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hidePivotFieldList="1" defaultThemeVersion="124226"/>
  <mc:AlternateContent xmlns:mc="http://schemas.openxmlformats.org/markup-compatibility/2006">
    <mc:Choice Requires="x15">
      <x15ac:absPath xmlns:x15ac="http://schemas.microsoft.com/office/spreadsheetml/2010/11/ac" url="C:\РОСТОВ 4\ОТЧЕТ по ИПР - ШЕСТЕРКА\2016\4 квартал 2016\Отчетные форматы в Россети\Отправка в МЭ 15-02-2016\"/>
    </mc:Choice>
  </mc:AlternateContent>
  <bookViews>
    <workbookView xWindow="-30" yWindow="30" windowWidth="20550" windowHeight="7260" tabRatio="843"/>
  </bookViews>
  <sheets>
    <sheet name="8 расшир" sheetId="69" r:id="rId1"/>
    <sheet name="10 кв фин" sheetId="45" r:id="rId2"/>
    <sheet name="11 кв фин" sheetId="53" r:id="rId3"/>
    <sheet name="12 кв осв" sheetId="54" r:id="rId4"/>
    <sheet name="13 кв оснэт" sheetId="57" r:id="rId5"/>
    <sheet name="14 кв вводОС" sheetId="64" r:id="rId6"/>
    <sheet name="15 кв под напр" sheetId="63" r:id="rId7"/>
    <sheet name="16 кв ввод мощ" sheetId="56" r:id="rId8"/>
    <sheet name="17 кв вывод" sheetId="58" r:id="rId9"/>
    <sheet name="18 кв техсост" sheetId="47" r:id="rId10"/>
    <sheet name="20 план фин" sheetId="65" r:id="rId11"/>
    <sheet name="21 план осв" sheetId="66" r:id="rId12"/>
    <sheet name="22 план ввод мощ" sheetId="67" r:id="rId13"/>
    <sheet name="23 план вывод" sheetId="68" r:id="rId14"/>
  </sheets>
  <externalReferences>
    <externalReference r:id="rId15"/>
    <externalReference r:id="rId16"/>
  </externalReferences>
  <definedNames>
    <definedName name="_xlnm._FilterDatabase" localSheetId="1" hidden="1">'10 кв фин'!$A$28:$Z$897</definedName>
    <definedName name="_xlnm._FilterDatabase" localSheetId="2" hidden="1">'11 кв фин'!$A$28:$BC$860</definedName>
    <definedName name="_xlnm._FilterDatabase" localSheetId="3" hidden="1">'12 кв осв'!$A$28:$AK$884</definedName>
    <definedName name="_xlnm._FilterDatabase" localSheetId="4" hidden="1">'13 кв оснэт'!$A$28:$Y$913</definedName>
    <definedName name="_xlnm._FilterDatabase" localSheetId="5" hidden="1">'14 кв вводОС'!$A$28:$CB$605</definedName>
    <definedName name="_xlnm._FilterDatabase" localSheetId="6" hidden="1">'15 кв под напр'!$A$28:$BD$479</definedName>
    <definedName name="_xlnm._FilterDatabase" localSheetId="7" hidden="1">'16 кв ввод мощ'!$A$28:$BX$479</definedName>
    <definedName name="_xlnm._FilterDatabase" localSheetId="8" hidden="1">'17 кв вывод'!$A$28:$BE$344</definedName>
    <definedName name="_xlnm._FilterDatabase" localSheetId="9" hidden="1">'18 кв техсост'!$A$28:$T$941</definedName>
    <definedName name="_xlnm._FilterDatabase" localSheetId="10" hidden="1">'20 план фин'!$A$28:$AJ$640</definedName>
    <definedName name="_xlnm._FilterDatabase" localSheetId="11" hidden="1">'21 план осв'!$A$28:$U$640</definedName>
    <definedName name="_xlnm._FilterDatabase" localSheetId="12" hidden="1">'22 план ввод мощ'!$A$28:$AN$354</definedName>
    <definedName name="_xlnm._FilterDatabase" localSheetId="13" hidden="1">'23 план вывод'!$A$28:$AE$354</definedName>
    <definedName name="_xlnm.Criteria">[1]Лист1!$C$6:$G$447</definedName>
    <definedName name="_xlnm.Print_Area" localSheetId="1">'10 кв фин'!$B$1:$Z$897</definedName>
    <definedName name="_xlnm.Print_Area" localSheetId="2">'11 кв фин'!$B$1:$BC$860</definedName>
    <definedName name="_xlnm.Print_Area" localSheetId="3">'12 кв осв'!$B$1:$AK$884</definedName>
    <definedName name="_xlnm.Print_Area" localSheetId="4">'13 кв оснэт'!$B$1:$Y$913</definedName>
    <definedName name="_xlnm.Print_Area" localSheetId="5">'14 кв вводОС'!$B$1:$CB$605</definedName>
    <definedName name="_xlnm.Print_Area" localSheetId="6">'15 кв под напр'!$B$1:$BD$479</definedName>
    <definedName name="_xlnm.Print_Area" localSheetId="7">'16 кв ввод мощ'!$B$1:$BX$479</definedName>
    <definedName name="_xlnm.Print_Area" localSheetId="8">'17 кв вывод'!$B$1:$BE$344</definedName>
    <definedName name="_xlnm.Print_Area" localSheetId="9">'18 кв техсост'!$B$1:$T$941</definedName>
    <definedName name="_xlnm.Print_Area" localSheetId="10">'20 план фин'!$B$1:$AJ$640</definedName>
    <definedName name="_xlnm.Print_Area" localSheetId="11">'21 план осв'!$B$1:$U$640</definedName>
    <definedName name="_xlnm.Print_Area" localSheetId="12">'22 план ввод мощ'!$B$1:$AN$354</definedName>
    <definedName name="_xlnm.Print_Area" localSheetId="13">'23 план вывод'!$B$1:$AE$354</definedName>
    <definedName name="_xlnm.Print_Area" localSheetId="0">'8 расшир'!$A$1:$V$50</definedName>
    <definedName name="стоимость">[2]Лист1!$A$2:$B$648</definedName>
  </definedNames>
  <calcPr calcId="152511"/>
</workbook>
</file>

<file path=xl/calcChain.xml><?xml version="1.0" encoding="utf-8"?>
<calcChain xmlns="http://schemas.openxmlformats.org/spreadsheetml/2006/main">
  <c r="N29" i="54" l="1"/>
  <c r="A20" i="69" l="1"/>
  <c r="A21" i="69" s="1"/>
  <c r="A22" i="69" s="1"/>
  <c r="A23" i="69" s="1"/>
  <c r="A24" i="69" s="1"/>
  <c r="A25" i="69" s="1"/>
  <c r="A26" i="69" s="1"/>
  <c r="A27" i="69" s="1"/>
  <c r="A28" i="69" s="1"/>
  <c r="A29" i="69" s="1"/>
  <c r="A30" i="69" s="1"/>
  <c r="A31" i="69" s="1"/>
  <c r="A32" i="69" s="1"/>
  <c r="A33" i="69" s="1"/>
  <c r="A34" i="69" s="1"/>
  <c r="A35" i="69" s="1"/>
  <c r="A36" i="69" s="1"/>
  <c r="A37" i="69" s="1"/>
  <c r="A38" i="69" s="1"/>
  <c r="A39" i="69" s="1"/>
  <c r="A40" i="69" s="1"/>
  <c r="A41" i="69" s="1"/>
  <c r="A42" i="69" s="1"/>
  <c r="A43" i="69" s="1"/>
  <c r="A44" i="69" s="1"/>
  <c r="A45" i="69" s="1"/>
  <c r="A46" i="69" s="1"/>
  <c r="A47" i="69" s="1"/>
  <c r="A48" i="69" s="1"/>
  <c r="A49" i="69" s="1"/>
  <c r="A50" i="69" s="1"/>
  <c r="F29" i="54" l="1"/>
  <c r="H29" i="54"/>
  <c r="J29" i="54"/>
  <c r="S29" i="54"/>
  <c r="U29" i="54"/>
  <c r="Z29" i="54"/>
  <c r="X29" i="54"/>
  <c r="G29" i="54"/>
  <c r="W29" i="54"/>
  <c r="R29" i="54"/>
  <c r="Q29" i="54"/>
  <c r="Y29" i="54" l="1"/>
  <c r="AC29" i="54"/>
  <c r="AA29" i="54"/>
  <c r="I29" i="54"/>
  <c r="O29" i="54"/>
  <c r="L29" i="54"/>
  <c r="P29" i="54"/>
  <c r="V29" i="54"/>
  <c r="AE29" i="54"/>
  <c r="T29" i="54"/>
  <c r="AB29" i="54"/>
  <c r="AD29" i="54"/>
  <c r="K29" i="54" l="1"/>
  <c r="AI29" i="54" s="1"/>
  <c r="AJ29" i="54"/>
  <c r="M29" i="54"/>
  <c r="AG29" i="54" l="1"/>
  <c r="AH29" i="54"/>
  <c r="AF29" i="54" l="1"/>
  <c r="A7" i="54" l="1"/>
  <c r="A7" i="53"/>
  <c r="A7" i="45"/>
</calcChain>
</file>

<file path=xl/sharedStrings.xml><?xml version="1.0" encoding="utf-8"?>
<sst xmlns="http://schemas.openxmlformats.org/spreadsheetml/2006/main" count="39933" uniqueCount="1400">
  <si>
    <t>к приказу Минэнерго России</t>
  </si>
  <si>
    <t>№ п/п</t>
  </si>
  <si>
    <t>1.1.</t>
  </si>
  <si>
    <t>1.2.</t>
  </si>
  <si>
    <t>1.3.</t>
  </si>
  <si>
    <t>2.1.</t>
  </si>
  <si>
    <t>№№</t>
  </si>
  <si>
    <t>Причины отклонений</t>
  </si>
  <si>
    <t>%</t>
  </si>
  <si>
    <t>1.4.</t>
  </si>
  <si>
    <t>2.2.</t>
  </si>
  <si>
    <t>2.3.</t>
  </si>
  <si>
    <t>2.4.</t>
  </si>
  <si>
    <t>1.1.1.</t>
  </si>
  <si>
    <t>1.5.</t>
  </si>
  <si>
    <t>км</t>
  </si>
  <si>
    <t>Всего</t>
  </si>
  <si>
    <t>ПИР</t>
  </si>
  <si>
    <t>СМР</t>
  </si>
  <si>
    <t>оборудование и материалы</t>
  </si>
  <si>
    <t>прочие</t>
  </si>
  <si>
    <t>План</t>
  </si>
  <si>
    <t>Факт</t>
  </si>
  <si>
    <t>1.6.</t>
  </si>
  <si>
    <t>3.1.</t>
  </si>
  <si>
    <t>3.2.</t>
  </si>
  <si>
    <t>3.3.</t>
  </si>
  <si>
    <t>3.4.</t>
  </si>
  <si>
    <t>3.5.</t>
  </si>
  <si>
    <t>4.1.</t>
  </si>
  <si>
    <t>4.2.</t>
  </si>
  <si>
    <t>4.3.</t>
  </si>
  <si>
    <t>4.4.</t>
  </si>
  <si>
    <t>№ 
п/п</t>
  </si>
  <si>
    <t>Наименование направления/
проекта 
инвестиционной 
программы</t>
  </si>
  <si>
    <t>РЭ</t>
  </si>
  <si>
    <t>АЭ</t>
  </si>
  <si>
    <t>ВЭ</t>
  </si>
  <si>
    <t>КЭ</t>
  </si>
  <si>
    <t>ИА</t>
  </si>
  <si>
    <t>-</t>
  </si>
  <si>
    <t>не требуется</t>
  </si>
  <si>
    <t>Наименование направления/ инвестиционного проекта</t>
  </si>
  <si>
    <t>Идентифика-тор инвестицион-ного проекта</t>
  </si>
  <si>
    <t>Полная сметная стоимость инвестиционного проекта в соответствии с утвержденной проектной документацией</t>
  </si>
  <si>
    <t>Объем финансирования, млн рублей (с НДС)</t>
  </si>
  <si>
    <t>Отклонение от плана финансирования</t>
  </si>
  <si>
    <t>млн рублей
 (с НДС)</t>
  </si>
  <si>
    <t>в базисном уровне цен, млн рублей (с НДС)</t>
  </si>
  <si>
    <t>в ценах, сложившихся ко времени составления сметной документации, млн рублей (с НДС)</t>
  </si>
  <si>
    <t>месяц и год составления сметной документации</t>
  </si>
  <si>
    <t xml:space="preserve"> в прогнозных ценах соответствующих лет</t>
  </si>
  <si>
    <t>в прогнозных ценах соответствующих лет</t>
  </si>
  <si>
    <t>Общий плановый объем финансирования, в том числе за счет:</t>
  </si>
  <si>
    <t>федерального бюджета</t>
  </si>
  <si>
    <t>бюджетов субъектов Российской Федерации</t>
  </si>
  <si>
    <t>иных источников финансирования</t>
  </si>
  <si>
    <t>Общий фактический объем финансирования, в том числе за счет:</t>
  </si>
  <si>
    <t>Полная стоимость,  
млн рублей (без НДС)</t>
  </si>
  <si>
    <t>млн рублей
 (без НДС)</t>
  </si>
  <si>
    <t>в базисном уровне цен</t>
  </si>
  <si>
    <t>Причины неисполнения плана</t>
  </si>
  <si>
    <t>МВт</t>
  </si>
  <si>
    <t>МВ×А</t>
  </si>
  <si>
    <t>Мвар</t>
  </si>
  <si>
    <t>км ВЛ
 1-цеп</t>
  </si>
  <si>
    <t>км ВЛ
 2-цеп</t>
  </si>
  <si>
    <t>км КЛ</t>
  </si>
  <si>
    <t>Другое</t>
  </si>
  <si>
    <t xml:space="preserve"> Наименование направления/ инвестиционного проекта</t>
  </si>
  <si>
    <t>Отклонение от плана ввода основных средств</t>
  </si>
  <si>
    <r>
      <t>Всего</t>
    </r>
    <r>
      <rPr>
        <b/>
        <vertAlign val="superscript"/>
        <sz val="12"/>
        <rFont val="Times New Roman"/>
        <family val="1"/>
        <charset val="204"/>
      </rPr>
      <t>2)</t>
    </r>
  </si>
  <si>
    <t>1 квартал</t>
  </si>
  <si>
    <t>2 квартал</t>
  </si>
  <si>
    <t>3 квартал</t>
  </si>
  <si>
    <t>4 квартал</t>
  </si>
  <si>
    <t xml:space="preserve">Раздел 2. Отчет об исполнении плана финансирования в разрезе источников финансирования </t>
  </si>
  <si>
    <r>
      <t>средств, учитываемых при установлении регулируемых государством  цен (тарифов)</t>
    </r>
    <r>
      <rPr>
        <b/>
        <vertAlign val="superscript"/>
        <sz val="12"/>
        <rFont val="Times New Roman"/>
        <family val="1"/>
        <charset val="204"/>
      </rPr>
      <t>4)</t>
    </r>
  </si>
  <si>
    <t xml:space="preserve">Объем освоения капитальных вложений, млн рублей (без НДС) </t>
  </si>
  <si>
    <t>Отклонение от плана освоения капитальных вложений</t>
  </si>
  <si>
    <t>Идентификатор инвестиционного проекта</t>
  </si>
  <si>
    <t>год начала  реализации инвестицион-ного проекта</t>
  </si>
  <si>
    <t>год окончания реализации инвестицион-ного проекта</t>
  </si>
  <si>
    <r>
      <t>средств, учитываемых при установлении регулируемых государством  цен (тарифов)</t>
    </r>
    <r>
      <rPr>
        <vertAlign val="superscript"/>
        <sz val="12"/>
        <rFont val="Times New Roman"/>
        <family val="1"/>
        <charset val="204"/>
      </rPr>
      <t>4)</t>
    </r>
  </si>
  <si>
    <t>КУЭ</t>
  </si>
  <si>
    <t>Филиал</t>
  </si>
  <si>
    <t>АЭ-1</t>
  </si>
  <si>
    <t>4.1.1.</t>
  </si>
  <si>
    <t>4.1.2.</t>
  </si>
  <si>
    <t>4.2.1.</t>
  </si>
  <si>
    <t>4.2.2.</t>
  </si>
  <si>
    <t>4.3.1.</t>
  </si>
  <si>
    <t>4.3.2.</t>
  </si>
  <si>
    <t>4.4.1.</t>
  </si>
  <si>
    <t>5.1.</t>
  </si>
  <si>
    <t>5.2.</t>
  </si>
  <si>
    <t>Оборудование, не входящее в сметы строек (IT)</t>
  </si>
  <si>
    <t>Оборудование, не входящее в сметы строек (приборы,спецоборудование, связь)</t>
  </si>
  <si>
    <t>Оборудование, не входящее в сметы строек (прочее)</t>
  </si>
  <si>
    <t>АЭ-6</t>
  </si>
  <si>
    <t>АЭ-3</t>
  </si>
  <si>
    <t>АЭ-5</t>
  </si>
  <si>
    <t>АЭ-9</t>
  </si>
  <si>
    <t>ВЭ-1</t>
  </si>
  <si>
    <t>ВЭ-8</t>
  </si>
  <si>
    <t>ВЭ-6</t>
  </si>
  <si>
    <t>ВЭ-5</t>
  </si>
  <si>
    <t>ВЭ-9</t>
  </si>
  <si>
    <t>АЭ-2</t>
  </si>
  <si>
    <t>АЭ-7</t>
  </si>
  <si>
    <t>ВЭ-2</t>
  </si>
  <si>
    <t>КЭ-1</t>
  </si>
  <si>
    <t>КЭ-3</t>
  </si>
  <si>
    <t>КЭ-5</t>
  </si>
  <si>
    <t>КЭ-8</t>
  </si>
  <si>
    <t>КЭ-9</t>
  </si>
  <si>
    <t>РЭ-1</t>
  </si>
  <si>
    <t>РЭ-2</t>
  </si>
  <si>
    <t>РЭ-3</t>
  </si>
  <si>
    <t>РЭ-5</t>
  </si>
  <si>
    <t>РЭ-6</t>
  </si>
  <si>
    <t>РЭ-7</t>
  </si>
  <si>
    <t>РЭ-8</t>
  </si>
  <si>
    <t>РЭ-9</t>
  </si>
  <si>
    <t>ИА-5</t>
  </si>
  <si>
    <t>КУЭ-5</t>
  </si>
  <si>
    <t>+</t>
  </si>
  <si>
    <t>Строительство ПС 110/35/10 кВ "Чертковская"» с переустройством заходов ВЛ 110, 35 и 10 кВ на вновь построенную ПС</t>
  </si>
  <si>
    <t>Реконструкция ПС 110/10 кВ АС-10 с заменой трансформаторов на 2х40 МВА для обеспечения электроснабжения аэропорта «Южный»</t>
  </si>
  <si>
    <t>Реконструкция ПС 110/35/6 кВ "ТДН" с заменой трансформаторов Т-1 и Т-2 ПО "Правобережные электрические сети"</t>
  </si>
  <si>
    <t xml:space="preserve"> +</t>
  </si>
  <si>
    <t xml:space="preserve"> -</t>
  </si>
  <si>
    <t>Строительство ПС 110/10 кВ Спортивная с КВЛ 110 кВ Койсуг - Спортивная - Р-4</t>
  </si>
  <si>
    <t>Кабельная линия (110 кВ) и подстанция (110 кВ) "Гвардейская", г. Волгоград, Центральный район, квартал 04_02_010</t>
  </si>
  <si>
    <t>3ячейки и 14реклоузеров</t>
  </si>
  <si>
    <t>Реконструкция ВЛ-110кВ "ВДТЭЦ-2 Зимовники"</t>
  </si>
  <si>
    <t>Реконструкция ЛЭП Койсуг-Р31-Р16-ПП2-Р22 и ЛЭП 110 кВ Р23-Р25-ПП2-Р22 с выносом участка ЛЭП на новую трассу</t>
  </si>
  <si>
    <t xml:space="preserve"> ВОЛС-2 шт и ВЧ кабель РЗА-4 шт</t>
  </si>
  <si>
    <t>Реконструкция объекта по титулу "Внешнее электроснабжение шахты Быстрянская 1-2" ООО "Ростовская угольная компания". Реконструкция ВЛ 110кВ "Б-3 - Б-12" (ВОЛС, АСКУЭ, РРЛ, ВЧ)"</t>
  </si>
  <si>
    <t>Не требуется</t>
  </si>
  <si>
    <t>Реконструкция участка ВЛ-110 кВ № 8 оп. №№ 1 - 86 с заменой провода ПО "Правобережные электрические сети" филиала ОАО "МРСК Юга" - "Волгоградэнерго"</t>
  </si>
  <si>
    <t>Распределение общехозяйственных затрат</t>
  </si>
  <si>
    <t>Реконструкция ВЛ-110 кВ №446 "Лемешкино - Жирновская" ПО "Камышинские электрические сети"</t>
  </si>
  <si>
    <t>Реконструкция ВЛ-110кВ №3, Развилка-2, замена провода производственного отделения «Правобережные электрические сети»</t>
  </si>
  <si>
    <t>"Реконструкция ВЛ-110 кВ №2, замена провода" производственного отделения "Правобережные электрические сети" (второй этап)</t>
  </si>
  <si>
    <t>Переоснащение сети 110–220 кВ приборами ОМП (определения места повреждения ВЛ)</t>
  </si>
  <si>
    <t>Техперевооружение  ВЛ 35 кВ БТ2-БТ4-Р39 по левобережной зоне г.Ростова-на-Дону</t>
  </si>
  <si>
    <t>Реконструкция  ВЛ  35 кВ «Сулин-Волошино» от опоры №17 до опоры №44 с выносом участка ВЛ 35 кВ с территории Украины</t>
  </si>
  <si>
    <t>провод АС 120/19 – 1050 м</t>
  </si>
  <si>
    <t xml:space="preserve">Реконструкция ВЛ-35кВ "Ельшанка-2" с реконструкцией ПС 35/6кВ "Дар-Гора 35" и ПС 110/35/6кВ "Советская" производственного отделения "Правобережные электрические сети". </t>
  </si>
  <si>
    <t>Реконструкция ПС 110/10 Дружба с монтажом маслосборного устройств Т-1</t>
  </si>
  <si>
    <t>1 шт.</t>
  </si>
  <si>
    <t xml:space="preserve">Установка регистратора аварийных событий на ПС 110/35/6 кВ «Трикотажная» </t>
  </si>
  <si>
    <t>Реконструкция ПС 110/10 кВ Кири-Кили с заменой трансформаторов</t>
  </si>
  <si>
    <t>2 шт.</t>
  </si>
  <si>
    <t>Реконструкция ПС 110/6 кВ "Восточная" (замена ОД и КЗ на элегазовые выключатели), ПС 110/10-6 кВ "Южная" (замена ОД и КЗ на элегазовые выключатели)</t>
  </si>
  <si>
    <t>4 шт.</t>
  </si>
  <si>
    <t>Установка ДГР - 10 кВ  и двух линейных ячеек 10 кВ на ПС 110/35/10 кВ Советская</t>
  </si>
  <si>
    <t>Реконструкция ПС 35-110 кВ с установкой электромагнитной и механической блокировок</t>
  </si>
  <si>
    <t>Реконструкция  ПС 110/35/6 Лесная-Новая с заменой трансформатора ТМ-630/6/0,23 ДК-4-6 со схемой соединений Y/Y-0 на трансформатор ТМ-630/6/0,23 со схемой соединений Y/∆-11, Реконструкция  ПС 35/6 Трусовская с заменой ТДК-1-6, ТДК-2-6 - трансформаторов  со схемой соединений Y/Y-0 на трансформаторы со схемой соединений Y/∆-11</t>
  </si>
  <si>
    <t>3 ячейки</t>
  </si>
  <si>
    <t xml:space="preserve"> + </t>
  </si>
  <si>
    <t>Замена аккумуляторной батареи с зарядно-подзарядным агрегатом на ПС 110/35/10 кВ "Каспийская-2"</t>
  </si>
  <si>
    <t>1АКБ</t>
  </si>
  <si>
    <t>Замена аккумуляторной батареи с зарядно-подзарядным агрегатом на ПС 110/35/10 кВ "Советская"</t>
  </si>
  <si>
    <t>Техническое перевооружение ПС 110/6 кВ «Т-13» с установкой 2-х линейных ячеек, строительство РП 6 кВ, строительство КЛ 6 кВ (L=6,6 км), строительство ТП 6/0,4 кВ с трансформатором 400 кВА</t>
  </si>
  <si>
    <t>Техническое перевооружение ПС Т-11 с заменой аккумуляторной батареи</t>
  </si>
  <si>
    <t>батарея 1 шт.</t>
  </si>
  <si>
    <t>Техническое перевооружение ПС Т-1 с заменой аккумуляторной батареи</t>
  </si>
  <si>
    <t>Техническое перевооружение ОРУ-35 кВ ПС Романовская с заменой Т1 на трансформатор мощностью 10 кВА и установкой трансформатора мощностью 4 Мва в блок трансформатору Т2"</t>
  </si>
  <si>
    <t>силовой трансформатор-2шт</t>
  </si>
  <si>
    <t>Техническое перевооружение ПС 110/6/6 кВ Р-16 и РП-6 кВ №60 в части оборудования РЗА для осуществления электронабжения ООО "Полисервис Инжиниринг-Ростов"»</t>
  </si>
  <si>
    <t>Техническое перевооружение ПС 110/6 кВ "Т-17" с заменой масляных выключателей на вакуумные в резервных ячейках 6 кВ № 1 и № 4. (ФГАО "ЮФУ")</t>
  </si>
  <si>
    <t>Техническое перевооружение ПС 110/35/6кВ Екатериновская с установкой линейных ячеек в РУ-6кВ для электроснабжения промежуточной перекачивающей станции «Екатериновская» продуктопровода «Юг», заявитель ООО «Приволжские магистральные нефтепроводы»»</t>
  </si>
  <si>
    <t>Реконструкция ОРУ-110кВ ПС-110/35/27,5/10кВ Ш-14; ПС110/10кВ Ш-47  (для ТП ЕВРАЗ ЮЖНЫЙ СТАН)</t>
  </si>
  <si>
    <t>Замена аккумуляторной батареи на ПС «Т-24» с монтажом зарядных устройств</t>
  </si>
  <si>
    <t>Аккумулятор Varta-1шт</t>
  </si>
  <si>
    <t xml:space="preserve"> - </t>
  </si>
  <si>
    <t>Реконструкция ПС 110/35/10 кВ "Мартыновская".</t>
  </si>
  <si>
    <t>_</t>
  </si>
  <si>
    <t xml:space="preserve">Реконструкция ПС 110/35/10кВ "Тиховская" </t>
  </si>
  <si>
    <t>Реконструкция ПС 110/10 кВ Р-29 для электроснабжения МУ "Управление водопроводно-канализационного хозяйства г. Ростова-на-Дону"</t>
  </si>
  <si>
    <t>Техническое перевооружене ПС 110/35/10 кВ "Верхнесвечниковская", замена аккумуляторной батареи, щита постоянного тока с заменой ВАЗП</t>
  </si>
  <si>
    <t>Реконструкция ОРУ-100кВ ПС 110/10кВ Н-16 с установкой тр-ра 2</t>
  </si>
  <si>
    <t>Техническое перевооружение  ПС  110/10 кВ А-26»</t>
  </si>
  <si>
    <t>Реконструкция ПС 110/35 кВ "Ш-47" и "Н-16" "Ростовэнерго"</t>
  </si>
  <si>
    <t>Реконструкция ПС 110/6/6 кВ Р-3 с заменой оборудования для нужд  филиала ОАО "МРСК Юга"</t>
  </si>
  <si>
    <t>Реконструкция ПС 110/35/6т кВ Ш-8 з заменой АБ типа СК-6 на АБ типа VARTA (ОЗП)</t>
  </si>
  <si>
    <t>Реконструкции ПС 110/35/10 кВ «Орловская», с заменой КРУН-10 кВ</t>
  </si>
  <si>
    <t>Техперевооружение ПС 110/10/6кВ Р-35 для подключения КЛ 10кВ 
 ПС Р35-РП10 кВ для электроснабжения 5 и 6 микрорайонов жилого района Левенцовский</t>
  </si>
  <si>
    <t>Техническое перевооружение ПС 110/6/6 кВ Р-24 с заменой защит вводов силовых трансформаторов Т1, Т2 и защзит линейных ячеек "Лукойл - Ростовэнерго" №24-15, 24-16, 24-45, 24-46</t>
  </si>
  <si>
    <t>Техническое перевооружение ПС 110/35/10/6 кВ К-4 Каменского р-на Ростовской области.</t>
  </si>
  <si>
    <t>ПС 110/6кВ "Спортивная" с реконструкций РУ-6 кВ (ПЭС)</t>
  </si>
  <si>
    <t>«Установка ЗРПГ 110 кВ на ПС 110/10 кВ Мокрая Ольховка для плавки гололеда на проводах ВЛ 110 кВ № 419 ПО «Камышинские электрические сети» филиала ОАО «МРСК Юга» - «Волгоградэнерго»</t>
  </si>
  <si>
    <t>«Установка ЗРПГ 110 кВ на ПС 110/10 кВ Городская для плавки гололеда на проводах ВЛ 110 кВ № 425, ВЛ 110 кВ № 426 ПО «Камышинские электрические сети» филиала ОАО «МРСК Юга» - «Волгоградэнерго»</t>
  </si>
  <si>
    <t>«Установка ЗРПГ 110 кВ на ПС 110/6 кВ Пионерская для плавки гололеда на проводах ВЛ 110 кВ № 7 ПО «Правобережные электрические сети» филиала ОАО «МРСК Юга» - «Волгоградэнерго»</t>
  </si>
  <si>
    <t>«Установка ЗРПГ 110 кВ на ПС 110/10 кВ Северная для плавки гололеда на проводах ВЛ 110 кВ № 427, ВЛ 110 кВ № 428 ПО «Камышинские электрические сети» филиала ОАО «МРСК Юга» - «Волгоградэнерго»</t>
  </si>
  <si>
    <t xml:space="preserve"> ПС 110/6 кв Цементная. Замена силовых трансформаторов 110/6 кВ Т-1, Т-2 мощностью 20 МВА на большую мощность ПО "Михайловские электрические сети"</t>
  </si>
  <si>
    <t>мероприятия в части реконструкции ПС для ТП (установка доп ячеек, замена МВ на ВВ, замена ТТ и т.д.)</t>
  </si>
  <si>
    <t>Реконструкция ПС 110/6 кВ Заводская с установкой дополнительных линейных ячеек 6 кВ для технологического присоединения электропринимающих устройств ООО "АрчедаЦемент"</t>
  </si>
  <si>
    <t>ПС 110/6 кВ «Фестивальная». Установка линейной ячейки 6 кВ  на III секции шин 6 кВ и комплектация ячейки 6 кВ №36 (для технологического присоединения потребителя МУПП ВМЭС) ПО Правобережные электрические сети</t>
  </si>
  <si>
    <t>Замена трансформаторов тока 400/5 в ячейке 6 кВ №28 ПС 110/35/6 кВ "ТДН" на трансформаторы тока класса точности 0,5S с Ктт=600/5.</t>
  </si>
  <si>
    <t>Замена трансформаторов тока 600/5 в ячейке 6 кВ №36 ПС 110/6 кВ "Спортивная" на трансформаторы тока класса точности 0,5S с большим Ктт.</t>
  </si>
  <si>
    <t>Замена трансформаторов тока 400/5 в ячейке 10 кВ №25 ПС 110/10 кВ "Развилка-1" на трансформаторы тока класса точности 0,5S с  большим Ктт.</t>
  </si>
  <si>
    <t>Замена трансформаторов тока типа ТПЛМ-10 400/5 в ячейках 6 кВ №26 и №63 ПС 110/6 кВ "Пионерская" на трансформаторы тока класса точности 0,5S с большим Ктт.</t>
  </si>
  <si>
    <t>Замена трансформаторов тока с Ктт 400/5 в ячейках 6 кВ №11, №12 ПС 110/35/6 кВ "Советская"  на трансформаторы тока с большим Ктт.</t>
  </si>
  <si>
    <t>Установка вакуумного выключателя 6 кВ в резервной ячейке № 30 на ПС 110/35/6 кВ "ТДН"</t>
  </si>
  <si>
    <t>Замена трансформаторов тока типа  ТОЛ-10-1 У1 100/5 кл. 0,5 на трансформаторы тока типа ТОЛ-10 300/5 кл. 0,5 S в линейной ячейке 6 кВ №202 ПС 110/6 к "Заводская". Замена трансформаторов тока типа ТВЛ-10, 1000/5 кл. 0,5 на трансформаторы тока типа ТОЛ-10 300/5 кл. 0,5S в линейной ячейке 6 кВ №311 ПС 110/6 кВ "Заводская" .</t>
  </si>
  <si>
    <t>ПС 110 кВ "Новоаннинская". Реконструкция с установкой в ячейке 10 кВ №1 вакуумного выключателя, трансформатора тока, в ячейке 10кВ №18 заменой трансформаторов тока</t>
  </si>
  <si>
    <t>ПС 110 кВ Канатная. Укомплектовать резервные линейные яч. 10 кВ вакуумными выключателями, втычными контактами, трансформаторами тока, трансформаторами тока нулевой последовательности, приборами учета. Выполнить установку микропроцессорного терминала РЗА. (хозспособ). ПО ПЭС.</t>
  </si>
  <si>
    <t>ПС 35 кВ Опытная. Замена трансформаторов тока в яч. 10 кВ №13. ПО ВЭС.</t>
  </si>
  <si>
    <t>ПС 110 кВ Паньшино. Замена трансформаторов тока в яч. 10 кВ №3. ПО ВЭС.</t>
  </si>
  <si>
    <t>Замена существующих трансформаторов тока 400/5 в ячейке 6 кВ №29 и №38 ПС 110/35/6 кВ "Городская-1" на трансформаторы тока класса точночности 0,5S с большим Ктт.</t>
  </si>
  <si>
    <t>ПС 110 кВ Ширяи. Замена трансформаторов тока и установка приборов учета в яч. 10 кВ №5 и ПС 110 кВ Боровки. Замена трансформаторов тока и установка приборов учета в яч. 10 кВ №7. ПО МЭС.</t>
  </si>
  <si>
    <t>ПС 110 кВ Курганная. Замена трансформаторов тока в яч. 6 кВ №21. ПО ПЭС.</t>
  </si>
  <si>
    <t>Замена трансформаторов тока в ячейках 6 кВ №45 и №31 ПС 110/6 кВ "Пионерская"  на трансформаторы тока класса точности 0,5S с большим Ктт</t>
  </si>
  <si>
    <t>Замена трансформаторов тока 300/5 в ячейках 10 кВ № 28 и №3 ПС 110/10 кВ "Развилка-1" на трансформаторы тока класса точности 0,5S с Ктт=600/5.</t>
  </si>
  <si>
    <t>Замена трансформаторов тока  с Ктт 600/5 в ячейке 6 кВ №12 ПС 110/6 кВ "Сибирь-Гора" на трансформаторы тока с большим Ктт</t>
  </si>
  <si>
    <t>ПС 110 кВ ТДН. Замена трансформаторов тока и ошиновки, шинных и линейных разъединителей в яч. №12 и №27. Замена выключателя на вакуумный выключатель в яч. №36. ПО ПЭС.</t>
  </si>
  <si>
    <t>Выполнение работ по ТП</t>
  </si>
  <si>
    <t>Замена трансформаторов тока 600/5 в ячейках 6 кВ №31 ПС 110/6 "Фестивальная" на трансформаторы тока класса точности  0,5S с Ктт=1000/5</t>
  </si>
  <si>
    <t xml:space="preserve">Замена трансформаторов тока в линейной ячейке №76 (ТВЛМ-10 600/5) и линейной ячейке №46 (ТВЛМ-10 400/5) ПС 110/6кВ "Центральная" на трансформаторы тока класса точности 0,2S с большим КТТ. </t>
  </si>
  <si>
    <t>ПС 110/10 кВ «ХБК». Установка в ячейке №13 ТП-9 вакуумного выключателя, трансформаторов тока, блока микропроцессорной защиты. ПО КЭС</t>
  </si>
  <si>
    <t>ПС 110 кВ ТДН. Установка в существующей ячейке 6 кВ № 54 вакуумного выключателя, приборов учета, трансформаторов тока, трансформаторов тока нулевой последовательности и микропроцессорных терминалов РЗА. ПО ПЭС.</t>
  </si>
  <si>
    <t>ПС 110 кВ Городище. Замена трансформаторов тока в яч. 10 кВ №31. ПО ВЭС.</t>
  </si>
  <si>
    <t>ПС 110/10 кВ К-1. ТП-378 по ВЛ-10 кВ №3 ПС 110/10 кВ К-1. Выполнить установку дополнительного автоматического выключателя в РУ-0,4 кВ ТП-378. ПО ВЭС</t>
  </si>
  <si>
    <t>ПС 110/6 кВ «Центральная». Установка блок-модуля 6 кВ.  ПО «Правобережные электрические сети» филиала ОАО «МРСК Юга» - «Волгоградэнерго»</t>
  </si>
  <si>
    <t>ПС 110 кВ Развилка-2. Установка в линейной яч. 10 кВ №9 вакуумного выключателя, трансформаторов тока, приборов учета, блока микропроцессорной защиты. ПО ПЭС.</t>
  </si>
  <si>
    <t>ПС 110/10 кВ "Канатная". Установка линейной ячейки 10 кВ на I секции шин (для технологического присоединения потребителя ОАО "ЖБИК")ПО "Правобережные электрические сети"</t>
  </si>
  <si>
    <t>«ПС 35 «Заводская». Укомплектовать яч. 10 кВ № 1 вакуумным выключателем, трансформаторами тока, трансформаторами тока нулевой последовательности. Установка микропроцессорного терминалов РЗА».</t>
  </si>
  <si>
    <t>ПС 110 кВ «Радиорелейная». Установка в яч. ТСН-1 ПС 110/10 кВ Радиорелейная автоматического выключателя, прокладка кабеля до телекоммуникационного шкафа. ПО ВЭС</t>
  </si>
  <si>
    <t>ПС 110 кВ Степная. Замена существующих трансформаторов тока в ячейке № 7. ПО ВЭС.</t>
  </si>
  <si>
    <t>Замена существующих трансформаторов тока в ячейке 10 кВ №16 ПС 110/35/10 кВ "Платовская" на трансформаторы тока с расчетным Ктт, класса точности не ниже 0,5S.</t>
  </si>
  <si>
    <t xml:space="preserve">ПС 110/6 кВ "Спортивная". Замена трансформаторов тока  с Ктт= 600/5 в ячейках 6 кВ №10 и №36 на трансформаторы тока   с   Ктт=1000/5. </t>
  </si>
  <si>
    <t>ПС 110 кВ Курганная. Замена существующих трансформаторов тока в яч. 6 кВ №20. ПО ПЭС</t>
  </si>
  <si>
    <t xml:space="preserve">«Установка АТР на ВЛ-10кВ № 22 и ВЛ-10кВ № 9, ПС 110/35/10кВ "Красная Слобода"» </t>
  </si>
  <si>
    <t>ПС 110 кВ Спартановка и ПС 110 кВ Рынок. Замена существующих трансформаторов тока в яч. 6 кВ №12 и №25 ПС 110 кВ Спартановка, яч. 6 кВ №23 ПС 110 кВ Рынок. ПО ПЭС</t>
  </si>
  <si>
    <t>ПС 110 кВ Ельшанская. Замена существующих трансформаторов тока в яч. 6 кВ №10 и №8. ПО ПЭС</t>
  </si>
  <si>
    <t>Замена трансформаторов тока типа ТПЛ-10 600/5 в ячейках 6 кВ №31 и №3 ПС 110/6 кВ "Спортивная" на трансформаторы тока класса точности 0,5S с большим Ктт</t>
  </si>
  <si>
    <t>РП МСК. Замена масялного выключателя на вакуумный, трансформаторов тока и РЗА в яч. 10 кВ № 20 РП МСК. ПО КЭС.</t>
  </si>
  <si>
    <t>Реконструкция линейной ячейки 10 кВ № 4 ВТП-387 и линейной ячейки 10 кВ № 1 ВТП-2403 ПС 110/10 кВ "Сарепта-1", расположенных в Волгоградской области, г.Волгоград, Красноармейский район, ул.Петропавловская, ул.Доценко, Городской РЭС.</t>
  </si>
  <si>
    <t>Техническое перевооружение ПС 35/6кВ А-4 с установкой линейной ячейки 6 кВ для создания возможности технологического присоединения энергопринимающих устройств ООО "Уют" Азовский район Ростовской области</t>
  </si>
  <si>
    <t>Реконструкция ПС 35/10кВ Б-Салы с заменой трансформаторов (ЮЗЭС)</t>
  </si>
  <si>
    <t>Реконструкция ПС 35/10 кВ "НГ-7" с заменой силовых трансформаторов на 2х6,3 МВА и реконструкция ВЛ-35 кВ "НГ-7 - НЗПМ" (1-й этап)</t>
  </si>
  <si>
    <t>Реконструкция ПС 35/6 кВ БТ-4 с заменой силовых трансформаторов и лиекйных ячеек  (для ТП ООО"АкваИнвестПроект")</t>
  </si>
  <si>
    <t>ПС 35/6 кВ НС-3. Установка выкатного элемента с выключателем, трансформаторов тока, микропроцессорной защиты с блоком управления и блоком питания, приборов учета в линейной ячейке 6 кВ № 17 и вводной ячейке 6 кВ Т-1. ПО КЭС.</t>
  </si>
  <si>
    <t>Строительство двух ВЛ 110кВ отпайками от разных цепей ВЛ110кВ "НГРЭС-С2 1и2 цепь"до проектируеиой ПС 110/10кВ "Гардиан Стекло"</t>
  </si>
  <si>
    <t>Строительство ВЛ 110кВ Черкассы - Б-11</t>
  </si>
  <si>
    <t>Строительство кольцующей ВЛ 10 кВ между ВЛ 10 кВ №1 ПС 110/35/10 кВ "Чалтырь" и ВЛ 10 кВ №2935 ПС 110/10 кВ "Р-29" (СНТ "Салют")</t>
  </si>
  <si>
    <t>ПС 110/10 кВ Аэропортовская с ЛЭП 110 кВ</t>
  </si>
  <si>
    <t>Строительство ПС 110/10/6 кВ "Р-27" (Центральная) с КЛ 110 кВ и ячейками 110 кВ на ПС Р1 и ПС Р22 (второй этап)</t>
  </si>
  <si>
    <t>Строительство ПС 110/35/6 кВ «Шлюзовая»  с переводом  питания потребителей ПС 35/6кВ «Шлюзовая»  на напряжение 110/35/6 кВ,  переводом питания потребителей   ПС 110/35/6 кВ «Центральная» на новую ПС,  строительством  заходов ВЛ - 110кВ, ВЛ – 35 кВ и  ВЛ – 6 кВ на новую ПС. Реконструкция  ВЛ-35 кВ "Шлюзовая – Романовская"</t>
  </si>
  <si>
    <t>Строительство ПС 110/10 кВ АС-16 с тр-рами 2х25 МВА для электроснабжения п. Рассвет, п. Красный Колос, п.Золотой Колос», строительство 2ц. ВЛ 110 кВ (ориентировочной протяженностью 5 км) с подключением в ВЛ 110 кВ Р40-АС-12</t>
  </si>
  <si>
    <t>ПС 110/10 кВ Городская-4 с питающими ВЛ-110 кВ (1 этап)</t>
  </si>
  <si>
    <t>Реконструкция ОРУ-110 кВ ПС 110/35/10 кВ Зензели (индивидуальный тариф)</t>
  </si>
  <si>
    <t>Строительство ЛЭП 110 кВ от ВЛ 110 кВ «Рассвет-Резиновая с отпайкой на ПС Стройиндустрия» (№121) и от ВЛ 110 кВ «Рассвет-Лесная с отпайками» (№122) для электроснабжения проектируемой ПС 110/10 кВ</t>
  </si>
  <si>
    <t>«Электроснабжение жилых домов, расположенных в Волгоградской области,  Городищенский район, р.п. Городище, микрорайон Разгуляевка, д. №2, д. №3, д. №4, д. №5, Городищенский РЭС». Строительство отпайка ВЛ-10 кВ от ВЛ-10 кВ № 25 ПС 110/10 кВ «Городище», КТП 10/0,4 кВ.</t>
  </si>
  <si>
    <t>Строительство двух КЛ-6 кВ для электроснабжения стадиона "Центральный", ул. Латышева, д. 3, Ленинский р-н, г. Астрахань</t>
  </si>
  <si>
    <t>Установка двух линейных ячеек 6 кВ на ПС 110/10-6 кВ Резиновая и на ПС 110/35/6 кВ Лесная-Новая для электроснабжения складов ЗАО «Тандер», Наримановский р-н, Астраханская область.</t>
  </si>
  <si>
    <t>2 яч.</t>
  </si>
  <si>
    <t>Строительство ПС 110 кВ НПС-3 с питающими ВЛ 110 кВ и реконструкцией прилегающей сети 110 кВ</t>
  </si>
  <si>
    <t>Строительство ЛЭП-10 кВ и установка 2КТП-10/0,4 кВ для электроснабжения Центра водных и гребных видов спорта, расположенного в 100 м западнее п. Эрле, Яксатовская зона рекреации, Приволжский район, Астраханская область.</t>
  </si>
  <si>
    <t>Cтроительство 2 КЛ-10 кВ и установка КРУН-6 кВ (№ 17), ф. 119 и 122 ПС 110/10-6 кВ Северная для электроснабжения административного здания с банком по ул. Марфинская, Кировский р-н, г. Астрахань.</t>
  </si>
  <si>
    <t>Установка двух 2КТП-6/0,4 кВ для электроснабжения группы жилых домов по ул. Балашовская/ пер. Линейный, 13/6, Ленинский район, г. Астрахань.</t>
  </si>
  <si>
    <t>«Реконструкция КТП №560/400 кВА, расположенного в Волгоградской области, Среднеахтубинский район,  х. Закутский, Среднеахтубинский РЭС (для технологического присоединения потребителя)»</t>
  </si>
  <si>
    <t>Техническое перевооружение ПС 110/6 кВ А-25 для осуществления технологического присоединения энергопринимающих устройств ОАО "Донэнерго"</t>
  </si>
  <si>
    <t>Строительство ВЛ-110 кВ для технологического присоединения ООО "Дон-Металл" в г. Каменск - Шахтинском, Ростовской области</t>
  </si>
  <si>
    <t>Строительство воздушного ответвления ВЛ 10 кВ от опоры №11 ВЛ 10 кВ "Земснаряд" ПС 35/10 кВ "Каспийская 1"' (ФГКУ "Пограничное управление Федеральной службы безопасности Российской Федерации по Республике Калмыкия и Астраханской области")</t>
  </si>
  <si>
    <t>Строительство двух КЛ-10 кВ от РУ-10 кВ ТП- 42, ф.25 ПС 110/35/10 кВ Капустин Яр и от РУ-10 кВ ТП-16, ф.12 ПС 110/35/10 кВ Капустин Яр для электроснабжения административно-технического комплекса, расположенного по ул. Янгеля (около гостиницы «Ока»), г. Знаменск, Астраханская обл.</t>
  </si>
  <si>
    <t>Строительство КЛ-6 кВ и установка пункта секционирования в РУ-6 кВ ТП 275, ф.18 ПС 35/6 кВ Прогресс для электроснабжения нежилого здания по ул. Латышева, д. 8 «А», Ленинский район, г. Астрахань.</t>
  </si>
  <si>
    <t>1 пункт</t>
  </si>
  <si>
    <t>Установка линейной ячейки 10 кВ в РУ-10 кВ ПС 110/10 кВ Ашулук для электроснабжения асфальтового завода, расположенного в Харабалинском районе Астраханской области</t>
  </si>
  <si>
    <t>1 яч.</t>
  </si>
  <si>
    <t>Установка двух пунктов секционирования в РУ-10кВ  РП 51, ф.114, 121 ПС 110/10/6кВ Городская для электроснабжения многоэтажного жилого дома с 1-м нежилым этажом по ул. Барсовой д. 17, корпус 2, Кировский р-н, г. Астрахань</t>
  </si>
  <si>
    <t>2 пункта</t>
  </si>
  <si>
    <t>Модернизация ячеек на ПС Ш-34 для подключения ООО"Евродон-Юг"</t>
  </si>
  <si>
    <t>Модернизация ячеек на ПС  Ш-11 для подключения ООО"Евродон-Юг"</t>
  </si>
  <si>
    <t>Техническое перевооружение ПС 110/6/6 кВ Р-24 с дооборудованием линейной ячейки 6 кВ для электроснабжения ИП Чердаков</t>
  </si>
  <si>
    <t>Модернизация линейной ячейки № 501 на ПС 35/10 кВ В-5 для обеспечения технологической возможности электроснабжения ЗАО "ДонМасло-Продукт" в Веселовском районе, Ростовской области</t>
  </si>
  <si>
    <t>Строительство РП-6 кВ на ПС 110/35/6 кВ  Т-11 г. Таганрог Ростовской области</t>
  </si>
  <si>
    <t>Установка МП устройств типа "Сириус-2Л" в ячейках 10 кВ №1005,"1006 ПС 110/10 Р-10 для электроснабжения многоквартирного односекционного жилого дома (ООО "Донстрой") ООО Донэнерго</t>
  </si>
  <si>
    <t>Установка двух пунктов секционирования в РУ-6 кВ РП 8, ф.10 ПС 35/6 кВ Трусовская для электроснабжения многоэтажного жилого дома по ул. Аристова/ул. Кольцова, д. 11/7, Трусовский район, г. Астрахань.</t>
  </si>
  <si>
    <t xml:space="preserve"> 2 пункта</t>
  </si>
  <si>
    <t>Строительство КЛ-6 кВ и установка КТП-6/0,4 кВ, ф. 17 ПС 35/6 кВ Октябрьская для электроснабжения больничного комплекса по ул. Чкалова, д. 80, Трусовский р-н, г. Астрахань</t>
  </si>
  <si>
    <t>Строительство ЛЭП-10 кВ и установка КТП-10/0,4 кВ, ф. 10 ПС 110/10 Табола для обеспечения электроснабжением участков с инженерной инфраструктурой в Камызякском р-не, Астраханская обл.</t>
  </si>
  <si>
    <t>Строительство ЛЭП-6 кВ и установка 2КТП-6/0,4 кВ для электроснабжения многоэтажного жилого дома в мкр. "Никитинский бугор-2", Кировский р-н, г. Астрахань.</t>
  </si>
  <si>
    <t>Строительство ВЛ-6 кВ и установка КТП-6/0,4 кВ, ф. 7 ПС 110/6 кВ Ахтуба для электроснабжения трех трехэтажных жилых домов по ул. Тамбовцева, г. Ахтубинск, Астраханская область.</t>
  </si>
  <si>
    <t>Строительство КЛ-6 кВ и установка 2КТП-6/0,4 кВ, ф. 609, ф. 628 ПС 110/10-6 кВ Северная для электроснабжения ООО «Травматологический центр «ЛОКОХЕЛП», пл. Покровская, д. 1/ ул. Анри Барбюса, д. 15, Ленинский р-н, г. Астрахань.</t>
  </si>
  <si>
    <t>Установка КТП-6/0,4 кВ для электроснабжения коттеджного поселка, расположенного в 100 м юго-восточнее с. Началово, в 330 м от правого берега р. Прямая Болда, Приволжский р-н, Астраханская обл.</t>
  </si>
  <si>
    <t>Установка 2КТП-6/0,4 кВ (№ 1511) и строительство 2КЛ-6 кВ от ТП 509, ф. 20 Ш ГРУ-6 кВ АГРЭС, ф. 17 ПС 35/6 кВ ПС Кировская для электроснабжения многоквартирного жилого дома севернее дома № 104 корп. 1 по ул. Маркина, (в створе улиц Маркина и 1-я Рыбинская), Ленинский район, г. Астрахань.</t>
  </si>
  <si>
    <t>Установка 2КТП-6/0,4 кВ для электроснабжения 4-х секционного многоэтажного жилого дома в микрорайоне «Западный – 2», Трусовский р-н, г. Астрахань.</t>
  </si>
  <si>
    <t>Установка КТП-10/0,4 кВ для электроснабжения жилых домов по ул. Ленина №1-2; ул. Мира, №1-9; ул. Советская №1-4; ул. Цветочная, №1-9; ул. Чехова, №1-4; пер. Зелёный, №1-7, п. Алча, Красноярский район, Астраханская обл.</t>
  </si>
  <si>
    <t>Установка КТП-10/0,4 кВ для электроснабжения детского сада по ул. Юбилейная д. 48, с. Байбек, Красноярский р-н., Астраханская обл.</t>
  </si>
  <si>
    <t>Строительство ВЛ-6 кВ и установка 2КТП-6/0,4 кВ, ф. 5 и ф. 18 ПС 35/6 кВ Началово для электроснабжения группы жилых домов в мкр. Победы, д. 1 А, с. Началово, Приволжский р-н, Астраханская обл.</t>
  </si>
  <si>
    <t>Установка 2КТП-6/0,4 кВ (№ 1521) и строительство 2КЛ-6 кВ от РУ-6 кВ РП 25, ф. 610, № 627 ПС 110/10-6 кВ Царевская для электроснабжения детского сада по ул. Волжская/ ул. Трофимова/ ул. Плещеева, Кировский район, г. Астрахань.</t>
  </si>
  <si>
    <t>Установка КТП №1,2-10/0,4 кВ для электроснабжения 80 земельных участков с. Маячное, Красноярский р-н., Астраханская обл.</t>
  </si>
  <si>
    <t>Установка 2КТП-6/0,4 кВ и строительство КЛ-6 кВ, ф. 105, 414 ПС 110/35/6 кВ Трикотажная для электроснабжения 12-ти этажного жилого дома по ул. 2-я Зеленгинская/ул. 3-я Зеленгинская, мкр. «Никитинский бугор-2», г. Астрахань.</t>
  </si>
  <si>
    <t>Строительство ВЛ-10 кВ и установка КТП-10/0,4 кВ (№ 1556), ф.4 ПС 110/35/10 кВ ЦРП для электроснабжения группы индивидуальных жилых домов (13 штук.) по ул. Началовское шоссе, Кировский район, г. Астрахань.</t>
  </si>
  <si>
    <t>Строительство КЛ-6 кВ и установка 2КТП-6/0,4 кВ (№ 1381), ф. 16, 19 ПС 35/6 кВ Трусовская для электроснабжения многоквартирного жилого дома по ул. Балаковская, Трусовский р-н, г. Астрахань.</t>
  </si>
  <si>
    <t>Строительство ВЛ 35кВ «К-10-Каменская СХТ», ВЛ -10кВ с реконструкцией ПС 110/35/6 кВ «К-10», ПС 35/10кВ «Каменская СХТ</t>
  </si>
  <si>
    <t>1 договор</t>
  </si>
  <si>
    <t>Cтроительство ВЛ 10кВ в ст.Кагальницкая для заявителя ООО «Кагальницкий кирпичный завод»  (ВЛ 10кВ №205)</t>
  </si>
  <si>
    <t>Строительство нового участка ВЛ-10 кВ от ВЛ-10 кВ №6 ПС 110/35/10кВ Целинская для электроснабжения Первого Донского Сахарного Завода, Ростовская область, Целинский район, п. Новая Целина, заявитель Пантелеев П.М.</t>
  </si>
  <si>
    <t>Строительство отпаечной ВЛ-10 кВ от ВЛ-10 кВ № 1204 для электроснабжения СПТ "Диана" в Аксайском районе, Ростовской области</t>
  </si>
  <si>
    <t>Строительство ВЛ 10 кВ от ПС 110/35/10кВ "Чалтырь" и отпайки от ВЛ 10кВ № 2 ПС "Чалтырь" до ТП 10/0,4кВ ИП Тертерян Г.З. в Мясниковском районе  Ростовской области</t>
  </si>
  <si>
    <t>Строительство ВЛ-10кВ от ВЛ-10кВ №1014 ПС 110/35/10кВ «Самарская» для энергоснабжения ресторанного комплекса заявителя ИП Грызлов О.И. в Азовском районе, Ростовской области</t>
  </si>
  <si>
    <t>Строительство отпаечной ВЛ-10 кВ от ВЛ-10 кВ  № 12 ПС Чалтырь , строительство отпаечной ВЛ 10 кВ от ВЛ 10 кВ № 6 ПС Чалтырь, строительство двух трансформаторной ТП 10/0,4 заявитель (ОАО Ростовоблгаз)</t>
  </si>
  <si>
    <t xml:space="preserve">Строительство участка ВЛ-10кВ от опоры №14/7 по ВЛ-10кВ №11 
ПС 35/10кВ «Николаевская»  с монтажом ТП-10/0,4кВ  для присоединения причала
</t>
  </si>
  <si>
    <t>Строительство Вл-10 кВ для электроснабжения ООО "ПитерГаз"</t>
  </si>
  <si>
    <t>Реконструкция КТП 6/0,4кВ № 253 по ВЛ-6кВ № 10706 с выносом КТП из зоны застройки, реконструкция ВЛ-6кВ №10706, 10701 с выносом ВЛ из зоны застройки, реконструкция ВЛ-0,4кВ от КТП №253 с выносом ВЛ из зоны застройки для создания технологической возможности электроснабжения жилого дома Ищенко В.И. г. Азов Ростовской области</t>
  </si>
  <si>
    <t>Строительство отпаечной ВЛ-10кВ, установка КТП-10/0,4кВ для технологического присоединения МБОУ Кулешовская СОШ № 17  с. Кулешовка Азовский район  Ростовской области</t>
  </si>
  <si>
    <t>Строительство ВЛ-10кВ от линейного ответвления на ТП-10/0,4кВ №1/54 по ВЛ-10кВ №1 ПС «Чалтырь» до границ земельного участка заявителя. (ООО «Компания И.С.Т.»</t>
  </si>
  <si>
    <t>Строительство ВЛ--10 кВ от ВЛ-10 кВ № 105 ПС 110/35/10 кВ АС-1 для электроснабжения нежилого помещения в с/т Ольгинское кад. № 61:02:0600015:3787 в Аксайском районе</t>
  </si>
  <si>
    <t>Строительство ВЛ-6 кВ от ВЛ-6 кВ № 804 ПС 35/6 кВ АС-8 для электроснабжения 2-х 3-х этажных жилых домов ООО «ДМС» по ул. Кипарисовая, д. 8 в п. Российский, Аксайского района, РО</t>
  </si>
  <si>
    <t>Строительство ВЛ 10 кВ от ВЛ 10 кВ №3 ПС Чалтырь отпайки на ТП №1/53А в с.Крым ул.11-я Линия,2б (Андонян С.О.)</t>
  </si>
  <si>
    <t>Строительство отпаечной ВЛ-10кВ, установка КТП-10/0,4кВ, строительство ВЛ-0,4кВ для технологического присоединения МБДОУ «ЦРР» - детский сад № 51 «Родничок» с. Кагальник Азовский район  Ростовской области</t>
  </si>
  <si>
    <t>Строительство ВЛ-10кВ с установкой ТП 10/0,4кВ для подключения картинной галереи х. Пухляковский ул. Центральная 116 (Раздорский этнографический музей заповедник)</t>
  </si>
  <si>
    <t>Строительство участка ВЛ-10кВ для подключения магазина заявителя Кондаковой И.Ф., с. Кулешовка, Азовский район,РО</t>
  </si>
  <si>
    <t>Строительство отпаечной линии для электроснабжения домов малоэтажной жилой застройки в сл. Родионово-Несветайская ул. 30 лет Победы 18А, Родионово-Несветайского района,РО</t>
  </si>
  <si>
    <t>Строительство ВЛ-10 кВ отпайкой от ВЛ-10 кВ №2 ПС 35/10 кВ «Чайка», КТП 10/0,4 кВ для электроснабжения дачного некоммерческого партнерства «Дубрава», расположенного в Волгоградской области, Среднеахтубинский район, ДНП «Дубрава», Среднеахтубинский РЭС</t>
  </si>
  <si>
    <t>«Строительство  ЛЭП-6 кВ от линейной ячейки 6 кВ №311 ПС 110/6 кВ «Заводская» для электроснабжения ФКУ СИЗО-3 УФСИН России по Волгоградской области, расположенной в Волгоградской области, г. Фролово, ул. Хлеборобная, д. 107/1, Фроловский РЭС  (для технологического присоединения)» (21700-13-00123223-2).</t>
  </si>
  <si>
    <t>Электроснабжение наружного и внутреннего освещения моста, судоходной сигнализации, системы видеонаблюдения и охраны объекта: «Строительство второго, третьего и четвертого пусковых комплексов мостового перехода через р. Волга в Волгограде. Второй пусковой комплекс. Мостовой переход через р.Ахтуба.</t>
  </si>
  <si>
    <t>Реконструкция ВЛ-0,4кВ с заменой провода по ВЛ-0,4кВ на изолированный провод марки СИП-2 от опоры №29 до опоры № 30 ВЛ-0,4кВ №2 КТП-8470/250кВА по ВЛ-6кВ №14 ПС «Романовская» со строительством  участка ВЛ-0,4кВ от опоры №30 ВЛ-0,4кВ  №2 КТП-8470/250кВА по ВЛ-6кВ  №14 ПС 35/6 кВ «Романовская»  для присоединения жилого дома Бисеровой А. М.</t>
  </si>
  <si>
    <t>Техперевооружение участка ВЛ-0,4кВ от опоры №1/4 до опоры 1/6 ВЛ-0,4кВ №2 КТП 1595/100 кВА по ВЛ-10кВ №7 ПС "Крутовская" и строительство новой ВЛ-0,4кВ для присоединения жилого дома Стифеева А.В.</t>
  </si>
  <si>
    <t>Реконструкция  ВЛ-0,4 кВ  № 1 от КТП 10/0,4 кВ   № 90  по ВЛ-10 кВ № 3 ПС 110/35/10  «Тиховская» (для ТП Кузнецовой О.В.)</t>
  </si>
  <si>
    <t>Техничексое перевооружение ВЛ-*0,4 кВ с подвесом третьего фазного провода от опоры № 12 до опоры №13 ВЛ-0,4 кВ №1 КТП-8404 мощностью 100кВА по ВЛ-6кВ №11 ПС 35/6 кВ "Шлюзовая" для присоединения жилого дома Мозгового А. В. х. Лагутники, ул. Степная, д. 76а</t>
  </si>
  <si>
    <t>Техническое перевооружение ВЛ-0,4кВ с подвесом трехфазного провода от опоры №18 ВЛ-0,4 кВ №1 КТП -8386/100кВА по ВЛ-6 кВ № 6 ПС 35/6 кВ «Потаповская» для присоединения  жилых домов Немыкина А. А.,  Евтушенко А. И., Иванова В.В.,Сафонова М. П., Суховеевой О. А. (ст. Каргальская, ул. Центральная д.23,37,  53, 65, 63, 67)</t>
  </si>
  <si>
    <t>Техническое перевооружение ВЛ-0,4 кВ с подвесом двух фазных проводов от опоры №8 до опоры №1/3 ВЛ 0,4 кВ №3 КТП-8490/250 кВ по ВЛ-6кВ №5 ПС 35/6 кВ "Романовская" для присоединения жилого дома Ли.Е.А. ст. Романовская, Садовая, 45</t>
  </si>
  <si>
    <t xml:space="preserve">Техническое перевооружение участка ВЛ-0,4кВ с подвесом второго и третьего фазного провода от опоры №2/9 до опоры 2/18 и                                   Строительство  участка ВЛ-0,4кВ от опоры №2/18 ВЛ-0,4 кВ №1 КТП 3176/100 кВА по ВЛ-10 кВ №1 ПС 35/10 кВ  «Эркетиновская» для присоединения  жилого дома Раджабова Р.Ш. </t>
  </si>
  <si>
    <t>Техническое перевооружение участка ВЛ-0,4 кВ подвес2-х фазных проводов от опоры № 4 ВЛ-0,4 кВ №2 КТП 1329/160 кВА по ВЛ-10 кВ №7 ПС "Крутовская" для присоединения жилого дома Бобровой Е.Г. х.Крутой, ул.Профсоюзная, д.32-а.</t>
  </si>
  <si>
    <t>Техническое перевооружение ВЛ-0,4 кВ с использованием самонесущего изолированного провода от опоры №1 до опоры №1/3 ВЛ-0,4 кВ №№2 КТП-8478/100 кВА по ВЛ-6 кВ №14 ПС 35/6 кВ «Романовская» для присоединения  жилого дома Шапошниковой В.П.</t>
  </si>
  <si>
    <t>Техническое перевооружение ВЛ-0,4 кВ  с подвесом дополнительных 2-х фазных проводов от опоры №2/4 до опоры №2/6 ВЛ-0,4 кВ  №1 ВЛ-0,4 кВ КТП1388/160 кВА и подвесом дополнительного одного фазного провода  от опоры №2/2 до опоры №2/4 КТП 1388/160 кВА ВЛ-10 кВ №3 ПС 35/10 кВ "Лозновская" для присоединения здания ООО "Виктория" по адресу: Цимлянский р-он, х. Лозной, пер. Победы, д. 29</t>
  </si>
  <si>
    <t>Техническое перевооружение ВЛ-0,4 кВ с подвесом второго и третьего фазных проводов от опоры №15 до опоры №20 ВЛ-0,4 кВ №2 КТП-7034 по ВЛ-10 кВ №12 ПС 35/10 кВ "Нижне-Журавская" для присоединения жилого дома Калина А.И. расположенного по адресу: Константиновский р-он, х. Авилов, ул. Садовая, д. 110</t>
  </si>
  <si>
    <t>Техническое перевооружение ВЛ-0,4 кВ с подвесом дополнительного 2-го фазнолго провода от опоры №4 до опоры №14 ВЛ-0,4 кВ №3 КТП-1157/100 кВА и подвесом двух фазных проводов от опоры №14 до опоры №16 ВЛ-0,4 кВ №3 КТП-1157/100 кВА по ВЛ-10 кВ №7 ПС 35/10 кВ "Крутовская" для присоединения жилого дома Машинкова Ю. В., ст. Хорошевская, ул. Приморская, д.12</t>
  </si>
  <si>
    <t xml:space="preserve">Строительство ВЛ-0,4 кВ от КТП-10/0,4 кВ № 136 для электроснабжения водопроводной насосной станции на пересечении ул. Днепровская и пер. Изумрудный в х. Камышеваха Аксайского района Ростовской области </t>
  </si>
  <si>
    <t>Техническое перевооружение ВЛ-0,4 кВ с использованием самонесущего изолированного провода от опоры №4 ВЛ-0,4 кВ №3 КТП-8574/160 кВА по ВЛ-6 кВ №14  ПС 35/6 кВ «Романовская» до опоры №3/18 ВЛ-6 кВ №14 ПС 35/6 кВ  «Романовская» для присоединения  жилых домов Беломестновой А.К., Костина Ю.Н. и квартиры Катеринюк В.Г</t>
  </si>
  <si>
    <t>Монтаж дополнительного провода в промежутке опор № 50 – 59, ВЛ-0,4кВ №2, КТП № 155, ВЛ-10кВ №6, ПС 35/10кВ «Вишневецкая» - два провода протяженностью участка ориентировочно 360м для ТП жилого дома Филиппенкова Романа Евгеньевича, х. Филиппенков, ул. Чапаева,  д. 5, Каменского района, Ростовской области</t>
  </si>
  <si>
    <t>Техничекое перевооружение ВЛ-0,4 с подвесом трехфазного провода от опоры №29 до опоры №3/5 ВЛ-0,4 кВ №2 КТП-8453/250кВА по ВЛ-6 кВ № 1 ПС 35/6кВ Романовская для присоединения жилого дома Сучкова С. В.</t>
  </si>
  <si>
    <t>Реконструкция участка ВЛ-0,4кВ с заменой опор №3/6, №3/9 и заменой провода по ВЛ-0,4кВ на изолированный провод марки СИП 2 от опоры № 3/6 до опоры №3/9 ВЛ-0,4кВ №3 КТП-8490/250кВА по ВЛ-6 кВ № 5 ПС 35/6 кВ «Романовская» мисин</t>
  </si>
  <si>
    <t>Реконструкция ВЛ-0,4кВ с заменой опор №2/1, 2/2, 2/10, 2/11, 2/12 и с заменой провода по ВЛ-0,4кВ на изолированный провод марки СИП-2 от опоры №16 до опоры №2/12 ВЛ-0,4кВ №1 КТП-8386/100кВА по ВЛ-6кВ №6 ПС "Потаповская"  для присоединения жилого дома Старушко В.И.  (ст.Каргальская ул.Набережная 29)</t>
  </si>
  <si>
    <t>Техническое перевооружение ВЛ-0,4 кВ с подвесом трехфазных проводов от опоры №4/1 до опоры №4/6А ВЛ 0,4 кВ №2 КТП-8453/250 кВ по ВЛ-6кВ №1 ПС 35/6 кВ "Романовская" для присоединения жилого дома Шахова Н.В. По адресу Волгодонской р-он, х. Парамонов, ул. Гагарина, д. 1а</t>
  </si>
  <si>
    <t>Техническое перевооружение ВЛ-0,4кВ с подвесом трехфазного провода от опоры №10  до опоры №1/9 ВЛ-0,4 кВ №3 КТП  8485/160кВА по ВЛ-6 кВ № 5 ПС 35/6 кВ «Романовская» для присоединения  жилого дома Ковалева Н. И.</t>
  </si>
  <si>
    <t>Техническое перевооружение ВЛ-0,4кВ с подвесом трехфазного провода от опоры №11 до опоры №12 ВЛ-0,4 кВ №2  КТП-8007/630кВА по ВЛ-10 кВ №7 ПС 35/10 кВ «Рябичевская» для присоединения  магазина смешанных товаров ИП Шабалиной О.В.» х.Рябичев пер.Калинин 1 "б"</t>
  </si>
  <si>
    <t>Техническое перевооружение ВЛ-0,4кВ с подвесом трехфазного провода от опоры №4/1  до опоры №4/19 ВЛ-0,4 кВ №2 КТП  8453/250кВА по ВЛ-6 кВ №1 ПС 35/6 кВ «Романовская» для присоединения  жилых домов Бузиловой Н.Е., Зюба Т.И.</t>
  </si>
  <si>
    <t>Техническое перевооружение ВЛ-0,4кВ с заменой провода по ВЛ-0,4кВ от АВ-0,4кВ №1 до опоры № 13 ВЛ-0,4кВ №1 КТП-8106/160кВА по ВЛ-10 кВ №4 ПС 35/10 кВ «Виноградная» для присоединения  жилого дома Ли Р.М</t>
  </si>
  <si>
    <t>Техническое перевооружение ВЛ-0,4 кВ с подвесом третьего фазного провода от опоры №12 до опоры №23 ВЛ-0,4 кВ №3 КТП-8490/250кВА по ВЛ-6 кВ № 5 ПС 35/6кВ Романовская для присоединения жилого дома Новосельцева В. Н.</t>
  </si>
  <si>
    <t>Техническое перевооружение ВЛ-0,4 кВ с подвесом третьего фазного провода от опоры №17 до опоры №19 ВЛ-0,4 кВ №2 КТП-8594/100кВА по ВЛ-6 кВ № 5 ПС 35/6кВ Романовская, для присоединения жилого дома Белоусова В. Г.</t>
  </si>
  <si>
    <t>Техническое перевооружение участка ВЛ-0,4кВ для создания технической возможности подключения  жилого дома заявителя Павленко И.В. п. Сорговый Зерноградский  района Ростовской области</t>
  </si>
  <si>
    <t>Техническое перевооружение ВЛ-0,4кВ с подвесом дополнительного фазного провода от опоры №1 до опоры №23 ВЛ-0,4кВ №3 КТП-1555/250кВА по ВЛ-10кВ №7 ПС 35/10кВ "Крутовская" для присоединения жилого дома Богдановой О.В.</t>
  </si>
  <si>
    <t>Техническое перевооружение участка ВЛ-0,4 кВ от опоры №26 до опоры №40 с подвесом 2-х фазных проводов, ВЛ-0,4 кВ №2 КТП-8148/100 кВА по ВЛ-10 кВ №5 ПС 110/35/10 кВ "Большовская" для присоединения жилого дома Костик Н.А.</t>
  </si>
  <si>
    <t>Реконструкция ВЛ-0,4 кВ от КТП 10/0,4 кВ №333 по ВЛ-10 кВ №2 ПС Терновская 2</t>
  </si>
  <si>
    <t>Техническое перевооружение участка ВЛ-0,4кВ с подвесом второго и третьего фазного провода от опоры №22 ВЛ-0,4 кВ №1 КТП 6102/160 кВА по ВЛ-10 кВ №6 ПС 110/35/10 кВ  «Мартыновская» для присоединения  жилого дома Багамаевой З.М</t>
  </si>
  <si>
    <t>Монтаж 2-х дополнительных проводов для технологического присоединения жилого дома Настоящего А.Н. в Каменском районе, х. Малая Каменка, северная сторона ул. Чапаева, д. 2</t>
  </si>
  <si>
    <t>Реконструкция ВЛ-0,4кВ №1 КТП-22 для электроснабжения ж/д по ул. Полевая,д.5, корп. Б. в ст. Страрочеркасская,Аксайский район,РО</t>
  </si>
  <si>
    <t>Техническое перевооружение ВЛ-0,4кВ №1 от ТП-194 по ВЛ-10 кВ №2 ПС 110/35/10 кВ «Целинская» с подвесом дополнительных фазных проводов для осуществления технологического присоединения частного домовладения по адресу: Ростовская область, Целинский район,п. Лиманный, ул. Сиреневая 5, заявитель Лохова Е.А.</t>
  </si>
  <si>
    <t>Техническое перевооружение ВЛ-0,4 кВ №1 с монтажом дополнительного провода от опоры №8/1 до опоры №5/8 по ВЛ-0,4 кВ №1 от КТП-10/0,4 кВ №3445/100 кВА по ВЛ-10 кВ №6 ПС 110/10 кВ "Малая Лучка" для присоединения жилого дома Попова К.Н.</t>
  </si>
  <si>
    <t>Реконструкция участка ВЛ- 0,4кВ от КТП № 158 по ВЛ 10 кВ №1101 в с. Кагальник, ул. Замостье 62, Азовского района для заявителя Шакун И.А.</t>
  </si>
  <si>
    <t>Техническое перевооружение КТП с трансформатором мощностью 160 кВА на КТП с трансформатором мощностью 250 кВА по ВЛ-6 кВ №5 ПС «НС-13» для присоединения  жилых домов Авакян А.Р., Шешукова М.Н.</t>
  </si>
  <si>
    <t>Техническое перевооружение ВЛ-0,4кВ с использованием самонесущего изолированного провода от опоры №1/1 до опоры №1/8 ВЛ-0,4кВ №1 КТП 8093/160 кВА по ВЛ-10кВ №5 ПС Донская для присоединения магазина смешанных товаров ИП Тарасова И.С.</t>
  </si>
  <si>
    <t>Техническое перевооружение ВЛ-0,4 кВ с подвесом трехфазного провода от опоры №5 до опоры №1/3 ВЛ-0,4 кВ №1 КТП 8595/100 кВА по ВЛ-6 кВ №5 ПС 35/6 кВ  «Романовская» для присоединения  офисного здания Пахомовой Т.И. по адресу: Волгодонской р-н, ст. Романовская, ул. 50 лет Победы, д. 43-а</t>
  </si>
  <si>
    <t>Техническое перевооружение ВЛ-0,4 кВ с подвесом трехфазного провода от опоры №5 до опоры 2/10 ВЛ-0,4 кВ №1 КТП 8487/250 кВА по ВЛ-6 кВ №5 ПС 35/6 кВ "Романовская" для присоединения индивидуального жилого дома Березина М.С., по адресам: Волгодонской р-он ,ст. Романовская, ул. Почтовая, д. 79-а</t>
  </si>
  <si>
    <t xml:space="preserve">Техническое перевооружение ВЛ-0,4 кВ с использованием самонесущего изолированного провода от опоры №8 до опоры №1/1 ВЛ-0,4 кВ №1 КТП-8397/100 кВА по ВЛ-6 кВ №11  ПС 35/6 кВ «Шлюзовая» для присоединения  жилого дома Крапивко А.Я. </t>
  </si>
  <si>
    <t>Техническое перевооружение ВЛ-0,4 кВ с использованием самонесущего изолированного провода от опоры №7 до опоры №7/1 ВЛ-0,4 кВ №1 КТП 8490/250 кВА по ВЛ-6 кВ №5 ПС "Романовская" для присоедиенения магазина смешанных товаров ООО "Сокол"</t>
  </si>
  <si>
    <t>Техническое перевооружение ВЛ-0,4 кВ с подвесом трехфазного провода от опоры №1/3 до опоры 3/6ВЛ-0,4 кВ №1 КТП 8441/160 кВА по ВЛ-6 кВ №2 ПС 35/6 кВ "НС-15" для присоединения жилых домов Меланичевой В.В., Чернышова В.А.. Сысоева А.М, по адресам: Волгодонской р-он , х. Калинин, пер. Южный, д 12, д 10, д 8</t>
  </si>
  <si>
    <t>Техническое перевооружение ВЛ-0,4 кВ с подвесом трехфазного провода от опоры №26 до опоры № 30 ВЛ-0,4 кВ №1 ПС 35/10 кВ "Рябечевская" для присоединения жилого дома Польная Е.Н</t>
  </si>
  <si>
    <t>Техническое перевооружение ВЛ-0,4 кВ с использованием самонесущего изолированного провода от опоры №11 до опоры №19 ВЛ-0,4 кВ №3 КТП 8064/100кВА по ВЛ-10 кВ №4 ПС «Дубенцовская» для присоединения жилого дома Мунтьяновой О.И.</t>
  </si>
  <si>
    <t>Техничекое перевоооружение ВЛ-0,4 кВ с использованием самонесущего изолированного провода от опоры №1 до опоры №1/3 ВЛ-0,4 кВ №1 КТП 8377/250 кВА по ВЛ-6 кВ №2 ПС "Потаповская" для присоединения жилого дома Андриевского В.П.</t>
  </si>
  <si>
    <t xml:space="preserve">Реконструкция  участка ВЛ-0,4кВ с заменой опор №3/2, 3/3 и с заменой провода по ВЛ-0,4кВ на изолированный провод марки СИП 2 от опоры №3/2 до опоры № 3/4 ВЛ-0,4кВ №3 КТП-8483/100кВА по ВЛ-6кВ №5 ПС «Романовская» для присоединения  жилого дома Щербак Л.Б. </t>
  </si>
  <si>
    <t>Техническое перевооружение ВЛ-0,4 кВ с использованием самонесущего изолированного провода от опоры №18 до опоры №20 ВЛ-0,4 кВ №3 КТП-8478/100 кВА по ВЛ-6 кВ №14 ПС «Романовская» для присоединения жилого дома Васильевой М.В.</t>
  </si>
  <si>
    <t xml:space="preserve">Техническое перевооружение ВЛ-0,4 кВ с использованием самонесущего изолированного провода от опоры №2/11 до опоры №3/6 ВЛ-0,4 кВ №1 КТП 8525/250 кВА по ВЛ-10 кВ №12 ПС 110/10 кВ "ВПТФ" для присоединения жилого дома Жеребятьева В.А </t>
  </si>
  <si>
    <t>Техническое перевооружение ВЛ-0,4 кВ с заменой провода от КТП-1601 по ВЛ-10 кВ №1 ПС "ЖБИ" до опоры №19, по ВЛ-0,4 кВ №2 подвес двухфазных проводов от опоры №19 до опоры №1/3 по ВЛ-0,4 №2 от КТП-1601 по ВЛ-10 кВ №1 ПС "ЖБИ" и техническим перевооружением КТП 1601 10/0,4 кВ по ВЛ-10 кВ № ПС ЖБИ с заменой КТП на более мощную, для присоединения жилого дома Майструк А.В.</t>
  </si>
  <si>
    <t>Техническое перевооружение ВЛ-0,4 кВ №1 КТП-8452/250 кВА по ВЛ-6 кВ №1 ПС 35/6 кВ "Романовская" от опоры №2/4 до опоры №2/7 и строительство участка ВЛИ-0,4 кВ от опоры №2/7 ВЛ-0,4 кВ №2 КТП-8452/250 кВА по ВЛ-6 кВ №1 ПС 35/6 кВ "Романовская" для присоединения жилого дома Неговора А.В.</t>
  </si>
  <si>
    <t xml:space="preserve">Техническое перевооружение ВЛ-0,4 кВ от опоры №6 до оопоры №9 ВЛ-0,4 кВ №2 КТП-8485/100 кВА по ВЛ-6 кВ №5 ПС 35/6 кВ "Романовская" для присоедиенния жилого дома Ярулина В.Н. </t>
  </si>
  <si>
    <t>Техническое перевооружение ВЛ-0,4 кВ с использованием самонесущего провода от опоры №8 до опоры №9 ВЛ-0,4 кВ №1 КТП-8404/100 кВА по ВЛ-6 кВ №11 ПС "Шлюзовая" для присоединения жилого дома Ткаченко В.И</t>
  </si>
  <si>
    <t xml:space="preserve">Техническое перевооружение участка ВЛ-0,4 кВ от опоры №1 до опоры №1/7 ВЛ-0,4 кВ №3 КТП -8483/400 кВА по ВЛ-6 кВ №5 ПС 35/6 кВ «Романовская» для присоединения жилого дома Малиновской Н.А </t>
  </si>
  <si>
    <t xml:space="preserve">Техническое перевооружение ВЛ-0,4 кВ №3 КТП-8490/250 кВА по ВЛ-6 кВ №5 ПС 35/6 кВ «Романовская» от опоры №4 до опоры №4/1двух проводный подвес провода А25, протяженностью 0,30 км  для присоединения жилого дома Аникина Л.К.» </t>
  </si>
  <si>
    <t>Техническое перевооружение ВЛ-0,4 кВ с использованием самонесущего изолированного провода от опоры №18 до опоры №20 ВЛ-0,4 кВ №1 КТП-8485/160 кВА по ВЛ-6 кВ №5 ПС "Романовская" для присоединения квартиры Саянова М.Ю</t>
  </si>
  <si>
    <t>Техническое перевооружение ВЛ-0,4 кВ с использованием самонесущего изолированного провода от опоры №3/16 до опоры №3/26 ВЛ-0,4 кВ №3 КТП-8452/250 кВА по ВЛ-6 кВ №1 ПС 35/6 кВ "Романовская" с заменой опор 3/20, 3/21, 3/23 для присоединения объекта незавершенного строительства Самбурской К.В.  жилого дома  Фисенко О.В</t>
  </si>
  <si>
    <t>Техническое перевооружение ВЛ-0,4 кВ с использованием самонесущего изолированного провода от опоры №19 до опоры №25 ВЛ-0,4 кВ №1 КТП-8034/63 кВА по ВЛ-10 кВ №1 ПС "Рябичесвкая" для присоединения жилого дома Пыдык А.Н.</t>
  </si>
  <si>
    <t>Техническое перевооружение участка ВЛ-0,4 кВ с подвесом 1-го фазного провода от опоры №14 до опоры №21, а также 2-х фазных проводов от опоры №21 до опоры №24 по ВЛ-0,4 кВ №1 КТП 1364/160 кВА по ВЛ-10 кВ №4 ПС "ЖБИ" для присоединения жилого дома Белова Е.Н.</t>
  </si>
  <si>
    <t>Техническое перевооружение участка ВЛ-0,4кВ от опоры до опоры №2/14 до опоры 2/15 ВЛ-0,4кВ №3 КТП-8490/160 кВА по ВЛ-6кВ №5 ПС 35/6 кВ "Романовская" для присоединения жилого дома Гордиенко Г.В.</t>
  </si>
  <si>
    <t>Техническое перевооружение участка ВЛ-0,4кВ от опоры №3/9 до опоры №3/11 ВЛ-0,4кВ №2 КТП-8453/250 кВА по ВЛ-6кВ №1 ПС 35/6 кВ "Романовская" для присоединения жилого дома Ермолиной Е.Н.</t>
  </si>
  <si>
    <t>Техническое перевооружение ВЛ-0,4 кВ №2 КТП-843/100 кВА по ВЛ-6 кВ №5 ПС 35/6 кВ "Романовская" от опоры №1 до опоры №9 и строительство участка ВЛ-0,4 кВ от опоры №9 ВЛ-0,4 кВ №2 КТП-8483/100 кВА по ВЛ-6 кВ №5 ПС 35/6 кВ "Романовская" для присоединения жилого дома Максименко Т.Н.</t>
  </si>
  <si>
    <t>Технич. перев. ВЛ-0,4 кВ от опоры №14 до опоры №14А по ВЛ-0,4 кВ №2 КТП-1468 ВЛ-10 кВ №11 ПС Камышевская для присоединения жилого дома Бодреева И.Г.</t>
  </si>
  <si>
    <t>Реконструкция участка ВЛ-0,4кВ №1 КТП №31 с подвесом дополнительного провода для ТП жилого дома Морозовой А.В. В ст. Калитвенская, Каменского района</t>
  </si>
  <si>
    <t>Техперевооружение участка ВЛ-0,4кВ от опоры №1/3 до опоры 1/7 ВЛ-0,4кВ кВ №3 КТП 1396/100 кВА по ВЛ-10кВ №2 ПС "ЖБИ" для присоединения жилого дома Такавенко З.И.</t>
  </si>
  <si>
    <t>Тех. перев. ВЛ-0,4кВ от оп. №1/3 до оп. №1/8 и стр-во уч. ВЛ-0,4кВ №1 КТП 8483 по ВЛ-6 кВ №5 ПС 35/6 кВ «Романовская» для жилого дома Максименко Е.Л.</t>
  </si>
  <si>
    <t>Реконструкция ВЛ-0,4 кВ №1 от ТП-622 по ВЛ-10 кВ №4 ПС 35/10 кВ "Дальняя" для осуществления технологического присчоединения здания кошары по адресу: Ростовская область, Пролетарский район, а/д х. Дальний, - х. Новомоисеевский, км. 13+800 влево 13500 м, заявитель ООО "Аргамак-Р"</t>
  </si>
  <si>
    <t>«Монтаж провода на ВЛ-0,4 кВ №2 в пролете опор №4-3 – 4-6 ТП-937 по РП-1 ВЛ-10 кВ №3 ПС 110/35/10 кВ «Ильевка» для электроснабжения строительной площадки жилого дома, расположенной в Волгоградской области, Калачевский район, х. Камыши, ул. Донская, д. 53, Калачевский РЭС» (34-1-15-00198631)</t>
  </si>
  <si>
    <t>«Реконструкция существующего участка  ВЛ-0,4 кВ №2 (от оп. №35 до оп. №72) от ТП №1524/250 кВА по ВЛ-10 кВ №1 ПС 110/10 кВ «Раковская», расположенной в Волгоградской области, Михайловский район, с. Староселье, Михайловский РЭС (для технологического присоединения)» (34-1-15-00193861)</t>
  </si>
  <si>
    <t>Монтаж проводов на ВЛ-0,4 кВ №1 в пролете опор №1/11 - 1/15 ТП №131/160 по ВЛ-10 кВ №3 ПС 110/10 кВ «Западная» для электроснабжения ВРУ-0,4 кВ индивидуального жилого дома, расположенного в Волгоградской области, Ленинский район, с. Заплавное, ул. Саратовская, д.11, Ленинский РЭС (34-1-15-00196181)</t>
  </si>
  <si>
    <t>Строительство КЛ-6 кВ от ПС 35/6 кВ БТ-4 до ТП 6/0,4 кВ ООО "АкваИнвест-Проект" в г. Батайске</t>
  </si>
  <si>
    <t>Установка двух линейных ячеек на ПС Р-26 и строительство КЛ-10 кВ для электроснабжения ООО "Зельгрос Иммобилиен" и ООО "ЮгТоргСервис"</t>
  </si>
  <si>
    <t>Строительство ТП 6/0,4 кВ, 2-х КЛ 6 кВ от ВЛ-6 кВ №44 и №74 ПС 35/6 кВ «Т-8» до новой ТП 6/0,4 кВ. (Южный региональный центр МЧС России)</t>
  </si>
  <si>
    <t>Строительство КЛ-6кВ от ЗРУ 6кВ РП-8 ПС 110/35/6 Т-1 до границы земельного участка заявителя,установка ячейки в ЗРУ 6кВ РП-8 ПС 110/35/6 Т-1(ФГКУ "Пограничное управление ФСБ РФ по РО)</t>
  </si>
  <si>
    <t>Строительство КЛ-10 кВ от ПС 110/10/10 кВ Р-19 до РП-10 кВ "Левенцовка-2" для электроснабжения ООО "Гранд-Инвест"</t>
  </si>
  <si>
    <t>Строительство КЛ-10 кВ от ПС "Р-19" до РП "Ливенцовка"</t>
  </si>
  <si>
    <t>Строительство 2-х КЛ-10кВ от РП10 кВ «Левенцовка-2»  для электроснабжения  Административного здания УГИБДД  ГУВД  Ростовской области по ул. Доватора, 154а  в  г. Ростове-на-Дону</t>
  </si>
  <si>
    <t>Замена силового трансформатора  и  АВ для технологического присоединения жилого дома Ашихиной В.Д.., в х.Донецкий, Тарасовского  района, Ростовской области</t>
  </si>
  <si>
    <t>Замена силового трансформатора для ТП строящегося жилого дома Вилисовой И.Н. в х. Можаевка Тарасовского района Ростовской области</t>
  </si>
  <si>
    <t>Замена силового трансформатора и АВ для ТП жилого дома Бесполудина С.И.х.Чеботовка Тарасовский р</t>
  </si>
  <si>
    <t>Установка ТП 10/0,4кВ на границе земельного участка Учть-Донецкий район х. Черни 845 м на С-3 Лукошко П.И.</t>
  </si>
  <si>
    <t>Строительство ТП-6/0,4 кВ и  КЛ-6 кВ  для электроснабжения ООО "Победа" в Багаевском районе Ростовской области. Реконструкция линейной ячейки № 503 на ПС 35/6кВ "БГ-5" для подключения ООО "Победа"</t>
  </si>
  <si>
    <t>Замена силового трансформатора для технологического присоединения торгового повильона ИП Кудинова В.А.., в сл. Дячкино, Тарасовского  района, Ростовской области</t>
  </si>
  <si>
    <t>Реконструкция ВЛ-6/0,4 кВ ф. 3 ПС Октябрьская ЗРУ-6 кВ - ТП 556 - ТП 269</t>
  </si>
  <si>
    <t>Реконструкция ВЛ-6/0,4 кВ ф. 607 ПС Царевская КРУН-5 - ТП-66</t>
  </si>
  <si>
    <t>Реконструкция ВЛ-6/0,4 кВ ф. 415 ПС Лесная - Новая ТП 319 - ТП 325</t>
  </si>
  <si>
    <t>Реконструкция ВЛ-6/0,4 кВ ф. 624 ПС Городская ВЛ 6/0,4 кВ от ТП 18 до отпайки с ВЛ 6 кВ ТП 30- ТП 14</t>
  </si>
  <si>
    <t>Реконструкция распределительной сети ВЛ-10 кВ ПС 110/10 Рождественка с установкой птице защитных устройств на ВЛ-10 кВ</t>
  </si>
  <si>
    <t>3629 шт.</t>
  </si>
  <si>
    <t>1611 шт.</t>
  </si>
  <si>
    <t>Вынос  ЛЭП 10кВ  ТП 916-ТП 967 (ф.50 ПС Кири-Кили) из границ   земельного участка по ул. Энергетическая, 3, Ленинский р-н, г. Астрахань</t>
  </si>
  <si>
    <t>Реконструкция электрических сетей 0.4-10 кВ в х. Красный Десант Неклиновского района</t>
  </si>
  <si>
    <t>Реконструкция электрических сетей 0.4-10 кВ в х.М.Балабинка Семикаракорского района</t>
  </si>
  <si>
    <t>КТП-10/0,4 кВ-1 шт</t>
  </si>
  <si>
    <t>Реконструкция участка ВЛ-10 кВ «ф. Мир» и ВЛ-0,4 кВ с КТП 10/0,4 кВ №32 в х. Павлёнков Родионово-Несветайского района</t>
  </si>
  <si>
    <t>Реконструкция ВЛ 10кВ №3 ПС "К-4" в Каменском районе Ростовской области</t>
  </si>
  <si>
    <t>Реконструкция ВЛ-10 кВ в связи с пересечением проектируемой железной дороги в Новоаннинском районе</t>
  </si>
  <si>
    <t>Переустройство  и вынос участка ВЛ-10 кВ "Жилпоселок" с территории строительства КС Бубновка в связи с реконструкцией компрессионной станции.</t>
  </si>
  <si>
    <t>Вынос участков ВЛ-10 кВ №2, №3, №5, №22, №23 ПС 110/10 кВ "Котлубань" Городищенского РЭС из зоны строительства автомобильной дороги</t>
  </si>
  <si>
    <t>Реконструкция ВЛ 0,4 кВ в селах: Зеленый остров, Сорочье, Казенный Бугор, Коровье, Менешау, Блиново Астраханской области (от КТП фидеров 14, 27 ПС Володаровка, фидер 7 ПС Мултаново)</t>
  </si>
  <si>
    <t>Реконструкция ВЛ-0,4 кВ г.Знаменск от ТП №№8,9,39,41,40</t>
  </si>
  <si>
    <t>Реконструкция ВЛ-0,4 кВ в с.Старокучергановка Наримановского района Астраханской области (от КТП-428,21,22,23 фидера 5 ПС Октябрьская</t>
  </si>
  <si>
    <t xml:space="preserve">Реконструкция ВЛ 0,4-10кВ х.Ленин Б.Калитвинского района Ростовской области </t>
  </si>
  <si>
    <t>Строительство ВЛИ -0.4 кВ по ул. Вишневая в х. Груцинов Каменского района</t>
  </si>
  <si>
    <t>КТП-1 шт</t>
  </si>
  <si>
    <t>Реконструкция ВЛ-0,4кВ от КТП №160,161,487 п.Интернациональный</t>
  </si>
  <si>
    <t>ж/б опоры – 396 шт</t>
  </si>
  <si>
    <t>Реконструкция ВЛ-0,4 кВ от КТП 10/0,4 кВ № 211 по ВЛ-10кВ № 1 ПС "Вешенская 1" с выносом КТП</t>
  </si>
  <si>
    <t>КТП-10/0,4 кВ 250 кВА – 1 шт ; ж/б опоры – 218 шт</t>
  </si>
  <si>
    <t>трансформатор тока 10 кВ-3 шт</t>
  </si>
  <si>
    <t>Реконструкция ВЛ-10/0,4кВв х.Овчинников Дубовского района Ростовской области от КТП-3402 по ВЛ 10кВ №24 ПС "Жуковская"</t>
  </si>
  <si>
    <t>ТП - 10/0,4 кВ-2 шт</t>
  </si>
  <si>
    <t>Реконструкция ВЛ-0,4 кВ от КТП № 55, КТП № 158  по ВЛ-10 кВ №1019 с заменой КТП № 55, КТП № 158 и установкой дополнительной КТП с отпайкой 10 кВ  в х. Победа Азовского района</t>
  </si>
  <si>
    <t>Реконструкция ВЛ 0,4 кВ от ТП 6/0,4 кВ №102 в г.Таганроге</t>
  </si>
  <si>
    <t>Реконструкция  ВЛ-0,4кВ  от  КТП №112 c  заменой КТП №112, от КТП №121 с заменой КТП №121 в х. Ракитный  Зерноградского  района</t>
  </si>
  <si>
    <t>КТП-2 шт</t>
  </si>
  <si>
    <t>Реконструкция ВЛ 0,4кВ от КТП №4  с заменой КТП  №4  в с. Елизаветовка Азовского района</t>
  </si>
  <si>
    <t>Реконструкция ВЛ 0,4 кВ от ТП 6/0.4 кВ №33 в г.Таганроге</t>
  </si>
  <si>
    <t>трансформатор мощностью 630 кВА типа ТМГ-1шт</t>
  </si>
  <si>
    <t xml:space="preserve">Реконструкция ВЛ-0,4 кВ от ТП-302 по ВЛ-10 кВ №6 ПС Журавлевская х. Каменная Балка Орловского района Ростовской области   </t>
  </si>
  <si>
    <t>ТП  250 кВА-1шт</t>
  </si>
  <si>
    <t>Реконструкция ВЛ 0,4 кВ и КТП 6/0,4 кВ   х. Калинин</t>
  </si>
  <si>
    <t>ж/б опоры – 398 шт</t>
  </si>
  <si>
    <t>Реконструкция ВЛ 0.4 кВ и ТП 10/0,4 кВ в х.Весёлый Неклиновского района</t>
  </si>
  <si>
    <t>Реконструкция ВЛ 0,4кВ от КТП №48,6,32,54,19,3,9,36,14,51 сл.Большекрепинская  Родионово-Несветайского  района Ростовской области</t>
  </si>
  <si>
    <t>ж/б опоры - 1119 шт</t>
  </si>
  <si>
    <t>Реконструкция ВЛ 0,4кВ х.Ст.Станица Каменского района</t>
  </si>
  <si>
    <t>Реконструкция распределительных сетей 0,4-10 кВ в х. Гаевка Неклиновкого района Ростовской области</t>
  </si>
  <si>
    <t>Реконструкция распределительных сетей 0,4-10 кВ в Неклиновском районе Ростовской области (с.Синявское: ТП 4/4,4/5,4/17,4/19, ТП3/8,4/8,4/9,4/10,4/12,4/15 ТП 3/6,3/9,4/2,4/3,4/28,5/3 ВЛ 10 кВ №4,№5,№2 от ПС Синявская)</t>
  </si>
  <si>
    <t>Реконструкция распределительных сетей 0,4-10 кВ в Неклиновском районе Ростовской области (с.Николаевка: ТП№102А,111,19,20,209,22,234,234А,235,237,249,46,514,52,521,585,613,85А,78,305 и ВЛ 10 кВ №1/3 от ПС Троицкая-1)</t>
  </si>
  <si>
    <t>Реконструкция участка ВЛ-0,4кВ №1 в пролетах опор №241-1-241 -14 от ЗТП-10/0,4кВ №241 по ВЛ-10кВ №1101 для технологического присоединения здания дома культуры с. Кагальник Азовского района Ростовской области</t>
  </si>
  <si>
    <t>Реконструкция ВЛ 0,4 кВ в п. Веселый Веселовского района Ростовской области</t>
  </si>
  <si>
    <t>Реконструкция ВЛИ-0,4кВ от КТП-10/0,4кВ №17 ПС "НС-1" для подключения магазина ('Индивидуальный предприниматель Маркарян Михаил Армаисович)</t>
  </si>
  <si>
    <t>Реконструкция ЗТП-10/0,4 кВ №4, подводящей сети ВЛ-10 кВ от ВЛ-10 кВ №4 ПС "Покровская" до ЗТП-10/0,4 кВ №4 для технологического присоединения (МБУК "Районый Дом Культуры" НР РО)</t>
  </si>
  <si>
    <t>Реконструкция ВЛ-0,4 кВ и КТП-140, 147 в п.Красный Колос, Аксайского района, Ростовской области</t>
  </si>
  <si>
    <t>Реконструкция ВЛ-10/0,4 кВ в с. Кичкино Заветинского района Ростовской области от КТП-10/0,4 кВ №5033, 5027, 5029 ПС "Кичкинская" (с применением СИП)  ВЛ10кВ-3,056км, ВЛ0,4кВ- 10,225км,КТП-2шт, 200кВА</t>
  </si>
  <si>
    <t>Реконструкция ВЛ-10 кВ №3113, №3125 в с. Пешково Азовского района</t>
  </si>
  <si>
    <t>Реконструкция ВЛ-0,4 кВ от ТП-173 по ВЛ-10 кВ №2 ПС Новодонская с.Средний Егорлык Целинского района Ростовской области</t>
  </si>
  <si>
    <t>Реконструкция распределительных сетей 0,4-10 кВ в Неклиновском районе Ростовской области (5 населенных пунктах:с.Бессергеновка, Самбек, горская парада, Покровка)</t>
  </si>
  <si>
    <t>Техническое перевооружение участка ВЛИ-0,4 кВ от опоры №14 до опоры №15 ВЛИ-0,4 кВ №3 КТП-5033/250 кВА и участка ВЛИ-0,4 кВ от опоры №8 до опоры №9 ВЛИ-0,4 кВ №1 КТП-5027/160 кВА по ВЛ-10 кВ №12 ПС 35/10 кВ Кичкинская</t>
  </si>
  <si>
    <t>Реконструкция ВЛ-0,4 кВ от КТП №6, 246, 247, 243, 257, 324, 323, 328, 327, 326 
ст. Раздорская</t>
  </si>
  <si>
    <t>Техперевооружение ВЛ-10/0,4 кВ в ст.Андреевская Дубовского района Ростовской области от КТП-10/0,4 кВ №3109, 3110, 3522 по ВЛ-10 кВ №13, № 3135, №3138,  по ВЛ-10 кВ №7 ПС "Андреевская"</t>
  </si>
  <si>
    <t>Переустройство ВЛ-0,38 кВ №1 от ТП№421 и ВЛ-0,38кВ №1 от ТП №367 ВЛ-10кВ №19 ПС 110/10 кВ "Джаныбек" Палласовского РЭС</t>
  </si>
  <si>
    <t>«Реконструкция ВЛ-0,4 кВ №2 ТП №3187/160 кВА по ВЛ-10 кВ №5 ПС 110/10 кВ «Боровки», расположенной в Волгоградской области, Иловлинский район, х. Тары, Логовский РЭС (для технологического присоединения)» (34-1-14-00186695 и 34-1-14-00186743 )</t>
  </si>
  <si>
    <t>«Монтаж проводов на ВЛ-0,4 кВ №2 в пролете опор №2/2-1 – 2/3-2 ТП №237/100 кВА по ВЛ-6 кВ №6 РП1-6 от ВЛ-6 кВ №7 ПС 110/35/6 кВ «Ахтуба» для электроснабжения ВРУ-0,4 кВ жилого дома, расположенного в Волгоградской области, Среднеахтубинский район, п. Колхозная Ахтуба, ул. Полевая, д.23а, Среднеахтубинский РЭС» (34-2-15-00219741)</t>
  </si>
  <si>
    <t>Монтаж проводов на ВЛ-0,4 кВ №1 в пролете опор №1/11 - 1/2-5 ТП №129/100 кВА по ВЛ-10 кВ №7 ПС 110/10 кВ «Суходол» для электроснабжения жилого дома, расположенного в Волгоградской области, Среднеахтубинский район, п. Максима Горького, ул. Речная, д.9, Среднеахтубинский РЭС (34-2-15-00196857)</t>
  </si>
  <si>
    <t>«Реконструкция существующего участка ВЛ-0,23 кВ от ВЛИ- 0,4 кВ №1 ТП №3260/100 кВА по ВЛ-10 кВ №4 ПС 110/10 кВ Иловля, расположенной в Волгоградской области, Иловлинский район, х. Колоцкий, пер. Сенной, д. 3Б Логовский РЭС (для технологического присоединения)» (34-1-15-00207695)</t>
  </si>
  <si>
    <t>«Реконструкция ВЛ-0,4 кВ №2 КТП №2573/63 кВА по ВЛ-10 кВ №5-6 ПС 110/10 кВ «Заводская», расположенной в Волгоградской области, Новониколаевский район, х. Алексиковский, Новониколаевский РЭС (для технологического присоединения)» (34-2-14-00188015)</t>
  </si>
  <si>
    <t>Реконструкция существующей ВЛ-0,23 кВ ВЛ-0,4 кВ фид. 1 ТП-1820/250 кВА на ВЛ-10 кВ № 16 ПС 110/10 для технологического присоединения ВРУ-0,4 кВ жилого дома, расположенного в Волгоградской области, Михайловский район, х. Поддубный, ул. Киевская, д.2</t>
  </si>
  <si>
    <t>Реконструкция существующего участка ВЛ-0,4 кВ №2 от ТП-1624/63 кВА по ВЛ-10 кВ №8 ПС 110/10 кВ «Арчединская» для электроснабжения индивидуального жилого дома, расположенного в Волгоградской области, Михайловский район, х. Демочкин, ул. Ленина, д. 78, Михайловский РЭС (для технологического присоединения) (34-1-15-00205261)</t>
  </si>
  <si>
    <t>Реконструкция КЛ-6 кВ ф.3, 18 ПС "Октябрьская"- РП 43</t>
  </si>
  <si>
    <t>Реконструкция КЛ-6 кВ ф.27 ПС Стекловолокно - ТП 251</t>
  </si>
  <si>
    <t>Реконструкция КЛ-6 кВ ф.604 ПС Северная КТП 218 - ТП 45</t>
  </si>
  <si>
    <t>Реконструкция перехода КЛ 10 кВ фидера № 10 ПС Н.Комаровка через р. Волга</t>
  </si>
  <si>
    <t>Реконструкция КЛ-6 кВ ф.106 ПС Трикотажная ТП 519 - ТП 60</t>
  </si>
  <si>
    <t>Вынос КЛ-6 кВ ТП 83-ТП 214 (ф. 604 ПС Северная) из границ  производства строительных работ в районе ул. Гилянская, 40 в Кировском районе г. Астрахани</t>
  </si>
  <si>
    <t>Реконструкция КЛ 6 кВ ф. 813, 814 ПС 110/10/6 кВ Р8-ПНС «Темерник»</t>
  </si>
  <si>
    <t>Реконструкция ТП г.Знаменск №№5,6,9,10,13,16,18,20,21,25,39,121</t>
  </si>
  <si>
    <t>Ежегодная замена перегруженных силовых трансформаторов в КТП 10/0,4 кВ мощностью 25 кВА</t>
  </si>
  <si>
    <t>Реконструкция ТП -16/25 кВА по ВЛ-10 кВ №17 ПС 220/110/35/10 кВ «Палласовка», расположенного в Волгоградской области, Палласовского района, х. Новая Иванцовка, Палласовский РЭС</t>
  </si>
  <si>
    <t>Реконструкция ТП -275/25 кВА по ВЛ-10 кВ №12 ПС 110/35/10 кВ «Эльтон», расположенного в Волгоградской области, Палласовского района, х. Приозерный, Палласовский РЭС</t>
  </si>
  <si>
    <t>Реконструкция ТП -447/25 кВА по ВЛ-10 кВ №14 ПС 110/35/10 кВ «Эльтон», расположенного в Волгоградской области, Палласовского района, х. Морозов, Палласовский РЭС</t>
  </si>
  <si>
    <t>Ежегодная замена перегруженных силовых трансформаторов в КТП 10/0,4 кВ мощностью 63 кВА</t>
  </si>
  <si>
    <t>Реконструкция ТП -240/63 кВА по ВЛ-10 кВ №10 ПС 110/35/10 кВ «Эльтон», расположенного в Волгоградской области, Палласовского района, х. Паничкин, Палласовский РЭС</t>
  </si>
  <si>
    <t>Реконструкция ТП -520/63 кВА по ВЛ-10 кВ №5 ПС 35/10 кВ «Луговая», расположенного Волгоградской области, Быковский район, с. Луговая Пролейка, Волжский РЭС</t>
  </si>
  <si>
    <t>Реконструкция ТП-119/60 кВа по ВЛ-10 кВ №6 ПС "Суходол" в Среднеахтубинском районе п.Кочетки</t>
  </si>
  <si>
    <t>Реконструкция ТП-325/63 кВа по ВЛ-10 кВ №2 ПС "Чайка" в Среднеахтубинском районе п.Третий Решающий</t>
  </si>
  <si>
    <t>Реконструкция ТП-541/63 кВа по ВЛ-10 кВ №6 ПС "Суходол" в Среднеахтубинском районе п.Первомайский</t>
  </si>
  <si>
    <t>Ежегодная замена перегруженных силовых трансформаторов в КТП 10/0,4 кВ мощностью 100 кВА</t>
  </si>
  <si>
    <t>Реконструкция ТП-31/100 кВА (перенос в центр нагрузок) по ВЛ-10 кВ №7 ПС 110/10 кВ «Старая Полтавка» для электроснабжения строящихся жилых домов, расположенных в Волгоградской области, Старополтавский район, с. Верхний Еруслан, Старополтавский РЭС (для технологического присоединения)</t>
  </si>
  <si>
    <t>«Замена силового трансформатора в ТП-109 по ВЛ-10 кВ №17 ПС 35/10 кВ «Новостройка», расположенного в Волгоградской области, Николаевский район, с. Бережновка, отделение №3, Николаевский РЭС (для технологического присоединения)» (34-2-15-00206323)</t>
  </si>
  <si>
    <t>«Реконструкция ТП-1652/63 кВА по ВЛ-10 кВ № 24 ПС 110/10 кВ «Молзавод», расположенного в Волгоградской области, г. Волгоград, ул. Красивая, Городской РЭС (для технологического присоединения)» (34-1-15-00219467)</t>
  </si>
  <si>
    <t>«Реконструкция ТП-2060/100 кВА по ВЛ-6 кВ №4 ПС 110/6 кВ «Яблочная», расположенного в Волгоградской области, г. Волгоград, ул. Благовещенская, Городской РЭС (для технологического присоединения)» (34-1-15-00198079)</t>
  </si>
  <si>
    <t>«Реконструкция ТП-4572/25 кВА по ВЛ-10 кВ №21 ПС 110/10 кВ «М. Горького», расположенного в Волгоградской области, г. Волгоград, ул. Херсонская, Городской РЭС (для технологического присоединения)» (34-2-15-00193985, 34-1-15-00197545, 34-1-15-00227915, 34-1-15-00227731)</t>
  </si>
  <si>
    <t>«Реконструкция ТП-4558/25 кВА по ВЛ-6 кВ №46 ПС 220/110/10/6 кВ «Садовая», расположенного в Волгоградской области, г. Волгоград, ул. Любимая, Городской РЭС (для технологического присоединения)» (34-1-15-00202907)</t>
  </si>
  <si>
    <t>"Реконструкция ТП-428/100кВА по ВЛ-10кВ №15 ПС 110/35/10кВ "Красная Слобода", расположенной  в Волгоградской области, Среднеахтубинский район,  п.Маслово, Среднеахтубинский РЭС  ( для технологического присоединения)"(34-2-15-00191669)</t>
  </si>
  <si>
    <t>«Замена силового трансформатора в ТП №119/60 кВА по ВЛ-10 кВ №6 ПС 110/10 кВ «Суходол», расположенного в Волгоградской области, Среднеахтубинский район, х. Кочетково, Среднеахтубинский РЭС (для технологического присоединения)» (34-1-14-00186863)</t>
  </si>
  <si>
    <t>Реконструкция ТП-1343/40 кВА по ВЛ-10 кВ №21-2 ПС 110/35/10 кВ «Себряковская», расположенного в Волгоградской области, Михайловский район, г. Михайловка, Михайловский РЭС (для технологического присоединения) (34-1-15-00201559)</t>
  </si>
  <si>
    <t>«Реконструкция КТП-592/25 кВА  по  ВЛ-6 кВ №2 ПС 110/35/6 кВ «Ахтуба», расположенного в Волгоградской области, г. Волжский, п. Киляковка, Среднеахтубинский РЭС (для технологического присоединения)» (34102-14-00169005-1,  34000000003984/11602-12-00092351-1,34102-14-00170679-2,34102-14-00167849-2,34102-14-00171623-2).</t>
  </si>
  <si>
    <t>Замена силового трансформатора в КТП №822/25 кВА по ВЛ-6 кВ №16 ПС 110/35/6 кВ «Ахтуба», расположенной в Волгоградской области, Среднеахтубинский район, р.п. Средняя Ахтуба, Среднеахтубинский РЭС (для технологического присоединения) (34-2-15-00199259, 34-2-15-00199239)</t>
  </si>
  <si>
    <t>Распределительная сеть 10/0,4 кВ для электроснабжения микрорайона, ограниченного улицами Волжская/Ахшарумова/Мусы Джалиля/Бакинская</t>
  </si>
  <si>
    <t>Строительство участка ВЛ-10 кВ ф.15 ПС Тамбовка с установкой КТП в с.Селитренное Харабалинского района Астраханской области</t>
  </si>
  <si>
    <t>Строительство ВЛ 10кВ с установкой двух линейных ячеек 10кВ на ПС 110/10кВ "АС-12" для подключения ООО "Меркурий"</t>
  </si>
  <si>
    <t>Строительство ЦРП-10 кВ и КЛ-10 кВ от ПС 110/10 кВ АС-10 до нового ЦРП для электроснабжения объектов инфраструктуры аэропорта Южный Хаб</t>
  </si>
  <si>
    <t>Перевод распределительных электрических сетей 6 кВ г. Астрахани на напряжение 10 кВ на ПС Кировская (Юбилейная) ( 4 и 5 пусковой комплекс)</t>
  </si>
  <si>
    <t>Реконструкция системы противоаварийной автоматики в операционной зоне Филиала СО ЕЭС Астраханское РДУ (Реконструкция ПА, сооружение ВЧ каналов связи на ПС 110 кВ ЦРП), (ПС 110 кВ Тамбовка, ПС 110 кВ Вольное, ПС 110 кВ Хошеутово, ПС 110 кВ Ахтубинская, ПС 110 кВ Аксарайская, ПС 110 кВ Оля, ПС 110 кВ Оранжерейная)</t>
  </si>
  <si>
    <t xml:space="preserve">Техническое перевооружение ПС 110 (35) кВ филиала ОАО «МРСК Юга»-«Ростовэнерго» в части оснащения их комплексами средств автоматики отключения потребителей электроэнергии при дефиците активной мощности в энергосистеме </t>
  </si>
  <si>
    <t>Реконструкция объекта по титулу "Установка дуговых защит на ПС ПО ЮВЭС"</t>
  </si>
  <si>
    <t>Реконструкция объекта по титулу "Установка дуговых защит на ПС ПО ЮЗЭС "Анастасиевская, ГСКБ, Щербаковская, Покровская, Советская"</t>
  </si>
  <si>
    <t>Реконструкция объекта по титулу "Установка дуговых защит на ПС ПО ЮЭС А-9, КГ-2, ЗР-7, ЗР-8, Е-3, Е-4"</t>
  </si>
  <si>
    <t>Реконструкция устройства РЗА и каналов связи ПС 110/35/10 кВ "ГОК" (для ТП ОАО "Астон")</t>
  </si>
  <si>
    <t>МП терминалы -2 шт</t>
  </si>
  <si>
    <t>Техническое перевооружение устройств РЗА ВЛ-110кВ, ДЗШ-110кВ на микропроцессорные   ПС 110кВ.Тиховская</t>
  </si>
  <si>
    <t>Техническое перевооружение каналов связи, телемеханики и противоаварийной автоматики для дистанционного ввода ГВО</t>
  </si>
  <si>
    <t>Реконструкция системы ПА "АЛАР" в филиале ОАО "МРСК Юга"-"Ростовэнерго" (ПС "Мартыновская")</t>
  </si>
  <si>
    <t>Реконструкция объекта по титулу "Создание системы  оперативной (индукционной) блокировки коммутационных аппаратов"</t>
  </si>
  <si>
    <t>Реконструкция объекта по титулу "Создание автоматики ограничения снижения напряжения (АОСН) в северном и северо-восточном энергорайонах Ростовской области"</t>
  </si>
  <si>
    <t>Реконструкция объекта по титулу  "Установка дуговых защит на на ПС-110кВ СЭС"</t>
  </si>
  <si>
    <t>Реконструкция объекта по титулу "Монтаж быстродействующей дуговой оптической защиты на ПС ЦЭС БТ-2, Р-16, АС-6, НГ-6, В-2"</t>
  </si>
  <si>
    <t>Реконструкция объекта по титулу "Установка дуговых защит на ПС ПО ЮВЭС Юловская, Черкесская, Ново-Донская, Наумовская</t>
  </si>
  <si>
    <t>Техническое перевооружение объекта по титулу  "Монтаж быстродействующей дуговой оптической защиты на подстанциях ПО ВЭС (Дружба, Глубокинская, Степная, Рассвет, ЖБИ, Камышевская, Скиба)"</t>
  </si>
  <si>
    <t>Техническое перевооружение объекта по титулу  "Монтаж быстродействующей дуговой оптической защиты на подстанциях ПО ВЭС (ПС "ГНС-1", ПС "НС-8", ПС "НС-13", ПС "Донская", ПС "Фоминская", ПС "Кичкинская", ПС "Отары", ПС "Антоновская", ПС "Никольская", ПС "Руно", ПС "Подгорненская", ПС "Краснопартизанская")</t>
  </si>
  <si>
    <t>Реконструкция объекта по титулу "Установка дуговых защит на ПС ПО ЮЗЭС Т-9, Советская-2</t>
  </si>
  <si>
    <t>Реконструкция объекта по титулу "Установка дуговых защит на ПС ПО ЮЗЭС Р.Колодец, Сухореченская"</t>
  </si>
  <si>
    <t>Реконструкция объекта по титулу "Установка дуговых защит на ПС ПО ЮЭС А-5, А-6, ЗР-5, ЗР-18, Е-1, Е-6"</t>
  </si>
  <si>
    <t>Техперевооружение ПС 35кВ Грушевская, Быстрянская. Установка индивидуальных дуговых защит на переменном оперативном токе.</t>
  </si>
  <si>
    <t>Техперевооружение ПС 35 кВ Первомайская, Тарасовская, Войковская, Н. Поповская, Краснодонецкая. Установка индивидуальных дуговых защит на переменном оперативном токе.</t>
  </si>
  <si>
    <t>Реконструкция объекта по титулу "Выполнение защит дальнего резервирования трансформаторов мощностью 2,5-40 МВА воздушных линий с ответвлениями 110кВ ПО филиала ОАО "МРСК Юга"-"Ростовэнерго""</t>
  </si>
  <si>
    <t xml:space="preserve"> Реконструкция устройств РЗА на ПС Молзавод, ВГТЗ-1, Сарепта-1, Строительная, . (ПЭС)</t>
  </si>
  <si>
    <t>Реконструкция релейной защиты на ПС 110/35/10 «Калач» 
в Калачевском районе Волгоградской области
(ВЭС)</t>
  </si>
  <si>
    <t>Реконструкция системы противоаврийной автоматики в операционной зоне Волгоградского РДУ (в части Волгограднерго) (Реконструкция ПА ПС110/35/10 кВ "Урюпинская")</t>
  </si>
  <si>
    <t>Реконструкция системы противоаврийной автоматики в операционной зоне Волгоградского РДУ (в части Волгограднерго)</t>
  </si>
  <si>
    <t>Система гарантированного и бесперебойного электропитания СДТУ</t>
  </si>
  <si>
    <t>Телемеханизация ПС Солодники, ПС Володаровка, ПС Вододелитель, ПС Береговая, ПС Никольская, ПС Сероглазовка - 1 этап ПС Солодники</t>
  </si>
  <si>
    <t>Реконструкция распределительной сети 110кВ, прилегающей к ГТУ ТЭЦ в г. Знаменске – 2 этап Телемеханизация ПС 110 кВ Капустин Яр</t>
  </si>
  <si>
    <t>Телемеханизация ПС Восточная, ПС Енотаевка, ПС Промстройматериалы, ПС Резиновая</t>
  </si>
  <si>
    <t>Модернизация ЛВС филиала с установкой ленточного хранилища информации</t>
  </si>
  <si>
    <t>Модернизация системы обмена технологической информацией с ОАО "СО ЕЭС"</t>
  </si>
  <si>
    <t>Техническое перевооружение  электропитания оборудования СДТУ (1-я очередь)</t>
  </si>
  <si>
    <t>Техническое перевооружение комплекса средств связи, РЗА и ПА ВЛ 110 кВ Койсуг - Р31-Р16-Р22, Койсуг-Р31-Р16-Р25-Р23, Р4-Р2-Р23, Р22-Р23, Р22-Койсуг, Р23-Р25-Р22</t>
  </si>
  <si>
    <t>Строительство системы коллективного отображения оперативной информации для нужд САЦ ЧМ-2018 в филиале ПАО "МРСК Юга"-"Ростовэнерго"</t>
  </si>
  <si>
    <t>Реконструкция СДТУ на ПС А-20 для организации каналов связи и передачи информации ПС А20-ПС А1</t>
  </si>
  <si>
    <t>Модернизация ЦППС на узлах связи ПС Р-4, ПС Койсуг, ПС Р-1, ПО ЦЭС Ростовэнерго</t>
  </si>
  <si>
    <t>Техперевооружение центров приема -передачи телеинформации на ДП РЭС</t>
  </si>
  <si>
    <t>Модернизация телемеханики, СДТУ и организация каналов ПС 110/10кВ "А-26"</t>
  </si>
  <si>
    <t>Техперевооружение  каналов связи и ТМ с ПС Юбилейная</t>
  </si>
  <si>
    <t>Техническое перевооружение локальной вычислительной сети  филиала ОАО "МРСК Юга"-"Ростовэнерго" по адресу г. Ростов-на-Дону, ул. Большая Садовая, 49</t>
  </si>
  <si>
    <t>Создание диспетчерского ОДС 6-10 кВ филиала ОАО "МРСК Юга" - "Астраханьэнерго"</t>
  </si>
  <si>
    <t xml:space="preserve">Создание автоматизированной информационно-измерительной системы коммерческого учета электроэнергии (АИИС КУЭ РРЭ) в Приволжском РЭС </t>
  </si>
  <si>
    <t>Модернизация АИИС КУЭ   Октябрьского района электрических сетей ПО ЗЭС филиала        ОАО «МРСК Юга» − «Ростовэнерго»</t>
  </si>
  <si>
    <t xml:space="preserve">Реконструкция объекта по титулу "Модернизация автоматизированной информационно-измерительной системы коммерческого учета электроэнергии   Аксайского района электрических сетей ПО ЦЭС филиала        ОАО «МРСК Юга» − «Ростовэнерго» </t>
  </si>
  <si>
    <t xml:space="preserve">Модернизация АИИС КУЭ  Азовского района электрических сетей ПО ЮЭС филиала        ОАО «МРСК Юга» − «Ростовэнерго» </t>
  </si>
  <si>
    <t xml:space="preserve">Реконструкция объекта по титулу "«Модернизация автоматизированной информационно-измерительной системы коммерческого учета электроэнергии  на границе раздела балансовой принадлежности между ПО ЮЗЭС филиала      ОАО «МРСК Юга» − «Ростовэнерго» и МУП "Таганрогэнерго" </t>
  </si>
  <si>
    <t>1290 точек учета</t>
  </si>
  <si>
    <t>Автоматизированная система учета электроэнергии розничного рынка</t>
  </si>
  <si>
    <t>Создание/ модернизация АИИС КУЭ на границе с потребителями х.Сенной Михайловского р-на</t>
  </si>
  <si>
    <t>Создание системы инженерно-технических средств охраны  ПС 110 кВ ЦРП</t>
  </si>
  <si>
    <t>Устройство ж/б ограждения на ПС 35-110 кВ  (ПС Резиновая, ПС Промстройматериалы, ПС Трусовская, ПС Ахтуба)</t>
  </si>
  <si>
    <t>1440 пм</t>
  </si>
  <si>
    <t xml:space="preserve">Мероприятия по оборудованию объектов инженерно-техническими средствами охраны </t>
  </si>
  <si>
    <t>Техническое перевооружение подстанций филиала ПАО «МРСК Юга»-«Ростовэнерго» в части оснащения системами видеоконтроля безопасности периметра, технологическим оборудованием и действиями персонала электросетевых объектов 35 кВ и выше.</t>
  </si>
  <si>
    <t>Реконструкция (замена) периметрального охранного ограждения на подстанциях ЗЭС Н-7, Ш-11, Н-4, Г-4, Г-3, Ш-15, Н-5, Н-21, Н-23 , Г-9</t>
  </si>
  <si>
    <t>Пожарно-охранная сигнализация, система оповещения и управления эвакуацией людей при пожаре, эвакуационное освещение на ПС и РЭС</t>
  </si>
  <si>
    <t>2 сист.</t>
  </si>
  <si>
    <t>Техническое перевооружение системами пожарной сигнализации и оповещения людей о пожаре в административном здании Веселовского РЭС</t>
  </si>
  <si>
    <t>360 м2</t>
  </si>
  <si>
    <t>Автоматическая охранно-пожарная сигнализация зданий  на территории производственной базы Даниловский РЭС производственного отделения "Камышинские электрические сети"</t>
  </si>
  <si>
    <t>Автоматическая пожарная сигнализация ПО и РЭС</t>
  </si>
  <si>
    <t>Приобретение электросетевого имущества ООО «Ремтехника»</t>
  </si>
  <si>
    <t>Приобретение в собственность земельного участка для размещения электросетевого имущества ООО «Ремтехника»</t>
  </si>
  <si>
    <t>Выкуп земельных участков</t>
  </si>
  <si>
    <t>Техническое перевооружение административных зданий участков электрических сетей Ремонтненского РЭС ПО ВЭС филиала ПАО "МРСК Юга"-"Ростовэнерго"</t>
  </si>
  <si>
    <t>636.5 м2</t>
  </si>
  <si>
    <t>Строительство и реконструкция производственных помещений АРЭС</t>
  </si>
  <si>
    <t>Модернизация существующего внутреннего пожарного водопровода</t>
  </si>
  <si>
    <t>Реконструкция узла учета газа производственного помещения ПО ЮВЭС (в соответствии с предписанием от 29.01.2014 года)</t>
  </si>
  <si>
    <t>Реконструкция административного здания по адресу: г.Ростов-на-Дону, ул.2-я Краснодарская,147 (противопожарная и система дымоудаления)</t>
  </si>
  <si>
    <t>Строительство производственной базы Фроловского РЭС (аренда земли)</t>
  </si>
  <si>
    <t>114 шт.</t>
  </si>
  <si>
    <t>1ед.</t>
  </si>
  <si>
    <t>Оборудование, не входящее в сметы строек (Транспорт)</t>
  </si>
  <si>
    <t>Оборудование, не входящее в сметы строек (приборы,спецоборудование, связь, )</t>
  </si>
  <si>
    <t xml:space="preserve">НИОКР </t>
  </si>
  <si>
    <t>Система контроля транспорта Глонасс/GPS</t>
  </si>
  <si>
    <t>ВЭ-9.3</t>
  </si>
  <si>
    <t>ВЭ-9.7</t>
  </si>
  <si>
    <t>РЭ-9.3</t>
  </si>
  <si>
    <t>РЭ-9.7</t>
  </si>
  <si>
    <t>Распределение общехозяйственных затрат, капитализация процентов</t>
  </si>
  <si>
    <t>Невыделение денежных средств</t>
  </si>
  <si>
    <t>Оплачено в 2015 году в качестве досудебного урегулирования</t>
  </si>
  <si>
    <t>Выкуп электросетевых активов, для своевременного оформления их в собственность</t>
  </si>
  <si>
    <t/>
  </si>
  <si>
    <t>Плановый объем финансирования, млн. руб.*</t>
  </si>
  <si>
    <t>Фактически профинансировано, млн. руб.</t>
  </si>
  <si>
    <t>Отклонение фактической стоимости работ от плановой стоимости, млн. руб.</t>
  </si>
  <si>
    <t>Фактически кап.вложений (закрыто актами выполненных работ), млн. руб.</t>
  </si>
  <si>
    <t xml:space="preserve">Оценка полной стоимости инвестиционного проекта в соответствии с укрупненными нормативами цены типовых технологических решений капитального строительства объектов электроэнергетики в прогнозных ценах соответствующих лет, млн рублей 
(с НДС) </t>
  </si>
  <si>
    <t xml:space="preserve">Оценка полной стоимости инвестиционного проекта  в прогнозных ценах соответствующих лет, млн рублей (с НДС) </t>
  </si>
  <si>
    <t xml:space="preserve">Фактический объем финансирования на  01.01.2016 г., млн рублей 
(с НДС) </t>
  </si>
  <si>
    <t xml:space="preserve">Остаток финансирования капитальных вложений 
на  01.01.2016 г.  в прогнозных ценах соответствующих лет,  млн рублей (с НДС) </t>
  </si>
  <si>
    <t xml:space="preserve">Остаток финансирования капитальных вложений 
на конец отчетного периода,  в прогнозных ценах соответствующих лет,  млн рублей (с НДС) </t>
  </si>
  <si>
    <t>Приложение  № 10</t>
  </si>
  <si>
    <t>от «__» _____ 2016 г. №___</t>
  </si>
  <si>
    <t xml:space="preserve">об исполнении инвестиционной программы </t>
  </si>
  <si>
    <t xml:space="preserve">         фирменное наименование субъекта электроэнергетики</t>
  </si>
  <si>
    <t>Год раскрытия информации: 2016 год</t>
  </si>
  <si>
    <t>ПАО "МРСК Юга"</t>
  </si>
  <si>
    <t>на период 2016-2022 гг.</t>
  </si>
  <si>
    <t>Раздел 1. Отчет об исполнении плана ее финансирования  инвестиционной программы</t>
  </si>
  <si>
    <t>ПЛАН</t>
  </si>
  <si>
    <t>ФАКТ</t>
  </si>
  <si>
    <t>Приложение  № 12</t>
  </si>
  <si>
    <t>Полная сметная стоимость инвестиционного проекта в соответствии с утвержденной проектной документацией в базисном уровне цен, млн рублей (без НДС)</t>
  </si>
  <si>
    <t xml:space="preserve">Фактический объем освоения капитальных вложений на  01.01. года N, млн рублей </t>
  </si>
  <si>
    <t xml:space="preserve">Остаток освоения капитальных вложений 
на 01.01.2016 Г.,  
млн рублей 
(без НДС) </t>
  </si>
  <si>
    <t xml:space="preserve">Остаток освоения капитальных вложений 
на конец отчетного квартала,  
млн рублей 
(без НДС) </t>
  </si>
  <si>
    <t>в базисном уровне цен, млн рублей</t>
  </si>
  <si>
    <t>Раздел 3. Отчет об исполнении плана освоения капитальных вложений</t>
  </si>
  <si>
    <t>Приложение  № 13</t>
  </si>
  <si>
    <t xml:space="preserve">Раздел 4. Отчет об исполнении основных этапов работ по реализации инвестиционной программы </t>
  </si>
  <si>
    <t>Нематериальные активы</t>
  </si>
  <si>
    <t>млн.руб. (без НДС)</t>
  </si>
  <si>
    <t>Принятие основных средств и нематериальных активов к бухгалтерскому учету</t>
  </si>
  <si>
    <t>Раздел 6. Отчет о вводе основных средств</t>
  </si>
  <si>
    <t>км ЛЭП</t>
  </si>
  <si>
    <t>Основные средства</t>
  </si>
  <si>
    <t>Приложение  № 14</t>
  </si>
  <si>
    <t>Раздел 4. Отчет о постановке объектов электросетевого хозяйства под напряжение</t>
  </si>
  <si>
    <t>Приложение  № 15</t>
  </si>
  <si>
    <t>Раздел 5. Отчет о вводе объектов (мощностей) в эксплуатацию</t>
  </si>
  <si>
    <t>Ввод мощностей в эксплуатацию</t>
  </si>
  <si>
    <t>Приложение  № 16</t>
  </si>
  <si>
    <t>Диспетчерское наименование</t>
  </si>
  <si>
    <t xml:space="preserve">Раздел 7. Отчет о выводе мощностей из эксплуатации </t>
  </si>
  <si>
    <t>Приложение  № 17</t>
  </si>
  <si>
    <t>Приложение  № 18</t>
  </si>
  <si>
    <t>Сроки реализации проекта</t>
  </si>
  <si>
    <t>Планируемый срок начала доставки мощности генерирующего объекта в соотвествии с договором по поставке мощности (чч.мм.гггг)*</t>
  </si>
  <si>
    <t>Утвержденная  
проектная
документация
(+;-)</t>
  </si>
  <si>
    <t>Наличие положительного заключения 
экспертизы проектной документации (+;-)</t>
  </si>
  <si>
    <t>Наличие  правоустанав-ливающих документов на земельный участок
(+;-)</t>
  </si>
  <si>
    <t>Разрешение 
на строи-
тельство (+;-)</t>
  </si>
  <si>
    <t>Наличие исходно-разрешительной документации</t>
  </si>
  <si>
    <t>Технические характеристики</t>
  </si>
  <si>
    <t>Наименование присоединяемого объекта по производству электрической энергии который будет поставлять поставки электроэнергегии и мощности в соотвествии с договором о предоставлении мощности*</t>
  </si>
  <si>
    <t>Раздел 8. Отчет о техническом состоянии объекта</t>
  </si>
  <si>
    <t>Плановый объем финансирования, млн рублей (с НДС)</t>
  </si>
  <si>
    <t>График реализации</t>
  </si>
  <si>
    <t xml:space="preserve">инвестиционной программы </t>
  </si>
  <si>
    <t>Раздел 1. График финансирования  инвестиционной программы</t>
  </si>
  <si>
    <t>средств, учитываемых при установлении регулируемых государством  цен (тарифов)</t>
  </si>
  <si>
    <t>Приложение  № 20</t>
  </si>
  <si>
    <t>Приложение  № 21</t>
  </si>
  <si>
    <t>Раздел 2. График освоения капитальных вложений</t>
  </si>
  <si>
    <t>Приложение  № 22</t>
  </si>
  <si>
    <t>Раздел 4. График вводов объектов (мощностей) в эксплуатацию</t>
  </si>
  <si>
    <t>Приложение  № 23</t>
  </si>
  <si>
    <t xml:space="preserve">Раздел 5. Отчет о выводе мощностей из эксплуатации </t>
  </si>
  <si>
    <t>ЛЭП Койсуг-Р31-Р16-ПП2-Р22 и ЛЭП 110 кВ Р23-Р25-ПП2-Р22</t>
  </si>
  <si>
    <t>ПС 110/35/10кВ "ГОК"и ПС 110/10кВ "Промзона"</t>
  </si>
  <si>
    <t>ПС 110 кВ «Городская-2». Замена существующих трансформаторов тока 600/5 на трансформаторы тока класса точности 0,5S в ячейке 10 кВ №41. ПО ЛЭС</t>
  </si>
  <si>
    <t>«ПС 110/35/6 кВ «Советская». Реконструкция ЗРУ-6 кВ с разделением двух ячеек 6 кВ (для технологического присоединения ОАО «Торговый Центр») ПО «Правобережные электрические сети»</t>
  </si>
  <si>
    <t>ПС 110 кВ Сарепта-2. Замена трансформаторов тока в яч. 10 кВ №6. ПО ПЭС</t>
  </si>
  <si>
    <t>ПС 110 Курганная. Реконструкция релейной защиты и автоматики в линейных ячейках 6 кВ №7 и №27. ПО ПЭС.</t>
  </si>
  <si>
    <t>Замена трансформаторов тока в ячейке 10кВ №6 ПС 110/10 кВ Суходол и ячейке 10 кВ №10 ПС 35/10 кВ Чайка</t>
  </si>
  <si>
    <t>ВЛ 10 кВ №1 ВЛ 10 кВ №2935</t>
  </si>
  <si>
    <t>Установка 2КТП-10/0,4 кВ и строительство двух КЛ-10 кВ, ф. 114, 121 ПС 110/10-6 кВ Городская для электроснабжения двух многоквартирных жилых домов по ул. С. Перовская/ ул. Магнитогорская и по ул. Вагнера, Кировский р-н, г. Астрахань.</t>
  </si>
  <si>
    <t>«Строительство ЛЭП-6 кВ отпайками от ВЛ-6 кВ №23 и №31 ПС 220/110/35/10/6 кВ «Волжская» для электроснабжения изолятора временного содержания на 150 мест ГУ МВД России по Волгоградской области, расположенного в Волгоградской области, г. Волжский, ул. Автодорога №6, 15 б, Волжский РЭС» (21607-13-00120611-2)</t>
  </si>
  <si>
    <t>КТП 1602</t>
  </si>
  <si>
    <t>КТП 1581 (ф. 105, 414 ПС 110/35/6 кВ Трикотажная)</t>
  </si>
  <si>
    <t>КТП 1498 (ф. 20Ш ГРУ-6 кВ АГРЭС, ф. 17 ПС 35/6 ПС Кировская)</t>
  </si>
  <si>
    <t>КТП 1556 (ф.4 ПС 110/35/10 кВ ПС ЦРП)</t>
  </si>
  <si>
    <t xml:space="preserve">ВЛ 6 кВ №44 от ПС-35/6 кВ Т-8 </t>
  </si>
  <si>
    <t>Строительство участка ВЛ-10кВ для технологического присоединения энергопринимающих устройств коттеджного поселка ООО"СИД Холдинг" с. Самарское, Азовский район,РО</t>
  </si>
  <si>
    <t>Строительство ВЛ-10 кВ от ПС 110/10 кВ АС-15 и отпайки от ВЛ-10 кВ №1406 ПС 35/10 кВ АС-14 для электроснабжения ФГКУ «495 спасательный центр МЧС России»</t>
  </si>
  <si>
    <t>Строительство ВЛ-10 кВ для электроснабжения административно-офисного здания в п.Новосветловский ул.Южная Октябрьского р-на Рост.области.</t>
  </si>
  <si>
    <t>Реконструкция ВЛ-0,4кВ №2 КТП №425 ВЛ-10кВ №1109 для электроснабжения жилого дома Апонасенко А.М. в х. Веселый, ул. Восточная д. 11 корп. "А" Аксайского района РО</t>
  </si>
  <si>
    <t>Реконструкция участка ВЛ-0,4кВ №1 КТП №400 с подвесом дополнительного провода для технологического присоединения строящегося жилого дома Тухачевской О.А. в х. Абрамовка, Каменского района,Ростовской области</t>
  </si>
  <si>
    <t>Реконструкция ВЛ-0,4кВ №4 от КТП-120 ВЛ-10кВ №1212 для электроснабжения жилого дома Колесник Л.П. в п. Октябрьский, Аксайского района, Ростовской области</t>
  </si>
  <si>
    <t>Реконструкция ВЛ-0,4кВ №3 от КТП-230 ВЛ-10кВ №441 ПС Р-4 для электроснабжения жилого дома Рыльковой Т.Ю. по пер. Персиковый, д.5, в п. Янтарный, Аксайского района, Ростовской области</t>
  </si>
  <si>
    <t>Реконструкция участка ВЛ-0,4кВ №1 КТП-217 с подвесом двух проводов (3ф) для технологического присоединения жилого дома Плякина Н.П. в х. Скачки-Малюгин Морозовского района Ростовской области</t>
  </si>
  <si>
    <t>КЛ-6кВ от ЗРУ 6кВ РП-8 ПС 110/35/6 Т-1</t>
  </si>
  <si>
    <t>Строительство 2 КЛ 10 кВ для электроснабжения системы аэропортового комплекса "Южный" и прилегающих населенных пунктов (водопроводные очистные сооружения с насосной станцией II подъема)</t>
  </si>
  <si>
    <t>Строительство КЛ- 6кВ  от  вновь установленной линейной ячейки 6 кВ на ПС 35/6 кВ А-4 для подключения энергопринимающих устройств ООО «Уют» Азовский район Ростовская область</t>
  </si>
  <si>
    <t>Техническое перевооружение КТП-6555 по ВЛ-10 кВ №6 ПС 110/10 кВ "Несмеяновская" с заменой ТП-10/0,4 кВ для присоединения здания школы Муниципального бюджетного общеобразовательного учреждения - средняя общеобразовательная школа №4 х. Малоорловский</t>
  </si>
  <si>
    <t>Строительство новой ТП-6/0,4кВ, строительство двух КЛ-6кВ от РП-6кВ от ПС-110/35/6кВ "Т-13" до новой ТП-6/0,4кВ (УКС Таганрога)</t>
  </si>
  <si>
    <t>ВЛ-6/0,4 кВ ф. 3 ПС Октябрьская ЗРУ-6 кВ - ТП 556 - ТП 269</t>
  </si>
  <si>
    <t xml:space="preserve">Погашение КЗ по претензии от контрагентов на стадии досудебного урегулирования </t>
  </si>
  <si>
    <t>Реконструкция объектов электросетевого комплекса в целях реализации проекта по титулу "ВЛ 500 кВ Ростовская АЭС Тихорецкая №2 с расширением ПС 500 кВ</t>
  </si>
  <si>
    <t>ВЛИ-0,4 кВ КТП-156 ф.14 ПС Володаровка; КТП-162 ф.14 ПС Володаровка; КТП-163 ф.14 ПС Володаровка; КТП-295 ф.27 ПС Володаровка; КТП-307 ф.27 ПС Володаровка; КТП-312 ф.27 ПС Володаровка; КТП-546 ф.7 ПС Мултаново;КТП-156 ф.14 ПС Володаровка; КТП-162 ф.14 ПС Володаровка; КТП-163 ф.14 ПС Володаровка; КТП-295 ф.27 ПС Володаровка; КТП-307 ф.27 ПС Володаровка; КТП-312 ф.27 ПС Володаровка; КТП-546 ф.7 ПС Мултаново;</t>
  </si>
  <si>
    <t>Вина подрядчика</t>
  </si>
  <si>
    <t>ВЛ-0,4 кВ КТПН-8 ж/р Ракетный ф.4 ПС Капустин Яр; ВЛ-0,4 кВ КТПН-9 ж/р Ракетный ф.4 ПС Капустин Яр; ВЛ-0,4 кВ КТПН-39-ж/р Знаменский ПС Капустин Яр; ВЛ-0,4 кВ ЗТП-40-ж/р Знаменский ПС Капустин Яр; ВЛ-0,4 кВ КТПН-41-ж/р Знаменский ПС Капустин Яр;КТПН-8/250 кВА ж/р Ракетный ф.4 ПС Капустин Яр; КТПН-9/250 кВА ж/р Ракетный ф.4 ПС Капустин Яр; КТПН-39/400 кВА ж/р Знаменский ПС Капустин Яр, КТПН-41/630 кВА ж/р Знаменский ПС Капустин Яр, ЗТП-40/400 кВА ж/р Знаменский ПС Капустин Яр.</t>
  </si>
  <si>
    <t>ВЛИ-0,4 КТП-428 ф.5 ПС Октябрьская, ВЛИ-0,4 КТП-21 ф.5 ПС Октябрьская, ВЛИ-0,4 КТП-22 ф.5 ПС Октябрьская, ВЛИ-0,4 КТП-23 ф.5 ПС Октябрьская;КТП-428 ф.5 ПС Октябрьская.КТП-21 ф.5 ПС Октябрьская.КТП-22 ф.5 ПС Октябрьская.КТП-23 ф.5 ПС Октябрьская.</t>
  </si>
  <si>
    <t>Вынос ВЛ-0.4 кВ от ТП 119 по ул. Фиолетова, Кировский район, город Астрахань</t>
  </si>
  <si>
    <t>ВЛ-0,4кВ в п.Салын Тугтун</t>
  </si>
  <si>
    <t>ВЛ-0,4кВ в п.Кетченеры</t>
  </si>
  <si>
    <t>ВЛ 0,4 кВ от ТП №7/400 по ВЛ 10 кВ "Ульяновка" от ПС 110/35/10 кВ "Яшалтинская"</t>
  </si>
  <si>
    <t>ВЛ-0,4 кВ фидер 1,2,3 от ТП 4/160кВА по ВЛ 10 кВ" Красномихайловская" от ПС35/10 кВ " Красномихайловская "</t>
  </si>
  <si>
    <t>ВЛ-0,4 кВ от КТП 10/0,4 кВ № 211</t>
  </si>
  <si>
    <t>ВЛ 10 кВ №1 ПС 110/35/10 «ГОК»</t>
  </si>
  <si>
    <t xml:space="preserve">ВЛ 0,4кВ от КТП №4 </t>
  </si>
  <si>
    <t>ВЛ-10 кВ №6 ПС Журавлевская</t>
  </si>
  <si>
    <t>ВЛ-10 кВ №12 ПС 35/10 кВ Кичкинская</t>
  </si>
  <si>
    <t xml:space="preserve"> ВЛ-6 кВ №5 ПС 35/6 кВ "Романовская" </t>
  </si>
  <si>
    <t xml:space="preserve">ВЛ-6кВ №1 ПС 35/6 кВ "Романовская" </t>
  </si>
  <si>
    <t>Реконструкция  ВЛ-0,4 кВ  № 2  КТП-6  ВЛ 10 кВ № 657  ПС АС-6 для энергоснабжения ж/домоа Ермилова А.С. в ст. Старочеркасская, Аксайского района,  Ростовской области</t>
  </si>
  <si>
    <t>Реконструкция ВЛ-0,4кВ №3 КТП-407 ВЛ-10кВ №1003 для энергоснабжения жилого дома Труфанова Ю.И. в ст. Грушевская,Аксайского района,РО</t>
  </si>
  <si>
    <t>Реконструкция ВЛ-0,4кВ от опоры №13 до опоры №19 по ВЛ-0,4кВ №2 КТП №196 по ВЛ-10кВ №3 ПС 110/35/10 "Казанская"</t>
  </si>
  <si>
    <t>'Монтаж 2-х дополнительных проводов для технологического присоединения жилого дома Колтунова А.А. в Каменском районе, х. Красновка, ул. Профильная , д. 153</t>
  </si>
  <si>
    <t>КЛ-10 кВ ф.10 ПС Н. Комаровка</t>
  </si>
  <si>
    <t>Техническое перевооружение ТП 6/0,4 кВ №24 по КВЛ 6 кВ №80 ПС 35/6 кВ «Т-8» с заменой трансформатора</t>
  </si>
  <si>
    <t>КВЛ 6 кВ №80 ПС 35/6 кВ «Т-8»</t>
  </si>
  <si>
    <t>Реконструкция КТП №523/400 кВА по ВЛ-10 кВ №5 ПС 35/10 кВ «Луговая» с заменой автоматического выключателя в РУ-0,38 кВ на автоматический выключатель большего значения номинального тока. ПО «ЛЭС»</t>
  </si>
  <si>
    <t>«Реконструкция ТП-2626/40 кВА по ВЛ-10 кВ №24 ПС 110/10 кВ «Молзавод», расположенного в Волгоградской области, г. Волгоград, СНТ «Металлург», Городской РЭС (для технологического присоединения)» (34-1-15-00197769)</t>
  </si>
  <si>
    <t>РП 3, БКТП ТП 82, ТП 711, ТП 712, ТП 342, ТП 713, ТП 714, ТП 642, ТП 638</t>
  </si>
  <si>
    <t>Досрочное выполнение работ подрядчиком</t>
  </si>
  <si>
    <t>Сторнирование затрат на оформление кадастровых паспортов по причине отказа собственников от продажи земельных участков</t>
  </si>
  <si>
    <t>1 компл.</t>
  </si>
  <si>
    <t>Комплекс для измерения колическва газа СГ-ТК-Д-25</t>
  </si>
  <si>
    <t>иное (НИОКР)</t>
  </si>
  <si>
    <t>Смещение сроков реализации объекта по вине подрядчика, и соответственно смещение финансирования</t>
  </si>
  <si>
    <t>Переустройство подходов ВЛ-110 кВ № 657 и № 658 к ПС 110/10 кВ «Новоаннинская» ПО «Урюпинские электрические сети» филиала ПАО «МРСК Юга»-«Волгоградэнерго» для создания технической возможности подключения проектируемой 
ПС 110/10 кВ «Каргилл Новоаннинский»</t>
  </si>
  <si>
    <t xml:space="preserve">Увеличение стоимости объекта вызвано изменением технических условий, уточнение трассы ВЛ  </t>
  </si>
  <si>
    <t>Реконструкция ВЛ-0,4 кВ фидер №3 от ТП-1522 ВЛ-10 кВ №1 ПС  "Раковская" в с.Староселье Михайловского района  Волгоградской области</t>
  </si>
  <si>
    <t>«Реконструкция КТП №775/250 кВА по ВЛ-10 кВ №16 ПС 35/10 кВ «Мачеха», расположенного в Волгоградской области, Киквидзенский район, с. Мачеха, Киквидзенский РЭС (для технологического присоединения)» (34206-14-00169351-1).</t>
  </si>
  <si>
    <t>В связи с произошедшими изменениями в учетной политике, в части отнесения основных средств, затраты перенесены из ремонтной программы</t>
  </si>
  <si>
    <t>2 ед.</t>
  </si>
  <si>
    <t>Приложение  № 8</t>
  </si>
  <si>
    <t>от «__» _____ 2015 г. №___</t>
  </si>
  <si>
    <t xml:space="preserve">                        период реализации инвестиционной программы</t>
  </si>
  <si>
    <t>Раздел 8. Отчет о расширении пропускной способности, снижении потерь в сетях и увеличении резерва для присоединения новых потребителей центров питания 35 кВ и выше</t>
  </si>
  <si>
    <t>Наименование центра питания</t>
  </si>
  <si>
    <t>Месторасположение центра питания:
субъект Российской Федерации, район, ближайший населенный пункт</t>
  </si>
  <si>
    <t>Установленная мощность центра питания, МВА</t>
  </si>
  <si>
    <t>Фактический резерв мощности для присоединения новых потребителей, кВт</t>
  </si>
  <si>
    <t>Фактическое расширение пропускной способности, кВт</t>
  </si>
  <si>
    <t>Фактическое снижение потерь, кВт*ч/год</t>
  </si>
  <si>
    <t>Досрочный ввод объекта</t>
  </si>
  <si>
    <t>Переустройство ВЛ 110 кВ "Колодезянская-АлексеевоЛозовская", ВЛ 35 кВ "Сохрановская-Бакай",ВЛ 35 кВ "ГОК-Мальчевская", ВЛ -10 кВ №3 ПС 110/35/10 кВ  "Колодезянская", ВЛ 10 кВ №3 ПС 35/10 кВ "Мальчевская".</t>
  </si>
  <si>
    <t>Иное (вынос линий за счет заявителей)</t>
  </si>
  <si>
    <t>Досрочное выполнение работ</t>
  </si>
  <si>
    <t>11 ячеек</t>
  </si>
  <si>
    <t>«Техническое перевооружение двух ячеек 6 кВ на ПС 110/35/6 Ш-9 для электроснабжения ООО «Евродон»</t>
  </si>
  <si>
    <t>Реконструкция ПС 110/35/6 кВ «Заречная» с заменой трансформаторов тока в ячейке 6 кВ №22 на трансформаторы тока с большиш Ктт. ПО «МЭС».</t>
  </si>
  <si>
    <t>ПС 110/35/6 кВ «Ахтуба». Выполнить АТР на ПС 110/35/6 кВ «Ахтуба». ПО «ЛЭС»</t>
  </si>
  <si>
    <t>Возврат не установленного оборудования от подрядной организации.</t>
  </si>
  <si>
    <t>Иное (аренда ЗУ)</t>
  </si>
  <si>
    <t>Замена КЛ-10 кВ от яч. 10 кВ №8 до оп. №1 ВЛ-10 кВ №8 ПС 110/35/10 кВ «Суровикино», расположенной в Волгоградской области, Суровикинский район, г. Суровикино, Суровикинский РЭС, (для технологического присоединения)» (34201-14-00171413-7)</t>
  </si>
  <si>
    <t>Модернизация 2-х линейных ячеек 10 кВ №555 и №556 на ПС 110/10/6 кВ НГ-5 для электроснабжения сиситемы аэропортового комплекса "Южный" и прилегающих населеных пунктов (водопроводные очистные сооружения с насосоной станцией II подъема)</t>
  </si>
  <si>
    <t>«Строительство ВЛ-10 кВ отпайкой от ВЛ-10 кВ №40 ПС 220/110/35/10 кВ «Палласовка» для электроснабжения квартала жилой застройки, расположенного в Волгоградской области, Палласовский район, п. Новостройка, Палласовский РЭС» (34-1-15-00202985)</t>
  </si>
  <si>
    <t>«Строительство ВЛ-6 кВ отпайкой от ВЛ-6 кВ №6 ПС 110/6 кВ «НС-2» для электроснабжения насосной станции оросительной системы с применением дождевальной техники, расположенной в Волгоградской области, Городищенский район, территория администрации Песковатского сельского поселения, Городищенский РЭС» (34-2-15-00224399)</t>
  </si>
  <si>
    <t>«Строительство двух ЛЭП-10 кВ от линейных ячеек № 40 и № 9  на разных секциях шин 10 кВ ПС 110/10 кВ «Развилка-2» для электроснабжения ЛЭП ООО «Стройсервис» по адресу: Россия,                       г. Волгоград, Кировский район, ул. Санаторная, Городской РЭС» (21304-14-00158907-2)</t>
  </si>
  <si>
    <t>Строительство 2 ТП 10/0,4кВ, 2-х КЛ 10кВ от ПС 110/10/10кВ АС-15 и необходимое количество КЛ-0,4кВ от 2 ТП-10/0,4кВ до ВРУ 0,4кВ №1, №2, №3, №4 и №5 для электроснабжения жилого комплекса "Ростовский кемпинг"</t>
  </si>
  <si>
    <t>Объект досрочно введен в эксплуатацию в 2015 г.</t>
  </si>
  <si>
    <t>Установка двух линейных ячеек 10 кВ в ЗРУ-10 кВ ПС 110/10-6 кВ Царевская для электроснабжения жилого комплекса «Паруса», Кировский р-н, г. Астрахань.</t>
  </si>
  <si>
    <t>Техническое перевооружение ТП-6/0,4 кВ для электроснабжения ООО "Высокий берег"</t>
  </si>
  <si>
    <t>«Строительство отпаечной линии 6 кВ для  электроснабжения ООО «МАК-Лоджистик» в Красносулинском районе, в 1 км по направлению на запад от х. Пушкин»</t>
  </si>
  <si>
    <t>Строительство нового участка ВЛ-10 кВ с установкой КТП 10/0,4 кВ для энергоснабжения производственной базы (свинарник-откормочник на 1000 голов, свинарник-маточник на 300 поросят, комбинированное овощехранилище на 250 т., колбасный цех, кормоцех производства 28 т/сут, подсобное помещение для хранения кормов (ангар) ), по адресу: Российская Федерация, Ростовская область, Сальский район в кадастровом квартале 61:57:0010909:10, с условным центром в  г.Сальск, 900м северного направления 0+1500 м Новоегорлыкского шоссе, Заявитель ООО «Заречное-900"</t>
  </si>
  <si>
    <t>Строительство ВЛ-10кВ от ВЛ-10кВ №5 ПС 110/10кВ «Самбек» до границ земельного участка заявителя. (ООО «ДонСтрой»)</t>
  </si>
  <si>
    <t>Строительство ВЛ-0,4  кВ от КТП-10/0,4  кВ № 166 по ВЛ-10 кВ №1/3 ПС 110/35/10 "Троицкая-1" до границ земельного участка заявителя (Администрация Неклиновского р-на, ДОО с. Николаевка)</t>
  </si>
  <si>
    <t>Строительство КТП 10/0,4кВ  по ВЛ-10кВ №8 ПС 110/35/10кВ «Пролетарская» для электроснабжения ПТО с мастерской, весовой, заправки, крытого  тока (навеса), расположенных в 3,4 км на северо-восток от п.п. 1185 (Ремонтный) в Пролетарском городском поселении, Пролетарского района Ростовской области, заявитель ООО «Энергия"</t>
  </si>
  <si>
    <t>Строительство ТП-6/0,4кВ и ВЛ-6кВ до границы земельного участка ст. Бессергеневская, ул. Шоссейная, д.1-в (ООО "СПК Юг")</t>
  </si>
  <si>
    <t>Реконструкция ВЛ-0,4кВ №1 КТП №105 ВЛ-6кВ №807 для электроснабжения жилого дома Стародубец А.П.,в х. Большой Лог,ул. Ольховая,д. 7,Аксайского района,РО</t>
  </si>
  <si>
    <t>Реконструкция участка ВЛ-0,4кВ №2 от  КТП №297 ВЛ-10кВ №3 ПС "Троицкая" до границ земельного участка заявителя(Бурачинский И.А.),Береговая 24, х. Кошкино ,Неклиновский район  РО</t>
  </si>
  <si>
    <t>Реконструкция ВЛ-0,4кВ от опоры №18 до опоры №28 по ВЛ-0,4кВ №2 КТП №235 по ВЛ-10кВ №2 ПС 35/10 "Шумилинская"</t>
  </si>
  <si>
    <t>"Техническое перевооружение ВЛ 10 кВ №29-35 ПС Р-29 с установкой реклоузера""</t>
  </si>
  <si>
    <t>Техническое перевооружение ВЛ 6 кВ АБЗ с установкой реклоузера на границе балансовой принадлежности с МУП "Таганрогэнерго"</t>
  </si>
  <si>
    <t>Техническое перевооружение ВЛ 10 кВ № 29-43 ПС Р-29 с установкой реклоузера</t>
  </si>
  <si>
    <t>Вынос участков ВЛ,  финансируемых за счет средств Заказчика</t>
  </si>
  <si>
    <t>Уточнение трассы ВЛ  и приведение в соответствие физпараметров</t>
  </si>
  <si>
    <t>Реконструкция ВЛ 0,4-10кВ х.Ленин Б.Калитвинского района Ростовской области (II этап установка приборов учета)</t>
  </si>
  <si>
    <t xml:space="preserve">  Реконструкция ВЛ-0,4-10 кВ в х.Ленина Белокалитвинского района Ростовской области (КТП № 246) (3 этап)</t>
  </si>
  <si>
    <t>Реконструкция ВЛ-0,4 кВ №2 ТП-6120/63 кВА по ВЛ-6 кВ №104 ПС 110/6/6 кВ «Заводская» с монтажом проводов в пролёте опор № 1-9 для электроснабжения ВРУ-0,4 кВ жилого дома, расположенного в Волгоградской области, Фроловский район, х. Терновка, д. 298, Фроловский РЭС» (34-1-15-00240703</t>
  </si>
  <si>
    <t>«Реконструкция существующего участка ВЛ-0,4 кВ №1 от ТП-1822/160 кВА по ВЛ-10 кВ №1 ПС 35/10 кВ «Отрадненская» для электроснабжения стройплощадки жилого дома, расположенного в Волгоградской области, Михайловский район, п. Отрадное, ул. Российская, д.36, Михайловский РЭС (для технологического присоединения)» (34-1-15-00217729)</t>
  </si>
  <si>
    <t>«Реконструкция существующего участка ВЛ-0,4 кВ №3 от ТП №31/400 кВА по ВЛ-6 кВ №8 ПС 35/6 кВ«ВЗС» для электроснабжения индивидуального жилого дома, расположенного в Волгоградской области, Среднеахтубинский район, с. Верхнепогромное, ул. Центральная, д. 58, Волжский РЭС» (34-2-15-00223073)</t>
  </si>
  <si>
    <t>Техническое перевооружение ТП 6/0,4 кВ №31 по КЛ 6 кВ №37 от РП 6 кВ №5 по КЛ 6 кВ №75/2 от ПС 35/6 кВ «Т-7» с заменой трансформатора</t>
  </si>
  <si>
    <t>КЛ 6 кВ №75/2 от ПС 35/6 кВ «Т-7»</t>
  </si>
  <si>
    <t>«Реконструкция ТП-1357/315 кВА ЭС 10/110 кВ «ВолгоГРЭС» яч. 112, расположенного в Волгоградской области, г. Волгоград, Кировский район, ул. Травяная, Городской РЭС» (34-1-14-00183789)</t>
  </si>
  <si>
    <t>Техническое перевооружение ПС 110 (35) кВ филиала ОАО «МРСК Юга»-«Ростовэнерго» в части оснащения их комплексами средств автоматики отключения потребителей электроэнергии при дефиците активной мощности в энергосистеме  1 ПК</t>
  </si>
  <si>
    <t>Модернизация и расширение системы сбора и передачи информации на подстанциях филиала ОАО "МРСК Юга"-"Ростовэнерго" - 1 ая очередь (ССПИ)</t>
  </si>
  <si>
    <t xml:space="preserve">Преобразователь расхода ВЭПС-80-ПБ-2   – 2 шт.;
• Преобразователь расхода ВЭПС-20-ПБ-2   – 1 шт.;
• Тепловычислитель ВКТ-5      – 1 шт.;
• Принтер EPSON LX 300+   –  1шт.;
• Термометр сопротивления ТСП 100П L=60 мм – 1 шт.;
• Комплект термометров сопротивления ТСП 100 П L=80 мм  – 1 шт.;
• Датчик избыточного давления с пределом измерения 1,0 Мпа – 1 шт.;
• Датчик избыточного давления с пределом измерения 0,6 Мпа  – 1 шт.;
• Датчик избыточного давления с пределом измерения 0,4 Мпа  – 1 шт.
Преобразователь расхода ВЭПС-80-ПБ-2   – 2 шт.;
• Преобразователь расхода ВЭПС-20-ПБ-2   – 1 шт.;
• Тепловычислитель ВКТ-5      – 1 шт.;
• Принтер EPSON LX 300+   –  1шт.;
• Термометр сопротивления ТСП 100П L=60 мм – 1 шт.;
• Комплект термометров сопротивления ТСП 100 П L=80 мм  – 1 шт.;
• Датчик избыточного давления с пределом измерения 1,0 Мпа – 1 шт.;
• Датчик избыточного давления с пределом измерения 0,6 Мпа  – 1 шт.;
• Датчик избыточного давления с пределом измерения 0,4 Мпа  – 1 шт.
</t>
  </si>
  <si>
    <t>7ед.</t>
  </si>
  <si>
    <t>23 единицы</t>
  </si>
  <si>
    <t>Автомобиль УАЗ 390995</t>
  </si>
  <si>
    <t>13 ед.</t>
  </si>
  <si>
    <t>1.0.</t>
  </si>
  <si>
    <t>Астраханская область</t>
  </si>
  <si>
    <t>Технологическое присоединение, всего, в том числе:</t>
  </si>
  <si>
    <t>Технологическое присоединение энергопринимающих устройств потребителей, всего, в том числе:</t>
  </si>
  <si>
    <t>1.1.1.1.</t>
  </si>
  <si>
    <t>Технологическое присоединение энергопринимающих устройств потребителей максимальной мощностью до 15 кВт включительно, всего</t>
  </si>
  <si>
    <t>ВСЕГО по инвестиционной программе ПАО "МРСК Юга", в том числе:</t>
  </si>
  <si>
    <t>Технологическое присоединение, всего</t>
  </si>
  <si>
    <t>Реконструкция, модернизация, техническое перевооружение, всего</t>
  </si>
  <si>
    <t>Инвестиционные проекты, реализация которых обуславливается схемами и программами перспективного развития электроэнергетики, всего</t>
  </si>
  <si>
    <t>Прочее новое строительство объектов электросетевого хозяйства, всего</t>
  </si>
  <si>
    <t>Покупка земельных участков для целей реализации инвестиционных проектов, всего</t>
  </si>
  <si>
    <t>Прочие инвестиционные проекты, всего</t>
  </si>
  <si>
    <t>1.1.1.2.</t>
  </si>
  <si>
    <t>Технологическое присоединение энергопринимающих устройств потребителей максимальной мощностью до 150 кВт включительно, всего</t>
  </si>
  <si>
    <t>1.1.1.3.</t>
  </si>
  <si>
    <t>Технологическое присоединение энергопринимающих устройств потребителей свыше 150 кВт, всего, в том числе:</t>
  </si>
  <si>
    <t>1.1.2.</t>
  </si>
  <si>
    <t>Технологическое присоединение объектов электросетевого хозяйства, всего, в том числе:</t>
  </si>
  <si>
    <t>1.1.2.1.</t>
  </si>
  <si>
    <t>Технологическое присоединение объектов электросетевого хозяйства, принадлежащих  иным сетевым организациям и иным лицам, всего, в том числе:</t>
  </si>
  <si>
    <t>1.1.2.2.</t>
  </si>
  <si>
    <t>Технологическое присоединение к электрическим сетям иных сетевых организаций, всего, в том числе:</t>
  </si>
  <si>
    <t>1.1.3.</t>
  </si>
  <si>
    <t>Технологическое присоединение объектов по производству электрической энергии всего, в том числе:</t>
  </si>
  <si>
    <t>1.1.3.1.</t>
  </si>
  <si>
    <t>Наименование объекта по производству электрической энергии, всего, в том числе:</t>
  </si>
  <si>
    <t>1.1.3.1.1.</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</si>
  <si>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t>
  </si>
  <si>
    <t>1.1.3.1.2.</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</si>
  <si>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</si>
  <si>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1.1.3.1.3.</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</si>
  <si>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</si>
  <si>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1.1.3.2.</t>
  </si>
  <si>
    <t>1.1.3.2.1.</t>
  </si>
  <si>
    <t>1.1.3.2.2.</t>
  </si>
  <si>
    <t>1.1.3.2.3.</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</si>
  <si>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</si>
  <si>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</si>
  <si>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</si>
  <si>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1.1.4.1.</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</si>
  <si>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</si>
  <si>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</si>
  <si>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</si>
  <si>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Реконструкция, модернизация, техническое перевооружение всего, в том числе:</t>
  </si>
  <si>
    <t>1.2.1.</t>
  </si>
  <si>
    <t>Реконструкция, модернизация, техническое перевооружение  трансформаторных и иных подстанций, распределительных пунктов, всего, в том числе:</t>
  </si>
  <si>
    <t>1.2.1.1.</t>
  </si>
  <si>
    <t>Реконструкция трансформаторных и иных подстанций, всего, в том числе:</t>
  </si>
  <si>
    <t>1.2.1.2.</t>
  </si>
  <si>
    <t>Модернизация, техническое перевооружение трансформаторных и иных подстанций, распределительных пунктов, всего, в том числе:</t>
  </si>
  <si>
    <t>1.2.2.</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</si>
  <si>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</si>
  <si>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</si>
  <si>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</si>
  <si>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1.2.2.2.</t>
  </si>
  <si>
    <t>Модернизация, техническое перевооружение линий электропередачи, всего, в том числе:</t>
  </si>
  <si>
    <t>1.2.3.</t>
  </si>
  <si>
    <t>Развитие и модернизация учета электрической энергии (мощности), всего, в том числе:</t>
  </si>
  <si>
    <t>1.2.3.1.</t>
  </si>
  <si>
    <t>«Установка приборов учета, класс напряжения 0,22 (0,4) кВ, всего, в том числе:»</t>
  </si>
  <si>
    <t>1.2.3.2.</t>
  </si>
  <si>
    <t>«Установка приборов учета, класс напряжения 6 (10) кВ, всего, в том числе:»</t>
  </si>
  <si>
    <t>1.2.3.3.</t>
  </si>
  <si>
    <t>«Установка приборов учета, класс напряжения 35 кВ, всего, в том числе:»</t>
  </si>
  <si>
    <t>1.2.3.4.</t>
  </si>
  <si>
    <t>«Установка приборов учета, класс напряжения 110 кВ и выше, всего, в том числе:»</t>
  </si>
  <si>
    <t>1.2.3.5.</t>
  </si>
  <si>
    <t>«Включение приборов учета в систему сбора и передачи данных, класс напряжения 0,22 (0,4) кВ, всего, в том числе:»</t>
  </si>
  <si>
    <t>1.2.3.6.</t>
  </si>
  <si>
    <t>«Включение приборов учета в систему сбора и передачи данных, класс напряжения 6 (10) кВ, всего, в том числе:»</t>
  </si>
  <si>
    <t>1.2.3.7.</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</si>
  <si>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</si>
  <si>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</si>
  <si>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</si>
  <si>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</si>
  <si>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</si>
  <si>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</si>
  <si>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</si>
  <si>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1.2.4.2.</t>
  </si>
  <si>
    <t>Модернизация, техническое перевооружение прочих объектов основных средств, всего, в том числе:</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</si>
  <si>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</si>
  <si>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1.3.1.</t>
  </si>
  <si>
    <t>Инвестиционные проекты, предусмотренные схемой и программой развития Единой энергетической системы России, всего, в том числе:</t>
  </si>
  <si>
    <t>1.3.2.</t>
  </si>
  <si>
    <t>Инвестиционные проекты, предусмотренные схемой и программой развития субъекта Российской Федерации, всего, в том числе:</t>
  </si>
  <si>
    <t>Прочее новое строительство объектов электросетевого хозяйства, всего, в том числе:</t>
  </si>
  <si>
    <t>Покупка земельных участков для целей реализации инвестиционных проектов, всего, в том числе:</t>
  </si>
  <si>
    <t>Прочие инвестиционные проекты, всего, в том числе:</t>
  </si>
  <si>
    <t>2.0.</t>
  </si>
  <si>
    <t>Волгоградская область</t>
  </si>
  <si>
    <t>2.1.1.</t>
  </si>
  <si>
    <t>2.1.1.1.</t>
  </si>
  <si>
    <t>2.1.1.2.</t>
  </si>
  <si>
    <t>2.1.1.3.</t>
  </si>
  <si>
    <t>2.1.2.</t>
  </si>
  <si>
    <t>2.1.2.1.</t>
  </si>
  <si>
    <t>2.1.2.2.</t>
  </si>
  <si>
    <t>2.1.3.</t>
  </si>
  <si>
    <t>2.1.3.1.</t>
  </si>
  <si>
    <t>2.1.3.1.1.</t>
  </si>
  <si>
    <t>2.1.3.1.2.</t>
  </si>
  <si>
    <t>2.1.3.1.3.</t>
  </si>
  <si>
    <t>2.1.3.2.</t>
  </si>
  <si>
    <t>2.1.3.2.1.</t>
  </si>
  <si>
    <t>2.1.3.2.2.</t>
  </si>
  <si>
    <t>2.1.3.2.3.</t>
  </si>
  <si>
    <t>2.1.4.</t>
  </si>
  <si>
    <t>2.1.4.1.</t>
  </si>
  <si>
    <t>2.1.4.2.</t>
  </si>
  <si>
    <t>2.2.1.</t>
  </si>
  <si>
    <t>2.2.1.1.</t>
  </si>
  <si>
    <t>2.2.1.2.</t>
  </si>
  <si>
    <t>2.2.2.</t>
  </si>
  <si>
    <t>2.2.2.1.</t>
  </si>
  <si>
    <t>2.2.2.2.</t>
  </si>
  <si>
    <t>2.2.3.</t>
  </si>
  <si>
    <t>2.2.3.1.</t>
  </si>
  <si>
    <t>2.2.3.2.</t>
  </si>
  <si>
    <t>2.2.3.3.</t>
  </si>
  <si>
    <t>2.2.3.4.</t>
  </si>
  <si>
    <t>2.2.3.5.</t>
  </si>
  <si>
    <t>2.2.3.6.</t>
  </si>
  <si>
    <t>2.2.3.7.</t>
  </si>
  <si>
    <t>2.2.3.8.</t>
  </si>
  <si>
    <t>2.2.4.</t>
  </si>
  <si>
    <t>2.2.4.1.</t>
  </si>
  <si>
    <t>2.2.4.2.</t>
  </si>
  <si>
    <t>2.3.1.</t>
  </si>
  <si>
    <t>2.3.2.</t>
  </si>
  <si>
    <t>2.5.</t>
  </si>
  <si>
    <t>2.6.</t>
  </si>
  <si>
    <t>3.0.</t>
  </si>
  <si>
    <t>Республика Калмыкия</t>
  </si>
  <si>
    <t>3.1.1.</t>
  </si>
  <si>
    <t>3.1.1.1.</t>
  </si>
  <si>
    <t>3.1.1.2.</t>
  </si>
  <si>
    <t>3.1.1.3.</t>
  </si>
  <si>
    <t>3.1.2.</t>
  </si>
  <si>
    <t>3.1.2.1.</t>
  </si>
  <si>
    <t>3.1.2.2.</t>
  </si>
  <si>
    <t>3.1.3.</t>
  </si>
  <si>
    <t>3.1.3.1.</t>
  </si>
  <si>
    <t>3.1.3.1.1.</t>
  </si>
  <si>
    <t>3.1.3.1.2.</t>
  </si>
  <si>
    <t>3.1.3.1.3.</t>
  </si>
  <si>
    <t>3.1.3.2.</t>
  </si>
  <si>
    <t>3.1.3.2.1.</t>
  </si>
  <si>
    <t>3.1.3.2.2.</t>
  </si>
  <si>
    <t>3.1.3.2.3.</t>
  </si>
  <si>
    <t>3.1.4.</t>
  </si>
  <si>
    <t>3.1.4.1.</t>
  </si>
  <si>
    <t>3.1.4.2.</t>
  </si>
  <si>
    <t>3.2.1.</t>
  </si>
  <si>
    <t>3.2.1.1.</t>
  </si>
  <si>
    <t>3.2.1.2.</t>
  </si>
  <si>
    <t>3.2.2.</t>
  </si>
  <si>
    <t>3.2.2.1.</t>
  </si>
  <si>
    <t>3.2.2.2.</t>
  </si>
  <si>
    <t>3.2.3.</t>
  </si>
  <si>
    <t>3.2.3.1.</t>
  </si>
  <si>
    <t>3.2.3.2.</t>
  </si>
  <si>
    <t>3.2.3.3.</t>
  </si>
  <si>
    <t>3.2.3.4.</t>
  </si>
  <si>
    <t>3.2.3.5.</t>
  </si>
  <si>
    <t>3.2.3.6.</t>
  </si>
  <si>
    <t>3.2.3.7.</t>
  </si>
  <si>
    <t>3.2.3.8.</t>
  </si>
  <si>
    <t>3.2.4.</t>
  </si>
  <si>
    <t>3.2.4.1.</t>
  </si>
  <si>
    <t>3.2.4.2.</t>
  </si>
  <si>
    <t>3.3.1.</t>
  </si>
  <si>
    <t>3.3.2.</t>
  </si>
  <si>
    <t>3.6.</t>
  </si>
  <si>
    <t>4.0.</t>
  </si>
  <si>
    <t>Ростовская область</t>
  </si>
  <si>
    <t>4.1.1.1.</t>
  </si>
  <si>
    <t>4.1.1.2.</t>
  </si>
  <si>
    <t>4.1.1.3.</t>
  </si>
  <si>
    <t>4.1.2.1.</t>
  </si>
  <si>
    <t>4.1.2.2.</t>
  </si>
  <si>
    <t>4.1.3.</t>
  </si>
  <si>
    <t>4.1.3.1.</t>
  </si>
  <si>
    <t>4.1.3.1.1.</t>
  </si>
  <si>
    <t>4.1.3.1.2.</t>
  </si>
  <si>
    <t>4.1.3.1.3.</t>
  </si>
  <si>
    <t>4.1.3.2.</t>
  </si>
  <si>
    <t>4.1.3.2.1.</t>
  </si>
  <si>
    <t>4.1.3.2.2.</t>
  </si>
  <si>
    <t>4.1.3.2.3.</t>
  </si>
  <si>
    <t>4.1.4.</t>
  </si>
  <si>
    <t>4.1.4.1.</t>
  </si>
  <si>
    <t>4.1.4.2.</t>
  </si>
  <si>
    <t>4.2.1.1.</t>
  </si>
  <si>
    <t>4.2.1.2.</t>
  </si>
  <si>
    <t>4.2.2.1.</t>
  </si>
  <si>
    <t>4.2.2.2.</t>
  </si>
  <si>
    <t>4.2.3.</t>
  </si>
  <si>
    <t>4.2.3.1.</t>
  </si>
  <si>
    <t>4.2.3.2.</t>
  </si>
  <si>
    <t>4.2.3.3.</t>
  </si>
  <si>
    <t>4.2.3.4.</t>
  </si>
  <si>
    <t>4.2.3.5.</t>
  </si>
  <si>
    <t>4.2.3.6.</t>
  </si>
  <si>
    <t>4.2.3.7.</t>
  </si>
  <si>
    <t>4.2.3.8.</t>
  </si>
  <si>
    <t>4.2.4.</t>
  </si>
  <si>
    <t>4.2.4.1.</t>
  </si>
  <si>
    <t>4.2.4.2.</t>
  </si>
  <si>
    <t>4.5.</t>
  </si>
  <si>
    <t>4.6.</t>
  </si>
  <si>
    <t>5.0.</t>
  </si>
  <si>
    <t>Исполнительный аппарат</t>
  </si>
  <si>
    <t>5.1.1.</t>
  </si>
  <si>
    <t>5.1.1.1.</t>
  </si>
  <si>
    <t>5.1.1.2.</t>
  </si>
  <si>
    <t>5.1.1.3.</t>
  </si>
  <si>
    <t>5.1.2.</t>
  </si>
  <si>
    <t>5.1.2.1.</t>
  </si>
  <si>
    <t>5.1.2.2.</t>
  </si>
  <si>
    <t>5.1.3.</t>
  </si>
  <si>
    <t>5.1.3.1.</t>
  </si>
  <si>
    <t>5.1.3.1.1.</t>
  </si>
  <si>
    <t>5.1.3.1.2.</t>
  </si>
  <si>
    <t>5.1.3.1.3.</t>
  </si>
  <si>
    <t>5.1.3.2.</t>
  </si>
  <si>
    <t>5.1.3.2.1.</t>
  </si>
  <si>
    <t>5.1.3.2.2.</t>
  </si>
  <si>
    <t>5.1.3.2.3.</t>
  </si>
  <si>
    <t>5.1.4.</t>
  </si>
  <si>
    <t>5.1.4.1.</t>
  </si>
  <si>
    <t>5.1.4.2.</t>
  </si>
  <si>
    <t>5.2.1.</t>
  </si>
  <si>
    <t>5.2.1.1.</t>
  </si>
  <si>
    <t>5.2.1.2.</t>
  </si>
  <si>
    <t>5.2.2.</t>
  </si>
  <si>
    <t>5.2.2.1.</t>
  </si>
  <si>
    <t>5.2.2.2.</t>
  </si>
  <si>
    <t>5.2.3.</t>
  </si>
  <si>
    <t>5.2.3.1.</t>
  </si>
  <si>
    <t>5.2.3.2.</t>
  </si>
  <si>
    <t>5.2.3.3.</t>
  </si>
  <si>
    <t>5.2.3.4.</t>
  </si>
  <si>
    <t>5.2.3.5.</t>
  </si>
  <si>
    <t>5.2.3.6.</t>
  </si>
  <si>
    <t>5.2.3.7.</t>
  </si>
  <si>
    <t>5.2.3.8.</t>
  </si>
  <si>
    <t>5.2.4.</t>
  </si>
  <si>
    <t>5.2.4.1.</t>
  </si>
  <si>
    <t>5.2.4.2.</t>
  </si>
  <si>
    <t>5.3.</t>
  </si>
  <si>
    <t>5.3.1.</t>
  </si>
  <si>
    <t>5.3.2.</t>
  </si>
  <si>
    <t>5.4.</t>
  </si>
  <si>
    <t>5.5.</t>
  </si>
  <si>
    <t>5.6.</t>
  </si>
  <si>
    <t>6.0.</t>
  </si>
  <si>
    <t>Кубаньэнерго</t>
  </si>
  <si>
    <t>6.1.</t>
  </si>
  <si>
    <t>6.1.1.</t>
  </si>
  <si>
    <t>6.1.1.1.</t>
  </si>
  <si>
    <t>6.1.1.2.</t>
  </si>
  <si>
    <t>6.1.1.3.</t>
  </si>
  <si>
    <t>6.1.2.</t>
  </si>
  <si>
    <t>6.1.2.1.</t>
  </si>
  <si>
    <t>6.1.2.2.</t>
  </si>
  <si>
    <t>6.1.3.</t>
  </si>
  <si>
    <t>6.1.3.1.</t>
  </si>
  <si>
    <t>6.1.3.1.1.</t>
  </si>
  <si>
    <t>6.1.3.1.2.</t>
  </si>
  <si>
    <t>6.1.3.1.3.</t>
  </si>
  <si>
    <t>6.1.3.2.</t>
  </si>
  <si>
    <t>6.1.3.2.1.</t>
  </si>
  <si>
    <t>6.1.3.2.2.</t>
  </si>
  <si>
    <t>6.1.3.2.3.</t>
  </si>
  <si>
    <t>6.1.4.</t>
  </si>
  <si>
    <t>6.1.4.1.</t>
  </si>
  <si>
    <t>6.1.4.2.</t>
  </si>
  <si>
    <t>6.2.</t>
  </si>
  <si>
    <t>6.2.1.</t>
  </si>
  <si>
    <t>6.2.1.1.</t>
  </si>
  <si>
    <t>6.2.1.2.</t>
  </si>
  <si>
    <t>6.2.2.</t>
  </si>
  <si>
    <t>6.2.2.1.</t>
  </si>
  <si>
    <t>6.2.2.2.</t>
  </si>
  <si>
    <t>6.2.3.</t>
  </si>
  <si>
    <t>6.2.3.1.</t>
  </si>
  <si>
    <t>6.2.3.2.</t>
  </si>
  <si>
    <t>6.2.3.3.</t>
  </si>
  <si>
    <t>6.2.3.4.</t>
  </si>
  <si>
    <t>6.2.3.5.</t>
  </si>
  <si>
    <t>6.2.3.6.</t>
  </si>
  <si>
    <t>6.2.3.7.</t>
  </si>
  <si>
    <t>6.2.3.8.</t>
  </si>
  <si>
    <t>6.2.4.</t>
  </si>
  <si>
    <t>6.2.4.1.</t>
  </si>
  <si>
    <t>6.2.4.2.</t>
  </si>
  <si>
    <t>6.3.</t>
  </si>
  <si>
    <t>6.3.1.</t>
  </si>
  <si>
    <t>6.3.2.</t>
  </si>
  <si>
    <t>6.4.</t>
  </si>
  <si>
    <t>6.5.</t>
  </si>
  <si>
    <t>6.6.</t>
  </si>
  <si>
    <t>1.1.1.1.1.</t>
  </si>
  <si>
    <t>1.1.1.2.1.</t>
  </si>
  <si>
    <t>1.1.1.3.1.</t>
  </si>
  <si>
    <t>1.1.4.2.1.</t>
  </si>
  <si>
    <t>1.2.1.1.1.</t>
  </si>
  <si>
    <t>1.2.2.1.1.</t>
  </si>
  <si>
    <t>1.2.3.1.1.</t>
  </si>
  <si>
    <t>1.3.2.1.</t>
  </si>
  <si>
    <t>1.4.1.</t>
  </si>
  <si>
    <t>1.6.1.</t>
  </si>
  <si>
    <t>2.1.1.1.1.</t>
  </si>
  <si>
    <t>2.1.1.2.1.</t>
  </si>
  <si>
    <t>2.1.1.3.1.</t>
  </si>
  <si>
    <t>2.1.4.1.1.</t>
  </si>
  <si>
    <t>2.1.4.2.1.</t>
  </si>
  <si>
    <t>2.2.1.1.1.</t>
  </si>
  <si>
    <t>2.2.1.2.1.</t>
  </si>
  <si>
    <t>2.2.2.1.1.</t>
  </si>
  <si>
    <t>2.2.3.1.1.</t>
  </si>
  <si>
    <t>2.2.4.1.1.</t>
  </si>
  <si>
    <t>2.5.1.</t>
  </si>
  <si>
    <t>2.6.1.</t>
  </si>
  <si>
    <t>3.1.1.1.1.</t>
  </si>
  <si>
    <t>3.1.1.2.1.</t>
  </si>
  <si>
    <t>3.1.1.3.1.</t>
  </si>
  <si>
    <t>3.2.1.1.1.</t>
  </si>
  <si>
    <t>3.2.1.2.1.</t>
  </si>
  <si>
    <t>3.2.2.1.1.</t>
  </si>
  <si>
    <t>3.2.4.1.1.</t>
  </si>
  <si>
    <t>3.6.1.</t>
  </si>
  <si>
    <t>4.1.1.1.1.</t>
  </si>
  <si>
    <t>4.1.1.2.1.</t>
  </si>
  <si>
    <t>4.1.1.3.1.</t>
  </si>
  <si>
    <t>4.1.4.2.1.</t>
  </si>
  <si>
    <t>4.2.1.1.1.</t>
  </si>
  <si>
    <t>4.2.1.2.1.</t>
  </si>
  <si>
    <t>4.2.2.1.1.</t>
  </si>
  <si>
    <t>4.2.2.2.1.</t>
  </si>
  <si>
    <t>4.2.3.1.1.</t>
  </si>
  <si>
    <t>4.2.3.2.1.</t>
  </si>
  <si>
    <t>4.2.3.5.1.</t>
  </si>
  <si>
    <t>4.2.4.1.1.</t>
  </si>
  <si>
    <t>4.2.4.2.1.</t>
  </si>
  <si>
    <t>4.5.1.</t>
  </si>
  <si>
    <t>4.6.1.</t>
  </si>
  <si>
    <t>5.6.1.</t>
  </si>
  <si>
    <t>6.6.1.</t>
  </si>
  <si>
    <t>Отчет за 4 квартал 2016 года</t>
  </si>
  <si>
    <t>Отсутствие финанирования из федерального бюджета</t>
  </si>
  <si>
    <t>Досрочное начало выполнения работ</t>
  </si>
  <si>
    <t>Не полный объем финансирования средств федерального бюджета</t>
  </si>
  <si>
    <t>Изменение тех.решений в рамках оформления правоустанавливающих документов</t>
  </si>
  <si>
    <t>Реконструкция ЛЭП 110 кВ в левобережной части города Ростова - на - Дону под полотном автомобильной дороги в створе мостового перехода пр. Ворошиловск</t>
  </si>
  <si>
    <t>Вынос с территории Украины, за счет средств Заказчика</t>
  </si>
  <si>
    <t>Экономия от ТЗП</t>
  </si>
  <si>
    <t>По факту переутверждения ПСД, изменение тех.решений</t>
  </si>
  <si>
    <t>Реконструкция  ВЛ 110 кВ  Элиста-Западная -Эл-Восточная с выносом из жилой зоны застройки г. Элиста (ориентировочная протяженность ЛЭП - 15 км)</t>
  </si>
  <si>
    <t xml:space="preserve">Позднее проведение ТЗП </t>
  </si>
  <si>
    <t>Прием работ ПИР, запланированных в 2015 году (длительное оформление землеустроительной документации)</t>
  </si>
  <si>
    <t>Не исполнение договорных обязательств подрядчиком (не выполнены работы по оформлению земельных участков)</t>
  </si>
  <si>
    <t>Реконструкция участка КЛ 110 кВ Р22-ПП2</t>
  </si>
  <si>
    <t>Финансовое обеспечение по договору №6120140105689 от 04.07.2014г.надлежащего исполнения обязательств Подрядчиком в отношениидоговора №61201401011314 от 14.11.2014г.</t>
  </si>
  <si>
    <t>Позднее проведение торгово-закупочных процедур</t>
  </si>
  <si>
    <t>Уточнение стоимости по результатам разработки ПСД</t>
  </si>
  <si>
    <t>Проектирование по титулу "реконструкции ПС 110/35/10кВ Черкассы, реконструкции участков ВЛ-110кВ Цимлянская ГЭС – Центральная – Цимлянская – Искра – Черкассы"</t>
  </si>
  <si>
    <t>ОРУ-110кВ-1шт</t>
  </si>
  <si>
    <t xml:space="preserve">«Реконструкция ПС 110/10кВ «Промзона» и ПС 110/35/10 кВ «ГОК» с заменой в  линейных ячейках трансформаторов тока и замена кабеля по ВЛ 10 кВ №1 ПС 110/35/10 «ГОК» и ВЛ 10 кВ №5 ПС110/10 «Промзона» </t>
  </si>
  <si>
    <t>Техперевооружение ПС 110/35/10кВ "ГОК"и ПС 110/10кВ "Промзона" ( установка преобразователей ПЦ6806-03М/42 – 2 шт.)</t>
  </si>
  <si>
    <t>Техническое перевооружение ПС ЗИВ с заменой ТН 110кВ</t>
  </si>
  <si>
    <t xml:space="preserve">Изменение объемов работ </t>
  </si>
  <si>
    <t>Изменение технических решений с переутверждением ПСД</t>
  </si>
  <si>
    <t>Изменение технических решений с утверждением ПСД</t>
  </si>
  <si>
    <t>Отсутствие разрешения Ростехнадзора для ввода объекта в эксплуатация</t>
  </si>
  <si>
    <t>Позднее проведение ТЗП и следовательно смещение сроков реализации</t>
  </si>
  <si>
    <t>Не решены вопросы официальных утверждения границ сельских поселений, в связи с чем отсутствует возможность согласование размещения линейных объектов</t>
  </si>
  <si>
    <t>Реконструкция ПС 110/10 кВ «Городская-2» с установкой двух дополнительных линейных ячеек 10 кВ с выключателями производственного отделения "Левобережные электрические сети"</t>
  </si>
  <si>
    <t>Замена трансформаторов тока в яч. 10 кВ №8 и №12 ПС 110 кВ Суровикино. ПО ПЭС.</t>
  </si>
  <si>
    <t>Модернизация устройства релейной защиты и автоматики в ячейке 10 кВ № 4 ПС 110/10 кВ Оля для обеспечения выдачи мощности ГПЭС в с. Оля (Выдача мощности ГПЭС в с. Оля)</t>
  </si>
  <si>
    <t>1 шкаф</t>
  </si>
  <si>
    <t>Не проведены ТЗП, по причине отсутствия участников</t>
  </si>
  <si>
    <t>3 шт.</t>
  </si>
  <si>
    <t>Изменение физ параметров связано с утверждением ПСД</t>
  </si>
  <si>
    <t>Реконструкция ПС 110/35/6 кВ Лесная в части установки дополнительных ТТ-110 ВЛ 122</t>
  </si>
  <si>
    <t>Реконструкция ПС 110/10 кВ Вольное с заменой трансформатора ТМ-63/10 ТСН-2-10 со схемой соединения Y/Y-0 на трансформатор ТМГ-25/10У1  со схемой соединений Y/Zн-11</t>
  </si>
  <si>
    <t>Реконструкция трансформаторных подстанций 10-6/0,4 кВ, с заменой силовых трансформаторов 6/10 кВ районов электрических сетей филиала ПАО «МРСК Юга»-«Астраханьэнерго» (ТП-796 ф.13 ПС Первомайская, ТП-885 ф.40 ПС Резиновая, ТП-30 ф.624 ПС Городская, ТП-348 ф.416 ПС Лесная-Новая, КТП-208 ф.3 ПС Оранжерейная, ЗТП-88 ВЛ-1 РП Сельхозтехника, ТП-355 ф.33 ПС Окрасочная, ТП-263 ф.16 ПС Трусовская)</t>
  </si>
  <si>
    <t>Реконструкция КТП-441 ф.17 ПС Вольное, с заменой силового трансформатора ТМ-25/10/0,4.</t>
  </si>
  <si>
    <t>Реконструкция РУ 10 кВ на ПС 110/35/10 кВ Элиста - Западная с заменой ячеек на ячейки К-59У1</t>
  </si>
  <si>
    <t>Вина подрядчика, не выполнены работы  по получению ИРД</t>
  </si>
  <si>
    <t>Аренда земельного участка, возврат оборудования из монтажа в связи с расторжением договора подряда</t>
  </si>
  <si>
    <t>Строительство  ВЛ 110кВ Ш14–Ш47 для электроснабжения прокатного комплекса (ЕВРАЗ Южный Стан)</t>
  </si>
  <si>
    <t>Установка пункта секционирования 10 кВ (линейной ячейки) с вакуумным выключателем в КРУН-10 кВ на ПС 110/10 кВ Растопуловка (Электроснабжение поселка газовиков, с. Растопуловка, Приволжский район, Астраханская обл.)</t>
  </si>
  <si>
    <t>Строительство КЛ 10 кВ от ПС 110/10/10 кВ "Спортивная" для электроснабжения строительства "Строительство стадиона на 45000 зрительных мест в г. Ростове-на-Дону, в левобережной зоне"</t>
  </si>
  <si>
    <t>Строительство ВЛ-35кВ к ПС 35/6 кВ "Насосная" для электроснабжения Федерального государственного бюджетного учреждения по эксплуатации береговых сооружений и мониторинга пребрежной полосы Каспийского моря в Республике Калмыкия "Калмкаспвод") (ориентировочная протяженность ЛЭП - 1.47 км)</t>
  </si>
  <si>
    <t>Установка двух пунктов секционирования 10 кВ (линейные ячейки) на разных секциях шин с вакуумными выключателями в ЗРУ-10 на ПС 110-10/6 кВ Южная (Электроснабжение производственной базы по ул. 3-я Рыбацкая, д. 41, г. Астрахань)</t>
  </si>
  <si>
    <t>Установка двух пунктов секционирования типа КСО-366М-4Н с выключателем нагрузки ВНР-400/10 на разных секциях шин в РУ-10 кВ ТП 908 (Электроснабжение многоэтажного жилого дома по ул. Бабаевского, Ленинский район г.Астрахань)</t>
  </si>
  <si>
    <t>Установка пункта секционирования типа КСО-366М-4Н с выключателем нагрузки ВНР-400/10 на одной секции шин в РУ-6 кВ ТП 553 (Электроснабжение здания больницы по ул. Началовское шоссе, д. 7, Кировский р-н, г. Астрахань.</t>
  </si>
  <si>
    <t>Установка двух пунктов секционирования в РУ-10 кВ  РП  39 ф. 109, 206 ПС 110/10-10 кВ Юбилейная для электроснабжения торгово развлекательного комплекса по ул.Савушкина, д. 5, Ленинский р-н, г.Астрахань.</t>
  </si>
  <si>
    <t>Техперевооружение ВЛ 10кВ №414 с заменой кабеля на участке от ЗРУ 10кВ ПС 220 кВ Р-4 до опоры №1 ВЛ</t>
  </si>
  <si>
    <t>Техперевооружение ТП-6/0,4кВ №80 (ООО "Дон-строй")</t>
  </si>
  <si>
    <t>Строительство   ВЛ-10кВ   до   границы   земельного участка   г. Шахты ул. Петровского, 62 г (ООО "Экострой-Дон")</t>
  </si>
  <si>
    <t>Строительство отпайки ВЛ-10кВ от ВЛ-10кВ №3 ПС "Носовская", строительство КТП-10/0,4 кВ на границе земельного участка заявителя ( МБОУ Носовская СОШ) РО,Неклиновский рэс, с.Носово,ул. Мира 39</t>
  </si>
  <si>
    <t>Технологическое присоединение энергопринимающих устройств потребителей максимальной мощностью до 150 кВт включительно, всего (новое строительство)</t>
  </si>
  <si>
    <t>«Строительство ВЛ-10 кВ отпайкой от ВЛ-10 кВ №23 ПС 220/110/10 кВ «Сатаровская» для электроснабжения КТП 10/0,4 кВ и электрооборудования общежития, расположенных в Волгоградской области, Алексеевский район, х. Шарашенский, № 323, Алексеевский РЭС» (34-2-16-00250659)</t>
  </si>
  <si>
    <t>Строительство ЛЭП-6 кВ от РУ-6 кВ ТП 893 и установка камеры типа КСО-366М-3Н с выключателем нагрузки ВНР-400/10 в ТП 893 (ЛЭП-6 кВ для электроснабжения АГЗС по ул. Чкалова, д. 143, Трусовский район, Астраханская обл.)</t>
  </si>
  <si>
    <t>Строительство ВЛ-0,4  кВ от КТП-10/0,4  кВ № 590 по ВЛ-10 кВ №2 ПС 35/10 "Покровская" до границ земельного участка заявителя (Администрация Неклиновского р-на, ДОО с. Покровское)</t>
  </si>
  <si>
    <t>Строительство отпаечной ВЛ-6кВ и ТП-6/0,4кВ для электроснабжения Автозаправочной станции №626, Ростовская область, Красносулинский район, х. Бобров, автомагистраль "Дон-2", 981км</t>
  </si>
  <si>
    <t>Строительство КЛ-6 кВ от ТП-6/0,4№80 доТП-6/0,4 кВ№49.Установка второго трансформатора вТП-6/0,4кВ№49. Установка линейной ячейки 6 кВ в РУ 6 кВ ТП 6 кВ №80 (Роддом)</t>
  </si>
  <si>
    <t>Досрочный ввод объекта 2017 года, для исполнения договора ТП</t>
  </si>
  <si>
    <t>Строительство 2 КЛ-10 кВ от проектируемой ЦРП-10 кВ ПС 110/10 кВ АС-10 кВ для электроснабжения энергопринимающих устройств заявителя: "Строительство системы водоснабжения аэропортового комплекса "Южный" и прилигающих населенных пунктов" этап 1.1 "Строительство сооружений питьевой воды аэропортового комплекса "Южный"   по адресу: Ростовсккая область, Аксайский район, кад. Номер 61:02:0600002:846</t>
  </si>
  <si>
    <t>Строительство КЛ 10 кВ от проектируемой ЦРП 10 кВ ПС 110/10 кВ АС-10 для электроснабжения энергопринимающих устройств заявителя: «Строительство системы водоотведения аэропортового комплекса «Южный» и прилигающих населенных пунктов, по адресу: Ростовская область, Аксайский район, кад. Номер 61:02:0600002:846</t>
  </si>
  <si>
    <t>Строительство участка КЛ-0,4кВ от РУ-0,4кВ КТП 6489/100кВА по ВЛ-10кВ №12 ПС 110/35/10кВ Комаровская для присоединения детского сада "Сказка"</t>
  </si>
  <si>
    <t>Строительство двух КЛ-0,4 кВ от разных секций шин РУ-0,4 кВ ТП 1224, ф. 314,214 ПС 110/35/6 кВ Трикотажная до ВРУ-0,4 кВ жилого дома по ул. Куликова (КЛ-0,4 кВ для электроснабжения 112-ти квартирного жилого дома по ул. Куликова, Кировский р-н, г. Астрахань)</t>
  </si>
  <si>
    <t>Строительство ВЛИ-0,38кВ от  ближайших опор ВЛИ-0,4кВ КТП-579/400 кВА,  и КТП 580/250кВА ф. 7 ПС Красный Яр для электроснабжения 94 земельных участков расположенных в с. Маячное, Красноярский район, Астраханская  область</t>
  </si>
  <si>
    <t>Строительство КЛ-6 кВ от РУ-6 кВ ПС 35/6 кВ Стекловолокно и установка линейной ячейки 6 кВ на ПС 35/6 кВ Стекловолокно для электроснабжения пристроя к учебному корпусу № 1 АГУ по ул. Татищева, д. 20а, Ленинский р-н, г. Астрахань</t>
  </si>
  <si>
    <t>Строительство двух КЛ-6 кВ от РУ-6 кВ ТП 751  и от РУ-6 кВ ТП 204 до проектируемой Заявителем 2КТП-6/0,4 кВ (Электроснабжение Центра коммутации сотовой связи по ул. Набережная 1-го Мая/ ул. Шаумяна, д.75/48, литер А, помещение 1, Кировский р-н, г.Астрахань)</t>
  </si>
  <si>
    <t>Установка КРУН-6 кВ в ПС 110/6 кВ Окрасочная (Установка КРУН-6 кВ для электроснабжения здания многоэтажного жилого дома по ул. Молдавская, Трусовский район, г. Астрахань.)</t>
  </si>
  <si>
    <t>Строительство КЛ-6 кВ и установка КТП-6/0,4 кВ (№ 1552), ф. 603 ПС 110/10-6 кВ Городская для электроснабжения административного здания по ул. Красная Набережная, д. 83 литер Д, Кировский р-н, г. Астрахань</t>
  </si>
  <si>
    <t>Техническое перевооружение участка ВЛ-0,4 кВ от КТП №62 по ВЛ-10 кВ №4 ПС "Троицкая" до границ земельных участков заявителей (Зволь Ю.Б. и Абидина В.П.)</t>
  </si>
  <si>
    <t>Техническое перевооружение ВЛ-0,4 кВ с использованием самонесущего изолированного провода марки А от опоры №15 до опоры №2/5 ВЛ-0,4 кВ №2 КТП-1396/100 кВА по ВЛ-10 кВ №2  ПС 35/10 кВ «ЖБИ» для присоединения  жилого дома Глебова А.Н</t>
  </si>
  <si>
    <t>Техническое перевооружение участка ВЛ-0,4 кВ для подключения жилого дома заявителя Шаповаловой К.Ю. ст. Кировская, Кагальницкий район РО</t>
  </si>
  <si>
    <t>Реконструкция ТП-6/0,4 кВ №299. Строительство ВЛ-0,4 кВ от РУ-0,4 кВ ТП-6/0,4 кВ №299» до границы земельного участка Заявителя в г. Таганроге (ИП Медведев А. И.)»</t>
  </si>
  <si>
    <t>Реконструкция КТП №104А с заменой силового трансформатора для электроснабжения жилого дома Литвинова Д.С. по ул.Строителей, д.184 в п.Щепкин, Аксайского района, Ростовской области</t>
  </si>
  <si>
    <t>Реконструкция участка ВЛ-0,4кВ с выносом из зоны застройки для создания технологической возможности подключения жилого дома заявителя Шкляревского А.В. с. Займо-Обрыв Азовского района Ростовской области</t>
  </si>
  <si>
    <t>Техперевооружение  участка  ВЛ-0,4кВ от опоры № 120-42:120-44 по ВЛ-0,4кВ № 2 КТП-10/0,4кВ № 120 ВЛ-10 кВ № 319 ПС 35/10 кВ «КГ-3» для подключения жилого  дома заявителя Оганнисян А.М. ст. Кировская  Кагальницкого района Ростовской области</t>
  </si>
  <si>
    <t>Технологическое присоединение энергопринимающих устройств потребителей максимальной мощностью до 15 кВт включительно, всего (новое строительство)</t>
  </si>
  <si>
    <t>Корректировка проекта с включением реконструкции КТП</t>
  </si>
  <si>
    <t>Выполнение внеплановых работ по  договору  №204 ПАО "ФСК ЕЭС" МЭС за счет средств заказчика</t>
  </si>
  <si>
    <t>Повышение надежности. Снижение объема НЗС за счет остатков на складах</t>
  </si>
  <si>
    <t>ж/б опоры  - 707шт; разъединители РЛК-35шт;ОПН – 33шт</t>
  </si>
  <si>
    <t>Смещение срока реализации объекта на 2020 год</t>
  </si>
  <si>
    <t>Реконструкция участка ВЛ-10 КВ от опоры №7 до опоры №9 ВЛ-10 кВ №3 ПС 110/35/10 "Харьковская"</t>
  </si>
  <si>
    <t>Вынос ЛЭП, за счет Заказчика</t>
  </si>
  <si>
    <t>Изменение технических решений, связанного с разделением этапов работ</t>
  </si>
  <si>
    <t>Ввод объекта необходим для бесперебойного электроснабжения населения (объект находится на контроле Администрации РО по жалобам населения)</t>
  </si>
  <si>
    <t xml:space="preserve">Не исполнение договорных обязательств </t>
  </si>
  <si>
    <t>Не исполнение договорных обязательств подрядчиком</t>
  </si>
  <si>
    <t>ж/б опоры – 263 шт</t>
  </si>
  <si>
    <t>Смещение сроков заврешения ТЗП на СМР</t>
  </si>
  <si>
    <t>КТПН-10/0,4 кВ-1 шт</t>
  </si>
  <si>
    <t>Доввод объекта с 2015г., снижение НЗС</t>
  </si>
  <si>
    <t>КТП-5 шт</t>
  </si>
  <si>
    <t>Реконструкция участка ВЛ-0,4 кВ от опоры №8 до опоры №10 ВЛ-0,4 кВ №2 КТП-4050/63 кВА по ВЛ-10 кВ №18 ПС 110/35/10 кВ «Ремонтненская"</t>
  </si>
  <si>
    <t>ВЛ-10 кВ №18 ПС 110/35/10 кВ «Ремонтненская"</t>
  </si>
  <si>
    <t>Вынос участка ВЛ за счет заказчика</t>
  </si>
  <si>
    <t>Монтаж дополнительного провода двух фаз для создания сети 0,4 кВ в пролете опор №2/19-№2/21 ВЛ-0,4 кВ №2 ТП №575/400 кВА по ВЛ-10 кВ №5 ПС 110/10 кВ "Красный Октябрь". ПО ЛЭС.</t>
  </si>
  <si>
    <t>Вынос ВЛ, за счет Заказчика</t>
  </si>
  <si>
    <t>Реконструкция ВЛ-0,4кВ в п. Салын Тугтун с заменой провода ВЛ 0,4 кВ на СИП (ориентировочная протяженность ЛЭП - 1.81 км)</t>
  </si>
  <si>
    <t>Изменение объемов работ в результате изменения технических условий</t>
  </si>
  <si>
    <t xml:space="preserve">Уменьшение стоимости объекта вызвано изменением технических условий, уточнение трассы ВЛ  </t>
  </si>
  <si>
    <t>Реконструкция распределительных сетей в п. Кетченеры с заменой провода ВЛ 0,4 кВ на СИП (ориентировочная протяженность ЛЭП - 16.36 км)</t>
  </si>
  <si>
    <t>Реконструкция ВЛ 0,4 кВ от ТП №7/400 по ВЛ 10 кВ "Ульяновка" от ПС 110/35/10 кВ "Яшалтинская" с заменой голого провода на СИП (ориентировочная протяженность ЛЭП - 3.16 км)</t>
  </si>
  <si>
    <t>Реконструкция ВЛ-0,4 кВ фидер 1,2,3 от ТП 4/160кВА по ВЛ 10 кВ" Красномихайловская" от ПС35/10 кВ " Красномихайловская " с заменой голого провода на СИП (ориентировочная протяженность ЛЭП - 2.07 км)</t>
  </si>
  <si>
    <t xml:space="preserve"> "Реконструкция трансформаторной подстанции 6(10)/0,4 кВ с заменой трансформатора" (г. Таганрог, для ТП Арустамов Р.В.)( трансформаторная мощность - 0.63 МВА)</t>
  </si>
  <si>
    <t>Замена подстанции комплектной трансформаторной на КТП 10/0,4 кВ № 27  315 кВА   ВЛ № 1701 с. Круглое, Азовский район, Ростовская обл.</t>
  </si>
  <si>
    <t>Замена трансформатора на ЗТП №126 ВЛ10кВ №203 ст. Кагальницкая, Ростовская обл.</t>
  </si>
  <si>
    <t>Замена трансформатора на ЗТП №23  ВЛ10кВ №1507 г. Зерноград, Юго-Западный жилой массив</t>
  </si>
  <si>
    <t>Замена трансформатора на ЗТП-28 400кВА  ВЛ-313 ст. Кировская, Кагальницкий район, Ростовская обл.</t>
  </si>
  <si>
    <t>Замена трансформатора на КТП 10/0,4 кВ № 63 250 кВА ВЛ № 1102 х. Косынковка, Зерноградский район, Ростовская обл.</t>
  </si>
  <si>
    <t>Замена трансформатора на КТП 100кВА №202 по ВЛ-10 кВ №319, п. Мокрый Батай, Кагальницкий район, Ростовская обл.</t>
  </si>
  <si>
    <t>Замена трансформатора на КТП №100 ВЛ 10кВ №1708 п. Овощной, Азовский район, Ростовская обл.</t>
  </si>
  <si>
    <t>Замена трансформатора на КТП №122 ВЛ 10кВ №1101 Овощной, Азовский район, Ростовская обл.</t>
  </si>
  <si>
    <t xml:space="preserve">Замена трансформатора на КТП №13 ВЛ10кВ №101 ст. Хомутовская, Кагальницкий район, Ростовская обл. </t>
  </si>
  <si>
    <t>Замена трансформатора на КТП №264 ВЛ10кВ №405 х. Ильинский, Егорлыкский район, Ростовская обл.</t>
  </si>
  <si>
    <t>Замена трансформатора на КТП №39 ВЛ10кВ №1706 х. Краснюков, Зерноградский район, Ростовская обл.</t>
  </si>
  <si>
    <t>Замена трансформатора на КТП №68 ВЛ10кВ №716 с. Новобатайск, Кагальницкий район, Ростовская обл.</t>
  </si>
  <si>
    <t>Замена транформатора на КТП №15 ВЛ10кВ №501 х. Гуляй-Борисовка, Зерноградский район, Ростовская обл.</t>
  </si>
  <si>
    <t>Замена подстанции комплектной трансформаторной на МТП 10/0,4 кВ № 71  160 кВА   ВЛ № 105Н х. Усть-Койсуг, Азовский район, Ростовская обл.</t>
  </si>
  <si>
    <t>Замена трансформатора на КТП 10/0,4 кВ № 88  100 кВА   ВЛ № 3127 с. Займо-Обрыв, Азовский район, Ростовская обл.</t>
  </si>
  <si>
    <t>Замена трансформатора на КТП 10/0,4 кВ № 228  400кВА   ВЛ № 106Н п. Овощной, Азовский район, Ростовская обл.</t>
  </si>
  <si>
    <t>Замена трансформатора на КТП 10/0,4 кВ № 124 ВЛ 10 кВ № 3016 160 кВА с. Кугей, Азовский район, Ростовская обл.</t>
  </si>
  <si>
    <t>Техническое перевооружение ТП 10/0,4 кВ № 26  по ВЛ 10 кВ № 41 ПС Политодельская с заменой трансформатора</t>
  </si>
  <si>
    <t>Техническое перевооружение ТП 10/0,4 кВ № 7-6  по ВЛ 10 кВ № 7 ПС Синявская с заменой трансформатора</t>
  </si>
  <si>
    <t>Техническое перевооружение ТП 6/0,4 кВ № 26  по КЛ 6 кВ № 11 ПС 35/6 кВ Т-5 с заменой трансформатора</t>
  </si>
  <si>
    <t>Техническое перевооружение ТП 10/0,4 кВ № 8-11 по ВЛ 10 кВ № 8 ПС Синявская с заменой трансформатора</t>
  </si>
  <si>
    <t>Техническое перевооружение ТП 10/0,4 кВ № 79  по ВЛ 10 кВ № 4 ПС Анастасиевская с заменой трансформатора</t>
  </si>
  <si>
    <t>Техническое перевооружение КТП-50 10/0,4кВ ВЛ10кВ №2 ПС «Голово-Калитвинская» с заменой трансформатора.</t>
  </si>
  <si>
    <t>Техническое перевооружение КТП-42 ВЛ-10 кВ № 3 от ПС «Калитвенская» с заменой трансформатора</t>
  </si>
  <si>
    <t>Техническое перевооружение КТП-549  ВЛ-10 кВ № 3 от ПС «Первомайская» с заменой трансформатора</t>
  </si>
  <si>
    <t>Техническое перевооружение КТП № 265 ВЛ 10 кВ №4 ПС «Митякинская» с заменой трансформатора</t>
  </si>
  <si>
    <t>Техническое перевооружение КТП №185 ВЛ-6 кВ «Кирова» ПС «Б-6», с заменой трансформатора</t>
  </si>
  <si>
    <t>Техническое перевооружение КТП 10/0,4кВ ВЛ10кВ №3 ПС 35/10 кВ «Каменская СХТ</t>
  </si>
  <si>
    <t>Техническое перевооружение  КТП 10/0,4кВ ВЛ 10кВ №1 ПС «ЗСК» в х. Верхний Пиховкин Каменского района</t>
  </si>
  <si>
    <t>Техническое перевооружение КТП 10/0,4 кВ № 611 ВЛ10кВ №4 ПС «Краснодонецкая» с заменой трансформатора</t>
  </si>
  <si>
    <t>Тех.перевооружение ТП 6/0,4 кВ №135 по КЛ 6 кВ №47 ПС 110/6 кВ "Т-21"(ООО МЕМ-Строй)</t>
  </si>
  <si>
    <t>Изменение технических решений, связанного с разделением ТП</t>
  </si>
  <si>
    <t>Окончание работ, запланированных в 2015 году, по причине поздней поставки оборудования</t>
  </si>
  <si>
    <t>Ввод объекта, запланированного в 2015 году, по причине поздней поставки оборудования</t>
  </si>
  <si>
    <t>Реконструкция ТП-3212 с установкой двух дополнительных автоматических выключателей на разных секциях шин для электроснабжения мультифункционального комплекса, расположенного в Волгоградской области, г. Волгоград, ул. им. Землячки, 25б, Городской РЭС» (34-2-16-00271117).</t>
  </si>
  <si>
    <t>Рек-ция КТП -№ 86 100 кВА 10/0,4кВ по  ВЛ-10  №10 от  ПС   М.Дербеты с заменой на КТП (шкафного типа) 10/0,4кВ и трансформатором ТМГ-25-10/0,4кВ</t>
  </si>
  <si>
    <t xml:space="preserve">КТП -№ 86/100 кВА 10/0,4кВ по  ВЛ-10  №10 от  ПС   М.Дербеты </t>
  </si>
  <si>
    <t>Рек-ция КТП№18 100кВА 10/0,4кВ по ВЛ-10Гагарина от ПС 110/35/10 Комсомольская с заменой на КТП (шкафн типа) 10/0,4кВ и трансформатором ТМГ-25-10/0,4кВ</t>
  </si>
  <si>
    <t xml:space="preserve">КТП№18/100кВА 10/0,4кВ по ВЛ-10 «Гагарина» от ПС 110/35/10 Комсомольская </t>
  </si>
  <si>
    <t>Рек-ция КТП№18 160кВА 10/0,4кВ  по ВЛ-10 «Цуба» от ПС110/35/10 Комсомольская  с заменой на КТП (шкафн типа) 10/0,4кВ и трансформатором ТМГ-25-10/0,4кВ</t>
  </si>
  <si>
    <t xml:space="preserve">КТП№18/160кВА 10/0,4кВ  по ВЛ-10 «Цуба» от ПС 110/35/10 Комсомольская  </t>
  </si>
  <si>
    <t>Рек-ция КТП№2 100кВА 10/0,4кВ по ВЛ-10 «Связь с ПС 110/10 Сарул» от ПС 110/10 Адык с заменой на КТП (столб типа) 10/0,4кВ и трансф-м ТМГ-25-10/0,4кВ</t>
  </si>
  <si>
    <t xml:space="preserve">КТП№2/100кВА 10/0,4кВ по ВЛ-10 «Связь с ПС 110/10 Сарул» от ПС 110/10 Адык </t>
  </si>
  <si>
    <t>Строительство КВЛ-10 кВ и установка БРТП (Перевод распределительных электрических сетей 6 кВ г. Астрахани на напряжение 10 кВ на ПС Кировская (Юбилейная) ( 3 пусковой комплекс)</t>
  </si>
  <si>
    <t>Установка КТП – 6/0,4 кВ для электроснабжения цеха по ремонту оборудования на территории производственной базы по ул. Шоссе Энергетиков, 1 (ориентировочная протяженность ЛЭП - 0.28 км; трансформаторная мощность - 0.4 МВА)</t>
  </si>
  <si>
    <t>Экономия по хозспособу</t>
  </si>
  <si>
    <t>Установка БКТП-10/0,4 кВ (2*400 кВА) ф. 111, 128 ПС Северная для электроснабжения административного здания филиала ПАО «МРСК Юга»-«Астраханьэнерго» по ул. Красная Набережная, д. 32, Кировский район, г. Астрахань</t>
  </si>
  <si>
    <t>Не выделение ЗУ под проектирование и строительство</t>
  </si>
  <si>
    <t>22 к-та</t>
  </si>
  <si>
    <t>Сторнирование ошибочного отнесения капитализированных процентов</t>
  </si>
  <si>
    <t>Модернизация диспетчерских щитов ПО ЦЭС</t>
  </si>
  <si>
    <t>1 к-т</t>
  </si>
  <si>
    <t>Создание системы пожарно – охранной сигнализации, оповещения о пожаре и эвакуации ПС 110/35/10 кВ Капустин Яр, расположенного 2 км севернее северо – западной окраины г. Знаменска</t>
  </si>
  <si>
    <t>18 ПС</t>
  </si>
  <si>
    <t>8825 точек учета</t>
  </si>
  <si>
    <t xml:space="preserve">Замена счетчиков на Системе АИИСКУЭ с. Пешково, Азовский район, Ростовская обл. </t>
  </si>
  <si>
    <t>Установка Автоматических устройств пожарной сигнализации</t>
  </si>
  <si>
    <t>5 комплектов</t>
  </si>
  <si>
    <t>Приобретение электросетевого имущества ОАО «КалмЭнергоКом»   (ориентировочная протяженность ЛЭП - 749.39 км; трансформаторная мощность - 88.06 МВА)</t>
  </si>
  <si>
    <t>Приемка фактически выполненных работ по корректировке ПИР, по ранее заключенному договору</t>
  </si>
  <si>
    <t>Преобразователь расхода ВЭПС-80-ПБ-2   – 2 шт.;
• Преобразователь расхода ВЭПС-20-ПБ-2   – 1 шт.;
• Тепловычислитель ВКТ-5      – 1 шт.;
• Принтер EPSON LX 300+   –  1шт.;
• Термометр сопротивления ТСП 100П L=60 мм – 1 шт.;
• Комплект термометров сопротивления ТСП 100 П L=80 мм  – 1 шт.;
• Датчик избыточного давления с пределом измерения 1,0 Мпа – 1 шт.;
• Датчик избыточного давления с пределом измерения 0,6 Мпа  – 1 шт.;
• Датчик избыточного давления с пределом измерения 0,4 Мпа  – 1 шт.
Преобразователь расхода ВЭПС-80-ПБ-2   – 2 шт.;
• Преобразователь расхода ВЭПС-20-ПБ-2   – 1 шт.;
• Тепловычислитель ВКТ-5      – 1 шт.;
• Принтер EPSON LX 300+   –  1шт.;
• Термометр сопротивления ТСП 100П L=60 мм – 1 шт.;
• Комплект термометров сопротивления ТСП 100 П L=80 мм  – 1 шт.;
• Датчик избыточного давления с пределом измерения 1,0 Мпа – 1 шт.;
• Датчик избыточного давления с пределом измерения 0,6 Мпа  – 1 шт.;
• Датчик избыточного давления с пределом измерения 0,4 Мпа  – 1 шт.</t>
  </si>
  <si>
    <t>Бесхозные сети</t>
  </si>
  <si>
    <t>Приняты в учет в результате инвентаризации</t>
  </si>
  <si>
    <t>Приобретение оборудования, не входящее в сметы строек (IT - персональные компьютеры) 30 единиц - 2015 г.</t>
  </si>
  <si>
    <t>30ед.</t>
  </si>
  <si>
    <t>Транспортные средства (Приобретение автомобилей УАЗ в количестве 23 единиц)</t>
  </si>
  <si>
    <t>Досрочная поставка автотехники</t>
  </si>
  <si>
    <t>Досрочная поставка и ввод автотехники</t>
  </si>
  <si>
    <t>Приобретение спецавтотранспорта (УАЗ 390995-460) - 10 единиц</t>
  </si>
  <si>
    <t>10 ед.</t>
  </si>
  <si>
    <t>Приобретение спецавтотранспорта (Автокран КС-35714К-3 (Камаз-53605(4х2)) 16т. , 18м) - 1 единица</t>
  </si>
  <si>
    <t>1 ед.</t>
  </si>
  <si>
    <t>Приобретение спецавтотранспорта (Бурильно-крановая машина (БКМ-317-01) на базе ГАЗ-33081) - 1 единица</t>
  </si>
  <si>
    <t>Приобретение спецавтотранспорта (Автогидроподъемник АГП-18Т на шасси ГАЗ-33088) - 1 единица</t>
  </si>
  <si>
    <t>Приобретение спецавтотранспорта (Автомастерская на базе ГАЗ-33081) - 1 единица</t>
  </si>
  <si>
    <t>Приобретение спецавтотранспорта (Трактор ДТ-75 ДЕРС 4 с БНДТ 10) - 1 единица</t>
  </si>
  <si>
    <t>Увеличение стоимости по ТЗП с учетом доставки</t>
  </si>
  <si>
    <t>Приобретение спецавтотранспорта (Измельчитель веток и сучьев Торнадо 200) - 1 единица</t>
  </si>
  <si>
    <t>Приобретение  спец.автотранспорта (Автоподъемник АП-14-01 на шасси ГАЗ-33081, Автомобиль УАЗ 390945) 2 единицы - 2014 г.</t>
  </si>
  <si>
    <t>19ед.</t>
  </si>
  <si>
    <t>Приобретение спец.автотранспорта ( Бурильно-крановая машина БКМ-318-01, Автомобиль КАМАЗ-53504) 5 единиц - 2015 г.</t>
  </si>
  <si>
    <t>4 ед.</t>
  </si>
  <si>
    <t>Приобретение транспортного средства Бурильно-крановая машина БКМ-317, на шасси ГАЗ-33081  (5 единиц)</t>
  </si>
  <si>
    <t>5 ед.</t>
  </si>
  <si>
    <t>Приобретение транспортного средства ГАЗ 33081 (4х4) АПТ 14 Егерь 2 (3 единицы)</t>
  </si>
  <si>
    <t>3 ед.</t>
  </si>
  <si>
    <t>Приобретение транспортного средства УАЗ 390945 Фермер (11 единиц)</t>
  </si>
  <si>
    <t>11 ед.</t>
  </si>
  <si>
    <t>Приобретение гигрометра - ИВА-10 М (1 единица)</t>
  </si>
  <si>
    <t>Приобретение течеискателя элегаза - DILO 3-033-R002 (1 единица)</t>
  </si>
  <si>
    <t>Приобретение аналитического прибора для измерения степени чистоты элегаза - GA11, GA50 или их аналоги (1 единица)</t>
  </si>
  <si>
    <t>Приобретение микроомметра - ИКС-5 (1 единица)</t>
  </si>
  <si>
    <t>Приобретение прибора контроля высоковольтных выключателей – ПКВ М7  (1 единица)</t>
  </si>
  <si>
    <t>Приобретение дизельного генератора MOTOR AД 100-Т400 (3 единицы)</t>
  </si>
  <si>
    <t>приобретение генераторов дизельных мощностью 100 кВт на шасси для восполнения запаса РИСЭ ПО в замен переданных в 4-м квартале 2015 года Республике Крым в рамках выполнения задачи по обеспечению надежного электроснабжения социально значимых объектов полуострова Крым; терминала мобильного РиМ для обмена данными с устройствами АСКУЭ для учета и контроля э/э; измерительные приборы</t>
  </si>
  <si>
    <t>Приобретение основного средства - прибора (Титратор Biotrate 30 мл) - 1 единица</t>
  </si>
  <si>
    <t>Приобретение основного средства - прибора (Устройство для заправки универсальное (LTB,HPL,PM,PASS) - 1 единица</t>
  </si>
  <si>
    <t>Приобретение основного средства - прибора (Тахограф Drive 5 ) - 1 единица</t>
  </si>
  <si>
    <t>Выполнение требований законодательства по оснащению спецтехники тахографами</t>
  </si>
  <si>
    <t>Приобретение оборудования, не входящее в сметы строек (приборы,спецоборудование, связь)  13 единиц- 2016 г., в т.ч.:</t>
  </si>
  <si>
    <t>Приобретение весов крановых электронных ВСК-10000Д (1 едининца)</t>
  </si>
  <si>
    <t>Передача оборудования с филиала Ростовэнерго, не требующее финансирование</t>
  </si>
  <si>
    <t>Приобретение основного средства - источника бесперебойного питания РИСЭ (Бензиновый генератор трехфазный генератор номинальной мощностью 11 кВт ЕВ 13.5/400-SLE) - 2 единицы</t>
  </si>
  <si>
    <t>Приобретение основного средства - источника бесперебойного питания РИСЭ (Дизельный генератор номинальная мощность 100кВт МG100 в кожухе на 2-х осном шасси с системой автоматики) - 2 единицы</t>
  </si>
  <si>
    <t>Приобретение основного средства (Стационарная досмотровая рентгенотелевизионная установка КАЛАН - 2М) - 1 единица</t>
  </si>
  <si>
    <t>Установка повреждена во время транспортировки, ведется претензионно - исковая работа</t>
  </si>
  <si>
    <t>Приобретение основного средства (Мобильное погрузочное устройство МПУ (ручной) г/п 5 т, пролет 4 м) - 1 комплект</t>
  </si>
  <si>
    <t>Приобретение оборудования, не входящее в сметы строек (дизельный генератор, спец. инструмент) 3 единицы - 2016 г., в т.ч.:</t>
  </si>
  <si>
    <t>Экономия по ТЗП</t>
  </si>
  <si>
    <t>Строительство 2 КЛ 10 кВ для электроснабжения системы аэропортового комплекса "Южный" и прилегающих населенных пунктов (водопроводные очистные сооружения с насосной станцией II подъема) 2 этап</t>
  </si>
  <si>
    <t>«Строительство ВЛ-10 кВ для электроснабжения объектов для обеспечения подачи газа в газопровод «Южный поток», 346 км в Октябрьском районе РО».</t>
  </si>
  <si>
    <t>Строительство ВЛ-6кВ для электроснабжения линии наружного освещения транспортной развязки а/д "Южный обход г. Красный Сулин" а/д "Южный обход г. Красный Сулин" ИН 60 ОП РЗ 60К-175 г. Красный Сулин, Красносулинского района,РО</t>
  </si>
  <si>
    <t>Строительство ВЛ-10 кВ от ячейки 10 кВ ПС 35/10 кВ "Троицкая"(квартал Огнеборцев)</t>
  </si>
  <si>
    <t>Стр-во ВЛ-0,4 кВ от проектируемого КТП по ВЛ-10 кВ(проектиремая) ПС 35/10 кВТроицкая (квартал Огнеборцев)</t>
  </si>
  <si>
    <t>Установка КТП-6/0,4 кВ для электроснабжения садовых участков с/т «Здоровье», Советского района, г. Астрахани</t>
  </si>
  <si>
    <t>Завершение работ, выполненных в 2015, в целях исполнения акта предписания пожарного надзора</t>
  </si>
  <si>
    <t>Экономия ТЗП</t>
  </si>
  <si>
    <t>Объекты НЗС, не включенные в инвестиционную программу ( в том числе 07 счет)</t>
  </si>
  <si>
    <t>г. Волгоград, ул. Жолудева</t>
  </si>
  <si>
    <t>г. Волгоград, ул. Нильская</t>
  </si>
  <si>
    <t>г. Волгоград, пр-кт. В.И. Ленина</t>
  </si>
  <si>
    <t>г. Камышин</t>
  </si>
  <si>
    <t>рп. Городище</t>
  </si>
  <si>
    <t>г. Волгоград, ул. Турбинная</t>
  </si>
  <si>
    <t>г. Котельниково</t>
  </si>
  <si>
    <t>п. Степной</t>
  </si>
  <si>
    <t>с. Верхняя Добринка</t>
  </si>
  <si>
    <t>г. Волжский, ул. Пушкина</t>
  </si>
  <si>
    <t>г. Волгоград, ул. 39 Гвардейской</t>
  </si>
  <si>
    <t>г. Краснослободск</t>
  </si>
  <si>
    <t>г. Волгоград, ул. Зеленодольская</t>
  </si>
  <si>
    <t>г. Волгоград, ул. Электролесовская</t>
  </si>
  <si>
    <t>г. Волгоград, ул. Дальняя</t>
  </si>
  <si>
    <t>г. Суровикино, пер. Заводской</t>
  </si>
  <si>
    <t>ПС 110/35/10кВ "Элиста Западная"</t>
  </si>
  <si>
    <t>Республика Калмыкия, г. Элиста</t>
  </si>
  <si>
    <t>ПС 110/35/10кВ "Каспийская-2"</t>
  </si>
  <si>
    <t>Республика Калмыкия, Лаганский район, г. Лагань</t>
  </si>
  <si>
    <t>ПС 110/35/10кВ "Советская"</t>
  </si>
  <si>
    <t>Республика Калмыкия, Кетченеровский район, п. Кетченеры</t>
  </si>
  <si>
    <t>РО, г. Ростов - на - Дону, г. Батайск</t>
  </si>
  <si>
    <t>н/д</t>
  </si>
  <si>
    <t>РО, г. Таганрог, ул. Водопроводная, 38</t>
  </si>
  <si>
    <t>РО, г.Таганрог, ул.Дзержинского,144</t>
  </si>
  <si>
    <t xml:space="preserve">РО, г. Ростов - на - Дону </t>
  </si>
  <si>
    <t>РО, г.Таганрог, пер.Тургеневский,78а</t>
  </si>
  <si>
    <t>РО, г.Таганрог, территория Комбайнового завода</t>
  </si>
  <si>
    <t>РО, г.Миллерово</t>
  </si>
  <si>
    <t>17,68 (Промзона) 38,83 (ГОК)</t>
  </si>
  <si>
    <t>17,68 (Промзона) 38,83 (ГОК_)</t>
  </si>
  <si>
    <t>6807 (Промзона) 1088 (ГОК)</t>
  </si>
  <si>
    <t>РО, Веселовский район, х. Веселый, ул.Донская</t>
  </si>
  <si>
    <t>РО, г. Каменск-Шахтинск</t>
  </si>
  <si>
    <t xml:space="preserve"> РО, г.Новочеркасск, ул. Силикатная, 2в</t>
  </si>
  <si>
    <t>факт года 2015</t>
  </si>
  <si>
    <t>факт года 2016</t>
  </si>
  <si>
    <t>&gt;100 %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</si>
</sst>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_-;\-* #,##0.00\ _₽_-;_-* &quot;-&quot;??\ _₽_-;_-@_-"/>
    <numFmt numFmtId="164" formatCode="_-* #,##0.00_р_._-;\-* #,##0.00_р_._-;_-* &quot;-&quot;??_р_._-;_-@_-"/>
    <numFmt numFmtId="165" formatCode="0.000"/>
    <numFmt numFmtId="166" formatCode="_-* #,##0.000_р_._-;\-* #,##0.000_р_._-;_-* &quot;-&quot;??_р_._-;_-@_-"/>
    <numFmt numFmtId="167" formatCode="_-* #,##0.0_р_._-;\-* #,##0.0_р_._-;_-* &quot;-&quot;??_р_._-;_-@_-"/>
    <numFmt numFmtId="168" formatCode="[$-419]mmmm\ yyyy;@"/>
    <numFmt numFmtId="169" formatCode="_-* #,##0.000_р_._-;\-* #,##0.000_р_._-;_-* &quot;-&quot;???_р_._-;_-@_-"/>
    <numFmt numFmtId="170" formatCode="_-* #,##0.000\ _₽_-;\-* #,##0.000\ _₽_-;_-* &quot;-&quot;??\ _₽_-;_-@_-"/>
  </numFmts>
  <fonts count="46" x14ac:knownFonts="1">
    <font>
      <sz val="12"/>
      <name val="Times New Roman"/>
      <family val="1"/>
      <charset val="204"/>
    </font>
    <font>
      <sz val="11"/>
      <color theme="1"/>
      <name val="Calibri"/>
      <family val="2"/>
      <charset val="204"/>
      <scheme val="minor"/>
    </font>
    <font>
      <sz val="12"/>
      <name val="Times New Roman"/>
      <family val="1"/>
      <charset val="204"/>
    </font>
    <font>
      <b/>
      <sz val="12"/>
      <name val="Times New Roman"/>
      <family val="1"/>
      <charset val="204"/>
    </font>
    <font>
      <b/>
      <sz val="13"/>
      <name val="Times New Roman"/>
      <family val="1"/>
      <charset val="204"/>
    </font>
    <font>
      <sz val="10"/>
      <name val="Arial"/>
      <family val="2"/>
      <charset val="204"/>
    </font>
    <font>
      <sz val="11"/>
      <name val="Times New Roman"/>
      <family val="1"/>
      <charset val="204"/>
    </font>
    <font>
      <b/>
      <sz val="11"/>
      <name val="Times New Roman"/>
      <family val="1"/>
      <charset val="204"/>
    </font>
    <font>
      <sz val="10"/>
      <name val="Arial Cyr"/>
      <charset val="204"/>
    </font>
    <font>
      <sz val="10"/>
      <name val="Helv"/>
      <charset val="204"/>
    </font>
    <font>
      <b/>
      <sz val="16"/>
      <name val="Times New Roman"/>
      <family val="1"/>
      <charset val="204"/>
    </font>
    <font>
      <b/>
      <sz val="14"/>
      <name val="Times New Roman"/>
      <family val="1"/>
      <charset val="204"/>
    </font>
    <font>
      <sz val="14"/>
      <name val="Times New Roman"/>
      <family val="1"/>
      <charset val="204"/>
    </font>
    <font>
      <sz val="10"/>
      <color theme="1"/>
      <name val="Arial Cyr"/>
      <family val="2"/>
      <charset val="204"/>
    </font>
    <font>
      <sz val="11"/>
      <color indexed="8"/>
      <name val="Calibri"/>
      <family val="2"/>
      <charset val="204"/>
    </font>
    <font>
      <sz val="13"/>
      <name val="Times New Roman"/>
      <family val="1"/>
      <charset val="204"/>
    </font>
    <font>
      <b/>
      <u/>
      <sz val="12"/>
      <name val="Times New Roman"/>
      <family val="1"/>
      <charset val="204"/>
    </font>
    <font>
      <vertAlign val="superscript"/>
      <sz val="12"/>
      <name val="Times New Roman"/>
      <family val="1"/>
      <charset val="204"/>
    </font>
    <font>
      <b/>
      <vertAlign val="superscript"/>
      <sz val="12"/>
      <name val="Times New Roman"/>
      <family val="1"/>
      <charset val="204"/>
    </font>
    <font>
      <sz val="11"/>
      <color rgb="FF000000"/>
      <name val="SimSun"/>
      <family val="2"/>
      <charset val="204"/>
    </font>
    <font>
      <b/>
      <sz val="12"/>
      <color rgb="FF000000"/>
      <name val="Times New Roman"/>
      <family val="1"/>
      <charset val="204"/>
    </font>
    <font>
      <sz val="12"/>
      <color rgb="FF000000"/>
      <name val="Calibri"/>
      <family val="2"/>
      <charset val="204"/>
    </font>
    <font>
      <b/>
      <sz val="12"/>
      <color theme="1"/>
      <name val="Times New Roman"/>
      <family val="1"/>
      <charset val="204"/>
    </font>
    <font>
      <sz val="8"/>
      <color rgb="FF000000"/>
      <name val="Calibri"/>
      <family val="2"/>
      <charset val="204"/>
    </font>
    <font>
      <sz val="12"/>
      <color theme="1"/>
      <name val="Times New Roman"/>
      <family val="1"/>
      <charset val="204"/>
    </font>
    <font>
      <sz val="11"/>
      <color theme="1"/>
      <name val="Times New Roman"/>
      <family val="1"/>
      <charset val="204"/>
    </font>
    <font>
      <b/>
      <sz val="12"/>
      <color rgb="FFFF0000"/>
      <name val="Times New Roman"/>
      <family val="1"/>
      <charset val="204"/>
    </font>
    <font>
      <b/>
      <sz val="18"/>
      <name val="Times New Roman"/>
      <family val="1"/>
      <charset val="204"/>
    </font>
    <font>
      <b/>
      <sz val="20"/>
      <name val="Times New Roman"/>
      <family val="1"/>
      <charset val="204"/>
    </font>
    <font>
      <sz val="12"/>
      <color rgb="FFFF0000"/>
      <name val="Times New Roman"/>
      <family val="1"/>
      <charset val="204"/>
    </font>
    <font>
      <b/>
      <sz val="12"/>
      <color theme="6" tint="-0.249977111117893"/>
      <name val="Times New Roman"/>
      <family val="1"/>
      <charset val="204"/>
    </font>
    <font>
      <b/>
      <sz val="16"/>
      <color theme="6" tint="-0.249977111117893"/>
      <name val="Times New Roman"/>
      <family val="1"/>
      <charset val="204"/>
    </font>
    <font>
      <b/>
      <sz val="16"/>
      <color rgb="FFFFFF00"/>
      <name val="Times New Roman"/>
      <family val="1"/>
      <charset val="204"/>
    </font>
    <font>
      <b/>
      <u/>
      <sz val="14"/>
      <color theme="1"/>
      <name val="Times New Roman"/>
      <family val="1"/>
      <charset val="204"/>
    </font>
    <font>
      <b/>
      <u/>
      <sz val="16"/>
      <color theme="1"/>
      <name val="Times New Roman"/>
      <family val="1"/>
      <charset val="204"/>
    </font>
    <font>
      <sz val="16"/>
      <name val="Times New Roman"/>
      <family val="1"/>
      <charset val="204"/>
    </font>
    <font>
      <b/>
      <u/>
      <sz val="16"/>
      <name val="Times New Roman"/>
      <family val="1"/>
      <charset val="204"/>
    </font>
    <font>
      <b/>
      <sz val="14"/>
      <color theme="1"/>
      <name val="Times New Roman"/>
      <family val="1"/>
      <charset val="204"/>
    </font>
    <font>
      <sz val="19"/>
      <name val="Arial Cyr"/>
      <charset val="204"/>
    </font>
    <font>
      <b/>
      <sz val="19"/>
      <name val="Times New Roman"/>
      <family val="1"/>
      <charset val="204"/>
    </font>
    <font>
      <b/>
      <sz val="12.5"/>
      <name val="Times New Roman"/>
      <family val="1"/>
      <charset val="204"/>
    </font>
    <font>
      <sz val="12.5"/>
      <name val="Arial Cyr"/>
      <charset val="204"/>
    </font>
    <font>
      <sz val="12.5"/>
      <name val="Times New Roman"/>
      <family val="1"/>
      <charset val="204"/>
    </font>
    <font>
      <b/>
      <u/>
      <sz val="14"/>
      <name val="Times New Roman"/>
      <family val="1"/>
      <charset val="204"/>
    </font>
    <font>
      <sz val="8"/>
      <name val="Calibri"/>
      <family val="2"/>
      <charset val="204"/>
    </font>
    <font>
      <sz val="12"/>
      <name val="Calibri"/>
      <family val="2"/>
      <charset val="204"/>
    </font>
  </fonts>
  <fills count="5">
    <fill>
      <patternFill patternType="none"/>
    </fill>
    <fill>
      <patternFill patternType="gray125"/>
    </fill>
    <fill>
      <patternFill patternType="solid">
        <fgColor theme="6" tint="0.59999389629810485"/>
        <bgColor indexed="64"/>
      </patternFill>
    </fill>
    <fill>
      <patternFill patternType="solid">
        <fgColor theme="0" tint="-0.14999847407452621"/>
        <bgColor indexed="64"/>
      </patternFill>
    </fill>
    <fill>
      <patternFill patternType="solid">
        <fgColor theme="6" tint="0.39997558519241921"/>
        <bgColor indexed="64"/>
      </patternFill>
    </fill>
  </fills>
  <borders count="16">
    <border>
      <left/>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right/>
      <top style="thin">
        <color indexed="64"/>
      </top>
      <bottom/>
      <diagonal/>
    </border>
  </borders>
  <cellStyleXfs count="22">
    <xf numFmtId="0" fontId="0" fillId="0" borderId="0"/>
    <xf numFmtId="0" fontId="2" fillId="0" borderId="0"/>
    <xf numFmtId="0" fontId="5" fillId="0" borderId="0"/>
    <xf numFmtId="0" fontId="8" fillId="0" borderId="0"/>
    <xf numFmtId="0" fontId="2" fillId="0" borderId="0"/>
    <xf numFmtId="0" fontId="9" fillId="0" borderId="0"/>
    <xf numFmtId="164" fontId="2" fillId="0" borderId="0" applyFont="0" applyFill="0" applyBorder="0" applyAlignment="0" applyProtection="0"/>
    <xf numFmtId="9" fontId="2" fillId="0" borderId="0" applyFont="0" applyFill="0" applyBorder="0" applyAlignment="0" applyProtection="0"/>
    <xf numFmtId="164" fontId="8" fillId="0" borderId="0" applyFont="0" applyFill="0" applyBorder="0" applyAlignment="0" applyProtection="0"/>
    <xf numFmtId="0" fontId="2" fillId="0" borderId="0"/>
    <xf numFmtId="0" fontId="2" fillId="0" borderId="0"/>
    <xf numFmtId="0" fontId="8" fillId="0" borderId="0"/>
    <xf numFmtId="0" fontId="13" fillId="0" borderId="0"/>
    <xf numFmtId="164" fontId="14" fillId="0" borderId="0" applyFont="0" applyFill="0" applyBorder="0" applyAlignment="0" applyProtection="0"/>
    <xf numFmtId="0" fontId="1" fillId="0" borderId="0"/>
    <xf numFmtId="0" fontId="1" fillId="0" borderId="0"/>
    <xf numFmtId="0" fontId="2" fillId="0" borderId="0"/>
    <xf numFmtId="0" fontId="2" fillId="0" borderId="0"/>
    <xf numFmtId="0" fontId="19" fillId="0" borderId="0"/>
    <xf numFmtId="0" fontId="19" fillId="0" borderId="0"/>
    <xf numFmtId="0" fontId="5" fillId="0" borderId="0"/>
    <xf numFmtId="0" fontId="2" fillId="0" borderId="0"/>
  </cellStyleXfs>
  <cellXfs count="279">
    <xf numFmtId="0" fontId="0" fillId="0" borderId="0" xfId="0"/>
    <xf numFmtId="0" fontId="2" fillId="0" borderId="0" xfId="0" applyFont="1"/>
    <xf numFmtId="0" fontId="2" fillId="0" borderId="0" xfId="1" applyFont="1"/>
    <xf numFmtId="0" fontId="2" fillId="0" borderId="0" xfId="1" applyFont="1" applyFill="1"/>
    <xf numFmtId="0" fontId="2" fillId="0" borderId="0" xfId="1" applyFont="1" applyFill="1" applyAlignment="1">
      <alignment horizontal="right"/>
    </xf>
    <xf numFmtId="0" fontId="2" fillId="0" borderId="0" xfId="1" applyFont="1" applyAlignment="1">
      <alignment horizontal="right"/>
    </xf>
    <xf numFmtId="0" fontId="3" fillId="0" borderId="0" xfId="1" applyFont="1" applyFill="1" applyAlignment="1">
      <alignment horizontal="right"/>
    </xf>
    <xf numFmtId="0" fontId="2" fillId="0" borderId="0" xfId="1" applyFont="1" applyFill="1" applyBorder="1" applyAlignment="1">
      <alignment horizontal="center"/>
    </xf>
    <xf numFmtId="0" fontId="2" fillId="0" borderId="0" xfId="1" applyFont="1" applyFill="1" applyBorder="1"/>
    <xf numFmtId="0" fontId="12" fillId="0" borderId="0" xfId="1" applyFont="1" applyAlignment="1">
      <alignment horizontal="right"/>
    </xf>
    <xf numFmtId="0" fontId="3" fillId="0" borderId="0" xfId="1" applyFont="1" applyFill="1"/>
    <xf numFmtId="0" fontId="2" fillId="0" borderId="0" xfId="1" applyFont="1" applyFill="1" applyBorder="1" applyAlignment="1">
      <alignment horizontal="center" vertical="center" wrapText="1"/>
    </xf>
    <xf numFmtId="0" fontId="3" fillId="0" borderId="0" xfId="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22" fillId="0" borderId="0" xfId="1" applyFont="1" applyFill="1" applyBorder="1" applyAlignment="1">
      <alignment horizontal="center"/>
    </xf>
    <xf numFmtId="0" fontId="23" fillId="0" borderId="0" xfId="18" applyFont="1" applyFill="1" applyBorder="1" applyAlignment="1"/>
    <xf numFmtId="0" fontId="24" fillId="0" borderId="0" xfId="1" applyFont="1" applyFill="1" applyBorder="1" applyAlignment="1">
      <alignment horizontal="center" vertical="center"/>
    </xf>
    <xf numFmtId="0" fontId="21" fillId="0" borderId="0" xfId="19" applyFont="1" applyFill="1" applyBorder="1"/>
    <xf numFmtId="0" fontId="3" fillId="0" borderId="0" xfId="1" applyFont="1" applyFill="1" applyAlignment="1"/>
    <xf numFmtId="0" fontId="24" fillId="0" borderId="0" xfId="1" applyFont="1" applyFill="1" applyBorder="1" applyAlignment="1">
      <alignment vertical="center"/>
    </xf>
    <xf numFmtId="0" fontId="22" fillId="0" borderId="0" xfId="1" applyFont="1" applyFill="1" applyBorder="1" applyAlignment="1">
      <alignment vertical="center"/>
    </xf>
    <xf numFmtId="0" fontId="21" fillId="0" borderId="8" xfId="18" applyFont="1" applyFill="1" applyBorder="1" applyAlignment="1">
      <alignment horizontal="center" vertical="center"/>
    </xf>
    <xf numFmtId="0" fontId="3" fillId="0" borderId="8" xfId="1" applyFont="1" applyFill="1" applyBorder="1" applyAlignment="1">
      <alignment horizontal="center" vertical="center" wrapText="1"/>
    </xf>
    <xf numFmtId="0" fontId="3" fillId="0" borderId="0" xfId="1" applyFont="1"/>
    <xf numFmtId="0" fontId="3" fillId="0" borderId="0" xfId="1" applyFont="1" applyFill="1" applyBorder="1"/>
    <xf numFmtId="0" fontId="3" fillId="0" borderId="0" xfId="4" applyFont="1" applyAlignment="1">
      <alignment horizontal="right"/>
    </xf>
    <xf numFmtId="0" fontId="6" fillId="0" borderId="8" xfId="0" applyFont="1" applyFill="1" applyBorder="1" applyAlignment="1"/>
    <xf numFmtId="0" fontId="26" fillId="0" borderId="0" xfId="1" applyFont="1" applyAlignment="1">
      <alignment horizontal="center"/>
    </xf>
    <xf numFmtId="0" fontId="2" fillId="2" borderId="8" xfId="1" applyFont="1" applyFill="1" applyBorder="1" applyAlignment="1">
      <alignment horizontal="center" vertical="center" wrapText="1"/>
    </xf>
    <xf numFmtId="0" fontId="2" fillId="2" borderId="8" xfId="1" applyFont="1" applyFill="1" applyBorder="1" applyAlignment="1">
      <alignment horizontal="center" vertical="top" wrapText="1"/>
    </xf>
    <xf numFmtId="0" fontId="2" fillId="4" borderId="8" xfId="1" applyFont="1" applyFill="1" applyBorder="1" applyAlignment="1">
      <alignment horizontal="center" vertical="center" wrapText="1"/>
    </xf>
    <xf numFmtId="0" fontId="2" fillId="4" borderId="8" xfId="1" applyFont="1" applyFill="1" applyBorder="1" applyAlignment="1">
      <alignment horizontal="center" vertical="top" wrapText="1"/>
    </xf>
    <xf numFmtId="0" fontId="2" fillId="0" borderId="0" xfId="1" applyFont="1" applyFill="1" applyAlignment="1">
      <alignment horizontal="center" vertical="center"/>
    </xf>
    <xf numFmtId="0" fontId="2" fillId="0" borderId="0" xfId="1" applyFont="1" applyAlignment="1">
      <alignment horizontal="center" vertical="center"/>
    </xf>
    <xf numFmtId="0" fontId="26" fillId="0" borderId="0" xfId="1" applyFont="1" applyAlignment="1">
      <alignment horizontal="center" vertical="center"/>
    </xf>
    <xf numFmtId="0" fontId="30" fillId="0" borderId="0" xfId="1" applyFont="1" applyAlignment="1">
      <alignment horizontal="left" vertical="center"/>
    </xf>
    <xf numFmtId="0" fontId="2" fillId="0" borderId="0" xfId="1" applyFont="1" applyFill="1" applyAlignment="1">
      <alignment vertical="center"/>
    </xf>
    <xf numFmtId="169" fontId="29" fillId="0" borderId="0" xfId="1" applyNumberFormat="1" applyFont="1" applyFill="1"/>
    <xf numFmtId="0" fontId="2" fillId="3" borderId="8" xfId="1" applyFont="1" applyFill="1" applyBorder="1" applyAlignment="1">
      <alignment horizontal="center" vertical="center" wrapText="1"/>
    </xf>
    <xf numFmtId="0" fontId="3" fillId="0" borderId="0" xfId="1" applyFont="1" applyFill="1" applyBorder="1" applyAlignment="1">
      <alignment horizontal="center"/>
    </xf>
    <xf numFmtId="1" fontId="6" fillId="0" borderId="8" xfId="6" applyNumberFormat="1" applyFont="1" applyFill="1" applyBorder="1" applyAlignment="1">
      <alignment horizontal="center" vertical="center" wrapText="1"/>
    </xf>
    <xf numFmtId="1" fontId="6" fillId="0" borderId="8" xfId="6" applyNumberFormat="1" applyFont="1" applyFill="1" applyBorder="1" applyAlignment="1">
      <alignment horizontal="left" vertical="top" wrapText="1"/>
    </xf>
    <xf numFmtId="0" fontId="29" fillId="0" borderId="0" xfId="1" applyFont="1" applyAlignment="1">
      <alignment vertical="center" wrapText="1"/>
    </xf>
    <xf numFmtId="170" fontId="29" fillId="0" borderId="0" xfId="1" applyNumberFormat="1" applyFont="1" applyFill="1"/>
    <xf numFmtId="0" fontId="2" fillId="0" borderId="0" xfId="1" applyFont="1" applyAlignment="1">
      <alignment vertical="center"/>
    </xf>
    <xf numFmtId="0" fontId="2" fillId="3" borderId="0" xfId="1" applyFont="1" applyFill="1"/>
    <xf numFmtId="166" fontId="3" fillId="3" borderId="8" xfId="6" applyNumberFormat="1" applyFont="1" applyFill="1" applyBorder="1" applyAlignment="1" applyProtection="1">
      <alignment horizontal="center" vertical="center" wrapText="1"/>
    </xf>
    <xf numFmtId="43" fontId="2" fillId="0" borderId="0" xfId="1" applyNumberFormat="1" applyFont="1" applyFill="1"/>
    <xf numFmtId="170" fontId="2" fillId="0" borderId="0" xfId="1" applyNumberFormat="1" applyFont="1" applyFill="1"/>
    <xf numFmtId="43" fontId="3" fillId="0" borderId="0" xfId="1" applyNumberFormat="1" applyFont="1" applyFill="1" applyBorder="1" applyAlignment="1">
      <alignment vertical="center"/>
    </xf>
    <xf numFmtId="43" fontId="2" fillId="0" borderId="0" xfId="1" applyNumberFormat="1" applyFont="1" applyFill="1" applyBorder="1" applyAlignment="1">
      <alignment horizontal="center" vertical="center" wrapText="1"/>
    </xf>
    <xf numFmtId="0" fontId="11" fillId="0" borderId="0" xfId="1" applyFont="1" applyFill="1" applyAlignment="1">
      <alignment horizontal="center" wrapText="1"/>
    </xf>
    <xf numFmtId="0" fontId="20" fillId="2" borderId="12" xfId="18" applyFont="1" applyFill="1" applyBorder="1" applyAlignment="1">
      <alignment vertical="center"/>
    </xf>
    <xf numFmtId="0" fontId="0" fillId="2" borderId="8" xfId="0" applyFont="1" applyFill="1" applyBorder="1" applyAlignment="1">
      <alignment horizontal="center" vertical="center" wrapText="1"/>
    </xf>
    <xf numFmtId="0" fontId="0" fillId="2" borderId="8" xfId="0" applyFont="1" applyFill="1" applyBorder="1" applyAlignment="1">
      <alignment horizontal="center" vertical="top" wrapText="1"/>
    </xf>
    <xf numFmtId="0" fontId="12" fillId="0" borderId="0" xfId="1" applyFont="1" applyAlignment="1">
      <alignment horizontal="right" vertical="center"/>
    </xf>
    <xf numFmtId="0" fontId="24" fillId="0" borderId="0" xfId="12" applyFont="1" applyAlignment="1">
      <alignment horizontal="center" vertical="center"/>
    </xf>
    <xf numFmtId="0" fontId="35" fillId="0" borderId="0" xfId="1" applyFont="1"/>
    <xf numFmtId="0" fontId="35" fillId="0" borderId="0" xfId="1" applyFont="1" applyFill="1"/>
    <xf numFmtId="0" fontId="3" fillId="2" borderId="8" xfId="18" applyFont="1" applyFill="1" applyBorder="1" applyAlignment="1">
      <alignment horizontal="center" vertical="center" wrapText="1"/>
    </xf>
    <xf numFmtId="0" fontId="11" fillId="0" borderId="0" xfId="0" applyFont="1" applyFill="1" applyAlignment="1"/>
    <xf numFmtId="0" fontId="11" fillId="0" borderId="0" xfId="1" applyFont="1" applyFill="1" applyAlignment="1">
      <alignment wrapText="1"/>
    </xf>
    <xf numFmtId="43" fontId="2" fillId="0" borderId="0" xfId="1" applyNumberFormat="1" applyFont="1"/>
    <xf numFmtId="0" fontId="2" fillId="0" borderId="0" xfId="21" applyFont="1"/>
    <xf numFmtId="0" fontId="36" fillId="0" borderId="0" xfId="12" applyFont="1" applyFill="1" applyAlignment="1">
      <alignment vertical="center"/>
    </xf>
    <xf numFmtId="0" fontId="38" fillId="0" borderId="0" xfId="3" applyFont="1"/>
    <xf numFmtId="0" fontId="39" fillId="0" borderId="0" xfId="3" applyFont="1" applyAlignment="1">
      <alignment horizontal="left" wrapText="1"/>
    </xf>
    <xf numFmtId="0" fontId="8" fillId="0" borderId="0" xfId="3" applyFont="1"/>
    <xf numFmtId="0" fontId="8" fillId="0" borderId="0" xfId="3"/>
    <xf numFmtId="0" fontId="41" fillId="0" borderId="0" xfId="3" applyFont="1"/>
    <xf numFmtId="0" fontId="22" fillId="3" borderId="8" xfId="12" applyFont="1" applyFill="1" applyBorder="1" applyAlignment="1">
      <alignment horizontal="center" wrapText="1"/>
    </xf>
    <xf numFmtId="0" fontId="25" fillId="3" borderId="8" xfId="0" applyFont="1" applyFill="1" applyBorder="1" applyAlignment="1">
      <alignment horizontal="left"/>
    </xf>
    <xf numFmtId="0" fontId="11" fillId="3" borderId="8" xfId="0" applyFont="1" applyFill="1" applyBorder="1" applyAlignment="1">
      <alignment vertical="top" wrapText="1"/>
    </xf>
    <xf numFmtId="0" fontId="6" fillId="0" borderId="8" xfId="6" applyNumberFormat="1" applyFont="1" applyFill="1" applyBorder="1" applyAlignment="1">
      <alignment horizontal="center" vertical="center" wrapText="1"/>
    </xf>
    <xf numFmtId="49" fontId="6" fillId="0" borderId="8" xfId="6" applyNumberFormat="1" applyFont="1" applyFill="1" applyBorder="1" applyAlignment="1">
      <alignment horizontal="left" vertical="top" wrapText="1"/>
    </xf>
    <xf numFmtId="0" fontId="6" fillId="0" borderId="8" xfId="6" applyNumberFormat="1" applyFont="1" applyFill="1" applyBorder="1" applyAlignment="1">
      <alignment horizontal="center" vertical="top" wrapText="1"/>
    </xf>
    <xf numFmtId="165" fontId="6" fillId="0" borderId="8" xfId="20" applyNumberFormat="1" applyFont="1" applyFill="1" applyBorder="1" applyAlignment="1">
      <alignment horizontal="center" vertical="center" wrapText="1"/>
    </xf>
    <xf numFmtId="168" fontId="6" fillId="0" borderId="8" xfId="20" applyNumberFormat="1" applyFont="1" applyFill="1" applyBorder="1" applyAlignment="1">
      <alignment horizontal="center" vertical="center" wrapText="1"/>
    </xf>
    <xf numFmtId="166" fontId="4" fillId="3" borderId="8" xfId="6" applyNumberFormat="1" applyFont="1" applyFill="1" applyBorder="1" applyAlignment="1" applyProtection="1">
      <alignment horizontal="center" vertical="center" wrapText="1"/>
    </xf>
    <xf numFmtId="9" fontId="4" fillId="3" borderId="4" xfId="7" applyNumberFormat="1" applyFont="1" applyFill="1" applyBorder="1" applyAlignment="1">
      <alignment horizontal="center" vertical="center" wrapText="1"/>
    </xf>
    <xf numFmtId="0" fontId="0" fillId="0" borderId="0" xfId="1" applyFont="1"/>
    <xf numFmtId="0" fontId="6" fillId="0" borderId="8" xfId="6" applyNumberFormat="1" applyFont="1" applyFill="1" applyBorder="1" applyAlignment="1">
      <alignment horizontal="left" vertical="top" wrapText="1"/>
    </xf>
    <xf numFmtId="166" fontId="4" fillId="3" borderId="4" xfId="6" applyNumberFormat="1" applyFont="1" applyFill="1" applyBorder="1" applyAlignment="1" applyProtection="1">
      <alignment horizontal="center" vertical="center" wrapText="1"/>
    </xf>
    <xf numFmtId="0" fontId="6" fillId="0" borderId="8" xfId="20" applyNumberFormat="1" applyFont="1" applyFill="1" applyBorder="1" applyAlignment="1">
      <alignment horizontal="left" vertical="top" wrapText="1"/>
    </xf>
    <xf numFmtId="170" fontId="29" fillId="0" borderId="0" xfId="1" applyNumberFormat="1" applyFont="1" applyFill="1" applyBorder="1" applyAlignment="1">
      <alignment horizontal="center" vertical="center" wrapText="1"/>
    </xf>
    <xf numFmtId="0" fontId="6" fillId="0" borderId="8" xfId="0" applyFont="1" applyFill="1" applyBorder="1" applyAlignment="1">
      <alignment horizontal="center" vertical="center"/>
    </xf>
    <xf numFmtId="167" fontId="6" fillId="0" borderId="8" xfId="6" applyNumberFormat="1" applyFont="1" applyFill="1" applyBorder="1" applyAlignment="1">
      <alignment horizontal="left" vertical="center" wrapText="1"/>
    </xf>
    <xf numFmtId="1" fontId="6" fillId="0" borderId="8" xfId="20" applyNumberFormat="1" applyFont="1" applyFill="1" applyBorder="1" applyAlignment="1">
      <alignment horizontal="center" vertical="center" wrapText="1"/>
    </xf>
    <xf numFmtId="0" fontId="6" fillId="0" borderId="8" xfId="20" applyNumberFormat="1" applyFont="1" applyFill="1" applyBorder="1" applyAlignment="1">
      <alignment horizontal="center" vertical="center" wrapText="1"/>
    </xf>
    <xf numFmtId="0" fontId="11" fillId="0" borderId="0" xfId="1" applyFont="1" applyFill="1" applyAlignment="1">
      <alignment horizontal="center" wrapText="1"/>
    </xf>
    <xf numFmtId="0" fontId="3" fillId="2" borderId="8" xfId="1" applyFont="1" applyFill="1" applyBorder="1" applyAlignment="1">
      <alignment horizontal="center" vertical="center" wrapText="1"/>
    </xf>
    <xf numFmtId="0" fontId="3" fillId="4" borderId="8" xfId="1" applyFont="1" applyFill="1" applyBorder="1" applyAlignment="1">
      <alignment horizontal="center" vertical="center" wrapText="1"/>
    </xf>
    <xf numFmtId="0" fontId="42" fillId="0" borderId="8" xfId="3" applyFont="1" applyBorder="1" applyAlignment="1">
      <alignment horizontal="left" vertical="center" wrapText="1"/>
    </xf>
    <xf numFmtId="0" fontId="40" fillId="0" borderId="8" xfId="3" applyFont="1" applyBorder="1" applyAlignment="1">
      <alignment horizontal="center" vertical="center" wrapText="1"/>
    </xf>
    <xf numFmtId="0" fontId="3" fillId="0" borderId="8" xfId="3" applyFont="1" applyBorder="1" applyAlignment="1">
      <alignment horizontal="center" vertical="center" wrapText="1"/>
    </xf>
    <xf numFmtId="0" fontId="40" fillId="0" borderId="8" xfId="3" applyFont="1" applyBorder="1" applyAlignment="1">
      <alignment horizontal="center" wrapText="1"/>
    </xf>
    <xf numFmtId="0" fontId="42" fillId="0" borderId="8" xfId="3" applyFont="1" applyBorder="1" applyAlignment="1">
      <alignment wrapText="1"/>
    </xf>
    <xf numFmtId="0" fontId="11" fillId="0" borderId="0" xfId="1" applyFont="1" applyFill="1" applyAlignment="1">
      <alignment horizontal="center" wrapText="1"/>
    </xf>
    <xf numFmtId="0" fontId="3" fillId="2" borderId="8" xfId="1" applyFont="1" applyFill="1" applyBorder="1" applyAlignment="1">
      <alignment horizontal="center" vertical="center" wrapText="1"/>
    </xf>
    <xf numFmtId="0" fontId="3" fillId="4" borderId="8" xfId="1" applyFont="1" applyFill="1" applyBorder="1" applyAlignment="1">
      <alignment horizontal="center" vertical="center" wrapText="1"/>
    </xf>
    <xf numFmtId="0" fontId="7" fillId="0" borderId="8" xfId="0" applyFont="1" applyFill="1" applyBorder="1"/>
    <xf numFmtId="0" fontId="7" fillId="0" borderId="8" xfId="0" applyFont="1" applyFill="1" applyBorder="1" applyAlignment="1">
      <alignment wrapText="1"/>
    </xf>
    <xf numFmtId="0" fontId="7" fillId="0" borderId="8" xfId="0" applyFont="1" applyFill="1" applyBorder="1" applyAlignment="1">
      <alignment horizontal="center" vertical="center" wrapText="1"/>
    </xf>
    <xf numFmtId="166" fontId="3" fillId="0" borderId="8" xfId="6" applyNumberFormat="1" applyFont="1" applyFill="1" applyBorder="1" applyAlignment="1" applyProtection="1">
      <alignment horizontal="center" vertical="center" wrapText="1"/>
    </xf>
    <xf numFmtId="166" fontId="4" fillId="0" borderId="8" xfId="6" applyNumberFormat="1" applyFont="1" applyFill="1" applyBorder="1" applyAlignment="1" applyProtection="1">
      <alignment horizontal="center" vertical="center" wrapText="1"/>
    </xf>
    <xf numFmtId="9" fontId="4" fillId="0" borderId="4" xfId="7" applyNumberFormat="1" applyFont="1" applyFill="1" applyBorder="1" applyAlignment="1">
      <alignment horizontal="center" vertical="center" wrapText="1"/>
    </xf>
    <xf numFmtId="0" fontId="6" fillId="0" borderId="8" xfId="0" applyFont="1" applyFill="1" applyBorder="1"/>
    <xf numFmtId="0" fontId="6" fillId="0" borderId="8" xfId="0" applyFont="1" applyFill="1" applyBorder="1" applyAlignment="1">
      <alignment wrapText="1"/>
    </xf>
    <xf numFmtId="0" fontId="6" fillId="0" borderId="8" xfId="0" applyFont="1" applyFill="1" applyBorder="1" applyAlignment="1">
      <alignment horizontal="center" vertical="center" wrapText="1"/>
    </xf>
    <xf numFmtId="0" fontId="2" fillId="0" borderId="0" xfId="12" applyFont="1" applyAlignment="1">
      <alignment horizontal="center" vertical="center"/>
    </xf>
    <xf numFmtId="0" fontId="43" fillId="0" borderId="0" xfId="12" applyFont="1" applyAlignment="1">
      <alignment horizontal="center" vertical="center"/>
    </xf>
    <xf numFmtId="0" fontId="3" fillId="0" borderId="0" xfId="1" applyFont="1" applyAlignment="1">
      <alignment horizontal="center"/>
    </xf>
    <xf numFmtId="0" fontId="3" fillId="0" borderId="0" xfId="1" applyFont="1" applyAlignment="1">
      <alignment horizontal="center" vertical="center"/>
    </xf>
    <xf numFmtId="0" fontId="6" fillId="3" borderId="8" xfId="0" applyFont="1" applyFill="1" applyBorder="1" applyAlignment="1">
      <alignment horizontal="left"/>
    </xf>
    <xf numFmtId="0" fontId="3" fillId="3" borderId="8" xfId="12" applyFont="1" applyFill="1" applyBorder="1" applyAlignment="1">
      <alignment horizontal="center" wrapText="1"/>
    </xf>
    <xf numFmtId="0" fontId="2" fillId="0" borderId="8" xfId="1" applyFont="1" applyFill="1" applyBorder="1" applyAlignment="1">
      <alignment horizontal="center" vertical="center" wrapText="1"/>
    </xf>
    <xf numFmtId="166" fontId="2" fillId="0" borderId="8" xfId="6" applyNumberFormat="1" applyFont="1" applyFill="1" applyBorder="1" applyAlignment="1" applyProtection="1">
      <alignment horizontal="center" vertical="center" wrapText="1"/>
    </xf>
    <xf numFmtId="9" fontId="15" fillId="0" borderId="4" xfId="7" applyNumberFormat="1" applyFont="1" applyFill="1" applyBorder="1" applyAlignment="1">
      <alignment horizontal="center" vertical="center" wrapText="1"/>
    </xf>
    <xf numFmtId="0" fontId="3" fillId="0" borderId="0" xfId="1" applyFont="1" applyFill="1" applyAlignment="1">
      <alignment horizontal="left" vertical="center"/>
    </xf>
    <xf numFmtId="2" fontId="16" fillId="0" borderId="0" xfId="0" applyNumberFormat="1" applyFont="1" applyFill="1" applyAlignment="1">
      <alignment vertical="top" wrapText="1"/>
    </xf>
    <xf numFmtId="0" fontId="7" fillId="0" borderId="8" xfId="0" applyFont="1" applyFill="1" applyBorder="1" applyAlignment="1">
      <alignment horizontal="left" vertical="top" wrapText="1"/>
    </xf>
    <xf numFmtId="0" fontId="6" fillId="0" borderId="8" xfId="0" applyFont="1" applyFill="1" applyBorder="1" applyAlignment="1">
      <alignment horizontal="left" vertical="top" wrapText="1"/>
    </xf>
    <xf numFmtId="0" fontId="0" fillId="3" borderId="8" xfId="1" applyFont="1" applyFill="1" applyBorder="1" applyAlignment="1">
      <alignment horizontal="center" vertical="center" wrapText="1"/>
    </xf>
    <xf numFmtId="0" fontId="0" fillId="3" borderId="0" xfId="1" applyFont="1" applyFill="1"/>
    <xf numFmtId="0" fontId="31" fillId="0" borderId="0" xfId="1" applyFont="1" applyFill="1" applyAlignment="1">
      <alignment horizontal="left" vertical="center"/>
    </xf>
    <xf numFmtId="9" fontId="3" fillId="0" borderId="8" xfId="7" applyFont="1" applyFill="1" applyBorder="1" applyAlignment="1" applyProtection="1">
      <alignment horizontal="center" vertical="center" wrapText="1"/>
    </xf>
    <xf numFmtId="166" fontId="4" fillId="0" borderId="4" xfId="6" applyNumberFormat="1" applyFont="1" applyFill="1" applyBorder="1" applyAlignment="1" applyProtection="1">
      <alignment horizontal="center" vertical="center" wrapText="1"/>
    </xf>
    <xf numFmtId="9" fontId="3" fillId="0" borderId="4" xfId="7" applyFont="1" applyFill="1" applyBorder="1" applyAlignment="1" applyProtection="1">
      <alignment horizontal="center" vertical="center" wrapText="1"/>
    </xf>
    <xf numFmtId="9" fontId="4" fillId="0" borderId="8" xfId="7" applyNumberFormat="1" applyFont="1" applyFill="1" applyBorder="1" applyAlignment="1">
      <alignment horizontal="center" vertical="center" wrapText="1"/>
    </xf>
    <xf numFmtId="0" fontId="30" fillId="0" borderId="0" xfId="1" applyFont="1" applyFill="1" applyAlignment="1">
      <alignment horizontal="left" vertical="center"/>
    </xf>
    <xf numFmtId="170" fontId="2" fillId="0" borderId="0" xfId="1" applyNumberFormat="1" applyFont="1" applyFill="1" applyBorder="1" applyAlignment="1">
      <alignment horizontal="center" vertical="center" wrapText="1"/>
    </xf>
    <xf numFmtId="0" fontId="3" fillId="0" borderId="0" xfId="1" applyFont="1" applyAlignment="1">
      <alignment horizontal="left" vertical="center"/>
    </xf>
    <xf numFmtId="0" fontId="2" fillId="0" borderId="0" xfId="1" applyFont="1" applyFill="1" applyBorder="1" applyAlignment="1">
      <alignment vertical="center"/>
    </xf>
    <xf numFmtId="0" fontId="3" fillId="0" borderId="0" xfId="1" applyFont="1" applyFill="1" applyBorder="1" applyAlignment="1">
      <alignment vertical="center"/>
    </xf>
    <xf numFmtId="0" fontId="44" fillId="0" borderId="0" xfId="18" applyFont="1" applyFill="1" applyBorder="1" applyAlignment="1"/>
    <xf numFmtId="0" fontId="3" fillId="2" borderId="8" xfId="18" applyFont="1" applyFill="1" applyBorder="1" applyAlignment="1">
      <alignment horizontal="center" vertical="center" wrapText="1"/>
    </xf>
    <xf numFmtId="0" fontId="3" fillId="4" borderId="8" xfId="18" applyFont="1" applyFill="1" applyBorder="1" applyAlignment="1">
      <alignment horizontal="center" vertical="center" wrapText="1"/>
    </xf>
    <xf numFmtId="0" fontId="45" fillId="0" borderId="8" xfId="18" applyFont="1" applyFill="1" applyBorder="1" applyAlignment="1">
      <alignment horizontal="center" vertical="center"/>
    </xf>
    <xf numFmtId="0" fontId="3" fillId="0" borderId="0" xfId="0" applyFont="1" applyFill="1" applyAlignment="1">
      <alignment horizontal="right"/>
    </xf>
    <xf numFmtId="0" fontId="3" fillId="0" borderId="0" xfId="1" applyFont="1" applyFill="1" applyAlignment="1">
      <alignment horizontal="center" vertical="center"/>
    </xf>
    <xf numFmtId="0" fontId="3" fillId="0" borderId="0" xfId="1" applyFont="1" applyFill="1" applyAlignment="1">
      <alignment horizontal="center"/>
    </xf>
    <xf numFmtId="0" fontId="26" fillId="0" borderId="0" xfId="1" applyFont="1" applyFill="1" applyAlignment="1">
      <alignment horizontal="center" vertical="center"/>
    </xf>
    <xf numFmtId="0" fontId="26" fillId="0" borderId="0" xfId="1" applyFont="1" applyFill="1" applyAlignment="1">
      <alignment horizontal="center"/>
    </xf>
    <xf numFmtId="0" fontId="2" fillId="0" borderId="0" xfId="1" applyFont="1" applyFill="1" applyBorder="1" applyAlignment="1">
      <alignment horizontal="center" vertical="center"/>
    </xf>
    <xf numFmtId="0" fontId="45" fillId="0" borderId="0" xfId="19" applyFont="1" applyFill="1" applyBorder="1"/>
    <xf numFmtId="169" fontId="2" fillId="0" borderId="0" xfId="1" applyNumberFormat="1" applyFont="1" applyFill="1"/>
    <xf numFmtId="0" fontId="3" fillId="2" borderId="2" xfId="18" applyFont="1" applyFill="1" applyBorder="1" applyAlignment="1">
      <alignment horizontal="center" vertical="center" wrapText="1"/>
    </xf>
    <xf numFmtId="0" fontId="6" fillId="0" borderId="0" xfId="1" applyFont="1"/>
    <xf numFmtId="0" fontId="6" fillId="0" borderId="0" xfId="1" applyFont="1" applyFill="1"/>
    <xf numFmtId="0" fontId="6" fillId="0" borderId="0" xfId="1" applyFont="1" applyFill="1" applyAlignment="1">
      <alignment vertical="center"/>
    </xf>
    <xf numFmtId="0" fontId="36" fillId="0" borderId="0" xfId="12" applyFont="1" applyAlignment="1">
      <alignment vertical="center"/>
    </xf>
    <xf numFmtId="0" fontId="2" fillId="0" borderId="0" xfId="12" applyFont="1" applyAlignment="1">
      <alignment vertical="center"/>
    </xf>
    <xf numFmtId="0" fontId="43" fillId="0" borderId="0" xfId="12" applyFont="1" applyAlignment="1">
      <alignment vertical="center"/>
    </xf>
    <xf numFmtId="0" fontId="4" fillId="0" borderId="0" xfId="1" applyFont="1" applyFill="1" applyAlignment="1">
      <alignment wrapText="1"/>
    </xf>
    <xf numFmtId="0" fontId="4" fillId="0" borderId="0" xfId="1" applyFont="1" applyFill="1" applyAlignment="1"/>
    <xf numFmtId="43" fontId="6" fillId="0" borderId="0" xfId="1" applyNumberFormat="1" applyFont="1" applyFill="1" applyAlignment="1">
      <alignment vertical="center"/>
    </xf>
    <xf numFmtId="0" fontId="6" fillId="0" borderId="0" xfId="1" applyFont="1" applyAlignment="1">
      <alignment vertical="center"/>
    </xf>
    <xf numFmtId="0" fontId="7" fillId="0" borderId="8" xfId="1" applyFont="1" applyFill="1" applyBorder="1" applyAlignment="1">
      <alignment horizontal="center" vertical="center"/>
    </xf>
    <xf numFmtId="2" fontId="16" fillId="0" borderId="0" xfId="4" applyNumberFormat="1" applyFont="1" applyFill="1" applyBorder="1" applyAlignment="1">
      <alignment horizontal="right" vertical="top" wrapText="1"/>
    </xf>
    <xf numFmtId="0" fontId="10" fillId="0" borderId="0" xfId="1" applyFont="1" applyAlignment="1">
      <alignment horizontal="left" vertical="center"/>
    </xf>
    <xf numFmtId="0" fontId="2" fillId="0" borderId="0" xfId="1" applyFont="1" applyFill="1" applyAlignment="1">
      <alignment vertical="center" wrapText="1"/>
    </xf>
    <xf numFmtId="0" fontId="3" fillId="4" borderId="9" xfId="1" applyFont="1" applyFill="1" applyBorder="1" applyAlignment="1">
      <alignment horizontal="center" vertical="center" wrapText="1"/>
    </xf>
    <xf numFmtId="0" fontId="3" fillId="4" borderId="10" xfId="1" applyFont="1" applyFill="1" applyBorder="1" applyAlignment="1">
      <alignment horizontal="center" vertical="center" wrapText="1"/>
    </xf>
    <xf numFmtId="0" fontId="3" fillId="4" borderId="11" xfId="1" applyFont="1" applyFill="1" applyBorder="1" applyAlignment="1">
      <alignment horizontal="center" vertical="center" wrapText="1"/>
    </xf>
    <xf numFmtId="0" fontId="3" fillId="2" borderId="9" xfId="1" applyFont="1" applyFill="1" applyBorder="1" applyAlignment="1">
      <alignment horizontal="center" vertical="center" wrapText="1"/>
    </xf>
    <xf numFmtId="0" fontId="3" fillId="2" borderId="11"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3" fillId="4" borderId="2" xfId="1" applyFont="1" applyFill="1" applyBorder="1" applyAlignment="1">
      <alignment horizontal="center" vertical="center" wrapText="1"/>
    </xf>
    <xf numFmtId="0" fontId="3" fillId="4" borderId="12" xfId="1" applyFont="1" applyFill="1" applyBorder="1" applyAlignment="1">
      <alignment horizontal="center" vertical="center" wrapText="1"/>
    </xf>
    <xf numFmtId="0" fontId="3" fillId="4" borderId="3" xfId="1" applyFont="1" applyFill="1" applyBorder="1" applyAlignment="1">
      <alignment horizontal="center" vertical="center" wrapText="1"/>
    </xf>
    <xf numFmtId="0" fontId="3" fillId="4" borderId="8" xfId="1" applyFont="1" applyFill="1" applyBorder="1" applyAlignment="1">
      <alignment horizontal="center" vertical="center" wrapText="1"/>
    </xf>
    <xf numFmtId="0" fontId="37" fillId="0" borderId="0" xfId="12" applyFont="1" applyAlignment="1">
      <alignment horizontal="center" vertical="center"/>
    </xf>
    <xf numFmtId="0" fontId="33" fillId="0" borderId="0" xfId="12" applyFont="1" applyAlignment="1">
      <alignment horizontal="center" vertical="center"/>
    </xf>
    <xf numFmtId="0" fontId="24" fillId="0" borderId="0" xfId="12" applyFont="1" applyAlignment="1">
      <alignment horizontal="center" vertical="center"/>
    </xf>
    <xf numFmtId="0" fontId="11" fillId="0" borderId="0" xfId="0" applyFont="1" applyFill="1" applyAlignment="1">
      <alignment horizontal="center"/>
    </xf>
    <xf numFmtId="0" fontId="11" fillId="0" borderId="0" xfId="1" applyFont="1" applyFill="1" applyAlignment="1">
      <alignment horizontal="center" wrapText="1"/>
    </xf>
    <xf numFmtId="0" fontId="34" fillId="0" borderId="0" xfId="12" applyFont="1" applyAlignment="1">
      <alignment horizontal="center" vertical="center"/>
    </xf>
    <xf numFmtId="0" fontId="3" fillId="2" borderId="2"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3" fillId="4" borderId="6" xfId="1" applyFont="1" applyFill="1" applyBorder="1" applyAlignment="1">
      <alignment horizontal="center" vertical="center" wrapText="1"/>
    </xf>
    <xf numFmtId="0" fontId="3" fillId="4" borderId="7" xfId="1" applyFont="1" applyFill="1" applyBorder="1" applyAlignment="1">
      <alignment horizontal="center" vertical="center" wrapText="1"/>
    </xf>
    <xf numFmtId="0" fontId="3" fillId="4" borderId="1" xfId="1" applyFont="1" applyFill="1" applyBorder="1" applyAlignment="1">
      <alignment horizontal="center" vertical="center" wrapText="1"/>
    </xf>
    <xf numFmtId="0" fontId="3" fillId="4" borderId="14" xfId="1" applyFont="1" applyFill="1" applyBorder="1" applyAlignment="1">
      <alignment horizontal="center" vertical="center" wrapText="1"/>
    </xf>
    <xf numFmtId="0" fontId="3" fillId="4" borderId="4" xfId="1" applyFont="1" applyFill="1" applyBorder="1" applyAlignment="1">
      <alignment horizontal="center" vertical="center" wrapText="1"/>
    </xf>
    <xf numFmtId="0" fontId="3" fillId="4" borderId="5" xfId="1" applyFont="1" applyFill="1" applyBorder="1" applyAlignment="1">
      <alignment horizontal="center" vertical="center" wrapText="1"/>
    </xf>
    <xf numFmtId="0" fontId="3" fillId="4" borderId="2" xfId="1" applyFont="1" applyFill="1" applyBorder="1" applyAlignment="1">
      <alignment horizontal="center" vertical="center"/>
    </xf>
    <xf numFmtId="0" fontId="3" fillId="4" borderId="12" xfId="1" applyFont="1" applyFill="1" applyBorder="1" applyAlignment="1">
      <alignment horizontal="center" vertical="center"/>
    </xf>
    <xf numFmtId="0" fontId="43" fillId="0" borderId="0" xfId="12" applyFont="1" applyAlignment="1">
      <alignment horizontal="center" vertical="center"/>
    </xf>
    <xf numFmtId="0" fontId="28" fillId="0" borderId="0" xfId="17" applyFont="1" applyFill="1" applyBorder="1" applyAlignment="1">
      <alignment horizontal="center"/>
    </xf>
    <xf numFmtId="0" fontId="3" fillId="2" borderId="8" xfId="18" applyFont="1" applyFill="1" applyBorder="1" applyAlignment="1">
      <alignment horizontal="center" vertical="center"/>
    </xf>
    <xf numFmtId="0" fontId="3" fillId="2" borderId="8" xfId="18" applyFont="1" applyFill="1" applyBorder="1" applyAlignment="1">
      <alignment horizontal="center" vertical="center" wrapText="1"/>
    </xf>
    <xf numFmtId="0" fontId="3" fillId="2" borderId="9" xfId="18" applyFont="1" applyFill="1" applyBorder="1" applyAlignment="1">
      <alignment horizontal="center" vertical="center" wrapText="1"/>
    </xf>
    <xf numFmtId="0" fontId="3" fillId="2" borderId="10" xfId="18" applyFont="1" applyFill="1" applyBorder="1" applyAlignment="1">
      <alignment horizontal="center" vertical="center" wrapText="1"/>
    </xf>
    <xf numFmtId="0" fontId="3" fillId="2" borderId="11" xfId="18" applyFont="1" applyFill="1" applyBorder="1" applyAlignment="1">
      <alignment horizontal="center" vertical="center" wrapText="1"/>
    </xf>
    <xf numFmtId="0" fontId="27" fillId="2" borderId="6" xfId="18" applyFont="1" applyFill="1" applyBorder="1" applyAlignment="1">
      <alignment horizontal="center" vertical="center"/>
    </xf>
    <xf numFmtId="0" fontId="27" fillId="2" borderId="15" xfId="18" applyFont="1" applyFill="1" applyBorder="1" applyAlignment="1">
      <alignment horizontal="center" vertical="center"/>
    </xf>
    <xf numFmtId="0" fontId="27" fillId="2" borderId="7" xfId="18" applyFont="1" applyFill="1" applyBorder="1" applyAlignment="1">
      <alignment horizontal="center" vertical="center"/>
    </xf>
    <xf numFmtId="0" fontId="27" fillId="2" borderId="1" xfId="18" applyFont="1" applyFill="1" applyBorder="1" applyAlignment="1">
      <alignment horizontal="center" vertical="center"/>
    </xf>
    <xf numFmtId="0" fontId="27" fillId="2" borderId="0" xfId="18" applyFont="1" applyFill="1" applyBorder="1" applyAlignment="1">
      <alignment horizontal="center" vertical="center"/>
    </xf>
    <xf numFmtId="0" fontId="27" fillId="2" borderId="14" xfId="18" applyFont="1" applyFill="1" applyBorder="1" applyAlignment="1">
      <alignment horizontal="center" vertical="center"/>
    </xf>
    <xf numFmtId="0" fontId="27" fillId="2" borderId="2" xfId="18" applyFont="1" applyFill="1" applyBorder="1" applyAlignment="1">
      <alignment horizontal="center" vertical="center"/>
    </xf>
    <xf numFmtId="0" fontId="27" fillId="2" borderId="12" xfId="18" applyFont="1" applyFill="1" applyBorder="1" applyAlignment="1">
      <alignment horizontal="center" vertical="center"/>
    </xf>
    <xf numFmtId="0" fontId="27" fillId="4" borderId="2" xfId="18" applyFont="1" applyFill="1" applyBorder="1" applyAlignment="1">
      <alignment horizontal="center" vertical="center"/>
    </xf>
    <xf numFmtId="0" fontId="27" fillId="4" borderId="12" xfId="18" applyFont="1" applyFill="1" applyBorder="1" applyAlignment="1">
      <alignment horizontal="center" vertical="center"/>
    </xf>
    <xf numFmtId="0" fontId="11" fillId="4" borderId="2" xfId="18" applyFont="1" applyFill="1" applyBorder="1" applyAlignment="1">
      <alignment horizontal="center" vertical="center"/>
    </xf>
    <xf numFmtId="0" fontId="11" fillId="4" borderId="12" xfId="18" applyFont="1" applyFill="1" applyBorder="1" applyAlignment="1">
      <alignment horizontal="center" vertical="center"/>
    </xf>
    <xf numFmtId="0" fontId="11" fillId="4" borderId="3" xfId="18" applyFont="1" applyFill="1" applyBorder="1" applyAlignment="1">
      <alignment horizontal="center" vertical="center"/>
    </xf>
    <xf numFmtId="0" fontId="10" fillId="4" borderId="2" xfId="18" applyFont="1" applyFill="1" applyBorder="1" applyAlignment="1">
      <alignment horizontal="center" vertical="center"/>
    </xf>
    <xf numFmtId="0" fontId="10" fillId="4" borderId="12" xfId="18" applyFont="1" applyFill="1" applyBorder="1" applyAlignment="1">
      <alignment horizontal="center" vertical="center"/>
    </xf>
    <xf numFmtId="0" fontId="10" fillId="4" borderId="3" xfId="18" applyFont="1" applyFill="1" applyBorder="1" applyAlignment="1">
      <alignment horizontal="center" vertical="center"/>
    </xf>
    <xf numFmtId="0" fontId="3" fillId="4" borderId="2" xfId="18" applyFont="1" applyFill="1" applyBorder="1" applyAlignment="1">
      <alignment horizontal="center" vertical="center"/>
    </xf>
    <xf numFmtId="0" fontId="3" fillId="4" borderId="12" xfId="18" applyFont="1" applyFill="1" applyBorder="1" applyAlignment="1">
      <alignment horizontal="center" vertical="center"/>
    </xf>
    <xf numFmtId="0" fontId="3" fillId="4" borderId="3" xfId="18" applyFont="1" applyFill="1" applyBorder="1" applyAlignment="1">
      <alignment horizontal="center" vertical="center"/>
    </xf>
    <xf numFmtId="0" fontId="36" fillId="0" borderId="0" xfId="12" applyFont="1" applyAlignment="1">
      <alignment horizontal="center" vertical="center"/>
    </xf>
    <xf numFmtId="0" fontId="2" fillId="0" borderId="0" xfId="12" applyFont="1" applyAlignment="1">
      <alignment horizontal="center" vertical="center"/>
    </xf>
    <xf numFmtId="0" fontId="10" fillId="0" borderId="0" xfId="17" applyFont="1" applyFill="1" applyBorder="1" applyAlignment="1">
      <alignment horizontal="center"/>
    </xf>
    <xf numFmtId="0" fontId="3" fillId="4" borderId="8" xfId="18" applyFont="1" applyFill="1" applyBorder="1" applyAlignment="1">
      <alignment horizontal="center" vertical="center"/>
    </xf>
    <xf numFmtId="0" fontId="11" fillId="0" borderId="0" xfId="17" applyFont="1" applyFill="1" applyBorder="1" applyAlignment="1">
      <alignment horizontal="center"/>
    </xf>
    <xf numFmtId="0" fontId="28" fillId="2" borderId="8" xfId="18" applyFont="1" applyFill="1" applyBorder="1" applyAlignment="1">
      <alignment horizontal="center" vertical="center"/>
    </xf>
    <xf numFmtId="0" fontId="3" fillId="2" borderId="2" xfId="18" applyFont="1" applyFill="1" applyBorder="1" applyAlignment="1">
      <alignment horizontal="center" vertical="center"/>
    </xf>
    <xf numFmtId="0" fontId="3" fillId="2" borderId="12" xfId="18" applyFont="1" applyFill="1" applyBorder="1" applyAlignment="1">
      <alignment horizontal="center" vertical="center"/>
    </xf>
    <xf numFmtId="0" fontId="3" fillId="2" borderId="3" xfId="18" applyFont="1" applyFill="1" applyBorder="1" applyAlignment="1">
      <alignment horizontal="center" vertical="center"/>
    </xf>
    <xf numFmtId="0" fontId="3" fillId="4" borderId="2" xfId="18" applyFont="1" applyFill="1" applyBorder="1" applyAlignment="1">
      <alignment horizontal="center" vertical="center" wrapText="1"/>
    </xf>
    <xf numFmtId="0" fontId="3" fillId="4" borderId="12" xfId="18" applyFont="1" applyFill="1" applyBorder="1" applyAlignment="1">
      <alignment horizontal="center" vertical="center" wrapText="1"/>
    </xf>
    <xf numFmtId="0" fontId="3" fillId="4" borderId="3" xfId="18" applyFont="1" applyFill="1" applyBorder="1" applyAlignment="1">
      <alignment horizontal="center" vertical="center" wrapText="1"/>
    </xf>
    <xf numFmtId="0" fontId="11" fillId="0" borderId="13" xfId="17" applyFont="1" applyFill="1" applyBorder="1" applyAlignment="1">
      <alignment horizontal="center"/>
    </xf>
    <xf numFmtId="0" fontId="3" fillId="2" borderId="15" xfId="18" applyFont="1" applyFill="1" applyBorder="1" applyAlignment="1">
      <alignment horizontal="center" vertical="center"/>
    </xf>
    <xf numFmtId="0" fontId="3" fillId="2" borderId="13" xfId="18" applyFont="1" applyFill="1" applyBorder="1" applyAlignment="1">
      <alignment horizontal="center" vertical="center"/>
    </xf>
    <xf numFmtId="0" fontId="42" fillId="0" borderId="8" xfId="3" applyFont="1" applyBorder="1" applyAlignment="1">
      <alignment horizontal="center" wrapText="1"/>
    </xf>
    <xf numFmtId="0" fontId="42" fillId="0" borderId="8" xfId="3" applyFont="1" applyFill="1" applyBorder="1" applyAlignment="1">
      <alignment horizontal="center" wrapText="1"/>
    </xf>
    <xf numFmtId="0" fontId="40" fillId="0" borderId="8" xfId="3" applyFont="1" applyBorder="1" applyAlignment="1">
      <alignment horizontal="center" vertical="center" wrapText="1"/>
    </xf>
    <xf numFmtId="0" fontId="36" fillId="0" borderId="0" xfId="12" applyFont="1" applyFill="1" applyAlignment="1">
      <alignment horizontal="center" vertical="center"/>
    </xf>
    <xf numFmtId="0" fontId="3" fillId="0" borderId="0" xfId="3" applyFont="1" applyAlignment="1">
      <alignment horizontal="center" vertical="center" wrapText="1"/>
    </xf>
    <xf numFmtId="0" fontId="42" fillId="0" borderId="8" xfId="3" applyFont="1" applyFill="1" applyBorder="1" applyAlignment="1">
      <alignment horizontal="center" vertical="center" wrapText="1"/>
    </xf>
    <xf numFmtId="0" fontId="42" fillId="0" borderId="8" xfId="3" applyFont="1" applyBorder="1" applyAlignment="1">
      <alignment horizontal="center" vertical="center" wrapText="1"/>
    </xf>
    <xf numFmtId="0" fontId="42" fillId="0" borderId="8" xfId="3" applyFont="1" applyBorder="1" applyAlignment="1">
      <alignment horizontal="left" vertical="center" wrapText="1"/>
    </xf>
    <xf numFmtId="2" fontId="16" fillId="0" borderId="0" xfId="0" applyNumberFormat="1" applyFont="1" applyFill="1" applyAlignment="1">
      <alignment horizontal="right" vertical="top" wrapText="1"/>
    </xf>
    <xf numFmtId="0" fontId="10" fillId="0" borderId="13" xfId="1" applyFont="1" applyFill="1" applyBorder="1" applyAlignment="1">
      <alignment horizontal="center"/>
    </xf>
    <xf numFmtId="0" fontId="3" fillId="2" borderId="12" xfId="1" applyFont="1" applyFill="1" applyBorder="1" applyAlignment="1">
      <alignment horizontal="center" vertical="center" wrapText="1"/>
    </xf>
    <xf numFmtId="0" fontId="32" fillId="0" borderId="0" xfId="1" applyFont="1" applyFill="1" applyAlignment="1">
      <alignment horizontal="center" vertical="center" wrapText="1"/>
    </xf>
    <xf numFmtId="0" fontId="3" fillId="4" borderId="3" xfId="1" applyFont="1" applyFill="1" applyBorder="1" applyAlignment="1">
      <alignment horizontal="center" vertical="center"/>
    </xf>
    <xf numFmtId="0" fontId="2" fillId="4" borderId="2" xfId="1" applyFont="1" applyFill="1" applyBorder="1" applyAlignment="1">
      <alignment horizontal="center" vertical="center" wrapText="1"/>
    </xf>
    <xf numFmtId="0" fontId="2" fillId="4" borderId="3" xfId="1" applyFont="1" applyFill="1" applyBorder="1" applyAlignment="1">
      <alignment horizontal="center" vertical="center" wrapText="1"/>
    </xf>
    <xf numFmtId="0" fontId="2" fillId="2" borderId="2" xfId="1" applyFont="1" applyFill="1" applyBorder="1" applyAlignment="1">
      <alignment horizontal="center" vertical="center" wrapText="1"/>
    </xf>
    <xf numFmtId="0" fontId="2" fillId="2" borderId="3" xfId="1" applyFont="1" applyFill="1" applyBorder="1" applyAlignment="1">
      <alignment horizontal="center" vertical="center" wrapText="1"/>
    </xf>
    <xf numFmtId="0" fontId="10" fillId="0" borderId="13" xfId="17" applyFont="1" applyFill="1" applyBorder="1" applyAlignment="1">
      <alignment horizontal="center"/>
    </xf>
    <xf numFmtId="0" fontId="20" fillId="2" borderId="8" xfId="18" applyFont="1" applyFill="1" applyBorder="1" applyAlignment="1">
      <alignment horizontal="center" vertical="center"/>
    </xf>
    <xf numFmtId="0" fontId="20" fillId="2" borderId="8" xfId="18" applyFont="1" applyFill="1" applyBorder="1" applyAlignment="1">
      <alignment horizontal="center" vertical="center" wrapText="1"/>
    </xf>
    <xf numFmtId="0" fontId="3" fillId="2" borderId="8" xfId="0" applyFont="1" applyFill="1" applyBorder="1" applyAlignment="1">
      <alignment horizontal="center" vertical="center" wrapText="1"/>
    </xf>
    <xf numFmtId="0" fontId="27" fillId="2" borderId="3" xfId="18" applyFont="1" applyFill="1" applyBorder="1" applyAlignment="1">
      <alignment horizontal="center" vertical="center"/>
    </xf>
    <xf numFmtId="0" fontId="11" fillId="2" borderId="2" xfId="18" applyFont="1" applyFill="1" applyBorder="1" applyAlignment="1">
      <alignment horizontal="center" vertical="center"/>
    </xf>
    <xf numFmtId="0" fontId="11" fillId="2" borderId="12" xfId="18" applyFont="1" applyFill="1" applyBorder="1" applyAlignment="1">
      <alignment horizontal="center" vertical="center"/>
    </xf>
    <xf numFmtId="0" fontId="11" fillId="2" borderId="3" xfId="18" applyFont="1" applyFill="1" applyBorder="1" applyAlignment="1">
      <alignment horizontal="center" vertical="center"/>
    </xf>
    <xf numFmtId="0" fontId="27" fillId="4" borderId="8" xfId="18" applyFont="1" applyFill="1" applyBorder="1" applyAlignment="1">
      <alignment horizontal="center" vertical="center"/>
    </xf>
    <xf numFmtId="0" fontId="11" fillId="4" borderId="8" xfId="18" applyFont="1" applyFill="1" applyBorder="1" applyAlignment="1">
      <alignment horizontal="center" vertical="center"/>
    </xf>
    <xf numFmtId="0" fontId="27" fillId="4" borderId="3" xfId="18" applyFont="1" applyFill="1" applyBorder="1" applyAlignment="1">
      <alignment horizontal="center" vertical="center"/>
    </xf>
    <xf numFmtId="0" fontId="3" fillId="2" borderId="2" xfId="18" applyFont="1" applyFill="1" applyBorder="1" applyAlignment="1">
      <alignment horizontal="center" vertical="center" wrapText="1"/>
    </xf>
    <xf numFmtId="0" fontId="3" fillId="2" borderId="12" xfId="18" applyFont="1" applyFill="1" applyBorder="1" applyAlignment="1">
      <alignment horizontal="center" vertical="center" wrapText="1"/>
    </xf>
    <xf numFmtId="0" fontId="3" fillId="2" borderId="3" xfId="18" applyFont="1" applyFill="1" applyBorder="1" applyAlignment="1">
      <alignment horizontal="center" vertical="center" wrapText="1"/>
    </xf>
    <xf numFmtId="0" fontId="3" fillId="2" borderId="7" xfId="18" applyFont="1" applyFill="1" applyBorder="1" applyAlignment="1">
      <alignment horizontal="center" vertical="center"/>
    </xf>
    <xf numFmtId="0" fontId="3" fillId="2" borderId="5" xfId="18" applyFont="1" applyFill="1" applyBorder="1" applyAlignment="1">
      <alignment horizontal="center" vertical="center"/>
    </xf>
    <xf numFmtId="0" fontId="7" fillId="2" borderId="8" xfId="1" applyFont="1" applyFill="1" applyBorder="1" applyAlignment="1">
      <alignment horizontal="center" vertical="center" wrapText="1"/>
    </xf>
    <xf numFmtId="0" fontId="7" fillId="2" borderId="9" xfId="1" applyFont="1" applyFill="1" applyBorder="1" applyAlignment="1">
      <alignment horizontal="center" vertical="center" wrapText="1"/>
    </xf>
    <xf numFmtId="0" fontId="7" fillId="2" borderId="11" xfId="1" applyFont="1" applyFill="1" applyBorder="1" applyAlignment="1">
      <alignment horizontal="center" vertical="center" wrapText="1"/>
    </xf>
    <xf numFmtId="0" fontId="7" fillId="2" borderId="8" xfId="1" applyFont="1" applyFill="1" applyBorder="1" applyAlignment="1">
      <alignment horizontal="center" vertical="center"/>
    </xf>
    <xf numFmtId="0" fontId="7" fillId="2" borderId="10" xfId="1" applyFont="1" applyFill="1" applyBorder="1" applyAlignment="1">
      <alignment horizontal="center" vertical="center" wrapText="1"/>
    </xf>
    <xf numFmtId="0" fontId="7" fillId="2" borderId="2" xfId="1" applyFont="1" applyFill="1" applyBorder="1" applyAlignment="1">
      <alignment horizontal="center" vertical="center" wrapText="1"/>
    </xf>
    <xf numFmtId="0" fontId="7" fillId="2" borderId="12" xfId="1" applyFont="1" applyFill="1" applyBorder="1" applyAlignment="1">
      <alignment horizontal="center" vertical="center" wrapText="1"/>
    </xf>
    <xf numFmtId="0" fontId="7" fillId="2" borderId="3" xfId="1" applyFont="1" applyFill="1" applyBorder="1" applyAlignment="1">
      <alignment horizontal="center" vertical="center" wrapText="1"/>
    </xf>
    <xf numFmtId="0" fontId="10" fillId="0" borderId="0" xfId="1" applyFont="1" applyAlignment="1">
      <alignment horizontal="center" vertical="center"/>
    </xf>
    <xf numFmtId="0" fontId="10" fillId="0" borderId="0" xfId="1" applyFont="1" applyFill="1" applyAlignment="1">
      <alignment horizontal="center" vertical="center" wrapText="1"/>
    </xf>
    <xf numFmtId="0" fontId="2" fillId="2" borderId="9" xfId="1" applyFont="1" applyFill="1" applyBorder="1" applyAlignment="1">
      <alignment horizontal="center" vertical="center" wrapText="1"/>
    </xf>
    <xf numFmtId="0" fontId="2" fillId="2" borderId="11" xfId="1" applyFont="1" applyFill="1" applyBorder="1" applyAlignment="1">
      <alignment horizontal="center" vertical="center" wrapText="1"/>
    </xf>
    <xf numFmtId="0" fontId="3" fillId="2" borderId="6" xfId="1" applyFont="1" applyFill="1" applyBorder="1" applyAlignment="1">
      <alignment horizontal="center" vertical="center"/>
    </xf>
    <xf numFmtId="0" fontId="3" fillId="2" borderId="7" xfId="1" applyFont="1" applyFill="1" applyBorder="1" applyAlignment="1">
      <alignment horizontal="center" vertical="center"/>
    </xf>
    <xf numFmtId="0" fontId="3" fillId="2" borderId="4" xfId="1" applyFont="1" applyFill="1" applyBorder="1" applyAlignment="1">
      <alignment horizontal="center" vertical="center"/>
    </xf>
    <xf numFmtId="0" fontId="3" fillId="2" borderId="5" xfId="1" applyFont="1" applyFill="1" applyBorder="1" applyAlignment="1">
      <alignment horizontal="center" vertical="center"/>
    </xf>
  </cellXfs>
  <cellStyles count="22">
    <cellStyle name="Normal_прил 1.1" xfId="2"/>
    <cellStyle name="Обычный" xfId="0" builtinId="0"/>
    <cellStyle name="Обычный 17" xfId="16"/>
    <cellStyle name="Обычный 2" xfId="3"/>
    <cellStyle name="Обычный 2 2" xfId="11"/>
    <cellStyle name="Обычный 2 4" xfId="14"/>
    <cellStyle name="Обычный 2 4 2" xfId="15"/>
    <cellStyle name="Обычный 3" xfId="1"/>
    <cellStyle name="Обычный 3 2" xfId="4"/>
    <cellStyle name="Обычный 4" xfId="19"/>
    <cellStyle name="Обычный 4 4" xfId="10"/>
    <cellStyle name="Обычный 4_Прилож 7.2" xfId="9"/>
    <cellStyle name="Обычный 5" xfId="18"/>
    <cellStyle name="Обычный 7" xfId="12"/>
    <cellStyle name="Обычный_ИПР 2008 ПЭ корр_прил 1.1" xfId="20"/>
    <cellStyle name="Обычный_Форматы по компаниям_last" xfId="17"/>
    <cellStyle name="Обычный_Форматы по компаниям_last 2" xfId="21"/>
    <cellStyle name="Процентный" xfId="7" builtinId="5"/>
    <cellStyle name="Стиль 1 2" xfId="5"/>
    <cellStyle name="Финансовый" xfId="6" builtinId="3"/>
    <cellStyle name="Финансовый 2" xfId="8"/>
    <cellStyle name="Финансовый 3" xfId="13"/>
  </cellStyles>
  <dxfs count="2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CCCCFF"/>
      <color rgb="FFCCFF99"/>
      <color rgb="FF66FF66"/>
      <color rgb="FF5D5DFF"/>
      <color rgb="FFFFCCFF"/>
      <color rgb="FFFFFFB3"/>
      <color rgb="FFCCFFFF"/>
      <color rgb="FFFFFFCC"/>
      <color rgb="FFCCFF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6;&#1054;&#1057;&#1058;&#1054;&#1042;%204/&#1054;&#1058;&#1063;&#1045;&#1058;%20&#1087;&#1086;%20&#1048;&#1055;&#1056;%20-%20&#1064;&#1045;&#1057;&#1058;&#1045;&#1056;&#1050;&#1040;/2016/4%20&#1082;&#1074;&#1072;&#1088;&#1090;&#1072;&#1083;%202016/!!!&#1057;&#1074;&#1086;&#1076;&#1085;&#1099;&#1081;%20&#1086;&#1090;&#1095;&#1077;&#1090;%20&#1079;&#1072;%204%20&#1082;&#1074;%202016%20&#1075;&#1086;&#1076;%2018-02-2017%20&#1089;&#1074;&#1077;&#1088;&#1085;&#1091;&#1090;&#1099;%20&#1083;&#1100;&#1075;&#1086;&#1090;&#1085;&#1080;&#1082;&#10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6;&#1054;&#1057;&#1058;&#1054;&#1042;%204/&#1054;&#1058;&#1063;&#1045;&#1058;%20&#1087;&#1086;%20&#1048;&#1055;&#1056;%20-%20&#1064;&#1045;&#1057;&#1058;&#1045;&#1056;&#1050;&#1040;/2016/4%20&#1082;&#1074;&#1072;&#1088;&#1090;&#1072;&#1083;%202016/!!!&#1057;&#1074;&#1086;&#1076;&#1085;&#1099;&#1081;%20&#1086;&#1090;&#1095;&#1077;&#1090;%20&#1079;&#1072;%204%20&#1082;&#1074;%202016%20&#1075;&#1086;&#1076;%2016-02-2017%20&#1089;&#1074;&#1077;&#1088;&#1085;&#1091;&#1090;&#1099;%20&#1083;&#1100;&#1075;&#1086;&#1090;&#1085;&#1080;&#1082;&#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Лист1"/>
      <sheetName val="Шапка"/>
      <sheetName val="ЗПЛ"/>
      <sheetName val="Формат структуры"/>
    </sheetNames>
    <sheetDataSet>
      <sheetData sheetId="0"/>
      <sheetData sheetId="1">
        <row r="6">
          <cell r="C6">
            <v>1020200899</v>
          </cell>
          <cell r="D6" t="str">
            <v>С</v>
          </cell>
          <cell r="E6">
            <v>3</v>
          </cell>
          <cell r="F6">
            <v>3.1</v>
          </cell>
          <cell r="G6" t="str">
            <v>НД</v>
          </cell>
        </row>
        <row r="7">
          <cell r="C7">
            <v>1020202353</v>
          </cell>
          <cell r="D7" t="str">
            <v>П</v>
          </cell>
          <cell r="E7">
            <v>3</v>
          </cell>
          <cell r="F7">
            <v>3.1</v>
          </cell>
          <cell r="G7" t="str">
            <v>НД</v>
          </cell>
        </row>
        <row r="8">
          <cell r="C8">
            <v>1020202121</v>
          </cell>
          <cell r="D8" t="str">
            <v>С</v>
          </cell>
          <cell r="E8">
            <v>3</v>
          </cell>
          <cell r="F8">
            <v>3.1</v>
          </cell>
          <cell r="G8" t="str">
            <v>НД</v>
          </cell>
        </row>
        <row r="9">
          <cell r="C9">
            <v>1020200990</v>
          </cell>
          <cell r="D9" t="str">
            <v>П</v>
          </cell>
          <cell r="E9">
            <v>3</v>
          </cell>
          <cell r="F9">
            <v>3.1</v>
          </cell>
          <cell r="G9" t="str">
            <v>НД</v>
          </cell>
        </row>
        <row r="10">
          <cell r="C10">
            <v>1020202125</v>
          </cell>
          <cell r="D10" t="str">
            <v>П</v>
          </cell>
          <cell r="E10">
            <v>3</v>
          </cell>
          <cell r="F10">
            <v>3.1</v>
          </cell>
          <cell r="G10" t="str">
            <v>НД</v>
          </cell>
        </row>
        <row r="11">
          <cell r="C11">
            <v>1020202129</v>
          </cell>
          <cell r="D11" t="str">
            <v>С</v>
          </cell>
          <cell r="E11">
            <v>3</v>
          </cell>
          <cell r="F11">
            <v>3.1</v>
          </cell>
          <cell r="G11" t="str">
            <v>НД</v>
          </cell>
        </row>
        <row r="12">
          <cell r="C12">
            <v>1020201619</v>
          </cell>
          <cell r="D12" t="str">
            <v>С</v>
          </cell>
          <cell r="E12">
            <v>3</v>
          </cell>
          <cell r="F12">
            <v>3.1</v>
          </cell>
          <cell r="G12" t="str">
            <v>НД</v>
          </cell>
        </row>
        <row r="13">
          <cell r="C13">
            <v>1020202110</v>
          </cell>
          <cell r="D13" t="str">
            <v>С</v>
          </cell>
          <cell r="E13">
            <v>3</v>
          </cell>
          <cell r="F13">
            <v>3.1</v>
          </cell>
          <cell r="G13" t="str">
            <v>НД</v>
          </cell>
        </row>
        <row r="14">
          <cell r="C14">
            <v>1020202147</v>
          </cell>
          <cell r="D14" t="str">
            <v>С</v>
          </cell>
          <cell r="E14">
            <v>3</v>
          </cell>
          <cell r="F14">
            <v>3.1</v>
          </cell>
          <cell r="G14" t="str">
            <v>НД</v>
          </cell>
        </row>
        <row r="15">
          <cell r="C15">
            <v>1020202107</v>
          </cell>
          <cell r="D15" t="str">
            <v>С</v>
          </cell>
          <cell r="E15">
            <v>3</v>
          </cell>
          <cell r="F15">
            <v>3.1</v>
          </cell>
          <cell r="G15" t="str">
            <v>НД</v>
          </cell>
        </row>
        <row r="16">
          <cell r="C16">
            <v>1020202113</v>
          </cell>
          <cell r="D16" t="str">
            <v>П</v>
          </cell>
          <cell r="E16">
            <v>3</v>
          </cell>
          <cell r="F16">
            <v>3.1</v>
          </cell>
          <cell r="G16" t="str">
            <v>НД</v>
          </cell>
        </row>
        <row r="17">
          <cell r="C17">
            <v>1020202143</v>
          </cell>
          <cell r="D17" t="str">
            <v>С</v>
          </cell>
          <cell r="E17">
            <v>3</v>
          </cell>
          <cell r="F17">
            <v>3.1</v>
          </cell>
          <cell r="G17" t="str">
            <v>НД</v>
          </cell>
        </row>
        <row r="18">
          <cell r="C18">
            <v>1020202714</v>
          </cell>
          <cell r="D18" t="str">
            <v>П</v>
          </cell>
          <cell r="E18">
            <v>3</v>
          </cell>
          <cell r="F18">
            <v>3.1</v>
          </cell>
          <cell r="G18" t="str">
            <v>НД</v>
          </cell>
        </row>
        <row r="19">
          <cell r="C19">
            <v>1020102572</v>
          </cell>
          <cell r="D19" t="str">
            <v>П</v>
          </cell>
          <cell r="E19">
            <v>3</v>
          </cell>
          <cell r="F19">
            <v>3.1</v>
          </cell>
          <cell r="G19" t="str">
            <v>НД</v>
          </cell>
        </row>
        <row r="20">
          <cell r="C20">
            <v>1020201023</v>
          </cell>
          <cell r="D20" t="str">
            <v>С</v>
          </cell>
          <cell r="E20">
            <v>3</v>
          </cell>
          <cell r="F20">
            <v>3.1</v>
          </cell>
          <cell r="G20" t="str">
            <v>НД</v>
          </cell>
        </row>
        <row r="21">
          <cell r="C21">
            <v>1020202461</v>
          </cell>
          <cell r="D21" t="str">
            <v>С</v>
          </cell>
          <cell r="E21">
            <v>3</v>
          </cell>
          <cell r="F21">
            <v>3.1</v>
          </cell>
          <cell r="G21" t="str">
            <v>НД</v>
          </cell>
        </row>
        <row r="22">
          <cell r="C22">
            <v>1020202224</v>
          </cell>
          <cell r="D22" t="str">
            <v>С</v>
          </cell>
          <cell r="E22">
            <v>3</v>
          </cell>
          <cell r="F22">
            <v>3.1</v>
          </cell>
          <cell r="G22" t="str">
            <v>НД</v>
          </cell>
        </row>
        <row r="23">
          <cell r="C23">
            <v>1010100004</v>
          </cell>
          <cell r="D23" t="str">
            <v>С</v>
          </cell>
          <cell r="E23">
            <v>6</v>
          </cell>
          <cell r="F23">
            <v>6</v>
          </cell>
          <cell r="G23" t="str">
            <v>НД</v>
          </cell>
        </row>
        <row r="24">
          <cell r="C24">
            <v>1010100187</v>
          </cell>
          <cell r="D24" t="str">
            <v>С</v>
          </cell>
          <cell r="E24">
            <v>6</v>
          </cell>
          <cell r="F24">
            <v>6</v>
          </cell>
          <cell r="G24" t="str">
            <v>НД</v>
          </cell>
        </row>
        <row r="25">
          <cell r="C25">
            <v>1010100027</v>
          </cell>
          <cell r="D25" t="str">
            <v>П</v>
          </cell>
          <cell r="E25">
            <v>6</v>
          </cell>
          <cell r="F25">
            <v>6</v>
          </cell>
          <cell r="G25" t="str">
            <v>НД</v>
          </cell>
        </row>
        <row r="26">
          <cell r="C26">
            <v>1010100025</v>
          </cell>
          <cell r="D26" t="str">
            <v>П</v>
          </cell>
          <cell r="E26">
            <v>6</v>
          </cell>
          <cell r="F26">
            <v>6</v>
          </cell>
          <cell r="G26" t="str">
            <v>РЗА</v>
          </cell>
        </row>
        <row r="27">
          <cell r="C27">
            <v>1010100026</v>
          </cell>
          <cell r="D27" t="str">
            <v>П</v>
          </cell>
          <cell r="E27">
            <v>6</v>
          </cell>
          <cell r="F27">
            <v>6</v>
          </cell>
          <cell r="G27" t="str">
            <v>НД</v>
          </cell>
        </row>
        <row r="28">
          <cell r="C28">
            <v>1010100202</v>
          </cell>
          <cell r="D28" t="str">
            <v>П</v>
          </cell>
          <cell r="E28">
            <v>4</v>
          </cell>
          <cell r="F28">
            <v>4.2</v>
          </cell>
          <cell r="G28" t="str">
            <v>РЗА</v>
          </cell>
        </row>
        <row r="29">
          <cell r="C29">
            <v>1010102271</v>
          </cell>
          <cell r="D29" t="str">
            <v>П</v>
          </cell>
          <cell r="E29">
            <v>4</v>
          </cell>
          <cell r="F29">
            <v>4.2</v>
          </cell>
          <cell r="G29" t="str">
            <v>НД</v>
          </cell>
        </row>
        <row r="30">
          <cell r="C30">
            <v>1010102290</v>
          </cell>
          <cell r="D30" t="str">
            <v>П</v>
          </cell>
          <cell r="E30">
            <v>6</v>
          </cell>
          <cell r="F30">
            <v>6</v>
          </cell>
          <cell r="G30" t="str">
            <v>НД</v>
          </cell>
        </row>
        <row r="31">
          <cell r="C31">
            <v>1010102296</v>
          </cell>
          <cell r="D31" t="str">
            <v>С</v>
          </cell>
          <cell r="E31">
            <v>6</v>
          </cell>
          <cell r="F31">
            <v>6</v>
          </cell>
          <cell r="G31" t="str">
            <v>РЗА</v>
          </cell>
        </row>
        <row r="32">
          <cell r="C32">
            <v>1010102289</v>
          </cell>
          <cell r="D32" t="str">
            <v>П</v>
          </cell>
          <cell r="E32">
            <v>6</v>
          </cell>
          <cell r="F32">
            <v>6</v>
          </cell>
          <cell r="G32" t="str">
            <v>РЗА</v>
          </cell>
        </row>
        <row r="33">
          <cell r="C33">
            <v>1010100225</v>
          </cell>
          <cell r="D33" t="str">
            <v>П</v>
          </cell>
          <cell r="E33">
            <v>6</v>
          </cell>
          <cell r="F33">
            <v>6</v>
          </cell>
          <cell r="G33" t="str">
            <v>НД</v>
          </cell>
        </row>
        <row r="34">
          <cell r="C34">
            <v>1010300001</v>
          </cell>
          <cell r="D34" t="str">
            <v>С</v>
          </cell>
          <cell r="E34">
            <v>2</v>
          </cell>
          <cell r="F34">
            <v>2.5</v>
          </cell>
          <cell r="G34" t="str">
            <v>Пр. АСТУ</v>
          </cell>
        </row>
        <row r="35">
          <cell r="C35">
            <v>1010100191</v>
          </cell>
          <cell r="D35" t="str">
            <v>С</v>
          </cell>
          <cell r="E35">
            <v>2</v>
          </cell>
          <cell r="F35">
            <v>2.8</v>
          </cell>
          <cell r="G35" t="str">
            <v>ТМ</v>
          </cell>
        </row>
        <row r="36">
          <cell r="C36">
            <v>1010100203</v>
          </cell>
          <cell r="D36" t="str">
            <v>С</v>
          </cell>
          <cell r="E36">
            <v>2</v>
          </cell>
          <cell r="F36">
            <v>2.8</v>
          </cell>
          <cell r="G36" t="str">
            <v>ТМ</v>
          </cell>
        </row>
        <row r="37">
          <cell r="C37">
            <v>1010102471</v>
          </cell>
          <cell r="D37" t="str">
            <v>П</v>
          </cell>
          <cell r="E37">
            <v>2</v>
          </cell>
          <cell r="F37">
            <v>2.8</v>
          </cell>
          <cell r="G37" t="str">
            <v>ТМ</v>
          </cell>
        </row>
        <row r="38">
          <cell r="C38">
            <v>1010102272</v>
          </cell>
          <cell r="D38" t="str">
            <v>П</v>
          </cell>
          <cell r="E38">
            <v>2</v>
          </cell>
          <cell r="F38">
            <v>2.8</v>
          </cell>
          <cell r="G38" t="str">
            <v>ТМ</v>
          </cell>
        </row>
        <row r="39">
          <cell r="C39">
            <v>1010102292</v>
          </cell>
          <cell r="D39" t="str">
            <v>С</v>
          </cell>
          <cell r="E39">
            <v>2</v>
          </cell>
          <cell r="F39">
            <v>2.2999999999999998</v>
          </cell>
          <cell r="G39" t="str">
            <v>ПЗ</v>
          </cell>
        </row>
        <row r="40">
          <cell r="C40">
            <v>1010102293</v>
          </cell>
          <cell r="D40" t="str">
            <v>С</v>
          </cell>
          <cell r="E40">
            <v>6</v>
          </cell>
          <cell r="F40">
            <v>6</v>
          </cell>
          <cell r="G40" t="str">
            <v>ПЗ</v>
          </cell>
        </row>
        <row r="41">
          <cell r="C41">
            <v>1010102291</v>
          </cell>
          <cell r="D41" t="str">
            <v>П</v>
          </cell>
          <cell r="E41">
            <v>6</v>
          </cell>
          <cell r="F41">
            <v>6</v>
          </cell>
          <cell r="G41" t="str">
            <v>НД</v>
          </cell>
        </row>
        <row r="42">
          <cell r="C42">
            <v>1010100001</v>
          </cell>
          <cell r="D42" t="str">
            <v>П</v>
          </cell>
          <cell r="E42">
            <v>6</v>
          </cell>
          <cell r="F42">
            <v>6</v>
          </cell>
          <cell r="G42" t="str">
            <v>НД</v>
          </cell>
        </row>
        <row r="43">
          <cell r="C43">
            <v>1010100024</v>
          </cell>
          <cell r="D43" t="str">
            <v>П</v>
          </cell>
          <cell r="E43">
            <v>6</v>
          </cell>
          <cell r="F43">
            <v>6</v>
          </cell>
          <cell r="G43" t="str">
            <v>НД</v>
          </cell>
        </row>
        <row r="44">
          <cell r="C44">
            <v>1010100007</v>
          </cell>
          <cell r="D44" t="str">
            <v>С</v>
          </cell>
          <cell r="E44">
            <v>6</v>
          </cell>
          <cell r="F44">
            <v>6</v>
          </cell>
          <cell r="G44" t="str">
            <v>НД</v>
          </cell>
        </row>
        <row r="45">
          <cell r="C45">
            <v>1010100008</v>
          </cell>
          <cell r="D45" t="str">
            <v>С</v>
          </cell>
          <cell r="E45">
            <v>6</v>
          </cell>
          <cell r="F45">
            <v>6</v>
          </cell>
          <cell r="G45" t="str">
            <v>НД</v>
          </cell>
        </row>
        <row r="46">
          <cell r="C46">
            <v>1010100009</v>
          </cell>
          <cell r="D46" t="str">
            <v>С</v>
          </cell>
          <cell r="E46">
            <v>6</v>
          </cell>
          <cell r="F46">
            <v>6</v>
          </cell>
          <cell r="G46" t="str">
            <v>НД</v>
          </cell>
        </row>
        <row r="47">
          <cell r="C47">
            <v>1010100010</v>
          </cell>
          <cell r="D47" t="str">
            <v>С</v>
          </cell>
          <cell r="E47">
            <v>6</v>
          </cell>
          <cell r="F47">
            <v>6</v>
          </cell>
          <cell r="G47" t="str">
            <v>НД</v>
          </cell>
        </row>
        <row r="48">
          <cell r="C48">
            <v>1010100011</v>
          </cell>
          <cell r="D48" t="str">
            <v>П</v>
          </cell>
          <cell r="E48">
            <v>6</v>
          </cell>
          <cell r="F48">
            <v>6</v>
          </cell>
          <cell r="G48" t="str">
            <v>НД</v>
          </cell>
        </row>
        <row r="49">
          <cell r="C49">
            <v>1010100190</v>
          </cell>
          <cell r="D49" t="str">
            <v>С</v>
          </cell>
          <cell r="E49">
            <v>6</v>
          </cell>
          <cell r="F49">
            <v>6</v>
          </cell>
          <cell r="G49" t="str">
            <v>НД</v>
          </cell>
        </row>
        <row r="50">
          <cell r="C50">
            <v>1010100219</v>
          </cell>
          <cell r="D50" t="str">
            <v>С</v>
          </cell>
          <cell r="E50">
            <v>6</v>
          </cell>
          <cell r="F50">
            <v>6</v>
          </cell>
          <cell r="G50" t="str">
            <v>НД</v>
          </cell>
        </row>
        <row r="51">
          <cell r="C51">
            <v>1010100012</v>
          </cell>
          <cell r="D51" t="str">
            <v>С</v>
          </cell>
          <cell r="E51">
            <v>6</v>
          </cell>
          <cell r="F51">
            <v>6</v>
          </cell>
          <cell r="G51" t="str">
            <v>НД</v>
          </cell>
        </row>
        <row r="52">
          <cell r="C52">
            <v>1010100013</v>
          </cell>
          <cell r="D52" t="str">
            <v>С</v>
          </cell>
          <cell r="E52">
            <v>6</v>
          </cell>
          <cell r="F52">
            <v>6</v>
          </cell>
          <cell r="G52" t="str">
            <v>НД</v>
          </cell>
        </row>
        <row r="53">
          <cell r="C53">
            <v>1010100014</v>
          </cell>
          <cell r="D53" t="str">
            <v>П</v>
          </cell>
          <cell r="E53">
            <v>6</v>
          </cell>
          <cell r="F53">
            <v>6</v>
          </cell>
          <cell r="G53" t="str">
            <v>НД</v>
          </cell>
        </row>
        <row r="54">
          <cell r="C54">
            <v>1010100015</v>
          </cell>
          <cell r="D54" t="str">
            <v>С</v>
          </cell>
          <cell r="E54">
            <v>6</v>
          </cell>
          <cell r="F54">
            <v>6</v>
          </cell>
          <cell r="G54" t="str">
            <v>НД</v>
          </cell>
        </row>
        <row r="55">
          <cell r="C55">
            <v>1010102527</v>
          </cell>
          <cell r="D55" t="str">
            <v>П</v>
          </cell>
          <cell r="E55">
            <v>6</v>
          </cell>
          <cell r="F55">
            <v>6</v>
          </cell>
          <cell r="G55" t="str">
            <v>НД</v>
          </cell>
        </row>
        <row r="56">
          <cell r="C56">
            <v>1010100192</v>
          </cell>
          <cell r="D56" t="str">
            <v>С</v>
          </cell>
          <cell r="E56">
            <v>6</v>
          </cell>
          <cell r="F56">
            <v>6</v>
          </cell>
          <cell r="G56" t="str">
            <v>НД</v>
          </cell>
        </row>
        <row r="57">
          <cell r="C57">
            <v>1010100018</v>
          </cell>
          <cell r="D57" t="str">
            <v>С</v>
          </cell>
          <cell r="E57">
            <v>6</v>
          </cell>
          <cell r="F57">
            <v>6</v>
          </cell>
          <cell r="G57" t="str">
            <v>НД</v>
          </cell>
        </row>
        <row r="58">
          <cell r="C58">
            <v>1010100019</v>
          </cell>
          <cell r="D58" t="str">
            <v>С</v>
          </cell>
          <cell r="E58">
            <v>6</v>
          </cell>
          <cell r="F58">
            <v>6</v>
          </cell>
          <cell r="G58" t="str">
            <v>НД</v>
          </cell>
        </row>
        <row r="59">
          <cell r="C59">
            <v>1010100020</v>
          </cell>
          <cell r="D59" t="str">
            <v>С</v>
          </cell>
          <cell r="E59">
            <v>6</v>
          </cell>
          <cell r="F59">
            <v>6</v>
          </cell>
          <cell r="G59" t="str">
            <v>НД</v>
          </cell>
        </row>
        <row r="60">
          <cell r="C60">
            <v>1010100021</v>
          </cell>
          <cell r="D60" t="str">
            <v>С</v>
          </cell>
          <cell r="E60">
            <v>6</v>
          </cell>
          <cell r="F60">
            <v>6</v>
          </cell>
          <cell r="G60" t="str">
            <v>НД</v>
          </cell>
        </row>
        <row r="61">
          <cell r="C61">
            <v>1010100022</v>
          </cell>
          <cell r="D61" t="str">
            <v>С</v>
          </cell>
          <cell r="E61">
            <v>6</v>
          </cell>
          <cell r="F61">
            <v>6</v>
          </cell>
          <cell r="G61" t="str">
            <v>НД</v>
          </cell>
        </row>
        <row r="62">
          <cell r="C62">
            <v>1010100023</v>
          </cell>
          <cell r="D62" t="str">
            <v>С</v>
          </cell>
          <cell r="E62">
            <v>6</v>
          </cell>
          <cell r="F62">
            <v>6</v>
          </cell>
          <cell r="G62" t="str">
            <v>НД</v>
          </cell>
        </row>
        <row r="63">
          <cell r="C63">
            <v>1010100186</v>
          </cell>
          <cell r="D63" t="str">
            <v>С</v>
          </cell>
          <cell r="E63">
            <v>6</v>
          </cell>
          <cell r="F63">
            <v>6</v>
          </cell>
          <cell r="G63" t="str">
            <v>НД</v>
          </cell>
        </row>
        <row r="64">
          <cell r="C64">
            <v>1010100220</v>
          </cell>
          <cell r="D64" t="str">
            <v>С</v>
          </cell>
          <cell r="E64">
            <v>6</v>
          </cell>
          <cell r="F64">
            <v>6</v>
          </cell>
          <cell r="G64" t="str">
            <v>НД</v>
          </cell>
        </row>
        <row r="65">
          <cell r="C65">
            <v>1010100224</v>
          </cell>
          <cell r="D65" t="str">
            <v>С</v>
          </cell>
          <cell r="E65">
            <v>6</v>
          </cell>
          <cell r="F65">
            <v>6</v>
          </cell>
          <cell r="G65" t="str">
            <v>НД</v>
          </cell>
        </row>
        <row r="66">
          <cell r="C66">
            <v>1010100222</v>
          </cell>
          <cell r="D66" t="str">
            <v>С</v>
          </cell>
          <cell r="E66">
            <v>6</v>
          </cell>
          <cell r="F66">
            <v>6</v>
          </cell>
          <cell r="G66" t="str">
            <v>НД</v>
          </cell>
        </row>
        <row r="67">
          <cell r="C67">
            <v>1010100221</v>
          </cell>
          <cell r="D67" t="str">
            <v>С</v>
          </cell>
          <cell r="E67">
            <v>6</v>
          </cell>
          <cell r="F67">
            <v>6</v>
          </cell>
          <cell r="G67" t="str">
            <v>НД</v>
          </cell>
        </row>
        <row r="68">
          <cell r="C68">
            <v>1010102270</v>
          </cell>
          <cell r="D68" t="str">
            <v>С</v>
          </cell>
          <cell r="E68">
            <v>6</v>
          </cell>
          <cell r="F68">
            <v>6</v>
          </cell>
          <cell r="G68" t="str">
            <v>НД</v>
          </cell>
        </row>
        <row r="69">
          <cell r="C69">
            <v>1010100016</v>
          </cell>
          <cell r="D69" t="str">
            <v>С</v>
          </cell>
          <cell r="E69">
            <v>6</v>
          </cell>
          <cell r="F69">
            <v>6</v>
          </cell>
          <cell r="G69" t="str">
            <v>НД</v>
          </cell>
        </row>
        <row r="70">
          <cell r="C70">
            <v>1010100017</v>
          </cell>
          <cell r="D70" t="str">
            <v>С</v>
          </cell>
          <cell r="E70">
            <v>6</v>
          </cell>
          <cell r="F70">
            <v>6</v>
          </cell>
          <cell r="G70" t="str">
            <v>НД</v>
          </cell>
        </row>
        <row r="71">
          <cell r="C71">
            <v>1010100208</v>
          </cell>
          <cell r="D71" t="str">
            <v>П</v>
          </cell>
          <cell r="E71">
            <v>7</v>
          </cell>
          <cell r="F71">
            <v>7.1</v>
          </cell>
          <cell r="G71" t="str">
            <v>Пр. АСТУ</v>
          </cell>
        </row>
        <row r="72">
          <cell r="C72">
            <v>1010100210</v>
          </cell>
          <cell r="D72" t="str">
            <v>П</v>
          </cell>
          <cell r="E72">
            <v>7</v>
          </cell>
          <cell r="F72">
            <v>7.1</v>
          </cell>
          <cell r="G72" t="str">
            <v>Пр. АСТУ</v>
          </cell>
        </row>
        <row r="73">
          <cell r="C73">
            <v>1010100207</v>
          </cell>
          <cell r="D73" t="str">
            <v>П</v>
          </cell>
          <cell r="E73">
            <v>7</v>
          </cell>
          <cell r="F73">
            <v>7.1</v>
          </cell>
          <cell r="G73" t="str">
            <v>Пр. АСТУ</v>
          </cell>
        </row>
        <row r="74">
          <cell r="C74">
            <v>1010100002</v>
          </cell>
          <cell r="D74" t="str">
            <v>С</v>
          </cell>
          <cell r="E74">
            <v>6</v>
          </cell>
          <cell r="F74">
            <v>6</v>
          </cell>
          <cell r="G74" t="str">
            <v>РЗА</v>
          </cell>
        </row>
        <row r="75">
          <cell r="C75">
            <v>1010100028</v>
          </cell>
          <cell r="D75" t="str">
            <v>П</v>
          </cell>
          <cell r="E75">
            <v>6</v>
          </cell>
          <cell r="F75">
            <v>6</v>
          </cell>
          <cell r="G75" t="str">
            <v>РЗА</v>
          </cell>
        </row>
        <row r="76">
          <cell r="C76">
            <v>1010100223</v>
          </cell>
          <cell r="D76" t="str">
            <v>С</v>
          </cell>
          <cell r="E76">
            <v>13</v>
          </cell>
          <cell r="F76">
            <v>13</v>
          </cell>
          <cell r="G76" t="str">
            <v>НД</v>
          </cell>
        </row>
        <row r="77">
          <cell r="C77">
            <v>1010202277</v>
          </cell>
          <cell r="D77" t="str">
            <v>С</v>
          </cell>
          <cell r="E77">
            <v>13</v>
          </cell>
          <cell r="F77">
            <v>13</v>
          </cell>
          <cell r="G77" t="str">
            <v>НД</v>
          </cell>
        </row>
        <row r="78">
          <cell r="C78">
            <v>1010202281</v>
          </cell>
          <cell r="D78" t="str">
            <v>С</v>
          </cell>
          <cell r="E78">
            <v>13</v>
          </cell>
          <cell r="F78">
            <v>13</v>
          </cell>
          <cell r="G78" t="str">
            <v>НД</v>
          </cell>
        </row>
        <row r="79">
          <cell r="C79">
            <v>1010202282</v>
          </cell>
          <cell r="D79" t="str">
            <v>С</v>
          </cell>
          <cell r="E79">
            <v>13</v>
          </cell>
          <cell r="F79">
            <v>13</v>
          </cell>
          <cell r="G79" t="str">
            <v>НД</v>
          </cell>
        </row>
        <row r="80">
          <cell r="C80">
            <v>1010202283</v>
          </cell>
          <cell r="D80" t="str">
            <v>С</v>
          </cell>
          <cell r="E80">
            <v>13</v>
          </cell>
          <cell r="F80">
            <v>13</v>
          </cell>
          <cell r="G80" t="str">
            <v>НД</v>
          </cell>
        </row>
        <row r="81">
          <cell r="C81">
            <v>1010202284</v>
          </cell>
          <cell r="D81" t="str">
            <v>С</v>
          </cell>
          <cell r="E81">
            <v>13</v>
          </cell>
          <cell r="F81">
            <v>13</v>
          </cell>
          <cell r="G81" t="str">
            <v>НД</v>
          </cell>
        </row>
        <row r="82">
          <cell r="C82">
            <v>1010202285</v>
          </cell>
          <cell r="D82" t="str">
            <v>С</v>
          </cell>
          <cell r="E82">
            <v>13</v>
          </cell>
          <cell r="F82">
            <v>13</v>
          </cell>
          <cell r="G82" t="str">
            <v>НД</v>
          </cell>
        </row>
        <row r="83">
          <cell r="C83">
            <v>1010202286</v>
          </cell>
          <cell r="D83" t="str">
            <v>П</v>
          </cell>
          <cell r="E83">
            <v>13</v>
          </cell>
          <cell r="F83">
            <v>13</v>
          </cell>
          <cell r="G83" t="str">
            <v>НД</v>
          </cell>
        </row>
        <row r="84">
          <cell r="C84">
            <v>1010202287</v>
          </cell>
          <cell r="D84" t="str">
            <v>С</v>
          </cell>
          <cell r="E84">
            <v>13</v>
          </cell>
          <cell r="F84">
            <v>13</v>
          </cell>
          <cell r="G84" t="str">
            <v>НД</v>
          </cell>
        </row>
        <row r="85">
          <cell r="C85">
            <v>1010202288</v>
          </cell>
          <cell r="D85" t="str">
            <v>С</v>
          </cell>
          <cell r="E85">
            <v>13</v>
          </cell>
          <cell r="F85">
            <v>13</v>
          </cell>
          <cell r="G85" t="str">
            <v>НД</v>
          </cell>
        </row>
        <row r="86">
          <cell r="C86">
            <v>1010200004</v>
          </cell>
          <cell r="D86" t="str">
            <v>С</v>
          </cell>
          <cell r="E86">
            <v>13</v>
          </cell>
          <cell r="F86">
            <v>13</v>
          </cell>
          <cell r="G86" t="str">
            <v>НД</v>
          </cell>
        </row>
        <row r="87">
          <cell r="C87">
            <v>1010200005</v>
          </cell>
          <cell r="D87" t="str">
            <v>С</v>
          </cell>
          <cell r="E87">
            <v>13</v>
          </cell>
          <cell r="F87">
            <v>13</v>
          </cell>
          <cell r="G87" t="str">
            <v>НД</v>
          </cell>
        </row>
        <row r="88">
          <cell r="C88">
            <v>1010200007</v>
          </cell>
          <cell r="D88" t="str">
            <v>С</v>
          </cell>
          <cell r="E88">
            <v>13</v>
          </cell>
          <cell r="F88">
            <v>13</v>
          </cell>
          <cell r="G88" t="str">
            <v>НД</v>
          </cell>
        </row>
        <row r="89">
          <cell r="C89">
            <v>1010200008</v>
          </cell>
          <cell r="D89" t="str">
            <v>С</v>
          </cell>
          <cell r="E89">
            <v>13</v>
          </cell>
          <cell r="F89">
            <v>13</v>
          </cell>
          <cell r="G89" t="str">
            <v>НД</v>
          </cell>
        </row>
        <row r="90">
          <cell r="C90">
            <v>1010202829</v>
          </cell>
          <cell r="D90" t="str">
            <v>П</v>
          </cell>
          <cell r="E90">
            <v>13</v>
          </cell>
          <cell r="F90">
            <v>13</v>
          </cell>
          <cell r="G90" t="str">
            <v>НД</v>
          </cell>
        </row>
        <row r="91">
          <cell r="C91">
            <v>1010202830</v>
          </cell>
          <cell r="D91" t="str">
            <v>П</v>
          </cell>
          <cell r="E91">
            <v>13</v>
          </cell>
          <cell r="F91">
            <v>13</v>
          </cell>
          <cell r="G91" t="str">
            <v>НД</v>
          </cell>
        </row>
        <row r="92">
          <cell r="C92">
            <v>1010102294</v>
          </cell>
          <cell r="D92" t="str">
            <v>С</v>
          </cell>
          <cell r="E92">
            <v>2</v>
          </cell>
          <cell r="F92">
            <v>2.2999999999999998</v>
          </cell>
          <cell r="G92" t="str">
            <v>ОВН</v>
          </cell>
        </row>
        <row r="93">
          <cell r="C93">
            <v>1010102295</v>
          </cell>
          <cell r="D93" t="str">
            <v>С</v>
          </cell>
          <cell r="E93">
            <v>2</v>
          </cell>
          <cell r="F93">
            <v>2.2999999999999998</v>
          </cell>
          <cell r="G93" t="str">
            <v>Пр. Б</v>
          </cell>
        </row>
        <row r="94">
          <cell r="C94">
            <v>1010102831</v>
          </cell>
          <cell r="D94" t="str">
            <v>П</v>
          </cell>
          <cell r="E94">
            <v>2</v>
          </cell>
          <cell r="F94">
            <v>2.2999999999999998</v>
          </cell>
          <cell r="G94" t="str">
            <v>Пр. Б</v>
          </cell>
        </row>
        <row r="95">
          <cell r="C95">
            <v>1010102511</v>
          </cell>
          <cell r="D95" t="str">
            <v>Н</v>
          </cell>
          <cell r="E95">
            <v>2</v>
          </cell>
          <cell r="F95">
            <v>2.2000000000000002</v>
          </cell>
          <cell r="G95" t="str">
            <v>НД</v>
          </cell>
        </row>
        <row r="96">
          <cell r="C96">
            <v>1010102512</v>
          </cell>
          <cell r="D96" t="str">
            <v>Н</v>
          </cell>
          <cell r="E96">
            <v>2</v>
          </cell>
          <cell r="F96">
            <v>2.2000000000000002</v>
          </cell>
          <cell r="G96" t="str">
            <v>НД</v>
          </cell>
        </row>
        <row r="97">
          <cell r="C97">
            <v>1010102513</v>
          </cell>
          <cell r="D97" t="str">
            <v>Н</v>
          </cell>
          <cell r="E97">
            <v>2</v>
          </cell>
          <cell r="F97">
            <v>2.2000000000000002</v>
          </cell>
          <cell r="G97" t="str">
            <v>НД</v>
          </cell>
        </row>
        <row r="98">
          <cell r="C98">
            <v>1010102514</v>
          </cell>
          <cell r="D98" t="str">
            <v>Н</v>
          </cell>
          <cell r="E98">
            <v>2</v>
          </cell>
          <cell r="F98">
            <v>2.2000000000000002</v>
          </cell>
          <cell r="G98" t="str">
            <v>НД</v>
          </cell>
        </row>
        <row r="99">
          <cell r="C99">
            <v>1010102515</v>
          </cell>
          <cell r="D99" t="str">
            <v>Н</v>
          </cell>
          <cell r="E99">
            <v>2</v>
          </cell>
          <cell r="F99">
            <v>2.2000000000000002</v>
          </cell>
          <cell r="G99" t="str">
            <v>НД</v>
          </cell>
        </row>
        <row r="100">
          <cell r="C100">
            <v>1010102516</v>
          </cell>
          <cell r="D100" t="str">
            <v>Н</v>
          </cell>
          <cell r="E100">
            <v>2</v>
          </cell>
          <cell r="F100">
            <v>2.2000000000000002</v>
          </cell>
          <cell r="G100" t="str">
            <v>НД</v>
          </cell>
        </row>
        <row r="101">
          <cell r="C101">
            <v>1010102517</v>
          </cell>
          <cell r="D101" t="str">
            <v>Н</v>
          </cell>
          <cell r="E101">
            <v>2</v>
          </cell>
          <cell r="F101">
            <v>2.2000000000000002</v>
          </cell>
          <cell r="G101" t="str">
            <v>НД</v>
          </cell>
        </row>
        <row r="102">
          <cell r="C102">
            <v>1010102518</v>
          </cell>
          <cell r="D102" t="str">
            <v>Н</v>
          </cell>
          <cell r="E102">
            <v>2</v>
          </cell>
          <cell r="F102">
            <v>2.2000000000000002</v>
          </cell>
          <cell r="G102" t="str">
            <v>НД</v>
          </cell>
        </row>
        <row r="103">
          <cell r="C103">
            <v>1010102708</v>
          </cell>
          <cell r="D103" t="str">
            <v>Н</v>
          </cell>
          <cell r="E103">
            <v>2</v>
          </cell>
          <cell r="F103">
            <v>2.2000000000000002</v>
          </cell>
          <cell r="G103" t="str">
            <v>НД</v>
          </cell>
        </row>
        <row r="104">
          <cell r="C104">
            <v>1010102709</v>
          </cell>
          <cell r="D104" t="str">
            <v>Н</v>
          </cell>
          <cell r="E104">
            <v>2</v>
          </cell>
          <cell r="F104">
            <v>2.2000000000000002</v>
          </cell>
          <cell r="G104" t="str">
            <v>НД</v>
          </cell>
        </row>
        <row r="105">
          <cell r="C105">
            <v>1010102710</v>
          </cell>
          <cell r="D105" t="str">
            <v>Н</v>
          </cell>
          <cell r="E105">
            <v>2</v>
          </cell>
          <cell r="F105">
            <v>2.2000000000000002</v>
          </cell>
          <cell r="G105" t="str">
            <v>НД</v>
          </cell>
        </row>
        <row r="106">
          <cell r="C106">
            <v>1010102711</v>
          </cell>
          <cell r="D106" t="str">
            <v>Н</v>
          </cell>
          <cell r="E106">
            <v>2</v>
          </cell>
          <cell r="F106">
            <v>2.2000000000000002</v>
          </cell>
          <cell r="G106" t="str">
            <v>НД</v>
          </cell>
        </row>
        <row r="107">
          <cell r="C107">
            <v>1010102712</v>
          </cell>
          <cell r="D107" t="str">
            <v>Н</v>
          </cell>
          <cell r="E107">
            <v>2</v>
          </cell>
          <cell r="F107">
            <v>2.2000000000000002</v>
          </cell>
          <cell r="G107" t="str">
            <v>НД</v>
          </cell>
        </row>
        <row r="108">
          <cell r="C108">
            <v>1010102713</v>
          </cell>
          <cell r="D108" t="str">
            <v>Н</v>
          </cell>
          <cell r="E108">
            <v>2</v>
          </cell>
          <cell r="F108">
            <v>2.2000000000000002</v>
          </cell>
          <cell r="G108" t="str">
            <v>НД</v>
          </cell>
        </row>
        <row r="109">
          <cell r="C109">
            <v>1010102724</v>
          </cell>
          <cell r="D109" t="str">
            <v>Н</v>
          </cell>
          <cell r="E109">
            <v>2</v>
          </cell>
          <cell r="F109">
            <v>2.2000000000000002</v>
          </cell>
          <cell r="G109" t="str">
            <v>НД</v>
          </cell>
        </row>
        <row r="110">
          <cell r="C110">
            <v>1010302832</v>
          </cell>
          <cell r="D110" t="str">
            <v>Н</v>
          </cell>
          <cell r="E110">
            <v>4</v>
          </cell>
          <cell r="F110">
            <v>4.5999999999999996</v>
          </cell>
          <cell r="G110" t="str">
            <v>ККЭ</v>
          </cell>
        </row>
        <row r="111">
          <cell r="C111">
            <v>1010302833</v>
          </cell>
          <cell r="D111" t="str">
            <v>Н</v>
          </cell>
          <cell r="E111">
            <v>2</v>
          </cell>
          <cell r="F111">
            <v>2.2000000000000002</v>
          </cell>
          <cell r="G111" t="str">
            <v>НД</v>
          </cell>
        </row>
        <row r="112">
          <cell r="C112">
            <v>2020200825</v>
          </cell>
          <cell r="D112" t="str">
            <v>П</v>
          </cell>
          <cell r="E112">
            <v>3</v>
          </cell>
          <cell r="F112">
            <v>3.1</v>
          </cell>
          <cell r="G112" t="str">
            <v>НД</v>
          </cell>
        </row>
        <row r="113">
          <cell r="C113">
            <v>2020201549</v>
          </cell>
          <cell r="D113" t="str">
            <v>П</v>
          </cell>
          <cell r="E113">
            <v>3</v>
          </cell>
          <cell r="F113">
            <v>3.1</v>
          </cell>
          <cell r="G113" t="str">
            <v>НД</v>
          </cell>
        </row>
        <row r="114">
          <cell r="C114">
            <v>2020201409</v>
          </cell>
          <cell r="D114" t="str">
            <v>П</v>
          </cell>
          <cell r="E114">
            <v>3</v>
          </cell>
          <cell r="F114">
            <v>3.1</v>
          </cell>
          <cell r="G114" t="str">
            <v>НД</v>
          </cell>
        </row>
        <row r="115">
          <cell r="C115">
            <v>2020200862</v>
          </cell>
          <cell r="D115" t="str">
            <v>П</v>
          </cell>
          <cell r="E115">
            <v>3</v>
          </cell>
          <cell r="F115">
            <v>3.1</v>
          </cell>
          <cell r="G115" t="str">
            <v>НД</v>
          </cell>
        </row>
        <row r="116">
          <cell r="C116">
            <v>2020201626</v>
          </cell>
          <cell r="D116" t="str">
            <v>П</v>
          </cell>
          <cell r="E116">
            <v>3</v>
          </cell>
          <cell r="F116">
            <v>3.1</v>
          </cell>
          <cell r="G116" t="str">
            <v>НД</v>
          </cell>
        </row>
        <row r="117">
          <cell r="C117">
            <v>2020201569</v>
          </cell>
          <cell r="D117" t="str">
            <v>П</v>
          </cell>
          <cell r="E117">
            <v>3</v>
          </cell>
          <cell r="F117">
            <v>3.1</v>
          </cell>
          <cell r="G117" t="str">
            <v>НД</v>
          </cell>
        </row>
        <row r="118">
          <cell r="C118">
            <v>2020200693</v>
          </cell>
          <cell r="D118" t="str">
            <v>П</v>
          </cell>
          <cell r="E118">
            <v>3</v>
          </cell>
          <cell r="F118">
            <v>3.1</v>
          </cell>
          <cell r="G118" t="str">
            <v>НД</v>
          </cell>
        </row>
        <row r="119">
          <cell r="C119">
            <v>2010200066</v>
          </cell>
          <cell r="D119" t="str">
            <v>С</v>
          </cell>
          <cell r="E119">
            <v>9</v>
          </cell>
          <cell r="F119">
            <v>9</v>
          </cell>
          <cell r="G119" t="str">
            <v>НД</v>
          </cell>
        </row>
        <row r="120">
          <cell r="C120">
            <v>2020101065</v>
          </cell>
          <cell r="D120" t="str">
            <v>П</v>
          </cell>
          <cell r="E120">
            <v>3</v>
          </cell>
          <cell r="F120">
            <v>3.1</v>
          </cell>
          <cell r="G120" t="str">
            <v>НД</v>
          </cell>
        </row>
        <row r="121">
          <cell r="C121">
            <v>2020701632</v>
          </cell>
          <cell r="D121" t="str">
            <v>П</v>
          </cell>
          <cell r="E121">
            <v>3</v>
          </cell>
          <cell r="F121">
            <v>3.1</v>
          </cell>
          <cell r="G121" t="str">
            <v>НД</v>
          </cell>
        </row>
        <row r="122">
          <cell r="C122">
            <v>2020101191</v>
          </cell>
          <cell r="D122" t="str">
            <v>П</v>
          </cell>
          <cell r="E122">
            <v>3</v>
          </cell>
          <cell r="F122">
            <v>3.1</v>
          </cell>
          <cell r="G122" t="str">
            <v>НД</v>
          </cell>
        </row>
        <row r="123">
          <cell r="C123">
            <v>2020101272</v>
          </cell>
          <cell r="D123" t="str">
            <v>С</v>
          </cell>
          <cell r="E123">
            <v>3</v>
          </cell>
          <cell r="F123">
            <v>3.1</v>
          </cell>
          <cell r="G123" t="str">
            <v>НД</v>
          </cell>
        </row>
        <row r="124">
          <cell r="C124">
            <v>2010100039</v>
          </cell>
          <cell r="D124" t="str">
            <v>С</v>
          </cell>
          <cell r="E124">
            <v>3</v>
          </cell>
          <cell r="F124">
            <v>3.1</v>
          </cell>
          <cell r="G124" t="str">
            <v>НД</v>
          </cell>
        </row>
        <row r="125">
          <cell r="C125">
            <v>2020101217</v>
          </cell>
          <cell r="D125" t="str">
            <v>П</v>
          </cell>
          <cell r="E125">
            <v>3</v>
          </cell>
          <cell r="F125">
            <v>3.1</v>
          </cell>
          <cell r="G125" t="str">
            <v>НД</v>
          </cell>
        </row>
        <row r="126">
          <cell r="C126">
            <v>2020701592</v>
          </cell>
          <cell r="D126" t="str">
            <v>П</v>
          </cell>
          <cell r="E126">
            <v>3</v>
          </cell>
          <cell r="F126">
            <v>3.1</v>
          </cell>
          <cell r="G126" t="str">
            <v>НД</v>
          </cell>
        </row>
        <row r="127">
          <cell r="C127">
            <v>2020201446</v>
          </cell>
          <cell r="D127" t="str">
            <v>П</v>
          </cell>
          <cell r="E127">
            <v>3</v>
          </cell>
          <cell r="F127">
            <v>3.1</v>
          </cell>
          <cell r="G127" t="str">
            <v>НД</v>
          </cell>
        </row>
        <row r="128">
          <cell r="C128">
            <v>2010100049</v>
          </cell>
          <cell r="D128" t="str">
            <v>П</v>
          </cell>
          <cell r="E128">
            <v>3</v>
          </cell>
          <cell r="F128">
            <v>3.1</v>
          </cell>
          <cell r="G128" t="str">
            <v>НД</v>
          </cell>
        </row>
        <row r="129">
          <cell r="C129">
            <v>2020701406</v>
          </cell>
          <cell r="D129" t="str">
            <v>П</v>
          </cell>
          <cell r="E129">
            <v>3</v>
          </cell>
          <cell r="F129">
            <v>3.1</v>
          </cell>
          <cell r="G129" t="str">
            <v>НД</v>
          </cell>
        </row>
        <row r="130">
          <cell r="C130">
            <v>2020100894</v>
          </cell>
          <cell r="D130" t="str">
            <v>П</v>
          </cell>
          <cell r="E130">
            <v>3</v>
          </cell>
          <cell r="F130">
            <v>3.1</v>
          </cell>
          <cell r="G130" t="str">
            <v>НД</v>
          </cell>
        </row>
        <row r="131">
          <cell r="C131">
            <v>2020100643</v>
          </cell>
          <cell r="D131" t="str">
            <v>С</v>
          </cell>
          <cell r="E131">
            <v>3</v>
          </cell>
          <cell r="F131">
            <v>3.1</v>
          </cell>
          <cell r="G131" t="str">
            <v>НД</v>
          </cell>
        </row>
        <row r="132">
          <cell r="C132">
            <v>2020100644</v>
          </cell>
          <cell r="D132" t="str">
            <v>П</v>
          </cell>
          <cell r="E132">
            <v>3</v>
          </cell>
          <cell r="F132">
            <v>3.1</v>
          </cell>
          <cell r="G132" t="str">
            <v>НД</v>
          </cell>
        </row>
        <row r="133">
          <cell r="C133">
            <v>2020100653</v>
          </cell>
          <cell r="D133" t="str">
            <v>П</v>
          </cell>
          <cell r="E133">
            <v>3</v>
          </cell>
          <cell r="F133">
            <v>3.1</v>
          </cell>
          <cell r="G133" t="str">
            <v>НД</v>
          </cell>
        </row>
        <row r="134">
          <cell r="C134">
            <v>2020100585</v>
          </cell>
          <cell r="D134" t="str">
            <v>П</v>
          </cell>
          <cell r="E134">
            <v>3</v>
          </cell>
          <cell r="F134">
            <v>3.1</v>
          </cell>
          <cell r="G134" t="str">
            <v>НД</v>
          </cell>
        </row>
        <row r="135">
          <cell r="C135">
            <v>2010100008</v>
          </cell>
          <cell r="D135" t="str">
            <v>П</v>
          </cell>
          <cell r="E135">
            <v>3</v>
          </cell>
          <cell r="F135">
            <v>3.1</v>
          </cell>
          <cell r="G135" t="str">
            <v>НД</v>
          </cell>
        </row>
        <row r="136">
          <cell r="C136">
            <v>2010100009</v>
          </cell>
          <cell r="D136" t="str">
            <v>С</v>
          </cell>
          <cell r="E136">
            <v>6</v>
          </cell>
          <cell r="F136">
            <v>6</v>
          </cell>
          <cell r="G136" t="str">
            <v>НД</v>
          </cell>
        </row>
        <row r="137">
          <cell r="C137">
            <v>2010100026</v>
          </cell>
          <cell r="D137" t="str">
            <v>С</v>
          </cell>
          <cell r="E137">
            <v>6</v>
          </cell>
          <cell r="F137">
            <v>6</v>
          </cell>
          <cell r="G137" t="str">
            <v>НД</v>
          </cell>
        </row>
        <row r="138">
          <cell r="C138">
            <v>2010100025</v>
          </cell>
          <cell r="D138" t="str">
            <v>С</v>
          </cell>
          <cell r="E138">
            <v>6</v>
          </cell>
          <cell r="F138">
            <v>6</v>
          </cell>
          <cell r="G138" t="str">
            <v>НД</v>
          </cell>
        </row>
        <row r="139">
          <cell r="C139">
            <v>2010101081</v>
          </cell>
          <cell r="D139" t="str">
            <v>С</v>
          </cell>
          <cell r="E139">
            <v>2</v>
          </cell>
          <cell r="F139">
            <v>2.5</v>
          </cell>
          <cell r="G139" t="str">
            <v>НД</v>
          </cell>
        </row>
        <row r="140">
          <cell r="C140">
            <v>2010101082</v>
          </cell>
          <cell r="D140" t="str">
            <v>С</v>
          </cell>
          <cell r="E140">
            <v>2</v>
          </cell>
          <cell r="F140">
            <v>2.5</v>
          </cell>
          <cell r="G140" t="str">
            <v>НД</v>
          </cell>
        </row>
        <row r="141">
          <cell r="C141">
            <v>2010101083</v>
          </cell>
          <cell r="D141" t="str">
            <v>С</v>
          </cell>
          <cell r="E141">
            <v>2</v>
          </cell>
          <cell r="F141">
            <v>2.5</v>
          </cell>
          <cell r="G141" t="str">
            <v>НД</v>
          </cell>
        </row>
        <row r="142">
          <cell r="C142">
            <v>2010101084</v>
          </cell>
          <cell r="D142" t="str">
            <v>С</v>
          </cell>
          <cell r="E142">
            <v>2</v>
          </cell>
          <cell r="F142">
            <v>2.5</v>
          </cell>
          <cell r="G142" t="str">
            <v>НД</v>
          </cell>
        </row>
        <row r="143">
          <cell r="C143">
            <v>2010100135</v>
          </cell>
          <cell r="D143" t="str">
            <v>П</v>
          </cell>
          <cell r="E143">
            <v>6</v>
          </cell>
          <cell r="F143">
            <v>6</v>
          </cell>
          <cell r="G143" t="str">
            <v>НД</v>
          </cell>
        </row>
        <row r="144">
          <cell r="C144">
            <v>2010100136</v>
          </cell>
          <cell r="D144" t="str">
            <v>П</v>
          </cell>
          <cell r="E144">
            <v>6</v>
          </cell>
          <cell r="F144">
            <v>6</v>
          </cell>
          <cell r="G144" t="str">
            <v>НД</v>
          </cell>
        </row>
        <row r="145">
          <cell r="C145">
            <v>2010100043</v>
          </cell>
          <cell r="D145" t="str">
            <v>П</v>
          </cell>
          <cell r="E145">
            <v>2</v>
          </cell>
          <cell r="F145">
            <v>2.2000000000000002</v>
          </cell>
          <cell r="G145" t="str">
            <v>НД</v>
          </cell>
        </row>
        <row r="146">
          <cell r="C146">
            <v>2010100044</v>
          </cell>
          <cell r="D146" t="str">
            <v>П</v>
          </cell>
          <cell r="E146">
            <v>2</v>
          </cell>
          <cell r="F146">
            <v>2.2000000000000002</v>
          </cell>
          <cell r="G146" t="str">
            <v>НД</v>
          </cell>
        </row>
        <row r="147">
          <cell r="C147">
            <v>2010100045</v>
          </cell>
          <cell r="D147" t="str">
            <v>П</v>
          </cell>
          <cell r="E147">
            <v>2</v>
          </cell>
          <cell r="F147">
            <v>2.2000000000000002</v>
          </cell>
          <cell r="G147" t="str">
            <v>НД</v>
          </cell>
        </row>
        <row r="148">
          <cell r="C148">
            <v>2010100046</v>
          </cell>
          <cell r="D148" t="str">
            <v>П</v>
          </cell>
          <cell r="E148">
            <v>2</v>
          </cell>
          <cell r="F148">
            <v>2.2000000000000002</v>
          </cell>
          <cell r="G148" t="str">
            <v>НД</v>
          </cell>
        </row>
        <row r="149">
          <cell r="C149">
            <v>2010100047</v>
          </cell>
          <cell r="D149" t="str">
            <v>П</v>
          </cell>
          <cell r="E149">
            <v>2</v>
          </cell>
          <cell r="F149">
            <v>2.2000000000000002</v>
          </cell>
          <cell r="G149" t="str">
            <v>НД</v>
          </cell>
        </row>
        <row r="150">
          <cell r="C150">
            <v>2010100048</v>
          </cell>
          <cell r="D150" t="str">
            <v>П</v>
          </cell>
          <cell r="E150">
            <v>2</v>
          </cell>
          <cell r="F150">
            <v>2.2000000000000002</v>
          </cell>
          <cell r="G150" t="str">
            <v>НД</v>
          </cell>
        </row>
        <row r="151">
          <cell r="C151">
            <v>2010100578</v>
          </cell>
          <cell r="D151" t="str">
            <v>П</v>
          </cell>
          <cell r="E151">
            <v>2</v>
          </cell>
          <cell r="F151">
            <v>2.2000000000000002</v>
          </cell>
          <cell r="G151" t="str">
            <v>НД</v>
          </cell>
        </row>
        <row r="152">
          <cell r="C152">
            <v>2010100579</v>
          </cell>
          <cell r="D152" t="str">
            <v>П</v>
          </cell>
          <cell r="E152">
            <v>2</v>
          </cell>
          <cell r="F152">
            <v>2.2000000000000002</v>
          </cell>
          <cell r="G152" t="str">
            <v>НД</v>
          </cell>
        </row>
        <row r="153">
          <cell r="C153">
            <v>2010100580</v>
          </cell>
          <cell r="D153" t="str">
            <v>П</v>
          </cell>
          <cell r="E153">
            <v>2</v>
          </cell>
          <cell r="F153">
            <v>2.2000000000000002</v>
          </cell>
          <cell r="G153" t="str">
            <v>НД</v>
          </cell>
        </row>
        <row r="154">
          <cell r="C154">
            <v>2010100581</v>
          </cell>
          <cell r="D154" t="str">
            <v>П</v>
          </cell>
          <cell r="E154">
            <v>2</v>
          </cell>
          <cell r="F154">
            <v>2.2000000000000002</v>
          </cell>
          <cell r="G154" t="str">
            <v>НД</v>
          </cell>
        </row>
        <row r="155">
          <cell r="C155">
            <v>2010100582</v>
          </cell>
          <cell r="D155" t="str">
            <v>П</v>
          </cell>
          <cell r="E155">
            <v>2</v>
          </cell>
          <cell r="F155">
            <v>2.2000000000000002</v>
          </cell>
          <cell r="G155" t="str">
            <v>НД</v>
          </cell>
        </row>
        <row r="156">
          <cell r="C156">
            <v>2010100583</v>
          </cell>
          <cell r="D156" t="str">
            <v>П</v>
          </cell>
          <cell r="E156">
            <v>2</v>
          </cell>
          <cell r="F156">
            <v>2.2000000000000002</v>
          </cell>
          <cell r="G156" t="str">
            <v>НД</v>
          </cell>
        </row>
        <row r="157">
          <cell r="C157">
            <v>2010100584</v>
          </cell>
          <cell r="D157" t="str">
            <v>П</v>
          </cell>
          <cell r="E157">
            <v>2</v>
          </cell>
          <cell r="F157">
            <v>2.2000000000000002</v>
          </cell>
          <cell r="G157" t="str">
            <v>НД</v>
          </cell>
        </row>
        <row r="158">
          <cell r="C158">
            <v>2010300001</v>
          </cell>
          <cell r="D158" t="str">
            <v>С</v>
          </cell>
          <cell r="E158">
            <v>2</v>
          </cell>
          <cell r="F158">
            <v>2.8</v>
          </cell>
          <cell r="G158" t="str">
            <v>НД</v>
          </cell>
        </row>
        <row r="159">
          <cell r="C159">
            <v>2010100090</v>
          </cell>
          <cell r="D159" t="str">
            <v>П</v>
          </cell>
          <cell r="E159">
            <v>2</v>
          </cell>
          <cell r="F159">
            <v>2.8</v>
          </cell>
          <cell r="G159" t="str">
            <v>НД</v>
          </cell>
        </row>
        <row r="160">
          <cell r="C160">
            <v>2010100006</v>
          </cell>
          <cell r="D160" t="str">
            <v>П</v>
          </cell>
          <cell r="E160">
            <v>6</v>
          </cell>
          <cell r="F160">
            <v>6</v>
          </cell>
          <cell r="G160" t="str">
            <v>НД</v>
          </cell>
        </row>
        <row r="161">
          <cell r="C161">
            <v>2010100002</v>
          </cell>
          <cell r="D161" t="str">
            <v>П</v>
          </cell>
          <cell r="E161">
            <v>6</v>
          </cell>
          <cell r="F161">
            <v>6</v>
          </cell>
          <cell r="G161" t="str">
            <v>НД</v>
          </cell>
        </row>
        <row r="162">
          <cell r="C162">
            <v>2010100004</v>
          </cell>
          <cell r="D162" t="str">
            <v>П</v>
          </cell>
          <cell r="E162">
            <v>6</v>
          </cell>
          <cell r="F162">
            <v>6</v>
          </cell>
          <cell r="G162" t="str">
            <v>НД</v>
          </cell>
        </row>
        <row r="163">
          <cell r="C163">
            <v>2010100003</v>
          </cell>
          <cell r="D163" t="str">
            <v>С</v>
          </cell>
          <cell r="E163">
            <v>6</v>
          </cell>
          <cell r="F163">
            <v>6</v>
          </cell>
          <cell r="G163" t="str">
            <v>НД</v>
          </cell>
        </row>
        <row r="164">
          <cell r="C164">
            <v>2010100001</v>
          </cell>
          <cell r="D164" t="str">
            <v>П</v>
          </cell>
          <cell r="E164">
            <v>6</v>
          </cell>
          <cell r="F164">
            <v>6</v>
          </cell>
          <cell r="G164" t="str">
            <v>НД</v>
          </cell>
        </row>
        <row r="165">
          <cell r="C165">
            <v>2010100007</v>
          </cell>
          <cell r="D165" t="str">
            <v>П</v>
          </cell>
          <cell r="E165">
            <v>6</v>
          </cell>
          <cell r="F165">
            <v>6</v>
          </cell>
          <cell r="G165" t="str">
            <v>НД</v>
          </cell>
        </row>
        <row r="166">
          <cell r="C166">
            <v>2010100089</v>
          </cell>
          <cell r="D166" t="str">
            <v>П</v>
          </cell>
          <cell r="E166">
            <v>2</v>
          </cell>
          <cell r="F166">
            <v>2.2000000000000002</v>
          </cell>
          <cell r="G166" t="str">
            <v>НД</v>
          </cell>
        </row>
        <row r="167">
          <cell r="C167">
            <v>2010101080</v>
          </cell>
          <cell r="D167" t="str">
            <v>П</v>
          </cell>
          <cell r="E167">
            <v>2</v>
          </cell>
          <cell r="F167">
            <v>2.2000000000000002</v>
          </cell>
          <cell r="G167" t="str">
            <v>НД</v>
          </cell>
        </row>
        <row r="168">
          <cell r="C168">
            <v>2010101349</v>
          </cell>
          <cell r="D168" t="str">
            <v>П</v>
          </cell>
          <cell r="E168">
            <v>2</v>
          </cell>
          <cell r="F168">
            <v>2.2000000000000002</v>
          </cell>
          <cell r="G168" t="str">
            <v>НД</v>
          </cell>
        </row>
        <row r="169">
          <cell r="C169">
            <v>2010101099</v>
          </cell>
          <cell r="D169" t="str">
            <v>С</v>
          </cell>
          <cell r="E169">
            <v>2</v>
          </cell>
          <cell r="F169">
            <v>2.2999999999999998</v>
          </cell>
          <cell r="G169" t="str">
            <v>НД</v>
          </cell>
        </row>
        <row r="170">
          <cell r="C170">
            <v>2010201662</v>
          </cell>
          <cell r="D170" t="str">
            <v>П</v>
          </cell>
          <cell r="E170">
            <v>2</v>
          </cell>
          <cell r="F170">
            <v>2.2999999999999998</v>
          </cell>
          <cell r="G170" t="str">
            <v>НД</v>
          </cell>
        </row>
        <row r="171">
          <cell r="C171">
            <v>2010201670</v>
          </cell>
          <cell r="D171" t="str">
            <v>Н</v>
          </cell>
          <cell r="E171">
            <v>2</v>
          </cell>
          <cell r="F171">
            <v>2.2000000000000002</v>
          </cell>
          <cell r="G171" t="str">
            <v>НД</v>
          </cell>
        </row>
        <row r="172">
          <cell r="C172">
            <v>2010001686</v>
          </cell>
          <cell r="D172" t="str">
            <v>Н</v>
          </cell>
          <cell r="E172">
            <v>2</v>
          </cell>
          <cell r="F172">
            <v>2.2000000000000002</v>
          </cell>
          <cell r="G172" t="str">
            <v>НД</v>
          </cell>
        </row>
        <row r="173">
          <cell r="C173">
            <v>2010300011</v>
          </cell>
          <cell r="D173" t="str">
            <v>П</v>
          </cell>
          <cell r="E173">
            <v>4</v>
          </cell>
          <cell r="F173">
            <v>4.5999999999999996</v>
          </cell>
          <cell r="G173" t="str">
            <v>НД</v>
          </cell>
        </row>
        <row r="174">
          <cell r="C174">
            <v>2010201671</v>
          </cell>
          <cell r="D174" t="str">
            <v>Н</v>
          </cell>
          <cell r="E174">
            <v>4</v>
          </cell>
          <cell r="F174">
            <v>4.5999999999999996</v>
          </cell>
          <cell r="G174" t="str">
            <v>НД</v>
          </cell>
        </row>
        <row r="175">
          <cell r="C175">
            <v>2010201672</v>
          </cell>
          <cell r="D175" t="str">
            <v>Н</v>
          </cell>
          <cell r="E175">
            <v>4</v>
          </cell>
          <cell r="F175">
            <v>4.5999999999999996</v>
          </cell>
          <cell r="G175" t="str">
            <v>НД</v>
          </cell>
        </row>
        <row r="176">
          <cell r="C176">
            <v>2010201673</v>
          </cell>
          <cell r="D176" t="str">
            <v>Н</v>
          </cell>
          <cell r="E176">
            <v>4</v>
          </cell>
          <cell r="F176">
            <v>4.5999999999999996</v>
          </cell>
          <cell r="G176" t="str">
            <v>НД</v>
          </cell>
        </row>
        <row r="177">
          <cell r="C177">
            <v>2010201674</v>
          </cell>
          <cell r="D177" t="str">
            <v>Н</v>
          </cell>
          <cell r="E177">
            <v>4</v>
          </cell>
          <cell r="F177">
            <v>4.5999999999999996</v>
          </cell>
          <cell r="G177" t="str">
            <v>НД</v>
          </cell>
        </row>
        <row r="178">
          <cell r="C178">
            <v>2010201675</v>
          </cell>
          <cell r="D178" t="str">
            <v>Н</v>
          </cell>
          <cell r="E178">
            <v>4</v>
          </cell>
          <cell r="F178">
            <v>4.5999999999999996</v>
          </cell>
          <cell r="G178" t="str">
            <v>НД</v>
          </cell>
        </row>
        <row r="179">
          <cell r="C179">
            <v>3020200016</v>
          </cell>
          <cell r="D179" t="str">
            <v>П</v>
          </cell>
          <cell r="E179">
            <v>3</v>
          </cell>
          <cell r="F179">
            <v>3.1</v>
          </cell>
          <cell r="G179">
            <v>0</v>
          </cell>
        </row>
        <row r="180">
          <cell r="C180">
            <v>3010100015</v>
          </cell>
          <cell r="D180" t="str">
            <v>С</v>
          </cell>
          <cell r="E180">
            <v>6</v>
          </cell>
          <cell r="F180">
            <v>6</v>
          </cell>
          <cell r="G180">
            <v>0</v>
          </cell>
        </row>
        <row r="181">
          <cell r="C181">
            <v>3010100002</v>
          </cell>
          <cell r="D181" t="str">
            <v>П</v>
          </cell>
          <cell r="E181">
            <v>6</v>
          </cell>
          <cell r="F181">
            <v>6</v>
          </cell>
          <cell r="G181">
            <v>0</v>
          </cell>
        </row>
        <row r="182">
          <cell r="C182">
            <v>3010100019</v>
          </cell>
          <cell r="D182" t="str">
            <v>П</v>
          </cell>
          <cell r="E182">
            <v>6</v>
          </cell>
          <cell r="F182">
            <v>6</v>
          </cell>
          <cell r="G182">
            <v>0</v>
          </cell>
        </row>
        <row r="183">
          <cell r="C183">
            <v>3010100006</v>
          </cell>
          <cell r="D183" t="str">
            <v>С</v>
          </cell>
          <cell r="E183">
            <v>2</v>
          </cell>
          <cell r="F183">
            <v>2.2000000000000002</v>
          </cell>
          <cell r="G183">
            <v>0</v>
          </cell>
        </row>
        <row r="184">
          <cell r="C184">
            <v>3010300001</v>
          </cell>
          <cell r="D184" t="str">
            <v>С</v>
          </cell>
          <cell r="E184">
            <v>6</v>
          </cell>
          <cell r="F184">
            <v>6</v>
          </cell>
          <cell r="G184">
            <v>0</v>
          </cell>
        </row>
        <row r="185">
          <cell r="C185">
            <v>3010300002</v>
          </cell>
          <cell r="D185" t="str">
            <v>С</v>
          </cell>
          <cell r="E185">
            <v>2</v>
          </cell>
          <cell r="F185">
            <v>2.8</v>
          </cell>
          <cell r="G185">
            <v>0</v>
          </cell>
        </row>
        <row r="186">
          <cell r="C186">
            <v>3010100014</v>
          </cell>
          <cell r="D186" t="str">
            <v>П</v>
          </cell>
          <cell r="E186">
            <v>6</v>
          </cell>
          <cell r="F186">
            <v>6</v>
          </cell>
          <cell r="G186">
            <v>0</v>
          </cell>
        </row>
        <row r="187">
          <cell r="C187">
            <v>3010100012</v>
          </cell>
          <cell r="D187" t="str">
            <v>П</v>
          </cell>
          <cell r="E187">
            <v>6</v>
          </cell>
          <cell r="F187">
            <v>6</v>
          </cell>
          <cell r="G187">
            <v>0</v>
          </cell>
        </row>
        <row r="188">
          <cell r="C188">
            <v>3010100008</v>
          </cell>
          <cell r="D188" t="str">
            <v>С</v>
          </cell>
          <cell r="E188">
            <v>6</v>
          </cell>
          <cell r="F188">
            <v>6</v>
          </cell>
          <cell r="G188">
            <v>0</v>
          </cell>
        </row>
        <row r="189">
          <cell r="C189">
            <v>3010100375</v>
          </cell>
          <cell r="D189" t="str">
            <v>П</v>
          </cell>
          <cell r="E189">
            <v>6</v>
          </cell>
          <cell r="F189">
            <v>6</v>
          </cell>
          <cell r="G189">
            <v>0</v>
          </cell>
        </row>
        <row r="190">
          <cell r="C190">
            <v>3010100010</v>
          </cell>
          <cell r="D190" t="str">
            <v>С</v>
          </cell>
          <cell r="E190">
            <v>6</v>
          </cell>
          <cell r="F190">
            <v>6</v>
          </cell>
          <cell r="G190">
            <v>0</v>
          </cell>
        </row>
        <row r="191">
          <cell r="C191">
            <v>3010100445</v>
          </cell>
          <cell r="D191" t="str">
            <v>П</v>
          </cell>
          <cell r="E191">
            <v>2</v>
          </cell>
          <cell r="F191">
            <v>2.2999999999999998</v>
          </cell>
          <cell r="G191">
            <v>0</v>
          </cell>
        </row>
        <row r="192">
          <cell r="C192">
            <v>3010100336</v>
          </cell>
          <cell r="D192" t="str">
            <v>Н</v>
          </cell>
          <cell r="E192">
            <v>2</v>
          </cell>
          <cell r="F192">
            <v>2.2000000000000002</v>
          </cell>
          <cell r="G192">
            <v>0</v>
          </cell>
        </row>
        <row r="193">
          <cell r="C193">
            <v>3010100337</v>
          </cell>
          <cell r="D193" t="str">
            <v>Н</v>
          </cell>
          <cell r="E193">
            <v>2</v>
          </cell>
          <cell r="F193">
            <v>2.2000000000000002</v>
          </cell>
          <cell r="G193">
            <v>0</v>
          </cell>
        </row>
        <row r="194">
          <cell r="C194">
            <v>3010100338</v>
          </cell>
          <cell r="D194" t="str">
            <v>Н</v>
          </cell>
          <cell r="E194">
            <v>2</v>
          </cell>
          <cell r="F194">
            <v>2.2000000000000002</v>
          </cell>
          <cell r="G194">
            <v>0</v>
          </cell>
        </row>
        <row r="195">
          <cell r="C195">
            <v>3010100319</v>
          </cell>
          <cell r="D195" t="str">
            <v>Н</v>
          </cell>
          <cell r="E195">
            <v>2</v>
          </cell>
          <cell r="F195">
            <v>2.2000000000000002</v>
          </cell>
          <cell r="G195">
            <v>0</v>
          </cell>
        </row>
        <row r="196">
          <cell r="C196">
            <v>3010100341</v>
          </cell>
          <cell r="D196" t="str">
            <v>П</v>
          </cell>
          <cell r="E196">
            <v>2</v>
          </cell>
          <cell r="F196">
            <v>2.2000000000000002</v>
          </cell>
          <cell r="G196">
            <v>0</v>
          </cell>
        </row>
        <row r="197">
          <cell r="C197">
            <v>3010100343</v>
          </cell>
          <cell r="D197" t="str">
            <v>П</v>
          </cell>
          <cell r="E197">
            <v>2</v>
          </cell>
          <cell r="F197">
            <v>2.2000000000000002</v>
          </cell>
          <cell r="G197">
            <v>0</v>
          </cell>
        </row>
        <row r="198">
          <cell r="C198">
            <v>3010100320</v>
          </cell>
          <cell r="D198" t="str">
            <v>П</v>
          </cell>
          <cell r="E198">
            <v>4</v>
          </cell>
          <cell r="F198">
            <v>4.5999999999999996</v>
          </cell>
          <cell r="G198">
            <v>0</v>
          </cell>
        </row>
        <row r="199">
          <cell r="C199">
            <v>3010100382</v>
          </cell>
          <cell r="D199" t="str">
            <v>П</v>
          </cell>
          <cell r="E199">
            <v>2</v>
          </cell>
          <cell r="F199">
            <v>2.2000000000000002</v>
          </cell>
          <cell r="G199">
            <v>0</v>
          </cell>
        </row>
        <row r="200">
          <cell r="C200">
            <v>3010100383</v>
          </cell>
          <cell r="D200" t="str">
            <v>П</v>
          </cell>
          <cell r="E200">
            <v>2</v>
          </cell>
          <cell r="F200">
            <v>2.2000000000000002</v>
          </cell>
          <cell r="G200">
            <v>0</v>
          </cell>
        </row>
        <row r="201">
          <cell r="C201">
            <v>3010100346</v>
          </cell>
          <cell r="D201" t="str">
            <v>П</v>
          </cell>
          <cell r="E201">
            <v>2</v>
          </cell>
          <cell r="F201">
            <v>2.2000000000000002</v>
          </cell>
          <cell r="G201">
            <v>0</v>
          </cell>
        </row>
        <row r="202">
          <cell r="C202">
            <v>4020204586</v>
          </cell>
          <cell r="D202" t="str">
            <v>С</v>
          </cell>
          <cell r="E202">
            <v>3</v>
          </cell>
          <cell r="F202">
            <v>3.1</v>
          </cell>
          <cell r="G202" t="str">
            <v>НД</v>
          </cell>
        </row>
        <row r="203">
          <cell r="C203">
            <v>4010200004</v>
          </cell>
          <cell r="D203" t="str">
            <v>П</v>
          </cell>
          <cell r="E203">
            <v>3</v>
          </cell>
          <cell r="F203">
            <v>3.1</v>
          </cell>
          <cell r="G203" t="str">
            <v>НД</v>
          </cell>
        </row>
        <row r="204">
          <cell r="C204">
            <v>4010200283</v>
          </cell>
          <cell r="D204" t="str">
            <v>С</v>
          </cell>
          <cell r="E204">
            <v>3</v>
          </cell>
          <cell r="F204">
            <v>3.1</v>
          </cell>
          <cell r="G204" t="str">
            <v>НД</v>
          </cell>
        </row>
        <row r="205">
          <cell r="C205">
            <v>4020202556</v>
          </cell>
          <cell r="D205" t="str">
            <v>С</v>
          </cell>
          <cell r="E205">
            <v>3</v>
          </cell>
          <cell r="F205">
            <v>3.1</v>
          </cell>
          <cell r="G205" t="str">
            <v>НД</v>
          </cell>
        </row>
        <row r="206">
          <cell r="C206">
            <v>4020202687</v>
          </cell>
          <cell r="D206" t="str">
            <v>П</v>
          </cell>
          <cell r="E206">
            <v>3</v>
          </cell>
          <cell r="F206">
            <v>3.1</v>
          </cell>
          <cell r="G206" t="str">
            <v>НД</v>
          </cell>
        </row>
        <row r="207">
          <cell r="C207">
            <v>4020202759</v>
          </cell>
          <cell r="D207" t="str">
            <v>П</v>
          </cell>
          <cell r="E207">
            <v>3</v>
          </cell>
          <cell r="F207">
            <v>3.1</v>
          </cell>
          <cell r="G207" t="str">
            <v>НД</v>
          </cell>
        </row>
        <row r="208">
          <cell r="C208">
            <v>4020205045</v>
          </cell>
          <cell r="D208" t="str">
            <v>П</v>
          </cell>
          <cell r="E208">
            <v>3</v>
          </cell>
          <cell r="F208">
            <v>3.1</v>
          </cell>
          <cell r="G208" t="str">
            <v>НД</v>
          </cell>
        </row>
        <row r="209">
          <cell r="C209">
            <v>4020202942</v>
          </cell>
          <cell r="D209" t="str">
            <v>П</v>
          </cell>
          <cell r="E209">
            <v>3</v>
          </cell>
          <cell r="F209">
            <v>3.1</v>
          </cell>
          <cell r="G209" t="str">
            <v>НД</v>
          </cell>
        </row>
        <row r="210">
          <cell r="C210">
            <v>4020005211</v>
          </cell>
          <cell r="D210" t="str">
            <v>П</v>
          </cell>
          <cell r="E210">
            <v>3</v>
          </cell>
          <cell r="F210">
            <v>3.1</v>
          </cell>
          <cell r="G210" t="str">
            <v>НД</v>
          </cell>
        </row>
        <row r="211">
          <cell r="C211">
            <v>4010005223</v>
          </cell>
          <cell r="D211" t="str">
            <v>П</v>
          </cell>
          <cell r="E211">
            <v>3</v>
          </cell>
          <cell r="F211">
            <v>3.1</v>
          </cell>
          <cell r="G211" t="str">
            <v>НД</v>
          </cell>
        </row>
        <row r="212">
          <cell r="C212">
            <v>4020005224</v>
          </cell>
          <cell r="D212" t="str">
            <v>П</v>
          </cell>
          <cell r="E212">
            <v>3</v>
          </cell>
          <cell r="F212">
            <v>3.1</v>
          </cell>
          <cell r="G212" t="str">
            <v>НД</v>
          </cell>
        </row>
        <row r="213">
          <cell r="C213">
            <v>4020202522</v>
          </cell>
          <cell r="D213" t="str">
            <v>С</v>
          </cell>
          <cell r="E213">
            <v>3</v>
          </cell>
          <cell r="F213">
            <v>3.1</v>
          </cell>
          <cell r="G213" t="str">
            <v>НД</v>
          </cell>
        </row>
        <row r="214">
          <cell r="C214">
            <v>4020203021</v>
          </cell>
          <cell r="D214" t="str">
            <v>С</v>
          </cell>
          <cell r="E214">
            <v>3</v>
          </cell>
          <cell r="F214">
            <v>3.1</v>
          </cell>
          <cell r="G214" t="str">
            <v>НД</v>
          </cell>
        </row>
        <row r="215">
          <cell r="C215">
            <v>4010100222</v>
          </cell>
          <cell r="D215" t="str">
            <v>С</v>
          </cell>
          <cell r="E215">
            <v>3</v>
          </cell>
          <cell r="F215">
            <v>3.1</v>
          </cell>
          <cell r="G215" t="str">
            <v>НД</v>
          </cell>
        </row>
        <row r="216">
          <cell r="C216">
            <v>4010100029</v>
          </cell>
          <cell r="D216" t="str">
            <v>П</v>
          </cell>
          <cell r="E216">
            <v>3</v>
          </cell>
          <cell r="F216">
            <v>3.1</v>
          </cell>
          <cell r="G216" t="str">
            <v>НД</v>
          </cell>
        </row>
        <row r="217">
          <cell r="C217">
            <v>4020101157</v>
          </cell>
          <cell r="D217" t="str">
            <v>С</v>
          </cell>
          <cell r="E217">
            <v>3</v>
          </cell>
          <cell r="F217">
            <v>3.1</v>
          </cell>
          <cell r="G217" t="str">
            <v>НД</v>
          </cell>
        </row>
        <row r="218">
          <cell r="C218">
            <v>4010100259</v>
          </cell>
          <cell r="D218" t="str">
            <v>С</v>
          </cell>
          <cell r="E218">
            <v>3</v>
          </cell>
          <cell r="F218">
            <v>3.1</v>
          </cell>
          <cell r="G218" t="str">
            <v>НД</v>
          </cell>
        </row>
        <row r="219">
          <cell r="C219">
            <v>4010100264</v>
          </cell>
          <cell r="D219" t="str">
            <v>П</v>
          </cell>
          <cell r="E219">
            <v>3</v>
          </cell>
          <cell r="F219">
            <v>3.1</v>
          </cell>
          <cell r="G219" t="str">
            <v>НД</v>
          </cell>
        </row>
        <row r="220">
          <cell r="C220">
            <v>4010100214</v>
          </cell>
          <cell r="D220" t="str">
            <v>С</v>
          </cell>
          <cell r="E220">
            <v>3</v>
          </cell>
          <cell r="F220">
            <v>3.1</v>
          </cell>
          <cell r="G220" t="str">
            <v>НД</v>
          </cell>
        </row>
        <row r="221">
          <cell r="C221">
            <v>4010100270</v>
          </cell>
          <cell r="D221" t="str">
            <v>П</v>
          </cell>
          <cell r="E221">
            <v>3</v>
          </cell>
          <cell r="F221">
            <v>3.1</v>
          </cell>
          <cell r="G221" t="str">
            <v>НД</v>
          </cell>
        </row>
        <row r="222">
          <cell r="C222">
            <v>4010100273</v>
          </cell>
          <cell r="D222" t="str">
            <v>П</v>
          </cell>
          <cell r="E222">
            <v>3</v>
          </cell>
          <cell r="F222">
            <v>3.1</v>
          </cell>
          <cell r="G222" t="str">
            <v>НД</v>
          </cell>
        </row>
        <row r="223">
          <cell r="C223">
            <v>4010100005</v>
          </cell>
          <cell r="D223" t="str">
            <v>С</v>
          </cell>
          <cell r="E223">
            <v>3</v>
          </cell>
          <cell r="F223">
            <v>3.1</v>
          </cell>
          <cell r="G223" t="str">
            <v>НД</v>
          </cell>
        </row>
        <row r="224">
          <cell r="C224">
            <v>4010100143</v>
          </cell>
          <cell r="D224" t="str">
            <v>С</v>
          </cell>
          <cell r="E224">
            <v>3</v>
          </cell>
          <cell r="F224">
            <v>3.1</v>
          </cell>
          <cell r="G224" t="str">
            <v>НД</v>
          </cell>
        </row>
        <row r="225">
          <cell r="C225">
            <v>4010102490</v>
          </cell>
          <cell r="D225" t="str">
            <v>П</v>
          </cell>
          <cell r="E225">
            <v>3</v>
          </cell>
          <cell r="F225">
            <v>3.1</v>
          </cell>
          <cell r="G225" t="str">
            <v>НД</v>
          </cell>
        </row>
        <row r="226">
          <cell r="C226">
            <v>4010100275</v>
          </cell>
          <cell r="D226" t="str">
            <v>П</v>
          </cell>
          <cell r="E226">
            <v>3</v>
          </cell>
          <cell r="F226">
            <v>3.1</v>
          </cell>
          <cell r="G226" t="str">
            <v>НД</v>
          </cell>
        </row>
        <row r="227">
          <cell r="C227">
            <v>4010100075</v>
          </cell>
          <cell r="D227" t="str">
            <v>С</v>
          </cell>
          <cell r="E227">
            <v>3</v>
          </cell>
          <cell r="F227">
            <v>3.1</v>
          </cell>
          <cell r="G227" t="str">
            <v>НД</v>
          </cell>
        </row>
        <row r="228">
          <cell r="C228">
            <v>4020202911</v>
          </cell>
          <cell r="D228" t="str">
            <v>П</v>
          </cell>
          <cell r="E228">
            <v>3</v>
          </cell>
          <cell r="F228">
            <v>3.1</v>
          </cell>
          <cell r="G228" t="str">
            <v>НД</v>
          </cell>
        </row>
        <row r="229">
          <cell r="C229">
            <v>4010100261</v>
          </cell>
          <cell r="D229" t="str">
            <v>С</v>
          </cell>
          <cell r="E229">
            <v>3</v>
          </cell>
          <cell r="F229">
            <v>3.1</v>
          </cell>
          <cell r="G229" t="str">
            <v>НД</v>
          </cell>
        </row>
        <row r="230">
          <cell r="C230">
            <v>4020101618</v>
          </cell>
          <cell r="D230" t="str">
            <v>С</v>
          </cell>
          <cell r="E230">
            <v>3</v>
          </cell>
          <cell r="F230">
            <v>3.1</v>
          </cell>
          <cell r="G230" t="str">
            <v>НД</v>
          </cell>
        </row>
        <row r="231">
          <cell r="C231">
            <v>4020102442</v>
          </cell>
          <cell r="D231" t="str">
            <v>С</v>
          </cell>
          <cell r="E231">
            <v>3</v>
          </cell>
          <cell r="F231">
            <v>3.1</v>
          </cell>
          <cell r="G231" t="str">
            <v>НД</v>
          </cell>
        </row>
        <row r="232">
          <cell r="C232">
            <v>4020105041</v>
          </cell>
          <cell r="D232" t="str">
            <v>П</v>
          </cell>
          <cell r="E232">
            <v>3</v>
          </cell>
          <cell r="F232">
            <v>3.1</v>
          </cell>
          <cell r="G232" t="str">
            <v>НД</v>
          </cell>
        </row>
        <row r="233">
          <cell r="C233">
            <v>4020105040</v>
          </cell>
          <cell r="D233" t="str">
            <v>С</v>
          </cell>
          <cell r="E233">
            <v>3</v>
          </cell>
          <cell r="F233">
            <v>3.1</v>
          </cell>
          <cell r="G233" t="str">
            <v>НД</v>
          </cell>
        </row>
        <row r="234">
          <cell r="C234">
            <v>4020105044</v>
          </cell>
          <cell r="D234" t="str">
            <v>П</v>
          </cell>
          <cell r="E234">
            <v>3</v>
          </cell>
          <cell r="F234">
            <v>3.1</v>
          </cell>
          <cell r="G234" t="str">
            <v>НД</v>
          </cell>
        </row>
        <row r="235">
          <cell r="C235">
            <v>4020004846</v>
          </cell>
          <cell r="D235" t="str">
            <v>П</v>
          </cell>
          <cell r="E235">
            <v>3</v>
          </cell>
          <cell r="F235">
            <v>3.1</v>
          </cell>
          <cell r="G235" t="str">
            <v>НД</v>
          </cell>
        </row>
        <row r="236">
          <cell r="C236">
            <v>4020202851</v>
          </cell>
          <cell r="D236" t="str">
            <v>П</v>
          </cell>
          <cell r="E236">
            <v>3</v>
          </cell>
          <cell r="F236">
            <v>3.1</v>
          </cell>
          <cell r="G236" t="str">
            <v>НД</v>
          </cell>
        </row>
        <row r="237">
          <cell r="C237">
            <v>4020004937</v>
          </cell>
          <cell r="D237" t="str">
            <v>П</v>
          </cell>
          <cell r="E237">
            <v>3</v>
          </cell>
          <cell r="F237">
            <v>3.1</v>
          </cell>
          <cell r="G237" t="str">
            <v>НД</v>
          </cell>
        </row>
        <row r="238">
          <cell r="C238">
            <v>4020105039</v>
          </cell>
          <cell r="D238" t="str">
            <v>П</v>
          </cell>
          <cell r="E238">
            <v>3</v>
          </cell>
          <cell r="F238">
            <v>3.1</v>
          </cell>
          <cell r="G238" t="str">
            <v>НД</v>
          </cell>
        </row>
        <row r="239">
          <cell r="C239">
            <v>4020105036</v>
          </cell>
          <cell r="D239" t="str">
            <v>П</v>
          </cell>
          <cell r="E239">
            <v>3</v>
          </cell>
          <cell r="F239">
            <v>3.1</v>
          </cell>
          <cell r="G239" t="str">
            <v>НД</v>
          </cell>
        </row>
        <row r="240">
          <cell r="C240">
            <v>4020105038</v>
          </cell>
          <cell r="D240" t="str">
            <v>П</v>
          </cell>
          <cell r="E240">
            <v>3</v>
          </cell>
          <cell r="F240">
            <v>3.1</v>
          </cell>
          <cell r="G240" t="str">
            <v>НД</v>
          </cell>
        </row>
        <row r="241">
          <cell r="C241">
            <v>4020105037</v>
          </cell>
          <cell r="D241" t="str">
            <v>П</v>
          </cell>
          <cell r="E241">
            <v>3</v>
          </cell>
          <cell r="F241">
            <v>3.1</v>
          </cell>
          <cell r="G241" t="str">
            <v>НД</v>
          </cell>
        </row>
        <row r="242">
          <cell r="C242">
            <v>4020105042</v>
          </cell>
          <cell r="D242" t="str">
            <v>П</v>
          </cell>
          <cell r="E242">
            <v>3</v>
          </cell>
          <cell r="F242">
            <v>3.1</v>
          </cell>
          <cell r="G242" t="str">
            <v>НД</v>
          </cell>
        </row>
        <row r="243">
          <cell r="C243">
            <v>4020105043</v>
          </cell>
          <cell r="D243" t="str">
            <v>П</v>
          </cell>
          <cell r="E243">
            <v>3</v>
          </cell>
          <cell r="F243">
            <v>3.1</v>
          </cell>
          <cell r="G243" t="str">
            <v>НД</v>
          </cell>
        </row>
        <row r="244">
          <cell r="C244">
            <v>4010005328</v>
          </cell>
          <cell r="D244" t="str">
            <v>П</v>
          </cell>
          <cell r="E244">
            <v>3</v>
          </cell>
          <cell r="F244">
            <v>3.1</v>
          </cell>
          <cell r="G244" t="str">
            <v>НД</v>
          </cell>
        </row>
        <row r="245">
          <cell r="C245">
            <v>4010100030</v>
          </cell>
          <cell r="D245" t="str">
            <v>С</v>
          </cell>
          <cell r="E245">
            <v>6</v>
          </cell>
          <cell r="F245">
            <v>6</v>
          </cell>
          <cell r="G245" t="str">
            <v>НД</v>
          </cell>
        </row>
        <row r="246">
          <cell r="C246">
            <v>4010100210</v>
          </cell>
          <cell r="D246" t="str">
            <v>П</v>
          </cell>
          <cell r="E246">
            <v>6</v>
          </cell>
          <cell r="F246">
            <v>6</v>
          </cell>
          <cell r="G246" t="str">
            <v>НД</v>
          </cell>
        </row>
        <row r="247">
          <cell r="C247">
            <v>4010100140</v>
          </cell>
          <cell r="D247" t="str">
            <v>П</v>
          </cell>
          <cell r="E247">
            <v>6</v>
          </cell>
          <cell r="F247">
            <v>6</v>
          </cell>
          <cell r="G247" t="str">
            <v>НД</v>
          </cell>
        </row>
        <row r="248">
          <cell r="C248">
            <v>4010100139</v>
          </cell>
          <cell r="D248" t="str">
            <v>П</v>
          </cell>
          <cell r="E248">
            <v>6</v>
          </cell>
          <cell r="F248">
            <v>6</v>
          </cell>
          <cell r="G248" t="str">
            <v>НД</v>
          </cell>
        </row>
        <row r="249">
          <cell r="C249">
            <v>4010100215</v>
          </cell>
          <cell r="D249" t="str">
            <v>П</v>
          </cell>
          <cell r="E249">
            <v>6</v>
          </cell>
          <cell r="F249">
            <v>6</v>
          </cell>
          <cell r="G249" t="str">
            <v>НД</v>
          </cell>
        </row>
        <row r="250">
          <cell r="C250">
            <v>4010100123</v>
          </cell>
          <cell r="D250" t="str">
            <v>П</v>
          </cell>
          <cell r="E250">
            <v>6</v>
          </cell>
          <cell r="F250">
            <v>6</v>
          </cell>
          <cell r="G250" t="str">
            <v>НД</v>
          </cell>
        </row>
        <row r="251">
          <cell r="C251">
            <v>4010100036</v>
          </cell>
          <cell r="D251" t="str">
            <v>П</v>
          </cell>
          <cell r="E251">
            <v>6</v>
          </cell>
          <cell r="F251">
            <v>6</v>
          </cell>
          <cell r="G251" t="str">
            <v>НД</v>
          </cell>
        </row>
        <row r="252">
          <cell r="C252">
            <v>4010300004</v>
          </cell>
          <cell r="D252" t="str">
            <v>С</v>
          </cell>
          <cell r="E252">
            <v>2</v>
          </cell>
          <cell r="F252">
            <v>2.5</v>
          </cell>
          <cell r="G252" t="str">
            <v>НД</v>
          </cell>
        </row>
        <row r="253">
          <cell r="C253">
            <v>4010300064</v>
          </cell>
          <cell r="D253" t="str">
            <v>С</v>
          </cell>
          <cell r="E253">
            <v>2</v>
          </cell>
          <cell r="F253">
            <v>2.5</v>
          </cell>
          <cell r="G253" t="str">
            <v>НД</v>
          </cell>
        </row>
        <row r="254">
          <cell r="C254">
            <v>4010300078</v>
          </cell>
          <cell r="D254" t="str">
            <v>П</v>
          </cell>
          <cell r="E254">
            <v>2</v>
          </cell>
          <cell r="F254">
            <v>2.2999999999999998</v>
          </cell>
          <cell r="G254" t="str">
            <v>НД</v>
          </cell>
        </row>
        <row r="255">
          <cell r="C255">
            <v>4010005146</v>
          </cell>
          <cell r="D255" t="str">
            <v>С</v>
          </cell>
          <cell r="E255">
            <v>2</v>
          </cell>
          <cell r="F255">
            <v>2.2999999999999998</v>
          </cell>
          <cell r="G255" t="str">
            <v>НД</v>
          </cell>
        </row>
        <row r="256">
          <cell r="C256">
            <v>4010005324</v>
          </cell>
          <cell r="D256" t="str">
            <v>П</v>
          </cell>
          <cell r="E256">
            <v>6</v>
          </cell>
          <cell r="F256">
            <v>6</v>
          </cell>
          <cell r="G256" t="str">
            <v>НД</v>
          </cell>
        </row>
        <row r="257">
          <cell r="C257">
            <v>4010005325</v>
          </cell>
          <cell r="D257" t="str">
            <v>П</v>
          </cell>
          <cell r="E257">
            <v>6</v>
          </cell>
          <cell r="F257">
            <v>6</v>
          </cell>
          <cell r="G257" t="str">
            <v>НД</v>
          </cell>
        </row>
        <row r="258">
          <cell r="C258">
            <v>4010102468</v>
          </cell>
          <cell r="D258" t="str">
            <v>С</v>
          </cell>
          <cell r="E258">
            <v>6</v>
          </cell>
          <cell r="F258">
            <v>6</v>
          </cell>
          <cell r="G258" t="str">
            <v>НД</v>
          </cell>
        </row>
        <row r="259">
          <cell r="C259">
            <v>4010102469</v>
          </cell>
          <cell r="D259" t="str">
            <v>П</v>
          </cell>
          <cell r="E259">
            <v>6</v>
          </cell>
          <cell r="F259">
            <v>6</v>
          </cell>
          <cell r="G259" t="str">
            <v>НД</v>
          </cell>
        </row>
        <row r="260">
          <cell r="C260">
            <v>4010100020</v>
          </cell>
          <cell r="D260" t="str">
            <v>П</v>
          </cell>
          <cell r="E260">
            <v>6</v>
          </cell>
          <cell r="F260">
            <v>6</v>
          </cell>
          <cell r="G260" t="str">
            <v>НД</v>
          </cell>
        </row>
        <row r="261">
          <cell r="C261">
            <v>4010102949</v>
          </cell>
          <cell r="D261" t="str">
            <v>П</v>
          </cell>
          <cell r="E261">
            <v>6</v>
          </cell>
          <cell r="F261">
            <v>6</v>
          </cell>
          <cell r="G261" t="str">
            <v>НД</v>
          </cell>
        </row>
        <row r="262">
          <cell r="C262">
            <v>4010102950</v>
          </cell>
          <cell r="D262" t="str">
            <v>П</v>
          </cell>
          <cell r="E262">
            <v>6</v>
          </cell>
          <cell r="F262">
            <v>6</v>
          </cell>
          <cell r="G262" t="str">
            <v>НД</v>
          </cell>
        </row>
        <row r="263">
          <cell r="C263">
            <v>4010102951</v>
          </cell>
          <cell r="D263" t="str">
            <v>С</v>
          </cell>
          <cell r="E263">
            <v>6</v>
          </cell>
          <cell r="F263">
            <v>6</v>
          </cell>
          <cell r="G263" t="str">
            <v>НД</v>
          </cell>
        </row>
        <row r="264">
          <cell r="C264">
            <v>4010102952</v>
          </cell>
          <cell r="D264" t="str">
            <v>С</v>
          </cell>
          <cell r="E264">
            <v>6</v>
          </cell>
          <cell r="F264">
            <v>6</v>
          </cell>
          <cell r="G264" t="str">
            <v>НД</v>
          </cell>
        </row>
        <row r="265">
          <cell r="C265">
            <v>4010004607</v>
          </cell>
          <cell r="D265" t="str">
            <v>П</v>
          </cell>
          <cell r="E265">
            <v>6</v>
          </cell>
          <cell r="F265">
            <v>6</v>
          </cell>
          <cell r="G265" t="str">
            <v>НД</v>
          </cell>
        </row>
        <row r="266">
          <cell r="C266">
            <v>4010102483</v>
          </cell>
          <cell r="D266" t="str">
            <v>С</v>
          </cell>
          <cell r="E266">
            <v>6</v>
          </cell>
          <cell r="F266">
            <v>6</v>
          </cell>
          <cell r="G266" t="str">
            <v>НД</v>
          </cell>
        </row>
        <row r="267">
          <cell r="C267">
            <v>4010300061</v>
          </cell>
          <cell r="D267" t="str">
            <v>С</v>
          </cell>
          <cell r="E267">
            <v>2</v>
          </cell>
          <cell r="F267">
            <v>2.2999999999999998</v>
          </cell>
          <cell r="G267" t="str">
            <v>НД</v>
          </cell>
        </row>
        <row r="268">
          <cell r="C268">
            <v>4010300010</v>
          </cell>
          <cell r="D268" t="str">
            <v>С</v>
          </cell>
          <cell r="E268">
            <v>2</v>
          </cell>
          <cell r="F268">
            <v>2.2999999999999998</v>
          </cell>
          <cell r="G268" t="str">
            <v>НД</v>
          </cell>
        </row>
        <row r="269">
          <cell r="C269">
            <v>4010300013</v>
          </cell>
          <cell r="D269" t="str">
            <v>С</v>
          </cell>
          <cell r="E269">
            <v>2</v>
          </cell>
          <cell r="F269">
            <v>2.2999999999999998</v>
          </cell>
          <cell r="G269" t="str">
            <v>НД</v>
          </cell>
        </row>
        <row r="270">
          <cell r="C270">
            <v>4010300018</v>
          </cell>
          <cell r="D270" t="str">
            <v>С</v>
          </cell>
          <cell r="E270">
            <v>2</v>
          </cell>
          <cell r="F270">
            <v>2.2999999999999998</v>
          </cell>
          <cell r="G270" t="str">
            <v>НД</v>
          </cell>
        </row>
        <row r="271">
          <cell r="C271">
            <v>4010300024</v>
          </cell>
          <cell r="D271" t="str">
            <v>С</v>
          </cell>
          <cell r="E271">
            <v>4</v>
          </cell>
          <cell r="F271">
            <v>4.2</v>
          </cell>
          <cell r="G271" t="str">
            <v>НД</v>
          </cell>
        </row>
        <row r="272">
          <cell r="C272">
            <v>4010101166</v>
          </cell>
          <cell r="D272" t="str">
            <v>С</v>
          </cell>
          <cell r="E272">
            <v>4</v>
          </cell>
          <cell r="F272">
            <v>4.8</v>
          </cell>
          <cell r="G272" t="str">
            <v>НД</v>
          </cell>
        </row>
        <row r="273">
          <cell r="C273">
            <v>4010300028</v>
          </cell>
          <cell r="D273" t="str">
            <v>П</v>
          </cell>
          <cell r="E273">
            <v>4</v>
          </cell>
          <cell r="F273">
            <v>4.8</v>
          </cell>
          <cell r="G273" t="str">
            <v>НД</v>
          </cell>
        </row>
        <row r="274">
          <cell r="C274">
            <v>4010300030</v>
          </cell>
          <cell r="D274" t="str">
            <v>П</v>
          </cell>
          <cell r="E274">
            <v>4</v>
          </cell>
          <cell r="F274">
            <v>4.8</v>
          </cell>
          <cell r="G274" t="str">
            <v>НД</v>
          </cell>
        </row>
        <row r="275">
          <cell r="C275">
            <v>4010100197</v>
          </cell>
          <cell r="D275" t="str">
            <v>С</v>
          </cell>
          <cell r="E275">
            <v>2</v>
          </cell>
          <cell r="F275">
            <v>2.8</v>
          </cell>
          <cell r="G275" t="str">
            <v>НД</v>
          </cell>
        </row>
        <row r="276">
          <cell r="C276">
            <v>4010100203</v>
          </cell>
          <cell r="D276" t="str">
            <v>С</v>
          </cell>
          <cell r="E276">
            <v>2</v>
          </cell>
          <cell r="F276">
            <v>2.8</v>
          </cell>
          <cell r="G276" t="str">
            <v>НД</v>
          </cell>
        </row>
        <row r="277">
          <cell r="C277">
            <v>4010102493</v>
          </cell>
          <cell r="D277" t="str">
            <v>П</v>
          </cell>
          <cell r="E277">
            <v>4</v>
          </cell>
          <cell r="F277">
            <v>4.8</v>
          </cell>
          <cell r="G277" t="str">
            <v>НД</v>
          </cell>
        </row>
        <row r="278">
          <cell r="C278">
            <v>4010204583</v>
          </cell>
          <cell r="D278" t="str">
            <v>П</v>
          </cell>
          <cell r="E278">
            <v>4</v>
          </cell>
          <cell r="F278">
            <v>4.8</v>
          </cell>
          <cell r="G278" t="str">
            <v>НД</v>
          </cell>
        </row>
        <row r="279">
          <cell r="C279">
            <v>4010005139</v>
          </cell>
          <cell r="D279" t="str">
            <v>С</v>
          </cell>
          <cell r="E279">
            <v>2</v>
          </cell>
          <cell r="F279">
            <v>2.8</v>
          </cell>
          <cell r="G279" t="str">
            <v>НД</v>
          </cell>
        </row>
        <row r="280">
          <cell r="C280">
            <v>4010005141</v>
          </cell>
          <cell r="D280" t="str">
            <v>С</v>
          </cell>
          <cell r="E280">
            <v>2</v>
          </cell>
          <cell r="F280">
            <v>2.8</v>
          </cell>
          <cell r="G280" t="str">
            <v>НД</v>
          </cell>
        </row>
        <row r="281">
          <cell r="C281">
            <v>4010005148</v>
          </cell>
          <cell r="D281" t="str">
            <v>С</v>
          </cell>
          <cell r="E281">
            <v>2</v>
          </cell>
          <cell r="F281">
            <v>2.2999999999999998</v>
          </cell>
          <cell r="G281" t="str">
            <v>НД</v>
          </cell>
        </row>
        <row r="282">
          <cell r="C282">
            <v>4010005149</v>
          </cell>
          <cell r="D282" t="str">
            <v>С</v>
          </cell>
          <cell r="E282">
            <v>2</v>
          </cell>
          <cell r="F282">
            <v>2.2999999999999998</v>
          </cell>
          <cell r="G282" t="str">
            <v>НД</v>
          </cell>
        </row>
        <row r="283">
          <cell r="C283">
            <v>4010005150</v>
          </cell>
          <cell r="D283" t="str">
            <v>С</v>
          </cell>
          <cell r="E283">
            <v>2</v>
          </cell>
          <cell r="F283">
            <v>2.2999999999999998</v>
          </cell>
          <cell r="G283" t="str">
            <v>НД</v>
          </cell>
        </row>
        <row r="284">
          <cell r="C284">
            <v>4010005151</v>
          </cell>
          <cell r="D284" t="str">
            <v>С</v>
          </cell>
          <cell r="E284">
            <v>2</v>
          </cell>
          <cell r="F284">
            <v>2.2999999999999998</v>
          </cell>
          <cell r="G284" t="str">
            <v>НД</v>
          </cell>
        </row>
        <row r="285">
          <cell r="C285">
            <v>4010005152</v>
          </cell>
          <cell r="D285" t="str">
            <v>С</v>
          </cell>
          <cell r="E285">
            <v>2</v>
          </cell>
          <cell r="F285">
            <v>2.2999999999999998</v>
          </cell>
          <cell r="G285" t="str">
            <v>НД</v>
          </cell>
        </row>
        <row r="286">
          <cell r="C286">
            <v>4010005154</v>
          </cell>
          <cell r="D286" t="str">
            <v>С</v>
          </cell>
          <cell r="E286">
            <v>2</v>
          </cell>
          <cell r="F286">
            <v>2.2999999999999998</v>
          </cell>
          <cell r="G286" t="str">
            <v>НД</v>
          </cell>
        </row>
        <row r="287">
          <cell r="C287">
            <v>4010005155</v>
          </cell>
          <cell r="D287" t="str">
            <v>С</v>
          </cell>
          <cell r="E287">
            <v>2</v>
          </cell>
          <cell r="F287">
            <v>2.2999999999999998</v>
          </cell>
          <cell r="G287" t="str">
            <v>НД</v>
          </cell>
        </row>
        <row r="288">
          <cell r="C288">
            <v>4010005156</v>
          </cell>
          <cell r="D288" t="str">
            <v>С</v>
          </cell>
          <cell r="E288">
            <v>2</v>
          </cell>
          <cell r="F288">
            <v>2.2999999999999998</v>
          </cell>
          <cell r="G288" t="str">
            <v>НД</v>
          </cell>
        </row>
        <row r="289">
          <cell r="C289">
            <v>4010005157</v>
          </cell>
          <cell r="D289" t="str">
            <v>С</v>
          </cell>
          <cell r="E289">
            <v>2</v>
          </cell>
          <cell r="F289">
            <v>2.2999999999999998</v>
          </cell>
          <cell r="G289" t="str">
            <v>НД</v>
          </cell>
        </row>
        <row r="290">
          <cell r="C290">
            <v>4010005158</v>
          </cell>
          <cell r="D290" t="str">
            <v>С</v>
          </cell>
          <cell r="E290">
            <v>2</v>
          </cell>
          <cell r="F290">
            <v>2.2999999999999998</v>
          </cell>
          <cell r="G290" t="str">
            <v>НД</v>
          </cell>
        </row>
        <row r="291">
          <cell r="C291">
            <v>4010005159</v>
          </cell>
          <cell r="D291" t="str">
            <v>С</v>
          </cell>
          <cell r="E291">
            <v>2</v>
          </cell>
          <cell r="F291">
            <v>2.2999999999999998</v>
          </cell>
          <cell r="G291" t="str">
            <v>НД</v>
          </cell>
        </row>
        <row r="292">
          <cell r="C292">
            <v>4010005189</v>
          </cell>
          <cell r="D292" t="str">
            <v>С</v>
          </cell>
          <cell r="E292">
            <v>2</v>
          </cell>
          <cell r="F292">
            <v>2.2999999999999998</v>
          </cell>
          <cell r="G292" t="str">
            <v>НД</v>
          </cell>
        </row>
        <row r="293">
          <cell r="C293">
            <v>4010005190</v>
          </cell>
          <cell r="D293" t="str">
            <v>С</v>
          </cell>
          <cell r="E293">
            <v>2</v>
          </cell>
          <cell r="F293">
            <v>2.2999999999999998</v>
          </cell>
          <cell r="G293" t="str">
            <v>НД</v>
          </cell>
        </row>
        <row r="294">
          <cell r="C294">
            <v>4010005220</v>
          </cell>
          <cell r="D294" t="str">
            <v>П</v>
          </cell>
          <cell r="E294">
            <v>6</v>
          </cell>
          <cell r="F294">
            <v>6</v>
          </cell>
          <cell r="G294" t="str">
            <v>НД</v>
          </cell>
        </row>
        <row r="295">
          <cell r="C295">
            <v>4010004614</v>
          </cell>
          <cell r="D295" t="str">
            <v>П</v>
          </cell>
          <cell r="E295">
            <v>6</v>
          </cell>
          <cell r="F295">
            <v>6</v>
          </cell>
          <cell r="G295" t="str">
            <v>НД</v>
          </cell>
        </row>
        <row r="296">
          <cell r="C296">
            <v>4010004615</v>
          </cell>
          <cell r="D296" t="str">
            <v>П</v>
          </cell>
          <cell r="E296">
            <v>6</v>
          </cell>
          <cell r="F296">
            <v>6</v>
          </cell>
          <cell r="G296" t="str">
            <v>НД</v>
          </cell>
        </row>
        <row r="297">
          <cell r="C297">
            <v>4010005221</v>
          </cell>
          <cell r="D297" t="str">
            <v>П</v>
          </cell>
          <cell r="E297">
            <v>6</v>
          </cell>
          <cell r="F297">
            <v>6</v>
          </cell>
          <cell r="G297" t="str">
            <v>НД</v>
          </cell>
        </row>
        <row r="298">
          <cell r="C298">
            <v>4010100010</v>
          </cell>
          <cell r="D298" t="str">
            <v>С</v>
          </cell>
          <cell r="E298">
            <v>6</v>
          </cell>
          <cell r="F298">
            <v>6</v>
          </cell>
          <cell r="G298" t="str">
            <v>НД</v>
          </cell>
        </row>
        <row r="299">
          <cell r="C299">
            <v>4010005333</v>
          </cell>
          <cell r="D299" t="str">
            <v>С</v>
          </cell>
          <cell r="E299">
            <v>6</v>
          </cell>
          <cell r="F299">
            <v>6</v>
          </cell>
          <cell r="G299" t="str">
            <v>НД</v>
          </cell>
        </row>
        <row r="300">
          <cell r="C300">
            <v>4010005339</v>
          </cell>
          <cell r="D300" t="str">
            <v>С</v>
          </cell>
          <cell r="E300">
            <v>2</v>
          </cell>
          <cell r="F300">
            <v>2.2999999999999998</v>
          </cell>
          <cell r="G300" t="str">
            <v>НД</v>
          </cell>
        </row>
        <row r="301">
          <cell r="C301">
            <v>4010005340</v>
          </cell>
          <cell r="D301" t="str">
            <v>С</v>
          </cell>
          <cell r="E301">
            <v>2</v>
          </cell>
          <cell r="F301">
            <v>2.2999999999999998</v>
          </cell>
          <cell r="G301" t="str">
            <v>НД</v>
          </cell>
        </row>
        <row r="302">
          <cell r="C302">
            <v>4010005341</v>
          </cell>
          <cell r="D302" t="str">
            <v>С</v>
          </cell>
          <cell r="E302">
            <v>2</v>
          </cell>
          <cell r="F302">
            <v>2.2999999999999998</v>
          </cell>
          <cell r="G302" t="str">
            <v>НД</v>
          </cell>
        </row>
        <row r="303">
          <cell r="C303">
            <v>4010005342</v>
          </cell>
          <cell r="D303" t="str">
            <v>П</v>
          </cell>
          <cell r="E303">
            <v>2</v>
          </cell>
          <cell r="F303">
            <v>2.2999999999999998</v>
          </cell>
          <cell r="G303" t="str">
            <v>НД</v>
          </cell>
        </row>
        <row r="304">
          <cell r="C304">
            <v>4010005343</v>
          </cell>
          <cell r="D304" t="str">
            <v>П</v>
          </cell>
          <cell r="E304">
            <v>2</v>
          </cell>
          <cell r="F304">
            <v>2.2999999999999998</v>
          </cell>
          <cell r="G304" t="str">
            <v>НД</v>
          </cell>
        </row>
        <row r="305">
          <cell r="C305">
            <v>4010005344</v>
          </cell>
          <cell r="D305" t="str">
            <v>П</v>
          </cell>
          <cell r="E305">
            <v>2</v>
          </cell>
          <cell r="F305">
            <v>2.2999999999999998</v>
          </cell>
          <cell r="G305" t="str">
            <v>НД</v>
          </cell>
        </row>
        <row r="306">
          <cell r="C306">
            <v>4010005345</v>
          </cell>
          <cell r="D306" t="str">
            <v>С</v>
          </cell>
          <cell r="E306">
            <v>2</v>
          </cell>
          <cell r="F306">
            <v>2.2999999999999998</v>
          </cell>
          <cell r="G306" t="str">
            <v>НД</v>
          </cell>
        </row>
        <row r="307">
          <cell r="C307">
            <v>4010005346</v>
          </cell>
          <cell r="D307" t="str">
            <v>С</v>
          </cell>
          <cell r="E307">
            <v>2</v>
          </cell>
          <cell r="F307">
            <v>2.2999999999999998</v>
          </cell>
          <cell r="G307" t="str">
            <v>НД</v>
          </cell>
        </row>
        <row r="308">
          <cell r="C308">
            <v>4010005347</v>
          </cell>
          <cell r="D308" t="str">
            <v>С</v>
          </cell>
          <cell r="E308">
            <v>2</v>
          </cell>
          <cell r="F308">
            <v>2.2999999999999998</v>
          </cell>
          <cell r="G308" t="str">
            <v>НД</v>
          </cell>
        </row>
        <row r="309">
          <cell r="C309">
            <v>4010005348</v>
          </cell>
          <cell r="D309" t="str">
            <v>С</v>
          </cell>
          <cell r="E309">
            <v>2</v>
          </cell>
          <cell r="F309">
            <v>2.2999999999999998</v>
          </cell>
          <cell r="G309" t="str">
            <v>НД</v>
          </cell>
        </row>
        <row r="310">
          <cell r="C310">
            <v>4010005349</v>
          </cell>
          <cell r="D310" t="str">
            <v>С</v>
          </cell>
          <cell r="E310">
            <v>2</v>
          </cell>
          <cell r="F310">
            <v>2.2999999999999998</v>
          </cell>
          <cell r="G310" t="str">
            <v>НД</v>
          </cell>
        </row>
        <row r="311">
          <cell r="C311">
            <v>4010005350</v>
          </cell>
          <cell r="D311" t="str">
            <v>С</v>
          </cell>
          <cell r="E311">
            <v>2</v>
          </cell>
          <cell r="F311">
            <v>2.2999999999999998</v>
          </cell>
          <cell r="G311" t="str">
            <v>НД</v>
          </cell>
        </row>
        <row r="312">
          <cell r="C312">
            <v>4010005351</v>
          </cell>
          <cell r="D312" t="str">
            <v>С</v>
          </cell>
          <cell r="E312">
            <v>2</v>
          </cell>
          <cell r="F312">
            <v>2.2999999999999998</v>
          </cell>
          <cell r="G312" t="str">
            <v>НД</v>
          </cell>
        </row>
        <row r="313">
          <cell r="C313">
            <v>4010005352</v>
          </cell>
          <cell r="D313" t="str">
            <v>С</v>
          </cell>
          <cell r="E313">
            <v>2</v>
          </cell>
          <cell r="F313">
            <v>2.2999999999999998</v>
          </cell>
          <cell r="G313" t="str">
            <v>НД</v>
          </cell>
        </row>
        <row r="314">
          <cell r="C314">
            <v>4010005353</v>
          </cell>
          <cell r="D314" t="str">
            <v>С</v>
          </cell>
          <cell r="E314">
            <v>2</v>
          </cell>
          <cell r="F314">
            <v>2.2999999999999998</v>
          </cell>
          <cell r="G314" t="str">
            <v>НД</v>
          </cell>
        </row>
        <row r="315">
          <cell r="C315">
            <v>4010005354</v>
          </cell>
          <cell r="D315" t="str">
            <v>С</v>
          </cell>
          <cell r="E315">
            <v>2</v>
          </cell>
          <cell r="F315">
            <v>2.2999999999999998</v>
          </cell>
          <cell r="G315" t="str">
            <v>НД</v>
          </cell>
        </row>
        <row r="316">
          <cell r="C316">
            <v>4010005355</v>
          </cell>
          <cell r="D316" t="str">
            <v>С</v>
          </cell>
          <cell r="E316">
            <v>2</v>
          </cell>
          <cell r="F316">
            <v>2.2999999999999998</v>
          </cell>
          <cell r="G316" t="str">
            <v>НД</v>
          </cell>
        </row>
        <row r="317">
          <cell r="C317">
            <v>4010005356</v>
          </cell>
          <cell r="D317" t="str">
            <v>С</v>
          </cell>
          <cell r="E317">
            <v>2</v>
          </cell>
          <cell r="F317">
            <v>2.2999999999999998</v>
          </cell>
          <cell r="G317" t="str">
            <v>НД</v>
          </cell>
        </row>
        <row r="318">
          <cell r="C318">
            <v>4010005357</v>
          </cell>
          <cell r="D318" t="str">
            <v>С</v>
          </cell>
          <cell r="E318">
            <v>2</v>
          </cell>
          <cell r="F318">
            <v>2.2999999999999998</v>
          </cell>
          <cell r="G318" t="str">
            <v>НД</v>
          </cell>
        </row>
        <row r="319">
          <cell r="C319">
            <v>4010200001</v>
          </cell>
          <cell r="D319" t="str">
            <v>П</v>
          </cell>
          <cell r="E319">
            <v>6</v>
          </cell>
          <cell r="F319">
            <v>6</v>
          </cell>
          <cell r="G319" t="str">
            <v>НД</v>
          </cell>
        </row>
        <row r="320">
          <cell r="C320">
            <v>4010101154</v>
          </cell>
          <cell r="D320" t="str">
            <v>П</v>
          </cell>
          <cell r="E320">
            <v>6</v>
          </cell>
          <cell r="F320">
            <v>6</v>
          </cell>
          <cell r="G320" t="str">
            <v>НД</v>
          </cell>
        </row>
        <row r="321">
          <cell r="C321">
            <v>4010200228</v>
          </cell>
          <cell r="D321" t="str">
            <v>С</v>
          </cell>
          <cell r="E321">
            <v>6</v>
          </cell>
          <cell r="F321">
            <v>6</v>
          </cell>
          <cell r="G321" t="str">
            <v>НД</v>
          </cell>
        </row>
        <row r="322">
          <cell r="C322">
            <v>4010005169</v>
          </cell>
          <cell r="D322" t="str">
            <v>П</v>
          </cell>
          <cell r="E322">
            <v>6</v>
          </cell>
          <cell r="F322">
            <v>6</v>
          </cell>
          <cell r="G322" t="str">
            <v>НД</v>
          </cell>
        </row>
        <row r="323">
          <cell r="C323">
            <v>4010100153</v>
          </cell>
          <cell r="D323" t="str">
            <v>С</v>
          </cell>
          <cell r="E323">
            <v>6</v>
          </cell>
          <cell r="F323">
            <v>6</v>
          </cell>
          <cell r="G323" t="str">
            <v>НД</v>
          </cell>
        </row>
        <row r="324">
          <cell r="C324">
            <v>4010100281</v>
          </cell>
          <cell r="D324" t="str">
            <v>С</v>
          </cell>
          <cell r="E324">
            <v>6</v>
          </cell>
          <cell r="F324">
            <v>6</v>
          </cell>
          <cell r="G324" t="str">
            <v>НД</v>
          </cell>
        </row>
        <row r="325">
          <cell r="C325">
            <v>4010100149</v>
          </cell>
          <cell r="D325" t="str">
            <v>С</v>
          </cell>
          <cell r="E325">
            <v>6</v>
          </cell>
          <cell r="F325">
            <v>6</v>
          </cell>
          <cell r="G325" t="str">
            <v>НД</v>
          </cell>
        </row>
        <row r="326">
          <cell r="C326">
            <v>4010100151</v>
          </cell>
          <cell r="D326" t="str">
            <v>П</v>
          </cell>
          <cell r="E326">
            <v>6</v>
          </cell>
          <cell r="F326">
            <v>6</v>
          </cell>
          <cell r="G326" t="str">
            <v>НД</v>
          </cell>
        </row>
        <row r="327">
          <cell r="C327">
            <v>4010100056</v>
          </cell>
          <cell r="D327" t="str">
            <v>С</v>
          </cell>
          <cell r="E327">
            <v>6</v>
          </cell>
          <cell r="F327">
            <v>6</v>
          </cell>
          <cell r="G327" t="str">
            <v>НД</v>
          </cell>
        </row>
        <row r="328">
          <cell r="C328">
            <v>4010100154</v>
          </cell>
          <cell r="D328" t="str">
            <v>С</v>
          </cell>
          <cell r="E328">
            <v>6</v>
          </cell>
          <cell r="F328">
            <v>6</v>
          </cell>
          <cell r="G328" t="str">
            <v>НД</v>
          </cell>
        </row>
        <row r="329">
          <cell r="C329">
            <v>4010100057</v>
          </cell>
          <cell r="D329" t="str">
            <v>С</v>
          </cell>
          <cell r="E329">
            <v>6</v>
          </cell>
          <cell r="F329">
            <v>6</v>
          </cell>
          <cell r="G329" t="str">
            <v>НД</v>
          </cell>
        </row>
        <row r="330">
          <cell r="C330">
            <v>4010200660</v>
          </cell>
          <cell r="D330" t="str">
            <v>С</v>
          </cell>
          <cell r="E330">
            <v>6</v>
          </cell>
          <cell r="F330">
            <v>6</v>
          </cell>
          <cell r="G330" t="str">
            <v>НД</v>
          </cell>
        </row>
        <row r="331">
          <cell r="C331">
            <v>4010100282</v>
          </cell>
          <cell r="D331" t="str">
            <v>С</v>
          </cell>
          <cell r="E331">
            <v>6</v>
          </cell>
          <cell r="F331">
            <v>6</v>
          </cell>
          <cell r="G331" t="str">
            <v>НД</v>
          </cell>
        </row>
        <row r="332">
          <cell r="C332">
            <v>4010100092</v>
          </cell>
          <cell r="D332" t="str">
            <v>С</v>
          </cell>
          <cell r="E332">
            <v>6</v>
          </cell>
          <cell r="F332">
            <v>6</v>
          </cell>
          <cell r="G332" t="str">
            <v>НД</v>
          </cell>
        </row>
        <row r="333">
          <cell r="C333">
            <v>4010100093</v>
          </cell>
          <cell r="D333" t="str">
            <v>С</v>
          </cell>
          <cell r="E333">
            <v>6</v>
          </cell>
          <cell r="F333">
            <v>6</v>
          </cell>
          <cell r="G333" t="str">
            <v>НД</v>
          </cell>
        </row>
        <row r="334">
          <cell r="C334">
            <v>4010100094</v>
          </cell>
          <cell r="D334" t="str">
            <v>С</v>
          </cell>
          <cell r="E334">
            <v>6</v>
          </cell>
          <cell r="F334">
            <v>6</v>
          </cell>
          <cell r="G334" t="str">
            <v>НД</v>
          </cell>
        </row>
        <row r="335">
          <cell r="C335">
            <v>4010100095</v>
          </cell>
          <cell r="D335" t="str">
            <v>С</v>
          </cell>
          <cell r="E335">
            <v>6</v>
          </cell>
          <cell r="F335">
            <v>6</v>
          </cell>
          <cell r="G335" t="str">
            <v>НД</v>
          </cell>
        </row>
        <row r="336">
          <cell r="C336">
            <v>4010100096</v>
          </cell>
          <cell r="D336" t="str">
            <v>С</v>
          </cell>
          <cell r="E336">
            <v>6</v>
          </cell>
          <cell r="F336">
            <v>6</v>
          </cell>
          <cell r="G336" t="str">
            <v>НД</v>
          </cell>
        </row>
        <row r="337">
          <cell r="C337">
            <v>4010100181</v>
          </cell>
          <cell r="D337" t="str">
            <v>П</v>
          </cell>
          <cell r="E337">
            <v>6</v>
          </cell>
          <cell r="F337">
            <v>6</v>
          </cell>
          <cell r="G337" t="str">
            <v>НД</v>
          </cell>
        </row>
        <row r="338">
          <cell r="C338">
            <v>4010100183</v>
          </cell>
          <cell r="D338" t="str">
            <v>П</v>
          </cell>
          <cell r="E338">
            <v>6</v>
          </cell>
          <cell r="F338">
            <v>6</v>
          </cell>
          <cell r="G338" t="str">
            <v>НД</v>
          </cell>
        </row>
        <row r="339">
          <cell r="C339">
            <v>4010100045</v>
          </cell>
          <cell r="D339" t="str">
            <v>С</v>
          </cell>
          <cell r="E339">
            <v>6</v>
          </cell>
          <cell r="F339">
            <v>6</v>
          </cell>
          <cell r="G339" t="str">
            <v>НД</v>
          </cell>
        </row>
        <row r="340">
          <cell r="C340">
            <v>4010100148</v>
          </cell>
          <cell r="D340" t="str">
            <v>С</v>
          </cell>
          <cell r="E340">
            <v>6</v>
          </cell>
          <cell r="F340">
            <v>6</v>
          </cell>
          <cell r="G340" t="str">
            <v>НД</v>
          </cell>
        </row>
        <row r="341">
          <cell r="C341">
            <v>4010100063</v>
          </cell>
          <cell r="D341" t="str">
            <v>С</v>
          </cell>
          <cell r="E341">
            <v>6</v>
          </cell>
          <cell r="F341">
            <v>6</v>
          </cell>
          <cell r="G341" t="str">
            <v>НД</v>
          </cell>
        </row>
        <row r="342">
          <cell r="C342">
            <v>4010005248</v>
          </cell>
          <cell r="D342" t="str">
            <v>С</v>
          </cell>
          <cell r="E342">
            <v>6</v>
          </cell>
          <cell r="F342">
            <v>6</v>
          </cell>
          <cell r="G342" t="str">
            <v>НД</v>
          </cell>
        </row>
        <row r="343">
          <cell r="C343">
            <v>4010100171</v>
          </cell>
          <cell r="D343" t="str">
            <v>С</v>
          </cell>
          <cell r="E343">
            <v>6</v>
          </cell>
          <cell r="F343">
            <v>6</v>
          </cell>
          <cell r="G343" t="str">
            <v>НД</v>
          </cell>
        </row>
        <row r="344">
          <cell r="C344">
            <v>4010005249</v>
          </cell>
          <cell r="D344" t="str">
            <v>С</v>
          </cell>
          <cell r="E344">
            <v>6</v>
          </cell>
          <cell r="F344">
            <v>6</v>
          </cell>
          <cell r="G344" t="str">
            <v>НД</v>
          </cell>
        </row>
        <row r="345">
          <cell r="C345">
            <v>4010005250</v>
          </cell>
          <cell r="D345" t="str">
            <v>С</v>
          </cell>
          <cell r="E345">
            <v>6</v>
          </cell>
          <cell r="F345">
            <v>6</v>
          </cell>
          <cell r="G345" t="str">
            <v>НД</v>
          </cell>
        </row>
        <row r="346">
          <cell r="C346">
            <v>4010100194</v>
          </cell>
          <cell r="D346" t="str">
            <v>С</v>
          </cell>
          <cell r="E346">
            <v>6</v>
          </cell>
          <cell r="F346">
            <v>6</v>
          </cell>
          <cell r="G346" t="str">
            <v>НД</v>
          </cell>
        </row>
        <row r="347">
          <cell r="C347">
            <v>4010100211</v>
          </cell>
          <cell r="D347" t="str">
            <v>С</v>
          </cell>
          <cell r="E347">
            <v>6</v>
          </cell>
          <cell r="F347">
            <v>6</v>
          </cell>
          <cell r="G347" t="str">
            <v>НД</v>
          </cell>
        </row>
        <row r="348">
          <cell r="C348">
            <v>4010100286</v>
          </cell>
          <cell r="D348" t="str">
            <v>П</v>
          </cell>
          <cell r="E348">
            <v>6</v>
          </cell>
          <cell r="F348">
            <v>6</v>
          </cell>
          <cell r="G348" t="str">
            <v>НД</v>
          </cell>
        </row>
        <row r="349">
          <cell r="C349">
            <v>4010100193</v>
          </cell>
          <cell r="D349" t="str">
            <v>С</v>
          </cell>
          <cell r="E349">
            <v>6</v>
          </cell>
          <cell r="F349">
            <v>6</v>
          </cell>
          <cell r="G349" t="str">
            <v>НД</v>
          </cell>
        </row>
        <row r="350">
          <cell r="C350">
            <v>4010100234</v>
          </cell>
          <cell r="D350" t="str">
            <v>П</v>
          </cell>
          <cell r="E350">
            <v>6</v>
          </cell>
          <cell r="F350">
            <v>6</v>
          </cell>
          <cell r="G350" t="str">
            <v>НД</v>
          </cell>
        </row>
        <row r="351">
          <cell r="C351">
            <v>4010100235</v>
          </cell>
          <cell r="D351" t="str">
            <v>П</v>
          </cell>
          <cell r="E351">
            <v>6</v>
          </cell>
          <cell r="F351">
            <v>6</v>
          </cell>
          <cell r="G351" t="str">
            <v>НД</v>
          </cell>
        </row>
        <row r="352">
          <cell r="C352">
            <v>4010100164</v>
          </cell>
          <cell r="D352" t="str">
            <v>С</v>
          </cell>
          <cell r="E352">
            <v>6</v>
          </cell>
          <cell r="F352">
            <v>6</v>
          </cell>
          <cell r="G352" t="str">
            <v>НД</v>
          </cell>
        </row>
        <row r="353">
          <cell r="C353">
            <v>4010100064</v>
          </cell>
          <cell r="D353" t="str">
            <v>С</v>
          </cell>
          <cell r="E353">
            <v>6</v>
          </cell>
          <cell r="F353">
            <v>6</v>
          </cell>
          <cell r="G353" t="str">
            <v>НД</v>
          </cell>
        </row>
        <row r="354">
          <cell r="C354">
            <v>4010100066</v>
          </cell>
          <cell r="D354" t="str">
            <v>П</v>
          </cell>
          <cell r="E354">
            <v>6</v>
          </cell>
          <cell r="F354">
            <v>6</v>
          </cell>
          <cell r="G354" t="str">
            <v>НД</v>
          </cell>
        </row>
        <row r="355">
          <cell r="C355">
            <v>4010100067</v>
          </cell>
          <cell r="D355" t="str">
            <v>С</v>
          </cell>
          <cell r="E355">
            <v>6</v>
          </cell>
          <cell r="F355">
            <v>6</v>
          </cell>
          <cell r="G355" t="str">
            <v>НД</v>
          </cell>
        </row>
        <row r="356">
          <cell r="C356">
            <v>4010100069</v>
          </cell>
          <cell r="D356" t="str">
            <v>П</v>
          </cell>
          <cell r="E356">
            <v>6</v>
          </cell>
          <cell r="F356">
            <v>6</v>
          </cell>
          <cell r="G356" t="str">
            <v>НД</v>
          </cell>
        </row>
        <row r="357">
          <cell r="C357">
            <v>4010100070</v>
          </cell>
          <cell r="D357" t="str">
            <v>С</v>
          </cell>
          <cell r="E357">
            <v>6</v>
          </cell>
          <cell r="F357">
            <v>6</v>
          </cell>
          <cell r="G357" t="str">
            <v>НД</v>
          </cell>
        </row>
        <row r="358">
          <cell r="C358">
            <v>4010100080</v>
          </cell>
          <cell r="D358" t="str">
            <v>П</v>
          </cell>
          <cell r="E358">
            <v>6</v>
          </cell>
          <cell r="F358">
            <v>6</v>
          </cell>
          <cell r="G358" t="str">
            <v>НД</v>
          </cell>
        </row>
        <row r="359">
          <cell r="C359">
            <v>4010100082</v>
          </cell>
          <cell r="D359" t="str">
            <v>С</v>
          </cell>
          <cell r="E359">
            <v>6</v>
          </cell>
          <cell r="F359">
            <v>6</v>
          </cell>
          <cell r="G359" t="str">
            <v>НД</v>
          </cell>
        </row>
        <row r="360">
          <cell r="C360">
            <v>4010100083</v>
          </cell>
          <cell r="D360" t="str">
            <v>С</v>
          </cell>
          <cell r="E360">
            <v>6</v>
          </cell>
          <cell r="F360">
            <v>6</v>
          </cell>
          <cell r="G360" t="str">
            <v>НД</v>
          </cell>
        </row>
        <row r="361">
          <cell r="C361">
            <v>4010100084</v>
          </cell>
          <cell r="D361" t="str">
            <v>С</v>
          </cell>
          <cell r="E361">
            <v>6</v>
          </cell>
          <cell r="F361">
            <v>6</v>
          </cell>
          <cell r="G361" t="str">
            <v>НД</v>
          </cell>
        </row>
        <row r="362">
          <cell r="C362">
            <v>4010100085</v>
          </cell>
          <cell r="D362" t="str">
            <v>С</v>
          </cell>
          <cell r="E362">
            <v>6</v>
          </cell>
          <cell r="F362">
            <v>6</v>
          </cell>
          <cell r="G362" t="str">
            <v>НД</v>
          </cell>
        </row>
        <row r="363">
          <cell r="C363">
            <v>4010100086</v>
          </cell>
          <cell r="D363" t="str">
            <v>С</v>
          </cell>
          <cell r="E363">
            <v>6</v>
          </cell>
          <cell r="F363">
            <v>6</v>
          </cell>
          <cell r="G363" t="str">
            <v>НД</v>
          </cell>
        </row>
        <row r="364">
          <cell r="C364">
            <v>4010100087</v>
          </cell>
          <cell r="D364" t="str">
            <v>С</v>
          </cell>
          <cell r="E364">
            <v>6</v>
          </cell>
          <cell r="F364">
            <v>6</v>
          </cell>
          <cell r="G364" t="str">
            <v>НД</v>
          </cell>
        </row>
        <row r="365">
          <cell r="C365">
            <v>4010100097</v>
          </cell>
          <cell r="D365" t="str">
            <v>С</v>
          </cell>
          <cell r="E365">
            <v>6</v>
          </cell>
          <cell r="F365">
            <v>6</v>
          </cell>
          <cell r="G365" t="str">
            <v>НД</v>
          </cell>
        </row>
        <row r="366">
          <cell r="C366">
            <v>4010100098</v>
          </cell>
          <cell r="D366" t="str">
            <v>С</v>
          </cell>
          <cell r="E366">
            <v>6</v>
          </cell>
          <cell r="F366">
            <v>6</v>
          </cell>
          <cell r="G366" t="str">
            <v>НД</v>
          </cell>
        </row>
        <row r="367">
          <cell r="C367">
            <v>4010100099</v>
          </cell>
          <cell r="D367" t="str">
            <v>С</v>
          </cell>
          <cell r="E367">
            <v>6</v>
          </cell>
          <cell r="F367">
            <v>6</v>
          </cell>
          <cell r="G367" t="str">
            <v>НД</v>
          </cell>
        </row>
        <row r="368">
          <cell r="C368">
            <v>4010100101</v>
          </cell>
          <cell r="D368" t="str">
            <v>С</v>
          </cell>
          <cell r="E368">
            <v>6</v>
          </cell>
          <cell r="F368">
            <v>6</v>
          </cell>
          <cell r="G368" t="str">
            <v>НД</v>
          </cell>
        </row>
        <row r="369">
          <cell r="C369">
            <v>4010100103</v>
          </cell>
          <cell r="D369" t="str">
            <v>С</v>
          </cell>
          <cell r="E369">
            <v>6</v>
          </cell>
          <cell r="F369">
            <v>6</v>
          </cell>
          <cell r="G369" t="str">
            <v>НД</v>
          </cell>
        </row>
        <row r="370">
          <cell r="C370">
            <v>4010100104</v>
          </cell>
          <cell r="D370" t="str">
            <v>С</v>
          </cell>
          <cell r="E370">
            <v>6</v>
          </cell>
          <cell r="F370">
            <v>6</v>
          </cell>
          <cell r="G370" t="str">
            <v>НД</v>
          </cell>
        </row>
        <row r="371">
          <cell r="C371">
            <v>4010100105</v>
          </cell>
          <cell r="D371" t="str">
            <v>С</v>
          </cell>
          <cell r="E371">
            <v>6</v>
          </cell>
          <cell r="F371">
            <v>6</v>
          </cell>
          <cell r="G371" t="str">
            <v>НД</v>
          </cell>
        </row>
        <row r="372">
          <cell r="C372">
            <v>4010100106</v>
          </cell>
          <cell r="D372" t="str">
            <v>С</v>
          </cell>
          <cell r="E372">
            <v>6</v>
          </cell>
          <cell r="F372">
            <v>6</v>
          </cell>
          <cell r="G372" t="str">
            <v>НД</v>
          </cell>
        </row>
        <row r="373">
          <cell r="C373">
            <v>4010100180</v>
          </cell>
          <cell r="D373" t="str">
            <v>С</v>
          </cell>
          <cell r="E373">
            <v>6</v>
          </cell>
          <cell r="F373">
            <v>6</v>
          </cell>
          <cell r="G373" t="str">
            <v>НД</v>
          </cell>
        </row>
        <row r="374">
          <cell r="C374">
            <v>4010100111</v>
          </cell>
          <cell r="D374" t="str">
            <v>С</v>
          </cell>
          <cell r="E374">
            <v>6</v>
          </cell>
          <cell r="F374">
            <v>6</v>
          </cell>
          <cell r="G374" t="str">
            <v>НД</v>
          </cell>
        </row>
        <row r="375">
          <cell r="C375">
            <v>4010101210</v>
          </cell>
          <cell r="D375" t="str">
            <v>С</v>
          </cell>
          <cell r="E375">
            <v>6</v>
          </cell>
          <cell r="F375">
            <v>6</v>
          </cell>
          <cell r="G375" t="str">
            <v>НД</v>
          </cell>
        </row>
        <row r="376">
          <cell r="C376">
            <v>4010101099</v>
          </cell>
          <cell r="D376" t="str">
            <v>П</v>
          </cell>
          <cell r="E376">
            <v>6</v>
          </cell>
          <cell r="F376">
            <v>6</v>
          </cell>
          <cell r="G376" t="str">
            <v>НД</v>
          </cell>
        </row>
        <row r="377">
          <cell r="C377">
            <v>4010005321</v>
          </cell>
          <cell r="D377" t="str">
            <v>П</v>
          </cell>
          <cell r="E377">
            <v>6</v>
          </cell>
          <cell r="F377">
            <v>6</v>
          </cell>
          <cell r="G377" t="str">
            <v>НД</v>
          </cell>
        </row>
        <row r="378">
          <cell r="C378">
            <v>4010005327</v>
          </cell>
          <cell r="D378" t="str">
            <v>С</v>
          </cell>
          <cell r="E378">
            <v>6</v>
          </cell>
          <cell r="F378">
            <v>6</v>
          </cell>
          <cell r="G378" t="str">
            <v>НД</v>
          </cell>
        </row>
        <row r="379">
          <cell r="C379">
            <v>4010005332</v>
          </cell>
          <cell r="D379" t="str">
            <v>С</v>
          </cell>
          <cell r="E379">
            <v>6</v>
          </cell>
          <cell r="F379">
            <v>6</v>
          </cell>
          <cell r="G379" t="str">
            <v>НД</v>
          </cell>
        </row>
        <row r="380">
          <cell r="C380">
            <v>4010005334</v>
          </cell>
          <cell r="D380" t="str">
            <v>П</v>
          </cell>
          <cell r="E380">
            <v>6</v>
          </cell>
          <cell r="F380">
            <v>6</v>
          </cell>
          <cell r="G380" t="str">
            <v>НД</v>
          </cell>
        </row>
        <row r="381">
          <cell r="C381">
            <v>4010005335</v>
          </cell>
          <cell r="D381" t="str">
            <v>П</v>
          </cell>
          <cell r="E381">
            <v>6</v>
          </cell>
          <cell r="F381">
            <v>6</v>
          </cell>
          <cell r="G381" t="str">
            <v>НД</v>
          </cell>
        </row>
        <row r="382">
          <cell r="C382">
            <v>4010005337</v>
          </cell>
          <cell r="D382" t="str">
            <v>П</v>
          </cell>
          <cell r="E382">
            <v>6</v>
          </cell>
          <cell r="F382">
            <v>6</v>
          </cell>
          <cell r="G382" t="str">
            <v>НД</v>
          </cell>
        </row>
        <row r="383">
          <cell r="C383">
            <v>4010005338</v>
          </cell>
          <cell r="D383" t="str">
            <v>П</v>
          </cell>
          <cell r="E383">
            <v>6</v>
          </cell>
          <cell r="F383">
            <v>6</v>
          </cell>
          <cell r="G383" t="str">
            <v>НД</v>
          </cell>
        </row>
        <row r="384">
          <cell r="C384">
            <v>4010100292</v>
          </cell>
          <cell r="D384" t="str">
            <v>С</v>
          </cell>
          <cell r="E384">
            <v>2</v>
          </cell>
          <cell r="F384">
            <v>2.2999999999999998</v>
          </cell>
          <cell r="G384" t="str">
            <v>НД</v>
          </cell>
        </row>
        <row r="385">
          <cell r="C385">
            <v>4010100221</v>
          </cell>
          <cell r="D385" t="str">
            <v>С</v>
          </cell>
          <cell r="E385">
            <v>2</v>
          </cell>
          <cell r="F385">
            <v>2.2999999999999998</v>
          </cell>
          <cell r="G385" t="str">
            <v>НД</v>
          </cell>
        </row>
        <row r="386">
          <cell r="C386">
            <v>4010004618</v>
          </cell>
          <cell r="D386" t="str">
            <v>П</v>
          </cell>
          <cell r="E386">
            <v>2</v>
          </cell>
          <cell r="F386">
            <v>2.2999999999999998</v>
          </cell>
          <cell r="G386" t="str">
            <v>НД</v>
          </cell>
        </row>
        <row r="387">
          <cell r="C387">
            <v>4010100174</v>
          </cell>
          <cell r="D387" t="str">
            <v>С</v>
          </cell>
          <cell r="E387">
            <v>6</v>
          </cell>
          <cell r="F387">
            <v>6</v>
          </cell>
          <cell r="G387" t="str">
            <v>НД</v>
          </cell>
        </row>
        <row r="388">
          <cell r="C388">
            <v>4010100051</v>
          </cell>
          <cell r="D388" t="str">
            <v>С</v>
          </cell>
          <cell r="E388">
            <v>7</v>
          </cell>
          <cell r="F388">
            <v>7.1</v>
          </cell>
          <cell r="G388" t="str">
            <v>НД</v>
          </cell>
        </row>
        <row r="389">
          <cell r="C389">
            <v>4010005247</v>
          </cell>
          <cell r="D389" t="str">
            <v>С</v>
          </cell>
          <cell r="E389">
            <v>7</v>
          </cell>
          <cell r="F389">
            <v>7.1</v>
          </cell>
          <cell r="G389" t="str">
            <v>НД</v>
          </cell>
        </row>
        <row r="390">
          <cell r="C390">
            <v>4010300074</v>
          </cell>
          <cell r="D390" t="str">
            <v>П</v>
          </cell>
          <cell r="E390">
            <v>7</v>
          </cell>
          <cell r="F390">
            <v>7.1</v>
          </cell>
          <cell r="G390" t="str">
            <v>НД</v>
          </cell>
        </row>
        <row r="391">
          <cell r="C391">
            <v>4010300041</v>
          </cell>
          <cell r="D391" t="str">
            <v>С</v>
          </cell>
          <cell r="E391">
            <v>7</v>
          </cell>
          <cell r="F391">
            <v>7.1</v>
          </cell>
          <cell r="G391" t="str">
            <v>НД</v>
          </cell>
        </row>
        <row r="392">
          <cell r="C392">
            <v>4010300007</v>
          </cell>
          <cell r="D392" t="str">
            <v>С</v>
          </cell>
          <cell r="E392">
            <v>4</v>
          </cell>
          <cell r="F392">
            <v>4.7</v>
          </cell>
          <cell r="G392" t="str">
            <v>НД</v>
          </cell>
        </row>
        <row r="393">
          <cell r="C393">
            <v>4010100199</v>
          </cell>
          <cell r="D393" t="str">
            <v>П</v>
          </cell>
          <cell r="E393">
            <v>4</v>
          </cell>
          <cell r="F393">
            <v>4.7</v>
          </cell>
          <cell r="G393" t="str">
            <v>НД</v>
          </cell>
        </row>
        <row r="394">
          <cell r="C394">
            <v>4010100218</v>
          </cell>
          <cell r="D394" t="str">
            <v>С</v>
          </cell>
          <cell r="E394">
            <v>2</v>
          </cell>
          <cell r="F394">
            <v>2.2999999999999998</v>
          </cell>
          <cell r="G394" t="str">
            <v>НД</v>
          </cell>
        </row>
        <row r="395">
          <cell r="C395">
            <v>4010005160</v>
          </cell>
          <cell r="D395" t="str">
            <v>С</v>
          </cell>
          <cell r="E395">
            <v>4</v>
          </cell>
          <cell r="F395">
            <v>4.7</v>
          </cell>
          <cell r="G395" t="str">
            <v>НД</v>
          </cell>
        </row>
        <row r="396">
          <cell r="C396">
            <v>4010100244</v>
          </cell>
          <cell r="D396" t="str">
            <v>С</v>
          </cell>
          <cell r="E396">
            <v>4</v>
          </cell>
          <cell r="F396">
            <v>4.8</v>
          </cell>
          <cell r="G396" t="str">
            <v>НД</v>
          </cell>
        </row>
        <row r="397">
          <cell r="C397">
            <v>4010101194</v>
          </cell>
          <cell r="D397" t="str">
            <v>С</v>
          </cell>
          <cell r="E397">
            <v>4</v>
          </cell>
          <cell r="F397">
            <v>4.8</v>
          </cell>
          <cell r="G397" t="str">
            <v>НД</v>
          </cell>
        </row>
        <row r="398">
          <cell r="C398">
            <v>4010300036</v>
          </cell>
          <cell r="D398" t="str">
            <v>П</v>
          </cell>
          <cell r="E398">
            <v>4</v>
          </cell>
          <cell r="F398">
            <v>4.8</v>
          </cell>
          <cell r="G398" t="str">
            <v>НД</v>
          </cell>
        </row>
        <row r="399">
          <cell r="C399">
            <v>4010100195</v>
          </cell>
          <cell r="D399" t="str">
            <v>П</v>
          </cell>
          <cell r="E399">
            <v>4</v>
          </cell>
          <cell r="F399">
            <v>4.8</v>
          </cell>
          <cell r="G399" t="str">
            <v>НД</v>
          </cell>
        </row>
        <row r="400">
          <cell r="C400">
            <v>4010100196</v>
          </cell>
          <cell r="D400" t="str">
            <v>П</v>
          </cell>
          <cell r="E400">
            <v>4</v>
          </cell>
          <cell r="F400">
            <v>4.8</v>
          </cell>
          <cell r="G400" t="str">
            <v>НД</v>
          </cell>
        </row>
        <row r="401">
          <cell r="C401">
            <v>4010300037</v>
          </cell>
          <cell r="D401" t="str">
            <v>П</v>
          </cell>
          <cell r="E401">
            <v>4</v>
          </cell>
          <cell r="F401">
            <v>4.8</v>
          </cell>
          <cell r="G401" t="str">
            <v>НД</v>
          </cell>
        </row>
        <row r="402">
          <cell r="C402">
            <v>4010102488</v>
          </cell>
          <cell r="D402" t="str">
            <v>С</v>
          </cell>
          <cell r="E402">
            <v>2</v>
          </cell>
          <cell r="F402">
            <v>2.2999999999999998</v>
          </cell>
          <cell r="G402" t="str">
            <v>НД</v>
          </cell>
        </row>
        <row r="403">
          <cell r="C403">
            <v>4010102482</v>
          </cell>
          <cell r="D403" t="str">
            <v>С</v>
          </cell>
          <cell r="E403">
            <v>2</v>
          </cell>
          <cell r="F403">
            <v>2.2999999999999998</v>
          </cell>
          <cell r="G403" t="str">
            <v>НД</v>
          </cell>
        </row>
        <row r="404">
          <cell r="C404">
            <v>4010102491</v>
          </cell>
          <cell r="D404" t="str">
            <v>С</v>
          </cell>
          <cell r="E404">
            <v>4</v>
          </cell>
          <cell r="F404">
            <v>4.8</v>
          </cell>
          <cell r="G404" t="str">
            <v>НД</v>
          </cell>
        </row>
        <row r="405">
          <cell r="C405">
            <v>4010005164</v>
          </cell>
          <cell r="D405" t="str">
            <v>С</v>
          </cell>
          <cell r="E405">
            <v>2</v>
          </cell>
          <cell r="F405">
            <v>2.8</v>
          </cell>
          <cell r="G405" t="str">
            <v>НД</v>
          </cell>
        </row>
        <row r="406">
          <cell r="C406">
            <v>4010005165</v>
          </cell>
          <cell r="D406" t="str">
            <v>С</v>
          </cell>
          <cell r="E406">
            <v>2</v>
          </cell>
          <cell r="F406">
            <v>2.8</v>
          </cell>
          <cell r="G406" t="str">
            <v>НД</v>
          </cell>
        </row>
        <row r="407">
          <cell r="C407">
            <v>4010005166</v>
          </cell>
          <cell r="D407" t="str">
            <v>С</v>
          </cell>
          <cell r="E407">
            <v>2</v>
          </cell>
          <cell r="F407">
            <v>2.8</v>
          </cell>
          <cell r="G407" t="str">
            <v>НД</v>
          </cell>
        </row>
        <row r="408">
          <cell r="C408">
            <v>4010005179</v>
          </cell>
          <cell r="D408" t="str">
            <v>С</v>
          </cell>
          <cell r="E408">
            <v>4</v>
          </cell>
          <cell r="F408">
            <v>4.8</v>
          </cell>
          <cell r="G408" t="str">
            <v>НД</v>
          </cell>
        </row>
        <row r="409">
          <cell r="C409">
            <v>4010005180</v>
          </cell>
          <cell r="D409" t="str">
            <v>С</v>
          </cell>
          <cell r="E409">
            <v>4</v>
          </cell>
          <cell r="F409">
            <v>4.8</v>
          </cell>
          <cell r="G409" t="str">
            <v>НД</v>
          </cell>
        </row>
        <row r="410">
          <cell r="C410">
            <v>4010005181</v>
          </cell>
          <cell r="D410" t="str">
            <v>С</v>
          </cell>
          <cell r="E410">
            <v>4</v>
          </cell>
          <cell r="F410">
            <v>4.8</v>
          </cell>
          <cell r="G410" t="str">
            <v>НД</v>
          </cell>
        </row>
        <row r="411">
          <cell r="C411">
            <v>4010100243</v>
          </cell>
          <cell r="D411" t="str">
            <v>П</v>
          </cell>
          <cell r="E411">
            <v>4</v>
          </cell>
          <cell r="F411">
            <v>4.8</v>
          </cell>
          <cell r="G411" t="str">
            <v>НД</v>
          </cell>
        </row>
        <row r="412">
          <cell r="C412">
            <v>4010005201</v>
          </cell>
          <cell r="D412" t="str">
            <v>С</v>
          </cell>
          <cell r="E412">
            <v>4</v>
          </cell>
          <cell r="F412">
            <v>4.8</v>
          </cell>
          <cell r="G412" t="str">
            <v>НД</v>
          </cell>
        </row>
        <row r="413">
          <cell r="C413">
            <v>4010005202</v>
          </cell>
          <cell r="D413" t="str">
            <v>С</v>
          </cell>
          <cell r="E413">
            <v>4</v>
          </cell>
          <cell r="F413">
            <v>4.8</v>
          </cell>
          <cell r="G413" t="str">
            <v>НД</v>
          </cell>
        </row>
        <row r="414">
          <cell r="C414">
            <v>4010005203</v>
          </cell>
          <cell r="D414" t="str">
            <v>С</v>
          </cell>
          <cell r="E414">
            <v>4</v>
          </cell>
          <cell r="F414">
            <v>4.8</v>
          </cell>
          <cell r="G414" t="str">
            <v>НД</v>
          </cell>
        </row>
        <row r="415">
          <cell r="C415">
            <v>4010005205</v>
          </cell>
          <cell r="D415" t="str">
            <v>С</v>
          </cell>
          <cell r="E415">
            <v>4</v>
          </cell>
          <cell r="F415">
            <v>4.8</v>
          </cell>
          <cell r="G415" t="str">
            <v>НД</v>
          </cell>
        </row>
        <row r="416">
          <cell r="C416">
            <v>4010005206</v>
          </cell>
          <cell r="D416" t="str">
            <v>С</v>
          </cell>
          <cell r="E416">
            <v>4</v>
          </cell>
          <cell r="F416">
            <v>4.8</v>
          </cell>
          <cell r="G416" t="str">
            <v>НД</v>
          </cell>
        </row>
        <row r="417">
          <cell r="C417">
            <v>4010005207</v>
          </cell>
          <cell r="D417" t="str">
            <v>С</v>
          </cell>
          <cell r="E417">
            <v>4</v>
          </cell>
          <cell r="F417">
            <v>4.8</v>
          </cell>
          <cell r="G417" t="str">
            <v>НД</v>
          </cell>
        </row>
        <row r="418">
          <cell r="C418">
            <v>4010005208</v>
          </cell>
          <cell r="D418" t="str">
            <v>С</v>
          </cell>
          <cell r="E418">
            <v>4</v>
          </cell>
          <cell r="F418">
            <v>4.8</v>
          </cell>
          <cell r="G418" t="str">
            <v>НД</v>
          </cell>
        </row>
        <row r="419">
          <cell r="C419">
            <v>4010005407</v>
          </cell>
          <cell r="D419" t="str">
            <v>П</v>
          </cell>
          <cell r="E419">
            <v>4</v>
          </cell>
          <cell r="F419">
            <v>4.8</v>
          </cell>
          <cell r="G419" t="str">
            <v>НД</v>
          </cell>
        </row>
        <row r="420">
          <cell r="C420">
            <v>4010005408</v>
          </cell>
          <cell r="D420" t="str">
            <v>П</v>
          </cell>
          <cell r="E420">
            <v>4</v>
          </cell>
          <cell r="F420">
            <v>4.8</v>
          </cell>
          <cell r="G420" t="str">
            <v>НД</v>
          </cell>
        </row>
        <row r="421">
          <cell r="C421">
            <v>4010005409</v>
          </cell>
          <cell r="D421" t="str">
            <v>П</v>
          </cell>
          <cell r="E421">
            <v>4</v>
          </cell>
          <cell r="F421">
            <v>4.8</v>
          </cell>
          <cell r="G421" t="str">
            <v>НД</v>
          </cell>
        </row>
        <row r="422">
          <cell r="C422">
            <v>4010100047</v>
          </cell>
          <cell r="D422" t="str">
            <v>П</v>
          </cell>
          <cell r="E422">
            <v>13</v>
          </cell>
          <cell r="F422">
            <v>13</v>
          </cell>
          <cell r="G422" t="str">
            <v>НД</v>
          </cell>
        </row>
        <row r="423">
          <cell r="C423">
            <v>4010100156</v>
          </cell>
          <cell r="D423" t="str">
            <v>П</v>
          </cell>
          <cell r="E423">
            <v>13</v>
          </cell>
          <cell r="F423">
            <v>13</v>
          </cell>
          <cell r="G423" t="str">
            <v>НД</v>
          </cell>
        </row>
        <row r="424">
          <cell r="C424">
            <v>4010100078</v>
          </cell>
          <cell r="D424" t="str">
            <v>С</v>
          </cell>
          <cell r="E424">
            <v>13</v>
          </cell>
          <cell r="F424">
            <v>13</v>
          </cell>
          <cell r="G424" t="str">
            <v>НД</v>
          </cell>
        </row>
        <row r="425">
          <cell r="C425">
            <v>4010204584</v>
          </cell>
          <cell r="D425" t="str">
            <v>Н</v>
          </cell>
          <cell r="E425">
            <v>8</v>
          </cell>
          <cell r="F425">
            <v>8</v>
          </cell>
          <cell r="G425" t="str">
            <v>НД</v>
          </cell>
        </row>
        <row r="426">
          <cell r="C426">
            <v>4010204585</v>
          </cell>
          <cell r="D426" t="str">
            <v>Н</v>
          </cell>
          <cell r="E426">
            <v>8</v>
          </cell>
          <cell r="F426">
            <v>8</v>
          </cell>
          <cell r="G426" t="str">
            <v>НД</v>
          </cell>
        </row>
        <row r="427">
          <cell r="C427">
            <v>4010102492</v>
          </cell>
          <cell r="D427" t="str">
            <v>С</v>
          </cell>
          <cell r="E427">
            <v>4</v>
          </cell>
          <cell r="F427">
            <v>4.8</v>
          </cell>
          <cell r="G427" t="str">
            <v>НД</v>
          </cell>
        </row>
        <row r="428">
          <cell r="C428">
            <v>4010300250</v>
          </cell>
          <cell r="D428" t="str">
            <v>П</v>
          </cell>
          <cell r="E428">
            <v>4</v>
          </cell>
          <cell r="F428">
            <v>4.5999999999999996</v>
          </cell>
          <cell r="G428" t="str">
            <v>НД</v>
          </cell>
        </row>
        <row r="429">
          <cell r="C429">
            <v>4010300219</v>
          </cell>
          <cell r="D429" t="str">
            <v>П</v>
          </cell>
          <cell r="E429">
            <v>2</v>
          </cell>
          <cell r="F429">
            <v>2.2000000000000002</v>
          </cell>
          <cell r="G429" t="str">
            <v>НД</v>
          </cell>
        </row>
        <row r="430">
          <cell r="C430">
            <v>4010005170</v>
          </cell>
          <cell r="D430" t="str">
            <v>П</v>
          </cell>
          <cell r="E430">
            <v>6</v>
          </cell>
          <cell r="F430">
            <v>6</v>
          </cell>
          <cell r="G430" t="str">
            <v>НД</v>
          </cell>
        </row>
        <row r="431">
          <cell r="C431">
            <v>4010005171</v>
          </cell>
          <cell r="D431" t="str">
            <v>П</v>
          </cell>
          <cell r="E431">
            <v>2</v>
          </cell>
          <cell r="F431">
            <v>2.2999999999999998</v>
          </cell>
          <cell r="G431" t="str">
            <v>НД</v>
          </cell>
        </row>
        <row r="432">
          <cell r="C432">
            <v>4010005172</v>
          </cell>
          <cell r="D432" t="str">
            <v>П</v>
          </cell>
          <cell r="E432">
            <v>2</v>
          </cell>
          <cell r="F432">
            <v>2.2999999999999998</v>
          </cell>
          <cell r="G432" t="str">
            <v>НД</v>
          </cell>
        </row>
        <row r="433">
          <cell r="C433">
            <v>4010005173</v>
          </cell>
          <cell r="D433" t="str">
            <v>П</v>
          </cell>
          <cell r="E433">
            <v>2</v>
          </cell>
          <cell r="F433">
            <v>2.2999999999999998</v>
          </cell>
          <cell r="G433" t="str">
            <v>НД</v>
          </cell>
        </row>
        <row r="434">
          <cell r="C434">
            <v>4010005174</v>
          </cell>
          <cell r="D434" t="str">
            <v>П</v>
          </cell>
          <cell r="E434">
            <v>2</v>
          </cell>
          <cell r="F434">
            <v>2.2999999999999998</v>
          </cell>
          <cell r="G434" t="str">
            <v>НД</v>
          </cell>
        </row>
        <row r="435">
          <cell r="C435">
            <v>4010005175</v>
          </cell>
          <cell r="D435" t="str">
            <v>П</v>
          </cell>
          <cell r="E435">
            <v>2</v>
          </cell>
          <cell r="F435">
            <v>2.2999999999999998</v>
          </cell>
          <cell r="G435" t="str">
            <v>НД</v>
          </cell>
        </row>
        <row r="436">
          <cell r="C436">
            <v>4010300251</v>
          </cell>
          <cell r="D436" t="str">
            <v>Н</v>
          </cell>
          <cell r="E436">
            <v>2</v>
          </cell>
          <cell r="F436">
            <v>2.2000000000000002</v>
          </cell>
          <cell r="G436" t="str">
            <v>НД</v>
          </cell>
        </row>
        <row r="437">
          <cell r="C437">
            <v>4010300253</v>
          </cell>
          <cell r="D437" t="str">
            <v>П</v>
          </cell>
          <cell r="E437">
            <v>2</v>
          </cell>
          <cell r="F437">
            <v>2.2000000000000002</v>
          </cell>
          <cell r="G437" t="str">
            <v>НД</v>
          </cell>
        </row>
        <row r="438">
          <cell r="C438">
            <v>1020200009</v>
          </cell>
          <cell r="D438" t="str">
            <v>П</v>
          </cell>
          <cell r="E438">
            <v>3</v>
          </cell>
          <cell r="F438">
            <v>3.1</v>
          </cell>
          <cell r="G438" t="str">
            <v>НД</v>
          </cell>
        </row>
        <row r="439">
          <cell r="C439">
            <v>1020200004</v>
          </cell>
          <cell r="D439" t="str">
            <v>П</v>
          </cell>
          <cell r="E439">
            <v>3</v>
          </cell>
          <cell r="F439">
            <v>3.1</v>
          </cell>
          <cell r="G439" t="str">
            <v>НД</v>
          </cell>
        </row>
        <row r="440">
          <cell r="C440">
            <v>1010100032</v>
          </cell>
          <cell r="D440" t="str">
            <v>НД</v>
          </cell>
          <cell r="E440" t="str">
            <v>НД</v>
          </cell>
          <cell r="F440" t="str">
            <v>НД</v>
          </cell>
          <cell r="G440" t="str">
            <v>НД</v>
          </cell>
        </row>
        <row r="441">
          <cell r="C441">
            <v>2020200004</v>
          </cell>
          <cell r="D441" t="str">
            <v>П</v>
          </cell>
          <cell r="E441">
            <v>3</v>
          </cell>
          <cell r="F441">
            <v>3.1</v>
          </cell>
          <cell r="G441" t="str">
            <v>НД</v>
          </cell>
        </row>
        <row r="442">
          <cell r="C442">
            <v>2020200590</v>
          </cell>
          <cell r="D442" t="str">
            <v>П</v>
          </cell>
          <cell r="E442">
            <v>3</v>
          </cell>
          <cell r="F442">
            <v>3.1</v>
          </cell>
          <cell r="G442" t="str">
            <v>НД</v>
          </cell>
        </row>
        <row r="443">
          <cell r="C443">
            <v>2010300015</v>
          </cell>
          <cell r="D443" t="str">
            <v>НД</v>
          </cell>
          <cell r="E443" t="str">
            <v>НД</v>
          </cell>
          <cell r="F443" t="str">
            <v>НД</v>
          </cell>
          <cell r="G443" t="str">
            <v>НД</v>
          </cell>
        </row>
        <row r="444">
          <cell r="C444">
            <v>3020200404</v>
          </cell>
          <cell r="D444" t="str">
            <v>П</v>
          </cell>
          <cell r="E444">
            <v>3</v>
          </cell>
          <cell r="F444">
            <v>3.1</v>
          </cell>
          <cell r="G444" t="str">
            <v>НД</v>
          </cell>
        </row>
        <row r="445">
          <cell r="C445">
            <v>3020200016</v>
          </cell>
          <cell r="D445" t="str">
            <v>П</v>
          </cell>
          <cell r="E445">
            <v>3</v>
          </cell>
          <cell r="F445">
            <v>3.1</v>
          </cell>
          <cell r="G445" t="str">
            <v>НД</v>
          </cell>
        </row>
        <row r="446">
          <cell r="C446">
            <v>4020200008</v>
          </cell>
          <cell r="D446" t="str">
            <v>П</v>
          </cell>
          <cell r="E446">
            <v>3</v>
          </cell>
          <cell r="F446">
            <v>3.1</v>
          </cell>
          <cell r="G446" t="str">
            <v>НД</v>
          </cell>
        </row>
        <row r="447">
          <cell r="C447">
            <v>4020200004</v>
          </cell>
          <cell r="D447" t="str">
            <v>П</v>
          </cell>
          <cell r="E447">
            <v>3</v>
          </cell>
          <cell r="F447">
            <v>3.1</v>
          </cell>
          <cell r="G447" t="str">
            <v>НД</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Лист1"/>
      <sheetName val="Шапка"/>
      <sheetName val="ЗПЛ"/>
      <sheetName val="Формат структуры"/>
    </sheetNames>
    <sheetDataSet>
      <sheetData sheetId="0"/>
      <sheetData sheetId="1">
        <row r="2">
          <cell r="A2">
            <v>1010100001</v>
          </cell>
          <cell r="B2">
            <v>157.21434164338982</v>
          </cell>
        </row>
        <row r="3">
          <cell r="A3">
            <v>1010100002</v>
          </cell>
          <cell r="B3">
            <v>174.1858106886441</v>
          </cell>
        </row>
        <row r="4">
          <cell r="A4">
            <v>1010100003</v>
          </cell>
          <cell r="B4">
            <v>9.9018493751001682</v>
          </cell>
        </row>
        <row r="5">
          <cell r="A5">
            <v>1010100004</v>
          </cell>
          <cell r="B5">
            <v>67.114228813559322</v>
          </cell>
        </row>
        <row r="6">
          <cell r="A6">
            <v>1010100006</v>
          </cell>
          <cell r="B6">
            <v>5.7298352927118641</v>
          </cell>
        </row>
        <row r="7">
          <cell r="A7">
            <v>1010100007</v>
          </cell>
          <cell r="B7">
            <v>3.6013474576271194</v>
          </cell>
        </row>
        <row r="8">
          <cell r="A8">
            <v>1010100008</v>
          </cell>
          <cell r="B8">
            <v>5.3592288135593229</v>
          </cell>
        </row>
        <row r="9">
          <cell r="A9">
            <v>1010100009</v>
          </cell>
          <cell r="B9">
            <v>5.0605000000000002</v>
          </cell>
        </row>
        <row r="10">
          <cell r="A10">
            <v>1010100010</v>
          </cell>
          <cell r="B10">
            <v>2.5840321666101698</v>
          </cell>
        </row>
        <row r="11">
          <cell r="A11">
            <v>1010100011</v>
          </cell>
          <cell r="B11">
            <v>47.082887222402292</v>
          </cell>
        </row>
        <row r="12">
          <cell r="A12">
            <v>1010100012</v>
          </cell>
          <cell r="B12">
            <v>6.2999259861016954</v>
          </cell>
        </row>
        <row r="13">
          <cell r="A13">
            <v>1010100013</v>
          </cell>
          <cell r="B13">
            <v>35.964127118644065</v>
          </cell>
        </row>
        <row r="14">
          <cell r="A14">
            <v>1010100014</v>
          </cell>
          <cell r="B14">
            <v>66.088846423280856</v>
          </cell>
        </row>
        <row r="15">
          <cell r="A15">
            <v>1010100015</v>
          </cell>
          <cell r="B15">
            <v>22.171838983050851</v>
          </cell>
        </row>
        <row r="16">
          <cell r="A16">
            <v>1010100016</v>
          </cell>
          <cell r="B16">
            <v>7.4879067796610173</v>
          </cell>
        </row>
        <row r="17">
          <cell r="A17">
            <v>1010100017</v>
          </cell>
          <cell r="B17">
            <v>7.4110423728813561</v>
          </cell>
        </row>
        <row r="18">
          <cell r="A18">
            <v>1010100018</v>
          </cell>
          <cell r="B18">
            <v>24.645737288135596</v>
          </cell>
        </row>
        <row r="19">
          <cell r="A19">
            <v>1010100019</v>
          </cell>
          <cell r="B19">
            <v>18.141966101694919</v>
          </cell>
        </row>
        <row r="20">
          <cell r="A20">
            <v>1010100020</v>
          </cell>
          <cell r="B20">
            <v>7.9709322033898324</v>
          </cell>
        </row>
        <row r="21">
          <cell r="A21">
            <v>1010100021</v>
          </cell>
          <cell r="B21">
            <v>1.3816694915254237</v>
          </cell>
        </row>
        <row r="22">
          <cell r="A22">
            <v>1010100022</v>
          </cell>
          <cell r="B22">
            <v>1.6148728813559321</v>
          </cell>
        </row>
        <row r="23">
          <cell r="A23">
            <v>1010100023</v>
          </cell>
          <cell r="B23">
            <v>2.3245423728813561</v>
          </cell>
        </row>
        <row r="24">
          <cell r="A24">
            <v>1010100024</v>
          </cell>
          <cell r="B24">
            <v>84.182677966101707</v>
          </cell>
        </row>
        <row r="25">
          <cell r="A25">
            <v>1010100025</v>
          </cell>
          <cell r="B25">
            <v>127.90634979966188</v>
          </cell>
        </row>
        <row r="26">
          <cell r="A26">
            <v>1010100026</v>
          </cell>
          <cell r="B26">
            <v>42.867743010830687</v>
          </cell>
        </row>
        <row r="27">
          <cell r="A27">
            <v>1010100027</v>
          </cell>
          <cell r="B27">
            <v>19.3739406779661</v>
          </cell>
        </row>
        <row r="28">
          <cell r="A28">
            <v>1010100028</v>
          </cell>
          <cell r="B28">
            <v>66.647817164156606</v>
          </cell>
        </row>
        <row r="29">
          <cell r="A29">
            <v>1010100186</v>
          </cell>
          <cell r="B29">
            <v>16.211338983050851</v>
          </cell>
        </row>
        <row r="30">
          <cell r="A30">
            <v>1010100187</v>
          </cell>
          <cell r="B30">
            <v>27.261550001186436</v>
          </cell>
        </row>
        <row r="31">
          <cell r="A31">
            <v>1010100188</v>
          </cell>
          <cell r="B31">
            <v>1.3978158135593219</v>
          </cell>
        </row>
        <row r="32">
          <cell r="A32">
            <v>1010100190</v>
          </cell>
          <cell r="B32">
            <v>4.2342966101694923</v>
          </cell>
        </row>
        <row r="33">
          <cell r="A33">
            <v>1010100191</v>
          </cell>
          <cell r="B33">
            <v>3.8132881355932211</v>
          </cell>
        </row>
        <row r="34">
          <cell r="A34">
            <v>1010100192</v>
          </cell>
          <cell r="B34">
            <v>24.650957628644072</v>
          </cell>
        </row>
        <row r="35">
          <cell r="A35">
            <v>1010100195</v>
          </cell>
          <cell r="B35">
            <v>1.2010508474576271</v>
          </cell>
        </row>
        <row r="36">
          <cell r="A36">
            <v>1010100202</v>
          </cell>
          <cell r="B36">
            <v>25.217402671742207</v>
          </cell>
        </row>
        <row r="37">
          <cell r="A37">
            <v>1010100203</v>
          </cell>
          <cell r="B37">
            <v>22.877618644067798</v>
          </cell>
        </row>
        <row r="38">
          <cell r="A38">
            <v>1010100207</v>
          </cell>
          <cell r="B38">
            <v>183.22856820686187</v>
          </cell>
        </row>
        <row r="39">
          <cell r="A39">
            <v>1010100208</v>
          </cell>
          <cell r="B39">
            <v>127.12185218615086</v>
          </cell>
        </row>
        <row r="40">
          <cell r="A40">
            <v>1010100210</v>
          </cell>
          <cell r="B40">
            <v>116.68976631481782</v>
          </cell>
        </row>
        <row r="41">
          <cell r="A41">
            <v>1010100219</v>
          </cell>
          <cell r="B41">
            <v>11.854610169491526</v>
          </cell>
        </row>
        <row r="42">
          <cell r="A42">
            <v>1010100220</v>
          </cell>
          <cell r="B42">
            <v>2.2790593220338984</v>
          </cell>
        </row>
        <row r="43">
          <cell r="A43">
            <v>1010100221</v>
          </cell>
          <cell r="B43">
            <v>8.8673813559322028</v>
          </cell>
        </row>
        <row r="44">
          <cell r="A44">
            <v>1010100222</v>
          </cell>
          <cell r="B44">
            <v>9.4830423728813571</v>
          </cell>
        </row>
        <row r="45">
          <cell r="A45">
            <v>1010100223</v>
          </cell>
          <cell r="B45">
            <v>3.1502118644067796</v>
          </cell>
        </row>
        <row r="46">
          <cell r="A46">
            <v>1010100224</v>
          </cell>
          <cell r="B46">
            <v>13.768750614713985</v>
          </cell>
        </row>
        <row r="47">
          <cell r="A47">
            <v>1010100225</v>
          </cell>
          <cell r="B47">
            <v>33.320597274106611</v>
          </cell>
        </row>
        <row r="48">
          <cell r="A48">
            <v>1010100751</v>
          </cell>
          <cell r="B48">
            <v>1.7042372881355934</v>
          </cell>
        </row>
        <row r="49">
          <cell r="A49">
            <v>1010100752</v>
          </cell>
          <cell r="B49">
            <v>3.8398305084745763</v>
          </cell>
        </row>
        <row r="50">
          <cell r="A50">
            <v>1010100753</v>
          </cell>
          <cell r="B50">
            <v>6.5754237288135595</v>
          </cell>
        </row>
        <row r="51">
          <cell r="A51">
            <v>1010100759</v>
          </cell>
          <cell r="B51">
            <v>25.472033898305085</v>
          </cell>
        </row>
        <row r="52">
          <cell r="A52">
            <v>1010100774</v>
          </cell>
          <cell r="B52">
            <v>5.0062218474576277</v>
          </cell>
        </row>
        <row r="53">
          <cell r="A53">
            <v>1010102270</v>
          </cell>
          <cell r="B53">
            <v>16.219949152542373</v>
          </cell>
        </row>
        <row r="54">
          <cell r="A54">
            <v>1010102271</v>
          </cell>
          <cell r="B54">
            <v>31.821544325954406</v>
          </cell>
        </row>
        <row r="55">
          <cell r="A55">
            <v>1010102272</v>
          </cell>
          <cell r="B55">
            <v>24.778820257760511</v>
          </cell>
        </row>
        <row r="56">
          <cell r="A56">
            <v>1010102289</v>
          </cell>
          <cell r="B56">
            <v>72.97943238941923</v>
          </cell>
        </row>
        <row r="57">
          <cell r="A57">
            <v>1010102290</v>
          </cell>
          <cell r="B57">
            <v>53.018262711864416</v>
          </cell>
        </row>
        <row r="58">
          <cell r="A58">
            <v>1010102291</v>
          </cell>
          <cell r="B58">
            <v>82.867033898305095</v>
          </cell>
        </row>
        <row r="59">
          <cell r="A59">
            <v>1010102292</v>
          </cell>
          <cell r="B59">
            <v>12.314932203389832</v>
          </cell>
        </row>
        <row r="60">
          <cell r="A60">
            <v>1010102293</v>
          </cell>
          <cell r="B60">
            <v>15.648381355932203</v>
          </cell>
        </row>
        <row r="61">
          <cell r="A61">
            <v>1010102294</v>
          </cell>
          <cell r="B61">
            <v>6.6793559322033902</v>
          </cell>
        </row>
        <row r="62">
          <cell r="A62">
            <v>1010102295</v>
          </cell>
          <cell r="B62">
            <v>8.0786734623440264</v>
          </cell>
        </row>
        <row r="63">
          <cell r="A63">
            <v>1010102296</v>
          </cell>
          <cell r="B63">
            <v>134.70909322033901</v>
          </cell>
        </row>
        <row r="64">
          <cell r="A64">
            <v>1010102471</v>
          </cell>
          <cell r="B64">
            <v>15.735225184908897</v>
          </cell>
        </row>
        <row r="65">
          <cell r="A65">
            <v>1010102511</v>
          </cell>
          <cell r="B65">
            <v>59.802377268111783</v>
          </cell>
        </row>
        <row r="66">
          <cell r="A66">
            <v>1010102512</v>
          </cell>
          <cell r="B66">
            <v>45.963110193467564</v>
          </cell>
        </row>
        <row r="67">
          <cell r="A67">
            <v>1010102513</v>
          </cell>
          <cell r="B67">
            <v>32.786236859999995</v>
          </cell>
        </row>
        <row r="68">
          <cell r="A68">
            <v>1010102514</v>
          </cell>
          <cell r="B68">
            <v>34.400543898775808</v>
          </cell>
        </row>
        <row r="69">
          <cell r="A69">
            <v>1010102515</v>
          </cell>
          <cell r="B69">
            <v>27.219962596463059</v>
          </cell>
        </row>
        <row r="70">
          <cell r="A70">
            <v>1010102516</v>
          </cell>
          <cell r="B70">
            <v>20.975429459107964</v>
          </cell>
        </row>
        <row r="71">
          <cell r="A71">
            <v>1010102517</v>
          </cell>
          <cell r="B71">
            <v>14.328799821420921</v>
          </cell>
        </row>
        <row r="72">
          <cell r="A72">
            <v>1010102518</v>
          </cell>
          <cell r="B72">
            <v>25.196830194447763</v>
          </cell>
        </row>
        <row r="73">
          <cell r="A73">
            <v>1010102527</v>
          </cell>
          <cell r="B73">
            <v>196.66429579944068</v>
          </cell>
        </row>
        <row r="74">
          <cell r="A74">
            <v>1010102570</v>
          </cell>
          <cell r="B74">
            <v>1.4319463389830509</v>
          </cell>
        </row>
        <row r="75">
          <cell r="A75">
            <v>1010102574</v>
          </cell>
          <cell r="B75">
            <v>0.26007627118644067</v>
          </cell>
        </row>
        <row r="76">
          <cell r="A76">
            <v>1010102645</v>
          </cell>
          <cell r="B76">
            <v>6.7000000000000004E-2</v>
          </cell>
        </row>
        <row r="77">
          <cell r="A77">
            <v>1010102646</v>
          </cell>
          <cell r="B77">
            <v>1.9538525400000004</v>
          </cell>
        </row>
        <row r="78">
          <cell r="A78">
            <v>1010102647</v>
          </cell>
          <cell r="B78">
            <v>0.67661000000000004</v>
          </cell>
        </row>
        <row r="79">
          <cell r="A79">
            <v>1010102706</v>
          </cell>
          <cell r="B79">
            <v>0.28793957478157373</v>
          </cell>
        </row>
        <row r="80">
          <cell r="A80">
            <v>1010102707</v>
          </cell>
          <cell r="B80">
            <v>7.1495762711864405E-2</v>
          </cell>
        </row>
        <row r="81">
          <cell r="A81">
            <v>1010102708</v>
          </cell>
          <cell r="B81">
            <v>4.6312711864406788</v>
          </cell>
        </row>
        <row r="82">
          <cell r="A82">
            <v>1010102709</v>
          </cell>
          <cell r="B82">
            <v>2.6938237288135594</v>
          </cell>
        </row>
        <row r="83">
          <cell r="A83">
            <v>1010102710</v>
          </cell>
          <cell r="B83">
            <v>3.7507627118644065</v>
          </cell>
        </row>
        <row r="84">
          <cell r="A84">
            <v>1010102711</v>
          </cell>
          <cell r="B84">
            <v>2.1784745762711863</v>
          </cell>
        </row>
        <row r="85">
          <cell r="A85">
            <v>1010102712</v>
          </cell>
          <cell r="B85">
            <v>1.5933474576271185</v>
          </cell>
        </row>
        <row r="86">
          <cell r="A86">
            <v>1010102713</v>
          </cell>
          <cell r="B86">
            <v>0.71203389830508479</v>
          </cell>
        </row>
        <row r="87">
          <cell r="A87">
            <v>1010102724</v>
          </cell>
          <cell r="B87">
            <v>4.4199152542372886</v>
          </cell>
        </row>
        <row r="88">
          <cell r="A88">
            <v>1010102831</v>
          </cell>
          <cell r="B88">
            <v>1.0299454947120665</v>
          </cell>
        </row>
        <row r="89">
          <cell r="A89">
            <v>1010200001</v>
          </cell>
          <cell r="B89">
            <v>5.3110169491525427</v>
          </cell>
        </row>
        <row r="90">
          <cell r="A90">
            <v>1010200004</v>
          </cell>
          <cell r="B90">
            <v>74.142898305084742</v>
          </cell>
        </row>
        <row r="91">
          <cell r="A91">
            <v>1010200005</v>
          </cell>
          <cell r="B91">
            <v>91.776749999999993</v>
          </cell>
        </row>
        <row r="92">
          <cell r="A92">
            <v>1010200007</v>
          </cell>
          <cell r="B92">
            <v>10.934788135593219</v>
          </cell>
        </row>
        <row r="93">
          <cell r="A93">
            <v>1010200008</v>
          </cell>
          <cell r="B93">
            <v>12.612872881355933</v>
          </cell>
        </row>
        <row r="94">
          <cell r="A94">
            <v>1010200226</v>
          </cell>
          <cell r="B94">
            <v>3.6981409830508483</v>
          </cell>
        </row>
        <row r="95">
          <cell r="A95">
            <v>1010200402</v>
          </cell>
          <cell r="B95">
            <v>2.0752538305084749</v>
          </cell>
        </row>
        <row r="96">
          <cell r="A96">
            <v>1010200406</v>
          </cell>
          <cell r="B96">
            <v>0.19076354830508477</v>
          </cell>
        </row>
        <row r="97">
          <cell r="A97">
            <v>1010200409</v>
          </cell>
          <cell r="B97">
            <v>2.7367335254237286</v>
          </cell>
        </row>
        <row r="98">
          <cell r="A98">
            <v>1010200410</v>
          </cell>
          <cell r="B98">
            <v>3.4332640000000003</v>
          </cell>
        </row>
        <row r="99">
          <cell r="A99">
            <v>1010200422</v>
          </cell>
          <cell r="B99">
            <v>2.3516949152542375</v>
          </cell>
        </row>
        <row r="100">
          <cell r="A100">
            <v>1010202277</v>
          </cell>
          <cell r="B100">
            <v>13.044355932203391</v>
          </cell>
        </row>
        <row r="101">
          <cell r="A101">
            <v>1010202281</v>
          </cell>
          <cell r="B101">
            <v>8.681449152542374</v>
          </cell>
        </row>
        <row r="102">
          <cell r="A102">
            <v>1010202282</v>
          </cell>
          <cell r="B102">
            <v>13.265923728813561</v>
          </cell>
        </row>
        <row r="103">
          <cell r="A103">
            <v>1010202283</v>
          </cell>
          <cell r="B103">
            <v>2.2946907691525422</v>
          </cell>
        </row>
        <row r="104">
          <cell r="A104">
            <v>1010202284</v>
          </cell>
          <cell r="B104">
            <v>3.5774592496610165</v>
          </cell>
        </row>
        <row r="105">
          <cell r="A105">
            <v>1010202285</v>
          </cell>
          <cell r="B105">
            <v>3.715185375423729</v>
          </cell>
        </row>
        <row r="106">
          <cell r="A106">
            <v>1010202286</v>
          </cell>
          <cell r="B106">
            <v>15.737680460123647</v>
          </cell>
        </row>
        <row r="107">
          <cell r="A107">
            <v>1010202287</v>
          </cell>
          <cell r="B107">
            <v>4.1199813522033892</v>
          </cell>
        </row>
        <row r="108">
          <cell r="A108">
            <v>1010202288</v>
          </cell>
          <cell r="B108">
            <v>8.840628872203391</v>
          </cell>
        </row>
        <row r="109">
          <cell r="A109">
            <v>1010202829</v>
          </cell>
          <cell r="B109">
            <v>9.6773515868693032</v>
          </cell>
        </row>
        <row r="110">
          <cell r="A110">
            <v>1010202830</v>
          </cell>
          <cell r="B110">
            <v>1.6813561982438392</v>
          </cell>
        </row>
        <row r="111">
          <cell r="A111">
            <v>1010300001</v>
          </cell>
          <cell r="B111">
            <v>77.308169491525433</v>
          </cell>
        </row>
        <row r="112">
          <cell r="A112">
            <v>1010300003</v>
          </cell>
          <cell r="B112">
            <v>7.1247129830508475</v>
          </cell>
        </row>
        <row r="113">
          <cell r="A113">
            <v>1010300004</v>
          </cell>
          <cell r="B113">
            <v>1.7976765847457628</v>
          </cell>
        </row>
        <row r="114">
          <cell r="A114">
            <v>1010300006</v>
          </cell>
          <cell r="B114">
            <v>15.954532711864408</v>
          </cell>
        </row>
        <row r="115">
          <cell r="A115">
            <v>1010300008</v>
          </cell>
          <cell r="B115">
            <v>76.744067796610182</v>
          </cell>
        </row>
        <row r="116">
          <cell r="A116">
            <v>1010302832</v>
          </cell>
          <cell r="B116">
            <v>1.0593220338983051</v>
          </cell>
        </row>
        <row r="117">
          <cell r="A117">
            <v>1010302833</v>
          </cell>
          <cell r="B117">
            <v>0.40391525423728813</v>
          </cell>
        </row>
        <row r="118">
          <cell r="A118">
            <v>1020102572</v>
          </cell>
          <cell r="B118">
            <v>6.1092101233992464</v>
          </cell>
        </row>
        <row r="119">
          <cell r="A119">
            <v>1020200004</v>
          </cell>
          <cell r="B119">
            <v>465.13354757180946</v>
          </cell>
        </row>
        <row r="120">
          <cell r="A120">
            <v>1020200009</v>
          </cell>
          <cell r="B120">
            <v>448.16102034572498</v>
          </cell>
        </row>
        <row r="121">
          <cell r="A121">
            <v>1020200818</v>
          </cell>
          <cell r="B121">
            <v>1.6444025169491527</v>
          </cell>
        </row>
        <row r="122">
          <cell r="A122">
            <v>1020200899</v>
          </cell>
          <cell r="B122">
            <v>194.89081492428789</v>
          </cell>
        </row>
        <row r="123">
          <cell r="A123">
            <v>1020200900</v>
          </cell>
          <cell r="B123">
            <v>67.812949500000002</v>
          </cell>
        </row>
        <row r="124">
          <cell r="A124">
            <v>1020200990</v>
          </cell>
          <cell r="B124">
            <v>1.3197192957468222</v>
          </cell>
        </row>
        <row r="125">
          <cell r="A125">
            <v>1020200992</v>
          </cell>
          <cell r="B125">
            <v>4.5245547796610168</v>
          </cell>
        </row>
        <row r="126">
          <cell r="A126">
            <v>1020201023</v>
          </cell>
          <cell r="B126">
            <v>20.767887779491524</v>
          </cell>
        </row>
        <row r="127">
          <cell r="A127">
            <v>1020201024</v>
          </cell>
          <cell r="B127">
            <v>2.0521426101694917</v>
          </cell>
        </row>
        <row r="128">
          <cell r="A128">
            <v>1020201541</v>
          </cell>
          <cell r="B128">
            <v>0.34291053389830511</v>
          </cell>
        </row>
        <row r="129">
          <cell r="A129">
            <v>1020201607</v>
          </cell>
          <cell r="B129">
            <v>4.2159583050847464</v>
          </cell>
        </row>
        <row r="130">
          <cell r="A130">
            <v>1020201619</v>
          </cell>
          <cell r="B130">
            <v>0.66970831983050849</v>
          </cell>
        </row>
        <row r="131">
          <cell r="A131">
            <v>1020202103</v>
          </cell>
          <cell r="B131">
            <v>1.6236138220338983</v>
          </cell>
        </row>
        <row r="132">
          <cell r="A132">
            <v>1020202104</v>
          </cell>
          <cell r="B132">
            <v>3.8727642542372891</v>
          </cell>
        </row>
        <row r="133">
          <cell r="A133">
            <v>1020202107</v>
          </cell>
          <cell r="B133">
            <v>3.0194572966101698</v>
          </cell>
        </row>
        <row r="134">
          <cell r="A134">
            <v>1020202108</v>
          </cell>
          <cell r="B134">
            <v>19.487796067796612</v>
          </cell>
        </row>
        <row r="135">
          <cell r="A135">
            <v>1020202110</v>
          </cell>
          <cell r="B135">
            <v>3.0474893133898306</v>
          </cell>
        </row>
        <row r="136">
          <cell r="A136">
            <v>1020202111</v>
          </cell>
          <cell r="B136">
            <v>0.96497203319099745</v>
          </cell>
        </row>
        <row r="137">
          <cell r="A137">
            <v>1020202113</v>
          </cell>
          <cell r="B137">
            <v>5.3484627195469328</v>
          </cell>
        </row>
        <row r="138">
          <cell r="A138">
            <v>1020202121</v>
          </cell>
          <cell r="B138">
            <v>30.658607</v>
          </cell>
        </row>
        <row r="139">
          <cell r="A139">
            <v>1020202125</v>
          </cell>
          <cell r="B139">
            <v>4.6601435981644102</v>
          </cell>
        </row>
        <row r="140">
          <cell r="A140">
            <v>1020202128</v>
          </cell>
          <cell r="B140">
            <v>5.5527744763225115</v>
          </cell>
        </row>
        <row r="141">
          <cell r="A141">
            <v>1020202129</v>
          </cell>
          <cell r="B141">
            <v>5.6093341894915252</v>
          </cell>
        </row>
        <row r="142">
          <cell r="A142">
            <v>1020202137</v>
          </cell>
          <cell r="B142">
            <v>1.7684154300000001</v>
          </cell>
        </row>
        <row r="143">
          <cell r="A143">
            <v>1020202141</v>
          </cell>
          <cell r="B143">
            <v>0.89782231999999995</v>
          </cell>
        </row>
        <row r="144">
          <cell r="A144">
            <v>1020202142</v>
          </cell>
          <cell r="B144">
            <v>5.0093361657218978</v>
          </cell>
        </row>
        <row r="145">
          <cell r="A145">
            <v>1020202143</v>
          </cell>
          <cell r="B145">
            <v>16.490162059322039</v>
          </cell>
        </row>
        <row r="146">
          <cell r="A146">
            <v>1020202144</v>
          </cell>
          <cell r="B146">
            <v>11.033755219750214</v>
          </cell>
        </row>
        <row r="147">
          <cell r="A147">
            <v>1020202146</v>
          </cell>
          <cell r="B147">
            <v>3.2361225508474578</v>
          </cell>
        </row>
        <row r="148">
          <cell r="A148">
            <v>1020202147</v>
          </cell>
          <cell r="B148">
            <v>1.5368893220338984</v>
          </cell>
        </row>
        <row r="149">
          <cell r="A149">
            <v>1020202151</v>
          </cell>
          <cell r="B149">
            <v>2.2803539284639784</v>
          </cell>
        </row>
        <row r="150">
          <cell r="A150">
            <v>1020202152</v>
          </cell>
          <cell r="B150">
            <v>2.0994044600000001</v>
          </cell>
        </row>
        <row r="151">
          <cell r="A151">
            <v>1020202168</v>
          </cell>
          <cell r="B151">
            <v>3.374712271186441</v>
          </cell>
        </row>
        <row r="152">
          <cell r="A152">
            <v>1020202212</v>
          </cell>
          <cell r="B152">
            <v>1.4614626900000001</v>
          </cell>
        </row>
        <row r="153">
          <cell r="A153">
            <v>1020202224</v>
          </cell>
          <cell r="B153">
            <v>8.1712008644067802E-2</v>
          </cell>
        </row>
        <row r="154">
          <cell r="A154">
            <v>1020202265</v>
          </cell>
          <cell r="B154">
            <v>0.69521821186440691</v>
          </cell>
        </row>
        <row r="155">
          <cell r="A155">
            <v>1020202266</v>
          </cell>
          <cell r="B155">
            <v>1.9585680338983051</v>
          </cell>
        </row>
        <row r="156">
          <cell r="A156">
            <v>1020202353</v>
          </cell>
          <cell r="B156">
            <v>2.623382373018305</v>
          </cell>
        </row>
        <row r="157">
          <cell r="A157">
            <v>1020202374</v>
          </cell>
          <cell r="B157">
            <v>0.78963552000000004</v>
          </cell>
        </row>
        <row r="158">
          <cell r="A158">
            <v>1020202401</v>
          </cell>
          <cell r="B158">
            <v>1.3907917698643333</v>
          </cell>
        </row>
        <row r="159">
          <cell r="A159">
            <v>1020202404</v>
          </cell>
          <cell r="B159">
            <v>2.1070596093539868</v>
          </cell>
        </row>
        <row r="160">
          <cell r="A160">
            <v>1020202406</v>
          </cell>
          <cell r="B160">
            <v>2.0645097566793709</v>
          </cell>
        </row>
        <row r="161">
          <cell r="A161">
            <v>1020202461</v>
          </cell>
          <cell r="B161">
            <v>0.76463696949152549</v>
          </cell>
        </row>
        <row r="162">
          <cell r="A162">
            <v>1020202714</v>
          </cell>
          <cell r="B162">
            <v>25.085579754711866</v>
          </cell>
        </row>
        <row r="163">
          <cell r="A163">
            <v>2010001686</v>
          </cell>
          <cell r="B163">
            <v>6.25</v>
          </cell>
        </row>
        <row r="164">
          <cell r="A164">
            <v>2010100001</v>
          </cell>
          <cell r="B164">
            <v>123.17221678626299</v>
          </cell>
        </row>
        <row r="165">
          <cell r="A165">
            <v>2010100002</v>
          </cell>
          <cell r="B165">
            <v>143.87639242833671</v>
          </cell>
        </row>
        <row r="166">
          <cell r="A166">
            <v>2010100003</v>
          </cell>
          <cell r="B166">
            <v>2.2740910400000001</v>
          </cell>
        </row>
        <row r="167">
          <cell r="A167">
            <v>2010100004</v>
          </cell>
          <cell r="B167">
            <v>13.023264658611502</v>
          </cell>
        </row>
        <row r="168">
          <cell r="A168">
            <v>2010100005</v>
          </cell>
          <cell r="B168">
            <v>24.196491838167599</v>
          </cell>
        </row>
        <row r="169">
          <cell r="A169">
            <v>2010100006</v>
          </cell>
          <cell r="B169">
            <v>212.58569166594654</v>
          </cell>
        </row>
        <row r="170">
          <cell r="A170">
            <v>2010100007</v>
          </cell>
          <cell r="B170">
            <v>38.904459851451811</v>
          </cell>
        </row>
        <row r="171">
          <cell r="A171">
            <v>2010100008</v>
          </cell>
          <cell r="B171">
            <v>22.521304854443244</v>
          </cell>
        </row>
        <row r="172">
          <cell r="A172">
            <v>2010100009</v>
          </cell>
          <cell r="B172">
            <v>243.26939168655599</v>
          </cell>
        </row>
        <row r="173">
          <cell r="A173">
            <v>2010100025</v>
          </cell>
          <cell r="B173">
            <v>110.05991151708055</v>
          </cell>
        </row>
        <row r="174">
          <cell r="A174">
            <v>2010100026</v>
          </cell>
          <cell r="B174">
            <v>588.97800847457597</v>
          </cell>
        </row>
        <row r="175">
          <cell r="A175">
            <v>2010100039</v>
          </cell>
          <cell r="B175">
            <v>3.6211864406779659</v>
          </cell>
        </row>
        <row r="176">
          <cell r="A176">
            <v>2010100043</v>
          </cell>
          <cell r="B176">
            <v>0.6292955225754896</v>
          </cell>
        </row>
        <row r="177">
          <cell r="A177">
            <v>2010100044</v>
          </cell>
          <cell r="B177">
            <v>0.6292955225754896</v>
          </cell>
        </row>
        <row r="178">
          <cell r="A178">
            <v>2010100045</v>
          </cell>
          <cell r="B178">
            <v>0.55665869257548961</v>
          </cell>
        </row>
        <row r="179">
          <cell r="A179">
            <v>2010100046</v>
          </cell>
          <cell r="B179">
            <v>0.6292955225754896</v>
          </cell>
        </row>
        <row r="180">
          <cell r="A180">
            <v>2010100047</v>
          </cell>
          <cell r="B180">
            <v>0.7164332356008295</v>
          </cell>
        </row>
        <row r="181">
          <cell r="A181">
            <v>2010100048</v>
          </cell>
          <cell r="B181">
            <v>0.7164332356008295</v>
          </cell>
        </row>
        <row r="182">
          <cell r="A182">
            <v>2010100049</v>
          </cell>
          <cell r="B182">
            <v>3.0782494337478008</v>
          </cell>
        </row>
        <row r="183">
          <cell r="A183">
            <v>2010100067</v>
          </cell>
          <cell r="B183">
            <v>4.6790000000000003</v>
          </cell>
        </row>
        <row r="184">
          <cell r="A184">
            <v>2010100088</v>
          </cell>
          <cell r="B184">
            <v>2.535593220338983</v>
          </cell>
        </row>
        <row r="185">
          <cell r="A185">
            <v>2010100089</v>
          </cell>
          <cell r="B185">
            <v>11.116945343388299</v>
          </cell>
        </row>
        <row r="186">
          <cell r="A186">
            <v>2010100090</v>
          </cell>
          <cell r="B186">
            <v>142.38194483577294</v>
          </cell>
        </row>
        <row r="187">
          <cell r="A187">
            <v>2010100096</v>
          </cell>
          <cell r="B187">
            <v>12.163</v>
          </cell>
        </row>
        <row r="188">
          <cell r="A188">
            <v>2010100111</v>
          </cell>
          <cell r="B188">
            <v>1.544</v>
          </cell>
        </row>
        <row r="189">
          <cell r="A189">
            <v>2010100135</v>
          </cell>
          <cell r="B189">
            <v>11.253540931146429</v>
          </cell>
        </row>
        <row r="190">
          <cell r="A190">
            <v>2010100136</v>
          </cell>
          <cell r="B190">
            <v>23.476109939101942</v>
          </cell>
        </row>
        <row r="191">
          <cell r="A191">
            <v>2010100578</v>
          </cell>
          <cell r="B191">
            <v>0.74479886519324168</v>
          </cell>
        </row>
        <row r="192">
          <cell r="A192">
            <v>2010100579</v>
          </cell>
          <cell r="B192">
            <v>0.74479886519324168</v>
          </cell>
        </row>
        <row r="193">
          <cell r="A193">
            <v>2010100580</v>
          </cell>
          <cell r="B193">
            <v>0.74479886519324168</v>
          </cell>
        </row>
        <row r="194">
          <cell r="A194">
            <v>2010100581</v>
          </cell>
          <cell r="B194">
            <v>0.59727479621090807</v>
          </cell>
        </row>
        <row r="195">
          <cell r="A195">
            <v>2010100582</v>
          </cell>
          <cell r="B195">
            <v>0.59727479621090807</v>
          </cell>
        </row>
        <row r="196">
          <cell r="A196">
            <v>2010100583</v>
          </cell>
          <cell r="B196">
            <v>1.4895977303864834</v>
          </cell>
        </row>
        <row r="197">
          <cell r="A197">
            <v>2010100584</v>
          </cell>
          <cell r="B197">
            <v>0.59727479621090807</v>
          </cell>
        </row>
        <row r="198">
          <cell r="A198">
            <v>2010100586</v>
          </cell>
          <cell r="B198">
            <v>2.8237879595815416</v>
          </cell>
        </row>
        <row r="199">
          <cell r="A199">
            <v>2010100595</v>
          </cell>
          <cell r="B199">
            <v>4.53</v>
          </cell>
        </row>
        <row r="200">
          <cell r="A200">
            <v>2010101080</v>
          </cell>
          <cell r="B200">
            <v>23.990758978571442</v>
          </cell>
        </row>
        <row r="201">
          <cell r="A201">
            <v>2010101081</v>
          </cell>
          <cell r="B201">
            <v>3.5407400000000004</v>
          </cell>
        </row>
        <row r="202">
          <cell r="A202">
            <v>2010101082</v>
          </cell>
          <cell r="B202">
            <v>1.7810699999999997</v>
          </cell>
        </row>
        <row r="203">
          <cell r="A203">
            <v>2010101083</v>
          </cell>
          <cell r="B203">
            <v>1.8357399999999999</v>
          </cell>
        </row>
        <row r="204">
          <cell r="A204">
            <v>2010101084</v>
          </cell>
          <cell r="B204">
            <v>1.8629699999999998</v>
          </cell>
        </row>
        <row r="205">
          <cell r="A205">
            <v>2010101086</v>
          </cell>
          <cell r="B205">
            <v>7.2120000000000015</v>
          </cell>
        </row>
        <row r="206">
          <cell r="A206">
            <v>2010101099</v>
          </cell>
          <cell r="B206">
            <v>0.44347475198247932</v>
          </cell>
        </row>
        <row r="207">
          <cell r="A207">
            <v>2010101349</v>
          </cell>
          <cell r="B207">
            <v>3</v>
          </cell>
        </row>
        <row r="208">
          <cell r="A208">
            <v>2010101351</v>
          </cell>
          <cell r="B208">
            <v>0.10084745762711865</v>
          </cell>
        </row>
        <row r="209">
          <cell r="A209">
            <v>2010101353</v>
          </cell>
          <cell r="B209">
            <v>1.3771186440677967</v>
          </cell>
        </row>
        <row r="210">
          <cell r="A210">
            <v>2010200001</v>
          </cell>
          <cell r="B210">
            <v>3.207243152542373</v>
          </cell>
        </row>
        <row r="211">
          <cell r="A211">
            <v>2010200002</v>
          </cell>
          <cell r="B211">
            <v>65.481999999999999</v>
          </cell>
        </row>
        <row r="212">
          <cell r="A212">
            <v>2010200066</v>
          </cell>
          <cell r="B212">
            <v>9.1831657508976594</v>
          </cell>
        </row>
        <row r="213">
          <cell r="A213">
            <v>2010200179</v>
          </cell>
          <cell r="B213">
            <v>1.3807</v>
          </cell>
        </row>
        <row r="214">
          <cell r="A214">
            <v>2010201662</v>
          </cell>
          <cell r="B214">
            <v>10.909120161599269</v>
          </cell>
        </row>
        <row r="215">
          <cell r="A215">
            <v>2010201670</v>
          </cell>
          <cell r="B215">
            <v>24.844851802443998</v>
          </cell>
        </row>
        <row r="216">
          <cell r="A216">
            <v>2010201671</v>
          </cell>
          <cell r="B216">
            <v>0.14110169491525401</v>
          </cell>
        </row>
        <row r="217">
          <cell r="A217">
            <v>2010201672</v>
          </cell>
          <cell r="B217">
            <v>0.13313559322033899</v>
          </cell>
        </row>
        <row r="218">
          <cell r="A218">
            <v>2010201673</v>
          </cell>
          <cell r="B218">
            <v>0.89699152542372873</v>
          </cell>
        </row>
        <row r="219">
          <cell r="A219">
            <v>2010201674</v>
          </cell>
          <cell r="B219">
            <v>5.1635593220338984E-2</v>
          </cell>
        </row>
        <row r="220">
          <cell r="A220">
            <v>2010201675</v>
          </cell>
          <cell r="B220">
            <v>0.53411016949152545</v>
          </cell>
        </row>
        <row r="221">
          <cell r="A221">
            <v>2010201676</v>
          </cell>
          <cell r="B221">
            <v>2.9237288399999999</v>
          </cell>
        </row>
        <row r="222">
          <cell r="A222">
            <v>2010300001</v>
          </cell>
          <cell r="B222">
            <v>98.547436537627121</v>
          </cell>
        </row>
        <row r="223">
          <cell r="A223">
            <v>2010300003</v>
          </cell>
          <cell r="B223">
            <v>79.720378292622897</v>
          </cell>
        </row>
        <row r="224">
          <cell r="A224">
            <v>2010300005</v>
          </cell>
          <cell r="B224">
            <v>136.34667999999999</v>
          </cell>
        </row>
        <row r="225">
          <cell r="A225">
            <v>2010300010</v>
          </cell>
          <cell r="B225">
            <v>34.638150000000003</v>
          </cell>
        </row>
        <row r="226">
          <cell r="A226">
            <v>2010300011</v>
          </cell>
          <cell r="B226">
            <v>4.4576271186440675</v>
          </cell>
        </row>
        <row r="227">
          <cell r="A227">
            <v>2020100585</v>
          </cell>
          <cell r="B227">
            <v>55.669322173195688</v>
          </cell>
        </row>
        <row r="228">
          <cell r="A228">
            <v>2020100587</v>
          </cell>
          <cell r="B228">
            <v>49.503779810510764</v>
          </cell>
        </row>
        <row r="229">
          <cell r="A229">
            <v>2020100643</v>
          </cell>
          <cell r="B229">
            <v>0.83728813559322046</v>
          </cell>
        </row>
        <row r="230">
          <cell r="A230">
            <v>2020100644</v>
          </cell>
          <cell r="B230">
            <v>1.696</v>
          </cell>
        </row>
        <row r="231">
          <cell r="A231">
            <v>2020100653</v>
          </cell>
          <cell r="B231">
            <v>2.538300318823675</v>
          </cell>
        </row>
        <row r="232">
          <cell r="A232">
            <v>2020100654</v>
          </cell>
          <cell r="B232">
            <v>0.59615532623224987</v>
          </cell>
        </row>
        <row r="233">
          <cell r="A233">
            <v>2020100894</v>
          </cell>
          <cell r="B233">
            <v>0.12045906226253549</v>
          </cell>
        </row>
        <row r="234">
          <cell r="A234">
            <v>2020101065</v>
          </cell>
          <cell r="B234">
            <v>0.22671771761457371</v>
          </cell>
        </row>
        <row r="235">
          <cell r="A235">
            <v>2020101191</v>
          </cell>
          <cell r="B235">
            <v>1.4696395817209862</v>
          </cell>
        </row>
        <row r="236">
          <cell r="A236">
            <v>2020101217</v>
          </cell>
          <cell r="B236">
            <v>8.8684529999999998E-2</v>
          </cell>
        </row>
        <row r="237">
          <cell r="A237">
            <v>2020101272</v>
          </cell>
          <cell r="B237">
            <v>3.6873000000000005</v>
          </cell>
        </row>
        <row r="238">
          <cell r="A238">
            <v>2020200004</v>
          </cell>
          <cell r="B238">
            <v>323.51081573335262</v>
          </cell>
        </row>
        <row r="239">
          <cell r="A239">
            <v>2020200495</v>
          </cell>
          <cell r="B239">
            <v>6.0638644067796603</v>
          </cell>
        </row>
        <row r="240">
          <cell r="A240">
            <v>2020200590</v>
          </cell>
          <cell r="B240">
            <v>216.63806363896714</v>
          </cell>
        </row>
        <row r="241">
          <cell r="A241">
            <v>2020200658</v>
          </cell>
          <cell r="B241">
            <v>2.4686440677966104</v>
          </cell>
        </row>
        <row r="242">
          <cell r="A242">
            <v>2020200693</v>
          </cell>
          <cell r="B242">
            <v>8.0923192922461205</v>
          </cell>
        </row>
        <row r="243">
          <cell r="A243">
            <v>2020200825</v>
          </cell>
          <cell r="B243">
            <v>3.3505989778043173</v>
          </cell>
        </row>
        <row r="244">
          <cell r="A244">
            <v>2020200862</v>
          </cell>
          <cell r="B244">
            <v>2.1139674590754431</v>
          </cell>
        </row>
        <row r="245">
          <cell r="A245">
            <v>2020201077</v>
          </cell>
          <cell r="B245">
            <v>0.92934000000000005</v>
          </cell>
        </row>
        <row r="246">
          <cell r="A246">
            <v>2020201298</v>
          </cell>
          <cell r="B246">
            <v>6.0429999999999998E-2</v>
          </cell>
        </row>
        <row r="247">
          <cell r="A247">
            <v>2020201409</v>
          </cell>
          <cell r="B247">
            <v>2.6348613660116387</v>
          </cell>
        </row>
        <row r="248">
          <cell r="A248">
            <v>2020201446</v>
          </cell>
          <cell r="B248">
            <v>0.48412673496378261</v>
          </cell>
        </row>
        <row r="249">
          <cell r="A249">
            <v>2020201539</v>
          </cell>
          <cell r="B249">
            <v>0.17704601358883321</v>
          </cell>
        </row>
        <row r="250">
          <cell r="A250">
            <v>2020201549</v>
          </cell>
          <cell r="B250">
            <v>1.2773364368484892</v>
          </cell>
        </row>
        <row r="251">
          <cell r="A251">
            <v>2020201569</v>
          </cell>
          <cell r="B251">
            <v>0.69605975080205118</v>
          </cell>
        </row>
        <row r="252">
          <cell r="A252">
            <v>2020201626</v>
          </cell>
          <cell r="B252">
            <v>6.5135593220338999</v>
          </cell>
        </row>
        <row r="253">
          <cell r="A253">
            <v>2020701406</v>
          </cell>
          <cell r="B253">
            <v>0.1622286344671732</v>
          </cell>
        </row>
        <row r="254">
          <cell r="A254">
            <v>2020701556</v>
          </cell>
          <cell r="B254">
            <v>0.10062330352944994</v>
          </cell>
        </row>
        <row r="255">
          <cell r="A255">
            <v>2020701592</v>
          </cell>
          <cell r="B255">
            <v>4.0885535048320557E-2</v>
          </cell>
        </row>
        <row r="256">
          <cell r="A256">
            <v>2020701632</v>
          </cell>
          <cell r="B256">
            <v>3.0782494337478008</v>
          </cell>
        </row>
        <row r="257">
          <cell r="A257">
            <v>3010100001</v>
          </cell>
          <cell r="B257">
            <v>0.221</v>
          </cell>
        </row>
        <row r="258">
          <cell r="A258">
            <v>3010100002</v>
          </cell>
          <cell r="B258">
            <v>2.1640000000000001</v>
          </cell>
        </row>
        <row r="259">
          <cell r="A259">
            <v>3010100003</v>
          </cell>
          <cell r="B259">
            <v>1.3516949152542372</v>
          </cell>
        </row>
        <row r="260">
          <cell r="A260">
            <v>3010100004</v>
          </cell>
          <cell r="B260">
            <v>1.5269999999999999</v>
          </cell>
        </row>
        <row r="261">
          <cell r="A261">
            <v>3010100005</v>
          </cell>
          <cell r="B261">
            <v>1.5269999999999999</v>
          </cell>
        </row>
        <row r="262">
          <cell r="A262">
            <v>3010100006</v>
          </cell>
          <cell r="B262">
            <v>4.2809999999999997</v>
          </cell>
        </row>
        <row r="263">
          <cell r="A263">
            <v>3010100007</v>
          </cell>
          <cell r="B263">
            <v>4.7389322033898305</v>
          </cell>
        </row>
        <row r="264">
          <cell r="A264">
            <v>3010100008</v>
          </cell>
          <cell r="B264">
            <v>39.264172881355925</v>
          </cell>
        </row>
        <row r="265">
          <cell r="A265">
            <v>3010100010</v>
          </cell>
          <cell r="B265">
            <v>4.788254237288136</v>
          </cell>
        </row>
        <row r="266">
          <cell r="A266">
            <v>3010100011</v>
          </cell>
          <cell r="B266">
            <v>1.8697796610169493</v>
          </cell>
        </row>
        <row r="267">
          <cell r="A267">
            <v>3010100012</v>
          </cell>
          <cell r="B267">
            <v>47.324000000000005</v>
          </cell>
        </row>
        <row r="268">
          <cell r="A268">
            <v>3010100014</v>
          </cell>
          <cell r="B268">
            <v>76.231999999999999</v>
          </cell>
        </row>
        <row r="269">
          <cell r="A269">
            <v>3010100015</v>
          </cell>
          <cell r="B269">
            <v>22.181525423728814</v>
          </cell>
        </row>
        <row r="270">
          <cell r="A270">
            <v>3010100017</v>
          </cell>
          <cell r="B270">
            <v>1.6519999999999999</v>
          </cell>
        </row>
        <row r="271">
          <cell r="A271">
            <v>3010100019</v>
          </cell>
          <cell r="B271">
            <v>1.397</v>
          </cell>
        </row>
        <row r="272">
          <cell r="A272">
            <v>3010100020</v>
          </cell>
          <cell r="B272">
            <v>1.823</v>
          </cell>
        </row>
        <row r="273">
          <cell r="A273">
            <v>3010100021</v>
          </cell>
          <cell r="B273">
            <v>92.723728813559333</v>
          </cell>
        </row>
        <row r="274">
          <cell r="A274">
            <v>3010100319</v>
          </cell>
          <cell r="B274">
            <v>5.0250000000000004</v>
          </cell>
        </row>
        <row r="275">
          <cell r="A275">
            <v>3010100320</v>
          </cell>
          <cell r="B275">
            <v>1.349</v>
          </cell>
        </row>
        <row r="276">
          <cell r="A276">
            <v>3010100330</v>
          </cell>
          <cell r="B276">
            <v>1.6415254237288137</v>
          </cell>
        </row>
        <row r="277">
          <cell r="A277">
            <v>3010100335</v>
          </cell>
          <cell r="B277">
            <v>11.061016949152542</v>
          </cell>
        </row>
        <row r="278">
          <cell r="A278">
            <v>3010100336</v>
          </cell>
          <cell r="B278">
            <v>9.6319999999999997</v>
          </cell>
        </row>
        <row r="279">
          <cell r="A279">
            <v>3010100337</v>
          </cell>
          <cell r="B279">
            <v>5.9830000000000005</v>
          </cell>
        </row>
        <row r="280">
          <cell r="A280">
            <v>3010100338</v>
          </cell>
          <cell r="B280">
            <v>17.557000000000002</v>
          </cell>
        </row>
        <row r="281">
          <cell r="A281">
            <v>3010100341</v>
          </cell>
          <cell r="B281">
            <v>3.645</v>
          </cell>
        </row>
        <row r="282">
          <cell r="A282">
            <v>3010100342</v>
          </cell>
          <cell r="B282">
            <v>4.2288135593220346</v>
          </cell>
        </row>
        <row r="283">
          <cell r="A283">
            <v>3010100343</v>
          </cell>
          <cell r="B283">
            <v>3.0139999999999998</v>
          </cell>
        </row>
        <row r="284">
          <cell r="A284">
            <v>3010100346</v>
          </cell>
          <cell r="B284">
            <v>1.1990000000000001</v>
          </cell>
        </row>
        <row r="285">
          <cell r="A285">
            <v>3010100374</v>
          </cell>
          <cell r="B285">
            <v>0.27800000000000002</v>
          </cell>
        </row>
        <row r="286">
          <cell r="A286">
            <v>3010100375</v>
          </cell>
          <cell r="B286">
            <v>21.555</v>
          </cell>
        </row>
        <row r="287">
          <cell r="A287">
            <v>3010100382</v>
          </cell>
          <cell r="B287">
            <v>2.5</v>
          </cell>
        </row>
        <row r="288">
          <cell r="A288">
            <v>3010100383</v>
          </cell>
          <cell r="B288">
            <v>2.6</v>
          </cell>
        </row>
        <row r="289">
          <cell r="A289">
            <v>3010100445</v>
          </cell>
          <cell r="B289">
            <v>1.0249999999999999</v>
          </cell>
        </row>
        <row r="290">
          <cell r="A290">
            <v>3010300001</v>
          </cell>
          <cell r="B290">
            <v>1.762</v>
          </cell>
        </row>
        <row r="291">
          <cell r="A291">
            <v>3010300002</v>
          </cell>
          <cell r="B291">
            <v>35.339999999999996</v>
          </cell>
        </row>
        <row r="292">
          <cell r="A292">
            <v>3010300004</v>
          </cell>
          <cell r="B292">
            <v>43.483050847457633</v>
          </cell>
        </row>
        <row r="293">
          <cell r="A293">
            <v>3010300007</v>
          </cell>
          <cell r="B293">
            <v>2.3025423728813563</v>
          </cell>
        </row>
        <row r="294">
          <cell r="A294">
            <v>3010300009</v>
          </cell>
          <cell r="B294">
            <v>1.9635593220338985</v>
          </cell>
        </row>
        <row r="295">
          <cell r="A295">
            <v>3010300589</v>
          </cell>
          <cell r="B295">
            <v>587</v>
          </cell>
        </row>
        <row r="296">
          <cell r="A296">
            <v>3020200016</v>
          </cell>
          <cell r="B296">
            <v>1.3398305084745763</v>
          </cell>
        </row>
        <row r="297">
          <cell r="A297">
            <v>3020200016</v>
          </cell>
          <cell r="B297">
            <v>8.0389830508474613</v>
          </cell>
        </row>
        <row r="298">
          <cell r="A298">
            <v>3020200404</v>
          </cell>
          <cell r="B298">
            <v>19.969491525423734</v>
          </cell>
        </row>
        <row r="299">
          <cell r="A299">
            <v>4010004607</v>
          </cell>
          <cell r="B299">
            <v>55.603000000000009</v>
          </cell>
        </row>
        <row r="300">
          <cell r="A300">
            <v>4010004614</v>
          </cell>
          <cell r="B300">
            <v>5.9699799999999996</v>
          </cell>
        </row>
        <row r="301">
          <cell r="A301">
            <v>4010004615</v>
          </cell>
          <cell r="B301">
            <v>5.9699799999999996</v>
          </cell>
        </row>
        <row r="302">
          <cell r="A302">
            <v>4010004618</v>
          </cell>
          <cell r="B302">
            <v>14.999272407119602</v>
          </cell>
        </row>
        <row r="303">
          <cell r="A303">
            <v>4010005139</v>
          </cell>
          <cell r="B303">
            <v>13.266050249999999</v>
          </cell>
        </row>
        <row r="304">
          <cell r="A304">
            <v>4010005141</v>
          </cell>
          <cell r="B304">
            <v>7.4169126199999997</v>
          </cell>
        </row>
        <row r="305">
          <cell r="A305">
            <v>4010005146</v>
          </cell>
          <cell r="B305">
            <v>17.9818222894001</v>
          </cell>
        </row>
        <row r="306">
          <cell r="A306">
            <v>4010005148</v>
          </cell>
          <cell r="B306">
            <v>13.648115445264001</v>
          </cell>
        </row>
        <row r="307">
          <cell r="A307">
            <v>4010005149</v>
          </cell>
          <cell r="B307">
            <v>14.221336293965118</v>
          </cell>
        </row>
        <row r="308">
          <cell r="A308">
            <v>4010005150</v>
          </cell>
          <cell r="B308">
            <v>13.134183380958115</v>
          </cell>
        </row>
        <row r="309">
          <cell r="A309">
            <v>4010005151</v>
          </cell>
          <cell r="B309">
            <v>15.985113542839319</v>
          </cell>
        </row>
        <row r="310">
          <cell r="A310">
            <v>4010005152</v>
          </cell>
          <cell r="B310">
            <v>12.468384791486086</v>
          </cell>
        </row>
        <row r="311">
          <cell r="A311">
            <v>4010005154</v>
          </cell>
          <cell r="B311">
            <v>5.1888214569977897</v>
          </cell>
        </row>
        <row r="312">
          <cell r="A312">
            <v>4010005155</v>
          </cell>
          <cell r="B312">
            <v>10.8446446368224</v>
          </cell>
        </row>
        <row r="313">
          <cell r="A313">
            <v>4010005156</v>
          </cell>
          <cell r="B313">
            <v>9.8876118004873756</v>
          </cell>
        </row>
        <row r="314">
          <cell r="A314">
            <v>4010005157</v>
          </cell>
          <cell r="B314">
            <v>9.9434535464392599</v>
          </cell>
        </row>
        <row r="315">
          <cell r="A315">
            <v>4010005158</v>
          </cell>
          <cell r="B315">
            <v>10.390908956029</v>
          </cell>
        </row>
        <row r="316">
          <cell r="A316">
            <v>4010005159</v>
          </cell>
          <cell r="B316">
            <v>9.1615873918800599</v>
          </cell>
        </row>
        <row r="317">
          <cell r="A317">
            <v>4010005160</v>
          </cell>
          <cell r="B317">
            <v>13.111109972617273</v>
          </cell>
        </row>
        <row r="318">
          <cell r="A318">
            <v>4010005164</v>
          </cell>
          <cell r="B318">
            <v>43.817686485132903</v>
          </cell>
        </row>
        <row r="319">
          <cell r="A319">
            <v>4010005165</v>
          </cell>
          <cell r="B319">
            <v>11.006894760634699</v>
          </cell>
        </row>
        <row r="320">
          <cell r="A320">
            <v>4010005166</v>
          </cell>
          <cell r="B320">
            <v>19.776292324586102</v>
          </cell>
        </row>
        <row r="321">
          <cell r="A321">
            <v>4010005170</v>
          </cell>
          <cell r="B321">
            <v>12.658394419325644</v>
          </cell>
        </row>
        <row r="322">
          <cell r="A322">
            <v>4010005171</v>
          </cell>
          <cell r="B322">
            <v>9.8149999999999995</v>
          </cell>
        </row>
        <row r="323">
          <cell r="A323">
            <v>4010005172</v>
          </cell>
          <cell r="B323">
            <v>9.4</v>
          </cell>
        </row>
        <row r="324">
          <cell r="A324">
            <v>4010005173</v>
          </cell>
          <cell r="B324">
            <v>8.9049999999999994</v>
          </cell>
        </row>
        <row r="325">
          <cell r="A325">
            <v>4010005174</v>
          </cell>
          <cell r="B325">
            <v>14.805</v>
          </cell>
        </row>
        <row r="326">
          <cell r="A326">
            <v>4010005175</v>
          </cell>
          <cell r="B326">
            <v>15.395000000000001</v>
          </cell>
        </row>
        <row r="327">
          <cell r="A327">
            <v>4010005179</v>
          </cell>
          <cell r="B327">
            <v>11.493000000000047</v>
          </cell>
        </row>
        <row r="328">
          <cell r="A328">
            <v>4010005180</v>
          </cell>
          <cell r="B328">
            <v>11.143869957890507</v>
          </cell>
        </row>
        <row r="329">
          <cell r="A329">
            <v>4010005181</v>
          </cell>
          <cell r="B329">
            <v>7.1358013034694983</v>
          </cell>
        </row>
        <row r="330">
          <cell r="A330">
            <v>4010005189</v>
          </cell>
          <cell r="B330">
            <v>9.6650441552143267</v>
          </cell>
        </row>
        <row r="331">
          <cell r="A331">
            <v>4010005190</v>
          </cell>
          <cell r="B331">
            <v>12.068999999999999</v>
          </cell>
        </row>
        <row r="332">
          <cell r="A332">
            <v>4010005200</v>
          </cell>
          <cell r="B332">
            <v>16.566195425871307</v>
          </cell>
        </row>
        <row r="333">
          <cell r="A333">
            <v>4010005201</v>
          </cell>
          <cell r="B333">
            <v>3.8533380029239099</v>
          </cell>
        </row>
        <row r="334">
          <cell r="A334">
            <v>4010005202</v>
          </cell>
          <cell r="B334">
            <v>10.351192282643375</v>
          </cell>
        </row>
        <row r="335">
          <cell r="A335">
            <v>4010005203</v>
          </cell>
          <cell r="B335">
            <v>15.568830059211482</v>
          </cell>
        </row>
        <row r="336">
          <cell r="A336">
            <v>4010005205</v>
          </cell>
          <cell r="B336">
            <v>23.054761752748423</v>
          </cell>
        </row>
        <row r="337">
          <cell r="A337">
            <v>4010005206</v>
          </cell>
          <cell r="B337">
            <v>25.722433465922499</v>
          </cell>
        </row>
        <row r="338">
          <cell r="A338">
            <v>4010005207</v>
          </cell>
          <cell r="B338">
            <v>18.20651573126619</v>
          </cell>
        </row>
        <row r="339">
          <cell r="A339">
            <v>4010005208</v>
          </cell>
          <cell r="B339">
            <v>18.491817882021504</v>
          </cell>
        </row>
        <row r="340">
          <cell r="A340">
            <v>4010005220</v>
          </cell>
          <cell r="B340">
            <v>5.9699799999999996</v>
          </cell>
        </row>
        <row r="341">
          <cell r="A341">
            <v>4010005221</v>
          </cell>
          <cell r="B341">
            <v>5.9699799999999996</v>
          </cell>
        </row>
        <row r="342">
          <cell r="A342">
            <v>4010005223</v>
          </cell>
          <cell r="B342">
            <v>54.287204309921776</v>
          </cell>
        </row>
        <row r="343">
          <cell r="A343">
            <v>4010005247</v>
          </cell>
          <cell r="B343">
            <v>1.9463645999999999</v>
          </cell>
        </row>
        <row r="344">
          <cell r="A344">
            <v>4010005248</v>
          </cell>
          <cell r="B344">
            <v>3.41639976</v>
          </cell>
        </row>
        <row r="345">
          <cell r="A345">
            <v>4010005249</v>
          </cell>
          <cell r="B345">
            <v>2.5906542000000004</v>
          </cell>
        </row>
        <row r="346">
          <cell r="A346">
            <v>4010005250</v>
          </cell>
          <cell r="B346">
            <v>1.8707451799999999</v>
          </cell>
        </row>
        <row r="347">
          <cell r="A347">
            <v>4010005321</v>
          </cell>
          <cell r="B347">
            <v>8.5641034311037476</v>
          </cell>
        </row>
        <row r="348">
          <cell r="A348">
            <v>4010005324</v>
          </cell>
          <cell r="B348">
            <v>242.35063727966502</v>
          </cell>
        </row>
        <row r="349">
          <cell r="A349">
            <v>4010005325</v>
          </cell>
          <cell r="B349">
            <v>14.570824351214599</v>
          </cell>
        </row>
        <row r="350">
          <cell r="A350">
            <v>4010005327</v>
          </cell>
          <cell r="B350">
            <v>6.9465415200000011</v>
          </cell>
        </row>
        <row r="351">
          <cell r="A351">
            <v>4010005328</v>
          </cell>
          <cell r="B351">
            <v>6.7555999707564807</v>
          </cell>
        </row>
        <row r="352">
          <cell r="A352">
            <v>4010005332</v>
          </cell>
          <cell r="B352">
            <v>7.1211248300000003</v>
          </cell>
        </row>
        <row r="353">
          <cell r="A353">
            <v>4010005333</v>
          </cell>
          <cell r="B353">
            <v>3.89255978</v>
          </cell>
        </row>
        <row r="354">
          <cell r="A354">
            <v>4010005334</v>
          </cell>
          <cell r="B354">
            <v>97.001423470000006</v>
          </cell>
        </row>
        <row r="355">
          <cell r="A355">
            <v>4010005335</v>
          </cell>
          <cell r="B355">
            <v>20.553185881217097</v>
          </cell>
        </row>
        <row r="356">
          <cell r="A356">
            <v>4010005337</v>
          </cell>
          <cell r="B356">
            <v>7.9483666979175496</v>
          </cell>
        </row>
        <row r="357">
          <cell r="A357">
            <v>4010005338</v>
          </cell>
          <cell r="B357">
            <v>4.645547780078739</v>
          </cell>
        </row>
        <row r="358">
          <cell r="A358">
            <v>4010005339</v>
          </cell>
          <cell r="B358">
            <v>12.584884895767642</v>
          </cell>
        </row>
        <row r="359">
          <cell r="A359">
            <v>4010005340</v>
          </cell>
          <cell r="B359">
            <v>7.5026492734815395</v>
          </cell>
        </row>
        <row r="360">
          <cell r="A360">
            <v>4010005341</v>
          </cell>
          <cell r="B360">
            <v>6.0804890300466798</v>
          </cell>
        </row>
        <row r="361">
          <cell r="A361">
            <v>4010005342</v>
          </cell>
          <cell r="B361">
            <v>3.6100651481705768</v>
          </cell>
        </row>
        <row r="362">
          <cell r="A362">
            <v>4010005343</v>
          </cell>
          <cell r="B362">
            <v>7.5089442812055358</v>
          </cell>
        </row>
        <row r="363">
          <cell r="A363">
            <v>4010005344</v>
          </cell>
          <cell r="B363">
            <v>3.8821196577367094</v>
          </cell>
        </row>
        <row r="364">
          <cell r="A364">
            <v>4010005345</v>
          </cell>
          <cell r="B364">
            <v>3.9598582467883801</v>
          </cell>
        </row>
        <row r="365">
          <cell r="A365">
            <v>4010005346</v>
          </cell>
          <cell r="B365">
            <v>4.1261722931534903</v>
          </cell>
        </row>
        <row r="366">
          <cell r="A366">
            <v>4010005347</v>
          </cell>
          <cell r="B366">
            <v>4.2870930125864701</v>
          </cell>
        </row>
        <row r="367">
          <cell r="A367">
            <v>4010005348</v>
          </cell>
          <cell r="B367">
            <v>2.97238448872662</v>
          </cell>
        </row>
        <row r="368">
          <cell r="A368">
            <v>4010005349</v>
          </cell>
          <cell r="B368">
            <v>4.6101683420149904</v>
          </cell>
        </row>
        <row r="369">
          <cell r="A369">
            <v>4010005350</v>
          </cell>
          <cell r="B369">
            <v>5.8284904183908202</v>
          </cell>
        </row>
        <row r="370">
          <cell r="A370">
            <v>4010005351</v>
          </cell>
          <cell r="B370">
            <v>4.0016496898736644</v>
          </cell>
        </row>
        <row r="371">
          <cell r="A371">
            <v>4010005352</v>
          </cell>
          <cell r="B371">
            <v>2.8745149713314868</v>
          </cell>
        </row>
        <row r="372">
          <cell r="A372">
            <v>4010005353</v>
          </cell>
          <cell r="B372">
            <v>2.3777996082913129</v>
          </cell>
        </row>
        <row r="373">
          <cell r="A373">
            <v>4010005354</v>
          </cell>
          <cell r="B373">
            <v>1.9037698685982698</v>
          </cell>
        </row>
        <row r="374">
          <cell r="A374">
            <v>4010005355</v>
          </cell>
          <cell r="B374">
            <v>1.9780168934736</v>
          </cell>
        </row>
        <row r="375">
          <cell r="A375">
            <v>4010005356</v>
          </cell>
          <cell r="B375">
            <v>4.5789183000010203</v>
          </cell>
        </row>
        <row r="376">
          <cell r="A376">
            <v>4010005357</v>
          </cell>
          <cell r="B376">
            <v>2.8361048149375598</v>
          </cell>
        </row>
        <row r="377">
          <cell r="A377">
            <v>4010005407</v>
          </cell>
          <cell r="B377">
            <v>8.0440000000000005</v>
          </cell>
        </row>
        <row r="378">
          <cell r="A378">
            <v>4010005408</v>
          </cell>
          <cell r="B378">
            <v>16.811307908458399</v>
          </cell>
        </row>
        <row r="379">
          <cell r="A379">
            <v>4010005409</v>
          </cell>
          <cell r="B379">
            <v>8.7586893609189005</v>
          </cell>
        </row>
        <row r="380">
          <cell r="A380">
            <v>4010005415</v>
          </cell>
          <cell r="B380">
            <v>12.513999</v>
          </cell>
        </row>
        <row r="381">
          <cell r="A381">
            <v>4010100005</v>
          </cell>
          <cell r="B381">
            <v>4.0472203389828731</v>
          </cell>
        </row>
        <row r="382">
          <cell r="A382">
            <v>4010100007</v>
          </cell>
          <cell r="B382">
            <v>12.45</v>
          </cell>
        </row>
        <row r="383">
          <cell r="A383">
            <v>4010100009</v>
          </cell>
          <cell r="B383">
            <v>3.9690000000000003</v>
          </cell>
        </row>
        <row r="384">
          <cell r="A384">
            <v>4010100010</v>
          </cell>
          <cell r="B384">
            <v>7.7543777399999998</v>
          </cell>
        </row>
        <row r="385">
          <cell r="A385">
            <v>4010100011</v>
          </cell>
          <cell r="B385">
            <v>53.621984416949147</v>
          </cell>
        </row>
        <row r="386">
          <cell r="A386">
            <v>4010100014</v>
          </cell>
          <cell r="B386">
            <v>1.7569999999999999</v>
          </cell>
        </row>
        <row r="387">
          <cell r="A387">
            <v>4010100020</v>
          </cell>
          <cell r="B387">
            <v>69.611637790000003</v>
          </cell>
        </row>
        <row r="388">
          <cell r="A388">
            <v>4010100022</v>
          </cell>
          <cell r="B388">
            <v>8.3047931101694932</v>
          </cell>
        </row>
        <row r="389">
          <cell r="A389">
            <v>4010100024</v>
          </cell>
          <cell r="B389">
            <v>94.019461849999999</v>
          </cell>
        </row>
        <row r="390">
          <cell r="A390">
            <v>4010100025</v>
          </cell>
          <cell r="B390">
            <v>176.57</v>
          </cell>
        </row>
        <row r="391">
          <cell r="A391">
            <v>4010100029</v>
          </cell>
          <cell r="B391">
            <v>5.5563759299999997</v>
          </cell>
        </row>
        <row r="392">
          <cell r="A392">
            <v>4010100030</v>
          </cell>
          <cell r="B392">
            <v>15.008881149999999</v>
          </cell>
        </row>
        <row r="393">
          <cell r="A393">
            <v>4010100031</v>
          </cell>
          <cell r="B393">
            <v>1.8160000000000001</v>
          </cell>
        </row>
        <row r="394">
          <cell r="A394">
            <v>4010100033</v>
          </cell>
          <cell r="B394">
            <v>7.5970000000000004</v>
          </cell>
        </row>
        <row r="395">
          <cell r="A395">
            <v>4010100034</v>
          </cell>
          <cell r="B395">
            <v>0.19700000000000001</v>
          </cell>
        </row>
        <row r="396">
          <cell r="A396">
            <v>4010100035</v>
          </cell>
          <cell r="B396">
            <v>5.8654439576271189</v>
          </cell>
        </row>
        <row r="397">
          <cell r="A397">
            <v>4010100036</v>
          </cell>
          <cell r="B397">
            <v>50.836656620537994</v>
          </cell>
        </row>
        <row r="398">
          <cell r="A398">
            <v>4010100037</v>
          </cell>
          <cell r="B398">
            <v>8.0767542881355947</v>
          </cell>
        </row>
        <row r="399">
          <cell r="A399">
            <v>4010100041</v>
          </cell>
          <cell r="B399">
            <v>20.537262711864408</v>
          </cell>
        </row>
        <row r="400">
          <cell r="A400">
            <v>4010100042</v>
          </cell>
          <cell r="B400">
            <v>27.301929443009204</v>
          </cell>
        </row>
        <row r="401">
          <cell r="A401">
            <v>4010100045</v>
          </cell>
          <cell r="B401">
            <v>10.43380518</v>
          </cell>
        </row>
        <row r="402">
          <cell r="A402">
            <v>4010100046</v>
          </cell>
          <cell r="B402">
            <v>4.9800000000000004</v>
          </cell>
        </row>
        <row r="403">
          <cell r="A403">
            <v>4010100047</v>
          </cell>
          <cell r="B403">
            <v>2.091525023</v>
          </cell>
        </row>
        <row r="404">
          <cell r="A404">
            <v>4010100050</v>
          </cell>
          <cell r="B404">
            <v>3.7989999999999995</v>
          </cell>
        </row>
        <row r="405">
          <cell r="A405">
            <v>4010100051</v>
          </cell>
          <cell r="B405">
            <v>1.1220761100000001</v>
          </cell>
        </row>
        <row r="406">
          <cell r="A406">
            <v>4010100056</v>
          </cell>
          <cell r="B406">
            <v>4.7097595800000001</v>
          </cell>
        </row>
        <row r="407">
          <cell r="A407">
            <v>4010100057</v>
          </cell>
          <cell r="B407">
            <v>3.13284991</v>
          </cell>
        </row>
        <row r="408">
          <cell r="A408">
            <v>4010100063</v>
          </cell>
          <cell r="B408">
            <v>11.022128011694916</v>
          </cell>
        </row>
        <row r="409">
          <cell r="A409">
            <v>4010100064</v>
          </cell>
          <cell r="B409">
            <v>29.986960809999999</v>
          </cell>
        </row>
        <row r="410">
          <cell r="A410">
            <v>4010100066</v>
          </cell>
          <cell r="B410">
            <v>7.8772319191102183</v>
          </cell>
        </row>
        <row r="411">
          <cell r="A411">
            <v>4010100067</v>
          </cell>
          <cell r="B411">
            <v>10.986097930000001</v>
          </cell>
        </row>
        <row r="412">
          <cell r="A412">
            <v>4010100069</v>
          </cell>
          <cell r="B412">
            <v>17.507245824875614</v>
          </cell>
        </row>
        <row r="413">
          <cell r="A413">
            <v>4010100070</v>
          </cell>
          <cell r="B413">
            <v>12.078503537118646</v>
          </cell>
        </row>
        <row r="414">
          <cell r="A414">
            <v>4010100071</v>
          </cell>
          <cell r="B414">
            <v>0.45070222881355926</v>
          </cell>
        </row>
        <row r="415">
          <cell r="A415">
            <v>4010100075</v>
          </cell>
          <cell r="B415">
            <v>0.60087024</v>
          </cell>
        </row>
        <row r="416">
          <cell r="A416">
            <v>4010100078</v>
          </cell>
          <cell r="B416">
            <v>1.2980830000000001</v>
          </cell>
        </row>
        <row r="417">
          <cell r="A417">
            <v>4010100080</v>
          </cell>
          <cell r="B417">
            <v>23.220227066506851</v>
          </cell>
        </row>
        <row r="418">
          <cell r="A418">
            <v>4010100081</v>
          </cell>
          <cell r="B418">
            <v>8.7110000000000003</v>
          </cell>
        </row>
        <row r="419">
          <cell r="A419">
            <v>4010100082</v>
          </cell>
          <cell r="B419">
            <v>10.482122999999998</v>
          </cell>
        </row>
        <row r="420">
          <cell r="A420">
            <v>4010100083</v>
          </cell>
          <cell r="B420">
            <v>5.688326</v>
          </cell>
        </row>
        <row r="421">
          <cell r="A421">
            <v>4010100084</v>
          </cell>
          <cell r="B421">
            <v>4.28627497</v>
          </cell>
        </row>
        <row r="422">
          <cell r="A422">
            <v>4010100085</v>
          </cell>
          <cell r="B422">
            <v>4.2458786199999992</v>
          </cell>
        </row>
        <row r="423">
          <cell r="A423">
            <v>4010100086</v>
          </cell>
          <cell r="B423">
            <v>16.668305149999998</v>
          </cell>
        </row>
        <row r="424">
          <cell r="A424">
            <v>4010100087</v>
          </cell>
          <cell r="B424">
            <v>11.708000000000002</v>
          </cell>
        </row>
        <row r="425">
          <cell r="A425">
            <v>4010100088</v>
          </cell>
          <cell r="B425">
            <v>7.2240000000000002</v>
          </cell>
        </row>
        <row r="426">
          <cell r="A426">
            <v>4010100092</v>
          </cell>
          <cell r="B426">
            <v>9.0725312700000007</v>
          </cell>
        </row>
        <row r="427">
          <cell r="A427">
            <v>4010100093</v>
          </cell>
          <cell r="B427">
            <v>3.2350180000000002</v>
          </cell>
        </row>
        <row r="428">
          <cell r="A428">
            <v>4010100094</v>
          </cell>
          <cell r="B428">
            <v>1.5991930599999999</v>
          </cell>
        </row>
        <row r="429">
          <cell r="A429">
            <v>4010100095</v>
          </cell>
          <cell r="B429">
            <v>2.0000080900000001</v>
          </cell>
        </row>
        <row r="430">
          <cell r="A430">
            <v>4010100096</v>
          </cell>
          <cell r="B430">
            <v>2.9416116800000003</v>
          </cell>
        </row>
        <row r="431">
          <cell r="A431">
            <v>4010100097</v>
          </cell>
          <cell r="B431">
            <v>11.496155949999999</v>
          </cell>
        </row>
        <row r="432">
          <cell r="A432">
            <v>4010100098</v>
          </cell>
          <cell r="B432">
            <v>4.9830535400000002</v>
          </cell>
        </row>
        <row r="433">
          <cell r="A433">
            <v>4010100099</v>
          </cell>
          <cell r="B433">
            <v>11.202690419999998</v>
          </cell>
        </row>
        <row r="434">
          <cell r="A434">
            <v>4010100101</v>
          </cell>
          <cell r="B434">
            <v>8.7586387299999995</v>
          </cell>
        </row>
        <row r="435">
          <cell r="A435">
            <v>4010100103</v>
          </cell>
          <cell r="B435">
            <v>2.63903694</v>
          </cell>
        </row>
        <row r="436">
          <cell r="A436">
            <v>4010100104</v>
          </cell>
          <cell r="B436">
            <v>12.875454919999999</v>
          </cell>
        </row>
        <row r="437">
          <cell r="A437">
            <v>4010100105</v>
          </cell>
          <cell r="B437">
            <v>10.316961170000001</v>
          </cell>
        </row>
        <row r="438">
          <cell r="A438">
            <v>4010100106</v>
          </cell>
          <cell r="B438">
            <v>7.4090301500000013</v>
          </cell>
        </row>
        <row r="439">
          <cell r="A439">
            <v>4010100111</v>
          </cell>
          <cell r="B439">
            <v>2.7050678700000002</v>
          </cell>
        </row>
        <row r="440">
          <cell r="A440">
            <v>4010100112</v>
          </cell>
          <cell r="B440">
            <v>51.828000000000003</v>
          </cell>
        </row>
        <row r="441">
          <cell r="A441">
            <v>4010100123</v>
          </cell>
          <cell r="B441">
            <v>250.80658474576273</v>
          </cell>
        </row>
        <row r="442">
          <cell r="A442">
            <v>4010100125</v>
          </cell>
          <cell r="B442">
            <v>2.6687650156</v>
          </cell>
        </row>
        <row r="443">
          <cell r="A443">
            <v>4010100129</v>
          </cell>
          <cell r="B443">
            <v>35.018281813559319</v>
          </cell>
        </row>
        <row r="444">
          <cell r="A444">
            <v>4010100139</v>
          </cell>
          <cell r="B444">
            <v>158.57300000000001</v>
          </cell>
        </row>
        <row r="445">
          <cell r="A445">
            <v>4010100140</v>
          </cell>
          <cell r="B445">
            <v>53.918949145500747</v>
          </cell>
        </row>
        <row r="446">
          <cell r="A446">
            <v>4010100141</v>
          </cell>
          <cell r="B446">
            <v>0.15384406779661017</v>
          </cell>
        </row>
        <row r="447">
          <cell r="A447">
            <v>4010100143</v>
          </cell>
          <cell r="B447">
            <v>20.878989838983053</v>
          </cell>
        </row>
        <row r="448">
          <cell r="A448">
            <v>4010100145</v>
          </cell>
          <cell r="B448">
            <v>1.3552974131454039</v>
          </cell>
        </row>
        <row r="449">
          <cell r="A449">
            <v>4010100147</v>
          </cell>
          <cell r="B449">
            <v>10.725929538131748</v>
          </cell>
        </row>
        <row r="450">
          <cell r="A450">
            <v>4010100148</v>
          </cell>
          <cell r="B450">
            <v>10.726145260000001</v>
          </cell>
        </row>
        <row r="451">
          <cell r="A451">
            <v>4010100149</v>
          </cell>
          <cell r="B451">
            <v>3.8643039199999998</v>
          </cell>
        </row>
        <row r="452">
          <cell r="A452">
            <v>4010100151</v>
          </cell>
          <cell r="B452">
            <v>26.476644458468215</v>
          </cell>
        </row>
        <row r="453">
          <cell r="A453">
            <v>4010100152</v>
          </cell>
          <cell r="B453">
            <v>42.641495315235872</v>
          </cell>
        </row>
        <row r="454">
          <cell r="A454">
            <v>4010100153</v>
          </cell>
          <cell r="B454">
            <v>38.730503405</v>
          </cell>
        </row>
        <row r="455">
          <cell r="A455">
            <v>4010100154</v>
          </cell>
          <cell r="B455">
            <v>23.933412538649904</v>
          </cell>
        </row>
        <row r="456">
          <cell r="A456">
            <v>4010100155</v>
          </cell>
          <cell r="B456">
            <v>20.008521303090681</v>
          </cell>
        </row>
        <row r="457">
          <cell r="A457">
            <v>4010100156</v>
          </cell>
          <cell r="B457">
            <v>8.7241392197231686</v>
          </cell>
        </row>
        <row r="458">
          <cell r="A458">
            <v>4010100164</v>
          </cell>
          <cell r="B458">
            <v>3.3149039723069822</v>
          </cell>
        </row>
        <row r="459">
          <cell r="A459">
            <v>4010100171</v>
          </cell>
          <cell r="B459">
            <v>20.64353634220339</v>
          </cell>
        </row>
        <row r="460">
          <cell r="A460">
            <v>4010100173</v>
          </cell>
          <cell r="B460">
            <v>12.984999999999999</v>
          </cell>
        </row>
        <row r="461">
          <cell r="A461">
            <v>4010100174</v>
          </cell>
          <cell r="B461">
            <v>23.257102989999996</v>
          </cell>
        </row>
        <row r="462">
          <cell r="A462">
            <v>4010100176</v>
          </cell>
          <cell r="B462">
            <v>39.346118644067801</v>
          </cell>
        </row>
        <row r="463">
          <cell r="A463">
            <v>4010100177</v>
          </cell>
          <cell r="B463">
            <v>14.428813559322034</v>
          </cell>
        </row>
        <row r="464">
          <cell r="A464">
            <v>4010100178</v>
          </cell>
          <cell r="B464">
            <v>22.856711864406776</v>
          </cell>
        </row>
        <row r="465">
          <cell r="A465">
            <v>4010100180</v>
          </cell>
          <cell r="B465">
            <v>20.177476338474577</v>
          </cell>
        </row>
        <row r="466">
          <cell r="A466">
            <v>4010100181</v>
          </cell>
          <cell r="B466">
            <v>3.4859069851822695</v>
          </cell>
        </row>
        <row r="467">
          <cell r="A467">
            <v>4010100183</v>
          </cell>
          <cell r="B467">
            <v>8.7877366428207395</v>
          </cell>
        </row>
        <row r="468">
          <cell r="A468">
            <v>4010100184</v>
          </cell>
          <cell r="B468">
            <v>11.134020367526961</v>
          </cell>
        </row>
        <row r="469">
          <cell r="A469">
            <v>4010100192</v>
          </cell>
          <cell r="B469">
            <v>1.4985883892203391</v>
          </cell>
        </row>
        <row r="470">
          <cell r="A470">
            <v>4010100193</v>
          </cell>
          <cell r="B470">
            <v>29.394363999999999</v>
          </cell>
        </row>
        <row r="471">
          <cell r="A471">
            <v>4010100194</v>
          </cell>
          <cell r="B471">
            <v>26.706327290000001</v>
          </cell>
        </row>
        <row r="472">
          <cell r="A472">
            <v>4010100195</v>
          </cell>
          <cell r="B472">
            <v>137.35906732921586</v>
          </cell>
        </row>
        <row r="473">
          <cell r="A473">
            <v>4010100196</v>
          </cell>
          <cell r="B473">
            <v>80.73503454335858</v>
          </cell>
        </row>
        <row r="474">
          <cell r="A474">
            <v>4010100197</v>
          </cell>
          <cell r="B474">
            <v>186.6997192400577</v>
          </cell>
        </row>
        <row r="475">
          <cell r="A475">
            <v>4010100198</v>
          </cell>
          <cell r="B475">
            <v>80.55114659475187</v>
          </cell>
        </row>
        <row r="476">
          <cell r="A476">
            <v>4010100199</v>
          </cell>
          <cell r="B476">
            <v>22.844023945719002</v>
          </cell>
        </row>
        <row r="477">
          <cell r="A477">
            <v>4010100203</v>
          </cell>
          <cell r="B477">
            <v>21.504207720000004</v>
          </cell>
        </row>
        <row r="478">
          <cell r="A478">
            <v>4010100208</v>
          </cell>
          <cell r="B478">
            <v>12.183133310045125</v>
          </cell>
        </row>
        <row r="479">
          <cell r="A479">
            <v>4010100209</v>
          </cell>
          <cell r="B479">
            <v>18.938786361932632</v>
          </cell>
        </row>
        <row r="480">
          <cell r="A480">
            <v>4010100210</v>
          </cell>
          <cell r="B480">
            <v>62.665967883898297</v>
          </cell>
        </row>
        <row r="481">
          <cell r="A481">
            <v>4010100211</v>
          </cell>
          <cell r="B481">
            <v>7.8862562000000009</v>
          </cell>
        </row>
        <row r="482">
          <cell r="A482">
            <v>4010100214</v>
          </cell>
          <cell r="B482">
            <v>115.00752949999998</v>
          </cell>
        </row>
        <row r="483">
          <cell r="A483">
            <v>4010100215</v>
          </cell>
          <cell r="B483">
            <v>72.653974186631416</v>
          </cell>
        </row>
        <row r="484">
          <cell r="A484">
            <v>4010100218</v>
          </cell>
          <cell r="B484">
            <v>0.37290517000000001</v>
          </cell>
        </row>
        <row r="485">
          <cell r="A485">
            <v>4010100221</v>
          </cell>
          <cell r="B485">
            <v>3.5</v>
          </cell>
        </row>
        <row r="486">
          <cell r="A486">
            <v>4010100222</v>
          </cell>
          <cell r="B486">
            <v>358.22514406779663</v>
          </cell>
        </row>
        <row r="487">
          <cell r="A487">
            <v>4010100225</v>
          </cell>
          <cell r="B487">
            <v>23.614848451554295</v>
          </cell>
        </row>
        <row r="488">
          <cell r="A488">
            <v>4010100234</v>
          </cell>
          <cell r="B488">
            <v>12.8243439565536</v>
          </cell>
        </row>
        <row r="489">
          <cell r="A489">
            <v>4010100235</v>
          </cell>
          <cell r="B489">
            <v>3.4257577567513411</v>
          </cell>
        </row>
        <row r="490">
          <cell r="A490">
            <v>4010100240</v>
          </cell>
          <cell r="B490">
            <v>68.299152542372894</v>
          </cell>
        </row>
        <row r="491">
          <cell r="A491">
            <v>4010100241</v>
          </cell>
          <cell r="B491">
            <v>87.490486000000004</v>
          </cell>
        </row>
        <row r="492">
          <cell r="A492">
            <v>4010100243</v>
          </cell>
          <cell r="B492">
            <v>15.414861663506095</v>
          </cell>
        </row>
        <row r="493">
          <cell r="A493">
            <v>4010100244</v>
          </cell>
          <cell r="B493">
            <v>66.801876730000004</v>
          </cell>
        </row>
        <row r="494">
          <cell r="A494">
            <v>4010100259</v>
          </cell>
          <cell r="B494">
            <v>2.1709999999999998</v>
          </cell>
        </row>
        <row r="495">
          <cell r="A495">
            <v>4010100260</v>
          </cell>
          <cell r="B495">
            <v>36.081355932203394</v>
          </cell>
        </row>
        <row r="496">
          <cell r="A496">
            <v>4010100261</v>
          </cell>
          <cell r="B496">
            <v>2.0298719181060458</v>
          </cell>
        </row>
        <row r="497">
          <cell r="A497">
            <v>4010100264</v>
          </cell>
          <cell r="B497">
            <v>4.7837122721225143</v>
          </cell>
        </row>
        <row r="498">
          <cell r="A498">
            <v>4010100270</v>
          </cell>
          <cell r="B498">
            <v>3.7669255236007269</v>
          </cell>
        </row>
        <row r="499">
          <cell r="A499">
            <v>4010100273</v>
          </cell>
          <cell r="B499">
            <v>3.9088437156466926</v>
          </cell>
        </row>
        <row r="500">
          <cell r="A500">
            <v>4010100275</v>
          </cell>
          <cell r="B500">
            <v>1.87513529887457</v>
          </cell>
        </row>
        <row r="501">
          <cell r="A501">
            <v>4010100277</v>
          </cell>
          <cell r="B501">
            <v>7.5550000000000068</v>
          </cell>
        </row>
        <row r="502">
          <cell r="A502">
            <v>4010100279</v>
          </cell>
          <cell r="B502">
            <v>1.3740000000000001</v>
          </cell>
        </row>
        <row r="503">
          <cell r="A503">
            <v>4010100280</v>
          </cell>
          <cell r="B503">
            <v>0.61799999999999999</v>
          </cell>
        </row>
        <row r="504">
          <cell r="A504">
            <v>4010100281</v>
          </cell>
          <cell r="B504">
            <v>35.96474205271187</v>
          </cell>
        </row>
        <row r="505">
          <cell r="A505">
            <v>4010100282</v>
          </cell>
          <cell r="B505">
            <v>11.290885959999999</v>
          </cell>
        </row>
        <row r="506">
          <cell r="A506">
            <v>4010100286</v>
          </cell>
          <cell r="B506">
            <v>13.242106341668624</v>
          </cell>
        </row>
        <row r="507">
          <cell r="A507">
            <v>4010100292</v>
          </cell>
          <cell r="B507">
            <v>66.86724925</v>
          </cell>
        </row>
        <row r="508">
          <cell r="A508">
            <v>4010101099</v>
          </cell>
          <cell r="B508">
            <v>1.2474166</v>
          </cell>
        </row>
        <row r="509">
          <cell r="A509">
            <v>4010101117</v>
          </cell>
          <cell r="B509">
            <v>7.6680000000000001</v>
          </cell>
        </row>
        <row r="510">
          <cell r="A510">
            <v>4010101142</v>
          </cell>
          <cell r="B510">
            <v>19.132000000000001</v>
          </cell>
        </row>
        <row r="511">
          <cell r="A511">
            <v>4010101145</v>
          </cell>
          <cell r="B511">
            <v>13.397</v>
          </cell>
        </row>
        <row r="512">
          <cell r="A512">
            <v>4010101146</v>
          </cell>
          <cell r="B512">
            <v>4.01</v>
          </cell>
        </row>
        <row r="513">
          <cell r="A513">
            <v>4010101154</v>
          </cell>
          <cell r="B513">
            <v>46.187752127118642</v>
          </cell>
        </row>
        <row r="514">
          <cell r="A514">
            <v>4010101165</v>
          </cell>
          <cell r="B514">
            <v>21.879661016949154</v>
          </cell>
        </row>
        <row r="515">
          <cell r="A515">
            <v>4010101166</v>
          </cell>
          <cell r="B515">
            <v>11.650938028055171</v>
          </cell>
        </row>
        <row r="516">
          <cell r="A516">
            <v>4010101194</v>
          </cell>
          <cell r="B516">
            <v>36.19550272</v>
          </cell>
        </row>
        <row r="517">
          <cell r="A517">
            <v>4010101210</v>
          </cell>
          <cell r="B517">
            <v>25.402803649999999</v>
          </cell>
        </row>
        <row r="518">
          <cell r="A518">
            <v>4010102468</v>
          </cell>
          <cell r="B518">
            <v>6.2436294930493395</v>
          </cell>
        </row>
        <row r="519">
          <cell r="A519">
            <v>4010102469</v>
          </cell>
          <cell r="B519">
            <v>23.797410870668898</v>
          </cell>
        </row>
        <row r="520">
          <cell r="A520">
            <v>4010102481</v>
          </cell>
          <cell r="B520">
            <v>65</v>
          </cell>
        </row>
        <row r="521">
          <cell r="A521">
            <v>4010102482</v>
          </cell>
          <cell r="B521">
            <v>1.5574678100000001</v>
          </cell>
        </row>
        <row r="522">
          <cell r="A522">
            <v>4010102483</v>
          </cell>
          <cell r="B522">
            <v>6.6551316000000007</v>
          </cell>
        </row>
        <row r="523">
          <cell r="A523">
            <v>4010102488</v>
          </cell>
          <cell r="B523">
            <v>0.24233645000000001</v>
          </cell>
        </row>
        <row r="524">
          <cell r="A524">
            <v>4010102489</v>
          </cell>
          <cell r="B524">
            <v>1.7</v>
          </cell>
        </row>
        <row r="525">
          <cell r="A525">
            <v>4010102490</v>
          </cell>
          <cell r="B525">
            <v>3.9088437156466895</v>
          </cell>
        </row>
        <row r="526">
          <cell r="A526">
            <v>4010102491</v>
          </cell>
          <cell r="B526">
            <v>0.64804353000000003</v>
          </cell>
        </row>
        <row r="527">
          <cell r="A527">
            <v>4010102492</v>
          </cell>
          <cell r="B527">
            <v>15.2638605417758</v>
          </cell>
        </row>
        <row r="528">
          <cell r="A528">
            <v>4010102493</v>
          </cell>
          <cell r="B528">
            <v>23.284648148714592</v>
          </cell>
        </row>
        <row r="529">
          <cell r="A529">
            <v>4010102567</v>
          </cell>
          <cell r="B529">
            <v>1.01268724</v>
          </cell>
        </row>
        <row r="530">
          <cell r="A530">
            <v>4010102949</v>
          </cell>
          <cell r="B530">
            <v>5.8027169000000001</v>
          </cell>
        </row>
        <row r="531">
          <cell r="A531">
            <v>4010102950</v>
          </cell>
          <cell r="B531">
            <v>4.6908454800000001</v>
          </cell>
        </row>
        <row r="532">
          <cell r="A532">
            <v>4010102951</v>
          </cell>
          <cell r="B532">
            <v>6.6551316000000007</v>
          </cell>
        </row>
        <row r="533">
          <cell r="A533">
            <v>4010102952</v>
          </cell>
          <cell r="B533">
            <v>7.9551315999999996</v>
          </cell>
        </row>
        <row r="534">
          <cell r="A534">
            <v>4010102953</v>
          </cell>
          <cell r="B534">
            <v>27.050847457627121</v>
          </cell>
        </row>
        <row r="535">
          <cell r="A535">
            <v>4010102954</v>
          </cell>
          <cell r="B535">
            <v>20.347457627118647</v>
          </cell>
        </row>
        <row r="536">
          <cell r="A536">
            <v>4010102955</v>
          </cell>
          <cell r="B536">
            <v>30.66949152542373</v>
          </cell>
        </row>
        <row r="537">
          <cell r="A537">
            <v>4010102956</v>
          </cell>
          <cell r="B537">
            <v>25.5</v>
          </cell>
        </row>
        <row r="538">
          <cell r="A538">
            <v>4010104555</v>
          </cell>
          <cell r="B538">
            <v>49</v>
          </cell>
        </row>
        <row r="539">
          <cell r="A539">
            <v>4010104556</v>
          </cell>
          <cell r="B539">
            <v>57.237288135593232</v>
          </cell>
        </row>
        <row r="540">
          <cell r="A540">
            <v>4010200001</v>
          </cell>
          <cell r="B540">
            <v>194.55630547423721</v>
          </cell>
        </row>
        <row r="541">
          <cell r="A541">
            <v>4010200003</v>
          </cell>
          <cell r="B541">
            <v>14.25</v>
          </cell>
        </row>
        <row r="542">
          <cell r="A542">
            <v>4010200004</v>
          </cell>
          <cell r="B542">
            <v>863.19940868644017</v>
          </cell>
        </row>
        <row r="543">
          <cell r="A543">
            <v>4010200007</v>
          </cell>
          <cell r="B543">
            <v>7.6695702288135585</v>
          </cell>
        </row>
        <row r="544">
          <cell r="A544">
            <v>4010200228</v>
          </cell>
          <cell r="B544">
            <v>11.998887629999999</v>
          </cell>
        </row>
        <row r="545">
          <cell r="A545">
            <v>4010200230</v>
          </cell>
          <cell r="B545">
            <v>293.42820152542379</v>
          </cell>
        </row>
        <row r="546">
          <cell r="A546">
            <v>4010200276</v>
          </cell>
          <cell r="B546">
            <v>2.9079983474576272</v>
          </cell>
        </row>
        <row r="547">
          <cell r="A547">
            <v>4010200283</v>
          </cell>
          <cell r="B547">
            <v>3.6382572799999999</v>
          </cell>
        </row>
        <row r="548">
          <cell r="A548">
            <v>4010200585</v>
          </cell>
          <cell r="B548">
            <v>0.40400000000000003</v>
          </cell>
        </row>
        <row r="549">
          <cell r="A549">
            <v>4010200660</v>
          </cell>
          <cell r="B549">
            <v>1.7814715423728813</v>
          </cell>
        </row>
        <row r="550">
          <cell r="A550">
            <v>4010200662</v>
          </cell>
          <cell r="B550">
            <v>21.217105677966103</v>
          </cell>
        </row>
        <row r="551">
          <cell r="A551">
            <v>4010200694</v>
          </cell>
          <cell r="B551">
            <v>13.042333449999999</v>
          </cell>
        </row>
        <row r="552">
          <cell r="A552">
            <v>4010200749</v>
          </cell>
          <cell r="B552">
            <v>0.32330470338983053</v>
          </cell>
        </row>
        <row r="553">
          <cell r="A553">
            <v>4010200826</v>
          </cell>
          <cell r="B553">
            <v>0.26413491525423727</v>
          </cell>
        </row>
        <row r="554">
          <cell r="A554">
            <v>4010200863</v>
          </cell>
          <cell r="B554">
            <v>0.87229330000000005</v>
          </cell>
        </row>
        <row r="555">
          <cell r="A555">
            <v>4010200867</v>
          </cell>
          <cell r="B555">
            <v>3.0222000000000002</v>
          </cell>
        </row>
        <row r="556">
          <cell r="A556">
            <v>4010200871</v>
          </cell>
          <cell r="B556">
            <v>4.37380670338983</v>
          </cell>
        </row>
        <row r="557">
          <cell r="A557">
            <v>4010204583</v>
          </cell>
          <cell r="B557">
            <v>35.368759056553799</v>
          </cell>
        </row>
        <row r="558">
          <cell r="A558">
            <v>4010204584</v>
          </cell>
          <cell r="B558">
            <v>0.01</v>
          </cell>
        </row>
        <row r="559">
          <cell r="A559">
            <v>4010204585</v>
          </cell>
          <cell r="B559">
            <v>1.4E-2</v>
          </cell>
        </row>
        <row r="560">
          <cell r="A560">
            <v>4010300001</v>
          </cell>
          <cell r="B560">
            <v>33.389830508474574</v>
          </cell>
        </row>
        <row r="561">
          <cell r="A561">
            <v>4010300002</v>
          </cell>
          <cell r="B561">
            <v>53.930510030000001</v>
          </cell>
        </row>
        <row r="562">
          <cell r="A562">
            <v>4010300003</v>
          </cell>
          <cell r="B562">
            <v>18.459787161016948</v>
          </cell>
        </row>
        <row r="563">
          <cell r="A563">
            <v>4010300004</v>
          </cell>
          <cell r="B563">
            <v>11.022717589999999</v>
          </cell>
        </row>
        <row r="564">
          <cell r="A564">
            <v>4010300005</v>
          </cell>
          <cell r="B564">
            <v>16.255415627118644</v>
          </cell>
        </row>
        <row r="565">
          <cell r="A565">
            <v>4010300006</v>
          </cell>
          <cell r="B565">
            <v>2.5148125771347249</v>
          </cell>
        </row>
        <row r="566">
          <cell r="A566">
            <v>4010300007</v>
          </cell>
          <cell r="B566">
            <v>9.8076959604745753</v>
          </cell>
        </row>
        <row r="567">
          <cell r="A567">
            <v>4010300008</v>
          </cell>
          <cell r="B567">
            <v>2.2471182288135592</v>
          </cell>
        </row>
        <row r="568">
          <cell r="A568">
            <v>4010300009</v>
          </cell>
          <cell r="B568">
            <v>10.024634593220339</v>
          </cell>
        </row>
        <row r="569">
          <cell r="A569">
            <v>4010300010</v>
          </cell>
          <cell r="B569">
            <v>5.5153764094887219</v>
          </cell>
        </row>
        <row r="570">
          <cell r="A570">
            <v>4010300011</v>
          </cell>
          <cell r="B570">
            <v>4.1274909237288142</v>
          </cell>
        </row>
        <row r="571">
          <cell r="A571">
            <v>4010300012</v>
          </cell>
          <cell r="B571">
            <v>6.7372118305084756</v>
          </cell>
        </row>
        <row r="572">
          <cell r="A572">
            <v>4010300013</v>
          </cell>
          <cell r="B572">
            <v>3.9026792174389149</v>
          </cell>
        </row>
        <row r="573">
          <cell r="A573">
            <v>4010300014</v>
          </cell>
          <cell r="B573">
            <v>1.7604621864406778</v>
          </cell>
        </row>
        <row r="574">
          <cell r="A574">
            <v>4010300015</v>
          </cell>
          <cell r="B574">
            <v>2.5685330000000004</v>
          </cell>
        </row>
        <row r="575">
          <cell r="A575">
            <v>4010300016</v>
          </cell>
          <cell r="B575">
            <v>7.4658680593220339</v>
          </cell>
        </row>
        <row r="576">
          <cell r="A576">
            <v>4010300018</v>
          </cell>
          <cell r="B576">
            <v>5.4223184225626904</v>
          </cell>
        </row>
        <row r="577">
          <cell r="A577">
            <v>4010300019</v>
          </cell>
          <cell r="B577">
            <v>7.3067310847457634</v>
          </cell>
        </row>
        <row r="578">
          <cell r="A578">
            <v>4010300020</v>
          </cell>
          <cell r="B578">
            <v>11.282605974576271</v>
          </cell>
        </row>
        <row r="579">
          <cell r="A579">
            <v>4010300022</v>
          </cell>
          <cell r="B579">
            <v>33.798201102270205</v>
          </cell>
        </row>
        <row r="580">
          <cell r="A580">
            <v>4010300024</v>
          </cell>
          <cell r="B580">
            <v>72.339122262292719</v>
          </cell>
        </row>
        <row r="581">
          <cell r="A581">
            <v>4010300026</v>
          </cell>
          <cell r="B581">
            <v>37.649247592850159</v>
          </cell>
        </row>
        <row r="582">
          <cell r="A582">
            <v>4010300028</v>
          </cell>
          <cell r="B582">
            <v>40.264517587727433</v>
          </cell>
        </row>
        <row r="583">
          <cell r="A583">
            <v>4010300029</v>
          </cell>
          <cell r="B583">
            <v>1.9250000000000003</v>
          </cell>
        </row>
        <row r="584">
          <cell r="A584">
            <v>4010300030</v>
          </cell>
          <cell r="B584">
            <v>45.267319114492992</v>
          </cell>
        </row>
        <row r="585">
          <cell r="A585">
            <v>4010300031</v>
          </cell>
          <cell r="B585">
            <v>29.559094761136691</v>
          </cell>
        </row>
        <row r="586">
          <cell r="A586">
            <v>4010300032</v>
          </cell>
          <cell r="B586">
            <v>32.823399999999999</v>
          </cell>
        </row>
        <row r="587">
          <cell r="A587">
            <v>4010300033</v>
          </cell>
          <cell r="B587">
            <v>24.296000000000003</v>
          </cell>
        </row>
        <row r="588">
          <cell r="A588">
            <v>4010300034</v>
          </cell>
          <cell r="B588">
            <v>120.35176912767629</v>
          </cell>
        </row>
        <row r="589">
          <cell r="A589">
            <v>4010300035</v>
          </cell>
          <cell r="B589">
            <v>74.164989000000091</v>
          </cell>
        </row>
        <row r="590">
          <cell r="A590">
            <v>4010300036</v>
          </cell>
          <cell r="B590">
            <v>115.7727114047042</v>
          </cell>
        </row>
        <row r="591">
          <cell r="A591">
            <v>4010300037</v>
          </cell>
          <cell r="B591">
            <v>55.010999999999996</v>
          </cell>
        </row>
        <row r="592">
          <cell r="A592">
            <v>4010300038</v>
          </cell>
          <cell r="B592">
            <v>78.023674035429778</v>
          </cell>
        </row>
        <row r="593">
          <cell r="A593">
            <v>4010300040</v>
          </cell>
          <cell r="B593">
            <v>298.93220338983053</v>
          </cell>
        </row>
        <row r="594">
          <cell r="A594">
            <v>4010300041</v>
          </cell>
          <cell r="B594">
            <v>177.45192284000001</v>
          </cell>
        </row>
        <row r="595">
          <cell r="A595">
            <v>4010300042</v>
          </cell>
          <cell r="B595">
            <v>265.51099999999997</v>
          </cell>
        </row>
        <row r="596">
          <cell r="A596">
            <v>4010300045</v>
          </cell>
          <cell r="B596">
            <v>26.492567382802878</v>
          </cell>
        </row>
        <row r="597">
          <cell r="A597">
            <v>4010300060</v>
          </cell>
          <cell r="B597">
            <v>12.970361322099782</v>
          </cell>
        </row>
        <row r="598">
          <cell r="A598">
            <v>4010300061</v>
          </cell>
          <cell r="B598">
            <v>9.7217271855521918</v>
          </cell>
        </row>
        <row r="599">
          <cell r="A599">
            <v>4010300064</v>
          </cell>
          <cell r="B599">
            <v>46.37123221941841</v>
          </cell>
        </row>
        <row r="600">
          <cell r="A600">
            <v>4010300074</v>
          </cell>
          <cell r="B600">
            <v>45.602438120000002</v>
          </cell>
        </row>
        <row r="601">
          <cell r="A601">
            <v>4010300075</v>
          </cell>
          <cell r="B601">
            <v>4.2694915254237289</v>
          </cell>
        </row>
        <row r="602">
          <cell r="A602">
            <v>4010300076</v>
          </cell>
          <cell r="B602">
            <v>21.600618545661508</v>
          </cell>
        </row>
        <row r="603">
          <cell r="A603">
            <v>4010300078</v>
          </cell>
          <cell r="B603">
            <v>4.26729789</v>
          </cell>
        </row>
        <row r="604">
          <cell r="A604">
            <v>4010300080</v>
          </cell>
          <cell r="B604">
            <v>62.162029759013791</v>
          </cell>
        </row>
        <row r="605">
          <cell r="A605">
            <v>4010300093</v>
          </cell>
          <cell r="B605">
            <v>12.326000000000006</v>
          </cell>
        </row>
        <row r="606">
          <cell r="A606">
            <v>4010300219</v>
          </cell>
          <cell r="B606">
            <v>9.8240371864406768</v>
          </cell>
        </row>
        <row r="607">
          <cell r="A607">
            <v>4010300250</v>
          </cell>
          <cell r="B607">
            <v>3.3281923728813556</v>
          </cell>
        </row>
        <row r="608">
          <cell r="A608">
            <v>4010300251</v>
          </cell>
          <cell r="B608">
            <v>10.337999999999999</v>
          </cell>
        </row>
        <row r="609">
          <cell r="A609">
            <v>4010300253</v>
          </cell>
          <cell r="B609">
            <v>8.5385932199999992</v>
          </cell>
        </row>
        <row r="610">
          <cell r="A610">
            <v>4020004846</v>
          </cell>
          <cell r="B610">
            <v>3.5566316032134773</v>
          </cell>
        </row>
        <row r="611">
          <cell r="A611">
            <v>4020004937</v>
          </cell>
          <cell r="B611">
            <v>3.5566316032134795</v>
          </cell>
        </row>
        <row r="612">
          <cell r="A612">
            <v>4020005211</v>
          </cell>
          <cell r="B612">
            <v>19.538920140065624</v>
          </cell>
        </row>
        <row r="613">
          <cell r="A613">
            <v>4020005224</v>
          </cell>
          <cell r="B613">
            <v>18.441639769759401</v>
          </cell>
        </row>
        <row r="614">
          <cell r="A614">
            <v>4020101157</v>
          </cell>
          <cell r="B614">
            <v>0.60067949433341161</v>
          </cell>
        </row>
        <row r="615">
          <cell r="A615">
            <v>4020101558</v>
          </cell>
          <cell r="B615">
            <v>2.1869999999999998</v>
          </cell>
        </row>
        <row r="616">
          <cell r="A616">
            <v>4020101618</v>
          </cell>
          <cell r="B616">
            <v>1.355592336</v>
          </cell>
        </row>
        <row r="617">
          <cell r="A617">
            <v>4020102442</v>
          </cell>
          <cell r="B617">
            <v>13.442679177966102</v>
          </cell>
        </row>
        <row r="618">
          <cell r="A618">
            <v>4020105036</v>
          </cell>
          <cell r="B618">
            <v>3.4683445177301602</v>
          </cell>
        </row>
        <row r="619">
          <cell r="A619">
            <v>4020105037</v>
          </cell>
          <cell r="B619">
            <v>1.95450399450979</v>
          </cell>
        </row>
        <row r="620">
          <cell r="A620">
            <v>4020105038</v>
          </cell>
          <cell r="B620">
            <v>1.1566150528190433</v>
          </cell>
        </row>
        <row r="621">
          <cell r="A621">
            <v>4020105039</v>
          </cell>
          <cell r="B621">
            <v>3.5566316032134795</v>
          </cell>
        </row>
        <row r="622">
          <cell r="A622">
            <v>4020105040</v>
          </cell>
          <cell r="B622">
            <v>1.3828782921452401</v>
          </cell>
        </row>
        <row r="623">
          <cell r="A623">
            <v>4020105041</v>
          </cell>
          <cell r="B623">
            <v>1.8077718294218599</v>
          </cell>
        </row>
        <row r="624">
          <cell r="A624">
            <v>4020105042</v>
          </cell>
          <cell r="B624">
            <v>3.556631603</v>
          </cell>
        </row>
        <row r="625">
          <cell r="A625">
            <v>4020105043</v>
          </cell>
          <cell r="B625">
            <v>3.5566316032134795</v>
          </cell>
        </row>
        <row r="626">
          <cell r="A626">
            <v>4020105044</v>
          </cell>
          <cell r="B626">
            <v>1.5781142485610899</v>
          </cell>
        </row>
        <row r="627">
          <cell r="A627">
            <v>4020200004</v>
          </cell>
          <cell r="B627">
            <v>363.97308531924728</v>
          </cell>
        </row>
        <row r="628">
          <cell r="A628">
            <v>4020200008</v>
          </cell>
          <cell r="B628">
            <v>730.80815754158141</v>
          </cell>
        </row>
        <row r="629">
          <cell r="A629">
            <v>4020201132</v>
          </cell>
          <cell r="B629">
            <v>16.408987542372881</v>
          </cell>
        </row>
        <row r="630">
          <cell r="A630">
            <v>4020201415</v>
          </cell>
          <cell r="B630">
            <v>1.2210000000000001</v>
          </cell>
        </row>
        <row r="631">
          <cell r="A631">
            <v>4020201433</v>
          </cell>
          <cell r="B631">
            <v>1.3083776949152544</v>
          </cell>
        </row>
        <row r="632">
          <cell r="A632">
            <v>4020201921</v>
          </cell>
          <cell r="B632">
            <v>1.2966101694915255</v>
          </cell>
        </row>
        <row r="633">
          <cell r="A633">
            <v>4020202061</v>
          </cell>
          <cell r="B633">
            <v>1.2484089999999999</v>
          </cell>
        </row>
        <row r="634">
          <cell r="A634">
            <v>4020202159</v>
          </cell>
          <cell r="B634">
            <v>0.8243830423728814</v>
          </cell>
        </row>
        <row r="635">
          <cell r="A635">
            <v>4020202368</v>
          </cell>
          <cell r="B635">
            <v>2.9026420677966107</v>
          </cell>
        </row>
        <row r="636">
          <cell r="A636">
            <v>4020202514</v>
          </cell>
          <cell r="B636">
            <v>11.282127118644068</v>
          </cell>
        </row>
        <row r="637">
          <cell r="A637">
            <v>4020202522</v>
          </cell>
          <cell r="B637">
            <v>31.362000000000002</v>
          </cell>
        </row>
        <row r="638">
          <cell r="A638">
            <v>4020202556</v>
          </cell>
          <cell r="B638">
            <v>1.0868580084745763</v>
          </cell>
        </row>
        <row r="639">
          <cell r="A639">
            <v>4020202569</v>
          </cell>
          <cell r="B639">
            <v>4.3694915254237285</v>
          </cell>
        </row>
        <row r="640">
          <cell r="A640">
            <v>4020202687</v>
          </cell>
          <cell r="B640">
            <v>1.3445522184626799</v>
          </cell>
        </row>
        <row r="641">
          <cell r="A641">
            <v>4020202759</v>
          </cell>
          <cell r="B641">
            <v>5.9037849742073902</v>
          </cell>
        </row>
        <row r="642">
          <cell r="A642">
            <v>4020202786</v>
          </cell>
          <cell r="B642">
            <v>52</v>
          </cell>
        </row>
        <row r="643">
          <cell r="A643">
            <v>4020202851</v>
          </cell>
          <cell r="B643">
            <v>1.1566150528190433</v>
          </cell>
        </row>
        <row r="644">
          <cell r="A644">
            <v>4020202911</v>
          </cell>
          <cell r="B644">
            <v>1.15661505281904</v>
          </cell>
        </row>
        <row r="645">
          <cell r="A645">
            <v>4020202942</v>
          </cell>
          <cell r="B645">
            <v>8.7619930571047799</v>
          </cell>
        </row>
        <row r="646">
          <cell r="A646">
            <v>4020203021</v>
          </cell>
          <cell r="B646">
            <v>7.6672845799999996</v>
          </cell>
        </row>
        <row r="647">
          <cell r="A647">
            <v>4020204586</v>
          </cell>
          <cell r="B647">
            <v>441.88999999999993</v>
          </cell>
        </row>
        <row r="648">
          <cell r="A648">
            <v>4020205045</v>
          </cell>
          <cell r="B648">
            <v>4.2801520288053601</v>
          </cell>
        </row>
      </sheetData>
      <sheetData sheetId="2"/>
      <sheetData sheetId="3"/>
      <sheetData sheetId="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0"/>
  <sheetViews>
    <sheetView tabSelected="1" view="pageBreakPreview" zoomScale="60" zoomScaleNormal="70" workbookViewId="0">
      <selection activeCell="G20" sqref="G20:H20"/>
    </sheetView>
  </sheetViews>
  <sheetFormatPr defaultColWidth="9" defaultRowHeight="15.75" x14ac:dyDescent="0.25"/>
  <cols>
    <col min="1" max="1" width="9" style="64" customWidth="1"/>
    <col min="2" max="2" width="31.875" style="64" customWidth="1"/>
    <col min="3" max="5" width="7.875" style="64" customWidth="1"/>
    <col min="6" max="6" width="8.25" style="64" customWidth="1"/>
    <col min="7" max="10" width="7.875" style="64" customWidth="1"/>
    <col min="11" max="11" width="8.25" style="64" customWidth="1"/>
    <col min="12" max="15" width="7.875" style="64" customWidth="1"/>
    <col min="16" max="16" width="8.25" style="64" customWidth="1"/>
    <col min="17" max="20" width="7.875" style="64" customWidth="1"/>
    <col min="21" max="21" width="8.25" style="64" customWidth="1"/>
    <col min="22" max="22" width="7.875" style="64" customWidth="1"/>
    <col min="23" max="24" width="8.25" style="64" customWidth="1"/>
    <col min="25" max="25" width="9.5" style="64" customWidth="1"/>
    <col min="26" max="26" width="10.125" style="64" customWidth="1"/>
    <col min="27" max="32" width="8.25" style="64" customWidth="1"/>
    <col min="33" max="33" width="12.75" style="64" customWidth="1"/>
    <col min="34" max="16384" width="9" style="64"/>
  </cols>
  <sheetData>
    <row r="1" spans="1:33" ht="18.75" x14ac:dyDescent="0.25">
      <c r="A1" s="3"/>
      <c r="B1" s="3"/>
      <c r="C1" s="3"/>
      <c r="D1" s="3"/>
      <c r="E1" s="3"/>
      <c r="F1" s="3"/>
      <c r="G1" s="3"/>
      <c r="H1" s="3"/>
      <c r="I1" s="3"/>
      <c r="J1" s="3"/>
      <c r="K1" s="3"/>
      <c r="L1" s="3"/>
      <c r="M1" s="3"/>
      <c r="N1" s="3"/>
      <c r="O1" s="3"/>
      <c r="P1" s="3"/>
      <c r="V1" s="56" t="s">
        <v>729</v>
      </c>
    </row>
    <row r="2" spans="1:33" ht="18.75" x14ac:dyDescent="0.3">
      <c r="A2" s="3"/>
      <c r="B2" s="3"/>
      <c r="C2" s="3"/>
      <c r="D2" s="3"/>
      <c r="E2" s="3"/>
      <c r="F2" s="3"/>
      <c r="G2" s="3"/>
      <c r="H2" s="3"/>
      <c r="I2" s="3"/>
      <c r="J2" s="3"/>
      <c r="K2" s="3"/>
      <c r="L2" s="3"/>
      <c r="M2" s="3"/>
      <c r="N2" s="3"/>
      <c r="O2" s="3"/>
      <c r="P2" s="3"/>
      <c r="V2" s="9" t="s">
        <v>0</v>
      </c>
    </row>
    <row r="3" spans="1:33" ht="18.75" x14ac:dyDescent="0.3">
      <c r="A3" s="3"/>
      <c r="B3" s="3"/>
      <c r="C3" s="3"/>
      <c r="D3" s="3"/>
      <c r="E3" s="3"/>
      <c r="F3" s="3"/>
      <c r="G3" s="3"/>
      <c r="H3" s="3"/>
      <c r="I3" s="3"/>
      <c r="J3" s="3"/>
      <c r="K3" s="3"/>
      <c r="L3" s="3"/>
      <c r="M3" s="3"/>
      <c r="N3" s="3"/>
      <c r="O3" s="3"/>
      <c r="P3" s="3"/>
      <c r="V3" s="9" t="s">
        <v>730</v>
      </c>
    </row>
    <row r="4" spans="1:33" ht="18.75" x14ac:dyDescent="0.3">
      <c r="A4" s="176" t="s">
        <v>607</v>
      </c>
      <c r="B4" s="176"/>
      <c r="C4" s="176"/>
      <c r="D4" s="176"/>
      <c r="E4" s="176"/>
      <c r="F4" s="176"/>
      <c r="G4" s="176"/>
      <c r="H4" s="176"/>
      <c r="I4" s="176"/>
      <c r="J4" s="176"/>
      <c r="K4" s="176"/>
      <c r="L4" s="176"/>
      <c r="M4" s="176"/>
      <c r="N4" s="176"/>
      <c r="O4" s="176"/>
      <c r="P4" s="176"/>
      <c r="Q4" s="176"/>
      <c r="R4" s="176"/>
      <c r="S4" s="176"/>
      <c r="T4" s="176"/>
      <c r="U4" s="176"/>
      <c r="V4" s="176"/>
    </row>
    <row r="5" spans="1:33" x14ac:dyDescent="0.25">
      <c r="A5" s="2"/>
      <c r="B5" s="2"/>
      <c r="C5" s="2"/>
      <c r="D5" s="2"/>
      <c r="E5" s="2"/>
      <c r="F5" s="2"/>
      <c r="G5" s="2"/>
      <c r="H5" s="2"/>
      <c r="I5" s="2"/>
      <c r="J5" s="2"/>
      <c r="K5" s="2"/>
      <c r="L5" s="2"/>
      <c r="M5" s="2"/>
      <c r="N5" s="2"/>
      <c r="O5" s="2"/>
      <c r="P5" s="3"/>
      <c r="Q5" s="3"/>
    </row>
    <row r="6" spans="1:33" ht="18.75" customHeight="1" x14ac:dyDescent="0.3">
      <c r="A6" s="177" t="s">
        <v>1137</v>
      </c>
      <c r="B6" s="177"/>
      <c r="C6" s="177"/>
      <c r="D6" s="177"/>
      <c r="E6" s="177"/>
      <c r="F6" s="177"/>
      <c r="G6" s="177"/>
      <c r="H6" s="177"/>
      <c r="I6" s="177"/>
      <c r="J6" s="177"/>
      <c r="K6" s="177"/>
      <c r="L6" s="177"/>
      <c r="M6" s="177"/>
      <c r="N6" s="177"/>
      <c r="O6" s="177"/>
      <c r="P6" s="177"/>
      <c r="Q6" s="177"/>
      <c r="R6" s="177"/>
      <c r="S6" s="177"/>
      <c r="T6" s="177"/>
      <c r="U6" s="177"/>
      <c r="V6" s="177"/>
    </row>
    <row r="7" spans="1:33" ht="18.75" customHeight="1" x14ac:dyDescent="0.3">
      <c r="A7" s="177" t="s">
        <v>605</v>
      </c>
      <c r="B7" s="177"/>
      <c r="C7" s="177"/>
      <c r="D7" s="177"/>
      <c r="E7" s="177"/>
      <c r="F7" s="177"/>
      <c r="G7" s="177"/>
      <c r="H7" s="177"/>
      <c r="I7" s="177"/>
      <c r="J7" s="177"/>
      <c r="K7" s="177"/>
      <c r="L7" s="177"/>
      <c r="M7" s="177"/>
      <c r="N7" s="177"/>
      <c r="O7" s="177"/>
      <c r="P7" s="177"/>
      <c r="Q7" s="177"/>
      <c r="R7" s="177"/>
      <c r="S7" s="177"/>
      <c r="T7" s="177"/>
      <c r="U7" s="177"/>
      <c r="V7" s="177"/>
    </row>
    <row r="8" spans="1:33" x14ac:dyDescent="0.25">
      <c r="A8" s="2"/>
      <c r="B8" s="2"/>
      <c r="C8" s="2"/>
      <c r="D8" s="2"/>
      <c r="E8" s="2"/>
      <c r="F8" s="2"/>
      <c r="G8" s="2"/>
      <c r="H8" s="2"/>
      <c r="I8" s="2"/>
      <c r="J8" s="2"/>
      <c r="K8" s="2"/>
      <c r="L8" s="2"/>
      <c r="M8" s="2"/>
      <c r="N8" s="2"/>
      <c r="O8" s="2"/>
      <c r="P8" s="3"/>
      <c r="Q8" s="3"/>
    </row>
    <row r="9" spans="1:33" ht="20.25" x14ac:dyDescent="0.25">
      <c r="A9" s="233" t="s">
        <v>608</v>
      </c>
      <c r="B9" s="233"/>
      <c r="C9" s="233"/>
      <c r="D9" s="233"/>
      <c r="E9" s="233"/>
      <c r="F9" s="233"/>
      <c r="G9" s="233"/>
      <c r="H9" s="233"/>
      <c r="I9" s="233"/>
      <c r="J9" s="233"/>
      <c r="K9" s="233"/>
      <c r="L9" s="233"/>
      <c r="M9" s="233"/>
      <c r="N9" s="233"/>
      <c r="O9" s="233"/>
      <c r="P9" s="233"/>
      <c r="Q9" s="233"/>
      <c r="R9" s="233"/>
      <c r="S9" s="233"/>
      <c r="T9" s="233"/>
      <c r="U9" s="233"/>
      <c r="V9" s="233"/>
      <c r="W9" s="65"/>
      <c r="X9" s="65"/>
      <c r="Y9" s="65"/>
      <c r="Z9" s="65"/>
    </row>
    <row r="10" spans="1:33" x14ac:dyDescent="0.25">
      <c r="A10" s="175" t="s">
        <v>606</v>
      </c>
      <c r="B10" s="175"/>
      <c r="C10" s="175"/>
      <c r="D10" s="175"/>
      <c r="E10" s="175"/>
      <c r="F10" s="175"/>
      <c r="G10" s="175"/>
      <c r="H10" s="175"/>
      <c r="I10" s="175"/>
      <c r="J10" s="175"/>
      <c r="K10" s="175"/>
      <c r="L10" s="175"/>
      <c r="M10" s="175"/>
      <c r="N10" s="175"/>
      <c r="O10" s="175"/>
      <c r="P10" s="175"/>
      <c r="Q10" s="175"/>
      <c r="R10" s="175"/>
      <c r="S10" s="175"/>
      <c r="T10" s="175"/>
      <c r="U10" s="175"/>
      <c r="V10" s="175"/>
    </row>
    <row r="11" spans="1:33" x14ac:dyDescent="0.25">
      <c r="A11" s="2"/>
      <c r="B11" s="2"/>
      <c r="C11" s="2"/>
      <c r="D11" s="2"/>
      <c r="E11" s="2"/>
      <c r="F11" s="2"/>
      <c r="G11" s="2"/>
      <c r="H11" s="2"/>
      <c r="I11" s="2"/>
      <c r="J11" s="2"/>
      <c r="K11" s="2"/>
      <c r="L11" s="2"/>
      <c r="M11" s="2"/>
      <c r="N11" s="2"/>
      <c r="O11" s="2"/>
      <c r="P11" s="3"/>
      <c r="Q11" s="3"/>
    </row>
    <row r="12" spans="1:33" ht="18.75" x14ac:dyDescent="0.25">
      <c r="A12" s="173" t="s">
        <v>609</v>
      </c>
      <c r="B12" s="174"/>
      <c r="C12" s="174"/>
      <c r="D12" s="174"/>
      <c r="E12" s="174"/>
      <c r="F12" s="174"/>
      <c r="G12" s="174"/>
      <c r="H12" s="174"/>
      <c r="I12" s="174"/>
      <c r="J12" s="174"/>
      <c r="K12" s="174"/>
      <c r="L12" s="174"/>
      <c r="M12" s="174"/>
      <c r="N12" s="174"/>
      <c r="O12" s="174"/>
      <c r="P12" s="174"/>
      <c r="Q12" s="174"/>
      <c r="R12" s="174"/>
      <c r="S12" s="174"/>
      <c r="T12" s="174"/>
      <c r="U12" s="174"/>
      <c r="V12" s="174"/>
    </row>
    <row r="13" spans="1:33" x14ac:dyDescent="0.25">
      <c r="A13" s="175" t="s">
        <v>731</v>
      </c>
      <c r="B13" s="175"/>
      <c r="C13" s="175"/>
      <c r="D13" s="175"/>
      <c r="E13" s="175"/>
      <c r="F13" s="175"/>
      <c r="G13" s="175"/>
      <c r="H13" s="175"/>
      <c r="I13" s="175"/>
      <c r="J13" s="175"/>
      <c r="K13" s="175"/>
      <c r="L13" s="175"/>
      <c r="M13" s="175"/>
      <c r="N13" s="175"/>
      <c r="O13" s="175"/>
      <c r="P13" s="175"/>
      <c r="Q13" s="175"/>
      <c r="R13" s="175"/>
      <c r="S13" s="175"/>
      <c r="T13" s="175"/>
      <c r="U13" s="175"/>
      <c r="V13" s="175"/>
    </row>
    <row r="14" spans="1:33" s="66" customFormat="1" ht="23.25" x14ac:dyDescent="0.3">
      <c r="W14" s="67"/>
      <c r="X14" s="67"/>
      <c r="Y14" s="67"/>
      <c r="Z14" s="67"/>
      <c r="AA14" s="67"/>
      <c r="AB14" s="67"/>
      <c r="AC14" s="67"/>
      <c r="AD14" s="67"/>
      <c r="AE14" s="67"/>
      <c r="AF14" s="67"/>
      <c r="AG14" s="67"/>
    </row>
    <row r="15" spans="1:33" s="69" customFormat="1" x14ac:dyDescent="0.2">
      <c r="A15" s="234" t="s">
        <v>732</v>
      </c>
      <c r="B15" s="234"/>
      <c r="C15" s="234"/>
      <c r="D15" s="234"/>
      <c r="E15" s="234"/>
      <c r="F15" s="234"/>
      <c r="G15" s="234"/>
      <c r="H15" s="234"/>
      <c r="I15" s="234"/>
      <c r="J15" s="234"/>
      <c r="K15" s="234"/>
      <c r="L15" s="234"/>
      <c r="M15" s="234"/>
      <c r="N15" s="234"/>
      <c r="O15" s="234"/>
      <c r="P15" s="234"/>
      <c r="Q15" s="234"/>
      <c r="R15" s="234"/>
      <c r="S15" s="234"/>
      <c r="T15" s="234"/>
      <c r="U15" s="234"/>
      <c r="V15" s="234"/>
      <c r="W15" s="68"/>
      <c r="X15" s="68"/>
      <c r="Y15" s="68"/>
      <c r="Z15" s="68"/>
      <c r="AA15" s="68"/>
      <c r="AB15" s="68"/>
      <c r="AC15" s="68"/>
      <c r="AD15" s="68"/>
      <c r="AE15" s="68"/>
      <c r="AF15" s="68"/>
    </row>
    <row r="16" spans="1:33" s="70" customFormat="1" ht="54" customHeight="1" x14ac:dyDescent="0.25">
      <c r="A16" s="232" t="s">
        <v>6</v>
      </c>
      <c r="B16" s="232" t="s">
        <v>733</v>
      </c>
      <c r="C16" s="232" t="s">
        <v>734</v>
      </c>
      <c r="D16" s="232"/>
      <c r="E16" s="232"/>
      <c r="F16" s="232"/>
      <c r="G16" s="232" t="s">
        <v>735</v>
      </c>
      <c r="H16" s="232"/>
      <c r="I16" s="232"/>
      <c r="J16" s="232"/>
      <c r="K16" s="232" t="s">
        <v>736</v>
      </c>
      <c r="L16" s="232"/>
      <c r="M16" s="232"/>
      <c r="N16" s="232"/>
      <c r="O16" s="232" t="s">
        <v>737</v>
      </c>
      <c r="P16" s="232"/>
      <c r="Q16" s="232"/>
      <c r="R16" s="232"/>
      <c r="S16" s="232" t="s">
        <v>738</v>
      </c>
      <c r="T16" s="232"/>
      <c r="U16" s="232"/>
      <c r="V16" s="232"/>
    </row>
    <row r="17" spans="1:22" s="70" customFormat="1" ht="35.25" customHeight="1" x14ac:dyDescent="0.25">
      <c r="A17" s="232"/>
      <c r="B17" s="232"/>
      <c r="C17" s="232"/>
      <c r="D17" s="232"/>
      <c r="E17" s="232"/>
      <c r="F17" s="232"/>
      <c r="G17" s="235" t="s">
        <v>1397</v>
      </c>
      <c r="H17" s="235"/>
      <c r="I17" s="235" t="s">
        <v>1398</v>
      </c>
      <c r="J17" s="235"/>
      <c r="K17" s="235" t="s">
        <v>1397</v>
      </c>
      <c r="L17" s="235"/>
      <c r="M17" s="235" t="s">
        <v>1398</v>
      </c>
      <c r="N17" s="235"/>
      <c r="O17" s="236" t="s">
        <v>1397</v>
      </c>
      <c r="P17" s="236"/>
      <c r="Q17" s="236" t="s">
        <v>1398</v>
      </c>
      <c r="R17" s="236"/>
      <c r="S17" s="236" t="s">
        <v>1397</v>
      </c>
      <c r="T17" s="236"/>
      <c r="U17" s="236" t="s">
        <v>1398</v>
      </c>
      <c r="V17" s="236"/>
    </row>
    <row r="18" spans="1:22" s="70" customFormat="1" ht="16.5" x14ac:dyDescent="0.25">
      <c r="A18" s="94">
        <v>1</v>
      </c>
      <c r="B18" s="95">
        <v>2</v>
      </c>
      <c r="C18" s="232">
        <v>3</v>
      </c>
      <c r="D18" s="232"/>
      <c r="E18" s="232"/>
      <c r="F18" s="232"/>
      <c r="G18" s="232">
        <v>4</v>
      </c>
      <c r="H18" s="232"/>
      <c r="I18" s="232">
        <v>5</v>
      </c>
      <c r="J18" s="232"/>
      <c r="K18" s="232">
        <v>6</v>
      </c>
      <c r="L18" s="232"/>
      <c r="M18" s="232">
        <v>7</v>
      </c>
      <c r="N18" s="232"/>
      <c r="O18" s="232">
        <v>8</v>
      </c>
      <c r="P18" s="232"/>
      <c r="Q18" s="232">
        <v>9</v>
      </c>
      <c r="R18" s="232"/>
      <c r="S18" s="232">
        <v>10</v>
      </c>
      <c r="T18" s="232"/>
      <c r="U18" s="232">
        <v>11</v>
      </c>
      <c r="V18" s="232"/>
    </row>
    <row r="19" spans="1:22" s="70" customFormat="1" ht="33" customHeight="1" x14ac:dyDescent="0.25">
      <c r="A19" s="96">
        <v>1</v>
      </c>
      <c r="B19" s="93" t="s">
        <v>192</v>
      </c>
      <c r="C19" s="230" t="s">
        <v>1361</v>
      </c>
      <c r="D19" s="230"/>
      <c r="E19" s="230"/>
      <c r="F19" s="230"/>
      <c r="G19" s="230">
        <v>57</v>
      </c>
      <c r="H19" s="230"/>
      <c r="I19" s="230">
        <v>57</v>
      </c>
      <c r="J19" s="230"/>
      <c r="K19" s="231">
        <v>-6.9119999999999999</v>
      </c>
      <c r="L19" s="231"/>
      <c r="M19" s="230">
        <v>-4.9119999999999999</v>
      </c>
      <c r="N19" s="230"/>
      <c r="O19" s="230" t="s">
        <v>40</v>
      </c>
      <c r="P19" s="230"/>
      <c r="Q19" s="230" t="s">
        <v>40</v>
      </c>
      <c r="R19" s="230"/>
      <c r="S19" s="230" t="s">
        <v>40</v>
      </c>
      <c r="T19" s="230"/>
      <c r="U19" s="230" t="s">
        <v>40</v>
      </c>
      <c r="V19" s="230"/>
    </row>
    <row r="20" spans="1:22" s="70" customFormat="1" ht="115.5" x14ac:dyDescent="0.25">
      <c r="A20" s="96">
        <f>A19+1</f>
        <v>2</v>
      </c>
      <c r="B20" s="93" t="s">
        <v>195</v>
      </c>
      <c r="C20" s="230" t="s">
        <v>1362</v>
      </c>
      <c r="D20" s="230"/>
      <c r="E20" s="230"/>
      <c r="F20" s="230"/>
      <c r="G20" s="230">
        <v>32</v>
      </c>
      <c r="H20" s="230"/>
      <c r="I20" s="230">
        <v>32</v>
      </c>
      <c r="J20" s="230"/>
      <c r="K20" s="231">
        <v>-4.8789999999999996</v>
      </c>
      <c r="L20" s="231"/>
      <c r="M20" s="230">
        <v>-3.544</v>
      </c>
      <c r="N20" s="230"/>
      <c r="O20" s="230" t="s">
        <v>40</v>
      </c>
      <c r="P20" s="230"/>
      <c r="Q20" s="230" t="s">
        <v>40</v>
      </c>
      <c r="R20" s="230"/>
      <c r="S20" s="230" t="s">
        <v>40</v>
      </c>
      <c r="T20" s="230"/>
      <c r="U20" s="230" t="s">
        <v>40</v>
      </c>
      <c r="V20" s="230"/>
    </row>
    <row r="21" spans="1:22" s="70" customFormat="1" ht="115.5" x14ac:dyDescent="0.25">
      <c r="A21" s="96">
        <f t="shared" ref="A21:A50" si="0">A20+1</f>
        <v>3</v>
      </c>
      <c r="B21" s="93" t="s">
        <v>218</v>
      </c>
      <c r="C21" s="230" t="s">
        <v>1363</v>
      </c>
      <c r="D21" s="230"/>
      <c r="E21" s="230"/>
      <c r="F21" s="230"/>
      <c r="G21" s="230">
        <v>65</v>
      </c>
      <c r="H21" s="230"/>
      <c r="I21" s="230">
        <v>65</v>
      </c>
      <c r="J21" s="230"/>
      <c r="K21" s="231">
        <v>-1.3049999999999999</v>
      </c>
      <c r="L21" s="231"/>
      <c r="M21" s="230">
        <v>-6.1130000000000004</v>
      </c>
      <c r="N21" s="230"/>
      <c r="O21" s="230" t="s">
        <v>40</v>
      </c>
      <c r="P21" s="230"/>
      <c r="Q21" s="230" t="s">
        <v>40</v>
      </c>
      <c r="R21" s="230"/>
      <c r="S21" s="230" t="s">
        <v>40</v>
      </c>
      <c r="T21" s="230"/>
      <c r="U21" s="230" t="s">
        <v>40</v>
      </c>
      <c r="V21" s="230"/>
    </row>
    <row r="22" spans="1:22" s="70" customFormat="1" ht="82.5" x14ac:dyDescent="0.25">
      <c r="A22" s="96">
        <f t="shared" si="0"/>
        <v>4</v>
      </c>
      <c r="B22" s="93" t="s">
        <v>222</v>
      </c>
      <c r="C22" s="231" t="s">
        <v>1364</v>
      </c>
      <c r="D22" s="231"/>
      <c r="E22" s="231"/>
      <c r="F22" s="231"/>
      <c r="G22" s="230">
        <v>50</v>
      </c>
      <c r="H22" s="230"/>
      <c r="I22" s="230">
        <v>50</v>
      </c>
      <c r="J22" s="230"/>
      <c r="K22" s="231">
        <v>13.744999999999999</v>
      </c>
      <c r="L22" s="231"/>
      <c r="M22" s="230">
        <v>13.941000000000001</v>
      </c>
      <c r="N22" s="230"/>
      <c r="O22" s="230" t="s">
        <v>40</v>
      </c>
      <c r="P22" s="230"/>
      <c r="Q22" s="230" t="s">
        <v>40</v>
      </c>
      <c r="R22" s="230"/>
      <c r="S22" s="230" t="s">
        <v>40</v>
      </c>
      <c r="T22" s="230"/>
      <c r="U22" s="230" t="s">
        <v>40</v>
      </c>
      <c r="V22" s="230"/>
    </row>
    <row r="23" spans="1:22" s="70" customFormat="1" ht="99" x14ac:dyDescent="0.25">
      <c r="A23" s="96">
        <f t="shared" si="0"/>
        <v>5</v>
      </c>
      <c r="B23" s="93" t="s">
        <v>225</v>
      </c>
      <c r="C23" s="230" t="s">
        <v>1365</v>
      </c>
      <c r="D23" s="230"/>
      <c r="E23" s="230"/>
      <c r="F23" s="230"/>
      <c r="G23" s="230">
        <v>10</v>
      </c>
      <c r="H23" s="230"/>
      <c r="I23" s="230">
        <v>10</v>
      </c>
      <c r="J23" s="230"/>
      <c r="K23" s="231">
        <v>6.069</v>
      </c>
      <c r="L23" s="231"/>
      <c r="M23" s="230">
        <v>7.0030000000000001</v>
      </c>
      <c r="N23" s="230"/>
      <c r="O23" s="230" t="s">
        <v>40</v>
      </c>
      <c r="P23" s="230"/>
      <c r="Q23" s="230" t="s">
        <v>40</v>
      </c>
      <c r="R23" s="230"/>
      <c r="S23" s="230" t="s">
        <v>40</v>
      </c>
      <c r="T23" s="230"/>
      <c r="U23" s="230" t="s">
        <v>40</v>
      </c>
      <c r="V23" s="230"/>
    </row>
    <row r="24" spans="1:22" s="70" customFormat="1" ht="99" x14ac:dyDescent="0.25">
      <c r="A24" s="96">
        <f t="shared" si="0"/>
        <v>6</v>
      </c>
      <c r="B24" s="93" t="s">
        <v>227</v>
      </c>
      <c r="C24" s="230" t="s">
        <v>1366</v>
      </c>
      <c r="D24" s="230"/>
      <c r="E24" s="230"/>
      <c r="F24" s="230"/>
      <c r="G24" s="230">
        <v>80</v>
      </c>
      <c r="H24" s="230"/>
      <c r="I24" s="230">
        <v>80</v>
      </c>
      <c r="J24" s="230"/>
      <c r="K24" s="231">
        <v>16.186</v>
      </c>
      <c r="L24" s="231"/>
      <c r="M24" s="230">
        <v>12.409000000000001</v>
      </c>
      <c r="N24" s="230"/>
      <c r="O24" s="230" t="s">
        <v>40</v>
      </c>
      <c r="P24" s="230"/>
      <c r="Q24" s="230" t="s">
        <v>40</v>
      </c>
      <c r="R24" s="230"/>
      <c r="S24" s="230" t="s">
        <v>40</v>
      </c>
      <c r="T24" s="230"/>
      <c r="U24" s="230" t="s">
        <v>40</v>
      </c>
      <c r="V24" s="230"/>
    </row>
    <row r="25" spans="1:22" s="70" customFormat="1" ht="132" x14ac:dyDescent="0.25">
      <c r="A25" s="96">
        <f t="shared" si="0"/>
        <v>7</v>
      </c>
      <c r="B25" s="93" t="s">
        <v>229</v>
      </c>
      <c r="C25" s="230" t="s">
        <v>1367</v>
      </c>
      <c r="D25" s="230"/>
      <c r="E25" s="230"/>
      <c r="F25" s="230"/>
      <c r="G25" s="230">
        <v>10</v>
      </c>
      <c r="H25" s="230"/>
      <c r="I25" s="230">
        <v>10</v>
      </c>
      <c r="J25" s="230"/>
      <c r="K25" s="231">
        <v>6.7809999999999997</v>
      </c>
      <c r="L25" s="231"/>
      <c r="M25" s="230">
        <v>6.8259999999999996</v>
      </c>
      <c r="N25" s="230"/>
      <c r="O25" s="230" t="s">
        <v>40</v>
      </c>
      <c r="P25" s="230"/>
      <c r="Q25" s="230" t="s">
        <v>40</v>
      </c>
      <c r="R25" s="230"/>
      <c r="S25" s="230" t="s">
        <v>40</v>
      </c>
      <c r="T25" s="230"/>
      <c r="U25" s="230" t="s">
        <v>40</v>
      </c>
      <c r="V25" s="230"/>
    </row>
    <row r="26" spans="1:22" s="70" customFormat="1" ht="49.5" x14ac:dyDescent="0.25">
      <c r="A26" s="96">
        <f t="shared" si="0"/>
        <v>8</v>
      </c>
      <c r="B26" s="93" t="s">
        <v>231</v>
      </c>
      <c r="C26" s="230" t="s">
        <v>1368</v>
      </c>
      <c r="D26" s="230"/>
      <c r="E26" s="230"/>
      <c r="F26" s="230"/>
      <c r="G26" s="230">
        <v>10</v>
      </c>
      <c r="H26" s="230"/>
      <c r="I26" s="230">
        <v>10</v>
      </c>
      <c r="J26" s="230"/>
      <c r="K26" s="231">
        <v>1.135</v>
      </c>
      <c r="L26" s="231"/>
      <c r="M26" s="230">
        <v>4.8000000000000001E-2</v>
      </c>
      <c r="N26" s="230"/>
      <c r="O26" s="230" t="s">
        <v>40</v>
      </c>
      <c r="P26" s="230"/>
      <c r="Q26" s="230" t="s">
        <v>40</v>
      </c>
      <c r="R26" s="230"/>
      <c r="S26" s="230" t="s">
        <v>40</v>
      </c>
      <c r="T26" s="230"/>
      <c r="U26" s="230" t="s">
        <v>40</v>
      </c>
      <c r="V26" s="230"/>
    </row>
    <row r="27" spans="1:22" s="70" customFormat="1" ht="99" x14ac:dyDescent="0.25">
      <c r="A27" s="96">
        <f t="shared" si="0"/>
        <v>9</v>
      </c>
      <c r="B27" s="93" t="s">
        <v>232</v>
      </c>
      <c r="C27" s="230" t="s">
        <v>1369</v>
      </c>
      <c r="D27" s="230"/>
      <c r="E27" s="230"/>
      <c r="F27" s="230"/>
      <c r="G27" s="230">
        <v>12.6</v>
      </c>
      <c r="H27" s="230"/>
      <c r="I27" s="230">
        <v>12.6</v>
      </c>
      <c r="J27" s="230"/>
      <c r="K27" s="231">
        <v>4.2</v>
      </c>
      <c r="L27" s="231"/>
      <c r="M27" s="230">
        <v>3.2130000000000001</v>
      </c>
      <c r="N27" s="230"/>
      <c r="O27" s="230" t="s">
        <v>40</v>
      </c>
      <c r="P27" s="230"/>
      <c r="Q27" s="230" t="s">
        <v>40</v>
      </c>
      <c r="R27" s="230"/>
      <c r="S27" s="230" t="s">
        <v>40</v>
      </c>
      <c r="T27" s="230"/>
      <c r="U27" s="230" t="s">
        <v>40</v>
      </c>
      <c r="V27" s="230"/>
    </row>
    <row r="28" spans="1:22" s="70" customFormat="1" ht="99" x14ac:dyDescent="0.25">
      <c r="A28" s="96">
        <f t="shared" si="0"/>
        <v>10</v>
      </c>
      <c r="B28" s="93" t="s">
        <v>662</v>
      </c>
      <c r="C28" s="230" t="s">
        <v>1370</v>
      </c>
      <c r="D28" s="230"/>
      <c r="E28" s="230"/>
      <c r="F28" s="230"/>
      <c r="G28" s="230">
        <v>80</v>
      </c>
      <c r="H28" s="230"/>
      <c r="I28" s="230">
        <v>80</v>
      </c>
      <c r="J28" s="230"/>
      <c r="K28" s="231">
        <v>-15.282999999999999</v>
      </c>
      <c r="L28" s="231"/>
      <c r="M28" s="230">
        <v>-20.613</v>
      </c>
      <c r="N28" s="230"/>
      <c r="O28" s="230" t="s">
        <v>40</v>
      </c>
      <c r="P28" s="230"/>
      <c r="Q28" s="230" t="s">
        <v>40</v>
      </c>
      <c r="R28" s="230"/>
      <c r="S28" s="230" t="s">
        <v>40</v>
      </c>
      <c r="T28" s="230"/>
      <c r="U28" s="230" t="s">
        <v>40</v>
      </c>
      <c r="V28" s="230"/>
    </row>
    <row r="29" spans="1:22" s="70" customFormat="1" ht="82.5" x14ac:dyDescent="0.25">
      <c r="A29" s="96">
        <f t="shared" si="0"/>
        <v>11</v>
      </c>
      <c r="B29" s="93" t="s">
        <v>233</v>
      </c>
      <c r="C29" s="230" t="s">
        <v>1361</v>
      </c>
      <c r="D29" s="230"/>
      <c r="E29" s="230"/>
      <c r="F29" s="230"/>
      <c r="G29" s="230">
        <v>57</v>
      </c>
      <c r="H29" s="230"/>
      <c r="I29" s="230">
        <v>57</v>
      </c>
      <c r="J29" s="230"/>
      <c r="K29" s="231">
        <v>-6.9119999999999999</v>
      </c>
      <c r="L29" s="231"/>
      <c r="M29" s="230">
        <v>-4.9119999999999999</v>
      </c>
      <c r="N29" s="230"/>
      <c r="O29" s="230" t="s">
        <v>40</v>
      </c>
      <c r="P29" s="230"/>
      <c r="Q29" s="230" t="s">
        <v>40</v>
      </c>
      <c r="R29" s="230"/>
      <c r="S29" s="230" t="s">
        <v>40</v>
      </c>
      <c r="T29" s="230"/>
      <c r="U29" s="230" t="s">
        <v>40</v>
      </c>
      <c r="V29" s="230"/>
    </row>
    <row r="30" spans="1:22" s="70" customFormat="1" ht="66" customHeight="1" x14ac:dyDescent="0.25">
      <c r="A30" s="96">
        <f t="shared" si="0"/>
        <v>12</v>
      </c>
      <c r="B30" s="93" t="s">
        <v>234</v>
      </c>
      <c r="C30" s="230" t="s">
        <v>1371</v>
      </c>
      <c r="D30" s="230"/>
      <c r="E30" s="230"/>
      <c r="F30" s="230"/>
      <c r="G30" s="230">
        <v>46</v>
      </c>
      <c r="H30" s="230"/>
      <c r="I30" s="230">
        <v>46</v>
      </c>
      <c r="J30" s="230"/>
      <c r="K30" s="231">
        <v>2.339</v>
      </c>
      <c r="L30" s="231"/>
      <c r="M30" s="230">
        <v>3.2629999999999999</v>
      </c>
      <c r="N30" s="230"/>
      <c r="O30" s="230" t="s">
        <v>40</v>
      </c>
      <c r="P30" s="230"/>
      <c r="Q30" s="230" t="s">
        <v>40</v>
      </c>
      <c r="R30" s="230"/>
      <c r="S30" s="230" t="s">
        <v>40</v>
      </c>
      <c r="T30" s="230"/>
      <c r="U30" s="230" t="s">
        <v>40</v>
      </c>
      <c r="V30" s="230"/>
    </row>
    <row r="31" spans="1:22" s="70" customFormat="1" ht="49.5" customHeight="1" x14ac:dyDescent="0.25">
      <c r="A31" s="96">
        <f t="shared" si="0"/>
        <v>13</v>
      </c>
      <c r="B31" s="93" t="s">
        <v>235</v>
      </c>
      <c r="C31" s="230" t="s">
        <v>1372</v>
      </c>
      <c r="D31" s="230"/>
      <c r="E31" s="230"/>
      <c r="F31" s="230"/>
      <c r="G31" s="230">
        <v>32</v>
      </c>
      <c r="H31" s="230"/>
      <c r="I31" s="230">
        <v>32</v>
      </c>
      <c r="J31" s="230"/>
      <c r="K31" s="231">
        <v>-4.2809999999999997</v>
      </c>
      <c r="L31" s="231"/>
      <c r="M31" s="230">
        <v>-4.0330000000000004</v>
      </c>
      <c r="N31" s="230"/>
      <c r="O31" s="230" t="s">
        <v>40</v>
      </c>
      <c r="P31" s="230"/>
      <c r="Q31" s="230" t="s">
        <v>40</v>
      </c>
      <c r="R31" s="230"/>
      <c r="S31" s="230" t="s">
        <v>40</v>
      </c>
      <c r="T31" s="230"/>
      <c r="U31" s="230" t="s">
        <v>40</v>
      </c>
      <c r="V31" s="230"/>
    </row>
    <row r="32" spans="1:22" s="70" customFormat="1" ht="99" x14ac:dyDescent="0.25">
      <c r="A32" s="96">
        <f t="shared" si="0"/>
        <v>14</v>
      </c>
      <c r="B32" s="93" t="s">
        <v>236</v>
      </c>
      <c r="C32" s="230" t="s">
        <v>1373</v>
      </c>
      <c r="D32" s="230"/>
      <c r="E32" s="230"/>
      <c r="F32" s="230"/>
      <c r="G32" s="230">
        <v>32</v>
      </c>
      <c r="H32" s="230"/>
      <c r="I32" s="230">
        <v>32</v>
      </c>
      <c r="J32" s="230"/>
      <c r="K32" s="231">
        <v>-5.5620000000000003</v>
      </c>
      <c r="L32" s="231"/>
      <c r="M32" s="230">
        <v>-5.28</v>
      </c>
      <c r="N32" s="230"/>
      <c r="O32" s="230" t="s">
        <v>40</v>
      </c>
      <c r="P32" s="230"/>
      <c r="Q32" s="230" t="s">
        <v>40</v>
      </c>
      <c r="R32" s="230"/>
      <c r="S32" s="230" t="s">
        <v>40</v>
      </c>
      <c r="T32" s="230"/>
      <c r="U32" s="230" t="s">
        <v>40</v>
      </c>
      <c r="V32" s="230"/>
    </row>
    <row r="33" spans="1:22" s="70" customFormat="1" ht="66" customHeight="1" x14ac:dyDescent="0.25">
      <c r="A33" s="96">
        <f t="shared" si="0"/>
        <v>15</v>
      </c>
      <c r="B33" s="93" t="s">
        <v>237</v>
      </c>
      <c r="C33" s="230" t="s">
        <v>1374</v>
      </c>
      <c r="D33" s="230"/>
      <c r="E33" s="230"/>
      <c r="F33" s="230"/>
      <c r="G33" s="230">
        <v>58</v>
      </c>
      <c r="H33" s="230"/>
      <c r="I33" s="230">
        <v>58</v>
      </c>
      <c r="J33" s="230"/>
      <c r="K33" s="231">
        <v>4.149</v>
      </c>
      <c r="L33" s="231"/>
      <c r="M33" s="230">
        <v>4.3179999999999996</v>
      </c>
      <c r="N33" s="230"/>
      <c r="O33" s="230" t="s">
        <v>40</v>
      </c>
      <c r="P33" s="230"/>
      <c r="Q33" s="230" t="s">
        <v>40</v>
      </c>
      <c r="R33" s="230"/>
      <c r="S33" s="230" t="s">
        <v>40</v>
      </c>
      <c r="T33" s="230"/>
      <c r="U33" s="230" t="s">
        <v>40</v>
      </c>
      <c r="V33" s="230"/>
    </row>
    <row r="34" spans="1:22" s="70" customFormat="1" ht="99" x14ac:dyDescent="0.25">
      <c r="A34" s="96">
        <f t="shared" si="0"/>
        <v>16</v>
      </c>
      <c r="B34" s="93" t="s">
        <v>238</v>
      </c>
      <c r="C34" s="230" t="s">
        <v>1361</v>
      </c>
      <c r="D34" s="230"/>
      <c r="E34" s="230"/>
      <c r="F34" s="230"/>
      <c r="G34" s="230">
        <v>57</v>
      </c>
      <c r="H34" s="230"/>
      <c r="I34" s="230">
        <v>57</v>
      </c>
      <c r="J34" s="230"/>
      <c r="K34" s="231">
        <v>-6.9119999999999999</v>
      </c>
      <c r="L34" s="231"/>
      <c r="M34" s="230">
        <v>-4.9119999999999999</v>
      </c>
      <c r="N34" s="230"/>
      <c r="O34" s="230" t="s">
        <v>40</v>
      </c>
      <c r="P34" s="230"/>
      <c r="Q34" s="230" t="s">
        <v>40</v>
      </c>
      <c r="R34" s="230"/>
      <c r="S34" s="230" t="s">
        <v>40</v>
      </c>
      <c r="T34" s="230"/>
      <c r="U34" s="230" t="s">
        <v>40</v>
      </c>
      <c r="V34" s="230"/>
    </row>
    <row r="35" spans="1:22" s="70" customFormat="1" ht="49.5" customHeight="1" x14ac:dyDescent="0.25">
      <c r="A35" s="96">
        <f t="shared" si="0"/>
        <v>17</v>
      </c>
      <c r="B35" s="93" t="s">
        <v>664</v>
      </c>
      <c r="C35" s="230" t="s">
        <v>1375</v>
      </c>
      <c r="D35" s="230"/>
      <c r="E35" s="230"/>
      <c r="F35" s="230"/>
      <c r="G35" s="230">
        <v>31</v>
      </c>
      <c r="H35" s="230"/>
      <c r="I35" s="230">
        <v>31</v>
      </c>
      <c r="J35" s="230"/>
      <c r="K35" s="231">
        <v>-0.81399999999999995</v>
      </c>
      <c r="L35" s="231"/>
      <c r="M35" s="230">
        <v>0.52300000000000002</v>
      </c>
      <c r="N35" s="230"/>
      <c r="O35" s="230" t="s">
        <v>40</v>
      </c>
      <c r="P35" s="230"/>
      <c r="Q35" s="230" t="s">
        <v>40</v>
      </c>
      <c r="R35" s="230"/>
      <c r="S35" s="230" t="s">
        <v>40</v>
      </c>
      <c r="T35" s="230"/>
      <c r="U35" s="230" t="s">
        <v>40</v>
      </c>
      <c r="V35" s="230"/>
    </row>
    <row r="36" spans="1:22" s="70" customFormat="1" ht="66" customHeight="1" x14ac:dyDescent="0.25">
      <c r="A36" s="96">
        <f t="shared" si="0"/>
        <v>18</v>
      </c>
      <c r="B36" s="93" t="s">
        <v>665</v>
      </c>
      <c r="C36" s="230" t="s">
        <v>1371</v>
      </c>
      <c r="D36" s="230"/>
      <c r="E36" s="230"/>
      <c r="F36" s="230"/>
      <c r="G36" s="230">
        <v>46</v>
      </c>
      <c r="H36" s="230"/>
      <c r="I36" s="230">
        <v>46</v>
      </c>
      <c r="J36" s="230"/>
      <c r="K36" s="231">
        <v>2.339</v>
      </c>
      <c r="L36" s="231"/>
      <c r="M36" s="230">
        <v>3.2629999999999999</v>
      </c>
      <c r="N36" s="230"/>
      <c r="O36" s="230" t="s">
        <v>40</v>
      </c>
      <c r="P36" s="230"/>
      <c r="Q36" s="230" t="s">
        <v>40</v>
      </c>
      <c r="R36" s="230"/>
      <c r="S36" s="230" t="s">
        <v>40</v>
      </c>
      <c r="T36" s="230"/>
      <c r="U36" s="230" t="s">
        <v>40</v>
      </c>
      <c r="V36" s="230"/>
    </row>
    <row r="37" spans="1:22" s="70" customFormat="1" ht="50.25" customHeight="1" x14ac:dyDescent="0.25">
      <c r="A37" s="96">
        <f t="shared" si="0"/>
        <v>19</v>
      </c>
      <c r="B37" s="93" t="s">
        <v>1166</v>
      </c>
      <c r="C37" s="230" t="s">
        <v>1376</v>
      </c>
      <c r="D37" s="230"/>
      <c r="E37" s="230"/>
      <c r="F37" s="230"/>
      <c r="G37" s="230">
        <v>45</v>
      </c>
      <c r="H37" s="230"/>
      <c r="I37" s="230">
        <v>45</v>
      </c>
      <c r="J37" s="230"/>
      <c r="K37" s="231">
        <v>7.7430000000000003</v>
      </c>
      <c r="L37" s="231"/>
      <c r="M37" s="230">
        <v>6.8040000000000003</v>
      </c>
      <c r="N37" s="230"/>
      <c r="O37" s="230" t="s">
        <v>40</v>
      </c>
      <c r="P37" s="230"/>
      <c r="Q37" s="230" t="s">
        <v>40</v>
      </c>
      <c r="R37" s="230"/>
      <c r="S37" s="230" t="s">
        <v>40</v>
      </c>
      <c r="T37" s="230"/>
      <c r="U37" s="230" t="s">
        <v>40</v>
      </c>
      <c r="V37" s="230"/>
    </row>
    <row r="38" spans="1:22" s="70" customFormat="1" ht="33" x14ac:dyDescent="0.25">
      <c r="A38" s="96">
        <f t="shared" si="0"/>
        <v>20</v>
      </c>
      <c r="B38" s="93" t="s">
        <v>1377</v>
      </c>
      <c r="C38" s="237" t="s">
        <v>1378</v>
      </c>
      <c r="D38" s="237"/>
      <c r="E38" s="237"/>
      <c r="F38" s="237"/>
      <c r="G38" s="236">
        <v>10</v>
      </c>
      <c r="H38" s="236"/>
      <c r="I38" s="236">
        <v>26</v>
      </c>
      <c r="J38" s="236"/>
      <c r="K38" s="236">
        <v>-3910</v>
      </c>
      <c r="L38" s="236">
        <v>-3910</v>
      </c>
      <c r="M38" s="236">
        <v>12090</v>
      </c>
      <c r="N38" s="236"/>
      <c r="O38" s="236" t="s">
        <v>131</v>
      </c>
      <c r="P38" s="236"/>
      <c r="Q38" s="236" t="s">
        <v>131</v>
      </c>
      <c r="R38" s="236"/>
      <c r="S38" s="236" t="s">
        <v>131</v>
      </c>
      <c r="T38" s="236"/>
      <c r="U38" s="236" t="s">
        <v>131</v>
      </c>
      <c r="V38" s="236"/>
    </row>
    <row r="39" spans="1:22" s="70" customFormat="1" ht="16.5" x14ac:dyDescent="0.25">
      <c r="A39" s="96">
        <f t="shared" si="0"/>
        <v>21</v>
      </c>
      <c r="B39" s="93" t="s">
        <v>1379</v>
      </c>
      <c r="C39" s="237" t="s">
        <v>1380</v>
      </c>
      <c r="D39" s="237"/>
      <c r="E39" s="237"/>
      <c r="F39" s="237"/>
      <c r="G39" s="236">
        <v>10</v>
      </c>
      <c r="H39" s="236"/>
      <c r="I39" s="236">
        <v>24</v>
      </c>
      <c r="J39" s="236"/>
      <c r="K39" s="236">
        <v>3421</v>
      </c>
      <c r="L39" s="236">
        <v>3421.47</v>
      </c>
      <c r="M39" s="236">
        <v>17421</v>
      </c>
      <c r="N39" s="236"/>
      <c r="O39" s="236" t="s">
        <v>131</v>
      </c>
      <c r="P39" s="236"/>
      <c r="Q39" s="236" t="s">
        <v>131</v>
      </c>
      <c r="R39" s="236"/>
      <c r="S39" s="236" t="s">
        <v>131</v>
      </c>
      <c r="T39" s="236"/>
      <c r="U39" s="236" t="s">
        <v>131</v>
      </c>
      <c r="V39" s="236"/>
    </row>
    <row r="40" spans="1:22" s="70" customFormat="1" ht="16.5" x14ac:dyDescent="0.25">
      <c r="A40" s="96">
        <f t="shared" si="0"/>
        <v>22</v>
      </c>
      <c r="B40" s="93" t="s">
        <v>1381</v>
      </c>
      <c r="C40" s="237" t="s">
        <v>1382</v>
      </c>
      <c r="D40" s="237"/>
      <c r="E40" s="237"/>
      <c r="F40" s="237"/>
      <c r="G40" s="236">
        <v>10</v>
      </c>
      <c r="H40" s="236"/>
      <c r="I40" s="236">
        <v>20</v>
      </c>
      <c r="J40" s="236"/>
      <c r="K40" s="236">
        <v>6386</v>
      </c>
      <c r="L40" s="236">
        <v>6385.99</v>
      </c>
      <c r="M40" s="236">
        <v>16386</v>
      </c>
      <c r="N40" s="236"/>
      <c r="O40" s="236" t="s">
        <v>131</v>
      </c>
      <c r="P40" s="236"/>
      <c r="Q40" s="236" t="s">
        <v>131</v>
      </c>
      <c r="R40" s="236"/>
      <c r="S40" s="236" t="s">
        <v>131</v>
      </c>
      <c r="T40" s="236"/>
      <c r="U40" s="236" t="s">
        <v>131</v>
      </c>
      <c r="V40" s="236"/>
    </row>
    <row r="41" spans="1:22" s="70" customFormat="1" ht="66" x14ac:dyDescent="0.25">
      <c r="A41" s="96">
        <f t="shared" si="0"/>
        <v>23</v>
      </c>
      <c r="B41" s="97" t="s">
        <v>136</v>
      </c>
      <c r="C41" s="236" t="s">
        <v>1383</v>
      </c>
      <c r="D41" s="236"/>
      <c r="E41" s="236"/>
      <c r="F41" s="236"/>
      <c r="G41" s="236" t="s">
        <v>131</v>
      </c>
      <c r="H41" s="236"/>
      <c r="I41" s="236" t="s">
        <v>131</v>
      </c>
      <c r="J41" s="236"/>
      <c r="K41" s="236" t="s">
        <v>131</v>
      </c>
      <c r="L41" s="236"/>
      <c r="M41" s="236" t="s">
        <v>131</v>
      </c>
      <c r="N41" s="236"/>
      <c r="O41" s="236" t="s">
        <v>1384</v>
      </c>
      <c r="P41" s="236"/>
      <c r="Q41" s="236" t="s">
        <v>1384</v>
      </c>
      <c r="R41" s="236"/>
      <c r="S41" s="236" t="s">
        <v>1384</v>
      </c>
      <c r="T41" s="236"/>
      <c r="U41" s="236" t="s">
        <v>1384</v>
      </c>
      <c r="V41" s="236"/>
    </row>
    <row r="42" spans="1:22" s="70" customFormat="1" ht="49.5" x14ac:dyDescent="0.25">
      <c r="A42" s="96">
        <f t="shared" si="0"/>
        <v>24</v>
      </c>
      <c r="B42" s="97" t="s">
        <v>166</v>
      </c>
      <c r="C42" s="236" t="s">
        <v>1385</v>
      </c>
      <c r="D42" s="236"/>
      <c r="E42" s="236"/>
      <c r="F42" s="236"/>
      <c r="G42" s="235">
        <v>19.5</v>
      </c>
      <c r="H42" s="235"/>
      <c r="I42" s="235">
        <v>22.2</v>
      </c>
      <c r="J42" s="235"/>
      <c r="K42" s="235">
        <v>11160</v>
      </c>
      <c r="L42" s="235"/>
      <c r="M42" s="235">
        <v>8649</v>
      </c>
      <c r="N42" s="235"/>
      <c r="O42" s="236" t="s">
        <v>131</v>
      </c>
      <c r="P42" s="236"/>
      <c r="Q42" s="236" t="s">
        <v>131</v>
      </c>
      <c r="R42" s="236"/>
      <c r="S42" s="236" t="s">
        <v>131</v>
      </c>
      <c r="T42" s="236"/>
      <c r="U42" s="236" t="s">
        <v>131</v>
      </c>
      <c r="V42" s="236"/>
    </row>
    <row r="43" spans="1:22" s="70" customFormat="1" ht="49.5" x14ac:dyDescent="0.25">
      <c r="A43" s="96">
        <f t="shared" si="0"/>
        <v>25</v>
      </c>
      <c r="B43" s="97" t="s">
        <v>168</v>
      </c>
      <c r="C43" s="236" t="s">
        <v>1386</v>
      </c>
      <c r="D43" s="236"/>
      <c r="E43" s="236"/>
      <c r="F43" s="236"/>
      <c r="G43" s="235">
        <v>21</v>
      </c>
      <c r="H43" s="235"/>
      <c r="I43" s="235">
        <v>27</v>
      </c>
      <c r="J43" s="235"/>
      <c r="K43" s="235">
        <v>0</v>
      </c>
      <c r="L43" s="235"/>
      <c r="M43" s="235">
        <v>0</v>
      </c>
      <c r="N43" s="235"/>
      <c r="O43" s="236" t="s">
        <v>131</v>
      </c>
      <c r="P43" s="236"/>
      <c r="Q43" s="236" t="s">
        <v>131</v>
      </c>
      <c r="R43" s="236"/>
      <c r="S43" s="236" t="s">
        <v>131</v>
      </c>
      <c r="T43" s="236"/>
      <c r="U43" s="236" t="s">
        <v>131</v>
      </c>
      <c r="V43" s="236"/>
    </row>
    <row r="44" spans="1:22" s="70" customFormat="1" ht="99" x14ac:dyDescent="0.25">
      <c r="A44" s="96">
        <f t="shared" si="0"/>
        <v>26</v>
      </c>
      <c r="B44" s="97" t="s">
        <v>171</v>
      </c>
      <c r="C44" s="236" t="s">
        <v>1387</v>
      </c>
      <c r="D44" s="236"/>
      <c r="E44" s="236"/>
      <c r="F44" s="236"/>
      <c r="G44" s="235">
        <v>25.32</v>
      </c>
      <c r="H44" s="235"/>
      <c r="I44" s="235">
        <v>26.03</v>
      </c>
      <c r="J44" s="235"/>
      <c r="K44" s="235">
        <v>0</v>
      </c>
      <c r="L44" s="235"/>
      <c r="M44" s="235">
        <v>0</v>
      </c>
      <c r="N44" s="235"/>
      <c r="O44" s="236" t="s">
        <v>131</v>
      </c>
      <c r="P44" s="236"/>
      <c r="Q44" s="236" t="s">
        <v>131</v>
      </c>
      <c r="R44" s="236"/>
      <c r="S44" s="236" t="s">
        <v>131</v>
      </c>
      <c r="T44" s="236"/>
      <c r="U44" s="236" t="s">
        <v>131</v>
      </c>
      <c r="V44" s="236"/>
    </row>
    <row r="45" spans="1:22" s="70" customFormat="1" ht="82.5" x14ac:dyDescent="0.25">
      <c r="A45" s="96">
        <f t="shared" si="0"/>
        <v>27</v>
      </c>
      <c r="B45" s="97" t="s">
        <v>172</v>
      </c>
      <c r="C45" s="236" t="s">
        <v>1388</v>
      </c>
      <c r="D45" s="236"/>
      <c r="E45" s="236"/>
      <c r="F45" s="236"/>
      <c r="G45" s="235">
        <v>6.4</v>
      </c>
      <c r="H45" s="235"/>
      <c r="I45" s="235">
        <v>9</v>
      </c>
      <c r="J45" s="235"/>
      <c r="K45" s="235">
        <v>3348</v>
      </c>
      <c r="L45" s="235"/>
      <c r="M45" s="235">
        <v>930</v>
      </c>
      <c r="N45" s="235"/>
      <c r="O45" s="236" t="s">
        <v>131</v>
      </c>
      <c r="P45" s="236"/>
      <c r="Q45" s="236" t="s">
        <v>131</v>
      </c>
      <c r="R45" s="236"/>
      <c r="S45" s="236" t="s">
        <v>131</v>
      </c>
      <c r="T45" s="236"/>
      <c r="U45" s="236" t="s">
        <v>131</v>
      </c>
      <c r="V45" s="236"/>
    </row>
    <row r="46" spans="1:22" s="70" customFormat="1" ht="49.5" x14ac:dyDescent="0.25">
      <c r="A46" s="96">
        <f t="shared" si="0"/>
        <v>28</v>
      </c>
      <c r="B46" s="97" t="s">
        <v>175</v>
      </c>
      <c r="C46" s="236" t="s">
        <v>1389</v>
      </c>
      <c r="D46" s="236"/>
      <c r="E46" s="236"/>
      <c r="F46" s="236"/>
      <c r="G46" s="235">
        <v>1.9</v>
      </c>
      <c r="H46" s="235"/>
      <c r="I46" s="235">
        <v>11.4</v>
      </c>
      <c r="J46" s="235"/>
      <c r="K46" s="235">
        <v>27528</v>
      </c>
      <c r="L46" s="235"/>
      <c r="M46" s="235">
        <v>18693</v>
      </c>
      <c r="N46" s="235"/>
      <c r="O46" s="236" t="s">
        <v>131</v>
      </c>
      <c r="P46" s="236"/>
      <c r="Q46" s="236" t="s">
        <v>131</v>
      </c>
      <c r="R46" s="236"/>
      <c r="S46" s="236" t="s">
        <v>131</v>
      </c>
      <c r="T46" s="236"/>
      <c r="U46" s="236" t="s">
        <v>131</v>
      </c>
      <c r="V46" s="236"/>
    </row>
    <row r="47" spans="1:22" s="70" customFormat="1" ht="115.5" x14ac:dyDescent="0.25">
      <c r="A47" s="96">
        <f t="shared" si="0"/>
        <v>29</v>
      </c>
      <c r="B47" s="97" t="s">
        <v>1156</v>
      </c>
      <c r="C47" s="236" t="s">
        <v>1390</v>
      </c>
      <c r="D47" s="236"/>
      <c r="E47" s="236"/>
      <c r="F47" s="236"/>
      <c r="G47" s="235" t="s">
        <v>1391</v>
      </c>
      <c r="H47" s="235"/>
      <c r="I47" s="235" t="s">
        <v>1392</v>
      </c>
      <c r="J47" s="235"/>
      <c r="K47" s="235" t="s">
        <v>1393</v>
      </c>
      <c r="L47" s="235"/>
      <c r="M47" s="235" t="s">
        <v>1393</v>
      </c>
      <c r="N47" s="235"/>
      <c r="O47" s="236" t="s">
        <v>131</v>
      </c>
      <c r="P47" s="236"/>
      <c r="Q47" s="236" t="s">
        <v>131</v>
      </c>
      <c r="R47" s="236"/>
      <c r="S47" s="236" t="s">
        <v>131</v>
      </c>
      <c r="T47" s="236"/>
      <c r="U47" s="236" t="s">
        <v>131</v>
      </c>
      <c r="V47" s="236"/>
    </row>
    <row r="48" spans="1:22" s="70" customFormat="1" ht="115.5" x14ac:dyDescent="0.25">
      <c r="A48" s="96">
        <f t="shared" si="0"/>
        <v>30</v>
      </c>
      <c r="B48" s="97" t="s">
        <v>278</v>
      </c>
      <c r="C48" s="236" t="s">
        <v>1394</v>
      </c>
      <c r="D48" s="236"/>
      <c r="E48" s="236"/>
      <c r="F48" s="236"/>
      <c r="G48" s="235">
        <v>0.18</v>
      </c>
      <c r="H48" s="235"/>
      <c r="I48" s="235">
        <v>0.3</v>
      </c>
      <c r="J48" s="235"/>
      <c r="K48" s="235">
        <v>2157</v>
      </c>
      <c r="L48" s="235"/>
      <c r="M48" s="235">
        <v>2046</v>
      </c>
      <c r="N48" s="235"/>
      <c r="O48" s="236" t="s">
        <v>131</v>
      </c>
      <c r="P48" s="236"/>
      <c r="Q48" s="236" t="s">
        <v>131</v>
      </c>
      <c r="R48" s="236"/>
      <c r="S48" s="236" t="s">
        <v>131</v>
      </c>
      <c r="T48" s="236"/>
      <c r="U48" s="236" t="s">
        <v>131</v>
      </c>
      <c r="V48" s="236"/>
    </row>
    <row r="49" spans="1:22" s="70" customFormat="1" ht="33" x14ac:dyDescent="0.25">
      <c r="A49" s="96">
        <f t="shared" si="0"/>
        <v>31</v>
      </c>
      <c r="B49" s="97" t="s">
        <v>1158</v>
      </c>
      <c r="C49" s="236" t="s">
        <v>1395</v>
      </c>
      <c r="D49" s="236"/>
      <c r="E49" s="236"/>
      <c r="F49" s="236"/>
      <c r="G49" s="235">
        <v>5.27</v>
      </c>
      <c r="H49" s="235"/>
      <c r="I49" s="235">
        <v>5.28</v>
      </c>
      <c r="J49" s="235"/>
      <c r="K49" s="235">
        <v>9978</v>
      </c>
      <c r="L49" s="235"/>
      <c r="M49" s="235">
        <v>9969</v>
      </c>
      <c r="N49" s="235"/>
      <c r="O49" s="236" t="s">
        <v>131</v>
      </c>
      <c r="P49" s="236"/>
      <c r="Q49" s="236" t="s">
        <v>131</v>
      </c>
      <c r="R49" s="236"/>
      <c r="S49" s="236" t="s">
        <v>131</v>
      </c>
      <c r="T49" s="236"/>
      <c r="U49" s="236" t="s">
        <v>131</v>
      </c>
      <c r="V49" s="236"/>
    </row>
    <row r="50" spans="1:22" s="70" customFormat="1" ht="165" x14ac:dyDescent="0.25">
      <c r="A50" s="96">
        <f t="shared" si="0"/>
        <v>32</v>
      </c>
      <c r="B50" s="97" t="s">
        <v>750</v>
      </c>
      <c r="C50" s="236" t="s">
        <v>1396</v>
      </c>
      <c r="D50" s="236"/>
      <c r="E50" s="236"/>
      <c r="F50" s="236"/>
      <c r="G50" s="235">
        <v>17.59</v>
      </c>
      <c r="H50" s="235"/>
      <c r="I50" s="235">
        <v>19.5</v>
      </c>
      <c r="J50" s="235"/>
      <c r="K50" s="235">
        <v>6891</v>
      </c>
      <c r="L50" s="235"/>
      <c r="M50" s="235">
        <v>5115</v>
      </c>
      <c r="N50" s="235"/>
      <c r="O50" s="236" t="s">
        <v>131</v>
      </c>
      <c r="P50" s="236"/>
      <c r="Q50" s="236" t="s">
        <v>131</v>
      </c>
      <c r="R50" s="236"/>
      <c r="S50" s="236" t="s">
        <v>131</v>
      </c>
      <c r="T50" s="236"/>
      <c r="U50" s="236" t="s">
        <v>131</v>
      </c>
      <c r="V50" s="236"/>
    </row>
  </sheetData>
  <mergeCells count="320">
    <mergeCell ref="O50:P50"/>
    <mergeCell ref="Q50:R50"/>
    <mergeCell ref="S50:T50"/>
    <mergeCell ref="U50:V50"/>
    <mergeCell ref="C50:F50"/>
    <mergeCell ref="G50:H50"/>
    <mergeCell ref="I50:J50"/>
    <mergeCell ref="K50:L50"/>
    <mergeCell ref="M50:N50"/>
    <mergeCell ref="O48:P48"/>
    <mergeCell ref="Q48:R48"/>
    <mergeCell ref="S48:T48"/>
    <mergeCell ref="U48:V48"/>
    <mergeCell ref="C49:F49"/>
    <mergeCell ref="G49:H49"/>
    <mergeCell ref="I49:J49"/>
    <mergeCell ref="K49:L49"/>
    <mergeCell ref="M49:N49"/>
    <mergeCell ref="O49:P49"/>
    <mergeCell ref="Q49:R49"/>
    <mergeCell ref="S49:T49"/>
    <mergeCell ref="U49:V49"/>
    <mergeCell ref="C48:F48"/>
    <mergeCell ref="G48:H48"/>
    <mergeCell ref="I48:J48"/>
    <mergeCell ref="K48:L48"/>
    <mergeCell ref="M48:N48"/>
    <mergeCell ref="O46:P46"/>
    <mergeCell ref="Q46:R46"/>
    <mergeCell ref="S46:T46"/>
    <mergeCell ref="U46:V46"/>
    <mergeCell ref="C47:F47"/>
    <mergeCell ref="G47:H47"/>
    <mergeCell ref="I47:J47"/>
    <mergeCell ref="K47:L47"/>
    <mergeCell ref="M47:N47"/>
    <mergeCell ref="O47:P47"/>
    <mergeCell ref="Q47:R47"/>
    <mergeCell ref="S47:T47"/>
    <mergeCell ref="U47:V47"/>
    <mergeCell ref="C46:F46"/>
    <mergeCell ref="G46:H46"/>
    <mergeCell ref="I46:J46"/>
    <mergeCell ref="K46:L46"/>
    <mergeCell ref="M46:N46"/>
    <mergeCell ref="O44:P44"/>
    <mergeCell ref="Q44:R44"/>
    <mergeCell ref="S44:T44"/>
    <mergeCell ref="U44:V44"/>
    <mergeCell ref="C45:F45"/>
    <mergeCell ref="G45:H45"/>
    <mergeCell ref="I45:J45"/>
    <mergeCell ref="K45:L45"/>
    <mergeCell ref="M45:N45"/>
    <mergeCell ref="O45:P45"/>
    <mergeCell ref="Q45:R45"/>
    <mergeCell ref="S45:T45"/>
    <mergeCell ref="U45:V45"/>
    <mergeCell ref="C44:F44"/>
    <mergeCell ref="G44:H44"/>
    <mergeCell ref="I44:J44"/>
    <mergeCell ref="K44:L44"/>
    <mergeCell ref="M44:N44"/>
    <mergeCell ref="O42:P42"/>
    <mergeCell ref="Q42:R42"/>
    <mergeCell ref="S42:T42"/>
    <mergeCell ref="U42:V42"/>
    <mergeCell ref="C43:F43"/>
    <mergeCell ref="G43:H43"/>
    <mergeCell ref="I43:J43"/>
    <mergeCell ref="K43:L43"/>
    <mergeCell ref="M43:N43"/>
    <mergeCell ref="O43:P43"/>
    <mergeCell ref="Q43:R43"/>
    <mergeCell ref="S43:T43"/>
    <mergeCell ref="U43:V43"/>
    <mergeCell ref="C42:F42"/>
    <mergeCell ref="G42:H42"/>
    <mergeCell ref="I42:J42"/>
    <mergeCell ref="K42:L42"/>
    <mergeCell ref="M42:N42"/>
    <mergeCell ref="O40:P40"/>
    <mergeCell ref="Q40:R40"/>
    <mergeCell ref="S40:T40"/>
    <mergeCell ref="U40:V40"/>
    <mergeCell ref="C41:F41"/>
    <mergeCell ref="G41:H41"/>
    <mergeCell ref="I41:J41"/>
    <mergeCell ref="K41:L41"/>
    <mergeCell ref="M41:N41"/>
    <mergeCell ref="O41:P41"/>
    <mergeCell ref="Q41:R41"/>
    <mergeCell ref="S41:T41"/>
    <mergeCell ref="U41:V41"/>
    <mergeCell ref="C40:F40"/>
    <mergeCell ref="G40:H40"/>
    <mergeCell ref="I40:J40"/>
    <mergeCell ref="K40:L40"/>
    <mergeCell ref="M40:N40"/>
    <mergeCell ref="O38:P38"/>
    <mergeCell ref="Q38:R38"/>
    <mergeCell ref="S38:T38"/>
    <mergeCell ref="U38:V38"/>
    <mergeCell ref="C39:F39"/>
    <mergeCell ref="G39:H39"/>
    <mergeCell ref="I39:J39"/>
    <mergeCell ref="K39:L39"/>
    <mergeCell ref="M39:N39"/>
    <mergeCell ref="O39:P39"/>
    <mergeCell ref="Q39:R39"/>
    <mergeCell ref="S39:T39"/>
    <mergeCell ref="U39:V39"/>
    <mergeCell ref="C38:F38"/>
    <mergeCell ref="G38:H38"/>
    <mergeCell ref="I38:J38"/>
    <mergeCell ref="K38:L38"/>
    <mergeCell ref="M38:N38"/>
    <mergeCell ref="O36:P36"/>
    <mergeCell ref="Q36:R36"/>
    <mergeCell ref="S36:T36"/>
    <mergeCell ref="U36:V36"/>
    <mergeCell ref="C37:F37"/>
    <mergeCell ref="G37:H37"/>
    <mergeCell ref="I37:J37"/>
    <mergeCell ref="K37:L37"/>
    <mergeCell ref="M37:N37"/>
    <mergeCell ref="O37:P37"/>
    <mergeCell ref="Q37:R37"/>
    <mergeCell ref="S37:T37"/>
    <mergeCell ref="U37:V37"/>
    <mergeCell ref="C36:F36"/>
    <mergeCell ref="G36:H36"/>
    <mergeCell ref="I36:J36"/>
    <mergeCell ref="K36:L36"/>
    <mergeCell ref="M36:N36"/>
    <mergeCell ref="O34:P34"/>
    <mergeCell ref="Q34:R34"/>
    <mergeCell ref="S34:T34"/>
    <mergeCell ref="U34:V34"/>
    <mergeCell ref="C35:F35"/>
    <mergeCell ref="G35:H35"/>
    <mergeCell ref="I35:J35"/>
    <mergeCell ref="K35:L35"/>
    <mergeCell ref="M35:N35"/>
    <mergeCell ref="O35:P35"/>
    <mergeCell ref="Q35:R35"/>
    <mergeCell ref="S35:T35"/>
    <mergeCell ref="U35:V35"/>
    <mergeCell ref="C34:F34"/>
    <mergeCell ref="G34:H34"/>
    <mergeCell ref="I34:J34"/>
    <mergeCell ref="K34:L34"/>
    <mergeCell ref="M34:N34"/>
    <mergeCell ref="O32:P32"/>
    <mergeCell ref="Q32:R32"/>
    <mergeCell ref="S32:T32"/>
    <mergeCell ref="U32:V32"/>
    <mergeCell ref="C33:F33"/>
    <mergeCell ref="G33:H33"/>
    <mergeCell ref="I33:J33"/>
    <mergeCell ref="K33:L33"/>
    <mergeCell ref="M33:N33"/>
    <mergeCell ref="O33:P33"/>
    <mergeCell ref="Q33:R33"/>
    <mergeCell ref="S33:T33"/>
    <mergeCell ref="U33:V33"/>
    <mergeCell ref="C32:F32"/>
    <mergeCell ref="G32:H32"/>
    <mergeCell ref="I32:J32"/>
    <mergeCell ref="K32:L32"/>
    <mergeCell ref="M32:N32"/>
    <mergeCell ref="O30:P30"/>
    <mergeCell ref="Q30:R30"/>
    <mergeCell ref="S30:T30"/>
    <mergeCell ref="U30:V30"/>
    <mergeCell ref="C31:F31"/>
    <mergeCell ref="G31:H31"/>
    <mergeCell ref="I31:J31"/>
    <mergeCell ref="K31:L31"/>
    <mergeCell ref="M31:N31"/>
    <mergeCell ref="O31:P31"/>
    <mergeCell ref="Q31:R31"/>
    <mergeCell ref="S31:T31"/>
    <mergeCell ref="U31:V31"/>
    <mergeCell ref="C30:F30"/>
    <mergeCell ref="G30:H30"/>
    <mergeCell ref="I30:J30"/>
    <mergeCell ref="K30:L30"/>
    <mergeCell ref="M30:N30"/>
    <mergeCell ref="O28:P28"/>
    <mergeCell ref="Q28:R28"/>
    <mergeCell ref="S28:T28"/>
    <mergeCell ref="U28:V28"/>
    <mergeCell ref="C29:F29"/>
    <mergeCell ref="G29:H29"/>
    <mergeCell ref="I29:J29"/>
    <mergeCell ref="K29:L29"/>
    <mergeCell ref="M29:N29"/>
    <mergeCell ref="O29:P29"/>
    <mergeCell ref="Q29:R29"/>
    <mergeCell ref="S29:T29"/>
    <mergeCell ref="U29:V29"/>
    <mergeCell ref="C28:F28"/>
    <mergeCell ref="G28:H28"/>
    <mergeCell ref="I28:J28"/>
    <mergeCell ref="K28:L28"/>
    <mergeCell ref="M28:N28"/>
    <mergeCell ref="O26:P26"/>
    <mergeCell ref="Q26:R26"/>
    <mergeCell ref="S26:T26"/>
    <mergeCell ref="U26:V26"/>
    <mergeCell ref="C27:F27"/>
    <mergeCell ref="G27:H27"/>
    <mergeCell ref="I27:J27"/>
    <mergeCell ref="K27:L27"/>
    <mergeCell ref="M27:N27"/>
    <mergeCell ref="O27:P27"/>
    <mergeCell ref="Q27:R27"/>
    <mergeCell ref="S27:T27"/>
    <mergeCell ref="U27:V27"/>
    <mergeCell ref="C26:F26"/>
    <mergeCell ref="G26:H26"/>
    <mergeCell ref="I26:J26"/>
    <mergeCell ref="K26:L26"/>
    <mergeCell ref="M26:N26"/>
    <mergeCell ref="O24:P24"/>
    <mergeCell ref="Q24:R24"/>
    <mergeCell ref="S24:T24"/>
    <mergeCell ref="U24:V24"/>
    <mergeCell ref="C25:F25"/>
    <mergeCell ref="G25:H25"/>
    <mergeCell ref="I25:J25"/>
    <mergeCell ref="K25:L25"/>
    <mergeCell ref="M25:N25"/>
    <mergeCell ref="O25:P25"/>
    <mergeCell ref="Q25:R25"/>
    <mergeCell ref="S25:T25"/>
    <mergeCell ref="U25:V25"/>
    <mergeCell ref="C24:F24"/>
    <mergeCell ref="G24:H24"/>
    <mergeCell ref="I24:J24"/>
    <mergeCell ref="K24:L24"/>
    <mergeCell ref="M24:N24"/>
    <mergeCell ref="O22:P22"/>
    <mergeCell ref="Q22:R22"/>
    <mergeCell ref="S22:T22"/>
    <mergeCell ref="U22:V22"/>
    <mergeCell ref="C23:F23"/>
    <mergeCell ref="G23:H23"/>
    <mergeCell ref="I23:J23"/>
    <mergeCell ref="K23:L23"/>
    <mergeCell ref="M23:N23"/>
    <mergeCell ref="O23:P23"/>
    <mergeCell ref="Q23:R23"/>
    <mergeCell ref="S23:T23"/>
    <mergeCell ref="U23:V23"/>
    <mergeCell ref="C22:F22"/>
    <mergeCell ref="G22:H22"/>
    <mergeCell ref="I22:J22"/>
    <mergeCell ref="K22:L22"/>
    <mergeCell ref="M22:N22"/>
    <mergeCell ref="O20:P20"/>
    <mergeCell ref="Q20:R20"/>
    <mergeCell ref="S20:T20"/>
    <mergeCell ref="U20:V20"/>
    <mergeCell ref="C21:F21"/>
    <mergeCell ref="G21:H21"/>
    <mergeCell ref="I21:J21"/>
    <mergeCell ref="K21:L21"/>
    <mergeCell ref="M21:N21"/>
    <mergeCell ref="O21:P21"/>
    <mergeCell ref="Q21:R21"/>
    <mergeCell ref="S21:T21"/>
    <mergeCell ref="U21:V21"/>
    <mergeCell ref="C20:F20"/>
    <mergeCell ref="G20:H20"/>
    <mergeCell ref="I20:J20"/>
    <mergeCell ref="K20:L20"/>
    <mergeCell ref="M20:N20"/>
    <mergeCell ref="A12:V12"/>
    <mergeCell ref="A4:V4"/>
    <mergeCell ref="A6:V6"/>
    <mergeCell ref="A7:V7"/>
    <mergeCell ref="A9:V9"/>
    <mergeCell ref="A10:V10"/>
    <mergeCell ref="A13:V13"/>
    <mergeCell ref="A15:V15"/>
    <mergeCell ref="A16:A17"/>
    <mergeCell ref="B16:B17"/>
    <mergeCell ref="C16:F17"/>
    <mergeCell ref="G16:J16"/>
    <mergeCell ref="K16:N16"/>
    <mergeCell ref="O16:R16"/>
    <mergeCell ref="S16:V16"/>
    <mergeCell ref="G17:H17"/>
    <mergeCell ref="U17:V17"/>
    <mergeCell ref="I17:J17"/>
    <mergeCell ref="K17:L17"/>
    <mergeCell ref="M17:N17"/>
    <mergeCell ref="O17:P17"/>
    <mergeCell ref="Q17:R17"/>
    <mergeCell ref="S17:T17"/>
    <mergeCell ref="C18:F18"/>
    <mergeCell ref="G18:H18"/>
    <mergeCell ref="I18:J18"/>
    <mergeCell ref="K18:L18"/>
    <mergeCell ref="M18:N18"/>
    <mergeCell ref="O18:P18"/>
    <mergeCell ref="Q18:R18"/>
    <mergeCell ref="S18:T18"/>
    <mergeCell ref="U18:V18"/>
    <mergeCell ref="Q19:R19"/>
    <mergeCell ref="S19:T19"/>
    <mergeCell ref="U19:V19"/>
    <mergeCell ref="C19:F19"/>
    <mergeCell ref="G19:H19"/>
    <mergeCell ref="I19:J19"/>
    <mergeCell ref="K19:L19"/>
    <mergeCell ref="M19:N19"/>
    <mergeCell ref="O19:P19"/>
  </mergeCells>
  <pageMargins left="0.70866141732283472" right="0.70866141732283472" top="0.74803149606299213" bottom="0.74803149606299213" header="0.31496062992125984" footer="0.31496062992125984"/>
  <pageSetup paperSize="9" scale="1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41"/>
  <sheetViews>
    <sheetView view="pageBreakPreview" zoomScale="60" zoomScaleNormal="60" workbookViewId="0">
      <pane xSplit="6" ySplit="36" topLeftCell="G37" activePane="bottomRight" state="frozen"/>
      <selection pane="topRight" activeCell="G1" sqref="G1"/>
      <selection pane="bottomLeft" activeCell="A37" sqref="A37"/>
      <selection pane="bottomRight" sqref="A1:XFD27"/>
    </sheetView>
  </sheetViews>
  <sheetFormatPr defaultRowHeight="15" x14ac:dyDescent="0.25"/>
  <cols>
    <col min="1" max="1" width="9" style="148"/>
    <col min="2" max="2" width="12.625" style="148" customWidth="1"/>
    <col min="3" max="3" width="56.625" style="157" customWidth="1"/>
    <col min="4" max="4" width="9.875" style="157" customWidth="1"/>
    <col min="5" max="5" width="16" style="157" customWidth="1"/>
    <col min="6" max="6" width="16.625" style="157" customWidth="1"/>
    <col min="7" max="7" width="10.875" style="157" bestFit="1" customWidth="1"/>
    <col min="8" max="9" width="10.875" style="157" customWidth="1"/>
    <col min="10" max="10" width="13" style="157" customWidth="1"/>
    <col min="11" max="11" width="10.875" style="157" customWidth="1"/>
    <col min="12" max="12" width="10.875" style="157" bestFit="1" customWidth="1"/>
    <col min="13" max="13" width="8.375" style="157" customWidth="1"/>
    <col min="14" max="14" width="13.875" style="157" bestFit="1" customWidth="1"/>
    <col min="15" max="15" width="13.25" style="157" bestFit="1" customWidth="1"/>
    <col min="16" max="16" width="16" style="157" customWidth="1"/>
    <col min="17" max="17" width="16" style="157" bestFit="1" customWidth="1"/>
    <col min="18" max="18" width="18.125" style="157" customWidth="1"/>
    <col min="19" max="19" width="16.875" style="157" customWidth="1"/>
    <col min="20" max="20" width="13.25" style="157" customWidth="1"/>
    <col min="21" max="16384" width="9" style="148"/>
  </cols>
  <sheetData>
    <row r="1" spans="1:25" ht="15.75" x14ac:dyDescent="0.25">
      <c r="B1" s="149"/>
      <c r="C1" s="132"/>
      <c r="D1" s="132"/>
      <c r="E1" s="150"/>
      <c r="F1" s="150"/>
      <c r="G1" s="150"/>
      <c r="H1" s="150"/>
      <c r="I1" s="150"/>
      <c r="J1" s="150"/>
      <c r="K1" s="150"/>
      <c r="L1" s="150"/>
      <c r="M1" s="150"/>
      <c r="N1" s="150"/>
      <c r="O1" s="150"/>
      <c r="P1" s="150"/>
      <c r="Q1" s="150"/>
      <c r="R1" s="150"/>
      <c r="S1" s="150"/>
      <c r="T1" s="6"/>
    </row>
    <row r="2" spans="1:25" s="2" customFormat="1" ht="18.75" x14ac:dyDescent="0.25">
      <c r="T2" s="56" t="s">
        <v>637</v>
      </c>
      <c r="W2" s="56"/>
      <c r="Y2" s="5"/>
    </row>
    <row r="3" spans="1:25" s="2" customFormat="1" ht="18.75" x14ac:dyDescent="0.3">
      <c r="T3" s="9" t="s">
        <v>0</v>
      </c>
      <c r="W3" s="9"/>
      <c r="Y3" s="5"/>
    </row>
    <row r="4" spans="1:25" s="2" customFormat="1" ht="18.75" x14ac:dyDescent="0.3">
      <c r="T4" s="9" t="s">
        <v>604</v>
      </c>
      <c r="W4" s="9"/>
      <c r="Y4" s="5"/>
    </row>
    <row r="5" spans="1:25" s="2" customFormat="1" ht="18.75" x14ac:dyDescent="0.3">
      <c r="A5" s="176" t="s">
        <v>607</v>
      </c>
      <c r="B5" s="176"/>
      <c r="C5" s="176"/>
      <c r="D5" s="176"/>
      <c r="E5" s="176"/>
      <c r="F5" s="176"/>
      <c r="G5" s="176"/>
      <c r="H5" s="176"/>
      <c r="I5" s="176"/>
      <c r="J5" s="176"/>
      <c r="K5" s="176"/>
      <c r="L5" s="176"/>
      <c r="M5" s="176"/>
      <c r="N5" s="176"/>
      <c r="O5" s="176"/>
      <c r="P5" s="176"/>
      <c r="Q5" s="176"/>
      <c r="R5" s="176"/>
      <c r="S5" s="176"/>
      <c r="T5" s="176"/>
      <c r="U5" s="61"/>
      <c r="V5" s="61"/>
      <c r="W5" s="61"/>
      <c r="X5" s="61"/>
      <c r="Y5" s="61"/>
    </row>
    <row r="6" spans="1:25" s="2" customFormat="1" ht="18.75" x14ac:dyDescent="0.3">
      <c r="Y6" s="9"/>
    </row>
    <row r="7" spans="1:25" s="2" customFormat="1" ht="18.75" customHeight="1" x14ac:dyDescent="0.3">
      <c r="A7" s="177" t="s">
        <v>1137</v>
      </c>
      <c r="B7" s="177"/>
      <c r="C7" s="177"/>
      <c r="D7" s="177"/>
      <c r="E7" s="177"/>
      <c r="F7" s="177"/>
      <c r="G7" s="177"/>
      <c r="H7" s="177"/>
      <c r="I7" s="177"/>
      <c r="J7" s="177"/>
      <c r="K7" s="177"/>
      <c r="L7" s="177"/>
      <c r="M7" s="177"/>
      <c r="N7" s="177"/>
      <c r="O7" s="177"/>
      <c r="P7" s="177"/>
      <c r="Q7" s="177"/>
      <c r="R7" s="177"/>
      <c r="S7" s="177"/>
      <c r="T7" s="177"/>
      <c r="U7" s="62"/>
      <c r="V7" s="62"/>
      <c r="W7" s="62"/>
      <c r="X7" s="62"/>
      <c r="Y7" s="62"/>
    </row>
    <row r="8" spans="1:25" s="2" customFormat="1" ht="18.75" customHeight="1" x14ac:dyDescent="0.3">
      <c r="A8" s="177" t="s">
        <v>605</v>
      </c>
      <c r="B8" s="177"/>
      <c r="C8" s="177"/>
      <c r="D8" s="177"/>
      <c r="E8" s="177"/>
      <c r="F8" s="177"/>
      <c r="G8" s="177"/>
      <c r="H8" s="177"/>
      <c r="I8" s="177"/>
      <c r="J8" s="177"/>
      <c r="K8" s="177"/>
      <c r="L8" s="177"/>
      <c r="M8" s="177"/>
      <c r="N8" s="177"/>
      <c r="O8" s="177"/>
      <c r="P8" s="177"/>
      <c r="Q8" s="177"/>
      <c r="R8" s="177"/>
      <c r="S8" s="177"/>
      <c r="T8" s="177"/>
      <c r="U8" s="62"/>
      <c r="V8" s="62"/>
      <c r="W8" s="62"/>
      <c r="X8" s="62"/>
      <c r="Y8" s="62"/>
    </row>
    <row r="9" spans="1:25" s="2" customFormat="1" ht="18.75" x14ac:dyDescent="0.3">
      <c r="A9" s="98"/>
      <c r="B9" s="98"/>
      <c r="C9" s="98"/>
      <c r="D9" s="98"/>
      <c r="E9" s="98"/>
      <c r="F9" s="98"/>
      <c r="G9" s="98"/>
      <c r="H9" s="98"/>
      <c r="I9" s="98"/>
      <c r="J9" s="98"/>
      <c r="K9" s="98"/>
      <c r="L9" s="98"/>
      <c r="M9" s="98"/>
      <c r="N9" s="98"/>
      <c r="O9" s="98"/>
      <c r="P9" s="98"/>
      <c r="Q9" s="98"/>
      <c r="R9" s="98"/>
      <c r="S9" s="98"/>
      <c r="T9" s="98"/>
      <c r="U9" s="98"/>
      <c r="V9" s="98"/>
      <c r="W9" s="98"/>
      <c r="X9" s="98"/>
      <c r="Y9" s="98"/>
    </row>
    <row r="10" spans="1:25" s="2" customFormat="1" ht="20.25" x14ac:dyDescent="0.25">
      <c r="A10" s="215" t="s">
        <v>608</v>
      </c>
      <c r="B10" s="215"/>
      <c r="C10" s="215"/>
      <c r="D10" s="215"/>
      <c r="E10" s="215"/>
      <c r="F10" s="215"/>
      <c r="G10" s="215"/>
      <c r="H10" s="215"/>
      <c r="I10" s="215"/>
      <c r="J10" s="215"/>
      <c r="K10" s="215"/>
      <c r="L10" s="215"/>
      <c r="M10" s="215"/>
      <c r="N10" s="215"/>
      <c r="O10" s="215"/>
      <c r="P10" s="215"/>
      <c r="Q10" s="215"/>
      <c r="R10" s="215"/>
      <c r="S10" s="215"/>
      <c r="T10" s="215"/>
      <c r="U10" s="151"/>
      <c r="V10" s="151"/>
      <c r="W10" s="151"/>
      <c r="X10" s="151"/>
      <c r="Y10" s="151"/>
    </row>
    <row r="11" spans="1:25" s="2" customFormat="1" ht="15.75" x14ac:dyDescent="0.25">
      <c r="A11" s="216" t="s">
        <v>606</v>
      </c>
      <c r="B11" s="216"/>
      <c r="C11" s="216"/>
      <c r="D11" s="216"/>
      <c r="E11" s="216"/>
      <c r="F11" s="216"/>
      <c r="G11" s="216"/>
      <c r="H11" s="216"/>
      <c r="I11" s="216"/>
      <c r="J11" s="216"/>
      <c r="K11" s="216"/>
      <c r="L11" s="216"/>
      <c r="M11" s="216"/>
      <c r="N11" s="216"/>
      <c r="O11" s="216"/>
      <c r="P11" s="216"/>
      <c r="Q11" s="216"/>
      <c r="R11" s="216"/>
      <c r="S11" s="216"/>
      <c r="T11" s="216"/>
      <c r="U11" s="152"/>
      <c r="V11" s="152"/>
      <c r="W11" s="152"/>
      <c r="X11" s="152"/>
      <c r="Y11" s="152"/>
    </row>
    <row r="12" spans="1:25" s="2" customFormat="1" ht="15.75" x14ac:dyDescent="0.25">
      <c r="A12" s="110"/>
      <c r="B12" s="110"/>
      <c r="C12" s="110"/>
      <c r="D12" s="110"/>
      <c r="E12" s="110"/>
      <c r="F12" s="110"/>
      <c r="G12" s="110"/>
      <c r="H12" s="110"/>
      <c r="I12" s="110"/>
      <c r="J12" s="110"/>
      <c r="K12" s="110"/>
      <c r="L12" s="110"/>
      <c r="M12" s="110"/>
      <c r="N12" s="110"/>
      <c r="O12" s="110"/>
      <c r="P12" s="110"/>
      <c r="Q12" s="110"/>
      <c r="R12" s="110"/>
      <c r="S12" s="110"/>
      <c r="T12" s="110"/>
      <c r="U12" s="110"/>
      <c r="V12" s="110"/>
      <c r="W12" s="110"/>
      <c r="X12" s="110"/>
      <c r="Y12" s="110"/>
    </row>
    <row r="13" spans="1:25" s="2" customFormat="1" ht="18.75" x14ac:dyDescent="0.25">
      <c r="A13" s="189" t="s">
        <v>609</v>
      </c>
      <c r="B13" s="189"/>
      <c r="C13" s="189"/>
      <c r="D13" s="189"/>
      <c r="E13" s="189"/>
      <c r="F13" s="189"/>
      <c r="G13" s="189"/>
      <c r="H13" s="189"/>
      <c r="I13" s="189"/>
      <c r="J13" s="189"/>
      <c r="K13" s="189"/>
      <c r="L13" s="189"/>
      <c r="M13" s="189"/>
      <c r="N13" s="189"/>
      <c r="O13" s="189"/>
      <c r="P13" s="189"/>
      <c r="Q13" s="189"/>
      <c r="R13" s="189"/>
      <c r="S13" s="189"/>
      <c r="T13" s="189"/>
      <c r="U13" s="153"/>
      <c r="V13" s="153"/>
      <c r="W13" s="153"/>
      <c r="X13" s="153"/>
      <c r="Y13" s="153"/>
    </row>
    <row r="14" spans="1:25" ht="15.75" x14ac:dyDescent="0.25">
      <c r="B14" s="149"/>
      <c r="C14" s="150"/>
      <c r="D14" s="150"/>
      <c r="E14" s="150"/>
      <c r="F14" s="150"/>
      <c r="G14" s="150"/>
      <c r="H14" s="150"/>
      <c r="I14" s="150"/>
      <c r="J14" s="150"/>
      <c r="K14" s="150"/>
      <c r="L14" s="150"/>
      <c r="M14" s="150"/>
      <c r="N14" s="150"/>
      <c r="O14" s="150"/>
      <c r="P14" s="150"/>
      <c r="Q14" s="150"/>
      <c r="R14" s="150"/>
      <c r="S14" s="150"/>
      <c r="T14" s="4"/>
    </row>
    <row r="15" spans="1:25" ht="15.75" x14ac:dyDescent="0.25">
      <c r="B15" s="149"/>
      <c r="C15" s="150"/>
      <c r="D15" s="150"/>
      <c r="E15" s="150"/>
      <c r="F15" s="150"/>
      <c r="G15" s="150"/>
      <c r="H15" s="150"/>
      <c r="I15" s="150"/>
      <c r="J15" s="150"/>
      <c r="K15" s="150"/>
      <c r="L15" s="150"/>
      <c r="M15" s="150"/>
      <c r="N15" s="150"/>
      <c r="O15" s="150"/>
      <c r="P15" s="150"/>
      <c r="Q15" s="150"/>
      <c r="R15" s="150"/>
      <c r="S15" s="150"/>
      <c r="T15" s="4"/>
    </row>
    <row r="16" spans="1:25" ht="15.75" x14ac:dyDescent="0.25">
      <c r="B16" s="149"/>
      <c r="C16" s="150"/>
      <c r="D16" s="150"/>
      <c r="E16" s="150"/>
      <c r="F16" s="150"/>
      <c r="G16" s="150"/>
      <c r="H16" s="150"/>
      <c r="I16" s="150"/>
      <c r="J16" s="150"/>
      <c r="K16" s="150"/>
      <c r="L16" s="150"/>
      <c r="M16" s="150"/>
      <c r="N16" s="150"/>
      <c r="O16" s="150"/>
      <c r="P16" s="150"/>
      <c r="Q16" s="150"/>
      <c r="R16" s="150"/>
      <c r="S16" s="150"/>
      <c r="T16" s="4"/>
    </row>
    <row r="17" spans="1:22" ht="33.75" customHeight="1" x14ac:dyDescent="0.25">
      <c r="B17" s="154"/>
      <c r="C17" s="155"/>
      <c r="D17" s="155"/>
      <c r="E17" s="155"/>
      <c r="F17" s="155"/>
      <c r="G17" s="155"/>
      <c r="H17" s="155"/>
      <c r="I17" s="155"/>
      <c r="J17" s="155"/>
      <c r="K17" s="155"/>
      <c r="L17" s="155"/>
      <c r="M17" s="155"/>
      <c r="N17" s="155"/>
      <c r="O17" s="155"/>
      <c r="P17" s="155"/>
      <c r="Q17" s="155"/>
      <c r="R17" s="155"/>
      <c r="S17" s="155"/>
      <c r="T17" s="155"/>
    </row>
    <row r="18" spans="1:22" ht="15.75" x14ac:dyDescent="0.25">
      <c r="B18" s="149"/>
      <c r="C18" s="150"/>
      <c r="D18" s="150"/>
      <c r="E18" s="150"/>
      <c r="F18" s="150"/>
      <c r="G18" s="150"/>
      <c r="H18" s="150"/>
      <c r="I18" s="150"/>
      <c r="J18" s="150"/>
      <c r="K18" s="150"/>
      <c r="L18" s="150"/>
      <c r="M18" s="150"/>
      <c r="N18" s="150"/>
      <c r="O18" s="150"/>
      <c r="P18" s="150"/>
      <c r="Q18" s="150"/>
      <c r="R18" s="150"/>
      <c r="S18" s="150"/>
      <c r="T18" s="26"/>
    </row>
    <row r="19" spans="1:22" ht="15.75" x14ac:dyDescent="0.25">
      <c r="B19" s="149"/>
      <c r="C19" s="150"/>
      <c r="D19" s="150"/>
      <c r="E19" s="150"/>
      <c r="F19" s="150"/>
      <c r="G19" s="150"/>
      <c r="H19" s="150"/>
      <c r="I19" s="150"/>
      <c r="J19" s="150"/>
      <c r="K19" s="150"/>
      <c r="L19" s="150"/>
      <c r="M19" s="150"/>
      <c r="N19" s="150"/>
      <c r="O19" s="150"/>
      <c r="P19" s="150"/>
      <c r="Q19" s="150"/>
      <c r="R19" s="150"/>
      <c r="S19" s="150"/>
      <c r="T19" s="26"/>
    </row>
    <row r="20" spans="1:22" ht="15.75" x14ac:dyDescent="0.25">
      <c r="B20" s="149"/>
      <c r="C20" s="150"/>
      <c r="D20" s="150"/>
      <c r="E20" s="150"/>
      <c r="F20" s="150"/>
      <c r="G20" s="150"/>
      <c r="H20" s="150"/>
      <c r="I20" s="150"/>
      <c r="J20" s="150"/>
      <c r="K20" s="150"/>
      <c r="L20" s="150"/>
      <c r="M20" s="150"/>
      <c r="N20" s="150"/>
      <c r="O20" s="150"/>
      <c r="P20" s="150"/>
      <c r="Q20" s="150"/>
      <c r="R20" s="150"/>
      <c r="S20" s="150"/>
      <c r="T20" s="26"/>
    </row>
    <row r="21" spans="1:22" ht="15.75" x14ac:dyDescent="0.25">
      <c r="B21" s="149"/>
      <c r="C21" s="150"/>
      <c r="D21" s="150"/>
      <c r="E21" s="49"/>
      <c r="F21" s="49"/>
      <c r="G21" s="156"/>
      <c r="H21" s="156"/>
      <c r="I21" s="156"/>
      <c r="J21" s="156"/>
      <c r="K21" s="156"/>
      <c r="L21" s="156"/>
      <c r="M21" s="150"/>
      <c r="N21" s="150"/>
      <c r="O21" s="150"/>
      <c r="P21" s="150"/>
      <c r="Q21" s="150"/>
      <c r="R21" s="150"/>
      <c r="S21" s="150"/>
      <c r="T21" s="26"/>
    </row>
    <row r="22" spans="1:22" s="149" customFormat="1" ht="15.75" x14ac:dyDescent="0.25">
      <c r="C22" s="150"/>
      <c r="D22" s="150"/>
      <c r="E22" s="49"/>
      <c r="F22" s="49"/>
      <c r="G22" s="49"/>
      <c r="H22" s="49"/>
      <c r="I22" s="49"/>
      <c r="J22" s="49"/>
      <c r="K22" s="49"/>
      <c r="L22" s="49"/>
      <c r="M22" s="150"/>
      <c r="N22" s="150"/>
      <c r="O22" s="150"/>
      <c r="P22" s="150"/>
      <c r="Q22" s="150"/>
      <c r="R22" s="150"/>
      <c r="S22" s="150"/>
      <c r="T22" s="159"/>
    </row>
    <row r="23" spans="1:22" ht="20.25" x14ac:dyDescent="0.25">
      <c r="A23" s="113"/>
      <c r="B23" s="271" t="s">
        <v>647</v>
      </c>
      <c r="C23" s="271"/>
      <c r="D23" s="271"/>
      <c r="E23" s="271"/>
      <c r="F23" s="271"/>
      <c r="G23" s="271"/>
      <c r="H23" s="271"/>
      <c r="I23" s="271"/>
      <c r="J23" s="271"/>
      <c r="K23" s="271"/>
      <c r="L23" s="271"/>
      <c r="M23" s="271"/>
      <c r="N23" s="271"/>
      <c r="O23" s="271"/>
      <c r="P23" s="271"/>
      <c r="Q23" s="271"/>
      <c r="R23" s="271"/>
      <c r="S23" s="271"/>
      <c r="T23" s="271"/>
    </row>
    <row r="24" spans="1:22" ht="15.75" x14ac:dyDescent="0.25">
      <c r="A24" s="113"/>
      <c r="B24" s="113"/>
      <c r="C24" s="113"/>
      <c r="D24" s="113"/>
      <c r="E24" s="113"/>
      <c r="F24" s="113"/>
      <c r="G24" s="113"/>
      <c r="H24" s="113"/>
      <c r="I24" s="113"/>
      <c r="J24" s="113"/>
      <c r="K24" s="113"/>
      <c r="L24" s="113"/>
      <c r="M24" s="113"/>
      <c r="N24" s="113"/>
      <c r="O24" s="113"/>
      <c r="P24" s="113"/>
      <c r="Q24" s="113"/>
      <c r="R24" s="113"/>
      <c r="S24" s="113"/>
      <c r="T24" s="113"/>
    </row>
    <row r="25" spans="1:22" s="157" customFormat="1" ht="30" customHeight="1" x14ac:dyDescent="0.25">
      <c r="B25" s="263" t="s">
        <v>33</v>
      </c>
      <c r="C25" s="263" t="s">
        <v>34</v>
      </c>
      <c r="D25" s="264" t="s">
        <v>85</v>
      </c>
      <c r="E25" s="263" t="s">
        <v>80</v>
      </c>
      <c r="F25" s="264" t="s">
        <v>646</v>
      </c>
      <c r="G25" s="263" t="s">
        <v>645</v>
      </c>
      <c r="H25" s="263"/>
      <c r="I25" s="263"/>
      <c r="J25" s="263"/>
      <c r="K25" s="263"/>
      <c r="L25" s="263"/>
      <c r="M25" s="263"/>
      <c r="N25" s="268" t="s">
        <v>638</v>
      </c>
      <c r="O25" s="269"/>
      <c r="P25" s="270"/>
      <c r="Q25" s="263" t="s">
        <v>644</v>
      </c>
      <c r="R25" s="263"/>
      <c r="S25" s="263"/>
      <c r="T25" s="263"/>
    </row>
    <row r="26" spans="1:22" s="157" customFormat="1" ht="39.75" customHeight="1" x14ac:dyDescent="0.25">
      <c r="B26" s="266"/>
      <c r="C26" s="263"/>
      <c r="D26" s="267"/>
      <c r="E26" s="263"/>
      <c r="F26" s="267"/>
      <c r="G26" s="192" t="s">
        <v>62</v>
      </c>
      <c r="H26" s="192" t="s">
        <v>63</v>
      </c>
      <c r="I26" s="192" t="s">
        <v>64</v>
      </c>
      <c r="J26" s="167" t="s">
        <v>65</v>
      </c>
      <c r="K26" s="167" t="s">
        <v>66</v>
      </c>
      <c r="L26" s="167" t="s">
        <v>67</v>
      </c>
      <c r="M26" s="192" t="s">
        <v>68</v>
      </c>
      <c r="N26" s="263" t="s">
        <v>81</v>
      </c>
      <c r="O26" s="263" t="s">
        <v>82</v>
      </c>
      <c r="P26" s="264" t="s">
        <v>639</v>
      </c>
      <c r="Q26" s="263" t="s">
        <v>640</v>
      </c>
      <c r="R26" s="263" t="s">
        <v>641</v>
      </c>
      <c r="S26" s="263" t="s">
        <v>642</v>
      </c>
      <c r="T26" s="263" t="s">
        <v>643</v>
      </c>
    </row>
    <row r="27" spans="1:22" ht="148.5" customHeight="1" x14ac:dyDescent="0.25">
      <c r="B27" s="266"/>
      <c r="C27" s="263"/>
      <c r="D27" s="265"/>
      <c r="E27" s="263"/>
      <c r="F27" s="265"/>
      <c r="G27" s="192"/>
      <c r="H27" s="192"/>
      <c r="I27" s="192"/>
      <c r="J27" s="167"/>
      <c r="K27" s="167"/>
      <c r="L27" s="167"/>
      <c r="M27" s="192"/>
      <c r="N27" s="263"/>
      <c r="O27" s="263"/>
      <c r="P27" s="265"/>
      <c r="Q27" s="263"/>
      <c r="R27" s="263"/>
      <c r="S27" s="263"/>
      <c r="T27" s="263"/>
    </row>
    <row r="28" spans="1:22" ht="17.25" customHeight="1" x14ac:dyDescent="0.25">
      <c r="B28" s="158">
        <v>1</v>
      </c>
      <c r="C28" s="158">
        <v>2</v>
      </c>
      <c r="D28" s="158"/>
      <c r="E28" s="158">
        <v>3</v>
      </c>
      <c r="F28" s="158">
        <v>4</v>
      </c>
      <c r="G28" s="158">
        <v>5</v>
      </c>
      <c r="H28" s="158">
        <v>6</v>
      </c>
      <c r="I28" s="158">
        <v>7</v>
      </c>
      <c r="J28" s="158">
        <v>8</v>
      </c>
      <c r="K28" s="158">
        <v>9</v>
      </c>
      <c r="L28" s="158">
        <v>10</v>
      </c>
      <c r="M28" s="158">
        <v>11</v>
      </c>
      <c r="N28" s="158">
        <v>12</v>
      </c>
      <c r="O28" s="158">
        <v>13</v>
      </c>
      <c r="P28" s="158">
        <v>14</v>
      </c>
      <c r="Q28" s="158">
        <v>15</v>
      </c>
      <c r="R28" s="158">
        <v>16</v>
      </c>
      <c r="S28" s="158">
        <v>17</v>
      </c>
      <c r="T28" s="158">
        <v>18</v>
      </c>
    </row>
    <row r="29" spans="1:22" s="1" customFormat="1" ht="31.5" x14ac:dyDescent="0.25">
      <c r="A29" s="27"/>
      <c r="B29" s="114">
        <v>0</v>
      </c>
      <c r="C29" s="115" t="s">
        <v>793</v>
      </c>
      <c r="D29" s="73"/>
      <c r="E29" s="47"/>
      <c r="F29" s="47"/>
      <c r="G29" s="47">
        <v>584.23756000000003</v>
      </c>
      <c r="H29" s="47">
        <v>705.90600000000006</v>
      </c>
      <c r="I29" s="47">
        <v>0</v>
      </c>
      <c r="J29" s="47">
        <v>2286.009</v>
      </c>
      <c r="K29" s="47">
        <v>32.371000000000002</v>
      </c>
      <c r="L29" s="47">
        <v>224.24599999999998</v>
      </c>
      <c r="M29" s="47"/>
      <c r="N29" s="47"/>
      <c r="O29" s="47"/>
      <c r="P29" s="47"/>
      <c r="Q29" s="47"/>
      <c r="R29" s="47"/>
      <c r="S29" s="47"/>
      <c r="T29" s="47"/>
      <c r="U29" s="13"/>
      <c r="V29" s="13"/>
    </row>
    <row r="30" spans="1:22" s="1" customFormat="1" ht="18.75" x14ac:dyDescent="0.25">
      <c r="A30" s="27"/>
      <c r="B30" s="114">
        <v>0.1</v>
      </c>
      <c r="C30" s="115" t="s">
        <v>794</v>
      </c>
      <c r="D30" s="73"/>
      <c r="E30" s="47"/>
      <c r="F30" s="47"/>
      <c r="G30" s="47">
        <v>415.55665999999997</v>
      </c>
      <c r="H30" s="47">
        <v>435.20000000000005</v>
      </c>
      <c r="I30" s="47">
        <v>0</v>
      </c>
      <c r="J30" s="47">
        <v>1452.423</v>
      </c>
      <c r="K30" s="47">
        <v>22.573</v>
      </c>
      <c r="L30" s="47">
        <v>13.054</v>
      </c>
      <c r="M30" s="47"/>
      <c r="N30" s="47"/>
      <c r="O30" s="47"/>
      <c r="P30" s="47"/>
      <c r="Q30" s="47"/>
      <c r="R30" s="47"/>
      <c r="S30" s="47"/>
      <c r="T30" s="47"/>
      <c r="U30" s="14"/>
      <c r="V30" s="14"/>
    </row>
    <row r="31" spans="1:22" s="1" customFormat="1" ht="31.5" x14ac:dyDescent="0.25">
      <c r="A31" s="27"/>
      <c r="B31" s="114">
        <v>0.2</v>
      </c>
      <c r="C31" s="115" t="s">
        <v>795</v>
      </c>
      <c r="D31" s="73"/>
      <c r="E31" s="47"/>
      <c r="F31" s="47"/>
      <c r="G31" s="47">
        <v>82.469899999999996</v>
      </c>
      <c r="H31" s="47">
        <v>89.942999999999998</v>
      </c>
      <c r="I31" s="47">
        <v>0</v>
      </c>
      <c r="J31" s="47">
        <v>274.62300000000005</v>
      </c>
      <c r="K31" s="47">
        <v>9.798</v>
      </c>
      <c r="L31" s="47">
        <v>3.0780000000000003</v>
      </c>
      <c r="M31" s="47"/>
      <c r="N31" s="47"/>
      <c r="O31" s="47"/>
      <c r="P31" s="47"/>
      <c r="Q31" s="47"/>
      <c r="R31" s="47"/>
      <c r="S31" s="47"/>
      <c r="T31" s="47"/>
      <c r="U31" s="14"/>
      <c r="V31" s="14"/>
    </row>
    <row r="32" spans="1:22" s="1" customFormat="1" ht="47.25" x14ac:dyDescent="0.25">
      <c r="A32" s="27"/>
      <c r="B32" s="114">
        <v>0.3</v>
      </c>
      <c r="C32" s="115" t="s">
        <v>796</v>
      </c>
      <c r="D32" s="73"/>
      <c r="E32" s="47"/>
      <c r="F32" s="47"/>
      <c r="G32" s="47">
        <v>74.400000000000006</v>
      </c>
      <c r="H32" s="47">
        <v>80</v>
      </c>
      <c r="I32" s="47">
        <v>0</v>
      </c>
      <c r="J32" s="47">
        <v>0</v>
      </c>
      <c r="K32" s="47">
        <v>0</v>
      </c>
      <c r="L32" s="47">
        <v>0</v>
      </c>
      <c r="M32" s="47"/>
      <c r="N32" s="47"/>
      <c r="O32" s="47"/>
      <c r="P32" s="47"/>
      <c r="Q32" s="47"/>
      <c r="R32" s="47"/>
      <c r="S32" s="47"/>
      <c r="T32" s="47"/>
      <c r="U32" s="14"/>
      <c r="V32" s="14"/>
    </row>
    <row r="33" spans="1:22" s="1" customFormat="1" ht="31.5" x14ac:dyDescent="0.25">
      <c r="A33" s="27"/>
      <c r="B33" s="114">
        <v>0.4</v>
      </c>
      <c r="C33" s="115" t="s">
        <v>797</v>
      </c>
      <c r="D33" s="73"/>
      <c r="E33" s="47"/>
      <c r="F33" s="47"/>
      <c r="G33" s="47">
        <v>11.811</v>
      </c>
      <c r="H33" s="47">
        <v>12.7</v>
      </c>
      <c r="I33" s="47">
        <v>0</v>
      </c>
      <c r="J33" s="47">
        <v>0.90300000000000002</v>
      </c>
      <c r="K33" s="47">
        <v>0</v>
      </c>
      <c r="L33" s="47">
        <v>16.780999999999999</v>
      </c>
      <c r="M33" s="47"/>
      <c r="N33" s="47"/>
      <c r="O33" s="47"/>
      <c r="P33" s="47"/>
      <c r="Q33" s="47"/>
      <c r="R33" s="47"/>
      <c r="S33" s="47"/>
      <c r="T33" s="47"/>
      <c r="U33" s="14"/>
      <c r="V33" s="14"/>
    </row>
    <row r="34" spans="1:22" s="1" customFormat="1" ht="31.5" x14ac:dyDescent="0.25">
      <c r="A34" s="27"/>
      <c r="B34" s="114">
        <v>0.5</v>
      </c>
      <c r="C34" s="115" t="s">
        <v>798</v>
      </c>
      <c r="D34" s="73"/>
      <c r="E34" s="47"/>
      <c r="F34" s="47"/>
      <c r="G34" s="47">
        <v>0</v>
      </c>
      <c r="H34" s="47">
        <v>0</v>
      </c>
      <c r="I34" s="47">
        <v>0</v>
      </c>
      <c r="J34" s="47">
        <v>0</v>
      </c>
      <c r="K34" s="47">
        <v>0</v>
      </c>
      <c r="L34" s="47">
        <v>0</v>
      </c>
      <c r="M34" s="47"/>
      <c r="N34" s="47"/>
      <c r="O34" s="47"/>
      <c r="P34" s="47"/>
      <c r="Q34" s="47"/>
      <c r="R34" s="47"/>
      <c r="S34" s="47"/>
      <c r="T34" s="47"/>
      <c r="U34" s="14"/>
      <c r="V34" s="14"/>
    </row>
    <row r="35" spans="1:22" s="1" customFormat="1" ht="18.75" x14ac:dyDescent="0.25">
      <c r="A35" s="27"/>
      <c r="B35" s="114">
        <v>0.6</v>
      </c>
      <c r="C35" s="115" t="s">
        <v>799</v>
      </c>
      <c r="D35" s="73"/>
      <c r="E35" s="47"/>
      <c r="F35" s="47"/>
      <c r="G35" s="47">
        <v>0</v>
      </c>
      <c r="H35" s="47">
        <v>88.063000000000002</v>
      </c>
      <c r="I35" s="47">
        <v>0</v>
      </c>
      <c r="J35" s="47">
        <v>558.05999999999995</v>
      </c>
      <c r="K35" s="47">
        <v>0</v>
      </c>
      <c r="L35" s="47">
        <v>191.333</v>
      </c>
      <c r="M35" s="47"/>
      <c r="N35" s="47"/>
      <c r="O35" s="47"/>
      <c r="P35" s="47"/>
      <c r="Q35" s="47"/>
      <c r="R35" s="47"/>
      <c r="S35" s="47"/>
      <c r="T35" s="47"/>
      <c r="U35" s="14"/>
      <c r="V35" s="14"/>
    </row>
    <row r="36" spans="1:22" s="1" customFormat="1" ht="15.75" x14ac:dyDescent="0.25">
      <c r="A36" s="27" t="s">
        <v>36</v>
      </c>
      <c r="B36" s="107" t="s">
        <v>787</v>
      </c>
      <c r="C36" s="108" t="s">
        <v>788</v>
      </c>
      <c r="D36" s="109" t="s">
        <v>36</v>
      </c>
      <c r="E36" s="117"/>
      <c r="F36" s="117"/>
      <c r="G36" s="117">
        <v>116.63967000000002</v>
      </c>
      <c r="H36" s="117">
        <v>125.419</v>
      </c>
      <c r="I36" s="117">
        <v>0</v>
      </c>
      <c r="J36" s="117">
        <v>110.42700000000001</v>
      </c>
      <c r="K36" s="117">
        <v>18.440000000000001</v>
      </c>
      <c r="L36" s="117">
        <v>31.998999999999999</v>
      </c>
      <c r="M36" s="117"/>
      <c r="N36" s="117"/>
      <c r="O36" s="117"/>
      <c r="P36" s="117"/>
      <c r="Q36" s="117"/>
      <c r="R36" s="117"/>
      <c r="S36" s="117"/>
      <c r="T36" s="117"/>
      <c r="U36" s="14"/>
      <c r="V36" s="14"/>
    </row>
    <row r="37" spans="1:22" s="1" customFormat="1" ht="15.75" x14ac:dyDescent="0.25">
      <c r="A37" s="27" t="s">
        <v>36</v>
      </c>
      <c r="B37" s="107" t="s">
        <v>2</v>
      </c>
      <c r="C37" s="108" t="s">
        <v>789</v>
      </c>
      <c r="D37" s="109" t="s">
        <v>36</v>
      </c>
      <c r="E37" s="117"/>
      <c r="F37" s="117"/>
      <c r="G37" s="117">
        <v>15.371970000000001</v>
      </c>
      <c r="H37" s="117">
        <v>16.529</v>
      </c>
      <c r="I37" s="117">
        <v>0</v>
      </c>
      <c r="J37" s="117">
        <v>65.938000000000002</v>
      </c>
      <c r="K37" s="117">
        <v>18.440000000000001</v>
      </c>
      <c r="L37" s="117">
        <v>12.14</v>
      </c>
      <c r="M37" s="117"/>
      <c r="N37" s="117"/>
      <c r="O37" s="117"/>
      <c r="P37" s="117"/>
      <c r="Q37" s="117"/>
      <c r="R37" s="117"/>
      <c r="S37" s="117"/>
      <c r="T37" s="117"/>
      <c r="U37" s="14"/>
      <c r="V37" s="14"/>
    </row>
    <row r="38" spans="1:22" s="1" customFormat="1" ht="30" x14ac:dyDescent="0.25">
      <c r="A38" s="27" t="s">
        <v>36</v>
      </c>
      <c r="B38" s="107" t="s">
        <v>13</v>
      </c>
      <c r="C38" s="108" t="s">
        <v>790</v>
      </c>
      <c r="D38" s="109" t="s">
        <v>36</v>
      </c>
      <c r="E38" s="117"/>
      <c r="F38" s="117"/>
      <c r="G38" s="117">
        <v>15.371970000000001</v>
      </c>
      <c r="H38" s="117">
        <v>16.529</v>
      </c>
      <c r="I38" s="117">
        <v>0</v>
      </c>
      <c r="J38" s="117">
        <v>65.938000000000002</v>
      </c>
      <c r="K38" s="117">
        <v>18.440000000000001</v>
      </c>
      <c r="L38" s="117">
        <v>12.14</v>
      </c>
      <c r="M38" s="117"/>
      <c r="N38" s="117"/>
      <c r="O38" s="117"/>
      <c r="P38" s="117"/>
      <c r="Q38" s="117"/>
      <c r="R38" s="117"/>
      <c r="S38" s="117"/>
      <c r="T38" s="117"/>
      <c r="U38" s="14"/>
      <c r="V38" s="14"/>
    </row>
    <row r="39" spans="1:22" s="1" customFormat="1" ht="45" x14ac:dyDescent="0.25">
      <c r="A39" s="27" t="s">
        <v>36</v>
      </c>
      <c r="B39" s="107" t="s">
        <v>791</v>
      </c>
      <c r="C39" s="108" t="s">
        <v>792</v>
      </c>
      <c r="D39" s="109" t="s">
        <v>36</v>
      </c>
      <c r="E39" s="117"/>
      <c r="F39" s="117"/>
      <c r="G39" s="117">
        <v>5.0805899999999999</v>
      </c>
      <c r="H39" s="117">
        <v>5.4630000000000001</v>
      </c>
      <c r="I39" s="117">
        <v>0</v>
      </c>
      <c r="J39" s="117">
        <v>45.800000000000004</v>
      </c>
      <c r="K39" s="117">
        <v>0</v>
      </c>
      <c r="L39" s="117">
        <v>0</v>
      </c>
      <c r="M39" s="117"/>
      <c r="N39" s="117"/>
      <c r="O39" s="117"/>
      <c r="P39" s="117"/>
      <c r="Q39" s="117"/>
      <c r="R39" s="117"/>
      <c r="S39" s="117"/>
      <c r="T39" s="117"/>
      <c r="U39" s="14"/>
      <c r="V39" s="14"/>
    </row>
    <row r="40" spans="1:22" s="1" customFormat="1" ht="45" x14ac:dyDescent="0.25">
      <c r="A40" s="86" t="s">
        <v>102</v>
      </c>
      <c r="B40" s="74" t="s">
        <v>1090</v>
      </c>
      <c r="C40" s="75" t="s">
        <v>1214</v>
      </c>
      <c r="D40" s="74" t="s">
        <v>36</v>
      </c>
      <c r="E40" s="41">
        <v>1020200009</v>
      </c>
      <c r="F40" s="41"/>
      <c r="G40" s="117">
        <v>5.0805899999999999</v>
      </c>
      <c r="H40" s="117">
        <v>5.4630000000000001</v>
      </c>
      <c r="I40" s="117">
        <v>0</v>
      </c>
      <c r="J40" s="117">
        <v>45.800000000000004</v>
      </c>
      <c r="K40" s="117">
        <v>0</v>
      </c>
      <c r="L40" s="117">
        <v>0</v>
      </c>
      <c r="M40" s="77">
        <v>0</v>
      </c>
      <c r="N40" s="88">
        <v>2016</v>
      </c>
      <c r="O40" s="88">
        <v>2016</v>
      </c>
      <c r="P40" s="89"/>
      <c r="Q40" s="89" t="s">
        <v>41</v>
      </c>
      <c r="R40" s="89" t="s">
        <v>41</v>
      </c>
      <c r="S40" s="89" t="s">
        <v>41</v>
      </c>
      <c r="T40" s="89" t="s">
        <v>41</v>
      </c>
      <c r="U40" s="14"/>
      <c r="V40" s="14"/>
    </row>
    <row r="41" spans="1:22" s="1" customFormat="1" ht="45" x14ac:dyDescent="0.25">
      <c r="A41" s="27" t="s">
        <v>36</v>
      </c>
      <c r="B41" s="107" t="s">
        <v>800</v>
      </c>
      <c r="C41" s="108" t="s">
        <v>801</v>
      </c>
      <c r="D41" s="109" t="s">
        <v>36</v>
      </c>
      <c r="E41" s="117"/>
      <c r="F41" s="117"/>
      <c r="G41" s="117">
        <v>1.5586800000000003</v>
      </c>
      <c r="H41" s="117">
        <v>1.6759999999999999</v>
      </c>
      <c r="I41" s="117">
        <v>0</v>
      </c>
      <c r="J41" s="117">
        <v>3.3420000000000001</v>
      </c>
      <c r="K41" s="117">
        <v>0</v>
      </c>
      <c r="L41" s="117">
        <v>1.044</v>
      </c>
      <c r="M41" s="117"/>
      <c r="N41" s="117"/>
      <c r="O41" s="117"/>
      <c r="P41" s="117"/>
      <c r="Q41" s="117"/>
      <c r="R41" s="117"/>
      <c r="S41" s="117"/>
      <c r="T41" s="117"/>
      <c r="U41" s="14"/>
      <c r="V41" s="14"/>
    </row>
    <row r="42" spans="1:22" s="1" customFormat="1" ht="45" x14ac:dyDescent="0.25">
      <c r="A42" s="86" t="s">
        <v>102</v>
      </c>
      <c r="B42" s="74" t="s">
        <v>1091</v>
      </c>
      <c r="C42" s="75" t="s">
        <v>1191</v>
      </c>
      <c r="D42" s="74" t="s">
        <v>36</v>
      </c>
      <c r="E42" s="41">
        <v>1020200004</v>
      </c>
      <c r="F42" s="41"/>
      <c r="G42" s="117">
        <v>1.5586800000000003</v>
      </c>
      <c r="H42" s="117">
        <v>1.6759999999999999</v>
      </c>
      <c r="I42" s="117">
        <v>0</v>
      </c>
      <c r="J42" s="117">
        <v>3.3420000000000001</v>
      </c>
      <c r="K42" s="117">
        <v>0</v>
      </c>
      <c r="L42" s="117">
        <v>1.044</v>
      </c>
      <c r="M42" s="77">
        <v>0</v>
      </c>
      <c r="N42" s="88">
        <v>2016</v>
      </c>
      <c r="O42" s="88">
        <v>2016</v>
      </c>
      <c r="P42" s="89"/>
      <c r="Q42" s="89" t="s">
        <v>126</v>
      </c>
      <c r="R42" s="89" t="s">
        <v>41</v>
      </c>
      <c r="S42" s="89" t="s">
        <v>41</v>
      </c>
      <c r="T42" s="89" t="s">
        <v>41</v>
      </c>
      <c r="U42" s="14"/>
      <c r="V42" s="14"/>
    </row>
    <row r="43" spans="1:22" s="1" customFormat="1" ht="30" x14ac:dyDescent="0.25">
      <c r="A43" s="27" t="s">
        <v>36</v>
      </c>
      <c r="B43" s="107" t="s">
        <v>802</v>
      </c>
      <c r="C43" s="108" t="s">
        <v>803</v>
      </c>
      <c r="D43" s="109" t="s">
        <v>36</v>
      </c>
      <c r="E43" s="117"/>
      <c r="F43" s="117"/>
      <c r="G43" s="117">
        <v>8.7327000000000012</v>
      </c>
      <c r="H43" s="117">
        <v>9.39</v>
      </c>
      <c r="I43" s="117">
        <v>0</v>
      </c>
      <c r="J43" s="117">
        <v>16.796000000000003</v>
      </c>
      <c r="K43" s="117">
        <v>18.440000000000001</v>
      </c>
      <c r="L43" s="117">
        <v>11.096</v>
      </c>
      <c r="M43" s="117"/>
      <c r="N43" s="117"/>
      <c r="O43" s="117"/>
      <c r="P43" s="117"/>
      <c r="Q43" s="117"/>
      <c r="R43" s="117"/>
      <c r="S43" s="117"/>
      <c r="T43" s="117"/>
      <c r="U43" s="14"/>
      <c r="V43" s="14"/>
    </row>
    <row r="44" spans="1:22" s="1" customFormat="1" ht="60" x14ac:dyDescent="0.25">
      <c r="A44" s="86" t="s">
        <v>102</v>
      </c>
      <c r="B44" s="74" t="s">
        <v>1092</v>
      </c>
      <c r="C44" s="75" t="s">
        <v>255</v>
      </c>
      <c r="D44" s="74" t="s">
        <v>36</v>
      </c>
      <c r="E44" s="41">
        <v>1020200899</v>
      </c>
      <c r="F44" s="41"/>
      <c r="G44" s="117">
        <v>0</v>
      </c>
      <c r="H44" s="117">
        <v>0</v>
      </c>
      <c r="I44" s="117">
        <v>0</v>
      </c>
      <c r="J44" s="117">
        <v>0</v>
      </c>
      <c r="K44" s="117">
        <v>18.440000000000001</v>
      </c>
      <c r="L44" s="117">
        <v>3.3</v>
      </c>
      <c r="M44" s="77">
        <v>0</v>
      </c>
      <c r="N44" s="88">
        <v>2015</v>
      </c>
      <c r="O44" s="88">
        <v>2017</v>
      </c>
      <c r="P44" s="89"/>
      <c r="Q44" s="89" t="s">
        <v>126</v>
      </c>
      <c r="R44" s="89" t="s">
        <v>40</v>
      </c>
      <c r="S44" s="89" t="s">
        <v>126</v>
      </c>
      <c r="T44" s="89" t="s">
        <v>40</v>
      </c>
      <c r="U44" s="14"/>
      <c r="V44" s="14"/>
    </row>
    <row r="45" spans="1:22" s="1" customFormat="1" ht="60" x14ac:dyDescent="0.25">
      <c r="A45" s="86" t="s">
        <v>102</v>
      </c>
      <c r="B45" s="74" t="s">
        <v>1092</v>
      </c>
      <c r="C45" s="75" t="s">
        <v>1180</v>
      </c>
      <c r="D45" s="74" t="s">
        <v>36</v>
      </c>
      <c r="E45" s="41">
        <v>1020202266</v>
      </c>
      <c r="F45" s="41"/>
      <c r="G45" s="117">
        <v>0</v>
      </c>
      <c r="H45" s="117">
        <v>0</v>
      </c>
      <c r="I45" s="117">
        <v>0</v>
      </c>
      <c r="J45" s="117">
        <v>0</v>
      </c>
      <c r="K45" s="117">
        <v>0</v>
      </c>
      <c r="L45" s="117">
        <v>0</v>
      </c>
      <c r="M45" s="77">
        <v>0</v>
      </c>
      <c r="N45" s="88">
        <v>2015</v>
      </c>
      <c r="O45" s="88">
        <v>2017</v>
      </c>
      <c r="P45" s="89"/>
      <c r="Q45" s="89" t="s">
        <v>126</v>
      </c>
      <c r="R45" s="89" t="s">
        <v>41</v>
      </c>
      <c r="S45" s="89" t="s">
        <v>41</v>
      </c>
      <c r="T45" s="89" t="s">
        <v>41</v>
      </c>
      <c r="U45" s="14"/>
      <c r="V45" s="14"/>
    </row>
    <row r="46" spans="1:22" s="1" customFormat="1" ht="30" x14ac:dyDescent="0.25">
      <c r="A46" s="86" t="s">
        <v>102</v>
      </c>
      <c r="B46" s="74" t="s">
        <v>1092</v>
      </c>
      <c r="C46" s="75" t="s">
        <v>257</v>
      </c>
      <c r="D46" s="74" t="s">
        <v>36</v>
      </c>
      <c r="E46" s="41">
        <v>1020202104</v>
      </c>
      <c r="F46" s="41"/>
      <c r="G46" s="117">
        <v>0</v>
      </c>
      <c r="H46" s="117">
        <v>0</v>
      </c>
      <c r="I46" s="117">
        <v>0</v>
      </c>
      <c r="J46" s="117">
        <v>0</v>
      </c>
      <c r="K46" s="117">
        <v>0</v>
      </c>
      <c r="L46" s="117">
        <v>0</v>
      </c>
      <c r="M46" s="77">
        <v>0</v>
      </c>
      <c r="N46" s="88">
        <v>2015</v>
      </c>
      <c r="O46" s="88">
        <v>2015</v>
      </c>
      <c r="P46" s="89"/>
      <c r="Q46" s="89" t="s">
        <v>126</v>
      </c>
      <c r="R46" s="89" t="s">
        <v>41</v>
      </c>
      <c r="S46" s="89" t="s">
        <v>41</v>
      </c>
      <c r="T46" s="89" t="s">
        <v>41</v>
      </c>
      <c r="U46" s="14"/>
      <c r="V46" s="14"/>
    </row>
    <row r="47" spans="1:22" s="1" customFormat="1" ht="45" x14ac:dyDescent="0.25">
      <c r="A47" s="86" t="s">
        <v>102</v>
      </c>
      <c r="B47" s="74" t="s">
        <v>1092</v>
      </c>
      <c r="C47" s="75" t="s">
        <v>258</v>
      </c>
      <c r="D47" s="74" t="s">
        <v>36</v>
      </c>
      <c r="E47" s="41">
        <v>1020202137</v>
      </c>
      <c r="F47" s="41"/>
      <c r="G47" s="117">
        <v>0</v>
      </c>
      <c r="H47" s="117">
        <v>0</v>
      </c>
      <c r="I47" s="117">
        <v>0</v>
      </c>
      <c r="J47" s="117">
        <v>0</v>
      </c>
      <c r="K47" s="117">
        <v>0</v>
      </c>
      <c r="L47" s="117">
        <v>0</v>
      </c>
      <c r="M47" s="77" t="s">
        <v>259</v>
      </c>
      <c r="N47" s="88">
        <v>2016</v>
      </c>
      <c r="O47" s="88">
        <v>2016</v>
      </c>
      <c r="P47" s="89"/>
      <c r="Q47" s="89" t="s">
        <v>126</v>
      </c>
      <c r="R47" s="89" t="s">
        <v>41</v>
      </c>
      <c r="S47" s="89" t="s">
        <v>41</v>
      </c>
      <c r="T47" s="89" t="s">
        <v>41</v>
      </c>
      <c r="U47" s="14"/>
      <c r="V47" s="14"/>
    </row>
    <row r="48" spans="1:22" s="1" customFormat="1" ht="45" x14ac:dyDescent="0.25">
      <c r="A48" s="86" t="s">
        <v>102</v>
      </c>
      <c r="B48" s="74" t="s">
        <v>1092</v>
      </c>
      <c r="C48" s="75" t="s">
        <v>756</v>
      </c>
      <c r="D48" s="74" t="s">
        <v>36</v>
      </c>
      <c r="E48" s="41">
        <v>1020202149</v>
      </c>
      <c r="F48" s="41"/>
      <c r="G48" s="117">
        <v>0</v>
      </c>
      <c r="H48" s="117">
        <v>0</v>
      </c>
      <c r="I48" s="117">
        <v>0</v>
      </c>
      <c r="J48" s="117">
        <v>0</v>
      </c>
      <c r="K48" s="117">
        <v>0</v>
      </c>
      <c r="L48" s="117">
        <v>0</v>
      </c>
      <c r="M48" s="77">
        <v>0</v>
      </c>
      <c r="N48" s="88">
        <v>2016</v>
      </c>
      <c r="O48" s="88">
        <v>2016</v>
      </c>
      <c r="P48" s="89"/>
      <c r="Q48" s="89" t="s">
        <v>126</v>
      </c>
      <c r="R48" s="89" t="s">
        <v>41</v>
      </c>
      <c r="S48" s="89" t="s">
        <v>41</v>
      </c>
      <c r="T48" s="89" t="s">
        <v>41</v>
      </c>
      <c r="U48" s="14"/>
      <c r="V48" s="14"/>
    </row>
    <row r="49" spans="1:22" s="1" customFormat="1" ht="60" x14ac:dyDescent="0.25">
      <c r="A49" s="86" t="s">
        <v>102</v>
      </c>
      <c r="B49" s="74" t="s">
        <v>1092</v>
      </c>
      <c r="C49" s="75" t="s">
        <v>261</v>
      </c>
      <c r="D49" s="74" t="s">
        <v>36</v>
      </c>
      <c r="E49" s="41">
        <v>1020202121</v>
      </c>
      <c r="F49" s="41"/>
      <c r="G49" s="117">
        <v>2.3250000000000002</v>
      </c>
      <c r="H49" s="117">
        <v>2.5</v>
      </c>
      <c r="I49" s="117">
        <v>0</v>
      </c>
      <c r="J49" s="117">
        <v>14</v>
      </c>
      <c r="K49" s="117">
        <v>0</v>
      </c>
      <c r="L49" s="117">
        <v>0</v>
      </c>
      <c r="M49" s="77">
        <v>0</v>
      </c>
      <c r="N49" s="88">
        <v>2016</v>
      </c>
      <c r="O49" s="88">
        <v>2017</v>
      </c>
      <c r="P49" s="89"/>
      <c r="Q49" s="89" t="s">
        <v>126</v>
      </c>
      <c r="R49" s="89" t="s">
        <v>41</v>
      </c>
      <c r="S49" s="89" t="s">
        <v>41</v>
      </c>
      <c r="T49" s="89" t="s">
        <v>41</v>
      </c>
      <c r="U49" s="14"/>
      <c r="V49" s="14"/>
    </row>
    <row r="50" spans="1:22" s="1" customFormat="1" ht="60" x14ac:dyDescent="0.25">
      <c r="A50" s="86" t="s">
        <v>102</v>
      </c>
      <c r="B50" s="74" t="s">
        <v>1092</v>
      </c>
      <c r="C50" s="75" t="s">
        <v>1183</v>
      </c>
      <c r="D50" s="74" t="s">
        <v>36</v>
      </c>
      <c r="E50" s="41">
        <v>1020201023</v>
      </c>
      <c r="F50" s="41"/>
      <c r="G50" s="117">
        <v>2.3250000000000002</v>
      </c>
      <c r="H50" s="117">
        <v>2.5</v>
      </c>
      <c r="I50" s="117">
        <v>0</v>
      </c>
      <c r="J50" s="117">
        <v>0</v>
      </c>
      <c r="K50" s="117">
        <v>0</v>
      </c>
      <c r="L50" s="117">
        <v>5.2789999999999999</v>
      </c>
      <c r="M50" s="77">
        <v>0</v>
      </c>
      <c r="N50" s="88">
        <v>2015</v>
      </c>
      <c r="O50" s="88">
        <v>2016</v>
      </c>
      <c r="P50" s="89"/>
      <c r="Q50" s="89" t="s">
        <v>126</v>
      </c>
      <c r="R50" s="89" t="s">
        <v>41</v>
      </c>
      <c r="S50" s="89" t="s">
        <v>41</v>
      </c>
      <c r="T50" s="89" t="s">
        <v>41</v>
      </c>
      <c r="U50" s="14"/>
      <c r="V50" s="14"/>
    </row>
    <row r="51" spans="1:22" s="1" customFormat="1" ht="60" x14ac:dyDescent="0.25">
      <c r="A51" s="86" t="s">
        <v>102</v>
      </c>
      <c r="B51" s="74" t="s">
        <v>1092</v>
      </c>
      <c r="C51" s="75" t="s">
        <v>1184</v>
      </c>
      <c r="D51" s="74" t="s">
        <v>36</v>
      </c>
      <c r="E51" s="41">
        <v>1010200406</v>
      </c>
      <c r="F51" s="41"/>
      <c r="G51" s="117">
        <v>0</v>
      </c>
      <c r="H51" s="117">
        <v>0</v>
      </c>
      <c r="I51" s="117">
        <v>0</v>
      </c>
      <c r="J51" s="117">
        <v>0</v>
      </c>
      <c r="K51" s="117">
        <v>0</v>
      </c>
      <c r="L51" s="117">
        <v>0</v>
      </c>
      <c r="M51" s="77">
        <v>0</v>
      </c>
      <c r="N51" s="88">
        <v>2014</v>
      </c>
      <c r="O51" s="88">
        <v>2016</v>
      </c>
      <c r="P51" s="89"/>
      <c r="Q51" s="89" t="s">
        <v>126</v>
      </c>
      <c r="R51" s="89" t="s">
        <v>41</v>
      </c>
      <c r="S51" s="89" t="s">
        <v>41</v>
      </c>
      <c r="T51" s="89" t="s">
        <v>41</v>
      </c>
      <c r="U51" s="14"/>
      <c r="V51" s="14"/>
    </row>
    <row r="52" spans="1:22" s="1" customFormat="1" ht="60" x14ac:dyDescent="0.25">
      <c r="A52" s="86" t="s">
        <v>102</v>
      </c>
      <c r="B52" s="74" t="s">
        <v>1092</v>
      </c>
      <c r="C52" s="75" t="s">
        <v>262</v>
      </c>
      <c r="D52" s="74" t="s">
        <v>36</v>
      </c>
      <c r="E52" s="41">
        <v>1020201024</v>
      </c>
      <c r="F52" s="41"/>
      <c r="G52" s="117">
        <v>0</v>
      </c>
      <c r="H52" s="117">
        <v>0</v>
      </c>
      <c r="I52" s="117">
        <v>0</v>
      </c>
      <c r="J52" s="117">
        <v>0</v>
      </c>
      <c r="K52" s="117">
        <v>0</v>
      </c>
      <c r="L52" s="117">
        <v>0</v>
      </c>
      <c r="M52" s="77">
        <v>0</v>
      </c>
      <c r="N52" s="88">
        <v>2015</v>
      </c>
      <c r="O52" s="88">
        <v>2015</v>
      </c>
      <c r="P52" s="89"/>
      <c r="Q52" s="89" t="s">
        <v>126</v>
      </c>
      <c r="R52" s="89" t="s">
        <v>41</v>
      </c>
      <c r="S52" s="89" t="s">
        <v>41</v>
      </c>
      <c r="T52" s="89" t="s">
        <v>41</v>
      </c>
      <c r="U52" s="14"/>
      <c r="V52" s="14"/>
    </row>
    <row r="53" spans="1:22" s="1" customFormat="1" ht="45" x14ac:dyDescent="0.25">
      <c r="A53" s="86" t="s">
        <v>102</v>
      </c>
      <c r="B53" s="74" t="s">
        <v>1092</v>
      </c>
      <c r="C53" s="75" t="s">
        <v>263</v>
      </c>
      <c r="D53" s="74" t="s">
        <v>36</v>
      </c>
      <c r="E53" s="41">
        <v>1020202108</v>
      </c>
      <c r="F53" s="41"/>
      <c r="G53" s="117">
        <v>0</v>
      </c>
      <c r="H53" s="117">
        <v>0</v>
      </c>
      <c r="I53" s="117">
        <v>0</v>
      </c>
      <c r="J53" s="117">
        <v>0</v>
      </c>
      <c r="K53" s="117">
        <v>0</v>
      </c>
      <c r="L53" s="117">
        <v>0</v>
      </c>
      <c r="M53" s="77">
        <v>0</v>
      </c>
      <c r="N53" s="88">
        <v>2015</v>
      </c>
      <c r="O53" s="88">
        <v>2015</v>
      </c>
      <c r="P53" s="89"/>
      <c r="Q53" s="89" t="s">
        <v>126</v>
      </c>
      <c r="R53" s="89" t="s">
        <v>41</v>
      </c>
      <c r="S53" s="89" t="s">
        <v>41</v>
      </c>
      <c r="T53" s="89" t="s">
        <v>41</v>
      </c>
      <c r="U53" s="14"/>
      <c r="V53" s="14"/>
    </row>
    <row r="54" spans="1:22" s="1" customFormat="1" ht="60" x14ac:dyDescent="0.25">
      <c r="A54" s="86" t="s">
        <v>102</v>
      </c>
      <c r="B54" s="74" t="s">
        <v>1092</v>
      </c>
      <c r="C54" s="75" t="s">
        <v>1185</v>
      </c>
      <c r="D54" s="74" t="s">
        <v>36</v>
      </c>
      <c r="E54" s="41">
        <v>1020202265</v>
      </c>
      <c r="F54" s="41"/>
      <c r="G54" s="117">
        <v>0</v>
      </c>
      <c r="H54" s="117">
        <v>0</v>
      </c>
      <c r="I54" s="117">
        <v>0</v>
      </c>
      <c r="J54" s="117">
        <v>0</v>
      </c>
      <c r="K54" s="117">
        <v>0</v>
      </c>
      <c r="L54" s="117">
        <v>0</v>
      </c>
      <c r="M54" s="77">
        <v>0</v>
      </c>
      <c r="N54" s="88">
        <v>2015</v>
      </c>
      <c r="O54" s="88">
        <v>2015</v>
      </c>
      <c r="P54" s="89"/>
      <c r="Q54" s="89" t="s">
        <v>126</v>
      </c>
      <c r="R54" s="89" t="s">
        <v>41</v>
      </c>
      <c r="S54" s="89" t="s">
        <v>41</v>
      </c>
      <c r="T54" s="89" t="s">
        <v>41</v>
      </c>
      <c r="U54" s="14"/>
      <c r="V54" s="14"/>
    </row>
    <row r="55" spans="1:22" s="1" customFormat="1" ht="60" x14ac:dyDescent="0.25">
      <c r="A55" s="86" t="s">
        <v>102</v>
      </c>
      <c r="B55" s="74" t="s">
        <v>1092</v>
      </c>
      <c r="C55" s="75" t="s">
        <v>668</v>
      </c>
      <c r="D55" s="74" t="s">
        <v>36</v>
      </c>
      <c r="E55" s="41">
        <v>1020202143</v>
      </c>
      <c r="F55" s="41"/>
      <c r="G55" s="117">
        <v>0</v>
      </c>
      <c r="H55" s="117">
        <v>0</v>
      </c>
      <c r="I55" s="117">
        <v>0</v>
      </c>
      <c r="J55" s="117">
        <v>0</v>
      </c>
      <c r="K55" s="117">
        <v>0</v>
      </c>
      <c r="L55" s="117">
        <v>0</v>
      </c>
      <c r="M55" s="77">
        <v>0</v>
      </c>
      <c r="N55" s="88">
        <v>2016</v>
      </c>
      <c r="O55" s="88">
        <v>2016</v>
      </c>
      <c r="P55" s="89"/>
      <c r="Q55" s="89" t="s">
        <v>126</v>
      </c>
      <c r="R55" s="89" t="s">
        <v>41</v>
      </c>
      <c r="S55" s="89" t="s">
        <v>41</v>
      </c>
      <c r="T55" s="89" t="s">
        <v>41</v>
      </c>
      <c r="U55" s="14"/>
      <c r="V55" s="14"/>
    </row>
    <row r="56" spans="1:22" s="1" customFormat="1" ht="60" x14ac:dyDescent="0.25">
      <c r="A56" s="86" t="s">
        <v>102</v>
      </c>
      <c r="B56" s="74" t="s">
        <v>1092</v>
      </c>
      <c r="C56" s="75" t="s">
        <v>1186</v>
      </c>
      <c r="D56" s="74" t="s">
        <v>36</v>
      </c>
      <c r="E56" s="41">
        <v>1020202353</v>
      </c>
      <c r="F56" s="41"/>
      <c r="G56" s="117">
        <v>0</v>
      </c>
      <c r="H56" s="117">
        <v>0</v>
      </c>
      <c r="I56" s="117">
        <v>0</v>
      </c>
      <c r="J56" s="117">
        <v>0</v>
      </c>
      <c r="K56" s="117">
        <v>0</v>
      </c>
      <c r="L56" s="117">
        <v>0</v>
      </c>
      <c r="M56" s="77">
        <v>0</v>
      </c>
      <c r="N56" s="88">
        <v>2016</v>
      </c>
      <c r="O56" s="88">
        <v>2016</v>
      </c>
      <c r="P56" s="89"/>
      <c r="Q56" s="89" t="s">
        <v>126</v>
      </c>
      <c r="R56" s="89" t="s">
        <v>41</v>
      </c>
      <c r="S56" s="89" t="s">
        <v>41</v>
      </c>
      <c r="T56" s="89" t="s">
        <v>41</v>
      </c>
      <c r="U56" s="14"/>
      <c r="V56" s="14"/>
    </row>
    <row r="57" spans="1:22" s="1" customFormat="1" ht="60" x14ac:dyDescent="0.25">
      <c r="A57" s="86" t="s">
        <v>102</v>
      </c>
      <c r="B57" s="74" t="s">
        <v>1092</v>
      </c>
      <c r="C57" s="75" t="s">
        <v>1193</v>
      </c>
      <c r="D57" s="74" t="s">
        <v>36</v>
      </c>
      <c r="E57" s="41">
        <v>1010200402</v>
      </c>
      <c r="F57" s="41"/>
      <c r="G57" s="117">
        <v>0</v>
      </c>
      <c r="H57" s="117">
        <v>0</v>
      </c>
      <c r="I57" s="117">
        <v>0</v>
      </c>
      <c r="J57" s="117">
        <v>0</v>
      </c>
      <c r="K57" s="117">
        <v>0</v>
      </c>
      <c r="L57" s="117">
        <v>0</v>
      </c>
      <c r="M57" s="77">
        <v>0</v>
      </c>
      <c r="N57" s="88">
        <v>2014</v>
      </c>
      <c r="O57" s="88">
        <v>2014</v>
      </c>
      <c r="P57" s="89"/>
      <c r="Q57" s="89" t="s">
        <v>126</v>
      </c>
      <c r="R57" s="89" t="s">
        <v>41</v>
      </c>
      <c r="S57" s="89" t="s">
        <v>41</v>
      </c>
      <c r="T57" s="89" t="s">
        <v>41</v>
      </c>
      <c r="U57" s="14"/>
      <c r="V57" s="14"/>
    </row>
    <row r="58" spans="1:22" s="1" customFormat="1" ht="75" x14ac:dyDescent="0.25">
      <c r="A58" s="86" t="s">
        <v>102</v>
      </c>
      <c r="B58" s="74" t="s">
        <v>1092</v>
      </c>
      <c r="C58" s="75" t="s">
        <v>268</v>
      </c>
      <c r="D58" s="74" t="s">
        <v>36</v>
      </c>
      <c r="E58" s="41">
        <v>1020202103</v>
      </c>
      <c r="F58" s="41"/>
      <c r="G58" s="117">
        <v>0</v>
      </c>
      <c r="H58" s="117">
        <v>0</v>
      </c>
      <c r="I58" s="117">
        <v>0</v>
      </c>
      <c r="J58" s="117">
        <v>0</v>
      </c>
      <c r="K58" s="117">
        <v>0</v>
      </c>
      <c r="L58" s="117">
        <v>1</v>
      </c>
      <c r="M58" s="77">
        <v>0</v>
      </c>
      <c r="N58" s="88">
        <v>2016</v>
      </c>
      <c r="O58" s="88">
        <v>2016</v>
      </c>
      <c r="P58" s="89"/>
      <c r="Q58" s="89" t="s">
        <v>126</v>
      </c>
      <c r="R58" s="89" t="s">
        <v>41</v>
      </c>
      <c r="S58" s="89" t="s">
        <v>41</v>
      </c>
      <c r="T58" s="89" t="s">
        <v>41</v>
      </c>
      <c r="U58" s="14"/>
      <c r="V58" s="14"/>
    </row>
    <row r="59" spans="1:22" s="1" customFormat="1" ht="60" x14ac:dyDescent="0.25">
      <c r="A59" s="86" t="s">
        <v>102</v>
      </c>
      <c r="B59" s="74" t="s">
        <v>1092</v>
      </c>
      <c r="C59" s="75" t="s">
        <v>269</v>
      </c>
      <c r="D59" s="74" t="s">
        <v>36</v>
      </c>
      <c r="E59" s="41">
        <v>1020202401</v>
      </c>
      <c r="F59" s="41"/>
      <c r="G59" s="117">
        <v>0</v>
      </c>
      <c r="H59" s="117">
        <v>0</v>
      </c>
      <c r="I59" s="117">
        <v>0</v>
      </c>
      <c r="J59" s="117">
        <v>0</v>
      </c>
      <c r="K59" s="117">
        <v>0</v>
      </c>
      <c r="L59" s="117">
        <v>0.3</v>
      </c>
      <c r="M59" s="77" t="s">
        <v>270</v>
      </c>
      <c r="N59" s="88">
        <v>2016</v>
      </c>
      <c r="O59" s="88">
        <v>2016</v>
      </c>
      <c r="P59" s="89"/>
      <c r="Q59" s="89" t="s">
        <v>126</v>
      </c>
      <c r="R59" s="89" t="s">
        <v>41</v>
      </c>
      <c r="S59" s="89" t="s">
        <v>41</v>
      </c>
      <c r="T59" s="89" t="s">
        <v>41</v>
      </c>
      <c r="U59" s="14"/>
      <c r="V59" s="14"/>
    </row>
    <row r="60" spans="1:22" s="1" customFormat="1" ht="75" x14ac:dyDescent="0.25">
      <c r="A60" s="86" t="s">
        <v>102</v>
      </c>
      <c r="B60" s="74" t="s">
        <v>1092</v>
      </c>
      <c r="C60" s="75" t="s">
        <v>1201</v>
      </c>
      <c r="D60" s="74" t="s">
        <v>36</v>
      </c>
      <c r="E60" s="41">
        <v>1020201541</v>
      </c>
      <c r="F60" s="41"/>
      <c r="G60" s="117">
        <v>0</v>
      </c>
      <c r="H60" s="117">
        <v>0</v>
      </c>
      <c r="I60" s="117">
        <v>0</v>
      </c>
      <c r="J60" s="117">
        <v>0</v>
      </c>
      <c r="K60" s="117">
        <v>0</v>
      </c>
      <c r="L60" s="117">
        <v>0</v>
      </c>
      <c r="M60" s="77">
        <v>0</v>
      </c>
      <c r="N60" s="88">
        <v>2015</v>
      </c>
      <c r="O60" s="88">
        <v>2015</v>
      </c>
      <c r="P60" s="89"/>
      <c r="Q60" s="89" t="s">
        <v>126</v>
      </c>
      <c r="R60" s="89" t="s">
        <v>41</v>
      </c>
      <c r="S60" s="89" t="s">
        <v>41</v>
      </c>
      <c r="T60" s="89" t="s">
        <v>41</v>
      </c>
      <c r="U60" s="14"/>
      <c r="V60" s="14"/>
    </row>
    <row r="61" spans="1:22" s="1" customFormat="1" ht="60" x14ac:dyDescent="0.25">
      <c r="A61" s="86" t="s">
        <v>102</v>
      </c>
      <c r="B61" s="74" t="s">
        <v>1092</v>
      </c>
      <c r="C61" s="75" t="s">
        <v>1202</v>
      </c>
      <c r="D61" s="74" t="s">
        <v>36</v>
      </c>
      <c r="E61" s="41">
        <v>1020202871</v>
      </c>
      <c r="F61" s="41"/>
      <c r="G61" s="117">
        <v>0</v>
      </c>
      <c r="H61" s="117">
        <v>0</v>
      </c>
      <c r="I61" s="117">
        <v>0</v>
      </c>
      <c r="J61" s="117">
        <v>0</v>
      </c>
      <c r="K61" s="117">
        <v>0</v>
      </c>
      <c r="L61" s="117">
        <v>0</v>
      </c>
      <c r="M61" s="77">
        <v>0</v>
      </c>
      <c r="N61" s="88">
        <v>2016</v>
      </c>
      <c r="O61" s="88">
        <v>2016</v>
      </c>
      <c r="P61" s="89"/>
      <c r="Q61" s="89" t="s">
        <v>126</v>
      </c>
      <c r="R61" s="89" t="s">
        <v>41</v>
      </c>
      <c r="S61" s="89" t="s">
        <v>41</v>
      </c>
      <c r="T61" s="89" t="s">
        <v>41</v>
      </c>
      <c r="U61" s="14"/>
      <c r="V61" s="14"/>
    </row>
    <row r="62" spans="1:22" s="1" customFormat="1" ht="45" x14ac:dyDescent="0.25">
      <c r="A62" s="86" t="s">
        <v>102</v>
      </c>
      <c r="B62" s="74" t="s">
        <v>1092</v>
      </c>
      <c r="C62" s="75" t="s">
        <v>271</v>
      </c>
      <c r="D62" s="74" t="s">
        <v>36</v>
      </c>
      <c r="E62" s="41">
        <v>1020202461</v>
      </c>
      <c r="F62" s="41"/>
      <c r="G62" s="117">
        <v>0</v>
      </c>
      <c r="H62" s="117">
        <v>0</v>
      </c>
      <c r="I62" s="117">
        <v>0</v>
      </c>
      <c r="J62" s="117">
        <v>0</v>
      </c>
      <c r="K62" s="117">
        <v>0</v>
      </c>
      <c r="L62" s="117">
        <v>0</v>
      </c>
      <c r="M62" s="77" t="s">
        <v>272</v>
      </c>
      <c r="N62" s="88">
        <v>2015</v>
      </c>
      <c r="O62" s="88">
        <v>2017</v>
      </c>
      <c r="P62" s="89"/>
      <c r="Q62" s="89" t="s">
        <v>126</v>
      </c>
      <c r="R62" s="89" t="s">
        <v>41</v>
      </c>
      <c r="S62" s="89" t="s">
        <v>41</v>
      </c>
      <c r="T62" s="89" t="s">
        <v>41</v>
      </c>
      <c r="U62" s="14"/>
      <c r="V62" s="14"/>
    </row>
    <row r="63" spans="1:22" s="1" customFormat="1" ht="60" x14ac:dyDescent="0.25">
      <c r="A63" s="86" t="s">
        <v>102</v>
      </c>
      <c r="B63" s="74" t="s">
        <v>1092</v>
      </c>
      <c r="C63" s="75" t="s">
        <v>273</v>
      </c>
      <c r="D63" s="74" t="s">
        <v>36</v>
      </c>
      <c r="E63" s="41">
        <v>1020202152</v>
      </c>
      <c r="F63" s="41"/>
      <c r="G63" s="117">
        <v>0</v>
      </c>
      <c r="H63" s="117">
        <v>0</v>
      </c>
      <c r="I63" s="117">
        <v>0</v>
      </c>
      <c r="J63" s="117">
        <v>0</v>
      </c>
      <c r="K63" s="117">
        <v>0</v>
      </c>
      <c r="L63" s="117">
        <v>0</v>
      </c>
      <c r="M63" s="77" t="s">
        <v>274</v>
      </c>
      <c r="N63" s="88">
        <v>2016</v>
      </c>
      <c r="O63" s="88">
        <v>2016</v>
      </c>
      <c r="P63" s="89"/>
      <c r="Q63" s="89" t="s">
        <v>126</v>
      </c>
      <c r="R63" s="89" t="s">
        <v>41</v>
      </c>
      <c r="S63" s="89" t="s">
        <v>41</v>
      </c>
      <c r="T63" s="89" t="s">
        <v>41</v>
      </c>
      <c r="U63" s="14"/>
      <c r="V63" s="14"/>
    </row>
    <row r="64" spans="1:22" s="1" customFormat="1" ht="60" x14ac:dyDescent="0.25">
      <c r="A64" s="86" t="s">
        <v>102</v>
      </c>
      <c r="B64" s="74" t="s">
        <v>1092</v>
      </c>
      <c r="C64" s="75" t="s">
        <v>281</v>
      </c>
      <c r="D64" s="74" t="s">
        <v>36</v>
      </c>
      <c r="E64" s="41">
        <v>1020202404</v>
      </c>
      <c r="F64" s="41"/>
      <c r="G64" s="117">
        <v>0</v>
      </c>
      <c r="H64" s="117">
        <v>0</v>
      </c>
      <c r="I64" s="117">
        <v>0</v>
      </c>
      <c r="J64" s="117">
        <v>0</v>
      </c>
      <c r="K64" s="117">
        <v>0</v>
      </c>
      <c r="L64" s="117">
        <v>0</v>
      </c>
      <c r="M64" s="77" t="s">
        <v>282</v>
      </c>
      <c r="N64" s="88">
        <v>2016</v>
      </c>
      <c r="O64" s="88">
        <v>2017</v>
      </c>
      <c r="P64" s="89"/>
      <c r="Q64" s="89" t="s">
        <v>126</v>
      </c>
      <c r="R64" s="89" t="s">
        <v>41</v>
      </c>
      <c r="S64" s="89" t="s">
        <v>41</v>
      </c>
      <c r="T64" s="89" t="s">
        <v>41</v>
      </c>
      <c r="U64" s="14"/>
      <c r="V64" s="14"/>
    </row>
    <row r="65" spans="1:22" s="1" customFormat="1" ht="60" x14ac:dyDescent="0.25">
      <c r="A65" s="86" t="s">
        <v>102</v>
      </c>
      <c r="B65" s="74" t="s">
        <v>1092</v>
      </c>
      <c r="C65" s="75" t="s">
        <v>1203</v>
      </c>
      <c r="D65" s="74" t="s">
        <v>36</v>
      </c>
      <c r="E65" s="41">
        <v>1020202113</v>
      </c>
      <c r="F65" s="41"/>
      <c r="G65" s="117">
        <v>0</v>
      </c>
      <c r="H65" s="117">
        <v>0</v>
      </c>
      <c r="I65" s="117">
        <v>0</v>
      </c>
      <c r="J65" s="117">
        <v>0</v>
      </c>
      <c r="K65" s="117">
        <v>0</v>
      </c>
      <c r="L65" s="117">
        <v>0</v>
      </c>
      <c r="M65" s="77">
        <v>0</v>
      </c>
      <c r="N65" s="88">
        <v>2016</v>
      </c>
      <c r="O65" s="88">
        <v>2017</v>
      </c>
      <c r="P65" s="89"/>
      <c r="Q65" s="89" t="s">
        <v>126</v>
      </c>
      <c r="R65" s="89" t="s">
        <v>41</v>
      </c>
      <c r="S65" s="89" t="s">
        <v>41</v>
      </c>
      <c r="T65" s="89" t="s">
        <v>41</v>
      </c>
      <c r="U65" s="14"/>
      <c r="V65" s="14"/>
    </row>
    <row r="66" spans="1:22" s="1" customFormat="1" ht="30" x14ac:dyDescent="0.25">
      <c r="A66" s="86" t="s">
        <v>102</v>
      </c>
      <c r="B66" s="74" t="s">
        <v>1092</v>
      </c>
      <c r="C66" s="75" t="s">
        <v>1357</v>
      </c>
      <c r="D66" s="74" t="s">
        <v>36</v>
      </c>
      <c r="E66" s="41">
        <v>1020202221</v>
      </c>
      <c r="F66" s="41"/>
      <c r="G66" s="117">
        <v>0</v>
      </c>
      <c r="H66" s="117">
        <v>0</v>
      </c>
      <c r="I66" s="117">
        <v>0</v>
      </c>
      <c r="J66" s="117">
        <v>0</v>
      </c>
      <c r="K66" s="117">
        <v>0</v>
      </c>
      <c r="L66" s="117">
        <v>0</v>
      </c>
      <c r="M66" s="77">
        <v>0</v>
      </c>
      <c r="N66" s="88">
        <v>2016</v>
      </c>
      <c r="O66" s="88">
        <v>2016</v>
      </c>
      <c r="P66" s="89"/>
      <c r="Q66" s="89" t="s">
        <v>126</v>
      </c>
      <c r="R66" s="89" t="s">
        <v>41</v>
      </c>
      <c r="S66" s="89" t="s">
        <v>41</v>
      </c>
      <c r="T66" s="89" t="s">
        <v>41</v>
      </c>
      <c r="U66" s="14"/>
      <c r="V66" s="14"/>
    </row>
    <row r="67" spans="1:22" s="1" customFormat="1" ht="45" x14ac:dyDescent="0.25">
      <c r="A67" s="86" t="s">
        <v>102</v>
      </c>
      <c r="B67" s="74" t="s">
        <v>1092</v>
      </c>
      <c r="C67" s="75" t="s">
        <v>283</v>
      </c>
      <c r="D67" s="74" t="s">
        <v>36</v>
      </c>
      <c r="E67" s="41">
        <v>1020202141</v>
      </c>
      <c r="F67" s="41"/>
      <c r="G67" s="117">
        <v>0.23250000000000001</v>
      </c>
      <c r="H67" s="117">
        <v>0.25</v>
      </c>
      <c r="I67" s="117">
        <v>0</v>
      </c>
      <c r="J67" s="117">
        <v>0</v>
      </c>
      <c r="K67" s="117">
        <v>0</v>
      </c>
      <c r="L67" s="117">
        <v>0.1</v>
      </c>
      <c r="M67" s="77">
        <v>0</v>
      </c>
      <c r="N67" s="88">
        <v>2016</v>
      </c>
      <c r="O67" s="88">
        <v>2016</v>
      </c>
      <c r="P67" s="89"/>
      <c r="Q67" s="89" t="s">
        <v>126</v>
      </c>
      <c r="R67" s="89" t="s">
        <v>41</v>
      </c>
      <c r="S67" s="89" t="s">
        <v>41</v>
      </c>
      <c r="T67" s="89" t="s">
        <v>41</v>
      </c>
      <c r="U67" s="14"/>
      <c r="V67" s="14"/>
    </row>
    <row r="68" spans="1:22" s="1" customFormat="1" ht="60" x14ac:dyDescent="0.25">
      <c r="A68" s="86" t="s">
        <v>102</v>
      </c>
      <c r="B68" s="74" t="s">
        <v>1092</v>
      </c>
      <c r="C68" s="75" t="s">
        <v>284</v>
      </c>
      <c r="D68" s="74" t="s">
        <v>36</v>
      </c>
      <c r="E68" s="41">
        <v>1020202125</v>
      </c>
      <c r="F68" s="41"/>
      <c r="G68" s="117">
        <v>0.58590000000000009</v>
      </c>
      <c r="H68" s="117">
        <v>0.63</v>
      </c>
      <c r="I68" s="117">
        <v>0</v>
      </c>
      <c r="J68" s="117">
        <v>2.37</v>
      </c>
      <c r="K68" s="117">
        <v>0</v>
      </c>
      <c r="L68" s="117">
        <v>0</v>
      </c>
      <c r="M68" s="77">
        <v>0</v>
      </c>
      <c r="N68" s="88">
        <v>2016</v>
      </c>
      <c r="O68" s="88">
        <v>2017</v>
      </c>
      <c r="P68" s="89"/>
      <c r="Q68" s="89" t="s">
        <v>126</v>
      </c>
      <c r="R68" s="89" t="s">
        <v>41</v>
      </c>
      <c r="S68" s="89" t="s">
        <v>41</v>
      </c>
      <c r="T68" s="89" t="s">
        <v>41</v>
      </c>
      <c r="U68" s="14"/>
      <c r="V68" s="14"/>
    </row>
    <row r="69" spans="1:22" s="1" customFormat="1" ht="45" x14ac:dyDescent="0.25">
      <c r="A69" s="86" t="s">
        <v>102</v>
      </c>
      <c r="B69" s="74" t="s">
        <v>1092</v>
      </c>
      <c r="C69" s="75" t="s">
        <v>285</v>
      </c>
      <c r="D69" s="74" t="s">
        <v>36</v>
      </c>
      <c r="E69" s="41">
        <v>1020202129</v>
      </c>
      <c r="F69" s="41"/>
      <c r="G69" s="117">
        <v>0.93</v>
      </c>
      <c r="H69" s="117">
        <v>1</v>
      </c>
      <c r="I69" s="117">
        <v>0</v>
      </c>
      <c r="J69" s="117">
        <v>0</v>
      </c>
      <c r="K69" s="117">
        <v>0</v>
      </c>
      <c r="L69" s="117">
        <v>0.6</v>
      </c>
      <c r="M69" s="77">
        <v>0</v>
      </c>
      <c r="N69" s="88">
        <v>2015</v>
      </c>
      <c r="O69" s="88">
        <v>2016</v>
      </c>
      <c r="P69" s="89"/>
      <c r="Q69" s="89" t="s">
        <v>126</v>
      </c>
      <c r="R69" s="89" t="s">
        <v>41</v>
      </c>
      <c r="S69" s="89" t="s">
        <v>41</v>
      </c>
      <c r="T69" s="89" t="s">
        <v>41</v>
      </c>
      <c r="U69" s="14"/>
      <c r="V69" s="14"/>
    </row>
    <row r="70" spans="1:22" s="1" customFormat="1" ht="45" x14ac:dyDescent="0.25">
      <c r="A70" s="86" t="s">
        <v>102</v>
      </c>
      <c r="B70" s="74" t="s">
        <v>1092</v>
      </c>
      <c r="C70" s="75" t="s">
        <v>286</v>
      </c>
      <c r="D70" s="74" t="s">
        <v>36</v>
      </c>
      <c r="E70" s="41">
        <v>1020201619</v>
      </c>
      <c r="F70" s="41"/>
      <c r="G70" s="117">
        <v>0.23250000000000001</v>
      </c>
      <c r="H70" s="117">
        <v>0.25</v>
      </c>
      <c r="I70" s="117">
        <v>0</v>
      </c>
      <c r="J70" s="117">
        <v>2.7E-2</v>
      </c>
      <c r="K70" s="117">
        <v>0</v>
      </c>
      <c r="L70" s="117">
        <v>0</v>
      </c>
      <c r="M70" s="77">
        <v>0</v>
      </c>
      <c r="N70" s="88">
        <v>2015</v>
      </c>
      <c r="O70" s="88">
        <v>2017</v>
      </c>
      <c r="P70" s="89"/>
      <c r="Q70" s="89" t="s">
        <v>126</v>
      </c>
      <c r="R70" s="89" t="s">
        <v>41</v>
      </c>
      <c r="S70" s="89" t="s">
        <v>41</v>
      </c>
      <c r="T70" s="89" t="s">
        <v>41</v>
      </c>
      <c r="U70" s="14"/>
      <c r="V70" s="14"/>
    </row>
    <row r="71" spans="1:22" s="1" customFormat="1" ht="60" x14ac:dyDescent="0.25">
      <c r="A71" s="86" t="s">
        <v>102</v>
      </c>
      <c r="B71" s="74" t="s">
        <v>1092</v>
      </c>
      <c r="C71" s="75" t="s">
        <v>287</v>
      </c>
      <c r="D71" s="74" t="s">
        <v>36</v>
      </c>
      <c r="E71" s="41">
        <v>1020202110</v>
      </c>
      <c r="F71" s="41"/>
      <c r="G71" s="117">
        <v>1.1718000000000002</v>
      </c>
      <c r="H71" s="117">
        <v>1.26</v>
      </c>
      <c r="I71" s="117">
        <v>0</v>
      </c>
      <c r="J71" s="117">
        <v>0</v>
      </c>
      <c r="K71" s="117">
        <v>0</v>
      </c>
      <c r="L71" s="117">
        <v>0.51700000000000002</v>
      </c>
      <c r="M71" s="77">
        <v>0</v>
      </c>
      <c r="N71" s="88">
        <v>2015</v>
      </c>
      <c r="O71" s="88">
        <v>2017</v>
      </c>
      <c r="P71" s="89"/>
      <c r="Q71" s="89" t="s">
        <v>126</v>
      </c>
      <c r="R71" s="89" t="s">
        <v>41</v>
      </c>
      <c r="S71" s="89" t="s">
        <v>41</v>
      </c>
      <c r="T71" s="89" t="s">
        <v>41</v>
      </c>
      <c r="U71" s="14"/>
      <c r="V71" s="14"/>
    </row>
    <row r="72" spans="1:22" s="1" customFormat="1" ht="60" x14ac:dyDescent="0.25">
      <c r="A72" s="86" t="s">
        <v>102</v>
      </c>
      <c r="B72" s="74" t="s">
        <v>1092</v>
      </c>
      <c r="C72" s="75" t="s">
        <v>288</v>
      </c>
      <c r="D72" s="74" t="s">
        <v>36</v>
      </c>
      <c r="E72" s="41">
        <v>1020202212</v>
      </c>
      <c r="F72" s="41"/>
      <c r="G72" s="117">
        <v>0.93</v>
      </c>
      <c r="H72" s="117">
        <v>1</v>
      </c>
      <c r="I72" s="117">
        <v>0</v>
      </c>
      <c r="J72" s="117">
        <v>0.39900000000000002</v>
      </c>
      <c r="K72" s="117">
        <v>0</v>
      </c>
      <c r="L72" s="117">
        <v>0</v>
      </c>
      <c r="M72" s="77">
        <v>0</v>
      </c>
      <c r="N72" s="88">
        <v>2015</v>
      </c>
      <c r="O72" s="88">
        <v>2016</v>
      </c>
      <c r="P72" s="89"/>
      <c r="Q72" s="89" t="s">
        <v>126</v>
      </c>
      <c r="R72" s="89" t="s">
        <v>41</v>
      </c>
      <c r="S72" s="89" t="s">
        <v>41</v>
      </c>
      <c r="T72" s="89" t="s">
        <v>41</v>
      </c>
      <c r="U72" s="14"/>
      <c r="V72" s="14"/>
    </row>
    <row r="73" spans="1:22" s="1" customFormat="1" ht="75" x14ac:dyDescent="0.25">
      <c r="A73" s="86" t="s">
        <v>102</v>
      </c>
      <c r="B73" s="74" t="s">
        <v>1092</v>
      </c>
      <c r="C73" s="75" t="s">
        <v>289</v>
      </c>
      <c r="D73" s="74" t="s">
        <v>36</v>
      </c>
      <c r="E73" s="41">
        <v>1020200992</v>
      </c>
      <c r="F73" s="41"/>
      <c r="G73" s="117">
        <v>0</v>
      </c>
      <c r="H73" s="117">
        <v>0</v>
      </c>
      <c r="I73" s="117">
        <v>0</v>
      </c>
      <c r="J73" s="117">
        <v>0</v>
      </c>
      <c r="K73" s="117">
        <v>0</v>
      </c>
      <c r="L73" s="117">
        <v>0</v>
      </c>
      <c r="M73" s="77">
        <v>0</v>
      </c>
      <c r="N73" s="88">
        <v>2015</v>
      </c>
      <c r="O73" s="88">
        <v>2016</v>
      </c>
      <c r="P73" s="89"/>
      <c r="Q73" s="89" t="s">
        <v>126</v>
      </c>
      <c r="R73" s="89" t="s">
        <v>41</v>
      </c>
      <c r="S73" s="89" t="s">
        <v>41</v>
      </c>
      <c r="T73" s="89" t="s">
        <v>41</v>
      </c>
      <c r="U73" s="14"/>
      <c r="V73" s="14"/>
    </row>
    <row r="74" spans="1:22" s="1" customFormat="1" ht="75" x14ac:dyDescent="0.25">
      <c r="A74" s="86" t="s">
        <v>102</v>
      </c>
      <c r="B74" s="74" t="s">
        <v>1092</v>
      </c>
      <c r="C74" s="75" t="s">
        <v>1204</v>
      </c>
      <c r="D74" s="74" t="s">
        <v>36</v>
      </c>
      <c r="E74" s="41">
        <v>1010200409</v>
      </c>
      <c r="F74" s="41"/>
      <c r="G74" s="117">
        <v>0</v>
      </c>
      <c r="H74" s="117">
        <v>0</v>
      </c>
      <c r="I74" s="117">
        <v>0</v>
      </c>
      <c r="J74" s="117">
        <v>0</v>
      </c>
      <c r="K74" s="117">
        <v>0</v>
      </c>
      <c r="L74" s="117">
        <v>0</v>
      </c>
      <c r="M74" s="77">
        <v>0</v>
      </c>
      <c r="N74" s="88">
        <v>2014</v>
      </c>
      <c r="O74" s="88">
        <v>2015</v>
      </c>
      <c r="P74" s="89"/>
      <c r="Q74" s="89" t="s">
        <v>126</v>
      </c>
      <c r="R74" s="89" t="s">
        <v>41</v>
      </c>
      <c r="S74" s="89" t="s">
        <v>41</v>
      </c>
      <c r="T74" s="89" t="s">
        <v>41</v>
      </c>
      <c r="U74" s="14"/>
      <c r="V74" s="14"/>
    </row>
    <row r="75" spans="1:22" s="1" customFormat="1" ht="45" x14ac:dyDescent="0.25">
      <c r="A75" s="86" t="s">
        <v>102</v>
      </c>
      <c r="B75" s="74" t="s">
        <v>1092</v>
      </c>
      <c r="C75" s="75" t="s">
        <v>290</v>
      </c>
      <c r="D75" s="74" t="s">
        <v>36</v>
      </c>
      <c r="E75" s="41">
        <v>1010200404</v>
      </c>
      <c r="F75" s="41"/>
      <c r="G75" s="117">
        <v>0</v>
      </c>
      <c r="H75" s="117">
        <v>0</v>
      </c>
      <c r="I75" s="117">
        <v>0</v>
      </c>
      <c r="J75" s="117">
        <v>0</v>
      </c>
      <c r="K75" s="117">
        <v>0</v>
      </c>
      <c r="L75" s="117">
        <v>0</v>
      </c>
      <c r="M75" s="77">
        <v>0</v>
      </c>
      <c r="N75" s="88">
        <v>2014</v>
      </c>
      <c r="O75" s="88">
        <v>2015</v>
      </c>
      <c r="P75" s="89"/>
      <c r="Q75" s="89" t="s">
        <v>126</v>
      </c>
      <c r="R75" s="89" t="s">
        <v>41</v>
      </c>
      <c r="S75" s="89" t="s">
        <v>41</v>
      </c>
      <c r="T75" s="89" t="s">
        <v>41</v>
      </c>
      <c r="U75" s="14"/>
      <c r="V75" s="14"/>
    </row>
    <row r="76" spans="1:22" s="1" customFormat="1" ht="60" x14ac:dyDescent="0.25">
      <c r="A76" s="86" t="s">
        <v>102</v>
      </c>
      <c r="B76" s="74" t="s">
        <v>1092</v>
      </c>
      <c r="C76" s="75" t="s">
        <v>291</v>
      </c>
      <c r="D76" s="74" t="s">
        <v>36</v>
      </c>
      <c r="E76" s="41">
        <v>1010200422</v>
      </c>
      <c r="F76" s="41"/>
      <c r="G76" s="117">
        <v>0</v>
      </c>
      <c r="H76" s="117">
        <v>0</v>
      </c>
      <c r="I76" s="117">
        <v>0</v>
      </c>
      <c r="J76" s="117">
        <v>0</v>
      </c>
      <c r="K76" s="117">
        <v>0</v>
      </c>
      <c r="L76" s="117">
        <v>0</v>
      </c>
      <c r="M76" s="77">
        <v>0</v>
      </c>
      <c r="N76" s="88">
        <v>2014</v>
      </c>
      <c r="O76" s="88">
        <v>2014</v>
      </c>
      <c r="P76" s="89"/>
      <c r="Q76" s="89" t="s">
        <v>126</v>
      </c>
      <c r="R76" s="89" t="s">
        <v>41</v>
      </c>
      <c r="S76" s="89" t="s">
        <v>41</v>
      </c>
      <c r="T76" s="89" t="s">
        <v>41</v>
      </c>
      <c r="U76" s="14"/>
      <c r="V76" s="14"/>
    </row>
    <row r="77" spans="1:22" s="1" customFormat="1" ht="45" x14ac:dyDescent="0.25">
      <c r="A77" s="86" t="s">
        <v>102</v>
      </c>
      <c r="B77" s="74" t="s">
        <v>1092</v>
      </c>
      <c r="C77" s="75" t="s">
        <v>292</v>
      </c>
      <c r="D77" s="74" t="s">
        <v>36</v>
      </c>
      <c r="E77" s="41">
        <v>1020200818</v>
      </c>
      <c r="F77" s="41"/>
      <c r="G77" s="117">
        <v>0</v>
      </c>
      <c r="H77" s="117">
        <v>0</v>
      </c>
      <c r="I77" s="117">
        <v>0</v>
      </c>
      <c r="J77" s="117">
        <v>0</v>
      </c>
      <c r="K77" s="117">
        <v>0</v>
      </c>
      <c r="L77" s="117">
        <v>0</v>
      </c>
      <c r="M77" s="77">
        <v>0</v>
      </c>
      <c r="N77" s="88">
        <v>2014</v>
      </c>
      <c r="O77" s="88">
        <v>2015</v>
      </c>
      <c r="P77" s="89"/>
      <c r="Q77" s="89" t="s">
        <v>126</v>
      </c>
      <c r="R77" s="89" t="s">
        <v>41</v>
      </c>
      <c r="S77" s="89" t="s">
        <v>41</v>
      </c>
      <c r="T77" s="89" t="s">
        <v>41</v>
      </c>
      <c r="U77" s="14"/>
      <c r="V77" s="14"/>
    </row>
    <row r="78" spans="1:22" s="1" customFormat="1" ht="45" x14ac:dyDescent="0.25">
      <c r="A78" s="86" t="s">
        <v>102</v>
      </c>
      <c r="B78" s="74" t="s">
        <v>1092</v>
      </c>
      <c r="C78" s="75" t="s">
        <v>293</v>
      </c>
      <c r="D78" s="74" t="s">
        <v>36</v>
      </c>
      <c r="E78" s="41">
        <v>1020201607</v>
      </c>
      <c r="F78" s="41"/>
      <c r="G78" s="117">
        <v>0</v>
      </c>
      <c r="H78" s="117">
        <v>0</v>
      </c>
      <c r="I78" s="117">
        <v>0</v>
      </c>
      <c r="J78" s="117">
        <v>0</v>
      </c>
      <c r="K78" s="117">
        <v>0</v>
      </c>
      <c r="L78" s="117">
        <v>0</v>
      </c>
      <c r="M78" s="77">
        <v>0</v>
      </c>
      <c r="N78" s="88">
        <v>2015</v>
      </c>
      <c r="O78" s="88">
        <v>2015</v>
      </c>
      <c r="P78" s="89"/>
      <c r="Q78" s="89" t="s">
        <v>126</v>
      </c>
      <c r="R78" s="89" t="s">
        <v>41</v>
      </c>
      <c r="S78" s="89" t="s">
        <v>41</v>
      </c>
      <c r="T78" s="89" t="s">
        <v>41</v>
      </c>
      <c r="U78" s="14"/>
      <c r="V78" s="14"/>
    </row>
    <row r="79" spans="1:22" s="1" customFormat="1" ht="60" x14ac:dyDescent="0.25">
      <c r="A79" s="86" t="s">
        <v>102</v>
      </c>
      <c r="B79" s="74" t="s">
        <v>1092</v>
      </c>
      <c r="C79" s="75" t="s">
        <v>294</v>
      </c>
      <c r="D79" s="74" t="s">
        <v>36</v>
      </c>
      <c r="E79" s="41">
        <v>1020202146</v>
      </c>
      <c r="F79" s="41"/>
      <c r="G79" s="117">
        <v>0</v>
      </c>
      <c r="H79" s="117">
        <v>0</v>
      </c>
      <c r="I79" s="117">
        <v>0</v>
      </c>
      <c r="J79" s="117">
        <v>0</v>
      </c>
      <c r="K79" s="117">
        <v>0</v>
      </c>
      <c r="L79" s="117">
        <v>0</v>
      </c>
      <c r="M79" s="77">
        <v>0</v>
      </c>
      <c r="N79" s="88">
        <v>2015</v>
      </c>
      <c r="O79" s="88">
        <v>2015</v>
      </c>
      <c r="P79" s="89"/>
      <c r="Q79" s="89" t="s">
        <v>126</v>
      </c>
      <c r="R79" s="89" t="s">
        <v>41</v>
      </c>
      <c r="S79" s="89" t="s">
        <v>41</v>
      </c>
      <c r="T79" s="89" t="s">
        <v>41</v>
      </c>
      <c r="U79" s="14"/>
      <c r="V79" s="14"/>
    </row>
    <row r="80" spans="1:22" s="1" customFormat="1" ht="45" x14ac:dyDescent="0.25">
      <c r="A80" s="86" t="s">
        <v>102</v>
      </c>
      <c r="B80" s="74" t="s">
        <v>1092</v>
      </c>
      <c r="C80" s="75" t="s">
        <v>1205</v>
      </c>
      <c r="D80" s="74" t="s">
        <v>36</v>
      </c>
      <c r="E80" s="41">
        <v>1020202154</v>
      </c>
      <c r="F80" s="41"/>
      <c r="G80" s="117">
        <v>0</v>
      </c>
      <c r="H80" s="117">
        <v>0</v>
      </c>
      <c r="I80" s="117">
        <v>0</v>
      </c>
      <c r="J80" s="117">
        <v>0</v>
      </c>
      <c r="K80" s="117">
        <v>0</v>
      </c>
      <c r="L80" s="117">
        <v>0</v>
      </c>
      <c r="M80" s="77">
        <v>0</v>
      </c>
      <c r="N80" s="88">
        <v>2015</v>
      </c>
      <c r="O80" s="88">
        <v>2015</v>
      </c>
      <c r="P80" s="89"/>
      <c r="Q80" s="89" t="s">
        <v>126</v>
      </c>
      <c r="R80" s="89" t="s">
        <v>41</v>
      </c>
      <c r="S80" s="89" t="s">
        <v>41</v>
      </c>
      <c r="T80" s="89" t="s">
        <v>41</v>
      </c>
      <c r="U80" s="14"/>
      <c r="V80" s="14"/>
    </row>
    <row r="81" spans="1:22" s="1" customFormat="1" ht="30" x14ac:dyDescent="0.25">
      <c r="A81" s="86" t="s">
        <v>102</v>
      </c>
      <c r="B81" s="74" t="s">
        <v>1092</v>
      </c>
      <c r="C81" s="75" t="s">
        <v>295</v>
      </c>
      <c r="D81" s="74" t="s">
        <v>36</v>
      </c>
      <c r="E81" s="41">
        <v>1020202168</v>
      </c>
      <c r="F81" s="41"/>
      <c r="G81" s="117">
        <v>0</v>
      </c>
      <c r="H81" s="117">
        <v>0</v>
      </c>
      <c r="I81" s="117">
        <v>0</v>
      </c>
      <c r="J81" s="117">
        <v>0</v>
      </c>
      <c r="K81" s="117">
        <v>0</v>
      </c>
      <c r="L81" s="117">
        <v>0</v>
      </c>
      <c r="M81" s="77">
        <v>0</v>
      </c>
      <c r="N81" s="88">
        <v>2015</v>
      </c>
      <c r="O81" s="88">
        <v>2015</v>
      </c>
      <c r="P81" s="89"/>
      <c r="Q81" s="89" t="s">
        <v>126</v>
      </c>
      <c r="R81" s="89" t="s">
        <v>41</v>
      </c>
      <c r="S81" s="89" t="s">
        <v>41</v>
      </c>
      <c r="T81" s="89" t="s">
        <v>41</v>
      </c>
      <c r="U81" s="14"/>
      <c r="V81" s="14"/>
    </row>
    <row r="82" spans="1:22" s="1" customFormat="1" ht="60" x14ac:dyDescent="0.25">
      <c r="A82" s="86" t="s">
        <v>102</v>
      </c>
      <c r="B82" s="74" t="s">
        <v>1092</v>
      </c>
      <c r="C82" s="75" t="s">
        <v>296</v>
      </c>
      <c r="D82" s="74" t="s">
        <v>36</v>
      </c>
      <c r="E82" s="41">
        <v>1020202147</v>
      </c>
      <c r="F82" s="41"/>
      <c r="G82" s="117">
        <v>0</v>
      </c>
      <c r="H82" s="117">
        <v>0</v>
      </c>
      <c r="I82" s="117">
        <v>0</v>
      </c>
      <c r="J82" s="117">
        <v>0</v>
      </c>
      <c r="K82" s="117">
        <v>0</v>
      </c>
      <c r="L82" s="117">
        <v>0</v>
      </c>
      <c r="M82" s="77">
        <v>0</v>
      </c>
      <c r="N82" s="88">
        <v>2016</v>
      </c>
      <c r="O82" s="88">
        <v>2016</v>
      </c>
      <c r="P82" s="89"/>
      <c r="Q82" s="89" t="s">
        <v>126</v>
      </c>
      <c r="R82" s="89" t="s">
        <v>41</v>
      </c>
      <c r="S82" s="89" t="s">
        <v>41</v>
      </c>
      <c r="T82" s="89" t="s">
        <v>41</v>
      </c>
      <c r="U82" s="14"/>
      <c r="V82" s="14"/>
    </row>
    <row r="83" spans="1:22" s="1" customFormat="1" ht="60" x14ac:dyDescent="0.25">
      <c r="A83" s="86" t="s">
        <v>102</v>
      </c>
      <c r="B83" s="74" t="s">
        <v>1092</v>
      </c>
      <c r="C83" s="75" t="s">
        <v>297</v>
      </c>
      <c r="D83" s="74" t="s">
        <v>36</v>
      </c>
      <c r="E83" s="41">
        <v>1020202374</v>
      </c>
      <c r="F83" s="41"/>
      <c r="G83" s="117">
        <v>0</v>
      </c>
      <c r="H83" s="117">
        <v>0</v>
      </c>
      <c r="I83" s="117">
        <v>0</v>
      </c>
      <c r="J83" s="117">
        <v>0</v>
      </c>
      <c r="K83" s="117">
        <v>0</v>
      </c>
      <c r="L83" s="117">
        <v>0</v>
      </c>
      <c r="M83" s="77">
        <v>0</v>
      </c>
      <c r="N83" s="88">
        <v>2016</v>
      </c>
      <c r="O83" s="88">
        <v>2016</v>
      </c>
      <c r="P83" s="89"/>
      <c r="Q83" s="89" t="s">
        <v>126</v>
      </c>
      <c r="R83" s="89" t="s">
        <v>41</v>
      </c>
      <c r="S83" s="89" t="s">
        <v>41</v>
      </c>
      <c r="T83" s="89" t="s">
        <v>41</v>
      </c>
      <c r="U83" s="14"/>
      <c r="V83" s="14"/>
    </row>
    <row r="84" spans="1:22" s="1" customFormat="1" ht="45" x14ac:dyDescent="0.25">
      <c r="A84" s="86" t="s">
        <v>102</v>
      </c>
      <c r="B84" s="74" t="s">
        <v>1092</v>
      </c>
      <c r="C84" s="75" t="s">
        <v>298</v>
      </c>
      <c r="D84" s="74" t="s">
        <v>36</v>
      </c>
      <c r="E84" s="41">
        <v>1020202107</v>
      </c>
      <c r="F84" s="41"/>
      <c r="G84" s="117">
        <v>0</v>
      </c>
      <c r="H84" s="117">
        <v>0</v>
      </c>
      <c r="I84" s="117">
        <v>0</v>
      </c>
      <c r="J84" s="117">
        <v>0</v>
      </c>
      <c r="K84" s="117">
        <v>0</v>
      </c>
      <c r="L84" s="117">
        <v>0</v>
      </c>
      <c r="M84" s="77">
        <v>0</v>
      </c>
      <c r="N84" s="88">
        <v>2016</v>
      </c>
      <c r="O84" s="88">
        <v>2017</v>
      </c>
      <c r="P84" s="89"/>
      <c r="Q84" s="89" t="s">
        <v>126</v>
      </c>
      <c r="R84" s="89" t="s">
        <v>41</v>
      </c>
      <c r="S84" s="89" t="s">
        <v>41</v>
      </c>
      <c r="T84" s="89" t="s">
        <v>41</v>
      </c>
      <c r="U84" s="14"/>
      <c r="V84" s="14"/>
    </row>
    <row r="85" spans="1:22" s="1" customFormat="1" ht="60" x14ac:dyDescent="0.25">
      <c r="A85" s="86" t="s">
        <v>102</v>
      </c>
      <c r="B85" s="74" t="s">
        <v>1092</v>
      </c>
      <c r="C85" s="75" t="s">
        <v>1206</v>
      </c>
      <c r="D85" s="74" t="s">
        <v>36</v>
      </c>
      <c r="E85" s="41">
        <v>1020202406</v>
      </c>
      <c r="F85" s="41"/>
      <c r="G85" s="117">
        <v>0</v>
      </c>
      <c r="H85" s="117">
        <v>0</v>
      </c>
      <c r="I85" s="117">
        <v>0</v>
      </c>
      <c r="J85" s="117">
        <v>0</v>
      </c>
      <c r="K85" s="117">
        <v>0</v>
      </c>
      <c r="L85" s="117">
        <v>0</v>
      </c>
      <c r="M85" s="77">
        <v>0</v>
      </c>
      <c r="N85" s="88">
        <v>2016</v>
      </c>
      <c r="O85" s="88">
        <v>2017</v>
      </c>
      <c r="P85" s="89"/>
      <c r="Q85" s="89" t="s">
        <v>126</v>
      </c>
      <c r="R85" s="89" t="s">
        <v>41</v>
      </c>
      <c r="S85" s="89" t="s">
        <v>41</v>
      </c>
      <c r="T85" s="89" t="s">
        <v>41</v>
      </c>
      <c r="U85" s="14"/>
      <c r="V85" s="14"/>
    </row>
    <row r="86" spans="1:22" s="1" customFormat="1" ht="30" x14ac:dyDescent="0.25">
      <c r="A86" s="27" t="s">
        <v>36</v>
      </c>
      <c r="B86" s="107" t="s">
        <v>804</v>
      </c>
      <c r="C86" s="108" t="s">
        <v>805</v>
      </c>
      <c r="D86" s="109" t="s">
        <v>36</v>
      </c>
      <c r="E86" s="117"/>
      <c r="F86" s="117"/>
      <c r="G86" s="117">
        <v>0</v>
      </c>
      <c r="H86" s="117">
        <v>0</v>
      </c>
      <c r="I86" s="117">
        <v>0</v>
      </c>
      <c r="J86" s="117">
        <v>0</v>
      </c>
      <c r="K86" s="117">
        <v>0</v>
      </c>
      <c r="L86" s="117">
        <v>0</v>
      </c>
      <c r="M86" s="117"/>
      <c r="N86" s="117"/>
      <c r="O86" s="117"/>
      <c r="P86" s="117"/>
      <c r="Q86" s="117"/>
      <c r="R86" s="117"/>
      <c r="S86" s="117"/>
      <c r="T86" s="117"/>
      <c r="U86" s="14"/>
      <c r="V86" s="14"/>
    </row>
    <row r="87" spans="1:22" s="1" customFormat="1" ht="45" x14ac:dyDescent="0.25">
      <c r="A87" s="27" t="s">
        <v>36</v>
      </c>
      <c r="B87" s="107" t="s">
        <v>806</v>
      </c>
      <c r="C87" s="108" t="s">
        <v>807</v>
      </c>
      <c r="D87" s="109" t="s">
        <v>36</v>
      </c>
      <c r="E87" s="117"/>
      <c r="F87" s="117"/>
      <c r="G87" s="117">
        <v>0</v>
      </c>
      <c r="H87" s="117">
        <v>0</v>
      </c>
      <c r="I87" s="117">
        <v>0</v>
      </c>
      <c r="J87" s="117">
        <v>0</v>
      </c>
      <c r="K87" s="117">
        <v>0</v>
      </c>
      <c r="L87" s="117">
        <v>0</v>
      </c>
      <c r="M87" s="117"/>
      <c r="N87" s="117"/>
      <c r="O87" s="117"/>
      <c r="P87" s="117"/>
      <c r="Q87" s="117"/>
      <c r="R87" s="117"/>
      <c r="S87" s="117"/>
      <c r="T87" s="117"/>
      <c r="U87" s="14"/>
      <c r="V87" s="14"/>
    </row>
    <row r="88" spans="1:22" s="1" customFormat="1" ht="30" x14ac:dyDescent="0.25">
      <c r="A88" s="27" t="s">
        <v>36</v>
      </c>
      <c r="B88" s="107" t="s">
        <v>808</v>
      </c>
      <c r="C88" s="108" t="s">
        <v>809</v>
      </c>
      <c r="D88" s="109" t="s">
        <v>36</v>
      </c>
      <c r="E88" s="117"/>
      <c r="F88" s="117"/>
      <c r="G88" s="117">
        <v>0</v>
      </c>
      <c r="H88" s="117">
        <v>0</v>
      </c>
      <c r="I88" s="117">
        <v>0</v>
      </c>
      <c r="J88" s="117">
        <v>0</v>
      </c>
      <c r="K88" s="117">
        <v>0</v>
      </c>
      <c r="L88" s="117">
        <v>0</v>
      </c>
      <c r="M88" s="117"/>
      <c r="N88" s="117"/>
      <c r="O88" s="117"/>
      <c r="P88" s="117"/>
      <c r="Q88" s="117"/>
      <c r="R88" s="117"/>
      <c r="S88" s="117"/>
      <c r="T88" s="117"/>
      <c r="U88" s="14"/>
      <c r="V88" s="14"/>
    </row>
    <row r="89" spans="1:22" s="1" customFormat="1" ht="30" x14ac:dyDescent="0.25">
      <c r="A89" s="27" t="s">
        <v>36</v>
      </c>
      <c r="B89" s="107" t="s">
        <v>810</v>
      </c>
      <c r="C89" s="108" t="s">
        <v>811</v>
      </c>
      <c r="D89" s="109" t="s">
        <v>36</v>
      </c>
      <c r="E89" s="117"/>
      <c r="F89" s="117"/>
      <c r="G89" s="117">
        <v>0</v>
      </c>
      <c r="H89" s="117">
        <v>0</v>
      </c>
      <c r="I89" s="117">
        <v>0</v>
      </c>
      <c r="J89" s="117">
        <v>0</v>
      </c>
      <c r="K89" s="117">
        <v>0</v>
      </c>
      <c r="L89" s="117">
        <v>0</v>
      </c>
      <c r="M89" s="117"/>
      <c r="N89" s="117"/>
      <c r="O89" s="117"/>
      <c r="P89" s="117"/>
      <c r="Q89" s="117"/>
      <c r="R89" s="117"/>
      <c r="S89" s="117"/>
      <c r="T89" s="117"/>
      <c r="U89" s="14"/>
      <c r="V89" s="14"/>
    </row>
    <row r="90" spans="1:22" s="1" customFormat="1" ht="30" x14ac:dyDescent="0.25">
      <c r="A90" s="27" t="s">
        <v>36</v>
      </c>
      <c r="B90" s="107" t="s">
        <v>812</v>
      </c>
      <c r="C90" s="108" t="s">
        <v>813</v>
      </c>
      <c r="D90" s="109" t="s">
        <v>36</v>
      </c>
      <c r="E90" s="117"/>
      <c r="F90" s="117"/>
      <c r="G90" s="117">
        <v>0</v>
      </c>
      <c r="H90" s="117">
        <v>0</v>
      </c>
      <c r="I90" s="117">
        <v>0</v>
      </c>
      <c r="J90" s="117">
        <v>0</v>
      </c>
      <c r="K90" s="117">
        <v>0</v>
      </c>
      <c r="L90" s="117">
        <v>0</v>
      </c>
      <c r="M90" s="117"/>
      <c r="N90" s="117"/>
      <c r="O90" s="117"/>
      <c r="P90" s="117"/>
      <c r="Q90" s="117"/>
      <c r="R90" s="117"/>
      <c r="S90" s="117"/>
      <c r="T90" s="117"/>
      <c r="U90" s="14"/>
      <c r="V90" s="14"/>
    </row>
    <row r="91" spans="1:22" s="1" customFormat="1" ht="60" x14ac:dyDescent="0.25">
      <c r="A91" s="27" t="s">
        <v>36</v>
      </c>
      <c r="B91" s="107" t="s">
        <v>814</v>
      </c>
      <c r="C91" s="108" t="s">
        <v>815</v>
      </c>
      <c r="D91" s="109" t="s">
        <v>36</v>
      </c>
      <c r="E91" s="117"/>
      <c r="F91" s="117"/>
      <c r="G91" s="117">
        <v>0</v>
      </c>
      <c r="H91" s="117">
        <v>0</v>
      </c>
      <c r="I91" s="117">
        <v>0</v>
      </c>
      <c r="J91" s="117">
        <v>0</v>
      </c>
      <c r="K91" s="117">
        <v>0</v>
      </c>
      <c r="L91" s="117">
        <v>0</v>
      </c>
      <c r="M91" s="117"/>
      <c r="N91" s="117"/>
      <c r="O91" s="117"/>
      <c r="P91" s="117"/>
      <c r="Q91" s="117"/>
      <c r="R91" s="117"/>
      <c r="S91" s="117"/>
      <c r="T91" s="117"/>
      <c r="U91" s="14"/>
      <c r="V91" s="14"/>
    </row>
    <row r="92" spans="1:22" s="1" customFormat="1" ht="60" x14ac:dyDescent="0.25">
      <c r="A92" s="27" t="s">
        <v>36</v>
      </c>
      <c r="B92" s="107" t="s">
        <v>816</v>
      </c>
      <c r="C92" s="108" t="s">
        <v>817</v>
      </c>
      <c r="D92" s="109" t="s">
        <v>36</v>
      </c>
      <c r="E92" s="117"/>
      <c r="F92" s="117"/>
      <c r="G92" s="117">
        <v>0</v>
      </c>
      <c r="H92" s="117">
        <v>0</v>
      </c>
      <c r="I92" s="117">
        <v>0</v>
      </c>
      <c r="J92" s="117">
        <v>0</v>
      </c>
      <c r="K92" s="117">
        <v>0</v>
      </c>
      <c r="L92" s="117">
        <v>0</v>
      </c>
      <c r="M92" s="117"/>
      <c r="N92" s="117"/>
      <c r="O92" s="117"/>
      <c r="P92" s="117"/>
      <c r="Q92" s="117"/>
      <c r="R92" s="117"/>
      <c r="S92" s="117"/>
      <c r="T92" s="117"/>
      <c r="U92" s="14"/>
      <c r="V92" s="14"/>
    </row>
    <row r="93" spans="1:22" s="1" customFormat="1" ht="60" x14ac:dyDescent="0.25">
      <c r="A93" s="27" t="s">
        <v>36</v>
      </c>
      <c r="B93" s="107" t="s">
        <v>818</v>
      </c>
      <c r="C93" s="108" t="s">
        <v>819</v>
      </c>
      <c r="D93" s="109" t="s">
        <v>36</v>
      </c>
      <c r="E93" s="117"/>
      <c r="F93" s="117"/>
      <c r="G93" s="117">
        <v>0</v>
      </c>
      <c r="H93" s="117">
        <v>0</v>
      </c>
      <c r="I93" s="117">
        <v>0</v>
      </c>
      <c r="J93" s="117">
        <v>0</v>
      </c>
      <c r="K93" s="117">
        <v>0</v>
      </c>
      <c r="L93" s="117">
        <v>0</v>
      </c>
      <c r="M93" s="117"/>
      <c r="N93" s="117"/>
      <c r="O93" s="117"/>
      <c r="P93" s="117"/>
      <c r="Q93" s="117"/>
      <c r="R93" s="117"/>
      <c r="S93" s="117"/>
      <c r="T93" s="117"/>
      <c r="U93" s="14"/>
      <c r="V93" s="14"/>
    </row>
    <row r="94" spans="1:22" s="1" customFormat="1" ht="30" x14ac:dyDescent="0.25">
      <c r="A94" s="27" t="s">
        <v>36</v>
      </c>
      <c r="B94" s="107" t="s">
        <v>820</v>
      </c>
      <c r="C94" s="108" t="s">
        <v>813</v>
      </c>
      <c r="D94" s="109" t="s">
        <v>36</v>
      </c>
      <c r="E94" s="117"/>
      <c r="F94" s="117"/>
      <c r="G94" s="117">
        <v>0</v>
      </c>
      <c r="H94" s="117">
        <v>0</v>
      </c>
      <c r="I94" s="117">
        <v>0</v>
      </c>
      <c r="J94" s="117">
        <v>0</v>
      </c>
      <c r="K94" s="117">
        <v>0</v>
      </c>
      <c r="L94" s="117">
        <v>0</v>
      </c>
      <c r="M94" s="117"/>
      <c r="N94" s="117"/>
      <c r="O94" s="117"/>
      <c r="P94" s="117"/>
      <c r="Q94" s="117"/>
      <c r="R94" s="117"/>
      <c r="S94" s="117"/>
      <c r="T94" s="117"/>
      <c r="U94" s="14"/>
      <c r="V94" s="14"/>
    </row>
    <row r="95" spans="1:22" s="1" customFormat="1" ht="60" x14ac:dyDescent="0.25">
      <c r="A95" s="27" t="s">
        <v>36</v>
      </c>
      <c r="B95" s="107" t="s">
        <v>821</v>
      </c>
      <c r="C95" s="108" t="s">
        <v>815</v>
      </c>
      <c r="D95" s="109" t="s">
        <v>36</v>
      </c>
      <c r="E95" s="117"/>
      <c r="F95" s="117"/>
      <c r="G95" s="117">
        <v>0</v>
      </c>
      <c r="H95" s="117">
        <v>0</v>
      </c>
      <c r="I95" s="117">
        <v>0</v>
      </c>
      <c r="J95" s="117">
        <v>0</v>
      </c>
      <c r="K95" s="117">
        <v>0</v>
      </c>
      <c r="L95" s="117">
        <v>0</v>
      </c>
      <c r="M95" s="117"/>
      <c r="N95" s="117"/>
      <c r="O95" s="117"/>
      <c r="P95" s="117"/>
      <c r="Q95" s="117"/>
      <c r="R95" s="117"/>
      <c r="S95" s="117"/>
      <c r="T95" s="117"/>
      <c r="U95" s="14"/>
      <c r="V95" s="14"/>
    </row>
    <row r="96" spans="1:22" s="1" customFormat="1" ht="60" x14ac:dyDescent="0.25">
      <c r="A96" s="27" t="s">
        <v>36</v>
      </c>
      <c r="B96" s="107" t="s">
        <v>822</v>
      </c>
      <c r="C96" s="108" t="s">
        <v>817</v>
      </c>
      <c r="D96" s="109" t="s">
        <v>36</v>
      </c>
      <c r="E96" s="117"/>
      <c r="F96" s="117"/>
      <c r="G96" s="117">
        <v>0</v>
      </c>
      <c r="H96" s="117">
        <v>0</v>
      </c>
      <c r="I96" s="117">
        <v>0</v>
      </c>
      <c r="J96" s="117">
        <v>0</v>
      </c>
      <c r="K96" s="117">
        <v>0</v>
      </c>
      <c r="L96" s="117">
        <v>0</v>
      </c>
      <c r="M96" s="117"/>
      <c r="N96" s="117"/>
      <c r="O96" s="117"/>
      <c r="P96" s="117"/>
      <c r="Q96" s="117"/>
      <c r="R96" s="117"/>
      <c r="S96" s="117"/>
      <c r="T96" s="117"/>
      <c r="U96" s="14"/>
      <c r="V96" s="14"/>
    </row>
    <row r="97" spans="1:22" s="1" customFormat="1" ht="60" x14ac:dyDescent="0.25">
      <c r="A97" s="27" t="s">
        <v>36</v>
      </c>
      <c r="B97" s="107" t="s">
        <v>823</v>
      </c>
      <c r="C97" s="108" t="s">
        <v>824</v>
      </c>
      <c r="D97" s="109" t="s">
        <v>36</v>
      </c>
      <c r="E97" s="117"/>
      <c r="F97" s="117"/>
      <c r="G97" s="117">
        <v>0</v>
      </c>
      <c r="H97" s="117">
        <v>0</v>
      </c>
      <c r="I97" s="117">
        <v>0</v>
      </c>
      <c r="J97" s="117">
        <v>0</v>
      </c>
      <c r="K97" s="117">
        <v>0</v>
      </c>
      <c r="L97" s="117">
        <v>0</v>
      </c>
      <c r="M97" s="117"/>
      <c r="N97" s="117"/>
      <c r="O97" s="117"/>
      <c r="P97" s="117"/>
      <c r="Q97" s="117"/>
      <c r="R97" s="117"/>
      <c r="S97" s="117"/>
      <c r="T97" s="117"/>
      <c r="U97" s="14"/>
      <c r="V97" s="14"/>
    </row>
    <row r="98" spans="1:22" s="1" customFormat="1" ht="60" x14ac:dyDescent="0.25">
      <c r="A98" s="27" t="s">
        <v>36</v>
      </c>
      <c r="B98" s="107" t="s">
        <v>825</v>
      </c>
      <c r="C98" s="108" t="s">
        <v>826</v>
      </c>
      <c r="D98" s="109" t="s">
        <v>36</v>
      </c>
      <c r="E98" s="117"/>
      <c r="F98" s="117"/>
      <c r="G98" s="117">
        <v>0</v>
      </c>
      <c r="H98" s="117">
        <v>0</v>
      </c>
      <c r="I98" s="117">
        <v>0</v>
      </c>
      <c r="J98" s="117">
        <v>0</v>
      </c>
      <c r="K98" s="117">
        <v>0</v>
      </c>
      <c r="L98" s="117">
        <v>0</v>
      </c>
      <c r="M98" s="117"/>
      <c r="N98" s="117"/>
      <c r="O98" s="117"/>
      <c r="P98" s="117"/>
      <c r="Q98" s="117"/>
      <c r="R98" s="117"/>
      <c r="S98" s="117"/>
      <c r="T98" s="117"/>
      <c r="U98" s="14"/>
      <c r="V98" s="14"/>
    </row>
    <row r="99" spans="1:22" s="1" customFormat="1" ht="45" x14ac:dyDescent="0.25">
      <c r="A99" s="27" t="s">
        <v>36</v>
      </c>
      <c r="B99" s="107" t="s">
        <v>827</v>
      </c>
      <c r="C99" s="108" t="s">
        <v>828</v>
      </c>
      <c r="D99" s="109" t="s">
        <v>36</v>
      </c>
      <c r="E99" s="117"/>
      <c r="F99" s="117"/>
      <c r="G99" s="117">
        <v>0</v>
      </c>
      <c r="H99" s="117">
        <v>0</v>
      </c>
      <c r="I99" s="117">
        <v>0</v>
      </c>
      <c r="J99" s="117">
        <v>0</v>
      </c>
      <c r="K99" s="117">
        <v>0</v>
      </c>
      <c r="L99" s="117">
        <v>0</v>
      </c>
      <c r="M99" s="117"/>
      <c r="N99" s="117"/>
      <c r="O99" s="117"/>
      <c r="P99" s="117"/>
      <c r="Q99" s="117"/>
      <c r="R99" s="117"/>
      <c r="S99" s="117"/>
      <c r="T99" s="117"/>
      <c r="U99" s="14"/>
      <c r="V99" s="14"/>
    </row>
    <row r="100" spans="1:22" s="1" customFormat="1" ht="45" x14ac:dyDescent="0.25">
      <c r="A100" s="27" t="s">
        <v>36</v>
      </c>
      <c r="B100" s="107" t="s">
        <v>829</v>
      </c>
      <c r="C100" s="108" t="s">
        <v>830</v>
      </c>
      <c r="D100" s="109" t="s">
        <v>36</v>
      </c>
      <c r="E100" s="117"/>
      <c r="F100" s="117"/>
      <c r="G100" s="117">
        <v>0</v>
      </c>
      <c r="H100" s="117">
        <v>0</v>
      </c>
      <c r="I100" s="117">
        <v>0</v>
      </c>
      <c r="J100" s="117">
        <v>0</v>
      </c>
      <c r="K100" s="117">
        <v>0</v>
      </c>
      <c r="L100" s="117">
        <v>0</v>
      </c>
      <c r="M100" s="117"/>
      <c r="N100" s="117"/>
      <c r="O100" s="117"/>
      <c r="P100" s="117"/>
      <c r="Q100" s="117"/>
      <c r="R100" s="117"/>
      <c r="S100" s="117"/>
      <c r="T100" s="117"/>
      <c r="U100" s="14"/>
      <c r="V100" s="14"/>
    </row>
    <row r="101" spans="1:22" s="1" customFormat="1" ht="45" x14ac:dyDescent="0.25">
      <c r="A101" s="86" t="s">
        <v>86</v>
      </c>
      <c r="B101" s="74" t="s">
        <v>1093</v>
      </c>
      <c r="C101" s="75" t="s">
        <v>1167</v>
      </c>
      <c r="D101" s="74" t="s">
        <v>36</v>
      </c>
      <c r="E101" s="41">
        <v>1010100003</v>
      </c>
      <c r="F101" s="41"/>
      <c r="G101" s="117">
        <v>0</v>
      </c>
      <c r="H101" s="117">
        <v>0</v>
      </c>
      <c r="I101" s="117">
        <v>0</v>
      </c>
      <c r="J101" s="117">
        <v>0</v>
      </c>
      <c r="K101" s="117">
        <v>0</v>
      </c>
      <c r="L101" s="117">
        <v>0</v>
      </c>
      <c r="M101" s="77">
        <v>0</v>
      </c>
      <c r="N101" s="88">
        <v>2015</v>
      </c>
      <c r="O101" s="88">
        <v>2016</v>
      </c>
      <c r="P101" s="89"/>
      <c r="Q101" s="89" t="s">
        <v>126</v>
      </c>
      <c r="R101" s="89" t="s">
        <v>41</v>
      </c>
      <c r="S101" s="89" t="s">
        <v>41</v>
      </c>
      <c r="T101" s="89" t="s">
        <v>41</v>
      </c>
      <c r="U101" s="14"/>
      <c r="V101" s="14"/>
    </row>
    <row r="102" spans="1:22" s="1" customFormat="1" ht="30" x14ac:dyDescent="0.25">
      <c r="A102" s="86" t="s">
        <v>86</v>
      </c>
      <c r="B102" s="74" t="s">
        <v>1093</v>
      </c>
      <c r="C102" s="75" t="s">
        <v>157</v>
      </c>
      <c r="D102" s="74" t="s">
        <v>36</v>
      </c>
      <c r="E102" s="41">
        <v>1020102572</v>
      </c>
      <c r="F102" s="41"/>
      <c r="G102" s="117">
        <v>0</v>
      </c>
      <c r="H102" s="117">
        <v>0</v>
      </c>
      <c r="I102" s="117">
        <v>0</v>
      </c>
      <c r="J102" s="117">
        <v>0</v>
      </c>
      <c r="K102" s="117">
        <v>0</v>
      </c>
      <c r="L102" s="117">
        <v>0</v>
      </c>
      <c r="M102" s="77">
        <v>0</v>
      </c>
      <c r="N102" s="88">
        <v>2016</v>
      </c>
      <c r="O102" s="88">
        <v>2017</v>
      </c>
      <c r="P102" s="89"/>
      <c r="Q102" s="89" t="s">
        <v>40</v>
      </c>
      <c r="R102" s="89" t="s">
        <v>41</v>
      </c>
      <c r="S102" s="89" t="s">
        <v>41</v>
      </c>
      <c r="T102" s="89" t="s">
        <v>41</v>
      </c>
      <c r="U102" s="14"/>
      <c r="V102" s="14"/>
    </row>
    <row r="103" spans="1:22" s="1" customFormat="1" ht="30" x14ac:dyDescent="0.25">
      <c r="A103" s="86" t="s">
        <v>99</v>
      </c>
      <c r="B103" s="74" t="s">
        <v>1093</v>
      </c>
      <c r="C103" s="75" t="s">
        <v>254</v>
      </c>
      <c r="D103" s="74" t="s">
        <v>36</v>
      </c>
      <c r="E103" s="41">
        <v>1010200410</v>
      </c>
      <c r="F103" s="41"/>
      <c r="G103" s="117">
        <v>0</v>
      </c>
      <c r="H103" s="117">
        <v>0</v>
      </c>
      <c r="I103" s="117">
        <v>0</v>
      </c>
      <c r="J103" s="117">
        <v>0</v>
      </c>
      <c r="K103" s="117">
        <v>0</v>
      </c>
      <c r="L103" s="117">
        <v>0</v>
      </c>
      <c r="M103" s="77">
        <v>0</v>
      </c>
      <c r="N103" s="88">
        <v>2010</v>
      </c>
      <c r="O103" s="88">
        <v>2014</v>
      </c>
      <c r="P103" s="89"/>
      <c r="Q103" s="89" t="s">
        <v>126</v>
      </c>
      <c r="R103" s="89" t="s">
        <v>41</v>
      </c>
      <c r="S103" s="89" t="s">
        <v>41</v>
      </c>
      <c r="T103" s="89" t="s">
        <v>41</v>
      </c>
      <c r="U103" s="14"/>
      <c r="V103" s="14"/>
    </row>
    <row r="104" spans="1:22" s="1" customFormat="1" ht="30" x14ac:dyDescent="0.25">
      <c r="A104" s="27" t="s">
        <v>36</v>
      </c>
      <c r="B104" s="107" t="s">
        <v>3</v>
      </c>
      <c r="C104" s="108" t="s">
        <v>831</v>
      </c>
      <c r="D104" s="109" t="s">
        <v>36</v>
      </c>
      <c r="E104" s="117"/>
      <c r="F104" s="117"/>
      <c r="G104" s="117">
        <v>15.056700000000001</v>
      </c>
      <c r="H104" s="117">
        <v>16.190000000000001</v>
      </c>
      <c r="I104" s="117">
        <v>0</v>
      </c>
      <c r="J104" s="117">
        <v>44.489000000000004</v>
      </c>
      <c r="K104" s="117">
        <v>0</v>
      </c>
      <c r="L104" s="117">
        <v>3.0780000000000003</v>
      </c>
      <c r="M104" s="117"/>
      <c r="N104" s="117"/>
      <c r="O104" s="117"/>
      <c r="P104" s="117"/>
      <c r="Q104" s="117"/>
      <c r="R104" s="117"/>
      <c r="S104" s="117"/>
      <c r="T104" s="117"/>
      <c r="U104" s="14"/>
      <c r="V104" s="14"/>
    </row>
    <row r="105" spans="1:22" s="1" customFormat="1" ht="45" x14ac:dyDescent="0.25">
      <c r="A105" s="27" t="s">
        <v>36</v>
      </c>
      <c r="B105" s="107" t="s">
        <v>832</v>
      </c>
      <c r="C105" s="108" t="s">
        <v>833</v>
      </c>
      <c r="D105" s="109" t="s">
        <v>36</v>
      </c>
      <c r="E105" s="117"/>
      <c r="F105" s="117"/>
      <c r="G105" s="117">
        <v>11.922600000000001</v>
      </c>
      <c r="H105" s="117">
        <v>12.82</v>
      </c>
      <c r="I105" s="117">
        <v>0</v>
      </c>
      <c r="J105" s="117">
        <v>0</v>
      </c>
      <c r="K105" s="117">
        <v>0</v>
      </c>
      <c r="L105" s="117">
        <v>0</v>
      </c>
      <c r="M105" s="117"/>
      <c r="N105" s="117"/>
      <c r="O105" s="117"/>
      <c r="P105" s="117"/>
      <c r="Q105" s="117"/>
      <c r="R105" s="117"/>
      <c r="S105" s="117"/>
      <c r="T105" s="117"/>
      <c r="U105" s="14"/>
      <c r="V105" s="14"/>
    </row>
    <row r="106" spans="1:22" s="1" customFormat="1" ht="30" x14ac:dyDescent="0.25">
      <c r="A106" s="27" t="s">
        <v>36</v>
      </c>
      <c r="B106" s="107" t="s">
        <v>834</v>
      </c>
      <c r="C106" s="108" t="s">
        <v>835</v>
      </c>
      <c r="D106" s="109" t="s">
        <v>36</v>
      </c>
      <c r="E106" s="117"/>
      <c r="F106" s="117"/>
      <c r="G106" s="117">
        <v>11.922600000000001</v>
      </c>
      <c r="H106" s="117">
        <v>12.82</v>
      </c>
      <c r="I106" s="117">
        <v>0</v>
      </c>
      <c r="J106" s="117">
        <v>0</v>
      </c>
      <c r="K106" s="117">
        <v>0</v>
      </c>
      <c r="L106" s="117">
        <v>0</v>
      </c>
      <c r="M106" s="117"/>
      <c r="N106" s="117"/>
      <c r="O106" s="117"/>
      <c r="P106" s="117"/>
      <c r="Q106" s="117"/>
      <c r="R106" s="117"/>
      <c r="S106" s="117"/>
      <c r="T106" s="117"/>
      <c r="U106" s="14"/>
      <c r="V106" s="14"/>
    </row>
    <row r="107" spans="1:22" s="1" customFormat="1" ht="30" x14ac:dyDescent="0.25">
      <c r="A107" s="86" t="s">
        <v>86</v>
      </c>
      <c r="B107" s="74" t="s">
        <v>1094</v>
      </c>
      <c r="C107" s="75" t="s">
        <v>150</v>
      </c>
      <c r="D107" s="74" t="s">
        <v>36</v>
      </c>
      <c r="E107" s="41">
        <v>1010100188</v>
      </c>
      <c r="F107" s="41"/>
      <c r="G107" s="117">
        <v>0</v>
      </c>
      <c r="H107" s="117">
        <v>0</v>
      </c>
      <c r="I107" s="117">
        <v>0</v>
      </c>
      <c r="J107" s="117">
        <v>0</v>
      </c>
      <c r="K107" s="117">
        <v>0</v>
      </c>
      <c r="L107" s="117">
        <v>0</v>
      </c>
      <c r="M107" s="77" t="s">
        <v>151</v>
      </c>
      <c r="N107" s="88">
        <v>2015</v>
      </c>
      <c r="O107" s="88">
        <v>2015</v>
      </c>
      <c r="P107" s="89"/>
      <c r="Q107" s="89" t="s">
        <v>126</v>
      </c>
      <c r="R107" s="89" t="s">
        <v>41</v>
      </c>
      <c r="S107" s="89" t="s">
        <v>41</v>
      </c>
      <c r="T107" s="89" t="s">
        <v>41</v>
      </c>
      <c r="U107" s="14"/>
      <c r="V107" s="14"/>
    </row>
    <row r="108" spans="1:22" s="1" customFormat="1" ht="30" x14ac:dyDescent="0.25">
      <c r="A108" s="86" t="s">
        <v>86</v>
      </c>
      <c r="B108" s="74" t="s">
        <v>1094</v>
      </c>
      <c r="C108" s="75" t="s">
        <v>152</v>
      </c>
      <c r="D108" s="74" t="s">
        <v>36</v>
      </c>
      <c r="E108" s="41">
        <v>1010100774</v>
      </c>
      <c r="F108" s="41"/>
      <c r="G108" s="117">
        <v>0</v>
      </c>
      <c r="H108" s="117">
        <v>0</v>
      </c>
      <c r="I108" s="117">
        <v>0</v>
      </c>
      <c r="J108" s="117">
        <v>0</v>
      </c>
      <c r="K108" s="117">
        <v>0</v>
      </c>
      <c r="L108" s="117">
        <v>0</v>
      </c>
      <c r="M108" s="77" t="s">
        <v>151</v>
      </c>
      <c r="N108" s="88">
        <v>2015</v>
      </c>
      <c r="O108" s="88">
        <v>2015</v>
      </c>
      <c r="P108" s="89"/>
      <c r="Q108" s="89" t="s">
        <v>126</v>
      </c>
      <c r="R108" s="89" t="s">
        <v>41</v>
      </c>
      <c r="S108" s="89" t="s">
        <v>41</v>
      </c>
      <c r="T108" s="89" t="s">
        <v>41</v>
      </c>
      <c r="U108" s="14"/>
      <c r="V108" s="14"/>
    </row>
    <row r="109" spans="1:22" s="1" customFormat="1" ht="45" x14ac:dyDescent="0.25">
      <c r="A109" s="86" t="s">
        <v>86</v>
      </c>
      <c r="B109" s="74" t="s">
        <v>1094</v>
      </c>
      <c r="C109" s="75" t="s">
        <v>155</v>
      </c>
      <c r="D109" s="74" t="s">
        <v>36</v>
      </c>
      <c r="E109" s="41">
        <v>1010100004</v>
      </c>
      <c r="F109" s="41"/>
      <c r="G109" s="117">
        <v>0</v>
      </c>
      <c r="H109" s="117">
        <v>0</v>
      </c>
      <c r="I109" s="117">
        <v>0</v>
      </c>
      <c r="J109" s="117">
        <v>0</v>
      </c>
      <c r="K109" s="117">
        <v>0</v>
      </c>
      <c r="L109" s="117">
        <v>0</v>
      </c>
      <c r="M109" s="77" t="s">
        <v>156</v>
      </c>
      <c r="N109" s="88">
        <v>2011</v>
      </c>
      <c r="O109" s="88">
        <v>2017</v>
      </c>
      <c r="P109" s="89"/>
      <c r="Q109" s="89" t="s">
        <v>126</v>
      </c>
      <c r="R109" s="89" t="s">
        <v>41</v>
      </c>
      <c r="S109" s="89" t="s">
        <v>41</v>
      </c>
      <c r="T109" s="89" t="s">
        <v>41</v>
      </c>
      <c r="U109" s="14"/>
      <c r="V109" s="14"/>
    </row>
    <row r="110" spans="1:22" s="1" customFormat="1" ht="30" x14ac:dyDescent="0.25">
      <c r="A110" s="86" t="s">
        <v>86</v>
      </c>
      <c r="B110" s="74" t="s">
        <v>1094</v>
      </c>
      <c r="C110" s="75" t="s">
        <v>158</v>
      </c>
      <c r="D110" s="74" t="s">
        <v>36</v>
      </c>
      <c r="E110" s="41">
        <v>1010100187</v>
      </c>
      <c r="F110" s="41"/>
      <c r="G110" s="117">
        <v>0</v>
      </c>
      <c r="H110" s="117">
        <v>0</v>
      </c>
      <c r="I110" s="117">
        <v>0</v>
      </c>
      <c r="J110" s="117">
        <v>0</v>
      </c>
      <c r="K110" s="117">
        <v>0</v>
      </c>
      <c r="L110" s="117">
        <v>0</v>
      </c>
      <c r="M110" s="77">
        <v>0</v>
      </c>
      <c r="N110" s="88">
        <v>2015</v>
      </c>
      <c r="O110" s="88">
        <v>2017</v>
      </c>
      <c r="P110" s="89"/>
      <c r="Q110" s="89" t="s">
        <v>126</v>
      </c>
      <c r="R110" s="89" t="s">
        <v>41</v>
      </c>
      <c r="S110" s="89" t="s">
        <v>41</v>
      </c>
      <c r="T110" s="89" t="s">
        <v>41</v>
      </c>
      <c r="U110" s="14"/>
      <c r="V110" s="14"/>
    </row>
    <row r="111" spans="1:22" s="1" customFormat="1" ht="90" x14ac:dyDescent="0.25">
      <c r="A111" s="86" t="s">
        <v>86</v>
      </c>
      <c r="B111" s="74" t="s">
        <v>1094</v>
      </c>
      <c r="C111" s="75" t="s">
        <v>159</v>
      </c>
      <c r="D111" s="74" t="s">
        <v>36</v>
      </c>
      <c r="E111" s="41">
        <v>1010100195</v>
      </c>
      <c r="F111" s="41"/>
      <c r="G111" s="117">
        <v>0</v>
      </c>
      <c r="H111" s="117">
        <v>0</v>
      </c>
      <c r="I111" s="117">
        <v>0</v>
      </c>
      <c r="J111" s="117">
        <v>0</v>
      </c>
      <c r="K111" s="117">
        <v>0</v>
      </c>
      <c r="L111" s="117">
        <v>0</v>
      </c>
      <c r="M111" s="77" t="s">
        <v>154</v>
      </c>
      <c r="N111" s="88">
        <v>2016</v>
      </c>
      <c r="O111" s="88">
        <v>2016</v>
      </c>
      <c r="P111" s="89"/>
      <c r="Q111" s="89" t="s">
        <v>40</v>
      </c>
      <c r="R111" s="89" t="s">
        <v>41</v>
      </c>
      <c r="S111" s="89" t="s">
        <v>41</v>
      </c>
      <c r="T111" s="89" t="s">
        <v>41</v>
      </c>
      <c r="U111" s="14"/>
      <c r="V111" s="14"/>
    </row>
    <row r="112" spans="1:22" s="1" customFormat="1" ht="30" x14ac:dyDescent="0.25">
      <c r="A112" s="86" t="s">
        <v>86</v>
      </c>
      <c r="B112" s="74" t="s">
        <v>1094</v>
      </c>
      <c r="C112" s="75" t="s">
        <v>1172</v>
      </c>
      <c r="D112" s="74" t="s">
        <v>36</v>
      </c>
      <c r="E112" s="41">
        <v>1010102706</v>
      </c>
      <c r="F112" s="41"/>
      <c r="G112" s="117">
        <v>0</v>
      </c>
      <c r="H112" s="117">
        <v>0</v>
      </c>
      <c r="I112" s="117">
        <v>0</v>
      </c>
      <c r="J112" s="117">
        <v>0</v>
      </c>
      <c r="K112" s="117">
        <v>0</v>
      </c>
      <c r="L112" s="117">
        <v>0</v>
      </c>
      <c r="M112" s="77">
        <v>0</v>
      </c>
      <c r="N112" s="88">
        <v>2017</v>
      </c>
      <c r="O112" s="88">
        <v>2018</v>
      </c>
      <c r="P112" s="89"/>
      <c r="Q112" s="89" t="s">
        <v>40</v>
      </c>
      <c r="R112" s="89" t="s">
        <v>41</v>
      </c>
      <c r="S112" s="89" t="s">
        <v>41</v>
      </c>
      <c r="T112" s="89" t="s">
        <v>41</v>
      </c>
      <c r="U112" s="14"/>
      <c r="V112" s="14"/>
    </row>
    <row r="113" spans="1:22" s="1" customFormat="1" ht="45" x14ac:dyDescent="0.25">
      <c r="A113" s="86" t="s">
        <v>86</v>
      </c>
      <c r="B113" s="74" t="s">
        <v>1094</v>
      </c>
      <c r="C113" s="75" t="s">
        <v>1173</v>
      </c>
      <c r="D113" s="74" t="s">
        <v>36</v>
      </c>
      <c r="E113" s="41">
        <v>1010102717</v>
      </c>
      <c r="F113" s="41"/>
      <c r="G113" s="117">
        <v>0</v>
      </c>
      <c r="H113" s="117">
        <v>0</v>
      </c>
      <c r="I113" s="117">
        <v>0</v>
      </c>
      <c r="J113" s="117">
        <v>0</v>
      </c>
      <c r="K113" s="117">
        <v>0</v>
      </c>
      <c r="L113" s="117">
        <v>0</v>
      </c>
      <c r="M113" s="77">
        <v>0</v>
      </c>
      <c r="N113" s="88">
        <v>2016</v>
      </c>
      <c r="O113" s="88">
        <v>2016</v>
      </c>
      <c r="P113" s="89"/>
      <c r="Q113" s="89" t="s">
        <v>40</v>
      </c>
      <c r="R113" s="89" t="s">
        <v>41</v>
      </c>
      <c r="S113" s="89" t="s">
        <v>41</v>
      </c>
      <c r="T113" s="89" t="s">
        <v>41</v>
      </c>
      <c r="U113" s="14"/>
      <c r="V113" s="14"/>
    </row>
    <row r="114" spans="1:22" s="1" customFormat="1" ht="105" x14ac:dyDescent="0.25">
      <c r="A114" s="86" t="s">
        <v>86</v>
      </c>
      <c r="B114" s="74" t="s">
        <v>1094</v>
      </c>
      <c r="C114" s="75" t="s">
        <v>1174</v>
      </c>
      <c r="D114" s="74" t="s">
        <v>36</v>
      </c>
      <c r="E114" s="41">
        <v>1010102718</v>
      </c>
      <c r="F114" s="41"/>
      <c r="G114" s="117">
        <v>0</v>
      </c>
      <c r="H114" s="117">
        <v>0</v>
      </c>
      <c r="I114" s="117">
        <v>0</v>
      </c>
      <c r="J114" s="117">
        <v>0</v>
      </c>
      <c r="K114" s="117">
        <v>0</v>
      </c>
      <c r="L114" s="117">
        <v>0</v>
      </c>
      <c r="M114" s="77">
        <v>0</v>
      </c>
      <c r="N114" s="88">
        <v>2016</v>
      </c>
      <c r="O114" s="88">
        <v>2016</v>
      </c>
      <c r="P114" s="89"/>
      <c r="Q114" s="89" t="s">
        <v>40</v>
      </c>
      <c r="R114" s="89" t="s">
        <v>41</v>
      </c>
      <c r="S114" s="89" t="s">
        <v>41</v>
      </c>
      <c r="T114" s="89" t="s">
        <v>41</v>
      </c>
      <c r="U114" s="14"/>
      <c r="V114" s="14"/>
    </row>
    <row r="115" spans="1:22" s="1" customFormat="1" ht="30" x14ac:dyDescent="0.25">
      <c r="A115" s="86" t="s">
        <v>86</v>
      </c>
      <c r="B115" s="74" t="s">
        <v>1094</v>
      </c>
      <c r="C115" s="75" t="s">
        <v>1175</v>
      </c>
      <c r="D115" s="74" t="s">
        <v>36</v>
      </c>
      <c r="E115" s="41">
        <v>1010102719</v>
      </c>
      <c r="F115" s="41"/>
      <c r="G115" s="117">
        <v>0</v>
      </c>
      <c r="H115" s="117">
        <v>0</v>
      </c>
      <c r="I115" s="117">
        <v>0</v>
      </c>
      <c r="J115" s="117">
        <v>0</v>
      </c>
      <c r="K115" s="117">
        <v>0</v>
      </c>
      <c r="L115" s="117">
        <v>0</v>
      </c>
      <c r="M115" s="77">
        <v>0</v>
      </c>
      <c r="N115" s="88">
        <v>2017</v>
      </c>
      <c r="O115" s="88">
        <v>2017</v>
      </c>
      <c r="P115" s="89"/>
      <c r="Q115" s="89" t="s">
        <v>40</v>
      </c>
      <c r="R115" s="89" t="s">
        <v>41</v>
      </c>
      <c r="S115" s="89" t="s">
        <v>41</v>
      </c>
      <c r="T115" s="89" t="s">
        <v>41</v>
      </c>
      <c r="U115" s="14"/>
      <c r="V115" s="14"/>
    </row>
    <row r="116" spans="1:22" s="1" customFormat="1" ht="15.75" x14ac:dyDescent="0.25">
      <c r="A116" s="86" t="s">
        <v>86</v>
      </c>
      <c r="B116" s="74" t="s">
        <v>1094</v>
      </c>
      <c r="C116" s="75" t="s">
        <v>478</v>
      </c>
      <c r="D116" s="74" t="s">
        <v>36</v>
      </c>
      <c r="E116" s="41">
        <v>1010100225</v>
      </c>
      <c r="F116" s="41"/>
      <c r="G116" s="117">
        <v>11.922600000000001</v>
      </c>
      <c r="H116" s="117">
        <v>12.82</v>
      </c>
      <c r="I116" s="117">
        <v>0</v>
      </c>
      <c r="J116" s="117">
        <v>0</v>
      </c>
      <c r="K116" s="117">
        <v>0</v>
      </c>
      <c r="L116" s="117">
        <v>0</v>
      </c>
      <c r="M116" s="77">
        <v>0</v>
      </c>
      <c r="N116" s="88">
        <v>2013</v>
      </c>
      <c r="O116" s="88">
        <v>2022</v>
      </c>
      <c r="P116" s="89"/>
      <c r="Q116" s="89" t="s">
        <v>40</v>
      </c>
      <c r="R116" s="89" t="s">
        <v>41</v>
      </c>
      <c r="S116" s="89" t="s">
        <v>41</v>
      </c>
      <c r="T116" s="89" t="s">
        <v>41</v>
      </c>
      <c r="U116" s="14"/>
      <c r="V116" s="14"/>
    </row>
    <row r="117" spans="1:22" s="1" customFormat="1" ht="30" x14ac:dyDescent="0.25">
      <c r="A117" s="27" t="s">
        <v>36</v>
      </c>
      <c r="B117" s="107" t="s">
        <v>836</v>
      </c>
      <c r="C117" s="108" t="s">
        <v>837</v>
      </c>
      <c r="D117" s="109" t="s">
        <v>36</v>
      </c>
      <c r="E117" s="117"/>
      <c r="F117" s="117"/>
      <c r="G117" s="117">
        <v>0</v>
      </c>
      <c r="H117" s="117">
        <v>0</v>
      </c>
      <c r="I117" s="117">
        <v>0</v>
      </c>
      <c r="J117" s="117">
        <v>0</v>
      </c>
      <c r="K117" s="117">
        <v>0</v>
      </c>
      <c r="L117" s="117">
        <v>0</v>
      </c>
      <c r="M117" s="117"/>
      <c r="N117" s="117"/>
      <c r="O117" s="117"/>
      <c r="P117" s="117"/>
      <c r="Q117" s="117"/>
      <c r="R117" s="117"/>
      <c r="S117" s="117"/>
      <c r="T117" s="117"/>
      <c r="U117" s="14"/>
      <c r="V117" s="14"/>
    </row>
    <row r="118" spans="1:22" s="1" customFormat="1" ht="30" x14ac:dyDescent="0.25">
      <c r="A118" s="27" t="s">
        <v>36</v>
      </c>
      <c r="B118" s="107" t="s">
        <v>838</v>
      </c>
      <c r="C118" s="108" t="s">
        <v>839</v>
      </c>
      <c r="D118" s="109" t="s">
        <v>36</v>
      </c>
      <c r="E118" s="117"/>
      <c r="F118" s="117"/>
      <c r="G118" s="117">
        <v>3.1341000000000001</v>
      </c>
      <c r="H118" s="117">
        <v>3.37</v>
      </c>
      <c r="I118" s="117">
        <v>0</v>
      </c>
      <c r="J118" s="117">
        <v>44.489000000000004</v>
      </c>
      <c r="K118" s="117">
        <v>0</v>
      </c>
      <c r="L118" s="117">
        <v>3.0780000000000003</v>
      </c>
      <c r="M118" s="117"/>
      <c r="N118" s="117"/>
      <c r="O118" s="117"/>
      <c r="P118" s="117"/>
      <c r="Q118" s="117"/>
      <c r="R118" s="117"/>
      <c r="S118" s="117"/>
      <c r="T118" s="117"/>
      <c r="U118" s="14"/>
      <c r="V118" s="14"/>
    </row>
    <row r="119" spans="1:22" s="1" customFormat="1" ht="15.75" x14ac:dyDescent="0.25">
      <c r="A119" s="27" t="s">
        <v>36</v>
      </c>
      <c r="B119" s="107" t="s">
        <v>840</v>
      </c>
      <c r="C119" s="108" t="s">
        <v>841</v>
      </c>
      <c r="D119" s="109" t="s">
        <v>36</v>
      </c>
      <c r="E119" s="117"/>
      <c r="F119" s="117"/>
      <c r="G119" s="117">
        <v>3.1341000000000001</v>
      </c>
      <c r="H119" s="117">
        <v>3.37</v>
      </c>
      <c r="I119" s="117">
        <v>0</v>
      </c>
      <c r="J119" s="117">
        <v>44.489000000000004</v>
      </c>
      <c r="K119" s="117">
        <v>0</v>
      </c>
      <c r="L119" s="117">
        <v>3.0780000000000003</v>
      </c>
      <c r="M119" s="117"/>
      <c r="N119" s="117"/>
      <c r="O119" s="117"/>
      <c r="P119" s="117"/>
      <c r="Q119" s="117"/>
      <c r="R119" s="117"/>
      <c r="S119" s="117"/>
      <c r="T119" s="117"/>
      <c r="U119" s="14"/>
      <c r="V119" s="14"/>
    </row>
    <row r="120" spans="1:22" s="1" customFormat="1" ht="30" x14ac:dyDescent="0.25">
      <c r="A120" s="86" t="s">
        <v>86</v>
      </c>
      <c r="B120" s="74" t="s">
        <v>1095</v>
      </c>
      <c r="C120" s="75" t="s">
        <v>404</v>
      </c>
      <c r="D120" s="74" t="s">
        <v>36</v>
      </c>
      <c r="E120" s="41">
        <v>1010100006</v>
      </c>
      <c r="F120" s="41"/>
      <c r="G120" s="117">
        <v>0</v>
      </c>
      <c r="H120" s="117">
        <v>0</v>
      </c>
      <c r="I120" s="117">
        <v>0</v>
      </c>
      <c r="J120" s="117">
        <v>3.03</v>
      </c>
      <c r="K120" s="117">
        <v>0</v>
      </c>
      <c r="L120" s="117">
        <v>0.16700000000000001</v>
      </c>
      <c r="M120" s="77">
        <v>0</v>
      </c>
      <c r="N120" s="88">
        <v>2011</v>
      </c>
      <c r="O120" s="88">
        <v>2018</v>
      </c>
      <c r="P120" s="89"/>
      <c r="Q120" s="89" t="s">
        <v>126</v>
      </c>
      <c r="R120" s="89" t="s">
        <v>41</v>
      </c>
      <c r="S120" s="89" t="s">
        <v>41</v>
      </c>
      <c r="T120" s="89" t="s">
        <v>41</v>
      </c>
      <c r="U120" s="14"/>
      <c r="V120" s="14"/>
    </row>
    <row r="121" spans="1:22" s="1" customFormat="1" ht="15.75" x14ac:dyDescent="0.25">
      <c r="A121" s="86" t="s">
        <v>86</v>
      </c>
      <c r="B121" s="74" t="s">
        <v>1095</v>
      </c>
      <c r="C121" s="75" t="s">
        <v>405</v>
      </c>
      <c r="D121" s="74" t="s">
        <v>36</v>
      </c>
      <c r="E121" s="41">
        <v>1010100751</v>
      </c>
      <c r="F121" s="41"/>
      <c r="G121" s="117">
        <v>0</v>
      </c>
      <c r="H121" s="117">
        <v>0</v>
      </c>
      <c r="I121" s="117">
        <v>0</v>
      </c>
      <c r="J121" s="117">
        <v>0</v>
      </c>
      <c r="K121" s="117">
        <v>0</v>
      </c>
      <c r="L121" s="117">
        <v>0</v>
      </c>
      <c r="M121" s="77">
        <v>0</v>
      </c>
      <c r="N121" s="88">
        <v>2011</v>
      </c>
      <c r="O121" s="88">
        <v>2013</v>
      </c>
      <c r="P121" s="89"/>
      <c r="Q121" s="89" t="s">
        <v>126</v>
      </c>
      <c r="R121" s="89" t="s">
        <v>41</v>
      </c>
      <c r="S121" s="89" t="s">
        <v>41</v>
      </c>
      <c r="T121" s="89" t="s">
        <v>41</v>
      </c>
      <c r="U121" s="14"/>
      <c r="V121" s="14"/>
    </row>
    <row r="122" spans="1:22" s="1" customFormat="1" ht="30" x14ac:dyDescent="0.25">
      <c r="A122" s="86" t="s">
        <v>86</v>
      </c>
      <c r="B122" s="74" t="s">
        <v>1095</v>
      </c>
      <c r="C122" s="75" t="s">
        <v>406</v>
      </c>
      <c r="D122" s="74" t="s">
        <v>36</v>
      </c>
      <c r="E122" s="41">
        <v>1010100009</v>
      </c>
      <c r="F122" s="41"/>
      <c r="G122" s="117">
        <v>0</v>
      </c>
      <c r="H122" s="117">
        <v>0</v>
      </c>
      <c r="I122" s="117">
        <v>0</v>
      </c>
      <c r="J122" s="117">
        <v>1.296</v>
      </c>
      <c r="K122" s="117">
        <v>0</v>
      </c>
      <c r="L122" s="117">
        <v>7.5999999999999998E-2</v>
      </c>
      <c r="M122" s="77">
        <v>0</v>
      </c>
      <c r="N122" s="88">
        <v>2013</v>
      </c>
      <c r="O122" s="88">
        <v>2019</v>
      </c>
      <c r="P122" s="89"/>
      <c r="Q122" s="89" t="s">
        <v>126</v>
      </c>
      <c r="R122" s="89" t="s">
        <v>41</v>
      </c>
      <c r="S122" s="89" t="s">
        <v>41</v>
      </c>
      <c r="T122" s="89" t="s">
        <v>41</v>
      </c>
      <c r="U122" s="14"/>
      <c r="V122" s="14"/>
    </row>
    <row r="123" spans="1:22" s="1" customFormat="1" ht="30" x14ac:dyDescent="0.25">
      <c r="A123" s="86" t="s">
        <v>86</v>
      </c>
      <c r="B123" s="74" t="s">
        <v>1095</v>
      </c>
      <c r="C123" s="75" t="s">
        <v>407</v>
      </c>
      <c r="D123" s="74" t="s">
        <v>36</v>
      </c>
      <c r="E123" s="41">
        <v>1010100010</v>
      </c>
      <c r="F123" s="41"/>
      <c r="G123" s="117">
        <v>0</v>
      </c>
      <c r="H123" s="117">
        <v>0</v>
      </c>
      <c r="I123" s="117">
        <v>0</v>
      </c>
      <c r="J123" s="117">
        <v>0.52400000000000002</v>
      </c>
      <c r="K123" s="117">
        <v>0</v>
      </c>
      <c r="L123" s="117">
        <v>4.8000000000000001E-2</v>
      </c>
      <c r="M123" s="77">
        <v>0</v>
      </c>
      <c r="N123" s="88">
        <v>2013</v>
      </c>
      <c r="O123" s="88">
        <v>2020</v>
      </c>
      <c r="P123" s="89"/>
      <c r="Q123" s="89" t="s">
        <v>126</v>
      </c>
      <c r="R123" s="89" t="s">
        <v>41</v>
      </c>
      <c r="S123" s="89" t="s">
        <v>41</v>
      </c>
      <c r="T123" s="89" t="s">
        <v>41</v>
      </c>
      <c r="U123" s="14"/>
      <c r="V123" s="14"/>
    </row>
    <row r="124" spans="1:22" s="1" customFormat="1" ht="30" x14ac:dyDescent="0.25">
      <c r="A124" s="86" t="s">
        <v>86</v>
      </c>
      <c r="B124" s="74" t="s">
        <v>1095</v>
      </c>
      <c r="C124" s="75" t="s">
        <v>408</v>
      </c>
      <c r="D124" s="74" t="s">
        <v>36</v>
      </c>
      <c r="E124" s="41">
        <v>1010100190</v>
      </c>
      <c r="F124" s="41"/>
      <c r="G124" s="117">
        <v>0</v>
      </c>
      <c r="H124" s="117">
        <v>0</v>
      </c>
      <c r="I124" s="117">
        <v>0</v>
      </c>
      <c r="J124" s="117">
        <v>0</v>
      </c>
      <c r="K124" s="117">
        <v>0</v>
      </c>
      <c r="L124" s="117">
        <v>0</v>
      </c>
      <c r="M124" s="77" t="s">
        <v>409</v>
      </c>
      <c r="N124" s="88">
        <v>2015</v>
      </c>
      <c r="O124" s="88">
        <v>2016</v>
      </c>
      <c r="P124" s="89"/>
      <c r="Q124" s="89" t="s">
        <v>126</v>
      </c>
      <c r="R124" s="89" t="s">
        <v>41</v>
      </c>
      <c r="S124" s="89" t="s">
        <v>41</v>
      </c>
      <c r="T124" s="89" t="s">
        <v>41</v>
      </c>
      <c r="U124" s="14"/>
      <c r="V124" s="14"/>
    </row>
    <row r="125" spans="1:22" s="1" customFormat="1" ht="45" x14ac:dyDescent="0.25">
      <c r="A125" s="86" t="s">
        <v>86</v>
      </c>
      <c r="B125" s="74" t="s">
        <v>1095</v>
      </c>
      <c r="C125" s="75" t="s">
        <v>420</v>
      </c>
      <c r="D125" s="74" t="s">
        <v>36</v>
      </c>
      <c r="E125" s="41">
        <v>1010100013</v>
      </c>
      <c r="F125" s="41"/>
      <c r="G125" s="117">
        <v>1.3391999999999999</v>
      </c>
      <c r="H125" s="117">
        <v>1.44</v>
      </c>
      <c r="I125" s="117">
        <v>0</v>
      </c>
      <c r="J125" s="117">
        <v>19.899999999999999</v>
      </c>
      <c r="K125" s="117">
        <v>0</v>
      </c>
      <c r="L125" s="117">
        <v>0</v>
      </c>
      <c r="M125" s="77">
        <v>0</v>
      </c>
      <c r="N125" s="88">
        <v>2011</v>
      </c>
      <c r="O125" s="88">
        <v>2017</v>
      </c>
      <c r="P125" s="89"/>
      <c r="Q125" s="89" t="s">
        <v>126</v>
      </c>
      <c r="R125" s="89" t="s">
        <v>41</v>
      </c>
      <c r="S125" s="89" t="s">
        <v>41</v>
      </c>
      <c r="T125" s="89" t="s">
        <v>41</v>
      </c>
      <c r="U125" s="14"/>
      <c r="V125" s="14"/>
    </row>
    <row r="126" spans="1:22" s="1" customFormat="1" ht="15.75" x14ac:dyDescent="0.25">
      <c r="A126" s="86" t="s">
        <v>86</v>
      </c>
      <c r="B126" s="74" t="s">
        <v>1095</v>
      </c>
      <c r="C126" s="75" t="s">
        <v>421</v>
      </c>
      <c r="D126" s="74" t="s">
        <v>36</v>
      </c>
      <c r="E126" s="41">
        <v>1010100015</v>
      </c>
      <c r="F126" s="41"/>
      <c r="G126" s="117">
        <v>1.7948999999999999</v>
      </c>
      <c r="H126" s="117">
        <v>1.93</v>
      </c>
      <c r="I126" s="117">
        <v>0</v>
      </c>
      <c r="J126" s="117">
        <v>7.6890000000000001</v>
      </c>
      <c r="K126" s="117">
        <v>0</v>
      </c>
      <c r="L126" s="117">
        <v>0</v>
      </c>
      <c r="M126" s="77">
        <v>0</v>
      </c>
      <c r="N126" s="88">
        <v>2015</v>
      </c>
      <c r="O126" s="88">
        <v>2016</v>
      </c>
      <c r="P126" s="89"/>
      <c r="Q126" s="89" t="s">
        <v>126</v>
      </c>
      <c r="R126" s="89" t="s">
        <v>41</v>
      </c>
      <c r="S126" s="89" t="s">
        <v>41</v>
      </c>
      <c r="T126" s="89" t="s">
        <v>41</v>
      </c>
      <c r="U126" s="14"/>
      <c r="V126" s="14"/>
    </row>
    <row r="127" spans="1:22" s="1" customFormat="1" ht="45" x14ac:dyDescent="0.25">
      <c r="A127" s="86" t="s">
        <v>86</v>
      </c>
      <c r="B127" s="74" t="s">
        <v>1095</v>
      </c>
      <c r="C127" s="75" t="s">
        <v>422</v>
      </c>
      <c r="D127" s="74" t="s">
        <v>36</v>
      </c>
      <c r="E127" s="41">
        <v>1010100192</v>
      </c>
      <c r="F127" s="41"/>
      <c r="G127" s="117">
        <v>0</v>
      </c>
      <c r="H127" s="117">
        <v>0</v>
      </c>
      <c r="I127" s="117">
        <v>0</v>
      </c>
      <c r="J127" s="117">
        <v>12.05</v>
      </c>
      <c r="K127" s="117">
        <v>0</v>
      </c>
      <c r="L127" s="117">
        <v>0</v>
      </c>
      <c r="M127" s="77">
        <v>0</v>
      </c>
      <c r="N127" s="88">
        <v>2015</v>
      </c>
      <c r="O127" s="88">
        <v>2016</v>
      </c>
      <c r="P127" s="89"/>
      <c r="Q127" s="89" t="s">
        <v>126</v>
      </c>
      <c r="R127" s="89" t="s">
        <v>41</v>
      </c>
      <c r="S127" s="89" t="s">
        <v>41</v>
      </c>
      <c r="T127" s="89" t="s">
        <v>41</v>
      </c>
      <c r="U127" s="14"/>
      <c r="V127" s="14"/>
    </row>
    <row r="128" spans="1:22" s="1" customFormat="1" ht="15.75" x14ac:dyDescent="0.25">
      <c r="A128" s="86" t="s">
        <v>86</v>
      </c>
      <c r="B128" s="74" t="s">
        <v>1095</v>
      </c>
      <c r="C128" s="75" t="s">
        <v>471</v>
      </c>
      <c r="D128" s="74" t="s">
        <v>36</v>
      </c>
      <c r="E128" s="41">
        <v>1010100753</v>
      </c>
      <c r="F128" s="41"/>
      <c r="G128" s="117">
        <v>0</v>
      </c>
      <c r="H128" s="117">
        <v>0</v>
      </c>
      <c r="I128" s="117">
        <v>0</v>
      </c>
      <c r="J128" s="117">
        <v>0</v>
      </c>
      <c r="K128" s="117">
        <v>0</v>
      </c>
      <c r="L128" s="117">
        <v>0</v>
      </c>
      <c r="M128" s="77">
        <v>0</v>
      </c>
      <c r="N128" s="88">
        <v>2011</v>
      </c>
      <c r="O128" s="88">
        <v>2013</v>
      </c>
      <c r="P128" s="89"/>
      <c r="Q128" s="89" t="s">
        <v>126</v>
      </c>
      <c r="R128" s="89" t="s">
        <v>41</v>
      </c>
      <c r="S128" s="89" t="s">
        <v>41</v>
      </c>
      <c r="T128" s="89" t="s">
        <v>41</v>
      </c>
      <c r="U128" s="14"/>
      <c r="V128" s="14"/>
    </row>
    <row r="129" spans="1:22" s="1" customFormat="1" ht="15.75" x14ac:dyDescent="0.25">
      <c r="A129" s="86" t="s">
        <v>86</v>
      </c>
      <c r="B129" s="74" t="s">
        <v>1095</v>
      </c>
      <c r="C129" s="75" t="s">
        <v>472</v>
      </c>
      <c r="D129" s="74" t="s">
        <v>36</v>
      </c>
      <c r="E129" s="41">
        <v>1010100752</v>
      </c>
      <c r="F129" s="41"/>
      <c r="G129" s="117">
        <v>0</v>
      </c>
      <c r="H129" s="117">
        <v>0</v>
      </c>
      <c r="I129" s="117">
        <v>0</v>
      </c>
      <c r="J129" s="117">
        <v>0</v>
      </c>
      <c r="K129" s="117">
        <v>0</v>
      </c>
      <c r="L129" s="117">
        <v>0</v>
      </c>
      <c r="M129" s="77">
        <v>0</v>
      </c>
      <c r="N129" s="88">
        <v>2011</v>
      </c>
      <c r="O129" s="88">
        <v>2013</v>
      </c>
      <c r="P129" s="89"/>
      <c r="Q129" s="89" t="s">
        <v>126</v>
      </c>
      <c r="R129" s="89" t="s">
        <v>41</v>
      </c>
      <c r="S129" s="89" t="s">
        <v>41</v>
      </c>
      <c r="T129" s="89" t="s">
        <v>41</v>
      </c>
      <c r="U129" s="14"/>
      <c r="V129" s="14"/>
    </row>
    <row r="130" spans="1:22" s="1" customFormat="1" ht="15.75" x14ac:dyDescent="0.25">
      <c r="A130" s="86" t="s">
        <v>86</v>
      </c>
      <c r="B130" s="74" t="s">
        <v>1095</v>
      </c>
      <c r="C130" s="75" t="s">
        <v>473</v>
      </c>
      <c r="D130" s="74" t="s">
        <v>36</v>
      </c>
      <c r="E130" s="41">
        <v>1010100022</v>
      </c>
      <c r="F130" s="41"/>
      <c r="G130" s="117">
        <v>0</v>
      </c>
      <c r="H130" s="117">
        <v>0</v>
      </c>
      <c r="I130" s="117">
        <v>0</v>
      </c>
      <c r="J130" s="117">
        <v>0</v>
      </c>
      <c r="K130" s="117">
        <v>0</v>
      </c>
      <c r="L130" s="117">
        <v>0.32200000000000001</v>
      </c>
      <c r="M130" s="77">
        <v>0</v>
      </c>
      <c r="N130" s="88">
        <v>2013</v>
      </c>
      <c r="O130" s="88">
        <v>2020</v>
      </c>
      <c r="P130" s="89"/>
      <c r="Q130" s="89" t="s">
        <v>126</v>
      </c>
      <c r="R130" s="89" t="s">
        <v>41</v>
      </c>
      <c r="S130" s="89" t="s">
        <v>41</v>
      </c>
      <c r="T130" s="89" t="s">
        <v>41</v>
      </c>
      <c r="U130" s="14"/>
      <c r="V130" s="14"/>
    </row>
    <row r="131" spans="1:22" s="1" customFormat="1" ht="30" x14ac:dyDescent="0.25">
      <c r="A131" s="86" t="s">
        <v>86</v>
      </c>
      <c r="B131" s="74" t="s">
        <v>1095</v>
      </c>
      <c r="C131" s="75" t="s">
        <v>474</v>
      </c>
      <c r="D131" s="74" t="s">
        <v>36</v>
      </c>
      <c r="E131" s="41">
        <v>1010100186</v>
      </c>
      <c r="F131" s="41"/>
      <c r="G131" s="117">
        <v>0</v>
      </c>
      <c r="H131" s="117">
        <v>0</v>
      </c>
      <c r="I131" s="117">
        <v>0</v>
      </c>
      <c r="J131" s="117">
        <v>0</v>
      </c>
      <c r="K131" s="117">
        <v>0</v>
      </c>
      <c r="L131" s="117">
        <v>1.552</v>
      </c>
      <c r="M131" s="77">
        <v>0</v>
      </c>
      <c r="N131" s="88">
        <v>2012</v>
      </c>
      <c r="O131" s="88">
        <v>2016</v>
      </c>
      <c r="P131" s="89"/>
      <c r="Q131" s="89" t="s">
        <v>126</v>
      </c>
      <c r="R131" s="89" t="s">
        <v>41</v>
      </c>
      <c r="S131" s="89" t="s">
        <v>41</v>
      </c>
      <c r="T131" s="89" t="s">
        <v>41</v>
      </c>
      <c r="U131" s="14"/>
      <c r="V131" s="14"/>
    </row>
    <row r="132" spans="1:22" s="1" customFormat="1" ht="15.75" x14ac:dyDescent="0.25">
      <c r="A132" s="86" t="s">
        <v>86</v>
      </c>
      <c r="B132" s="74" t="s">
        <v>1095</v>
      </c>
      <c r="C132" s="75" t="s">
        <v>475</v>
      </c>
      <c r="D132" s="74" t="s">
        <v>36</v>
      </c>
      <c r="E132" s="41">
        <v>1010100220</v>
      </c>
      <c r="F132" s="41"/>
      <c r="G132" s="117">
        <v>0</v>
      </c>
      <c r="H132" s="117">
        <v>0</v>
      </c>
      <c r="I132" s="117">
        <v>0</v>
      </c>
      <c r="J132" s="117">
        <v>0</v>
      </c>
      <c r="K132" s="117">
        <v>0</v>
      </c>
      <c r="L132" s="117">
        <v>0.91300000000000003</v>
      </c>
      <c r="M132" s="77">
        <v>0</v>
      </c>
      <c r="N132" s="88">
        <v>2013</v>
      </c>
      <c r="O132" s="88">
        <v>2021</v>
      </c>
      <c r="P132" s="89"/>
      <c r="Q132" s="89" t="s">
        <v>126</v>
      </c>
      <c r="R132" s="89" t="s">
        <v>41</v>
      </c>
      <c r="S132" s="89" t="s">
        <v>41</v>
      </c>
      <c r="T132" s="89" t="s">
        <v>41</v>
      </c>
      <c r="U132" s="14"/>
      <c r="V132" s="14"/>
    </row>
    <row r="133" spans="1:22" s="1" customFormat="1" ht="30" x14ac:dyDescent="0.25">
      <c r="A133" s="27" t="s">
        <v>36</v>
      </c>
      <c r="B133" s="107" t="s">
        <v>842</v>
      </c>
      <c r="C133" s="108" t="s">
        <v>843</v>
      </c>
      <c r="D133" s="109" t="s">
        <v>36</v>
      </c>
      <c r="E133" s="117"/>
      <c r="F133" s="117"/>
      <c r="G133" s="117">
        <v>0</v>
      </c>
      <c r="H133" s="117">
        <v>0</v>
      </c>
      <c r="I133" s="117">
        <v>0</v>
      </c>
      <c r="J133" s="117">
        <v>0</v>
      </c>
      <c r="K133" s="117">
        <v>0</v>
      </c>
      <c r="L133" s="117">
        <v>0</v>
      </c>
      <c r="M133" s="117"/>
      <c r="N133" s="117"/>
      <c r="O133" s="117"/>
      <c r="P133" s="117"/>
      <c r="Q133" s="117"/>
      <c r="R133" s="117"/>
      <c r="S133" s="117"/>
      <c r="T133" s="117"/>
      <c r="U133" s="14"/>
      <c r="V133" s="14"/>
    </row>
    <row r="134" spans="1:22" s="1" customFormat="1" ht="30" x14ac:dyDescent="0.25">
      <c r="A134" s="27" t="s">
        <v>36</v>
      </c>
      <c r="B134" s="107" t="s">
        <v>844</v>
      </c>
      <c r="C134" s="108" t="s">
        <v>845</v>
      </c>
      <c r="D134" s="109" t="s">
        <v>36</v>
      </c>
      <c r="E134" s="117"/>
      <c r="F134" s="117"/>
      <c r="G134" s="117">
        <v>0</v>
      </c>
      <c r="H134" s="117">
        <v>0</v>
      </c>
      <c r="I134" s="117">
        <v>0</v>
      </c>
      <c r="J134" s="117">
        <v>0</v>
      </c>
      <c r="K134" s="117">
        <v>0</v>
      </c>
      <c r="L134" s="117">
        <v>0</v>
      </c>
      <c r="M134" s="117"/>
      <c r="N134" s="117"/>
      <c r="O134" s="117"/>
      <c r="P134" s="117"/>
      <c r="Q134" s="117"/>
      <c r="R134" s="117"/>
      <c r="S134" s="117"/>
      <c r="T134" s="117"/>
      <c r="U134" s="14"/>
      <c r="V134" s="14"/>
    </row>
    <row r="135" spans="1:22" s="1" customFormat="1" ht="30" x14ac:dyDescent="0.25">
      <c r="A135" s="27" t="s">
        <v>36</v>
      </c>
      <c r="B135" s="107" t="s">
        <v>846</v>
      </c>
      <c r="C135" s="108" t="s">
        <v>847</v>
      </c>
      <c r="D135" s="109" t="s">
        <v>36</v>
      </c>
      <c r="E135" s="117"/>
      <c r="F135" s="117"/>
      <c r="G135" s="117">
        <v>0</v>
      </c>
      <c r="H135" s="117">
        <v>0</v>
      </c>
      <c r="I135" s="117">
        <v>0</v>
      </c>
      <c r="J135" s="117">
        <v>0</v>
      </c>
      <c r="K135" s="117">
        <v>0</v>
      </c>
      <c r="L135" s="117">
        <v>0</v>
      </c>
      <c r="M135" s="117"/>
      <c r="N135" s="117"/>
      <c r="O135" s="117"/>
      <c r="P135" s="117"/>
      <c r="Q135" s="117"/>
      <c r="R135" s="117"/>
      <c r="S135" s="117"/>
      <c r="T135" s="117"/>
      <c r="U135" s="14"/>
      <c r="V135" s="14"/>
    </row>
    <row r="136" spans="1:22" s="1" customFormat="1" ht="45" x14ac:dyDescent="0.25">
      <c r="A136" s="86" t="s">
        <v>86</v>
      </c>
      <c r="B136" s="74" t="s">
        <v>1096</v>
      </c>
      <c r="C136" s="75" t="s">
        <v>549</v>
      </c>
      <c r="D136" s="74" t="s">
        <v>36</v>
      </c>
      <c r="E136" s="41">
        <v>1010300008</v>
      </c>
      <c r="F136" s="41"/>
      <c r="G136" s="117">
        <v>0</v>
      </c>
      <c r="H136" s="117">
        <v>0</v>
      </c>
      <c r="I136" s="117">
        <v>0</v>
      </c>
      <c r="J136" s="117">
        <v>0</v>
      </c>
      <c r="K136" s="117">
        <v>0</v>
      </c>
      <c r="L136" s="117">
        <v>0</v>
      </c>
      <c r="M136" s="77">
        <v>0</v>
      </c>
      <c r="N136" s="88">
        <v>2012</v>
      </c>
      <c r="O136" s="88">
        <v>2014</v>
      </c>
      <c r="P136" s="89"/>
      <c r="Q136" s="89" t="s">
        <v>126</v>
      </c>
      <c r="R136" s="89" t="s">
        <v>41</v>
      </c>
      <c r="S136" s="89" t="s">
        <v>41</v>
      </c>
      <c r="T136" s="89" t="s">
        <v>41</v>
      </c>
      <c r="U136" s="14"/>
      <c r="V136" s="14"/>
    </row>
    <row r="137" spans="1:22" s="1" customFormat="1" ht="30" x14ac:dyDescent="0.25">
      <c r="A137" s="27" t="s">
        <v>36</v>
      </c>
      <c r="B137" s="107" t="s">
        <v>848</v>
      </c>
      <c r="C137" s="108" t="s">
        <v>849</v>
      </c>
      <c r="D137" s="109" t="s">
        <v>36</v>
      </c>
      <c r="E137" s="117"/>
      <c r="F137" s="117"/>
      <c r="G137" s="117">
        <v>0</v>
      </c>
      <c r="H137" s="117">
        <v>0</v>
      </c>
      <c r="I137" s="117">
        <v>0</v>
      </c>
      <c r="J137" s="117">
        <v>0</v>
      </c>
      <c r="K137" s="117">
        <v>0</v>
      </c>
      <c r="L137" s="117">
        <v>0</v>
      </c>
      <c r="M137" s="117"/>
      <c r="N137" s="117"/>
      <c r="O137" s="117"/>
      <c r="P137" s="117"/>
      <c r="Q137" s="117"/>
      <c r="R137" s="117"/>
      <c r="S137" s="117"/>
      <c r="T137" s="117"/>
      <c r="U137" s="14"/>
      <c r="V137" s="14"/>
    </row>
    <row r="138" spans="1:22" s="1" customFormat="1" ht="30" x14ac:dyDescent="0.25">
      <c r="A138" s="27" t="s">
        <v>36</v>
      </c>
      <c r="B138" s="107" t="s">
        <v>850</v>
      </c>
      <c r="C138" s="108" t="s">
        <v>851</v>
      </c>
      <c r="D138" s="109" t="s">
        <v>36</v>
      </c>
      <c r="E138" s="117"/>
      <c r="F138" s="117"/>
      <c r="G138" s="117">
        <v>0</v>
      </c>
      <c r="H138" s="117">
        <v>0</v>
      </c>
      <c r="I138" s="117">
        <v>0</v>
      </c>
      <c r="J138" s="117">
        <v>0</v>
      </c>
      <c r="K138" s="117">
        <v>0</v>
      </c>
      <c r="L138" s="117">
        <v>0</v>
      </c>
      <c r="M138" s="117"/>
      <c r="N138" s="117"/>
      <c r="O138" s="117"/>
      <c r="P138" s="117"/>
      <c r="Q138" s="117"/>
      <c r="R138" s="117"/>
      <c r="S138" s="117"/>
      <c r="T138" s="117"/>
      <c r="U138" s="14"/>
      <c r="V138" s="14"/>
    </row>
    <row r="139" spans="1:22" s="1" customFormat="1" ht="30" x14ac:dyDescent="0.25">
      <c r="A139" s="27" t="s">
        <v>36</v>
      </c>
      <c r="B139" s="107" t="s">
        <v>852</v>
      </c>
      <c r="C139" s="108" t="s">
        <v>853</v>
      </c>
      <c r="D139" s="109" t="s">
        <v>36</v>
      </c>
      <c r="E139" s="117"/>
      <c r="F139" s="117"/>
      <c r="G139" s="117">
        <v>0</v>
      </c>
      <c r="H139" s="117">
        <v>0</v>
      </c>
      <c r="I139" s="117">
        <v>0</v>
      </c>
      <c r="J139" s="117">
        <v>0</v>
      </c>
      <c r="K139" s="117">
        <v>0</v>
      </c>
      <c r="L139" s="117">
        <v>0</v>
      </c>
      <c r="M139" s="117"/>
      <c r="N139" s="117"/>
      <c r="O139" s="117"/>
      <c r="P139" s="117"/>
      <c r="Q139" s="117"/>
      <c r="R139" s="117"/>
      <c r="S139" s="117"/>
      <c r="T139" s="117"/>
      <c r="U139" s="14"/>
      <c r="V139" s="14"/>
    </row>
    <row r="140" spans="1:22" s="1" customFormat="1" ht="30" x14ac:dyDescent="0.25">
      <c r="A140" s="27" t="s">
        <v>36</v>
      </c>
      <c r="B140" s="107" t="s">
        <v>854</v>
      </c>
      <c r="C140" s="108" t="s">
        <v>855</v>
      </c>
      <c r="D140" s="109" t="s">
        <v>36</v>
      </c>
      <c r="E140" s="117"/>
      <c r="F140" s="117"/>
      <c r="G140" s="117">
        <v>0</v>
      </c>
      <c r="H140" s="117">
        <v>0</v>
      </c>
      <c r="I140" s="117">
        <v>0</v>
      </c>
      <c r="J140" s="117">
        <v>0</v>
      </c>
      <c r="K140" s="117">
        <v>0</v>
      </c>
      <c r="L140" s="117">
        <v>0</v>
      </c>
      <c r="M140" s="117"/>
      <c r="N140" s="117"/>
      <c r="O140" s="117"/>
      <c r="P140" s="117"/>
      <c r="Q140" s="117"/>
      <c r="R140" s="117"/>
      <c r="S140" s="117"/>
      <c r="T140" s="117"/>
      <c r="U140" s="14"/>
      <c r="V140" s="14"/>
    </row>
    <row r="141" spans="1:22" s="1" customFormat="1" ht="30" x14ac:dyDescent="0.25">
      <c r="A141" s="27" t="s">
        <v>36</v>
      </c>
      <c r="B141" s="107" t="s">
        <v>856</v>
      </c>
      <c r="C141" s="108" t="s">
        <v>857</v>
      </c>
      <c r="D141" s="109" t="s">
        <v>36</v>
      </c>
      <c r="E141" s="117"/>
      <c r="F141" s="117"/>
      <c r="G141" s="117">
        <v>0</v>
      </c>
      <c r="H141" s="117">
        <v>0</v>
      </c>
      <c r="I141" s="117">
        <v>0</v>
      </c>
      <c r="J141" s="117">
        <v>0</v>
      </c>
      <c r="K141" s="117">
        <v>0</v>
      </c>
      <c r="L141" s="117">
        <v>0</v>
      </c>
      <c r="M141" s="117"/>
      <c r="N141" s="117"/>
      <c r="O141" s="117"/>
      <c r="P141" s="117"/>
      <c r="Q141" s="117"/>
      <c r="R141" s="117"/>
      <c r="S141" s="117"/>
      <c r="T141" s="117"/>
      <c r="U141" s="14"/>
      <c r="V141" s="14"/>
    </row>
    <row r="142" spans="1:22" s="1" customFormat="1" ht="30" x14ac:dyDescent="0.25">
      <c r="A142" s="27" t="s">
        <v>36</v>
      </c>
      <c r="B142" s="107" t="s">
        <v>858</v>
      </c>
      <c r="C142" s="108" t="s">
        <v>859</v>
      </c>
      <c r="D142" s="109" t="s">
        <v>36</v>
      </c>
      <c r="E142" s="117"/>
      <c r="F142" s="117"/>
      <c r="G142" s="117">
        <v>0</v>
      </c>
      <c r="H142" s="117">
        <v>0</v>
      </c>
      <c r="I142" s="117">
        <v>0</v>
      </c>
      <c r="J142" s="117">
        <v>0</v>
      </c>
      <c r="K142" s="117">
        <v>0</v>
      </c>
      <c r="L142" s="117">
        <v>0</v>
      </c>
      <c r="M142" s="117"/>
      <c r="N142" s="117"/>
      <c r="O142" s="117"/>
      <c r="P142" s="117"/>
      <c r="Q142" s="117"/>
      <c r="R142" s="117"/>
      <c r="S142" s="117"/>
      <c r="T142" s="117"/>
      <c r="U142" s="14"/>
      <c r="V142" s="14"/>
    </row>
    <row r="143" spans="1:22" s="1" customFormat="1" ht="30" x14ac:dyDescent="0.25">
      <c r="A143" s="27" t="s">
        <v>36</v>
      </c>
      <c r="B143" s="107" t="s">
        <v>860</v>
      </c>
      <c r="C143" s="108" t="s">
        <v>861</v>
      </c>
      <c r="D143" s="109" t="s">
        <v>36</v>
      </c>
      <c r="E143" s="117"/>
      <c r="F143" s="117"/>
      <c r="G143" s="117">
        <v>0</v>
      </c>
      <c r="H143" s="117">
        <v>0</v>
      </c>
      <c r="I143" s="117">
        <v>0</v>
      </c>
      <c r="J143" s="117">
        <v>0</v>
      </c>
      <c r="K143" s="117">
        <v>0</v>
      </c>
      <c r="L143" s="117">
        <v>0</v>
      </c>
      <c r="M143" s="117"/>
      <c r="N143" s="117"/>
      <c r="O143" s="117"/>
      <c r="P143" s="117"/>
      <c r="Q143" s="117"/>
      <c r="R143" s="117"/>
      <c r="S143" s="117"/>
      <c r="T143" s="117"/>
      <c r="U143" s="14"/>
      <c r="V143" s="14"/>
    </row>
    <row r="144" spans="1:22" s="1" customFormat="1" ht="30" x14ac:dyDescent="0.25">
      <c r="A144" s="27" t="s">
        <v>36</v>
      </c>
      <c r="B144" s="107" t="s">
        <v>862</v>
      </c>
      <c r="C144" s="108" t="s">
        <v>863</v>
      </c>
      <c r="D144" s="109" t="s">
        <v>36</v>
      </c>
      <c r="E144" s="117"/>
      <c r="F144" s="117"/>
      <c r="G144" s="117">
        <v>0</v>
      </c>
      <c r="H144" s="117">
        <v>0</v>
      </c>
      <c r="I144" s="117">
        <v>0</v>
      </c>
      <c r="J144" s="117">
        <v>0</v>
      </c>
      <c r="K144" s="117">
        <v>0</v>
      </c>
      <c r="L144" s="117">
        <v>0</v>
      </c>
      <c r="M144" s="117"/>
      <c r="N144" s="117"/>
      <c r="O144" s="117"/>
      <c r="P144" s="117"/>
      <c r="Q144" s="117"/>
      <c r="R144" s="117"/>
      <c r="S144" s="117"/>
      <c r="T144" s="117"/>
      <c r="U144" s="14"/>
      <c r="V144" s="14"/>
    </row>
    <row r="145" spans="1:22" s="1" customFormat="1" ht="30" x14ac:dyDescent="0.25">
      <c r="A145" s="27" t="s">
        <v>36</v>
      </c>
      <c r="B145" s="107" t="s">
        <v>864</v>
      </c>
      <c r="C145" s="108" t="s">
        <v>865</v>
      </c>
      <c r="D145" s="109" t="s">
        <v>36</v>
      </c>
      <c r="E145" s="117"/>
      <c r="F145" s="117"/>
      <c r="G145" s="117">
        <v>0</v>
      </c>
      <c r="H145" s="117">
        <v>0</v>
      </c>
      <c r="I145" s="117">
        <v>0</v>
      </c>
      <c r="J145" s="117">
        <v>0</v>
      </c>
      <c r="K145" s="117">
        <v>0</v>
      </c>
      <c r="L145" s="117">
        <v>0</v>
      </c>
      <c r="M145" s="117"/>
      <c r="N145" s="117"/>
      <c r="O145" s="117"/>
      <c r="P145" s="117"/>
      <c r="Q145" s="117"/>
      <c r="R145" s="117"/>
      <c r="S145" s="117"/>
      <c r="T145" s="117"/>
      <c r="U145" s="14"/>
      <c r="V145" s="14"/>
    </row>
    <row r="146" spans="1:22" s="1" customFormat="1" ht="30" x14ac:dyDescent="0.25">
      <c r="A146" s="27" t="s">
        <v>36</v>
      </c>
      <c r="B146" s="107" t="s">
        <v>866</v>
      </c>
      <c r="C146" s="108" t="s">
        <v>867</v>
      </c>
      <c r="D146" s="109" t="s">
        <v>36</v>
      </c>
      <c r="E146" s="117"/>
      <c r="F146" s="117"/>
      <c r="G146" s="117">
        <v>0</v>
      </c>
      <c r="H146" s="117">
        <v>0</v>
      </c>
      <c r="I146" s="117">
        <v>0</v>
      </c>
      <c r="J146" s="117">
        <v>0</v>
      </c>
      <c r="K146" s="117">
        <v>0</v>
      </c>
      <c r="L146" s="117">
        <v>0</v>
      </c>
      <c r="M146" s="117"/>
      <c r="N146" s="117"/>
      <c r="O146" s="117"/>
      <c r="P146" s="117"/>
      <c r="Q146" s="117"/>
      <c r="R146" s="117"/>
      <c r="S146" s="117"/>
      <c r="T146" s="117"/>
      <c r="U146" s="14"/>
      <c r="V146" s="14"/>
    </row>
    <row r="147" spans="1:22" s="1" customFormat="1" ht="45" x14ac:dyDescent="0.25">
      <c r="A147" s="27" t="s">
        <v>36</v>
      </c>
      <c r="B147" s="107" t="s">
        <v>4</v>
      </c>
      <c r="C147" s="108" t="s">
        <v>868</v>
      </c>
      <c r="D147" s="109" t="s">
        <v>36</v>
      </c>
      <c r="E147" s="117"/>
      <c r="F147" s="117"/>
      <c r="G147" s="117">
        <v>74.400000000000006</v>
      </c>
      <c r="H147" s="117">
        <v>80</v>
      </c>
      <c r="I147" s="117">
        <v>0</v>
      </c>
      <c r="J147" s="117">
        <v>0</v>
      </c>
      <c r="K147" s="117">
        <v>0</v>
      </c>
      <c r="L147" s="117">
        <v>0</v>
      </c>
      <c r="M147" s="117"/>
      <c r="N147" s="117"/>
      <c r="O147" s="117"/>
      <c r="P147" s="117"/>
      <c r="Q147" s="117"/>
      <c r="R147" s="117"/>
      <c r="S147" s="117"/>
      <c r="T147" s="117"/>
      <c r="U147" s="14"/>
      <c r="V147" s="14"/>
    </row>
    <row r="148" spans="1:22" s="1" customFormat="1" ht="45" x14ac:dyDescent="0.25">
      <c r="A148" s="27" t="s">
        <v>36</v>
      </c>
      <c r="B148" s="107" t="s">
        <v>869</v>
      </c>
      <c r="C148" s="108" t="s">
        <v>870</v>
      </c>
      <c r="D148" s="109" t="s">
        <v>36</v>
      </c>
      <c r="E148" s="117"/>
      <c r="F148" s="117"/>
      <c r="G148" s="117">
        <v>0</v>
      </c>
      <c r="H148" s="117">
        <v>0</v>
      </c>
      <c r="I148" s="117">
        <v>0</v>
      </c>
      <c r="J148" s="117">
        <v>0</v>
      </c>
      <c r="K148" s="117">
        <v>0</v>
      </c>
      <c r="L148" s="117">
        <v>0</v>
      </c>
      <c r="M148" s="117"/>
      <c r="N148" s="117"/>
      <c r="O148" s="117"/>
      <c r="P148" s="117"/>
      <c r="Q148" s="117"/>
      <c r="R148" s="117"/>
      <c r="S148" s="117"/>
      <c r="T148" s="117"/>
      <c r="U148" s="14"/>
      <c r="V148" s="14"/>
    </row>
    <row r="149" spans="1:22" s="1" customFormat="1" ht="30" x14ac:dyDescent="0.25">
      <c r="A149" s="27" t="s">
        <v>36</v>
      </c>
      <c r="B149" s="107" t="s">
        <v>871</v>
      </c>
      <c r="C149" s="108" t="s">
        <v>872</v>
      </c>
      <c r="D149" s="109" t="s">
        <v>36</v>
      </c>
      <c r="E149" s="117"/>
      <c r="F149" s="117"/>
      <c r="G149" s="117">
        <v>74.400000000000006</v>
      </c>
      <c r="H149" s="117">
        <v>80</v>
      </c>
      <c r="I149" s="117">
        <v>0</v>
      </c>
      <c r="J149" s="117">
        <v>0</v>
      </c>
      <c r="K149" s="117">
        <v>0</v>
      </c>
      <c r="L149" s="117">
        <v>0</v>
      </c>
      <c r="M149" s="117"/>
      <c r="N149" s="117"/>
      <c r="O149" s="117"/>
      <c r="P149" s="117"/>
      <c r="Q149" s="117"/>
      <c r="R149" s="117"/>
      <c r="S149" s="117"/>
      <c r="T149" s="117"/>
      <c r="U149" s="14"/>
      <c r="V149" s="14"/>
    </row>
    <row r="150" spans="1:22" s="1" customFormat="1" ht="15.75" x14ac:dyDescent="0.25">
      <c r="A150" s="86" t="s">
        <v>86</v>
      </c>
      <c r="B150" s="74" t="s">
        <v>1097</v>
      </c>
      <c r="C150" s="75" t="s">
        <v>153</v>
      </c>
      <c r="D150" s="74" t="s">
        <v>36</v>
      </c>
      <c r="E150" s="41">
        <v>1010100002</v>
      </c>
      <c r="F150" s="41"/>
      <c r="G150" s="117">
        <v>74.400000000000006</v>
      </c>
      <c r="H150" s="117">
        <v>80</v>
      </c>
      <c r="I150" s="117">
        <v>0</v>
      </c>
      <c r="J150" s="117">
        <v>0</v>
      </c>
      <c r="K150" s="117">
        <v>0</v>
      </c>
      <c r="L150" s="117">
        <v>0</v>
      </c>
      <c r="M150" s="77">
        <v>0</v>
      </c>
      <c r="N150" s="88">
        <v>2013</v>
      </c>
      <c r="O150" s="88">
        <v>2020</v>
      </c>
      <c r="P150" s="89"/>
      <c r="Q150" s="89" t="s">
        <v>126</v>
      </c>
      <c r="R150" s="89" t="s">
        <v>41</v>
      </c>
      <c r="S150" s="89" t="s">
        <v>41</v>
      </c>
      <c r="T150" s="89" t="s">
        <v>41</v>
      </c>
      <c r="U150" s="14"/>
      <c r="V150" s="14"/>
    </row>
    <row r="151" spans="1:22" s="1" customFormat="1" ht="30" x14ac:dyDescent="0.25">
      <c r="A151" s="27" t="s">
        <v>36</v>
      </c>
      <c r="B151" s="107" t="s">
        <v>9</v>
      </c>
      <c r="C151" s="108" t="s">
        <v>873</v>
      </c>
      <c r="D151" s="109" t="s">
        <v>36</v>
      </c>
      <c r="E151" s="117"/>
      <c r="F151" s="117"/>
      <c r="G151" s="117">
        <v>11.811</v>
      </c>
      <c r="H151" s="117">
        <v>12.7</v>
      </c>
      <c r="I151" s="117">
        <v>0</v>
      </c>
      <c r="J151" s="117">
        <v>0</v>
      </c>
      <c r="K151" s="117">
        <v>0</v>
      </c>
      <c r="L151" s="117">
        <v>16.780999999999999</v>
      </c>
      <c r="M151" s="117"/>
      <c r="N151" s="117"/>
      <c r="O151" s="117"/>
      <c r="P151" s="117"/>
      <c r="Q151" s="117"/>
      <c r="R151" s="117"/>
      <c r="S151" s="117"/>
      <c r="T151" s="117"/>
      <c r="U151" s="14"/>
      <c r="V151" s="14"/>
    </row>
    <row r="152" spans="1:22" s="1" customFormat="1" ht="15.75" x14ac:dyDescent="0.25">
      <c r="A152" s="86" t="s">
        <v>109</v>
      </c>
      <c r="B152" s="74" t="s">
        <v>1098</v>
      </c>
      <c r="C152" s="75" t="s">
        <v>249</v>
      </c>
      <c r="D152" s="74" t="s">
        <v>36</v>
      </c>
      <c r="E152" s="41">
        <v>1010200009</v>
      </c>
      <c r="F152" s="41"/>
      <c r="G152" s="117">
        <v>0</v>
      </c>
      <c r="H152" s="117">
        <v>0</v>
      </c>
      <c r="I152" s="117">
        <v>0</v>
      </c>
      <c r="J152" s="117">
        <v>0</v>
      </c>
      <c r="K152" s="117">
        <v>0</v>
      </c>
      <c r="L152" s="117">
        <v>0</v>
      </c>
      <c r="M152" s="77">
        <v>0</v>
      </c>
      <c r="N152" s="88">
        <v>2010</v>
      </c>
      <c r="O152" s="88">
        <v>2024</v>
      </c>
      <c r="P152" s="89"/>
      <c r="Q152" s="89" t="s">
        <v>40</v>
      </c>
      <c r="R152" s="89" t="s">
        <v>40</v>
      </c>
      <c r="S152" s="89" t="s">
        <v>40</v>
      </c>
      <c r="T152" s="89" t="s">
        <v>40</v>
      </c>
      <c r="U152" s="14"/>
      <c r="V152" s="14"/>
    </row>
    <row r="153" spans="1:22" s="1" customFormat="1" ht="45" x14ac:dyDescent="0.25">
      <c r="A153" s="86" t="s">
        <v>109</v>
      </c>
      <c r="B153" s="74" t="s">
        <v>1098</v>
      </c>
      <c r="C153" s="75" t="s">
        <v>501</v>
      </c>
      <c r="D153" s="74" t="s">
        <v>36</v>
      </c>
      <c r="E153" s="41">
        <v>1010200226</v>
      </c>
      <c r="F153" s="41"/>
      <c r="G153" s="117">
        <v>0</v>
      </c>
      <c r="H153" s="117">
        <v>0</v>
      </c>
      <c r="I153" s="117">
        <v>0</v>
      </c>
      <c r="J153" s="117">
        <v>0</v>
      </c>
      <c r="K153" s="117">
        <v>0</v>
      </c>
      <c r="L153" s="117">
        <v>0</v>
      </c>
      <c r="M153" s="77">
        <v>0</v>
      </c>
      <c r="N153" s="88">
        <v>2013</v>
      </c>
      <c r="O153" s="88">
        <v>2015</v>
      </c>
      <c r="P153" s="89"/>
      <c r="Q153" s="89" t="s">
        <v>126</v>
      </c>
      <c r="R153" s="89" t="s">
        <v>41</v>
      </c>
      <c r="S153" s="89" t="s">
        <v>41</v>
      </c>
      <c r="T153" s="89" t="s">
        <v>41</v>
      </c>
      <c r="U153" s="14"/>
      <c r="V153" s="14"/>
    </row>
    <row r="154" spans="1:22" s="1" customFormat="1" ht="30" x14ac:dyDescent="0.25">
      <c r="A154" s="86" t="s">
        <v>109</v>
      </c>
      <c r="B154" s="74" t="s">
        <v>1098</v>
      </c>
      <c r="C154" s="75" t="s">
        <v>502</v>
      </c>
      <c r="D154" s="74" t="s">
        <v>36</v>
      </c>
      <c r="E154" s="41">
        <v>1010200001</v>
      </c>
      <c r="F154" s="41"/>
      <c r="G154" s="117">
        <v>0</v>
      </c>
      <c r="H154" s="117">
        <v>0</v>
      </c>
      <c r="I154" s="117">
        <v>0</v>
      </c>
      <c r="J154" s="117">
        <v>0</v>
      </c>
      <c r="K154" s="117">
        <v>0</v>
      </c>
      <c r="L154" s="117">
        <v>0</v>
      </c>
      <c r="M154" s="77">
        <v>0</v>
      </c>
      <c r="N154" s="88">
        <v>2013</v>
      </c>
      <c r="O154" s="88">
        <v>2014</v>
      </c>
      <c r="P154" s="89"/>
      <c r="Q154" s="89" t="s">
        <v>126</v>
      </c>
      <c r="R154" s="89" t="s">
        <v>41</v>
      </c>
      <c r="S154" s="89" t="s">
        <v>41</v>
      </c>
      <c r="T154" s="89" t="s">
        <v>41</v>
      </c>
      <c r="U154" s="14"/>
      <c r="V154" s="14"/>
    </row>
    <row r="155" spans="1:22" s="1" customFormat="1" ht="60" x14ac:dyDescent="0.25">
      <c r="A155" s="86" t="s">
        <v>109</v>
      </c>
      <c r="B155" s="74" t="s">
        <v>1098</v>
      </c>
      <c r="C155" s="75" t="s">
        <v>1286</v>
      </c>
      <c r="D155" s="74" t="s">
        <v>36</v>
      </c>
      <c r="E155" s="41">
        <v>1010200004</v>
      </c>
      <c r="F155" s="41"/>
      <c r="G155" s="117">
        <v>8.0909999999999993</v>
      </c>
      <c r="H155" s="117">
        <v>8.6999999999999993</v>
      </c>
      <c r="I155" s="117">
        <v>0</v>
      </c>
      <c r="J155" s="117">
        <v>0</v>
      </c>
      <c r="K155" s="117">
        <v>0</v>
      </c>
      <c r="L155" s="117">
        <v>7.7709999999999999</v>
      </c>
      <c r="M155" s="77">
        <v>0</v>
      </c>
      <c r="N155" s="88">
        <v>2015</v>
      </c>
      <c r="O155" s="88">
        <v>2016</v>
      </c>
      <c r="P155" s="89"/>
      <c r="Q155" s="89" t="s">
        <v>126</v>
      </c>
      <c r="R155" s="89" t="s">
        <v>41</v>
      </c>
      <c r="S155" s="89" t="s">
        <v>41</v>
      </c>
      <c r="T155" s="89" t="s">
        <v>41</v>
      </c>
      <c r="U155" s="14"/>
      <c r="V155" s="14"/>
    </row>
    <row r="156" spans="1:22" s="1" customFormat="1" ht="45" x14ac:dyDescent="0.25">
      <c r="A156" s="86" t="s">
        <v>109</v>
      </c>
      <c r="B156" s="74" t="s">
        <v>1098</v>
      </c>
      <c r="C156" s="75" t="s">
        <v>505</v>
      </c>
      <c r="D156" s="74" t="s">
        <v>36</v>
      </c>
      <c r="E156" s="41">
        <v>1010200005</v>
      </c>
      <c r="F156" s="41"/>
      <c r="G156" s="117">
        <v>3.72</v>
      </c>
      <c r="H156" s="117">
        <v>4</v>
      </c>
      <c r="I156" s="117">
        <v>0</v>
      </c>
      <c r="J156" s="117">
        <v>0</v>
      </c>
      <c r="K156" s="117">
        <v>0</v>
      </c>
      <c r="L156" s="117">
        <v>9.01</v>
      </c>
      <c r="M156" s="77">
        <v>0</v>
      </c>
      <c r="N156" s="88">
        <v>2016</v>
      </c>
      <c r="O156" s="88">
        <v>2019</v>
      </c>
      <c r="P156" s="89"/>
      <c r="Q156" s="89" t="s">
        <v>126</v>
      </c>
      <c r="R156" s="89" t="s">
        <v>41</v>
      </c>
      <c r="S156" s="89" t="s">
        <v>41</v>
      </c>
      <c r="T156" s="89" t="s">
        <v>41</v>
      </c>
      <c r="U156" s="14"/>
      <c r="V156" s="14"/>
    </row>
    <row r="157" spans="1:22" s="1" customFormat="1" ht="60" x14ac:dyDescent="0.25">
      <c r="A157" s="86" t="s">
        <v>109</v>
      </c>
      <c r="B157" s="74" t="s">
        <v>1098</v>
      </c>
      <c r="C157" s="75" t="s">
        <v>1287</v>
      </c>
      <c r="D157" s="74" t="s">
        <v>36</v>
      </c>
      <c r="E157" s="41">
        <v>1010202830</v>
      </c>
      <c r="F157" s="41"/>
      <c r="G157" s="117">
        <v>0</v>
      </c>
      <c r="H157" s="117">
        <v>0</v>
      </c>
      <c r="I157" s="117">
        <v>0</v>
      </c>
      <c r="J157" s="117">
        <v>0</v>
      </c>
      <c r="K157" s="117">
        <v>0</v>
      </c>
      <c r="L157" s="117">
        <v>0</v>
      </c>
      <c r="M157" s="77">
        <v>0</v>
      </c>
      <c r="N157" s="88">
        <v>2016</v>
      </c>
      <c r="O157" s="88">
        <v>2016</v>
      </c>
      <c r="P157" s="89"/>
      <c r="Q157" s="89" t="s">
        <v>126</v>
      </c>
      <c r="R157" s="89" t="s">
        <v>41</v>
      </c>
      <c r="S157" s="89" t="s">
        <v>41</v>
      </c>
      <c r="T157" s="89" t="s">
        <v>41</v>
      </c>
      <c r="U157" s="14"/>
      <c r="V157" s="14"/>
    </row>
    <row r="158" spans="1:22" s="1" customFormat="1" ht="60" x14ac:dyDescent="0.25">
      <c r="A158" s="86" t="s">
        <v>109</v>
      </c>
      <c r="B158" s="74" t="s">
        <v>1098</v>
      </c>
      <c r="C158" s="75" t="s">
        <v>1289</v>
      </c>
      <c r="D158" s="74" t="s">
        <v>36</v>
      </c>
      <c r="E158" s="41">
        <v>1010202829</v>
      </c>
      <c r="F158" s="41"/>
      <c r="G158" s="117">
        <v>0</v>
      </c>
      <c r="H158" s="117">
        <v>0</v>
      </c>
      <c r="I158" s="117">
        <v>0</v>
      </c>
      <c r="J158" s="117">
        <v>0</v>
      </c>
      <c r="K158" s="117">
        <v>0</v>
      </c>
      <c r="L158" s="117">
        <v>0</v>
      </c>
      <c r="M158" s="77">
        <v>0</v>
      </c>
      <c r="N158" s="88">
        <v>2017</v>
      </c>
      <c r="O158" s="88">
        <v>2018</v>
      </c>
      <c r="P158" s="89"/>
      <c r="Q158" s="89" t="s">
        <v>40</v>
      </c>
      <c r="R158" s="89" t="s">
        <v>41</v>
      </c>
      <c r="S158" s="89" t="s">
        <v>41</v>
      </c>
      <c r="T158" s="89" t="s">
        <v>41</v>
      </c>
      <c r="U158" s="14"/>
      <c r="V158" s="14"/>
    </row>
    <row r="159" spans="1:22" s="1" customFormat="1" ht="30" x14ac:dyDescent="0.25">
      <c r="A159" s="27" t="s">
        <v>36</v>
      </c>
      <c r="B159" s="107" t="s">
        <v>14</v>
      </c>
      <c r="C159" s="108" t="s">
        <v>874</v>
      </c>
      <c r="D159" s="109" t="s">
        <v>36</v>
      </c>
      <c r="E159" s="117"/>
      <c r="F159" s="117"/>
      <c r="G159" s="117">
        <v>0</v>
      </c>
      <c r="H159" s="117">
        <v>0</v>
      </c>
      <c r="I159" s="117">
        <v>0</v>
      </c>
      <c r="J159" s="117">
        <v>0</v>
      </c>
      <c r="K159" s="117">
        <v>0</v>
      </c>
      <c r="L159" s="117">
        <v>0</v>
      </c>
      <c r="M159" s="117"/>
      <c r="N159" s="117"/>
      <c r="O159" s="117"/>
      <c r="P159" s="117"/>
      <c r="Q159" s="117"/>
      <c r="R159" s="117"/>
      <c r="S159" s="117"/>
      <c r="T159" s="117"/>
      <c r="U159" s="14"/>
      <c r="V159" s="14"/>
    </row>
    <row r="160" spans="1:22" s="1" customFormat="1" ht="15.75" x14ac:dyDescent="0.25">
      <c r="A160" s="27" t="s">
        <v>36</v>
      </c>
      <c r="B160" s="107" t="s">
        <v>23</v>
      </c>
      <c r="C160" s="108" t="s">
        <v>875</v>
      </c>
      <c r="D160" s="109" t="s">
        <v>36</v>
      </c>
      <c r="E160" s="117"/>
      <c r="F160" s="117"/>
      <c r="G160" s="117">
        <v>0</v>
      </c>
      <c r="H160" s="117">
        <v>0</v>
      </c>
      <c r="I160" s="117">
        <v>0</v>
      </c>
      <c r="J160" s="117">
        <v>0</v>
      </c>
      <c r="K160" s="117">
        <v>0</v>
      </c>
      <c r="L160" s="117">
        <v>0</v>
      </c>
      <c r="M160" s="117"/>
      <c r="N160" s="117"/>
      <c r="O160" s="117"/>
      <c r="P160" s="117"/>
      <c r="Q160" s="117"/>
      <c r="R160" s="117"/>
      <c r="S160" s="117"/>
      <c r="T160" s="117"/>
      <c r="U160" s="14"/>
      <c r="V160" s="14"/>
    </row>
    <row r="161" spans="1:22" s="1" customFormat="1" ht="45" x14ac:dyDescent="0.25">
      <c r="A161" s="86" t="s">
        <v>101</v>
      </c>
      <c r="B161" s="74" t="s">
        <v>1099</v>
      </c>
      <c r="C161" s="75" t="s">
        <v>411</v>
      </c>
      <c r="D161" s="74" t="s">
        <v>36</v>
      </c>
      <c r="E161" s="41">
        <v>1010102582</v>
      </c>
      <c r="F161" s="41"/>
      <c r="G161" s="117">
        <v>0</v>
      </c>
      <c r="H161" s="117">
        <v>0</v>
      </c>
      <c r="I161" s="117">
        <v>0</v>
      </c>
      <c r="J161" s="117">
        <v>0</v>
      </c>
      <c r="K161" s="117">
        <v>0</v>
      </c>
      <c r="L161" s="117">
        <v>0</v>
      </c>
      <c r="M161" s="77">
        <v>0</v>
      </c>
      <c r="N161" s="88">
        <v>2016</v>
      </c>
      <c r="O161" s="88">
        <v>2017</v>
      </c>
      <c r="P161" s="89"/>
      <c r="Q161" s="89" t="s">
        <v>126</v>
      </c>
      <c r="R161" s="89" t="s">
        <v>41</v>
      </c>
      <c r="S161" s="89" t="s">
        <v>41</v>
      </c>
      <c r="T161" s="89" t="s">
        <v>41</v>
      </c>
      <c r="U161" s="14"/>
      <c r="V161" s="14"/>
    </row>
    <row r="162" spans="1:22" s="1" customFormat="1" ht="30" x14ac:dyDescent="0.25">
      <c r="A162" s="86" t="s">
        <v>101</v>
      </c>
      <c r="B162" s="74" t="s">
        <v>1099</v>
      </c>
      <c r="C162" s="75" t="s">
        <v>695</v>
      </c>
      <c r="D162" s="74" t="s">
        <v>36</v>
      </c>
      <c r="E162" s="41">
        <v>1010302716</v>
      </c>
      <c r="F162" s="41"/>
      <c r="G162" s="117">
        <v>0</v>
      </c>
      <c r="H162" s="117">
        <v>0</v>
      </c>
      <c r="I162" s="117">
        <v>0</v>
      </c>
      <c r="J162" s="117">
        <v>0</v>
      </c>
      <c r="K162" s="117">
        <v>0</v>
      </c>
      <c r="L162" s="117">
        <v>0</v>
      </c>
      <c r="M162" s="77">
        <v>0</v>
      </c>
      <c r="N162" s="88">
        <v>2016</v>
      </c>
      <c r="O162" s="88">
        <v>2016</v>
      </c>
      <c r="P162" s="89"/>
      <c r="Q162" s="89" t="s">
        <v>126</v>
      </c>
      <c r="R162" s="89" t="s">
        <v>41</v>
      </c>
      <c r="S162" s="89" t="s">
        <v>41</v>
      </c>
      <c r="T162" s="89" t="s">
        <v>41</v>
      </c>
      <c r="U162" s="14"/>
      <c r="V162" s="14"/>
    </row>
    <row r="163" spans="1:22" s="1" customFormat="1" ht="45" x14ac:dyDescent="0.25">
      <c r="A163" s="86" t="s">
        <v>101</v>
      </c>
      <c r="B163" s="74" t="s">
        <v>1099</v>
      </c>
      <c r="C163" s="75" t="s">
        <v>476</v>
      </c>
      <c r="D163" s="74" t="s">
        <v>36</v>
      </c>
      <c r="E163" s="41">
        <v>1010302528</v>
      </c>
      <c r="F163" s="41"/>
      <c r="G163" s="117">
        <v>0</v>
      </c>
      <c r="H163" s="117">
        <v>0</v>
      </c>
      <c r="I163" s="117">
        <v>0</v>
      </c>
      <c r="J163" s="117">
        <v>0</v>
      </c>
      <c r="K163" s="117">
        <v>0</v>
      </c>
      <c r="L163" s="117">
        <v>0</v>
      </c>
      <c r="M163" s="77">
        <v>0</v>
      </c>
      <c r="N163" s="88">
        <v>2015</v>
      </c>
      <c r="O163" s="88">
        <v>2017</v>
      </c>
      <c r="P163" s="89"/>
      <c r="Q163" s="89" t="s">
        <v>126</v>
      </c>
      <c r="R163" s="89" t="s">
        <v>41</v>
      </c>
      <c r="S163" s="89" t="s">
        <v>41</v>
      </c>
      <c r="T163" s="89" t="s">
        <v>41</v>
      </c>
      <c r="U163" s="14"/>
      <c r="V163" s="14"/>
    </row>
    <row r="164" spans="1:22" s="1" customFormat="1" ht="90" x14ac:dyDescent="0.25">
      <c r="A164" s="86" t="s">
        <v>108</v>
      </c>
      <c r="B164" s="74" t="s">
        <v>1099</v>
      </c>
      <c r="C164" s="75" t="s">
        <v>506</v>
      </c>
      <c r="D164" s="74" t="s">
        <v>36</v>
      </c>
      <c r="E164" s="41">
        <v>1010300001</v>
      </c>
      <c r="F164" s="41"/>
      <c r="G164" s="117">
        <v>0</v>
      </c>
      <c r="H164" s="117">
        <v>0</v>
      </c>
      <c r="I164" s="117">
        <v>0</v>
      </c>
      <c r="J164" s="117">
        <v>0</v>
      </c>
      <c r="K164" s="117">
        <v>0</v>
      </c>
      <c r="L164" s="117">
        <v>0</v>
      </c>
      <c r="M164" s="77">
        <v>0</v>
      </c>
      <c r="N164" s="88">
        <v>2012</v>
      </c>
      <c r="O164" s="88">
        <v>2017</v>
      </c>
      <c r="P164" s="89"/>
      <c r="Q164" s="89" t="s">
        <v>126</v>
      </c>
      <c r="R164" s="89" t="s">
        <v>41</v>
      </c>
      <c r="S164" s="89" t="s">
        <v>41</v>
      </c>
      <c r="T164" s="89" t="s">
        <v>41</v>
      </c>
      <c r="U164" s="14"/>
      <c r="V164" s="14"/>
    </row>
    <row r="165" spans="1:22" s="1" customFormat="1" ht="45" x14ac:dyDescent="0.25">
      <c r="A165" s="86" t="s">
        <v>100</v>
      </c>
      <c r="B165" s="74" t="s">
        <v>1099</v>
      </c>
      <c r="C165" s="75" t="s">
        <v>534</v>
      </c>
      <c r="D165" s="74" t="s">
        <v>36</v>
      </c>
      <c r="E165" s="41">
        <v>1010100191</v>
      </c>
      <c r="F165" s="41"/>
      <c r="G165" s="117">
        <v>0</v>
      </c>
      <c r="H165" s="117">
        <v>0</v>
      </c>
      <c r="I165" s="117">
        <v>0</v>
      </c>
      <c r="J165" s="117">
        <v>0</v>
      </c>
      <c r="K165" s="117">
        <v>0</v>
      </c>
      <c r="L165" s="117">
        <v>0</v>
      </c>
      <c r="M165" s="77">
        <v>0</v>
      </c>
      <c r="N165" s="88">
        <v>2015</v>
      </c>
      <c r="O165" s="88">
        <v>2016</v>
      </c>
      <c r="P165" s="89"/>
      <c r="Q165" s="89" t="s">
        <v>126</v>
      </c>
      <c r="R165" s="89" t="s">
        <v>41</v>
      </c>
      <c r="S165" s="89" t="s">
        <v>41</v>
      </c>
      <c r="T165" s="89" t="s">
        <v>41</v>
      </c>
      <c r="U165" s="14"/>
      <c r="V165" s="14"/>
    </row>
    <row r="166" spans="1:22" s="1" customFormat="1" ht="45" x14ac:dyDescent="0.25">
      <c r="A166" s="86" t="s">
        <v>100</v>
      </c>
      <c r="B166" s="74" t="s">
        <v>1099</v>
      </c>
      <c r="C166" s="75" t="s">
        <v>535</v>
      </c>
      <c r="D166" s="74" t="s">
        <v>36</v>
      </c>
      <c r="E166" s="41">
        <v>1010102574</v>
      </c>
      <c r="F166" s="41"/>
      <c r="G166" s="117">
        <v>0</v>
      </c>
      <c r="H166" s="117">
        <v>0</v>
      </c>
      <c r="I166" s="117">
        <v>0</v>
      </c>
      <c r="J166" s="117">
        <v>0</v>
      </c>
      <c r="K166" s="117">
        <v>0</v>
      </c>
      <c r="L166" s="117">
        <v>0</v>
      </c>
      <c r="M166" s="77">
        <v>0</v>
      </c>
      <c r="N166" s="88">
        <v>2016</v>
      </c>
      <c r="O166" s="88">
        <v>2016</v>
      </c>
      <c r="P166" s="89"/>
      <c r="Q166" s="89" t="s">
        <v>126</v>
      </c>
      <c r="R166" s="89" t="s">
        <v>41</v>
      </c>
      <c r="S166" s="89" t="s">
        <v>41</v>
      </c>
      <c r="T166" s="89" t="s">
        <v>41</v>
      </c>
      <c r="U166" s="14"/>
      <c r="V166" s="14"/>
    </row>
    <row r="167" spans="1:22" s="1" customFormat="1" ht="45" x14ac:dyDescent="0.25">
      <c r="A167" s="86" t="s">
        <v>100</v>
      </c>
      <c r="B167" s="74" t="s">
        <v>1099</v>
      </c>
      <c r="C167" s="75" t="s">
        <v>1295</v>
      </c>
      <c r="D167" s="74" t="s">
        <v>36</v>
      </c>
      <c r="E167" s="41">
        <v>1010102831</v>
      </c>
      <c r="F167" s="41"/>
      <c r="G167" s="117">
        <v>0</v>
      </c>
      <c r="H167" s="117">
        <v>0</v>
      </c>
      <c r="I167" s="117">
        <v>0</v>
      </c>
      <c r="J167" s="117">
        <v>0</v>
      </c>
      <c r="K167" s="117">
        <v>0</v>
      </c>
      <c r="L167" s="117">
        <v>0</v>
      </c>
      <c r="M167" s="77">
        <v>0</v>
      </c>
      <c r="N167" s="88">
        <v>2016</v>
      </c>
      <c r="O167" s="88">
        <v>2016</v>
      </c>
      <c r="P167" s="89"/>
      <c r="Q167" s="89" t="s">
        <v>126</v>
      </c>
      <c r="R167" s="89" t="s">
        <v>41</v>
      </c>
      <c r="S167" s="89" t="s">
        <v>41</v>
      </c>
      <c r="T167" s="89" t="s">
        <v>41</v>
      </c>
      <c r="U167" s="14"/>
      <c r="V167" s="14"/>
    </row>
    <row r="168" spans="1:22" s="1" customFormat="1" ht="30" x14ac:dyDescent="0.25">
      <c r="A168" s="86" t="s">
        <v>100</v>
      </c>
      <c r="B168" s="74" t="s">
        <v>1099</v>
      </c>
      <c r="C168" s="75" t="s">
        <v>536</v>
      </c>
      <c r="D168" s="74" t="s">
        <v>36</v>
      </c>
      <c r="E168" s="41">
        <v>1010300006</v>
      </c>
      <c r="F168" s="41"/>
      <c r="G168" s="117">
        <v>0</v>
      </c>
      <c r="H168" s="117">
        <v>0</v>
      </c>
      <c r="I168" s="117">
        <v>0</v>
      </c>
      <c r="J168" s="117">
        <v>0</v>
      </c>
      <c r="K168" s="117">
        <v>0</v>
      </c>
      <c r="L168" s="117">
        <v>0</v>
      </c>
      <c r="M168" s="77">
        <v>0</v>
      </c>
      <c r="N168" s="88">
        <v>2013</v>
      </c>
      <c r="O168" s="88">
        <v>2015</v>
      </c>
      <c r="P168" s="89"/>
      <c r="Q168" s="89" t="s">
        <v>126</v>
      </c>
      <c r="R168" s="89" t="s">
        <v>41</v>
      </c>
      <c r="S168" s="89" t="s">
        <v>41</v>
      </c>
      <c r="T168" s="89" t="s">
        <v>41</v>
      </c>
      <c r="U168" s="14"/>
      <c r="V168" s="14"/>
    </row>
    <row r="169" spans="1:22" s="1" customFormat="1" ht="30" x14ac:dyDescent="0.25">
      <c r="A169" s="86" t="s">
        <v>100</v>
      </c>
      <c r="B169" s="74" t="s">
        <v>1099</v>
      </c>
      <c r="C169" s="75" t="s">
        <v>537</v>
      </c>
      <c r="D169" s="74" t="s">
        <v>36</v>
      </c>
      <c r="E169" s="41">
        <v>1010102570</v>
      </c>
      <c r="F169" s="41"/>
      <c r="G169" s="117">
        <v>0</v>
      </c>
      <c r="H169" s="117">
        <v>0</v>
      </c>
      <c r="I169" s="117">
        <v>0</v>
      </c>
      <c r="J169" s="117">
        <v>0</v>
      </c>
      <c r="K169" s="117">
        <v>0</v>
      </c>
      <c r="L169" s="117">
        <v>0</v>
      </c>
      <c r="M169" s="77">
        <v>0</v>
      </c>
      <c r="N169" s="88">
        <v>2015</v>
      </c>
      <c r="O169" s="88">
        <v>2015</v>
      </c>
      <c r="P169" s="89"/>
      <c r="Q169" s="89" t="s">
        <v>126</v>
      </c>
      <c r="R169" s="89" t="s">
        <v>41</v>
      </c>
      <c r="S169" s="89" t="s">
        <v>41</v>
      </c>
      <c r="T169" s="89" t="s">
        <v>41</v>
      </c>
      <c r="U169" s="14"/>
      <c r="V169" s="14"/>
    </row>
    <row r="170" spans="1:22" s="1" customFormat="1" ht="30" x14ac:dyDescent="0.25">
      <c r="A170" s="86" t="s">
        <v>86</v>
      </c>
      <c r="B170" s="74" t="s">
        <v>1099</v>
      </c>
      <c r="C170" s="75" t="s">
        <v>548</v>
      </c>
      <c r="D170" s="74" t="s">
        <v>36</v>
      </c>
      <c r="E170" s="41">
        <v>1010100759</v>
      </c>
      <c r="F170" s="41"/>
      <c r="G170" s="117">
        <v>0</v>
      </c>
      <c r="H170" s="117">
        <v>0</v>
      </c>
      <c r="I170" s="117">
        <v>0</v>
      </c>
      <c r="J170" s="117">
        <v>0</v>
      </c>
      <c r="K170" s="117">
        <v>0</v>
      </c>
      <c r="L170" s="117">
        <v>0</v>
      </c>
      <c r="M170" s="77">
        <v>0</v>
      </c>
      <c r="N170" s="88">
        <v>2010</v>
      </c>
      <c r="O170" s="88">
        <v>2013</v>
      </c>
      <c r="P170" s="89"/>
      <c r="Q170" s="89" t="s">
        <v>126</v>
      </c>
      <c r="R170" s="89" t="s">
        <v>41</v>
      </c>
      <c r="S170" s="89" t="s">
        <v>41</v>
      </c>
      <c r="T170" s="89" t="s">
        <v>41</v>
      </c>
      <c r="U170" s="14"/>
      <c r="V170" s="14"/>
    </row>
    <row r="171" spans="1:22" s="1" customFormat="1" ht="30" x14ac:dyDescent="0.25">
      <c r="A171" s="86" t="s">
        <v>101</v>
      </c>
      <c r="B171" s="74" t="s">
        <v>1099</v>
      </c>
      <c r="C171" s="75" t="s">
        <v>557</v>
      </c>
      <c r="D171" s="74" t="s">
        <v>36</v>
      </c>
      <c r="E171" s="41">
        <v>1010300003</v>
      </c>
      <c r="F171" s="41"/>
      <c r="G171" s="117">
        <v>0</v>
      </c>
      <c r="H171" s="117">
        <v>0</v>
      </c>
      <c r="I171" s="117">
        <v>0</v>
      </c>
      <c r="J171" s="117">
        <v>0</v>
      </c>
      <c r="K171" s="117">
        <v>0</v>
      </c>
      <c r="L171" s="117">
        <v>0</v>
      </c>
      <c r="M171" s="77">
        <v>0</v>
      </c>
      <c r="N171" s="88">
        <v>2015</v>
      </c>
      <c r="O171" s="88">
        <v>2015</v>
      </c>
      <c r="P171" s="89"/>
      <c r="Q171" s="89" t="s">
        <v>126</v>
      </c>
      <c r="R171" s="89" t="s">
        <v>41</v>
      </c>
      <c r="S171" s="89" t="s">
        <v>41</v>
      </c>
      <c r="T171" s="89" t="s">
        <v>41</v>
      </c>
      <c r="U171" s="14"/>
      <c r="V171" s="14"/>
    </row>
    <row r="172" spans="1:22" s="1" customFormat="1" ht="30" x14ac:dyDescent="0.25">
      <c r="A172" s="86" t="s">
        <v>101</v>
      </c>
      <c r="B172" s="74" t="s">
        <v>1099</v>
      </c>
      <c r="C172" s="75" t="s">
        <v>558</v>
      </c>
      <c r="D172" s="74" t="s">
        <v>36</v>
      </c>
      <c r="E172" s="41">
        <v>1010102292</v>
      </c>
      <c r="F172" s="41"/>
      <c r="G172" s="117">
        <v>0</v>
      </c>
      <c r="H172" s="117">
        <v>0</v>
      </c>
      <c r="I172" s="117">
        <v>0</v>
      </c>
      <c r="J172" s="117">
        <v>0</v>
      </c>
      <c r="K172" s="117">
        <v>0</v>
      </c>
      <c r="L172" s="117">
        <v>0</v>
      </c>
      <c r="M172" s="77" t="s">
        <v>559</v>
      </c>
      <c r="N172" s="88">
        <v>2013</v>
      </c>
      <c r="O172" s="88">
        <v>2022</v>
      </c>
      <c r="P172" s="89"/>
      <c r="Q172" s="89" t="s">
        <v>126</v>
      </c>
      <c r="R172" s="89" t="s">
        <v>41</v>
      </c>
      <c r="S172" s="89" t="s">
        <v>41</v>
      </c>
      <c r="T172" s="89" t="s">
        <v>41</v>
      </c>
      <c r="U172" s="14"/>
      <c r="V172" s="14"/>
    </row>
    <row r="173" spans="1:22" s="1" customFormat="1" ht="45" x14ac:dyDescent="0.25">
      <c r="A173" s="86" t="s">
        <v>101</v>
      </c>
      <c r="B173" s="74" t="s">
        <v>1099</v>
      </c>
      <c r="C173" s="75" t="s">
        <v>563</v>
      </c>
      <c r="D173" s="74" t="s">
        <v>36</v>
      </c>
      <c r="E173" s="41">
        <v>1010300004</v>
      </c>
      <c r="F173" s="41"/>
      <c r="G173" s="117">
        <v>0</v>
      </c>
      <c r="H173" s="117">
        <v>0</v>
      </c>
      <c r="I173" s="117">
        <v>0</v>
      </c>
      <c r="J173" s="117">
        <v>0</v>
      </c>
      <c r="K173" s="117">
        <v>0</v>
      </c>
      <c r="L173" s="117">
        <v>0</v>
      </c>
      <c r="M173" s="77" t="s">
        <v>564</v>
      </c>
      <c r="N173" s="88">
        <v>2015</v>
      </c>
      <c r="O173" s="88">
        <v>2015</v>
      </c>
      <c r="P173" s="89"/>
      <c r="Q173" s="89" t="s">
        <v>126</v>
      </c>
      <c r="R173" s="89" t="s">
        <v>41</v>
      </c>
      <c r="S173" s="89" t="s">
        <v>41</v>
      </c>
      <c r="T173" s="89" t="s">
        <v>41</v>
      </c>
      <c r="U173" s="14"/>
      <c r="V173" s="14"/>
    </row>
    <row r="174" spans="1:22" s="1" customFormat="1" ht="15.75" x14ac:dyDescent="0.25">
      <c r="A174" s="86" t="s">
        <v>101</v>
      </c>
      <c r="B174" s="74" t="s">
        <v>1099</v>
      </c>
      <c r="C174" s="75" t="s">
        <v>1304</v>
      </c>
      <c r="D174" s="74" t="s">
        <v>36</v>
      </c>
      <c r="E174" s="41">
        <v>1010100898</v>
      </c>
      <c r="F174" s="41"/>
      <c r="G174" s="117">
        <v>0</v>
      </c>
      <c r="H174" s="117">
        <v>0</v>
      </c>
      <c r="I174" s="117">
        <v>0</v>
      </c>
      <c r="J174" s="117">
        <v>0</v>
      </c>
      <c r="K174" s="117">
        <v>0</v>
      </c>
      <c r="L174" s="117">
        <v>0</v>
      </c>
      <c r="M174" s="77">
        <v>0</v>
      </c>
      <c r="N174" s="88">
        <v>2016</v>
      </c>
      <c r="O174" s="88">
        <v>2017</v>
      </c>
      <c r="P174" s="89"/>
      <c r="Q174" s="89" t="s">
        <v>41</v>
      </c>
      <c r="R174" s="89" t="s">
        <v>41</v>
      </c>
      <c r="S174" s="89" t="s">
        <v>41</v>
      </c>
      <c r="T174" s="89" t="s">
        <v>41</v>
      </c>
      <c r="U174" s="14"/>
      <c r="V174" s="14"/>
    </row>
    <row r="175" spans="1:22" s="1" customFormat="1" ht="15.75" x14ac:dyDescent="0.25">
      <c r="A175" s="86" t="s">
        <v>101</v>
      </c>
      <c r="B175" s="74" t="s">
        <v>1099</v>
      </c>
      <c r="C175" s="75" t="s">
        <v>1311</v>
      </c>
      <c r="D175" s="74" t="s">
        <v>36</v>
      </c>
      <c r="E175" s="41">
        <v>1010102724</v>
      </c>
      <c r="F175" s="41"/>
      <c r="G175" s="117">
        <v>0</v>
      </c>
      <c r="H175" s="117">
        <v>0</v>
      </c>
      <c r="I175" s="117">
        <v>0</v>
      </c>
      <c r="J175" s="117">
        <v>0</v>
      </c>
      <c r="K175" s="117">
        <v>0</v>
      </c>
      <c r="L175" s="117">
        <v>0</v>
      </c>
      <c r="M175" s="77">
        <v>0</v>
      </c>
      <c r="N175" s="88">
        <v>2016</v>
      </c>
      <c r="O175" s="88">
        <v>2016</v>
      </c>
      <c r="P175" s="89"/>
      <c r="Q175" s="89" t="s">
        <v>41</v>
      </c>
      <c r="R175" s="89" t="s">
        <v>41</v>
      </c>
      <c r="S175" s="89" t="s">
        <v>41</v>
      </c>
      <c r="T175" s="89" t="s">
        <v>41</v>
      </c>
      <c r="U175" s="14"/>
      <c r="V175" s="14"/>
    </row>
    <row r="176" spans="1:22" s="1" customFormat="1" ht="30" x14ac:dyDescent="0.25">
      <c r="A176" s="86" t="s">
        <v>101</v>
      </c>
      <c r="B176" s="74" t="s">
        <v>1099</v>
      </c>
      <c r="C176" s="75" t="s">
        <v>1313</v>
      </c>
      <c r="D176" s="74" t="s">
        <v>36</v>
      </c>
      <c r="E176" s="41">
        <v>1010102708</v>
      </c>
      <c r="F176" s="41"/>
      <c r="G176" s="117">
        <v>0</v>
      </c>
      <c r="H176" s="117">
        <v>0</v>
      </c>
      <c r="I176" s="117">
        <v>0</v>
      </c>
      <c r="J176" s="117">
        <v>0</v>
      </c>
      <c r="K176" s="117">
        <v>0</v>
      </c>
      <c r="L176" s="117">
        <v>0</v>
      </c>
      <c r="M176" s="77">
        <v>0</v>
      </c>
      <c r="N176" s="88">
        <v>2016</v>
      </c>
      <c r="O176" s="88">
        <v>2016</v>
      </c>
      <c r="P176" s="89"/>
      <c r="Q176" s="89" t="s">
        <v>41</v>
      </c>
      <c r="R176" s="89" t="s">
        <v>41</v>
      </c>
      <c r="S176" s="89" t="s">
        <v>41</v>
      </c>
      <c r="T176" s="89" t="s">
        <v>41</v>
      </c>
      <c r="U176" s="14"/>
      <c r="V176" s="14"/>
    </row>
    <row r="177" spans="1:22" s="1" customFormat="1" ht="30" x14ac:dyDescent="0.25">
      <c r="A177" s="86" t="s">
        <v>101</v>
      </c>
      <c r="B177" s="74" t="s">
        <v>1099</v>
      </c>
      <c r="C177" s="75" t="s">
        <v>1315</v>
      </c>
      <c r="D177" s="74" t="s">
        <v>36</v>
      </c>
      <c r="E177" s="41">
        <v>1010102709</v>
      </c>
      <c r="F177" s="41"/>
      <c r="G177" s="117">
        <v>0</v>
      </c>
      <c r="H177" s="117">
        <v>0</v>
      </c>
      <c r="I177" s="117">
        <v>0</v>
      </c>
      <c r="J177" s="117">
        <v>0</v>
      </c>
      <c r="K177" s="117">
        <v>0</v>
      </c>
      <c r="L177" s="117">
        <v>0</v>
      </c>
      <c r="M177" s="77">
        <v>0</v>
      </c>
      <c r="N177" s="88">
        <v>2016</v>
      </c>
      <c r="O177" s="88">
        <v>2017</v>
      </c>
      <c r="P177" s="89"/>
      <c r="Q177" s="89" t="s">
        <v>41</v>
      </c>
      <c r="R177" s="89" t="s">
        <v>41</v>
      </c>
      <c r="S177" s="89" t="s">
        <v>41</v>
      </c>
      <c r="T177" s="89" t="s">
        <v>41</v>
      </c>
      <c r="U177" s="14"/>
      <c r="V177" s="14"/>
    </row>
    <row r="178" spans="1:22" s="1" customFormat="1" ht="30" x14ac:dyDescent="0.25">
      <c r="A178" s="86" t="s">
        <v>101</v>
      </c>
      <c r="B178" s="74" t="s">
        <v>1099</v>
      </c>
      <c r="C178" s="75" t="s">
        <v>1316</v>
      </c>
      <c r="D178" s="74" t="s">
        <v>36</v>
      </c>
      <c r="E178" s="41">
        <v>1010102710</v>
      </c>
      <c r="F178" s="41"/>
      <c r="G178" s="117">
        <v>0</v>
      </c>
      <c r="H178" s="117">
        <v>0</v>
      </c>
      <c r="I178" s="117">
        <v>0</v>
      </c>
      <c r="J178" s="117">
        <v>0</v>
      </c>
      <c r="K178" s="117">
        <v>0</v>
      </c>
      <c r="L178" s="117">
        <v>0</v>
      </c>
      <c r="M178" s="77">
        <v>0</v>
      </c>
      <c r="N178" s="88">
        <v>2016</v>
      </c>
      <c r="O178" s="88">
        <v>2017</v>
      </c>
      <c r="P178" s="89"/>
      <c r="Q178" s="89" t="s">
        <v>41</v>
      </c>
      <c r="R178" s="89" t="s">
        <v>41</v>
      </c>
      <c r="S178" s="89" t="s">
        <v>41</v>
      </c>
      <c r="T178" s="89" t="s">
        <v>41</v>
      </c>
      <c r="U178" s="14"/>
      <c r="V178" s="14"/>
    </row>
    <row r="179" spans="1:22" s="1" customFormat="1" ht="30" x14ac:dyDescent="0.25">
      <c r="A179" s="86" t="s">
        <v>101</v>
      </c>
      <c r="B179" s="74" t="s">
        <v>1099</v>
      </c>
      <c r="C179" s="75" t="s">
        <v>1317</v>
      </c>
      <c r="D179" s="74" t="s">
        <v>36</v>
      </c>
      <c r="E179" s="41">
        <v>1010102711</v>
      </c>
      <c r="F179" s="41"/>
      <c r="G179" s="117">
        <v>0</v>
      </c>
      <c r="H179" s="117">
        <v>0</v>
      </c>
      <c r="I179" s="117">
        <v>0</v>
      </c>
      <c r="J179" s="117">
        <v>0</v>
      </c>
      <c r="K179" s="117">
        <v>0</v>
      </c>
      <c r="L179" s="117">
        <v>0</v>
      </c>
      <c r="M179" s="77">
        <v>0</v>
      </c>
      <c r="N179" s="88">
        <v>2016</v>
      </c>
      <c r="O179" s="88">
        <v>2017</v>
      </c>
      <c r="P179" s="89"/>
      <c r="Q179" s="89" t="s">
        <v>41</v>
      </c>
      <c r="R179" s="89" t="s">
        <v>41</v>
      </c>
      <c r="S179" s="89" t="s">
        <v>41</v>
      </c>
      <c r="T179" s="89" t="s">
        <v>41</v>
      </c>
      <c r="U179" s="14"/>
      <c r="V179" s="14"/>
    </row>
    <row r="180" spans="1:22" s="1" customFormat="1" ht="30" x14ac:dyDescent="0.25">
      <c r="A180" s="86" t="s">
        <v>101</v>
      </c>
      <c r="B180" s="74" t="s">
        <v>1099</v>
      </c>
      <c r="C180" s="75" t="s">
        <v>1318</v>
      </c>
      <c r="D180" s="74" t="s">
        <v>36</v>
      </c>
      <c r="E180" s="41">
        <v>1010102712</v>
      </c>
      <c r="F180" s="41"/>
      <c r="G180" s="117">
        <v>0</v>
      </c>
      <c r="H180" s="117">
        <v>0</v>
      </c>
      <c r="I180" s="117">
        <v>0</v>
      </c>
      <c r="J180" s="117">
        <v>0</v>
      </c>
      <c r="K180" s="117">
        <v>0</v>
      </c>
      <c r="L180" s="117">
        <v>0</v>
      </c>
      <c r="M180" s="77">
        <v>0</v>
      </c>
      <c r="N180" s="88">
        <v>2016</v>
      </c>
      <c r="O180" s="88">
        <v>2017</v>
      </c>
      <c r="P180" s="89"/>
      <c r="Q180" s="89" t="s">
        <v>41</v>
      </c>
      <c r="R180" s="89" t="s">
        <v>41</v>
      </c>
      <c r="S180" s="89" t="s">
        <v>41</v>
      </c>
      <c r="T180" s="89" t="s">
        <v>41</v>
      </c>
      <c r="U180" s="14"/>
      <c r="V180" s="14"/>
    </row>
    <row r="181" spans="1:22" s="1" customFormat="1" ht="30" x14ac:dyDescent="0.25">
      <c r="A181" s="86" t="s">
        <v>101</v>
      </c>
      <c r="B181" s="74" t="s">
        <v>1099</v>
      </c>
      <c r="C181" s="75" t="s">
        <v>1320</v>
      </c>
      <c r="D181" s="74" t="s">
        <v>36</v>
      </c>
      <c r="E181" s="41">
        <v>1010102713</v>
      </c>
      <c r="F181" s="41"/>
      <c r="G181" s="117">
        <v>0</v>
      </c>
      <c r="H181" s="117">
        <v>0</v>
      </c>
      <c r="I181" s="117">
        <v>0</v>
      </c>
      <c r="J181" s="117">
        <v>0</v>
      </c>
      <c r="K181" s="117">
        <v>0</v>
      </c>
      <c r="L181" s="117">
        <v>0</v>
      </c>
      <c r="M181" s="77">
        <v>0</v>
      </c>
      <c r="N181" s="88">
        <v>2016</v>
      </c>
      <c r="O181" s="88">
        <v>2016</v>
      </c>
      <c r="P181" s="89"/>
      <c r="Q181" s="89" t="s">
        <v>41</v>
      </c>
      <c r="R181" s="89" t="s">
        <v>41</v>
      </c>
      <c r="S181" s="89" t="s">
        <v>41</v>
      </c>
      <c r="T181" s="89" t="s">
        <v>41</v>
      </c>
      <c r="U181" s="14"/>
      <c r="V181" s="14"/>
    </row>
    <row r="182" spans="1:22" s="1" customFormat="1" ht="30" x14ac:dyDescent="0.25">
      <c r="A182" s="86" t="s">
        <v>101</v>
      </c>
      <c r="B182" s="74" t="s">
        <v>1099</v>
      </c>
      <c r="C182" s="75" t="s">
        <v>1338</v>
      </c>
      <c r="D182" s="74" t="s">
        <v>36</v>
      </c>
      <c r="E182" s="41">
        <v>1010102645</v>
      </c>
      <c r="F182" s="41"/>
      <c r="G182" s="117">
        <v>0</v>
      </c>
      <c r="H182" s="117">
        <v>0</v>
      </c>
      <c r="I182" s="117">
        <v>0</v>
      </c>
      <c r="J182" s="117">
        <v>0</v>
      </c>
      <c r="K182" s="117">
        <v>0</v>
      </c>
      <c r="L182" s="117">
        <v>0</v>
      </c>
      <c r="M182" s="77">
        <v>0</v>
      </c>
      <c r="N182" s="88">
        <v>2016</v>
      </c>
      <c r="O182" s="88">
        <v>2016</v>
      </c>
      <c r="P182" s="89"/>
      <c r="Q182" s="89" t="s">
        <v>41</v>
      </c>
      <c r="R182" s="89" t="s">
        <v>41</v>
      </c>
      <c r="S182" s="89" t="s">
        <v>41</v>
      </c>
      <c r="T182" s="89" t="s">
        <v>41</v>
      </c>
      <c r="U182" s="14"/>
      <c r="V182" s="14"/>
    </row>
    <row r="183" spans="1:22" s="1" customFormat="1" ht="30" x14ac:dyDescent="0.25">
      <c r="A183" s="86" t="s">
        <v>101</v>
      </c>
      <c r="B183" s="74" t="s">
        <v>1099</v>
      </c>
      <c r="C183" s="75" t="s">
        <v>1339</v>
      </c>
      <c r="D183" s="74" t="s">
        <v>36</v>
      </c>
      <c r="E183" s="41">
        <v>1010102707</v>
      </c>
      <c r="F183" s="41"/>
      <c r="G183" s="117">
        <v>0</v>
      </c>
      <c r="H183" s="117">
        <v>0</v>
      </c>
      <c r="I183" s="117">
        <v>0</v>
      </c>
      <c r="J183" s="117">
        <v>0</v>
      </c>
      <c r="K183" s="117">
        <v>0</v>
      </c>
      <c r="L183" s="117">
        <v>0</v>
      </c>
      <c r="M183" s="77">
        <v>0</v>
      </c>
      <c r="N183" s="88">
        <v>2016</v>
      </c>
      <c r="O183" s="88">
        <v>2016</v>
      </c>
      <c r="P183" s="89"/>
      <c r="Q183" s="89" t="s">
        <v>41</v>
      </c>
      <c r="R183" s="89" t="s">
        <v>41</v>
      </c>
      <c r="S183" s="89" t="s">
        <v>41</v>
      </c>
      <c r="T183" s="89" t="s">
        <v>41</v>
      </c>
      <c r="U183" s="14"/>
      <c r="V183" s="14"/>
    </row>
    <row r="184" spans="1:22" s="1" customFormat="1" ht="30" x14ac:dyDescent="0.25">
      <c r="A184" s="86" t="s">
        <v>101</v>
      </c>
      <c r="B184" s="74" t="s">
        <v>1099</v>
      </c>
      <c r="C184" s="75" t="s">
        <v>1340</v>
      </c>
      <c r="D184" s="74" t="s">
        <v>36</v>
      </c>
      <c r="E184" s="41">
        <v>1010302872</v>
      </c>
      <c r="F184" s="41"/>
      <c r="G184" s="117">
        <v>0</v>
      </c>
      <c r="H184" s="117">
        <v>0</v>
      </c>
      <c r="I184" s="117">
        <v>0</v>
      </c>
      <c r="J184" s="117">
        <v>0</v>
      </c>
      <c r="K184" s="117">
        <v>0</v>
      </c>
      <c r="L184" s="117">
        <v>0</v>
      </c>
      <c r="M184" s="77">
        <v>0</v>
      </c>
      <c r="N184" s="88">
        <v>2016</v>
      </c>
      <c r="O184" s="88">
        <v>2016</v>
      </c>
      <c r="P184" s="89"/>
      <c r="Q184" s="89" t="s">
        <v>41</v>
      </c>
      <c r="R184" s="89" t="s">
        <v>41</v>
      </c>
      <c r="S184" s="89" t="s">
        <v>41</v>
      </c>
      <c r="T184" s="89" t="s">
        <v>41</v>
      </c>
      <c r="U184" s="14"/>
      <c r="V184" s="14"/>
    </row>
    <row r="185" spans="1:22" s="1" customFormat="1" ht="45" x14ac:dyDescent="0.25">
      <c r="A185" s="86" t="s">
        <v>101</v>
      </c>
      <c r="B185" s="74" t="s">
        <v>1099</v>
      </c>
      <c r="C185" s="75" t="s">
        <v>1345</v>
      </c>
      <c r="D185" s="74" t="s">
        <v>36</v>
      </c>
      <c r="E185" s="41">
        <v>1010102647</v>
      </c>
      <c r="F185" s="41"/>
      <c r="G185" s="117">
        <v>0</v>
      </c>
      <c r="H185" s="117">
        <v>0</v>
      </c>
      <c r="I185" s="117">
        <v>0</v>
      </c>
      <c r="J185" s="117">
        <v>0</v>
      </c>
      <c r="K185" s="117">
        <v>0</v>
      </c>
      <c r="L185" s="117">
        <v>0</v>
      </c>
      <c r="M185" s="77">
        <v>0</v>
      </c>
      <c r="N185" s="88">
        <v>2016</v>
      </c>
      <c r="O185" s="88">
        <v>2016</v>
      </c>
      <c r="P185" s="89"/>
      <c r="Q185" s="89" t="s">
        <v>41</v>
      </c>
      <c r="R185" s="89" t="s">
        <v>41</v>
      </c>
      <c r="S185" s="89" t="s">
        <v>41</v>
      </c>
      <c r="T185" s="89" t="s">
        <v>41</v>
      </c>
      <c r="U185" s="14"/>
      <c r="V185" s="14"/>
    </row>
    <row r="186" spans="1:22" s="1" customFormat="1" ht="60" x14ac:dyDescent="0.25">
      <c r="A186" s="86" t="s">
        <v>101</v>
      </c>
      <c r="B186" s="74" t="s">
        <v>1099</v>
      </c>
      <c r="C186" s="75" t="s">
        <v>1346</v>
      </c>
      <c r="D186" s="74" t="s">
        <v>36</v>
      </c>
      <c r="E186" s="41">
        <v>1010102646</v>
      </c>
      <c r="F186" s="41"/>
      <c r="G186" s="117">
        <v>0</v>
      </c>
      <c r="H186" s="117">
        <v>0</v>
      </c>
      <c r="I186" s="117">
        <v>0</v>
      </c>
      <c r="J186" s="117">
        <v>0</v>
      </c>
      <c r="K186" s="117">
        <v>0</v>
      </c>
      <c r="L186" s="117">
        <v>0</v>
      </c>
      <c r="M186" s="77">
        <v>0</v>
      </c>
      <c r="N186" s="88">
        <v>2016</v>
      </c>
      <c r="O186" s="88">
        <v>2016</v>
      </c>
      <c r="P186" s="89"/>
      <c r="Q186" s="89" t="s">
        <v>41</v>
      </c>
      <c r="R186" s="89" t="s">
        <v>41</v>
      </c>
      <c r="S186" s="89" t="s">
        <v>41</v>
      </c>
      <c r="T186" s="89" t="s">
        <v>41</v>
      </c>
      <c r="U186" s="14"/>
      <c r="V186" s="14"/>
    </row>
    <row r="187" spans="1:22" s="1" customFormat="1" ht="30" x14ac:dyDescent="0.25">
      <c r="A187" s="86" t="s">
        <v>101</v>
      </c>
      <c r="B187" s="74" t="s">
        <v>1099</v>
      </c>
      <c r="C187" s="75" t="s">
        <v>1347</v>
      </c>
      <c r="D187" s="74" t="s">
        <v>36</v>
      </c>
      <c r="E187" s="41">
        <v>1010302832</v>
      </c>
      <c r="F187" s="41"/>
      <c r="G187" s="117">
        <v>0</v>
      </c>
      <c r="H187" s="117">
        <v>0</v>
      </c>
      <c r="I187" s="117">
        <v>0</v>
      </c>
      <c r="J187" s="117">
        <v>0</v>
      </c>
      <c r="K187" s="117">
        <v>0</v>
      </c>
      <c r="L187" s="117">
        <v>0</v>
      </c>
      <c r="M187" s="77">
        <v>0</v>
      </c>
      <c r="N187" s="88">
        <v>2016</v>
      </c>
      <c r="O187" s="88">
        <v>2017</v>
      </c>
      <c r="P187" s="89"/>
      <c r="Q187" s="89" t="s">
        <v>41</v>
      </c>
      <c r="R187" s="89" t="s">
        <v>41</v>
      </c>
      <c r="S187" s="89" t="s">
        <v>41</v>
      </c>
      <c r="T187" s="89" t="s">
        <v>41</v>
      </c>
      <c r="U187" s="14"/>
      <c r="V187" s="14"/>
    </row>
    <row r="188" spans="1:22" s="1" customFormat="1" ht="30" x14ac:dyDescent="0.25">
      <c r="A188" s="86" t="s">
        <v>101</v>
      </c>
      <c r="B188" s="74" t="s">
        <v>1099</v>
      </c>
      <c r="C188" s="75" t="s">
        <v>1349</v>
      </c>
      <c r="D188" s="74" t="s">
        <v>36</v>
      </c>
      <c r="E188" s="41">
        <v>1010302833</v>
      </c>
      <c r="F188" s="41"/>
      <c r="G188" s="117">
        <v>0</v>
      </c>
      <c r="H188" s="117">
        <v>0</v>
      </c>
      <c r="I188" s="117">
        <v>0</v>
      </c>
      <c r="J188" s="117">
        <v>0</v>
      </c>
      <c r="K188" s="117">
        <v>0</v>
      </c>
      <c r="L188" s="117">
        <v>0</v>
      </c>
      <c r="M188" s="77">
        <v>0</v>
      </c>
      <c r="N188" s="88">
        <v>2016</v>
      </c>
      <c r="O188" s="88">
        <v>2016</v>
      </c>
      <c r="P188" s="89"/>
      <c r="Q188" s="89" t="s">
        <v>41</v>
      </c>
      <c r="R188" s="89" t="s">
        <v>41</v>
      </c>
      <c r="S188" s="89" t="s">
        <v>41</v>
      </c>
      <c r="T188" s="89" t="s">
        <v>41</v>
      </c>
      <c r="U188" s="14"/>
      <c r="V188" s="14"/>
    </row>
    <row r="189" spans="1:22" s="1" customFormat="1" ht="30" x14ac:dyDescent="0.25">
      <c r="A189" s="86" t="s">
        <v>101</v>
      </c>
      <c r="B189" s="74" t="s">
        <v>1099</v>
      </c>
      <c r="C189" s="75" t="s">
        <v>1360</v>
      </c>
      <c r="D189" s="74" t="s">
        <v>36</v>
      </c>
      <c r="E189" s="41">
        <v>1010100032</v>
      </c>
      <c r="F189" s="41"/>
      <c r="G189" s="117">
        <v>0</v>
      </c>
      <c r="H189" s="117">
        <v>0</v>
      </c>
      <c r="I189" s="117">
        <v>0</v>
      </c>
      <c r="J189" s="117">
        <v>0</v>
      </c>
      <c r="K189" s="117">
        <v>0</v>
      </c>
      <c r="L189" s="117">
        <v>0</v>
      </c>
      <c r="M189" s="77">
        <v>0</v>
      </c>
      <c r="N189" s="88">
        <v>2015</v>
      </c>
      <c r="O189" s="88">
        <v>2022</v>
      </c>
      <c r="P189" s="89"/>
      <c r="Q189" s="89" t="s">
        <v>41</v>
      </c>
      <c r="R189" s="89" t="s">
        <v>41</v>
      </c>
      <c r="S189" s="89" t="s">
        <v>41</v>
      </c>
      <c r="T189" s="89" t="s">
        <v>41</v>
      </c>
      <c r="U189" s="14"/>
      <c r="V189" s="14"/>
    </row>
    <row r="190" spans="1:22" s="1" customFormat="1" ht="15.75" x14ac:dyDescent="0.25">
      <c r="A190" s="27" t="s">
        <v>37</v>
      </c>
      <c r="B190" s="107" t="s">
        <v>876</v>
      </c>
      <c r="C190" s="108" t="s">
        <v>877</v>
      </c>
      <c r="D190" s="109" t="s">
        <v>37</v>
      </c>
      <c r="E190" s="117"/>
      <c r="F190" s="117"/>
      <c r="G190" s="117">
        <v>177.89768999999998</v>
      </c>
      <c r="H190" s="117">
        <v>189.941</v>
      </c>
      <c r="I190" s="117">
        <v>0</v>
      </c>
      <c r="J190" s="117">
        <v>273.72799999999995</v>
      </c>
      <c r="K190" s="117">
        <v>13.931000000000001</v>
      </c>
      <c r="L190" s="117">
        <v>0.91400000000000003</v>
      </c>
      <c r="M190" s="117"/>
      <c r="N190" s="117"/>
      <c r="O190" s="117"/>
      <c r="P190" s="117"/>
      <c r="Q190" s="117"/>
      <c r="R190" s="117"/>
      <c r="S190" s="117"/>
      <c r="T190" s="117"/>
      <c r="U190" s="14"/>
      <c r="V190" s="14"/>
    </row>
    <row r="191" spans="1:22" s="1" customFormat="1" ht="15.75" x14ac:dyDescent="0.25">
      <c r="A191" s="27" t="s">
        <v>37</v>
      </c>
      <c r="B191" s="107" t="s">
        <v>5</v>
      </c>
      <c r="C191" s="108" t="s">
        <v>789</v>
      </c>
      <c r="D191" s="109" t="s">
        <v>37</v>
      </c>
      <c r="E191" s="117"/>
      <c r="F191" s="117"/>
      <c r="G191" s="117">
        <v>131.39768999999998</v>
      </c>
      <c r="H191" s="117">
        <v>139.941</v>
      </c>
      <c r="I191" s="117">
        <v>0</v>
      </c>
      <c r="J191" s="117">
        <v>235.46299999999997</v>
      </c>
      <c r="K191" s="117">
        <v>4.133</v>
      </c>
      <c r="L191" s="117">
        <v>0.91400000000000003</v>
      </c>
      <c r="M191" s="117"/>
      <c r="N191" s="117"/>
      <c r="O191" s="117"/>
      <c r="P191" s="117"/>
      <c r="Q191" s="117"/>
      <c r="R191" s="117"/>
      <c r="S191" s="117"/>
      <c r="T191" s="117"/>
      <c r="U191" s="14"/>
      <c r="V191" s="14"/>
    </row>
    <row r="192" spans="1:22" s="1" customFormat="1" ht="30" x14ac:dyDescent="0.25">
      <c r="A192" s="27" t="s">
        <v>37</v>
      </c>
      <c r="B192" s="107" t="s">
        <v>878</v>
      </c>
      <c r="C192" s="108" t="s">
        <v>790</v>
      </c>
      <c r="D192" s="109" t="s">
        <v>37</v>
      </c>
      <c r="E192" s="117"/>
      <c r="F192" s="117"/>
      <c r="G192" s="117">
        <v>24.573890000000002</v>
      </c>
      <c r="H192" s="117">
        <v>26.281000000000002</v>
      </c>
      <c r="I192" s="117">
        <v>0</v>
      </c>
      <c r="J192" s="117">
        <v>233.98899999999998</v>
      </c>
      <c r="K192" s="117">
        <v>0</v>
      </c>
      <c r="L192" s="117">
        <v>0.83400000000000007</v>
      </c>
      <c r="M192" s="117"/>
      <c r="N192" s="117"/>
      <c r="O192" s="117"/>
      <c r="P192" s="117"/>
      <c r="Q192" s="117"/>
      <c r="R192" s="117"/>
      <c r="S192" s="117"/>
      <c r="T192" s="117"/>
      <c r="U192" s="14"/>
      <c r="V192" s="14"/>
    </row>
    <row r="193" spans="1:22" s="1" customFormat="1" ht="45" x14ac:dyDescent="0.25">
      <c r="A193" s="27" t="s">
        <v>37</v>
      </c>
      <c r="B193" s="107" t="s">
        <v>879</v>
      </c>
      <c r="C193" s="108" t="s">
        <v>792</v>
      </c>
      <c r="D193" s="109" t="s">
        <v>37</v>
      </c>
      <c r="E193" s="117"/>
      <c r="F193" s="117"/>
      <c r="G193" s="117">
        <v>12.840399999999999</v>
      </c>
      <c r="H193" s="117">
        <v>13.66</v>
      </c>
      <c r="I193" s="117">
        <v>0</v>
      </c>
      <c r="J193" s="117">
        <v>129.26300000000001</v>
      </c>
      <c r="K193" s="117">
        <v>0</v>
      </c>
      <c r="L193" s="117">
        <v>0</v>
      </c>
      <c r="M193" s="117"/>
      <c r="N193" s="117"/>
      <c r="O193" s="117"/>
      <c r="P193" s="117"/>
      <c r="Q193" s="117"/>
      <c r="R193" s="117"/>
      <c r="S193" s="117"/>
      <c r="T193" s="117"/>
      <c r="U193" s="14"/>
      <c r="V193" s="14"/>
    </row>
    <row r="194" spans="1:22" s="1" customFormat="1" ht="45" x14ac:dyDescent="0.25">
      <c r="A194" s="86" t="s">
        <v>107</v>
      </c>
      <c r="B194" s="74" t="s">
        <v>1100</v>
      </c>
      <c r="C194" s="75" t="s">
        <v>1214</v>
      </c>
      <c r="D194" s="74" t="s">
        <v>37</v>
      </c>
      <c r="E194" s="41">
        <v>2020200004</v>
      </c>
      <c r="F194" s="41"/>
      <c r="G194" s="117">
        <v>12.840399999999999</v>
      </c>
      <c r="H194" s="117">
        <v>13.66</v>
      </c>
      <c r="I194" s="117">
        <v>0</v>
      </c>
      <c r="J194" s="117">
        <v>129.26300000000001</v>
      </c>
      <c r="K194" s="117">
        <v>0</v>
      </c>
      <c r="L194" s="117">
        <v>0</v>
      </c>
      <c r="M194" s="77">
        <v>0</v>
      </c>
      <c r="N194" s="88">
        <v>2016</v>
      </c>
      <c r="O194" s="88">
        <v>2022</v>
      </c>
      <c r="P194" s="89"/>
      <c r="Q194" s="89" t="s">
        <v>126</v>
      </c>
      <c r="R194" s="89" t="s">
        <v>126</v>
      </c>
      <c r="S194" s="89" t="s">
        <v>41</v>
      </c>
      <c r="T194" s="89" t="s">
        <v>41</v>
      </c>
      <c r="U194" s="14"/>
      <c r="V194" s="14"/>
    </row>
    <row r="195" spans="1:22" s="1" customFormat="1" ht="45" x14ac:dyDescent="0.25">
      <c r="A195" s="27" t="s">
        <v>37</v>
      </c>
      <c r="B195" s="107" t="s">
        <v>880</v>
      </c>
      <c r="C195" s="108" t="s">
        <v>801</v>
      </c>
      <c r="D195" s="109" t="s">
        <v>37</v>
      </c>
      <c r="E195" s="117"/>
      <c r="F195" s="117"/>
      <c r="G195" s="117">
        <v>10.555390000000003</v>
      </c>
      <c r="H195" s="117">
        <v>11.360999999999999</v>
      </c>
      <c r="I195" s="117">
        <v>0</v>
      </c>
      <c r="J195" s="117">
        <v>102.16799999999996</v>
      </c>
      <c r="K195" s="117">
        <v>0</v>
      </c>
      <c r="L195" s="117">
        <v>0.42400000000000004</v>
      </c>
      <c r="M195" s="117"/>
      <c r="N195" s="117"/>
      <c r="O195" s="117"/>
      <c r="P195" s="117"/>
      <c r="Q195" s="117"/>
      <c r="R195" s="117"/>
      <c r="S195" s="117"/>
      <c r="T195" s="117"/>
      <c r="U195" s="14"/>
      <c r="V195" s="14"/>
    </row>
    <row r="196" spans="1:22" s="1" customFormat="1" ht="45" x14ac:dyDescent="0.25">
      <c r="A196" s="86" t="s">
        <v>107</v>
      </c>
      <c r="B196" s="74" t="s">
        <v>1101</v>
      </c>
      <c r="C196" s="75" t="s">
        <v>1191</v>
      </c>
      <c r="D196" s="74" t="s">
        <v>37</v>
      </c>
      <c r="E196" s="41">
        <v>2020200590</v>
      </c>
      <c r="F196" s="41"/>
      <c r="G196" s="117">
        <v>10.555390000000003</v>
      </c>
      <c r="H196" s="117">
        <v>11.360999999999999</v>
      </c>
      <c r="I196" s="117">
        <v>0</v>
      </c>
      <c r="J196" s="117">
        <v>102.16799999999996</v>
      </c>
      <c r="K196" s="117">
        <v>0</v>
      </c>
      <c r="L196" s="117">
        <v>0.42400000000000004</v>
      </c>
      <c r="M196" s="77">
        <v>0</v>
      </c>
      <c r="N196" s="88">
        <v>2016</v>
      </c>
      <c r="O196" s="88">
        <v>2022</v>
      </c>
      <c r="P196" s="89"/>
      <c r="Q196" s="89" t="s">
        <v>126</v>
      </c>
      <c r="R196" s="89" t="s">
        <v>126</v>
      </c>
      <c r="S196" s="89" t="s">
        <v>41</v>
      </c>
      <c r="T196" s="89" t="s">
        <v>41</v>
      </c>
      <c r="U196" s="14"/>
      <c r="V196" s="14"/>
    </row>
    <row r="197" spans="1:22" s="1" customFormat="1" ht="30" x14ac:dyDescent="0.25">
      <c r="A197" s="27" t="s">
        <v>37</v>
      </c>
      <c r="B197" s="107" t="s">
        <v>881</v>
      </c>
      <c r="C197" s="108" t="s">
        <v>803</v>
      </c>
      <c r="D197" s="109" t="s">
        <v>37</v>
      </c>
      <c r="E197" s="117"/>
      <c r="F197" s="117"/>
      <c r="G197" s="117">
        <v>1.1781000000000001</v>
      </c>
      <c r="H197" s="117">
        <v>1.26</v>
      </c>
      <c r="I197" s="117">
        <v>0</v>
      </c>
      <c r="J197" s="117">
        <v>2.5579999999999998</v>
      </c>
      <c r="K197" s="117">
        <v>0</v>
      </c>
      <c r="L197" s="117">
        <v>0.41</v>
      </c>
      <c r="M197" s="117"/>
      <c r="N197" s="117"/>
      <c r="O197" s="117"/>
      <c r="P197" s="117"/>
      <c r="Q197" s="117"/>
      <c r="R197" s="117"/>
      <c r="S197" s="117"/>
      <c r="T197" s="117"/>
      <c r="U197" s="14"/>
      <c r="V197" s="14"/>
    </row>
    <row r="198" spans="1:22" s="1" customFormat="1" ht="75" x14ac:dyDescent="0.25">
      <c r="A198" s="86" t="s">
        <v>107</v>
      </c>
      <c r="B198" s="74" t="s">
        <v>1102</v>
      </c>
      <c r="C198" s="75" t="s">
        <v>319</v>
      </c>
      <c r="D198" s="74" t="s">
        <v>37</v>
      </c>
      <c r="E198" s="41">
        <v>2010200179</v>
      </c>
      <c r="F198" s="41"/>
      <c r="G198" s="117">
        <v>0.59219999999999995</v>
      </c>
      <c r="H198" s="117">
        <v>0.63</v>
      </c>
      <c r="I198" s="117">
        <v>0</v>
      </c>
      <c r="J198" s="117">
        <v>0.17799999999999999</v>
      </c>
      <c r="K198" s="117">
        <v>0</v>
      </c>
      <c r="L198" s="117">
        <v>0</v>
      </c>
      <c r="M198" s="77">
        <v>0</v>
      </c>
      <c r="N198" s="88">
        <v>2014</v>
      </c>
      <c r="O198" s="88">
        <v>2016</v>
      </c>
      <c r="P198" s="89"/>
      <c r="Q198" s="89" t="s">
        <v>130</v>
      </c>
      <c r="R198" s="89" t="s">
        <v>130</v>
      </c>
      <c r="S198" s="89" t="s">
        <v>41</v>
      </c>
      <c r="T198" s="89" t="s">
        <v>41</v>
      </c>
      <c r="U198" s="14"/>
      <c r="V198" s="14"/>
    </row>
    <row r="199" spans="1:22" s="1" customFormat="1" ht="75" x14ac:dyDescent="0.25">
      <c r="A199" s="86" t="s">
        <v>107</v>
      </c>
      <c r="B199" s="74" t="s">
        <v>1102</v>
      </c>
      <c r="C199" s="75" t="s">
        <v>320</v>
      </c>
      <c r="D199" s="74" t="s">
        <v>37</v>
      </c>
      <c r="E199" s="41">
        <v>2020200658</v>
      </c>
      <c r="F199" s="41"/>
      <c r="G199" s="117">
        <v>0</v>
      </c>
      <c r="H199" s="117">
        <v>0</v>
      </c>
      <c r="I199" s="117">
        <v>0</v>
      </c>
      <c r="J199" s="117">
        <v>1.43</v>
      </c>
      <c r="K199" s="117">
        <v>0</v>
      </c>
      <c r="L199" s="117">
        <v>0</v>
      </c>
      <c r="M199" s="77">
        <v>0</v>
      </c>
      <c r="N199" s="88">
        <v>2015</v>
      </c>
      <c r="O199" s="88">
        <v>2016</v>
      </c>
      <c r="P199" s="89"/>
      <c r="Q199" s="89" t="s">
        <v>131</v>
      </c>
      <c r="R199" s="89" t="s">
        <v>131</v>
      </c>
      <c r="S199" s="89" t="s">
        <v>41</v>
      </c>
      <c r="T199" s="89" t="s">
        <v>41</v>
      </c>
      <c r="U199" s="14"/>
      <c r="V199" s="14"/>
    </row>
    <row r="200" spans="1:22" s="1" customFormat="1" ht="75" x14ac:dyDescent="0.25">
      <c r="A200" s="86" t="s">
        <v>107</v>
      </c>
      <c r="B200" s="74" t="s">
        <v>1102</v>
      </c>
      <c r="C200" s="75" t="s">
        <v>751</v>
      </c>
      <c r="D200" s="74" t="s">
        <v>37</v>
      </c>
      <c r="E200" s="41">
        <v>2020201582</v>
      </c>
      <c r="F200" s="41"/>
      <c r="G200" s="117">
        <v>0</v>
      </c>
      <c r="H200" s="117">
        <v>0</v>
      </c>
      <c r="I200" s="117">
        <v>0</v>
      </c>
      <c r="J200" s="117">
        <v>0</v>
      </c>
      <c r="K200" s="117">
        <v>0</v>
      </c>
      <c r="L200" s="117">
        <v>0</v>
      </c>
      <c r="M200" s="77">
        <v>0</v>
      </c>
      <c r="N200" s="88">
        <v>2016</v>
      </c>
      <c r="O200" s="88">
        <v>2016</v>
      </c>
      <c r="P200" s="89"/>
      <c r="Q200" s="89" t="s">
        <v>40</v>
      </c>
      <c r="R200" s="89" t="s">
        <v>40</v>
      </c>
      <c r="S200" s="89" t="s">
        <v>41</v>
      </c>
      <c r="T200" s="89" t="s">
        <v>41</v>
      </c>
      <c r="U200" s="14"/>
      <c r="V200" s="14"/>
    </row>
    <row r="201" spans="1:22" s="1" customFormat="1" ht="90" x14ac:dyDescent="0.25">
      <c r="A201" s="86" t="s">
        <v>107</v>
      </c>
      <c r="B201" s="74" t="s">
        <v>1102</v>
      </c>
      <c r="C201" s="75" t="s">
        <v>752</v>
      </c>
      <c r="D201" s="74" t="s">
        <v>37</v>
      </c>
      <c r="E201" s="41">
        <v>2020201539</v>
      </c>
      <c r="F201" s="41"/>
      <c r="G201" s="117">
        <v>0</v>
      </c>
      <c r="H201" s="117">
        <v>0</v>
      </c>
      <c r="I201" s="117">
        <v>0</v>
      </c>
      <c r="J201" s="117">
        <v>0.05</v>
      </c>
      <c r="K201" s="117">
        <v>0</v>
      </c>
      <c r="L201" s="117">
        <v>0</v>
      </c>
      <c r="M201" s="77">
        <v>0</v>
      </c>
      <c r="N201" s="88">
        <v>2016</v>
      </c>
      <c r="O201" s="88">
        <v>2016</v>
      </c>
      <c r="P201" s="89"/>
      <c r="Q201" s="89" t="s">
        <v>40</v>
      </c>
      <c r="R201" s="89" t="s">
        <v>40</v>
      </c>
      <c r="S201" s="89" t="s">
        <v>41</v>
      </c>
      <c r="T201" s="89" t="s">
        <v>41</v>
      </c>
      <c r="U201" s="14"/>
      <c r="V201" s="14"/>
    </row>
    <row r="202" spans="1:22" s="1" customFormat="1" ht="75" x14ac:dyDescent="0.25">
      <c r="A202" s="86" t="s">
        <v>107</v>
      </c>
      <c r="B202" s="74" t="s">
        <v>1102</v>
      </c>
      <c r="C202" s="75" t="s">
        <v>753</v>
      </c>
      <c r="D202" s="74" t="s">
        <v>37</v>
      </c>
      <c r="E202" s="41">
        <v>2020200825</v>
      </c>
      <c r="F202" s="41"/>
      <c r="G202" s="117">
        <v>0</v>
      </c>
      <c r="H202" s="117">
        <v>0</v>
      </c>
      <c r="I202" s="117">
        <v>0</v>
      </c>
      <c r="J202" s="117">
        <v>0</v>
      </c>
      <c r="K202" s="117">
        <v>0</v>
      </c>
      <c r="L202" s="117">
        <v>0.41</v>
      </c>
      <c r="M202" s="77">
        <v>0</v>
      </c>
      <c r="N202" s="88">
        <v>2015</v>
      </c>
      <c r="O202" s="88">
        <v>2017</v>
      </c>
      <c r="P202" s="89"/>
      <c r="Q202" s="89" t="s">
        <v>40</v>
      </c>
      <c r="R202" s="89" t="s">
        <v>40</v>
      </c>
      <c r="S202" s="89" t="s">
        <v>41</v>
      </c>
      <c r="T202" s="89" t="s">
        <v>41</v>
      </c>
      <c r="U202" s="14"/>
      <c r="V202" s="14"/>
    </row>
    <row r="203" spans="1:22" s="1" customFormat="1" ht="75" x14ac:dyDescent="0.25">
      <c r="A203" s="86" t="s">
        <v>107</v>
      </c>
      <c r="B203" s="74" t="s">
        <v>1102</v>
      </c>
      <c r="C203" s="75" t="s">
        <v>256</v>
      </c>
      <c r="D203" s="74" t="s">
        <v>37</v>
      </c>
      <c r="E203" s="41">
        <v>2020200862</v>
      </c>
      <c r="F203" s="41"/>
      <c r="G203" s="117">
        <v>0.58590000000000009</v>
      </c>
      <c r="H203" s="117">
        <v>0.63</v>
      </c>
      <c r="I203" s="117">
        <v>0</v>
      </c>
      <c r="J203" s="117">
        <v>0.3</v>
      </c>
      <c r="K203" s="117">
        <v>0</v>
      </c>
      <c r="L203" s="117">
        <v>0</v>
      </c>
      <c r="M203" s="77">
        <v>0</v>
      </c>
      <c r="N203" s="88">
        <v>2015</v>
      </c>
      <c r="O203" s="88">
        <v>2017</v>
      </c>
      <c r="P203" s="89"/>
      <c r="Q203" s="89" t="s">
        <v>40</v>
      </c>
      <c r="R203" s="89" t="s">
        <v>40</v>
      </c>
      <c r="S203" s="89" t="s">
        <v>41</v>
      </c>
      <c r="T203" s="89" t="s">
        <v>41</v>
      </c>
      <c r="U203" s="14"/>
      <c r="V203" s="14"/>
    </row>
    <row r="204" spans="1:22" s="1" customFormat="1" ht="75" x14ac:dyDescent="0.25">
      <c r="A204" s="86" t="s">
        <v>107</v>
      </c>
      <c r="B204" s="74" t="s">
        <v>1102</v>
      </c>
      <c r="C204" s="75" t="s">
        <v>321</v>
      </c>
      <c r="D204" s="74" t="s">
        <v>37</v>
      </c>
      <c r="E204" s="41">
        <v>2020200495</v>
      </c>
      <c r="F204" s="41"/>
      <c r="G204" s="117">
        <v>0</v>
      </c>
      <c r="H204" s="117">
        <v>0</v>
      </c>
      <c r="I204" s="117">
        <v>0</v>
      </c>
      <c r="J204" s="117">
        <v>0</v>
      </c>
      <c r="K204" s="117">
        <v>0</v>
      </c>
      <c r="L204" s="117">
        <v>0</v>
      </c>
      <c r="M204" s="77">
        <v>0</v>
      </c>
      <c r="N204" s="88">
        <v>2014</v>
      </c>
      <c r="O204" s="88">
        <v>2016</v>
      </c>
      <c r="P204" s="89"/>
      <c r="Q204" s="89" t="s">
        <v>130</v>
      </c>
      <c r="R204" s="89" t="s">
        <v>130</v>
      </c>
      <c r="S204" s="89" t="s">
        <v>41</v>
      </c>
      <c r="T204" s="89" t="s">
        <v>41</v>
      </c>
      <c r="U204" s="14"/>
      <c r="V204" s="14"/>
    </row>
    <row r="205" spans="1:22" s="1" customFormat="1" ht="90" x14ac:dyDescent="0.25">
      <c r="A205" s="86" t="s">
        <v>107</v>
      </c>
      <c r="B205" s="74" t="s">
        <v>1102</v>
      </c>
      <c r="C205" s="75" t="s">
        <v>669</v>
      </c>
      <c r="D205" s="74" t="s">
        <v>37</v>
      </c>
      <c r="E205" s="41">
        <v>2020200632</v>
      </c>
      <c r="F205" s="41"/>
      <c r="G205" s="117">
        <v>0</v>
      </c>
      <c r="H205" s="117">
        <v>0</v>
      </c>
      <c r="I205" s="117">
        <v>0</v>
      </c>
      <c r="J205" s="117">
        <v>0</v>
      </c>
      <c r="K205" s="117">
        <v>0</v>
      </c>
      <c r="L205" s="117">
        <v>0</v>
      </c>
      <c r="M205" s="77">
        <v>0</v>
      </c>
      <c r="N205" s="88">
        <v>2016</v>
      </c>
      <c r="O205" s="88">
        <v>2016</v>
      </c>
      <c r="P205" s="89"/>
      <c r="Q205" s="89" t="s">
        <v>40</v>
      </c>
      <c r="R205" s="89" t="s">
        <v>40</v>
      </c>
      <c r="S205" s="89" t="s">
        <v>41</v>
      </c>
      <c r="T205" s="89" t="s">
        <v>41</v>
      </c>
      <c r="U205" s="14"/>
      <c r="V205" s="14"/>
    </row>
    <row r="206" spans="1:22" s="1" customFormat="1" ht="75" x14ac:dyDescent="0.25">
      <c r="A206" s="86" t="s">
        <v>107</v>
      </c>
      <c r="B206" s="74" t="s">
        <v>1102</v>
      </c>
      <c r="C206" s="75" t="s">
        <v>1192</v>
      </c>
      <c r="D206" s="74" t="s">
        <v>37</v>
      </c>
      <c r="E206" s="41">
        <v>2020201569</v>
      </c>
      <c r="F206" s="41"/>
      <c r="G206" s="117">
        <v>0</v>
      </c>
      <c r="H206" s="117">
        <v>0</v>
      </c>
      <c r="I206" s="117">
        <v>0</v>
      </c>
      <c r="J206" s="117">
        <v>0.6</v>
      </c>
      <c r="K206" s="117">
        <v>0</v>
      </c>
      <c r="L206" s="117">
        <v>0</v>
      </c>
      <c r="M206" s="77">
        <v>0</v>
      </c>
      <c r="N206" s="88">
        <v>2016</v>
      </c>
      <c r="O206" s="88">
        <v>2016</v>
      </c>
      <c r="P206" s="89"/>
      <c r="Q206" s="89" t="s">
        <v>40</v>
      </c>
      <c r="R206" s="89" t="s">
        <v>40</v>
      </c>
      <c r="S206" s="89" t="s">
        <v>41</v>
      </c>
      <c r="T206" s="89" t="s">
        <v>41</v>
      </c>
      <c r="U206" s="14"/>
      <c r="V206" s="14"/>
    </row>
    <row r="207" spans="1:22" s="1" customFormat="1" ht="30" x14ac:dyDescent="0.25">
      <c r="A207" s="27" t="s">
        <v>37</v>
      </c>
      <c r="B207" s="107" t="s">
        <v>882</v>
      </c>
      <c r="C207" s="108" t="s">
        <v>805</v>
      </c>
      <c r="D207" s="109" t="s">
        <v>37</v>
      </c>
      <c r="E207" s="117"/>
      <c r="F207" s="117"/>
      <c r="G207" s="117">
        <v>0</v>
      </c>
      <c r="H207" s="117">
        <v>0</v>
      </c>
      <c r="I207" s="117">
        <v>0</v>
      </c>
      <c r="J207" s="117">
        <v>0</v>
      </c>
      <c r="K207" s="117">
        <v>0</v>
      </c>
      <c r="L207" s="117">
        <v>0</v>
      </c>
      <c r="M207" s="117"/>
      <c r="N207" s="117"/>
      <c r="O207" s="117"/>
      <c r="P207" s="117"/>
      <c r="Q207" s="117"/>
      <c r="R207" s="117"/>
      <c r="S207" s="117"/>
      <c r="T207" s="117"/>
      <c r="U207" s="14"/>
      <c r="V207" s="14"/>
    </row>
    <row r="208" spans="1:22" s="1" customFormat="1" ht="45" x14ac:dyDescent="0.25">
      <c r="A208" s="27" t="s">
        <v>37</v>
      </c>
      <c r="B208" s="107" t="s">
        <v>883</v>
      </c>
      <c r="C208" s="108" t="s">
        <v>807</v>
      </c>
      <c r="D208" s="109" t="s">
        <v>37</v>
      </c>
      <c r="E208" s="117"/>
      <c r="F208" s="117"/>
      <c r="G208" s="117">
        <v>0</v>
      </c>
      <c r="H208" s="117">
        <v>0</v>
      </c>
      <c r="I208" s="117">
        <v>0</v>
      </c>
      <c r="J208" s="117">
        <v>0</v>
      </c>
      <c r="K208" s="117">
        <v>0</v>
      </c>
      <c r="L208" s="117">
        <v>0</v>
      </c>
      <c r="M208" s="117"/>
      <c r="N208" s="117"/>
      <c r="O208" s="117"/>
      <c r="P208" s="117"/>
      <c r="Q208" s="117"/>
      <c r="R208" s="117"/>
      <c r="S208" s="117"/>
      <c r="T208" s="117"/>
      <c r="U208" s="14"/>
      <c r="V208" s="14"/>
    </row>
    <row r="209" spans="1:22" s="1" customFormat="1" ht="30" x14ac:dyDescent="0.25">
      <c r="A209" s="27" t="s">
        <v>37</v>
      </c>
      <c r="B209" s="107" t="s">
        <v>884</v>
      </c>
      <c r="C209" s="108" t="s">
        <v>809</v>
      </c>
      <c r="D209" s="109" t="s">
        <v>37</v>
      </c>
      <c r="E209" s="117"/>
      <c r="F209" s="117"/>
      <c r="G209" s="117">
        <v>0</v>
      </c>
      <c r="H209" s="117">
        <v>0</v>
      </c>
      <c r="I209" s="117">
        <v>0</v>
      </c>
      <c r="J209" s="117">
        <v>0</v>
      </c>
      <c r="K209" s="117">
        <v>0</v>
      </c>
      <c r="L209" s="117">
        <v>0</v>
      </c>
      <c r="M209" s="117"/>
      <c r="N209" s="117"/>
      <c r="O209" s="117"/>
      <c r="P209" s="117"/>
      <c r="Q209" s="117"/>
      <c r="R209" s="117"/>
      <c r="S209" s="117"/>
      <c r="T209" s="117"/>
      <c r="U209" s="14"/>
      <c r="V209" s="14"/>
    </row>
    <row r="210" spans="1:22" s="1" customFormat="1" ht="30" x14ac:dyDescent="0.25">
      <c r="A210" s="27" t="s">
        <v>37</v>
      </c>
      <c r="B210" s="107" t="s">
        <v>885</v>
      </c>
      <c r="C210" s="108" t="s">
        <v>811</v>
      </c>
      <c r="D210" s="109" t="s">
        <v>37</v>
      </c>
      <c r="E210" s="117"/>
      <c r="F210" s="117"/>
      <c r="G210" s="117">
        <v>0</v>
      </c>
      <c r="H210" s="117">
        <v>0</v>
      </c>
      <c r="I210" s="117">
        <v>0</v>
      </c>
      <c r="J210" s="117">
        <v>0</v>
      </c>
      <c r="K210" s="117">
        <v>0</v>
      </c>
      <c r="L210" s="117">
        <v>0</v>
      </c>
      <c r="M210" s="117"/>
      <c r="N210" s="117"/>
      <c r="O210" s="117"/>
      <c r="P210" s="117"/>
      <c r="Q210" s="117"/>
      <c r="R210" s="117"/>
      <c r="S210" s="117"/>
      <c r="T210" s="117"/>
      <c r="U210" s="14"/>
      <c r="V210" s="14"/>
    </row>
    <row r="211" spans="1:22" s="1" customFormat="1" ht="30" x14ac:dyDescent="0.25">
      <c r="A211" s="27" t="s">
        <v>37</v>
      </c>
      <c r="B211" s="107" t="s">
        <v>886</v>
      </c>
      <c r="C211" s="108" t="s">
        <v>813</v>
      </c>
      <c r="D211" s="109" t="s">
        <v>37</v>
      </c>
      <c r="E211" s="117"/>
      <c r="F211" s="117"/>
      <c r="G211" s="117">
        <v>0</v>
      </c>
      <c r="H211" s="117">
        <v>0</v>
      </c>
      <c r="I211" s="117">
        <v>0</v>
      </c>
      <c r="J211" s="117">
        <v>0</v>
      </c>
      <c r="K211" s="117">
        <v>0</v>
      </c>
      <c r="L211" s="117">
        <v>0</v>
      </c>
      <c r="M211" s="117"/>
      <c r="N211" s="117"/>
      <c r="O211" s="117"/>
      <c r="P211" s="117"/>
      <c r="Q211" s="117"/>
      <c r="R211" s="117"/>
      <c r="S211" s="117"/>
      <c r="T211" s="117"/>
      <c r="U211" s="14"/>
      <c r="V211" s="14"/>
    </row>
    <row r="212" spans="1:22" s="1" customFormat="1" ht="60" x14ac:dyDescent="0.25">
      <c r="A212" s="27" t="s">
        <v>37</v>
      </c>
      <c r="B212" s="107" t="s">
        <v>887</v>
      </c>
      <c r="C212" s="108" t="s">
        <v>815</v>
      </c>
      <c r="D212" s="109" t="s">
        <v>37</v>
      </c>
      <c r="E212" s="117"/>
      <c r="F212" s="117"/>
      <c r="G212" s="117">
        <v>0</v>
      </c>
      <c r="H212" s="117">
        <v>0</v>
      </c>
      <c r="I212" s="117">
        <v>0</v>
      </c>
      <c r="J212" s="117">
        <v>0</v>
      </c>
      <c r="K212" s="117">
        <v>0</v>
      </c>
      <c r="L212" s="117">
        <v>0</v>
      </c>
      <c r="M212" s="117"/>
      <c r="N212" s="117"/>
      <c r="O212" s="117"/>
      <c r="P212" s="117"/>
      <c r="Q212" s="117"/>
      <c r="R212" s="117"/>
      <c r="S212" s="117"/>
      <c r="T212" s="117"/>
      <c r="U212" s="14"/>
      <c r="V212" s="14"/>
    </row>
    <row r="213" spans="1:22" s="1" customFormat="1" ht="60" x14ac:dyDescent="0.25">
      <c r="A213" s="27" t="s">
        <v>37</v>
      </c>
      <c r="B213" s="107" t="s">
        <v>888</v>
      </c>
      <c r="C213" s="108" t="s">
        <v>817</v>
      </c>
      <c r="D213" s="109" t="s">
        <v>37</v>
      </c>
      <c r="E213" s="117"/>
      <c r="F213" s="117"/>
      <c r="G213" s="117">
        <v>0</v>
      </c>
      <c r="H213" s="117">
        <v>0</v>
      </c>
      <c r="I213" s="117">
        <v>0</v>
      </c>
      <c r="J213" s="117">
        <v>0</v>
      </c>
      <c r="K213" s="117">
        <v>0</v>
      </c>
      <c r="L213" s="117">
        <v>0</v>
      </c>
      <c r="M213" s="117"/>
      <c r="N213" s="117"/>
      <c r="O213" s="117"/>
      <c r="P213" s="117"/>
      <c r="Q213" s="117"/>
      <c r="R213" s="117"/>
      <c r="S213" s="117"/>
      <c r="T213" s="117"/>
      <c r="U213" s="14"/>
      <c r="V213" s="14"/>
    </row>
    <row r="214" spans="1:22" s="1" customFormat="1" ht="60" x14ac:dyDescent="0.25">
      <c r="A214" s="27" t="s">
        <v>37</v>
      </c>
      <c r="B214" s="107" t="s">
        <v>889</v>
      </c>
      <c r="C214" s="108" t="s">
        <v>819</v>
      </c>
      <c r="D214" s="109" t="s">
        <v>37</v>
      </c>
      <c r="E214" s="117"/>
      <c r="F214" s="117"/>
      <c r="G214" s="117">
        <v>0</v>
      </c>
      <c r="H214" s="117">
        <v>0</v>
      </c>
      <c r="I214" s="117">
        <v>0</v>
      </c>
      <c r="J214" s="117">
        <v>0</v>
      </c>
      <c r="K214" s="117">
        <v>0</v>
      </c>
      <c r="L214" s="117">
        <v>0</v>
      </c>
      <c r="M214" s="117"/>
      <c r="N214" s="117"/>
      <c r="O214" s="117"/>
      <c r="P214" s="117"/>
      <c r="Q214" s="117"/>
      <c r="R214" s="117"/>
      <c r="S214" s="117"/>
      <c r="T214" s="117"/>
      <c r="U214" s="14"/>
      <c r="V214" s="14"/>
    </row>
    <row r="215" spans="1:22" s="1" customFormat="1" ht="30" x14ac:dyDescent="0.25">
      <c r="A215" s="27" t="s">
        <v>37</v>
      </c>
      <c r="B215" s="107" t="s">
        <v>890</v>
      </c>
      <c r="C215" s="108" t="s">
        <v>813</v>
      </c>
      <c r="D215" s="109" t="s">
        <v>37</v>
      </c>
      <c r="E215" s="117"/>
      <c r="F215" s="117"/>
      <c r="G215" s="117">
        <v>0</v>
      </c>
      <c r="H215" s="117">
        <v>0</v>
      </c>
      <c r="I215" s="117">
        <v>0</v>
      </c>
      <c r="J215" s="117">
        <v>0</v>
      </c>
      <c r="K215" s="117">
        <v>0</v>
      </c>
      <c r="L215" s="117">
        <v>0</v>
      </c>
      <c r="M215" s="117"/>
      <c r="N215" s="117"/>
      <c r="O215" s="117"/>
      <c r="P215" s="117"/>
      <c r="Q215" s="117"/>
      <c r="R215" s="117"/>
      <c r="S215" s="117"/>
      <c r="T215" s="117"/>
      <c r="U215" s="14"/>
      <c r="V215" s="14"/>
    </row>
    <row r="216" spans="1:22" s="1" customFormat="1" ht="60" x14ac:dyDescent="0.25">
      <c r="A216" s="27" t="s">
        <v>37</v>
      </c>
      <c r="B216" s="107" t="s">
        <v>891</v>
      </c>
      <c r="C216" s="108" t="s">
        <v>815</v>
      </c>
      <c r="D216" s="109" t="s">
        <v>37</v>
      </c>
      <c r="E216" s="117"/>
      <c r="F216" s="117"/>
      <c r="G216" s="117">
        <v>0</v>
      </c>
      <c r="H216" s="117">
        <v>0</v>
      </c>
      <c r="I216" s="117">
        <v>0</v>
      </c>
      <c r="J216" s="117">
        <v>0</v>
      </c>
      <c r="K216" s="117">
        <v>0</v>
      </c>
      <c r="L216" s="117">
        <v>0</v>
      </c>
      <c r="M216" s="117"/>
      <c r="N216" s="117"/>
      <c r="O216" s="117"/>
      <c r="P216" s="117"/>
      <c r="Q216" s="117"/>
      <c r="R216" s="117"/>
      <c r="S216" s="117"/>
      <c r="T216" s="117"/>
      <c r="U216" s="14"/>
      <c r="V216" s="14"/>
    </row>
    <row r="217" spans="1:22" s="1" customFormat="1" ht="60" x14ac:dyDescent="0.25">
      <c r="A217" s="27" t="s">
        <v>37</v>
      </c>
      <c r="B217" s="107" t="s">
        <v>892</v>
      </c>
      <c r="C217" s="108" t="s">
        <v>817</v>
      </c>
      <c r="D217" s="109" t="s">
        <v>37</v>
      </c>
      <c r="E217" s="117"/>
      <c r="F217" s="117"/>
      <c r="G217" s="117">
        <v>0</v>
      </c>
      <c r="H217" s="117">
        <v>0</v>
      </c>
      <c r="I217" s="117">
        <v>0</v>
      </c>
      <c r="J217" s="117">
        <v>0</v>
      </c>
      <c r="K217" s="117">
        <v>0</v>
      </c>
      <c r="L217" s="117">
        <v>0</v>
      </c>
      <c r="M217" s="117"/>
      <c r="N217" s="117"/>
      <c r="O217" s="117"/>
      <c r="P217" s="117"/>
      <c r="Q217" s="117"/>
      <c r="R217" s="117"/>
      <c r="S217" s="117"/>
      <c r="T217" s="117"/>
      <c r="U217" s="14"/>
      <c r="V217" s="14"/>
    </row>
    <row r="218" spans="1:22" s="1" customFormat="1" ht="60" x14ac:dyDescent="0.25">
      <c r="A218" s="27" t="s">
        <v>37</v>
      </c>
      <c r="B218" s="107" t="s">
        <v>893</v>
      </c>
      <c r="C218" s="108" t="s">
        <v>824</v>
      </c>
      <c r="D218" s="109" t="s">
        <v>37</v>
      </c>
      <c r="E218" s="117"/>
      <c r="F218" s="117"/>
      <c r="G218" s="117">
        <v>0</v>
      </c>
      <c r="H218" s="117">
        <v>0</v>
      </c>
      <c r="I218" s="117">
        <v>0</v>
      </c>
      <c r="J218" s="117">
        <v>0</v>
      </c>
      <c r="K218" s="117">
        <v>0</v>
      </c>
      <c r="L218" s="117">
        <v>0</v>
      </c>
      <c r="M218" s="117"/>
      <c r="N218" s="117"/>
      <c r="O218" s="117"/>
      <c r="P218" s="117"/>
      <c r="Q218" s="117"/>
      <c r="R218" s="117"/>
      <c r="S218" s="117"/>
      <c r="T218" s="117"/>
      <c r="U218" s="14"/>
      <c r="V218" s="14"/>
    </row>
    <row r="219" spans="1:22" s="1" customFormat="1" ht="60" x14ac:dyDescent="0.25">
      <c r="A219" s="27" t="s">
        <v>37</v>
      </c>
      <c r="B219" s="107" t="s">
        <v>894</v>
      </c>
      <c r="C219" s="108" t="s">
        <v>826</v>
      </c>
      <c r="D219" s="109" t="s">
        <v>37</v>
      </c>
      <c r="E219" s="117"/>
      <c r="F219" s="117"/>
      <c r="G219" s="117">
        <v>106.82379999999998</v>
      </c>
      <c r="H219" s="117">
        <v>113.66</v>
      </c>
      <c r="I219" s="117">
        <v>0</v>
      </c>
      <c r="J219" s="117">
        <v>1.474</v>
      </c>
      <c r="K219" s="117">
        <v>4.133</v>
      </c>
      <c r="L219" s="117">
        <v>0.08</v>
      </c>
      <c r="M219" s="117"/>
      <c r="N219" s="117"/>
      <c r="O219" s="117"/>
      <c r="P219" s="117"/>
      <c r="Q219" s="117"/>
      <c r="R219" s="117"/>
      <c r="S219" s="117"/>
      <c r="T219" s="117"/>
      <c r="U219" s="14"/>
      <c r="V219" s="14"/>
    </row>
    <row r="220" spans="1:22" s="1" customFormat="1" ht="45" x14ac:dyDescent="0.25">
      <c r="A220" s="27" t="s">
        <v>37</v>
      </c>
      <c r="B220" s="107" t="s">
        <v>895</v>
      </c>
      <c r="C220" s="108" t="s">
        <v>828</v>
      </c>
      <c r="D220" s="109" t="s">
        <v>37</v>
      </c>
      <c r="E220" s="117"/>
      <c r="F220" s="117"/>
      <c r="G220" s="117">
        <v>30.08</v>
      </c>
      <c r="H220" s="117">
        <v>32</v>
      </c>
      <c r="I220" s="117">
        <v>0</v>
      </c>
      <c r="J220" s="117">
        <v>1.474</v>
      </c>
      <c r="K220" s="117">
        <v>4.133</v>
      </c>
      <c r="L220" s="117">
        <v>0</v>
      </c>
      <c r="M220" s="117"/>
      <c r="N220" s="117"/>
      <c r="O220" s="117"/>
      <c r="P220" s="117"/>
      <c r="Q220" s="117"/>
      <c r="R220" s="117"/>
      <c r="S220" s="117"/>
      <c r="T220" s="117"/>
      <c r="U220" s="14"/>
      <c r="V220" s="14"/>
    </row>
    <row r="221" spans="1:22" s="1" customFormat="1" ht="30" x14ac:dyDescent="0.25">
      <c r="A221" s="86" t="s">
        <v>586</v>
      </c>
      <c r="B221" s="74" t="s">
        <v>1103</v>
      </c>
      <c r="C221" s="75" t="s">
        <v>133</v>
      </c>
      <c r="D221" s="74" t="s">
        <v>37</v>
      </c>
      <c r="E221" s="41">
        <v>2010200001</v>
      </c>
      <c r="F221" s="41"/>
      <c r="G221" s="117">
        <v>0</v>
      </c>
      <c r="H221" s="117">
        <v>0</v>
      </c>
      <c r="I221" s="117">
        <v>0</v>
      </c>
      <c r="J221" s="117">
        <v>0</v>
      </c>
      <c r="K221" s="117">
        <v>0</v>
      </c>
      <c r="L221" s="117">
        <v>0</v>
      </c>
      <c r="M221" s="77">
        <v>0</v>
      </c>
      <c r="N221" s="88">
        <v>2016</v>
      </c>
      <c r="O221" s="88">
        <v>2017</v>
      </c>
      <c r="P221" s="89"/>
      <c r="Q221" s="89" t="s">
        <v>126</v>
      </c>
      <c r="R221" s="89" t="s">
        <v>40</v>
      </c>
      <c r="S221" s="89" t="s">
        <v>40</v>
      </c>
      <c r="T221" s="89" t="s">
        <v>40</v>
      </c>
      <c r="U221" s="14"/>
      <c r="V221" s="14"/>
    </row>
    <row r="222" spans="1:22" s="1" customFormat="1" ht="15.75" x14ac:dyDescent="0.25">
      <c r="A222" s="86" t="s">
        <v>104</v>
      </c>
      <c r="B222" s="74" t="s">
        <v>1103</v>
      </c>
      <c r="C222" s="75" t="s">
        <v>253</v>
      </c>
      <c r="D222" s="74" t="s">
        <v>37</v>
      </c>
      <c r="E222" s="41">
        <v>2010200066</v>
      </c>
      <c r="F222" s="41"/>
      <c r="G222" s="117">
        <v>30.08</v>
      </c>
      <c r="H222" s="117">
        <v>32</v>
      </c>
      <c r="I222" s="117">
        <v>0</v>
      </c>
      <c r="J222" s="117">
        <v>1.474</v>
      </c>
      <c r="K222" s="117">
        <v>4.133</v>
      </c>
      <c r="L222" s="117">
        <v>0</v>
      </c>
      <c r="M222" s="77">
        <v>0</v>
      </c>
      <c r="N222" s="88">
        <v>2009</v>
      </c>
      <c r="O222" s="88">
        <v>2020</v>
      </c>
      <c r="P222" s="89"/>
      <c r="Q222" s="89" t="s">
        <v>126</v>
      </c>
      <c r="R222" s="89" t="s">
        <v>126</v>
      </c>
      <c r="S222" s="89" t="s">
        <v>40</v>
      </c>
      <c r="T222" s="89" t="s">
        <v>40</v>
      </c>
      <c r="U222" s="14"/>
      <c r="V222" s="14"/>
    </row>
    <row r="223" spans="1:22" s="1" customFormat="1" ht="45" x14ac:dyDescent="0.25">
      <c r="A223" s="27" t="s">
        <v>37</v>
      </c>
      <c r="B223" s="107" t="s">
        <v>896</v>
      </c>
      <c r="C223" s="108" t="s">
        <v>830</v>
      </c>
      <c r="D223" s="109" t="s">
        <v>37</v>
      </c>
      <c r="E223" s="117"/>
      <c r="F223" s="117"/>
      <c r="G223" s="117">
        <v>76.743799999999979</v>
      </c>
      <c r="H223" s="117">
        <v>81.66</v>
      </c>
      <c r="I223" s="117">
        <v>0</v>
      </c>
      <c r="J223" s="117">
        <v>0</v>
      </c>
      <c r="K223" s="117">
        <v>0</v>
      </c>
      <c r="L223" s="117">
        <v>0.08</v>
      </c>
      <c r="M223" s="117"/>
      <c r="N223" s="117"/>
      <c r="O223" s="117"/>
      <c r="P223" s="117"/>
      <c r="Q223" s="117"/>
      <c r="R223" s="117"/>
      <c r="S223" s="117"/>
      <c r="T223" s="117"/>
      <c r="U223" s="14"/>
      <c r="V223" s="14"/>
    </row>
    <row r="224" spans="1:22" s="1" customFormat="1" ht="45" x14ac:dyDescent="0.25">
      <c r="A224" s="86" t="s">
        <v>106</v>
      </c>
      <c r="B224" s="74" t="s">
        <v>1104</v>
      </c>
      <c r="C224" s="75" t="s">
        <v>197</v>
      </c>
      <c r="D224" s="74" t="s">
        <v>37</v>
      </c>
      <c r="E224" s="41">
        <v>2020100585</v>
      </c>
      <c r="F224" s="41"/>
      <c r="G224" s="117">
        <v>75.199999999999989</v>
      </c>
      <c r="H224" s="117">
        <v>80</v>
      </c>
      <c r="I224" s="117">
        <v>0</v>
      </c>
      <c r="J224" s="117">
        <v>0</v>
      </c>
      <c r="K224" s="117">
        <v>0</v>
      </c>
      <c r="L224" s="117">
        <v>0</v>
      </c>
      <c r="M224" s="77">
        <v>0</v>
      </c>
      <c r="N224" s="88">
        <v>2017</v>
      </c>
      <c r="O224" s="88">
        <v>2018</v>
      </c>
      <c r="P224" s="89"/>
      <c r="Q224" s="89" t="s">
        <v>40</v>
      </c>
      <c r="R224" s="89" t="s">
        <v>40</v>
      </c>
      <c r="S224" s="89" t="s">
        <v>41</v>
      </c>
      <c r="T224" s="89" t="s">
        <v>41</v>
      </c>
      <c r="U224" s="14"/>
      <c r="V224" s="14"/>
    </row>
    <row r="225" spans="1:22" s="1" customFormat="1" ht="30" x14ac:dyDescent="0.25">
      <c r="A225" s="86" t="s">
        <v>105</v>
      </c>
      <c r="B225" s="74" t="s">
        <v>1104</v>
      </c>
      <c r="C225" s="75" t="s">
        <v>198</v>
      </c>
      <c r="D225" s="74" t="s">
        <v>37</v>
      </c>
      <c r="E225" s="41">
        <v>2020100587</v>
      </c>
      <c r="F225" s="41"/>
      <c r="G225" s="117">
        <v>0</v>
      </c>
      <c r="H225" s="117">
        <v>0</v>
      </c>
      <c r="I225" s="117">
        <v>0</v>
      </c>
      <c r="J225" s="117">
        <v>0</v>
      </c>
      <c r="K225" s="117">
        <v>0</v>
      </c>
      <c r="L225" s="117">
        <v>0</v>
      </c>
      <c r="M225" s="77">
        <v>0</v>
      </c>
      <c r="N225" s="88">
        <v>2015</v>
      </c>
      <c r="O225" s="88">
        <v>2016</v>
      </c>
      <c r="P225" s="89"/>
      <c r="Q225" s="89" t="s">
        <v>40</v>
      </c>
      <c r="R225" s="89" t="s">
        <v>40</v>
      </c>
      <c r="S225" s="89" t="s">
        <v>41</v>
      </c>
      <c r="T225" s="89" t="s">
        <v>41</v>
      </c>
      <c r="U225" s="14"/>
      <c r="V225" s="14"/>
    </row>
    <row r="226" spans="1:22" s="1" customFormat="1" ht="45" x14ac:dyDescent="0.25">
      <c r="A226" s="86" t="s">
        <v>105</v>
      </c>
      <c r="B226" s="74" t="s">
        <v>1104</v>
      </c>
      <c r="C226" s="75" t="s">
        <v>199</v>
      </c>
      <c r="D226" s="74" t="s">
        <v>37</v>
      </c>
      <c r="E226" s="41">
        <v>2010100039</v>
      </c>
      <c r="F226" s="41"/>
      <c r="G226" s="117">
        <v>0</v>
      </c>
      <c r="H226" s="117">
        <v>0</v>
      </c>
      <c r="I226" s="117">
        <v>0</v>
      </c>
      <c r="J226" s="117">
        <v>0</v>
      </c>
      <c r="K226" s="117">
        <v>0</v>
      </c>
      <c r="L226" s="117">
        <v>0</v>
      </c>
      <c r="M226" s="77">
        <v>2</v>
      </c>
      <c r="N226" s="88">
        <v>2014</v>
      </c>
      <c r="O226" s="88">
        <v>2017</v>
      </c>
      <c r="P226" s="89"/>
      <c r="Q226" s="89" t="s">
        <v>126</v>
      </c>
      <c r="R226" s="89" t="s">
        <v>40</v>
      </c>
      <c r="S226" s="89" t="s">
        <v>41</v>
      </c>
      <c r="T226" s="89" t="s">
        <v>41</v>
      </c>
      <c r="U226" s="14"/>
      <c r="V226" s="14"/>
    </row>
    <row r="227" spans="1:22" s="1" customFormat="1" ht="60" x14ac:dyDescent="0.25">
      <c r="A227" s="86" t="s">
        <v>105</v>
      </c>
      <c r="B227" s="74" t="s">
        <v>1104</v>
      </c>
      <c r="C227" s="75" t="s">
        <v>200</v>
      </c>
      <c r="D227" s="74" t="s">
        <v>37</v>
      </c>
      <c r="E227" s="41">
        <v>2010100049</v>
      </c>
      <c r="F227" s="41"/>
      <c r="G227" s="117">
        <v>0</v>
      </c>
      <c r="H227" s="117">
        <v>0</v>
      </c>
      <c r="I227" s="117">
        <v>0</v>
      </c>
      <c r="J227" s="117">
        <v>0</v>
      </c>
      <c r="K227" s="117">
        <v>0</v>
      </c>
      <c r="L227" s="117">
        <v>0</v>
      </c>
      <c r="M227" s="77">
        <v>0</v>
      </c>
      <c r="N227" s="88">
        <v>2016</v>
      </c>
      <c r="O227" s="88">
        <v>2017</v>
      </c>
      <c r="P227" s="89"/>
      <c r="Q227" s="89" t="s">
        <v>40</v>
      </c>
      <c r="R227" s="89" t="s">
        <v>40</v>
      </c>
      <c r="S227" s="89" t="s">
        <v>41</v>
      </c>
      <c r="T227" s="89" t="s">
        <v>41</v>
      </c>
      <c r="U227" s="14"/>
      <c r="V227" s="14"/>
    </row>
    <row r="228" spans="1:22" s="1" customFormat="1" ht="45" x14ac:dyDescent="0.25">
      <c r="A228" s="86" t="s">
        <v>105</v>
      </c>
      <c r="B228" s="74" t="s">
        <v>1104</v>
      </c>
      <c r="C228" s="75" t="s">
        <v>201</v>
      </c>
      <c r="D228" s="74" t="s">
        <v>37</v>
      </c>
      <c r="E228" s="41">
        <v>2010100054</v>
      </c>
      <c r="F228" s="41"/>
      <c r="G228" s="117">
        <v>0</v>
      </c>
      <c r="H228" s="117">
        <v>0</v>
      </c>
      <c r="I228" s="117">
        <v>0</v>
      </c>
      <c r="J228" s="117">
        <v>0</v>
      </c>
      <c r="K228" s="117">
        <v>0</v>
      </c>
      <c r="L228" s="117">
        <v>0</v>
      </c>
      <c r="M228" s="77">
        <v>0</v>
      </c>
      <c r="N228" s="88">
        <v>2015</v>
      </c>
      <c r="O228" s="88">
        <v>2015</v>
      </c>
      <c r="P228" s="89"/>
      <c r="Q228" s="89" t="s">
        <v>40</v>
      </c>
      <c r="R228" s="89" t="s">
        <v>40</v>
      </c>
      <c r="S228" s="89" t="s">
        <v>41</v>
      </c>
      <c r="T228" s="89" t="s">
        <v>41</v>
      </c>
      <c r="U228" s="14"/>
      <c r="V228" s="14"/>
    </row>
    <row r="229" spans="1:22" s="1" customFormat="1" ht="45" x14ac:dyDescent="0.25">
      <c r="A229" s="86" t="s">
        <v>105</v>
      </c>
      <c r="B229" s="74" t="s">
        <v>1104</v>
      </c>
      <c r="C229" s="75" t="s">
        <v>202</v>
      </c>
      <c r="D229" s="74" t="s">
        <v>37</v>
      </c>
      <c r="E229" s="41">
        <v>2010100057</v>
      </c>
      <c r="F229" s="41"/>
      <c r="G229" s="117">
        <v>0</v>
      </c>
      <c r="H229" s="117">
        <v>0</v>
      </c>
      <c r="I229" s="117">
        <v>0</v>
      </c>
      <c r="J229" s="117">
        <v>0</v>
      </c>
      <c r="K229" s="117">
        <v>0</v>
      </c>
      <c r="L229" s="117">
        <v>0</v>
      </c>
      <c r="M229" s="77">
        <v>0</v>
      </c>
      <c r="N229" s="88">
        <v>2015</v>
      </c>
      <c r="O229" s="88">
        <v>2015</v>
      </c>
      <c r="P229" s="89"/>
      <c r="Q229" s="89" t="s">
        <v>40</v>
      </c>
      <c r="R229" s="89" t="s">
        <v>40</v>
      </c>
      <c r="S229" s="89" t="s">
        <v>41</v>
      </c>
      <c r="T229" s="89" t="s">
        <v>41</v>
      </c>
      <c r="U229" s="14"/>
      <c r="V229" s="14"/>
    </row>
    <row r="230" spans="1:22" s="1" customFormat="1" ht="45" x14ac:dyDescent="0.25">
      <c r="A230" s="86" t="s">
        <v>105</v>
      </c>
      <c r="B230" s="74" t="s">
        <v>1104</v>
      </c>
      <c r="C230" s="75" t="s">
        <v>203</v>
      </c>
      <c r="D230" s="74" t="s">
        <v>37</v>
      </c>
      <c r="E230" s="41">
        <v>2010100058</v>
      </c>
      <c r="F230" s="41"/>
      <c r="G230" s="117">
        <v>0</v>
      </c>
      <c r="H230" s="117">
        <v>0</v>
      </c>
      <c r="I230" s="117">
        <v>0</v>
      </c>
      <c r="J230" s="117">
        <v>0</v>
      </c>
      <c r="K230" s="117">
        <v>0</v>
      </c>
      <c r="L230" s="117">
        <v>0</v>
      </c>
      <c r="M230" s="77">
        <v>0</v>
      </c>
      <c r="N230" s="88">
        <v>2015</v>
      </c>
      <c r="O230" s="88">
        <v>2015</v>
      </c>
      <c r="P230" s="89"/>
      <c r="Q230" s="89" t="s">
        <v>40</v>
      </c>
      <c r="R230" s="89" t="s">
        <v>40</v>
      </c>
      <c r="S230" s="89" t="s">
        <v>41</v>
      </c>
      <c r="T230" s="89" t="s">
        <v>41</v>
      </c>
      <c r="U230" s="14"/>
      <c r="V230" s="14"/>
    </row>
    <row r="231" spans="1:22" s="1" customFormat="1" ht="45" x14ac:dyDescent="0.25">
      <c r="A231" s="86" t="s">
        <v>105</v>
      </c>
      <c r="B231" s="74" t="s">
        <v>1104</v>
      </c>
      <c r="C231" s="75" t="s">
        <v>204</v>
      </c>
      <c r="D231" s="74" t="s">
        <v>37</v>
      </c>
      <c r="E231" s="41">
        <v>2010100059</v>
      </c>
      <c r="F231" s="41"/>
      <c r="G231" s="117">
        <v>0</v>
      </c>
      <c r="H231" s="117">
        <v>0</v>
      </c>
      <c r="I231" s="117">
        <v>0</v>
      </c>
      <c r="J231" s="117">
        <v>0</v>
      </c>
      <c r="K231" s="117">
        <v>0</v>
      </c>
      <c r="L231" s="117">
        <v>0</v>
      </c>
      <c r="M231" s="77">
        <v>0</v>
      </c>
      <c r="N231" s="88">
        <v>2015</v>
      </c>
      <c r="O231" s="88">
        <v>2015</v>
      </c>
      <c r="P231" s="89"/>
      <c r="Q231" s="89" t="s">
        <v>40</v>
      </c>
      <c r="R231" s="89" t="s">
        <v>40</v>
      </c>
      <c r="S231" s="89" t="s">
        <v>41</v>
      </c>
      <c r="T231" s="89" t="s">
        <v>41</v>
      </c>
      <c r="U231" s="14"/>
      <c r="V231" s="14"/>
    </row>
    <row r="232" spans="1:22" s="1" customFormat="1" ht="45" x14ac:dyDescent="0.25">
      <c r="A232" s="86" t="s">
        <v>105</v>
      </c>
      <c r="B232" s="74" t="s">
        <v>1104</v>
      </c>
      <c r="C232" s="75" t="s">
        <v>205</v>
      </c>
      <c r="D232" s="74" t="s">
        <v>37</v>
      </c>
      <c r="E232" s="41">
        <v>2010100060</v>
      </c>
      <c r="F232" s="41"/>
      <c r="G232" s="117">
        <v>0</v>
      </c>
      <c r="H232" s="117">
        <v>0</v>
      </c>
      <c r="I232" s="117">
        <v>0</v>
      </c>
      <c r="J232" s="117">
        <v>0</v>
      </c>
      <c r="K232" s="117">
        <v>0</v>
      </c>
      <c r="L232" s="117">
        <v>0</v>
      </c>
      <c r="M232" s="77">
        <v>0</v>
      </c>
      <c r="N232" s="88">
        <v>2015</v>
      </c>
      <c r="O232" s="88">
        <v>2015</v>
      </c>
      <c r="P232" s="89"/>
      <c r="Q232" s="89" t="s">
        <v>40</v>
      </c>
      <c r="R232" s="89" t="s">
        <v>40</v>
      </c>
      <c r="S232" s="89" t="s">
        <v>41</v>
      </c>
      <c r="T232" s="89" t="s">
        <v>41</v>
      </c>
      <c r="U232" s="14"/>
      <c r="V232" s="14"/>
    </row>
    <row r="233" spans="1:22" s="1" customFormat="1" ht="30" x14ac:dyDescent="0.25">
      <c r="A233" s="86" t="s">
        <v>105</v>
      </c>
      <c r="B233" s="74" t="s">
        <v>1104</v>
      </c>
      <c r="C233" s="75" t="s">
        <v>206</v>
      </c>
      <c r="D233" s="74" t="s">
        <v>37</v>
      </c>
      <c r="E233" s="41">
        <v>2010100061</v>
      </c>
      <c r="F233" s="41"/>
      <c r="G233" s="117">
        <v>0</v>
      </c>
      <c r="H233" s="117">
        <v>0</v>
      </c>
      <c r="I233" s="117">
        <v>0</v>
      </c>
      <c r="J233" s="117">
        <v>0</v>
      </c>
      <c r="K233" s="117">
        <v>0</v>
      </c>
      <c r="L233" s="117">
        <v>0</v>
      </c>
      <c r="M233" s="77">
        <v>0</v>
      </c>
      <c r="N233" s="88">
        <v>2015</v>
      </c>
      <c r="O233" s="88">
        <v>2015</v>
      </c>
      <c r="P233" s="89"/>
      <c r="Q233" s="89" t="s">
        <v>40</v>
      </c>
      <c r="R233" s="89" t="s">
        <v>40</v>
      </c>
      <c r="S233" s="89" t="s">
        <v>41</v>
      </c>
      <c r="T233" s="89" t="s">
        <v>41</v>
      </c>
      <c r="U233" s="14"/>
      <c r="V233" s="14"/>
    </row>
    <row r="234" spans="1:22" s="1" customFormat="1" ht="90" x14ac:dyDescent="0.25">
      <c r="A234" s="86" t="s">
        <v>105</v>
      </c>
      <c r="B234" s="74" t="s">
        <v>1104</v>
      </c>
      <c r="C234" s="75" t="s">
        <v>207</v>
      </c>
      <c r="D234" s="74" t="s">
        <v>37</v>
      </c>
      <c r="E234" s="41">
        <v>2010100062</v>
      </c>
      <c r="F234" s="41"/>
      <c r="G234" s="117">
        <v>0</v>
      </c>
      <c r="H234" s="117">
        <v>0</v>
      </c>
      <c r="I234" s="117">
        <v>0</v>
      </c>
      <c r="J234" s="117">
        <v>0</v>
      </c>
      <c r="K234" s="117">
        <v>0</v>
      </c>
      <c r="L234" s="117">
        <v>0</v>
      </c>
      <c r="M234" s="77">
        <v>0</v>
      </c>
      <c r="N234" s="88">
        <v>2015</v>
      </c>
      <c r="O234" s="88">
        <v>2015</v>
      </c>
      <c r="P234" s="89"/>
      <c r="Q234" s="89" t="s">
        <v>40</v>
      </c>
      <c r="R234" s="89" t="s">
        <v>40</v>
      </c>
      <c r="S234" s="89" t="s">
        <v>41</v>
      </c>
      <c r="T234" s="89" t="s">
        <v>41</v>
      </c>
      <c r="U234" s="14"/>
      <c r="V234" s="14"/>
    </row>
    <row r="235" spans="1:22" s="1" customFormat="1" ht="45" x14ac:dyDescent="0.25">
      <c r="A235" s="86" t="s">
        <v>105</v>
      </c>
      <c r="B235" s="74" t="s">
        <v>1104</v>
      </c>
      <c r="C235" s="75" t="s">
        <v>208</v>
      </c>
      <c r="D235" s="74" t="s">
        <v>37</v>
      </c>
      <c r="E235" s="41">
        <v>2020101071</v>
      </c>
      <c r="F235" s="41"/>
      <c r="G235" s="117">
        <v>0</v>
      </c>
      <c r="H235" s="117">
        <v>0</v>
      </c>
      <c r="I235" s="117">
        <v>0</v>
      </c>
      <c r="J235" s="117">
        <v>0</v>
      </c>
      <c r="K235" s="117">
        <v>0</v>
      </c>
      <c r="L235" s="117">
        <v>0</v>
      </c>
      <c r="M235" s="77">
        <v>0</v>
      </c>
      <c r="N235" s="88">
        <v>2015</v>
      </c>
      <c r="O235" s="88">
        <v>2015</v>
      </c>
      <c r="P235" s="89"/>
      <c r="Q235" s="89" t="s">
        <v>40</v>
      </c>
      <c r="R235" s="89" t="s">
        <v>40</v>
      </c>
      <c r="S235" s="89" t="s">
        <v>41</v>
      </c>
      <c r="T235" s="89" t="s">
        <v>41</v>
      </c>
      <c r="U235" s="14"/>
      <c r="V235" s="14"/>
    </row>
    <row r="236" spans="1:22" s="1" customFormat="1" ht="75" x14ac:dyDescent="0.25">
      <c r="A236" s="86" t="s">
        <v>105</v>
      </c>
      <c r="B236" s="74" t="s">
        <v>1104</v>
      </c>
      <c r="C236" s="75" t="s">
        <v>209</v>
      </c>
      <c r="D236" s="74" t="s">
        <v>37</v>
      </c>
      <c r="E236" s="41">
        <v>2020100895</v>
      </c>
      <c r="F236" s="41"/>
      <c r="G236" s="117">
        <v>0</v>
      </c>
      <c r="H236" s="117">
        <v>0</v>
      </c>
      <c r="I236" s="117">
        <v>0</v>
      </c>
      <c r="J236" s="117">
        <v>0</v>
      </c>
      <c r="K236" s="117">
        <v>0</v>
      </c>
      <c r="L236" s="117">
        <v>0</v>
      </c>
      <c r="M236" s="77">
        <v>0</v>
      </c>
      <c r="N236" s="88">
        <v>2016</v>
      </c>
      <c r="O236" s="88">
        <v>2017</v>
      </c>
      <c r="P236" s="89"/>
      <c r="Q236" s="89" t="s">
        <v>40</v>
      </c>
      <c r="R236" s="89" t="s">
        <v>40</v>
      </c>
      <c r="S236" s="89" t="s">
        <v>41</v>
      </c>
      <c r="T236" s="89" t="s">
        <v>41</v>
      </c>
      <c r="U236" s="14"/>
      <c r="V236" s="14"/>
    </row>
    <row r="237" spans="1:22" s="1" customFormat="1" ht="30" x14ac:dyDescent="0.25">
      <c r="A237" s="86" t="s">
        <v>105</v>
      </c>
      <c r="B237" s="74" t="s">
        <v>1104</v>
      </c>
      <c r="C237" s="75" t="s">
        <v>210</v>
      </c>
      <c r="D237" s="74" t="s">
        <v>37</v>
      </c>
      <c r="E237" s="41">
        <v>2020101281</v>
      </c>
      <c r="F237" s="41"/>
      <c r="G237" s="117">
        <v>0</v>
      </c>
      <c r="H237" s="117">
        <v>0</v>
      </c>
      <c r="I237" s="117">
        <v>0</v>
      </c>
      <c r="J237" s="117">
        <v>0</v>
      </c>
      <c r="K237" s="117">
        <v>0</v>
      </c>
      <c r="L237" s="117">
        <v>0</v>
      </c>
      <c r="M237" s="77">
        <v>0</v>
      </c>
      <c r="N237" s="88">
        <v>2015</v>
      </c>
      <c r="O237" s="88">
        <v>2015</v>
      </c>
      <c r="P237" s="89"/>
      <c r="Q237" s="89" t="s">
        <v>40</v>
      </c>
      <c r="R237" s="89" t="s">
        <v>40</v>
      </c>
      <c r="S237" s="89" t="s">
        <v>41</v>
      </c>
      <c r="T237" s="89" t="s">
        <v>41</v>
      </c>
      <c r="U237" s="14"/>
      <c r="V237" s="14"/>
    </row>
    <row r="238" spans="1:22" s="1" customFormat="1" ht="30" x14ac:dyDescent="0.25">
      <c r="A238" s="86" t="s">
        <v>105</v>
      </c>
      <c r="B238" s="74" t="s">
        <v>1104</v>
      </c>
      <c r="C238" s="75" t="s">
        <v>211</v>
      </c>
      <c r="D238" s="74" t="s">
        <v>37</v>
      </c>
      <c r="E238" s="41">
        <v>2020701388</v>
      </c>
      <c r="F238" s="41"/>
      <c r="G238" s="117">
        <v>0</v>
      </c>
      <c r="H238" s="117">
        <v>0</v>
      </c>
      <c r="I238" s="117">
        <v>0</v>
      </c>
      <c r="J238" s="117">
        <v>0</v>
      </c>
      <c r="K238" s="117">
        <v>0</v>
      </c>
      <c r="L238" s="117">
        <v>0</v>
      </c>
      <c r="M238" s="77">
        <v>0</v>
      </c>
      <c r="N238" s="88">
        <v>2015</v>
      </c>
      <c r="O238" s="88">
        <v>2015</v>
      </c>
      <c r="P238" s="89"/>
      <c r="Q238" s="89" t="s">
        <v>40</v>
      </c>
      <c r="R238" s="89" t="s">
        <v>40</v>
      </c>
      <c r="S238" s="89" t="s">
        <v>41</v>
      </c>
      <c r="T238" s="89" t="s">
        <v>41</v>
      </c>
      <c r="U238" s="14"/>
      <c r="V238" s="14"/>
    </row>
    <row r="239" spans="1:22" s="1" customFormat="1" ht="45" x14ac:dyDescent="0.25">
      <c r="A239" s="86" t="s">
        <v>105</v>
      </c>
      <c r="B239" s="74" t="s">
        <v>1104</v>
      </c>
      <c r="C239" s="75" t="s">
        <v>212</v>
      </c>
      <c r="D239" s="74" t="s">
        <v>37</v>
      </c>
      <c r="E239" s="41">
        <v>2020101275</v>
      </c>
      <c r="F239" s="41"/>
      <c r="G239" s="117">
        <v>0</v>
      </c>
      <c r="H239" s="117">
        <v>0</v>
      </c>
      <c r="I239" s="117">
        <v>0</v>
      </c>
      <c r="J239" s="117">
        <v>0</v>
      </c>
      <c r="K239" s="117">
        <v>0</v>
      </c>
      <c r="L239" s="117">
        <v>0</v>
      </c>
      <c r="M239" s="77">
        <v>0</v>
      </c>
      <c r="N239" s="88">
        <v>2015</v>
      </c>
      <c r="O239" s="88">
        <v>2015</v>
      </c>
      <c r="P239" s="89"/>
      <c r="Q239" s="89" t="s">
        <v>40</v>
      </c>
      <c r="R239" s="89" t="s">
        <v>40</v>
      </c>
      <c r="S239" s="89" t="s">
        <v>41</v>
      </c>
      <c r="T239" s="89" t="s">
        <v>41</v>
      </c>
      <c r="U239" s="14"/>
      <c r="V239" s="14"/>
    </row>
    <row r="240" spans="1:22" s="1" customFormat="1" ht="60" x14ac:dyDescent="0.25">
      <c r="A240" s="86" t="s">
        <v>105</v>
      </c>
      <c r="B240" s="74" t="s">
        <v>1104</v>
      </c>
      <c r="C240" s="75" t="s">
        <v>213</v>
      </c>
      <c r="D240" s="74" t="s">
        <v>37</v>
      </c>
      <c r="E240" s="41">
        <v>2020101280</v>
      </c>
      <c r="F240" s="41"/>
      <c r="G240" s="117">
        <v>0</v>
      </c>
      <c r="H240" s="117">
        <v>0</v>
      </c>
      <c r="I240" s="117">
        <v>0</v>
      </c>
      <c r="J240" s="117">
        <v>0</v>
      </c>
      <c r="K240" s="117">
        <v>0</v>
      </c>
      <c r="L240" s="117">
        <v>0</v>
      </c>
      <c r="M240" s="77">
        <v>0</v>
      </c>
      <c r="N240" s="88">
        <v>2015</v>
      </c>
      <c r="O240" s="88">
        <v>2015</v>
      </c>
      <c r="P240" s="89"/>
      <c r="Q240" s="89" t="s">
        <v>40</v>
      </c>
      <c r="R240" s="89" t="s">
        <v>40</v>
      </c>
      <c r="S240" s="89" t="s">
        <v>41</v>
      </c>
      <c r="T240" s="89" t="s">
        <v>41</v>
      </c>
      <c r="U240" s="14"/>
      <c r="V240" s="14"/>
    </row>
    <row r="241" spans="1:22" s="1" customFormat="1" ht="30" x14ac:dyDescent="0.25">
      <c r="A241" s="86" t="s">
        <v>105</v>
      </c>
      <c r="B241" s="74" t="s">
        <v>1104</v>
      </c>
      <c r="C241" s="75" t="s">
        <v>214</v>
      </c>
      <c r="D241" s="74" t="s">
        <v>37</v>
      </c>
      <c r="E241" s="41">
        <v>2020101302</v>
      </c>
      <c r="F241" s="41"/>
      <c r="G241" s="117">
        <v>0</v>
      </c>
      <c r="H241" s="117">
        <v>0</v>
      </c>
      <c r="I241" s="117">
        <v>0</v>
      </c>
      <c r="J241" s="117">
        <v>0</v>
      </c>
      <c r="K241" s="117">
        <v>0</v>
      </c>
      <c r="L241" s="117">
        <v>0</v>
      </c>
      <c r="M241" s="77">
        <v>0</v>
      </c>
      <c r="N241" s="88">
        <v>2015</v>
      </c>
      <c r="O241" s="88">
        <v>2015</v>
      </c>
      <c r="P241" s="89"/>
      <c r="Q241" s="89" t="s">
        <v>40</v>
      </c>
      <c r="R241" s="89" t="s">
        <v>40</v>
      </c>
      <c r="S241" s="89" t="s">
        <v>41</v>
      </c>
      <c r="T241" s="89" t="s">
        <v>41</v>
      </c>
      <c r="U241" s="14"/>
      <c r="V241" s="14"/>
    </row>
    <row r="242" spans="1:22" s="1" customFormat="1" ht="45" x14ac:dyDescent="0.25">
      <c r="A242" s="86" t="s">
        <v>105</v>
      </c>
      <c r="B242" s="74" t="s">
        <v>1104</v>
      </c>
      <c r="C242" s="75" t="s">
        <v>215</v>
      </c>
      <c r="D242" s="74" t="s">
        <v>37</v>
      </c>
      <c r="E242" s="41">
        <v>2020101277</v>
      </c>
      <c r="F242" s="41"/>
      <c r="G242" s="117">
        <v>0</v>
      </c>
      <c r="H242" s="117">
        <v>0</v>
      </c>
      <c r="I242" s="117">
        <v>0</v>
      </c>
      <c r="J242" s="117">
        <v>0</v>
      </c>
      <c r="K242" s="117">
        <v>0</v>
      </c>
      <c r="L242" s="117">
        <v>0</v>
      </c>
      <c r="M242" s="77">
        <v>0</v>
      </c>
      <c r="N242" s="88">
        <v>2015</v>
      </c>
      <c r="O242" s="88">
        <v>2015</v>
      </c>
      <c r="P242" s="89"/>
      <c r="Q242" s="89" t="s">
        <v>40</v>
      </c>
      <c r="R242" s="89" t="s">
        <v>40</v>
      </c>
      <c r="S242" s="89" t="s">
        <v>41</v>
      </c>
      <c r="T242" s="89" t="s">
        <v>41</v>
      </c>
      <c r="U242" s="14"/>
      <c r="V242" s="14"/>
    </row>
    <row r="243" spans="1:22" s="1" customFormat="1" ht="45" x14ac:dyDescent="0.25">
      <c r="A243" s="86" t="s">
        <v>105</v>
      </c>
      <c r="B243" s="74" t="s">
        <v>1104</v>
      </c>
      <c r="C243" s="75" t="s">
        <v>216</v>
      </c>
      <c r="D243" s="74" t="s">
        <v>37</v>
      </c>
      <c r="E243" s="41">
        <v>2020101273</v>
      </c>
      <c r="F243" s="41"/>
      <c r="G243" s="117">
        <v>0</v>
      </c>
      <c r="H243" s="117">
        <v>0</v>
      </c>
      <c r="I243" s="117">
        <v>0</v>
      </c>
      <c r="J243" s="117">
        <v>0</v>
      </c>
      <c r="K243" s="117">
        <v>0</v>
      </c>
      <c r="L243" s="117">
        <v>0</v>
      </c>
      <c r="M243" s="77">
        <v>0</v>
      </c>
      <c r="N243" s="88">
        <v>2015</v>
      </c>
      <c r="O243" s="88">
        <v>2015</v>
      </c>
      <c r="P243" s="89"/>
      <c r="Q243" s="89" t="s">
        <v>40</v>
      </c>
      <c r="R243" s="89" t="s">
        <v>40</v>
      </c>
      <c r="S243" s="89" t="s">
        <v>41</v>
      </c>
      <c r="T243" s="89" t="s">
        <v>41</v>
      </c>
      <c r="U243" s="14"/>
      <c r="V243" s="14"/>
    </row>
    <row r="244" spans="1:22" s="1" customFormat="1" ht="30" x14ac:dyDescent="0.25">
      <c r="A244" s="86" t="s">
        <v>105</v>
      </c>
      <c r="B244" s="74" t="s">
        <v>1104</v>
      </c>
      <c r="C244" s="75" t="s">
        <v>217</v>
      </c>
      <c r="D244" s="74" t="s">
        <v>37</v>
      </c>
      <c r="E244" s="41">
        <v>2020101278</v>
      </c>
      <c r="F244" s="41"/>
      <c r="G244" s="117">
        <v>0</v>
      </c>
      <c r="H244" s="117">
        <v>0</v>
      </c>
      <c r="I244" s="117">
        <v>0</v>
      </c>
      <c r="J244" s="117">
        <v>0</v>
      </c>
      <c r="K244" s="117">
        <v>0</v>
      </c>
      <c r="L244" s="117">
        <v>0</v>
      </c>
      <c r="M244" s="77">
        <v>0</v>
      </c>
      <c r="N244" s="88">
        <v>2015</v>
      </c>
      <c r="O244" s="88">
        <v>2015</v>
      </c>
      <c r="P244" s="89"/>
      <c r="Q244" s="89" t="s">
        <v>40</v>
      </c>
      <c r="R244" s="89" t="s">
        <v>40</v>
      </c>
      <c r="S244" s="89" t="s">
        <v>41</v>
      </c>
      <c r="T244" s="89" t="s">
        <v>41</v>
      </c>
      <c r="U244" s="14"/>
      <c r="V244" s="14"/>
    </row>
    <row r="245" spans="1:22" s="1" customFormat="1" ht="45" x14ac:dyDescent="0.25">
      <c r="A245" s="86" t="s">
        <v>105</v>
      </c>
      <c r="B245" s="74" t="s">
        <v>1104</v>
      </c>
      <c r="C245" s="75" t="s">
        <v>218</v>
      </c>
      <c r="D245" s="74" t="s">
        <v>37</v>
      </c>
      <c r="E245" s="41">
        <v>2020101279</v>
      </c>
      <c r="F245" s="41"/>
      <c r="G245" s="117">
        <v>0</v>
      </c>
      <c r="H245" s="117">
        <v>0</v>
      </c>
      <c r="I245" s="117">
        <v>0</v>
      </c>
      <c r="J245" s="117">
        <v>0</v>
      </c>
      <c r="K245" s="117">
        <v>0</v>
      </c>
      <c r="L245" s="117">
        <v>0</v>
      </c>
      <c r="M245" s="77">
        <v>0</v>
      </c>
      <c r="N245" s="88">
        <v>2015</v>
      </c>
      <c r="O245" s="88">
        <v>2016</v>
      </c>
      <c r="P245" s="89"/>
      <c r="Q245" s="89" t="s">
        <v>40</v>
      </c>
      <c r="R245" s="89" t="s">
        <v>40</v>
      </c>
      <c r="S245" s="89" t="s">
        <v>41</v>
      </c>
      <c r="T245" s="89" t="s">
        <v>41</v>
      </c>
      <c r="U245" s="14"/>
      <c r="V245" s="14"/>
    </row>
    <row r="246" spans="1:22" s="1" customFormat="1" ht="45" x14ac:dyDescent="0.25">
      <c r="A246" s="86" t="s">
        <v>105</v>
      </c>
      <c r="B246" s="74" t="s">
        <v>1104</v>
      </c>
      <c r="C246" s="75" t="s">
        <v>220</v>
      </c>
      <c r="D246" s="74" t="s">
        <v>37</v>
      </c>
      <c r="E246" s="41">
        <v>2020101274</v>
      </c>
      <c r="F246" s="41"/>
      <c r="G246" s="117">
        <v>0</v>
      </c>
      <c r="H246" s="117">
        <v>0</v>
      </c>
      <c r="I246" s="117">
        <v>0</v>
      </c>
      <c r="J246" s="117">
        <v>0</v>
      </c>
      <c r="K246" s="117">
        <v>0</v>
      </c>
      <c r="L246" s="117">
        <v>0</v>
      </c>
      <c r="M246" s="77">
        <v>0</v>
      </c>
      <c r="N246" s="88">
        <v>2015</v>
      </c>
      <c r="O246" s="88">
        <v>2015</v>
      </c>
      <c r="P246" s="89"/>
      <c r="Q246" s="89" t="s">
        <v>40</v>
      </c>
      <c r="R246" s="89" t="s">
        <v>40</v>
      </c>
      <c r="S246" s="89" t="s">
        <v>41</v>
      </c>
      <c r="T246" s="89" t="s">
        <v>41</v>
      </c>
      <c r="U246" s="14"/>
      <c r="V246" s="14"/>
    </row>
    <row r="247" spans="1:22" s="1" customFormat="1" ht="60" x14ac:dyDescent="0.25">
      <c r="A247" s="86" t="s">
        <v>105</v>
      </c>
      <c r="B247" s="74" t="s">
        <v>1104</v>
      </c>
      <c r="C247" s="75" t="s">
        <v>221</v>
      </c>
      <c r="D247" s="74" t="s">
        <v>37</v>
      </c>
      <c r="E247" s="41">
        <v>2020101276</v>
      </c>
      <c r="F247" s="41"/>
      <c r="G247" s="117">
        <v>0</v>
      </c>
      <c r="H247" s="117">
        <v>0</v>
      </c>
      <c r="I247" s="117">
        <v>0</v>
      </c>
      <c r="J247" s="117">
        <v>0</v>
      </c>
      <c r="K247" s="117">
        <v>0</v>
      </c>
      <c r="L247" s="117">
        <v>0</v>
      </c>
      <c r="M247" s="77">
        <v>0</v>
      </c>
      <c r="N247" s="88">
        <v>2015</v>
      </c>
      <c r="O247" s="88">
        <v>2015</v>
      </c>
      <c r="P247" s="89"/>
      <c r="Q247" s="89" t="s">
        <v>40</v>
      </c>
      <c r="R247" s="89" t="s">
        <v>40</v>
      </c>
      <c r="S247" s="89" t="s">
        <v>41</v>
      </c>
      <c r="T247" s="89" t="s">
        <v>41</v>
      </c>
      <c r="U247" s="14"/>
      <c r="V247" s="14"/>
    </row>
    <row r="248" spans="1:22" s="1" customFormat="1" ht="45" x14ac:dyDescent="0.25">
      <c r="A248" s="86" t="s">
        <v>105</v>
      </c>
      <c r="B248" s="74" t="s">
        <v>1104</v>
      </c>
      <c r="C248" s="75" t="s">
        <v>222</v>
      </c>
      <c r="D248" s="74" t="s">
        <v>37</v>
      </c>
      <c r="E248" s="41">
        <v>2020100915</v>
      </c>
      <c r="F248" s="41"/>
      <c r="G248" s="117">
        <v>0</v>
      </c>
      <c r="H248" s="117">
        <v>0</v>
      </c>
      <c r="I248" s="117">
        <v>0</v>
      </c>
      <c r="J248" s="117">
        <v>0</v>
      </c>
      <c r="K248" s="117">
        <v>0</v>
      </c>
      <c r="L248" s="117">
        <v>0</v>
      </c>
      <c r="M248" s="77">
        <v>0</v>
      </c>
      <c r="N248" s="88">
        <v>2015</v>
      </c>
      <c r="O248" s="88">
        <v>2016</v>
      </c>
      <c r="P248" s="89"/>
      <c r="Q248" s="89" t="s">
        <v>40</v>
      </c>
      <c r="R248" s="89" t="s">
        <v>40</v>
      </c>
      <c r="S248" s="89" t="s">
        <v>41</v>
      </c>
      <c r="T248" s="89" t="s">
        <v>41</v>
      </c>
      <c r="U248" s="14"/>
      <c r="V248" s="14"/>
    </row>
    <row r="249" spans="1:22" s="1" customFormat="1" ht="60" x14ac:dyDescent="0.25">
      <c r="A249" s="86" t="s">
        <v>105</v>
      </c>
      <c r="B249" s="74" t="s">
        <v>1104</v>
      </c>
      <c r="C249" s="75" t="s">
        <v>223</v>
      </c>
      <c r="D249" s="74" t="s">
        <v>37</v>
      </c>
      <c r="E249" s="41">
        <v>2020100897</v>
      </c>
      <c r="F249" s="41"/>
      <c r="G249" s="117">
        <v>0</v>
      </c>
      <c r="H249" s="117">
        <v>0</v>
      </c>
      <c r="I249" s="117">
        <v>0</v>
      </c>
      <c r="J249" s="117">
        <v>0</v>
      </c>
      <c r="K249" s="117">
        <v>0</v>
      </c>
      <c r="L249" s="117">
        <v>0</v>
      </c>
      <c r="M249" s="77">
        <v>0</v>
      </c>
      <c r="N249" s="88">
        <v>2015</v>
      </c>
      <c r="O249" s="88">
        <v>2015</v>
      </c>
      <c r="P249" s="89"/>
      <c r="Q249" s="89" t="s">
        <v>40</v>
      </c>
      <c r="R249" s="89" t="s">
        <v>40</v>
      </c>
      <c r="S249" s="89" t="s">
        <v>41</v>
      </c>
      <c r="T249" s="89" t="s">
        <v>41</v>
      </c>
      <c r="U249" s="14"/>
      <c r="V249" s="14"/>
    </row>
    <row r="250" spans="1:22" s="1" customFormat="1" ht="30" x14ac:dyDescent="0.25">
      <c r="A250" s="86" t="s">
        <v>105</v>
      </c>
      <c r="B250" s="74" t="s">
        <v>1104</v>
      </c>
      <c r="C250" s="75" t="s">
        <v>224</v>
      </c>
      <c r="D250" s="74" t="s">
        <v>37</v>
      </c>
      <c r="E250" s="41">
        <v>2020701389</v>
      </c>
      <c r="F250" s="41"/>
      <c r="G250" s="117">
        <v>0</v>
      </c>
      <c r="H250" s="117">
        <v>0</v>
      </c>
      <c r="I250" s="117">
        <v>0</v>
      </c>
      <c r="J250" s="117">
        <v>0</v>
      </c>
      <c r="K250" s="117">
        <v>0</v>
      </c>
      <c r="L250" s="117">
        <v>0</v>
      </c>
      <c r="M250" s="77">
        <v>0</v>
      </c>
      <c r="N250" s="88">
        <v>2015</v>
      </c>
      <c r="O250" s="88">
        <v>2015</v>
      </c>
      <c r="P250" s="89"/>
      <c r="Q250" s="89" t="s">
        <v>40</v>
      </c>
      <c r="R250" s="89" t="s">
        <v>40</v>
      </c>
      <c r="S250" s="89" t="s">
        <v>41</v>
      </c>
      <c r="T250" s="89" t="s">
        <v>41</v>
      </c>
      <c r="U250" s="14"/>
      <c r="V250" s="14"/>
    </row>
    <row r="251" spans="1:22" s="1" customFormat="1" ht="45" x14ac:dyDescent="0.25">
      <c r="A251" s="86" t="s">
        <v>105</v>
      </c>
      <c r="B251" s="74" t="s">
        <v>1104</v>
      </c>
      <c r="C251" s="75" t="s">
        <v>225</v>
      </c>
      <c r="D251" s="74" t="s">
        <v>37</v>
      </c>
      <c r="E251" s="41">
        <v>2020101218</v>
      </c>
      <c r="F251" s="41"/>
      <c r="G251" s="117">
        <v>0</v>
      </c>
      <c r="H251" s="117">
        <v>0</v>
      </c>
      <c r="I251" s="117">
        <v>0</v>
      </c>
      <c r="J251" s="117">
        <v>0</v>
      </c>
      <c r="K251" s="117">
        <v>0</v>
      </c>
      <c r="L251" s="117">
        <v>0</v>
      </c>
      <c r="M251" s="77">
        <v>0</v>
      </c>
      <c r="N251" s="88">
        <v>2015</v>
      </c>
      <c r="O251" s="88">
        <v>2016</v>
      </c>
      <c r="P251" s="89"/>
      <c r="Q251" s="89" t="s">
        <v>40</v>
      </c>
      <c r="R251" s="89" t="s">
        <v>40</v>
      </c>
      <c r="S251" s="89" t="s">
        <v>41</v>
      </c>
      <c r="T251" s="89" t="s">
        <v>41</v>
      </c>
      <c r="U251" s="14"/>
      <c r="V251" s="14"/>
    </row>
    <row r="252" spans="1:22" s="1" customFormat="1" ht="45" x14ac:dyDescent="0.25">
      <c r="A252" s="86" t="s">
        <v>105</v>
      </c>
      <c r="B252" s="74" t="s">
        <v>1104</v>
      </c>
      <c r="C252" s="75" t="s">
        <v>226</v>
      </c>
      <c r="D252" s="74" t="s">
        <v>37</v>
      </c>
      <c r="E252" s="41">
        <v>2010100027</v>
      </c>
      <c r="F252" s="41"/>
      <c r="G252" s="117">
        <v>0</v>
      </c>
      <c r="H252" s="117">
        <v>0</v>
      </c>
      <c r="I252" s="117">
        <v>0</v>
      </c>
      <c r="J252" s="117">
        <v>0</v>
      </c>
      <c r="K252" s="117">
        <v>0</v>
      </c>
      <c r="L252" s="117">
        <v>0</v>
      </c>
      <c r="M252" s="77">
        <v>0</v>
      </c>
      <c r="N252" s="88">
        <v>2014</v>
      </c>
      <c r="O252" s="88">
        <v>2015</v>
      </c>
      <c r="P252" s="89"/>
      <c r="Q252" s="89" t="s">
        <v>40</v>
      </c>
      <c r="R252" s="89" t="s">
        <v>40</v>
      </c>
      <c r="S252" s="89" t="s">
        <v>41</v>
      </c>
      <c r="T252" s="89" t="s">
        <v>41</v>
      </c>
      <c r="U252" s="14"/>
      <c r="V252" s="14"/>
    </row>
    <row r="253" spans="1:22" s="1" customFormat="1" ht="45" x14ac:dyDescent="0.25">
      <c r="A253" s="86" t="s">
        <v>105</v>
      </c>
      <c r="B253" s="74" t="s">
        <v>1104</v>
      </c>
      <c r="C253" s="75" t="s">
        <v>227</v>
      </c>
      <c r="D253" s="74" t="s">
        <v>37</v>
      </c>
      <c r="E253" s="41">
        <v>2020701412</v>
      </c>
      <c r="F253" s="41"/>
      <c r="G253" s="117">
        <v>0</v>
      </c>
      <c r="H253" s="117">
        <v>0</v>
      </c>
      <c r="I253" s="117">
        <v>0</v>
      </c>
      <c r="J253" s="117">
        <v>0</v>
      </c>
      <c r="K253" s="117">
        <v>0</v>
      </c>
      <c r="L253" s="117">
        <v>0</v>
      </c>
      <c r="M253" s="77">
        <v>0</v>
      </c>
      <c r="N253" s="88">
        <v>2015</v>
      </c>
      <c r="O253" s="88">
        <v>2015</v>
      </c>
      <c r="P253" s="89"/>
      <c r="Q253" s="89" t="s">
        <v>40</v>
      </c>
      <c r="R253" s="89" t="s">
        <v>40</v>
      </c>
      <c r="S253" s="89" t="s">
        <v>41</v>
      </c>
      <c r="T253" s="89" t="s">
        <v>41</v>
      </c>
      <c r="U253" s="14"/>
      <c r="V253" s="14"/>
    </row>
    <row r="254" spans="1:22" s="1" customFormat="1" ht="45" x14ac:dyDescent="0.25">
      <c r="A254" s="86" t="s">
        <v>105</v>
      </c>
      <c r="B254" s="74" t="s">
        <v>1104</v>
      </c>
      <c r="C254" s="75" t="s">
        <v>228</v>
      </c>
      <c r="D254" s="74" t="s">
        <v>37</v>
      </c>
      <c r="E254" s="41">
        <v>2020701430</v>
      </c>
      <c r="F254" s="41"/>
      <c r="G254" s="117">
        <v>0</v>
      </c>
      <c r="H254" s="117">
        <v>0</v>
      </c>
      <c r="I254" s="117">
        <v>0</v>
      </c>
      <c r="J254" s="117">
        <v>0</v>
      </c>
      <c r="K254" s="117">
        <v>0</v>
      </c>
      <c r="L254" s="117">
        <v>0</v>
      </c>
      <c r="M254" s="77">
        <v>0</v>
      </c>
      <c r="N254" s="88">
        <v>2015</v>
      </c>
      <c r="O254" s="88">
        <v>2015</v>
      </c>
      <c r="P254" s="89"/>
      <c r="Q254" s="89" t="s">
        <v>40</v>
      </c>
      <c r="R254" s="89" t="s">
        <v>40</v>
      </c>
      <c r="S254" s="89" t="s">
        <v>41</v>
      </c>
      <c r="T254" s="89" t="s">
        <v>41</v>
      </c>
      <c r="U254" s="14"/>
      <c r="V254" s="14"/>
    </row>
    <row r="255" spans="1:22" s="1" customFormat="1" ht="60" x14ac:dyDescent="0.25">
      <c r="A255" s="86" t="s">
        <v>105</v>
      </c>
      <c r="B255" s="74" t="s">
        <v>1104</v>
      </c>
      <c r="C255" s="75" t="s">
        <v>229</v>
      </c>
      <c r="D255" s="74" t="s">
        <v>37</v>
      </c>
      <c r="E255" s="41">
        <v>2020701434</v>
      </c>
      <c r="F255" s="41"/>
      <c r="G255" s="117">
        <v>0</v>
      </c>
      <c r="H255" s="117">
        <v>0</v>
      </c>
      <c r="I255" s="117">
        <v>0</v>
      </c>
      <c r="J255" s="117">
        <v>0</v>
      </c>
      <c r="K255" s="117">
        <v>0</v>
      </c>
      <c r="L255" s="117">
        <v>0</v>
      </c>
      <c r="M255" s="77">
        <v>0</v>
      </c>
      <c r="N255" s="88">
        <v>2015</v>
      </c>
      <c r="O255" s="88">
        <v>2016</v>
      </c>
      <c r="P255" s="89"/>
      <c r="Q255" s="89" t="s">
        <v>40</v>
      </c>
      <c r="R255" s="89" t="s">
        <v>40</v>
      </c>
      <c r="S255" s="89" t="s">
        <v>41</v>
      </c>
      <c r="T255" s="89" t="s">
        <v>41</v>
      </c>
      <c r="U255" s="14"/>
      <c r="V255" s="14"/>
    </row>
    <row r="256" spans="1:22" s="1" customFormat="1" ht="45" x14ac:dyDescent="0.25">
      <c r="A256" s="86" t="s">
        <v>105</v>
      </c>
      <c r="B256" s="74" t="s">
        <v>1104</v>
      </c>
      <c r="C256" s="75" t="s">
        <v>230</v>
      </c>
      <c r="D256" s="74" t="s">
        <v>37</v>
      </c>
      <c r="E256" s="41">
        <v>2020701437</v>
      </c>
      <c r="F256" s="41"/>
      <c r="G256" s="117">
        <v>0</v>
      </c>
      <c r="H256" s="117">
        <v>0</v>
      </c>
      <c r="I256" s="117">
        <v>0</v>
      </c>
      <c r="J256" s="117">
        <v>0</v>
      </c>
      <c r="K256" s="117">
        <v>0</v>
      </c>
      <c r="L256" s="117">
        <v>0</v>
      </c>
      <c r="M256" s="77">
        <v>0</v>
      </c>
      <c r="N256" s="88">
        <v>2015</v>
      </c>
      <c r="O256" s="88">
        <v>2015</v>
      </c>
      <c r="P256" s="89"/>
      <c r="Q256" s="89" t="s">
        <v>40</v>
      </c>
      <c r="R256" s="89" t="s">
        <v>40</v>
      </c>
      <c r="S256" s="89" t="s">
        <v>41</v>
      </c>
      <c r="T256" s="89" t="s">
        <v>41</v>
      </c>
      <c r="U256" s="14"/>
      <c r="V256" s="14"/>
    </row>
    <row r="257" spans="1:22" s="1" customFormat="1" ht="30" x14ac:dyDescent="0.25">
      <c r="A257" s="86" t="s">
        <v>105</v>
      </c>
      <c r="B257" s="74" t="s">
        <v>1104</v>
      </c>
      <c r="C257" s="75" t="s">
        <v>231</v>
      </c>
      <c r="D257" s="74" t="s">
        <v>37</v>
      </c>
      <c r="E257" s="41">
        <v>2020701453</v>
      </c>
      <c r="F257" s="41"/>
      <c r="G257" s="117">
        <v>0</v>
      </c>
      <c r="H257" s="117">
        <v>0</v>
      </c>
      <c r="I257" s="117">
        <v>0</v>
      </c>
      <c r="J257" s="117">
        <v>0</v>
      </c>
      <c r="K257" s="117">
        <v>0</v>
      </c>
      <c r="L257" s="117">
        <v>0</v>
      </c>
      <c r="M257" s="77">
        <v>0</v>
      </c>
      <c r="N257" s="88">
        <v>2016</v>
      </c>
      <c r="O257" s="88">
        <v>2016</v>
      </c>
      <c r="P257" s="89"/>
      <c r="Q257" s="89" t="s">
        <v>40</v>
      </c>
      <c r="R257" s="89" t="s">
        <v>40</v>
      </c>
      <c r="S257" s="89" t="s">
        <v>41</v>
      </c>
      <c r="T257" s="89" t="s">
        <v>41</v>
      </c>
      <c r="U257" s="14"/>
      <c r="V257" s="14"/>
    </row>
    <row r="258" spans="1:22" s="1" customFormat="1" ht="45" x14ac:dyDescent="0.25">
      <c r="A258" s="86" t="s">
        <v>105</v>
      </c>
      <c r="B258" s="74" t="s">
        <v>1104</v>
      </c>
      <c r="C258" s="75" t="s">
        <v>232</v>
      </c>
      <c r="D258" s="74" t="s">
        <v>37</v>
      </c>
      <c r="E258" s="41">
        <v>2020100892</v>
      </c>
      <c r="F258" s="41"/>
      <c r="G258" s="117">
        <v>0</v>
      </c>
      <c r="H258" s="117">
        <v>0</v>
      </c>
      <c r="I258" s="117">
        <v>0</v>
      </c>
      <c r="J258" s="117">
        <v>0</v>
      </c>
      <c r="K258" s="117">
        <v>0</v>
      </c>
      <c r="L258" s="117">
        <v>0</v>
      </c>
      <c r="M258" s="77">
        <v>0</v>
      </c>
      <c r="N258" s="88">
        <v>2016</v>
      </c>
      <c r="O258" s="88">
        <v>2016</v>
      </c>
      <c r="P258" s="89"/>
      <c r="Q258" s="89" t="s">
        <v>40</v>
      </c>
      <c r="R258" s="89" t="s">
        <v>40</v>
      </c>
      <c r="S258" s="89" t="s">
        <v>41</v>
      </c>
      <c r="T258" s="89" t="s">
        <v>41</v>
      </c>
      <c r="U258" s="14"/>
      <c r="V258" s="14"/>
    </row>
    <row r="259" spans="1:22" s="1" customFormat="1" ht="45" x14ac:dyDescent="0.25">
      <c r="A259" s="86" t="s">
        <v>105</v>
      </c>
      <c r="B259" s="74" t="s">
        <v>1104</v>
      </c>
      <c r="C259" s="75" t="s">
        <v>662</v>
      </c>
      <c r="D259" s="74" t="s">
        <v>37</v>
      </c>
      <c r="E259" s="41">
        <v>2020701556</v>
      </c>
      <c r="F259" s="41"/>
      <c r="G259" s="117">
        <v>0</v>
      </c>
      <c r="H259" s="117">
        <v>0</v>
      </c>
      <c r="I259" s="117">
        <v>0</v>
      </c>
      <c r="J259" s="117">
        <v>0</v>
      </c>
      <c r="K259" s="117">
        <v>0</v>
      </c>
      <c r="L259" s="117">
        <v>0</v>
      </c>
      <c r="M259" s="77">
        <v>0</v>
      </c>
      <c r="N259" s="88">
        <v>2016</v>
      </c>
      <c r="O259" s="88">
        <v>2017</v>
      </c>
      <c r="P259" s="89"/>
      <c r="Q259" s="89" t="s">
        <v>40</v>
      </c>
      <c r="R259" s="89" t="s">
        <v>40</v>
      </c>
      <c r="S259" s="89" t="s">
        <v>41</v>
      </c>
      <c r="T259" s="89" t="s">
        <v>41</v>
      </c>
      <c r="U259" s="14"/>
      <c r="V259" s="14"/>
    </row>
    <row r="260" spans="1:22" s="1" customFormat="1" ht="45" x14ac:dyDescent="0.25">
      <c r="A260" s="86" t="s">
        <v>105</v>
      </c>
      <c r="B260" s="74" t="s">
        <v>1104</v>
      </c>
      <c r="C260" s="75" t="s">
        <v>233</v>
      </c>
      <c r="D260" s="74" t="s">
        <v>37</v>
      </c>
      <c r="E260" s="41">
        <v>2020701617</v>
      </c>
      <c r="F260" s="41"/>
      <c r="G260" s="117">
        <v>0</v>
      </c>
      <c r="H260" s="117">
        <v>0</v>
      </c>
      <c r="I260" s="117">
        <v>0</v>
      </c>
      <c r="J260" s="117">
        <v>0</v>
      </c>
      <c r="K260" s="117">
        <v>0</v>
      </c>
      <c r="L260" s="117">
        <v>0</v>
      </c>
      <c r="M260" s="77">
        <v>0</v>
      </c>
      <c r="N260" s="88">
        <v>2016</v>
      </c>
      <c r="O260" s="88">
        <v>2016</v>
      </c>
      <c r="P260" s="89"/>
      <c r="Q260" s="89" t="s">
        <v>40</v>
      </c>
      <c r="R260" s="89" t="s">
        <v>40</v>
      </c>
      <c r="S260" s="89" t="s">
        <v>41</v>
      </c>
      <c r="T260" s="89" t="s">
        <v>41</v>
      </c>
      <c r="U260" s="14"/>
      <c r="V260" s="14"/>
    </row>
    <row r="261" spans="1:22" s="1" customFormat="1" ht="30" x14ac:dyDescent="0.25">
      <c r="A261" s="86" t="s">
        <v>105</v>
      </c>
      <c r="B261" s="74" t="s">
        <v>1104</v>
      </c>
      <c r="C261" s="75" t="s">
        <v>234</v>
      </c>
      <c r="D261" s="74" t="s">
        <v>37</v>
      </c>
      <c r="E261" s="41">
        <v>2020101213</v>
      </c>
      <c r="F261" s="41"/>
      <c r="G261" s="117">
        <v>0</v>
      </c>
      <c r="H261" s="117">
        <v>0</v>
      </c>
      <c r="I261" s="117">
        <v>0</v>
      </c>
      <c r="J261" s="117">
        <v>0</v>
      </c>
      <c r="K261" s="117">
        <v>0</v>
      </c>
      <c r="L261" s="117">
        <v>0</v>
      </c>
      <c r="M261" s="77">
        <v>0</v>
      </c>
      <c r="N261" s="88">
        <v>2016</v>
      </c>
      <c r="O261" s="88">
        <v>2016</v>
      </c>
      <c r="P261" s="89"/>
      <c r="Q261" s="89" t="s">
        <v>40</v>
      </c>
      <c r="R261" s="89" t="s">
        <v>40</v>
      </c>
      <c r="S261" s="89" t="s">
        <v>41</v>
      </c>
      <c r="T261" s="89" t="s">
        <v>41</v>
      </c>
      <c r="U261" s="14"/>
      <c r="V261" s="14"/>
    </row>
    <row r="262" spans="1:22" s="1" customFormat="1" ht="30" x14ac:dyDescent="0.25">
      <c r="A262" s="86" t="s">
        <v>105</v>
      </c>
      <c r="B262" s="74" t="s">
        <v>1104</v>
      </c>
      <c r="C262" s="75" t="s">
        <v>235</v>
      </c>
      <c r="D262" s="74" t="s">
        <v>37</v>
      </c>
      <c r="E262" s="41">
        <v>2020101262</v>
      </c>
      <c r="F262" s="41"/>
      <c r="G262" s="117">
        <v>0</v>
      </c>
      <c r="H262" s="117">
        <v>0</v>
      </c>
      <c r="I262" s="117">
        <v>0</v>
      </c>
      <c r="J262" s="117">
        <v>0</v>
      </c>
      <c r="K262" s="117">
        <v>0</v>
      </c>
      <c r="L262" s="117">
        <v>0</v>
      </c>
      <c r="M262" s="77">
        <v>0</v>
      </c>
      <c r="N262" s="88">
        <v>2016</v>
      </c>
      <c r="O262" s="88">
        <v>2016</v>
      </c>
      <c r="P262" s="89"/>
      <c r="Q262" s="89" t="s">
        <v>40</v>
      </c>
      <c r="R262" s="89" t="s">
        <v>40</v>
      </c>
      <c r="S262" s="89" t="s">
        <v>41</v>
      </c>
      <c r="T262" s="89" t="s">
        <v>41</v>
      </c>
      <c r="U262" s="14"/>
      <c r="V262" s="14"/>
    </row>
    <row r="263" spans="1:22" s="1" customFormat="1" ht="45" x14ac:dyDescent="0.25">
      <c r="A263" s="86" t="s">
        <v>105</v>
      </c>
      <c r="B263" s="74" t="s">
        <v>1104</v>
      </c>
      <c r="C263" s="75" t="s">
        <v>236</v>
      </c>
      <c r="D263" s="74" t="s">
        <v>37</v>
      </c>
      <c r="E263" s="41">
        <v>2020101283</v>
      </c>
      <c r="F263" s="41"/>
      <c r="G263" s="117">
        <v>0</v>
      </c>
      <c r="H263" s="117">
        <v>0</v>
      </c>
      <c r="I263" s="117">
        <v>0</v>
      </c>
      <c r="J263" s="117">
        <v>0</v>
      </c>
      <c r="K263" s="117">
        <v>0</v>
      </c>
      <c r="L263" s="117">
        <v>0</v>
      </c>
      <c r="M263" s="77">
        <v>0</v>
      </c>
      <c r="N263" s="88">
        <v>2016</v>
      </c>
      <c r="O263" s="88">
        <v>2016</v>
      </c>
      <c r="P263" s="89"/>
      <c r="Q263" s="89" t="s">
        <v>40</v>
      </c>
      <c r="R263" s="89" t="s">
        <v>40</v>
      </c>
      <c r="S263" s="89" t="s">
        <v>41</v>
      </c>
      <c r="T263" s="89" t="s">
        <v>41</v>
      </c>
      <c r="U263" s="14"/>
      <c r="V263" s="14"/>
    </row>
    <row r="264" spans="1:22" s="1" customFormat="1" ht="30" x14ac:dyDescent="0.25">
      <c r="A264" s="86" t="s">
        <v>105</v>
      </c>
      <c r="B264" s="74" t="s">
        <v>1104</v>
      </c>
      <c r="C264" s="75" t="s">
        <v>237</v>
      </c>
      <c r="D264" s="74" t="s">
        <v>37</v>
      </c>
      <c r="E264" s="41">
        <v>2020101217</v>
      </c>
      <c r="F264" s="41"/>
      <c r="G264" s="117">
        <v>0</v>
      </c>
      <c r="H264" s="117">
        <v>0</v>
      </c>
      <c r="I264" s="117">
        <v>0</v>
      </c>
      <c r="J264" s="117">
        <v>0</v>
      </c>
      <c r="K264" s="117">
        <v>0</v>
      </c>
      <c r="L264" s="117">
        <v>0</v>
      </c>
      <c r="M264" s="77">
        <v>0</v>
      </c>
      <c r="N264" s="88">
        <v>2016</v>
      </c>
      <c r="O264" s="88">
        <v>2017</v>
      </c>
      <c r="P264" s="89"/>
      <c r="Q264" s="89" t="s">
        <v>40</v>
      </c>
      <c r="R264" s="89" t="s">
        <v>40</v>
      </c>
      <c r="S264" s="89" t="s">
        <v>41</v>
      </c>
      <c r="T264" s="89" t="s">
        <v>41</v>
      </c>
      <c r="U264" s="14"/>
      <c r="V264" s="14"/>
    </row>
    <row r="265" spans="1:22" s="1" customFormat="1" ht="45" x14ac:dyDescent="0.25">
      <c r="A265" s="86" t="s">
        <v>105</v>
      </c>
      <c r="B265" s="74" t="s">
        <v>1104</v>
      </c>
      <c r="C265" s="75" t="s">
        <v>238</v>
      </c>
      <c r="D265" s="74" t="s">
        <v>37</v>
      </c>
      <c r="E265" s="41">
        <v>2020201463</v>
      </c>
      <c r="F265" s="41"/>
      <c r="G265" s="117">
        <v>0</v>
      </c>
      <c r="H265" s="117">
        <v>0</v>
      </c>
      <c r="I265" s="117">
        <v>0</v>
      </c>
      <c r="J265" s="117">
        <v>0</v>
      </c>
      <c r="K265" s="117">
        <v>0</v>
      </c>
      <c r="L265" s="117">
        <v>0</v>
      </c>
      <c r="M265" s="77">
        <v>0</v>
      </c>
      <c r="N265" s="88">
        <v>2016</v>
      </c>
      <c r="O265" s="88">
        <v>2016</v>
      </c>
      <c r="P265" s="89"/>
      <c r="Q265" s="89" t="s">
        <v>40</v>
      </c>
      <c r="R265" s="89" t="s">
        <v>40</v>
      </c>
      <c r="S265" s="89" t="s">
        <v>41</v>
      </c>
      <c r="T265" s="89" t="s">
        <v>41</v>
      </c>
      <c r="U265" s="14"/>
      <c r="V265" s="14"/>
    </row>
    <row r="266" spans="1:22" s="1" customFormat="1" ht="30" x14ac:dyDescent="0.25">
      <c r="A266" s="86" t="s">
        <v>105</v>
      </c>
      <c r="B266" s="74" t="s">
        <v>1104</v>
      </c>
      <c r="C266" s="75" t="s">
        <v>239</v>
      </c>
      <c r="D266" s="74" t="s">
        <v>37</v>
      </c>
      <c r="E266" s="41">
        <v>2020100904</v>
      </c>
      <c r="F266" s="41"/>
      <c r="G266" s="117">
        <v>0</v>
      </c>
      <c r="H266" s="117">
        <v>0</v>
      </c>
      <c r="I266" s="117">
        <v>0</v>
      </c>
      <c r="J266" s="117">
        <v>0</v>
      </c>
      <c r="K266" s="117">
        <v>0</v>
      </c>
      <c r="L266" s="117">
        <v>0</v>
      </c>
      <c r="M266" s="77">
        <v>0</v>
      </c>
      <c r="N266" s="88">
        <v>2016</v>
      </c>
      <c r="O266" s="88">
        <v>2017</v>
      </c>
      <c r="P266" s="89"/>
      <c r="Q266" s="89" t="s">
        <v>40</v>
      </c>
      <c r="R266" s="89" t="s">
        <v>40</v>
      </c>
      <c r="S266" s="89" t="s">
        <v>41</v>
      </c>
      <c r="T266" s="89" t="s">
        <v>41</v>
      </c>
      <c r="U266" s="14"/>
      <c r="V266" s="14"/>
    </row>
    <row r="267" spans="1:22" s="1" customFormat="1" ht="75" x14ac:dyDescent="0.25">
      <c r="A267" s="86" t="s">
        <v>105</v>
      </c>
      <c r="B267" s="74" t="s">
        <v>1104</v>
      </c>
      <c r="C267" s="75" t="s">
        <v>240</v>
      </c>
      <c r="D267" s="74" t="s">
        <v>37</v>
      </c>
      <c r="E267" s="41">
        <v>2020100647</v>
      </c>
      <c r="F267" s="41"/>
      <c r="G267" s="117">
        <v>0</v>
      </c>
      <c r="H267" s="117">
        <v>0</v>
      </c>
      <c r="I267" s="117">
        <v>0</v>
      </c>
      <c r="J267" s="117">
        <v>0</v>
      </c>
      <c r="K267" s="117">
        <v>0</v>
      </c>
      <c r="L267" s="117">
        <v>0</v>
      </c>
      <c r="M267" s="77">
        <v>0</v>
      </c>
      <c r="N267" s="88">
        <v>2016</v>
      </c>
      <c r="O267" s="88">
        <v>2017</v>
      </c>
      <c r="P267" s="89"/>
      <c r="Q267" s="89" t="s">
        <v>40</v>
      </c>
      <c r="R267" s="89" t="s">
        <v>40</v>
      </c>
      <c r="S267" s="89" t="s">
        <v>41</v>
      </c>
      <c r="T267" s="89" t="s">
        <v>41</v>
      </c>
      <c r="U267" s="14"/>
      <c r="V267" s="14"/>
    </row>
    <row r="268" spans="1:22" s="1" customFormat="1" ht="45" x14ac:dyDescent="0.25">
      <c r="A268" s="86" t="s">
        <v>105</v>
      </c>
      <c r="B268" s="74" t="s">
        <v>1104</v>
      </c>
      <c r="C268" s="75" t="s">
        <v>663</v>
      </c>
      <c r="D268" s="74" t="s">
        <v>37</v>
      </c>
      <c r="E268" s="41">
        <v>2020101272</v>
      </c>
      <c r="F268" s="41"/>
      <c r="G268" s="117">
        <v>0</v>
      </c>
      <c r="H268" s="117">
        <v>0</v>
      </c>
      <c r="I268" s="117">
        <v>0</v>
      </c>
      <c r="J268" s="117">
        <v>0</v>
      </c>
      <c r="K268" s="117">
        <v>0</v>
      </c>
      <c r="L268" s="117">
        <v>0</v>
      </c>
      <c r="M268" s="77">
        <v>0</v>
      </c>
      <c r="N268" s="88">
        <v>2016</v>
      </c>
      <c r="O268" s="88">
        <v>2017</v>
      </c>
      <c r="P268" s="89"/>
      <c r="Q268" s="89" t="s">
        <v>126</v>
      </c>
      <c r="R268" s="89" t="s">
        <v>40</v>
      </c>
      <c r="S268" s="89" t="s">
        <v>41</v>
      </c>
      <c r="T268" s="89" t="s">
        <v>41</v>
      </c>
      <c r="U268" s="14"/>
      <c r="V268" s="14"/>
    </row>
    <row r="269" spans="1:22" s="1" customFormat="1" ht="30" x14ac:dyDescent="0.25">
      <c r="A269" s="86" t="s">
        <v>105</v>
      </c>
      <c r="B269" s="74" t="s">
        <v>1104</v>
      </c>
      <c r="C269" s="75" t="s">
        <v>664</v>
      </c>
      <c r="D269" s="74" t="s">
        <v>37</v>
      </c>
      <c r="E269" s="41">
        <v>2020100894</v>
      </c>
      <c r="F269" s="41"/>
      <c r="G269" s="117">
        <v>0</v>
      </c>
      <c r="H269" s="117">
        <v>0</v>
      </c>
      <c r="I269" s="117">
        <v>0</v>
      </c>
      <c r="J269" s="117">
        <v>0</v>
      </c>
      <c r="K269" s="117">
        <v>0</v>
      </c>
      <c r="L269" s="117">
        <v>0</v>
      </c>
      <c r="M269" s="77">
        <v>0</v>
      </c>
      <c r="N269" s="88">
        <v>2016</v>
      </c>
      <c r="O269" s="88">
        <v>2017</v>
      </c>
      <c r="P269" s="89"/>
      <c r="Q269" s="89" t="s">
        <v>40</v>
      </c>
      <c r="R269" s="89" t="s">
        <v>40</v>
      </c>
      <c r="S269" s="89" t="s">
        <v>41</v>
      </c>
      <c r="T269" s="89" t="s">
        <v>41</v>
      </c>
      <c r="U269" s="14"/>
      <c r="V269" s="14"/>
    </row>
    <row r="270" spans="1:22" s="1" customFormat="1" ht="30" x14ac:dyDescent="0.25">
      <c r="A270" s="86" t="s">
        <v>105</v>
      </c>
      <c r="B270" s="74" t="s">
        <v>1104</v>
      </c>
      <c r="C270" s="75" t="s">
        <v>665</v>
      </c>
      <c r="D270" s="74" t="s">
        <v>37</v>
      </c>
      <c r="E270" s="41">
        <v>2020701436</v>
      </c>
      <c r="F270" s="41"/>
      <c r="G270" s="117">
        <v>0</v>
      </c>
      <c r="H270" s="117">
        <v>0</v>
      </c>
      <c r="I270" s="117">
        <v>0</v>
      </c>
      <c r="J270" s="117">
        <v>0</v>
      </c>
      <c r="K270" s="117">
        <v>0</v>
      </c>
      <c r="L270" s="117">
        <v>0</v>
      </c>
      <c r="M270" s="77">
        <v>0</v>
      </c>
      <c r="N270" s="88">
        <v>2016</v>
      </c>
      <c r="O270" s="88">
        <v>2016</v>
      </c>
      <c r="P270" s="89"/>
      <c r="Q270" s="89" t="s">
        <v>40</v>
      </c>
      <c r="R270" s="89" t="s">
        <v>40</v>
      </c>
      <c r="S270" s="89" t="s">
        <v>41</v>
      </c>
      <c r="T270" s="89" t="s">
        <v>41</v>
      </c>
      <c r="U270" s="14"/>
      <c r="V270" s="14"/>
    </row>
    <row r="271" spans="1:22" s="1" customFormat="1" ht="30" x14ac:dyDescent="0.25">
      <c r="A271" s="86" t="s">
        <v>105</v>
      </c>
      <c r="B271" s="74" t="s">
        <v>1104</v>
      </c>
      <c r="C271" s="75" t="s">
        <v>666</v>
      </c>
      <c r="D271" s="74" t="s">
        <v>37</v>
      </c>
      <c r="E271" s="41">
        <v>2020201462</v>
      </c>
      <c r="F271" s="41"/>
      <c r="G271" s="117">
        <v>0</v>
      </c>
      <c r="H271" s="117">
        <v>0</v>
      </c>
      <c r="I271" s="117">
        <v>0</v>
      </c>
      <c r="J271" s="117">
        <v>0</v>
      </c>
      <c r="K271" s="117">
        <v>0</v>
      </c>
      <c r="L271" s="117">
        <v>0</v>
      </c>
      <c r="M271" s="77">
        <v>0</v>
      </c>
      <c r="N271" s="88">
        <v>2016</v>
      </c>
      <c r="O271" s="88">
        <v>2016</v>
      </c>
      <c r="P271" s="89"/>
      <c r="Q271" s="89" t="s">
        <v>40</v>
      </c>
      <c r="R271" s="89" t="s">
        <v>40</v>
      </c>
      <c r="S271" s="89" t="s">
        <v>41</v>
      </c>
      <c r="T271" s="89" t="s">
        <v>41</v>
      </c>
      <c r="U271" s="14"/>
      <c r="V271" s="14"/>
    </row>
    <row r="272" spans="1:22" s="1" customFormat="1" ht="45" x14ac:dyDescent="0.25">
      <c r="A272" s="86" t="s">
        <v>105</v>
      </c>
      <c r="B272" s="74" t="s">
        <v>1104</v>
      </c>
      <c r="C272" s="75" t="s">
        <v>745</v>
      </c>
      <c r="D272" s="74" t="s">
        <v>37</v>
      </c>
      <c r="E272" s="41">
        <v>2020701592</v>
      </c>
      <c r="F272" s="41"/>
      <c r="G272" s="117">
        <v>0</v>
      </c>
      <c r="H272" s="117">
        <v>0</v>
      </c>
      <c r="I272" s="117">
        <v>0</v>
      </c>
      <c r="J272" s="117">
        <v>0</v>
      </c>
      <c r="K272" s="117">
        <v>0</v>
      </c>
      <c r="L272" s="117">
        <v>0</v>
      </c>
      <c r="M272" s="77">
        <v>0</v>
      </c>
      <c r="N272" s="88">
        <v>2016</v>
      </c>
      <c r="O272" s="88">
        <v>2017</v>
      </c>
      <c r="P272" s="89"/>
      <c r="Q272" s="89" t="s">
        <v>40</v>
      </c>
      <c r="R272" s="89" t="s">
        <v>40</v>
      </c>
      <c r="S272" s="89" t="s">
        <v>41</v>
      </c>
      <c r="T272" s="89" t="s">
        <v>41</v>
      </c>
      <c r="U272" s="14"/>
      <c r="V272" s="14"/>
    </row>
    <row r="273" spans="1:22" s="1" customFormat="1" ht="30" x14ac:dyDescent="0.25">
      <c r="A273" s="86" t="s">
        <v>105</v>
      </c>
      <c r="B273" s="74" t="s">
        <v>1104</v>
      </c>
      <c r="C273" s="75" t="s">
        <v>746</v>
      </c>
      <c r="D273" s="74" t="s">
        <v>37</v>
      </c>
      <c r="E273" s="41">
        <v>2020201446</v>
      </c>
      <c r="F273" s="41"/>
      <c r="G273" s="117">
        <v>0</v>
      </c>
      <c r="H273" s="117">
        <v>0</v>
      </c>
      <c r="I273" s="117">
        <v>0</v>
      </c>
      <c r="J273" s="117">
        <v>0</v>
      </c>
      <c r="K273" s="117">
        <v>0</v>
      </c>
      <c r="L273" s="117">
        <v>0</v>
      </c>
      <c r="M273" s="77">
        <v>0</v>
      </c>
      <c r="N273" s="88">
        <v>2016</v>
      </c>
      <c r="O273" s="88">
        <v>2016</v>
      </c>
      <c r="P273" s="89"/>
      <c r="Q273" s="89" t="s">
        <v>40</v>
      </c>
      <c r="R273" s="89" t="s">
        <v>40</v>
      </c>
      <c r="S273" s="89" t="s">
        <v>41</v>
      </c>
      <c r="T273" s="89" t="s">
        <v>41</v>
      </c>
      <c r="U273" s="14"/>
      <c r="V273" s="14"/>
    </row>
    <row r="274" spans="1:22" s="1" customFormat="1" ht="45" x14ac:dyDescent="0.25">
      <c r="A274" s="86" t="s">
        <v>105</v>
      </c>
      <c r="B274" s="74" t="s">
        <v>1104</v>
      </c>
      <c r="C274" s="75" t="s">
        <v>1165</v>
      </c>
      <c r="D274" s="74" t="s">
        <v>37</v>
      </c>
      <c r="E274" s="41">
        <v>2020101799</v>
      </c>
      <c r="F274" s="41"/>
      <c r="G274" s="117">
        <v>0</v>
      </c>
      <c r="H274" s="117">
        <v>0</v>
      </c>
      <c r="I274" s="117">
        <v>0</v>
      </c>
      <c r="J274" s="117">
        <v>0</v>
      </c>
      <c r="K274" s="117">
        <v>0</v>
      </c>
      <c r="L274" s="117">
        <v>0</v>
      </c>
      <c r="M274" s="77">
        <v>0</v>
      </c>
      <c r="N274" s="88">
        <v>2016</v>
      </c>
      <c r="O274" s="88">
        <v>2017</v>
      </c>
      <c r="P274" s="89"/>
      <c r="Q274" s="89" t="s">
        <v>40</v>
      </c>
      <c r="R274" s="89" t="s">
        <v>40</v>
      </c>
      <c r="S274" s="89" t="s">
        <v>41</v>
      </c>
      <c r="T274" s="89" t="s">
        <v>41</v>
      </c>
      <c r="U274" s="14"/>
      <c r="V274" s="14"/>
    </row>
    <row r="275" spans="1:22" s="1" customFormat="1" ht="30" x14ac:dyDescent="0.25">
      <c r="A275" s="86" t="s">
        <v>105</v>
      </c>
      <c r="B275" s="74" t="s">
        <v>1104</v>
      </c>
      <c r="C275" s="75" t="s">
        <v>1166</v>
      </c>
      <c r="D275" s="74" t="s">
        <v>37</v>
      </c>
      <c r="E275" s="41">
        <v>2020701406</v>
      </c>
      <c r="F275" s="41"/>
      <c r="G275" s="117">
        <v>0</v>
      </c>
      <c r="H275" s="117">
        <v>0</v>
      </c>
      <c r="I275" s="117">
        <v>0</v>
      </c>
      <c r="J275" s="117">
        <v>0</v>
      </c>
      <c r="K275" s="117">
        <v>0</v>
      </c>
      <c r="L275" s="117">
        <v>0</v>
      </c>
      <c r="M275" s="77">
        <v>0</v>
      </c>
      <c r="N275" s="88">
        <v>2016</v>
      </c>
      <c r="O275" s="88">
        <v>2016</v>
      </c>
      <c r="P275" s="89"/>
      <c r="Q275" s="89" t="s">
        <v>40</v>
      </c>
      <c r="R275" s="89" t="s">
        <v>40</v>
      </c>
      <c r="S275" s="89" t="s">
        <v>41</v>
      </c>
      <c r="T275" s="89" t="s">
        <v>41</v>
      </c>
      <c r="U275" s="14"/>
      <c r="V275" s="14"/>
    </row>
    <row r="276" spans="1:22" s="1" customFormat="1" ht="60" x14ac:dyDescent="0.25">
      <c r="A276" s="86" t="s">
        <v>105</v>
      </c>
      <c r="B276" s="74" t="s">
        <v>1104</v>
      </c>
      <c r="C276" s="75" t="s">
        <v>245</v>
      </c>
      <c r="D276" s="74" t="s">
        <v>37</v>
      </c>
      <c r="E276" s="41">
        <v>2020101191</v>
      </c>
      <c r="F276" s="41"/>
      <c r="G276" s="117">
        <v>0</v>
      </c>
      <c r="H276" s="117">
        <v>0</v>
      </c>
      <c r="I276" s="117">
        <v>0</v>
      </c>
      <c r="J276" s="117">
        <v>0</v>
      </c>
      <c r="K276" s="117">
        <v>0</v>
      </c>
      <c r="L276" s="117">
        <v>0</v>
      </c>
      <c r="M276" s="77">
        <v>0</v>
      </c>
      <c r="N276" s="88">
        <v>2016</v>
      </c>
      <c r="O276" s="88">
        <v>2017</v>
      </c>
      <c r="P276" s="89"/>
      <c r="Q276" s="89" t="s">
        <v>40</v>
      </c>
      <c r="R276" s="89" t="s">
        <v>40</v>
      </c>
      <c r="S276" s="89" t="s">
        <v>41</v>
      </c>
      <c r="T276" s="89" t="s">
        <v>41</v>
      </c>
      <c r="U276" s="14"/>
      <c r="V276" s="14"/>
    </row>
    <row r="277" spans="1:22" s="1" customFormat="1" ht="60" x14ac:dyDescent="0.25">
      <c r="A277" s="86" t="s">
        <v>105</v>
      </c>
      <c r="B277" s="74" t="s">
        <v>1104</v>
      </c>
      <c r="C277" s="75" t="s">
        <v>464</v>
      </c>
      <c r="D277" s="74" t="s">
        <v>37</v>
      </c>
      <c r="E277" s="41">
        <v>2020100640</v>
      </c>
      <c r="F277" s="41"/>
      <c r="G277" s="117">
        <v>0</v>
      </c>
      <c r="H277" s="117">
        <v>0</v>
      </c>
      <c r="I277" s="117">
        <v>0</v>
      </c>
      <c r="J277" s="117">
        <v>0</v>
      </c>
      <c r="K277" s="117">
        <v>0</v>
      </c>
      <c r="L277" s="117">
        <v>0</v>
      </c>
      <c r="M277" s="77">
        <v>0</v>
      </c>
      <c r="N277" s="88">
        <v>2015</v>
      </c>
      <c r="O277" s="88">
        <v>2017</v>
      </c>
      <c r="P277" s="89"/>
      <c r="Q277" s="89" t="s">
        <v>40</v>
      </c>
      <c r="R277" s="89" t="s">
        <v>40</v>
      </c>
      <c r="S277" s="89" t="s">
        <v>41</v>
      </c>
      <c r="T277" s="89" t="s">
        <v>41</v>
      </c>
      <c r="U277" s="14"/>
      <c r="V277" s="14"/>
    </row>
    <row r="278" spans="1:22" s="1" customFormat="1" ht="90" x14ac:dyDescent="0.25">
      <c r="A278" s="86" t="s">
        <v>105</v>
      </c>
      <c r="B278" s="74" t="s">
        <v>1104</v>
      </c>
      <c r="C278" s="75" t="s">
        <v>465</v>
      </c>
      <c r="D278" s="74" t="s">
        <v>37</v>
      </c>
      <c r="E278" s="41">
        <v>2020101263</v>
      </c>
      <c r="F278" s="41"/>
      <c r="G278" s="117">
        <v>0</v>
      </c>
      <c r="H278" s="117">
        <v>0</v>
      </c>
      <c r="I278" s="117">
        <v>0</v>
      </c>
      <c r="J278" s="117">
        <v>0</v>
      </c>
      <c r="K278" s="117">
        <v>0</v>
      </c>
      <c r="L278" s="117">
        <v>0</v>
      </c>
      <c r="M278" s="77">
        <v>0</v>
      </c>
      <c r="N278" s="88">
        <v>2015</v>
      </c>
      <c r="O278" s="88">
        <v>2015</v>
      </c>
      <c r="P278" s="89"/>
      <c r="Q278" s="89" t="s">
        <v>40</v>
      </c>
      <c r="R278" s="89" t="s">
        <v>40</v>
      </c>
      <c r="S278" s="89" t="s">
        <v>41</v>
      </c>
      <c r="T278" s="89" t="s">
        <v>41</v>
      </c>
      <c r="U278" s="14"/>
      <c r="V278" s="14"/>
    </row>
    <row r="279" spans="1:22" s="1" customFormat="1" ht="75" x14ac:dyDescent="0.25">
      <c r="A279" s="86" t="s">
        <v>105</v>
      </c>
      <c r="B279" s="74" t="s">
        <v>1104</v>
      </c>
      <c r="C279" s="75" t="s">
        <v>466</v>
      </c>
      <c r="D279" s="74" t="s">
        <v>37</v>
      </c>
      <c r="E279" s="41">
        <v>2020101186</v>
      </c>
      <c r="F279" s="41"/>
      <c r="G279" s="117">
        <v>0</v>
      </c>
      <c r="H279" s="117">
        <v>0</v>
      </c>
      <c r="I279" s="117">
        <v>0</v>
      </c>
      <c r="J279" s="117">
        <v>0</v>
      </c>
      <c r="K279" s="117">
        <v>0</v>
      </c>
      <c r="L279" s="117">
        <v>0</v>
      </c>
      <c r="M279" s="77">
        <v>0</v>
      </c>
      <c r="N279" s="88">
        <v>2015</v>
      </c>
      <c r="O279" s="88">
        <v>2015</v>
      </c>
      <c r="P279" s="89"/>
      <c r="Q279" s="89" t="s">
        <v>40</v>
      </c>
      <c r="R279" s="89" t="s">
        <v>40</v>
      </c>
      <c r="S279" s="89" t="s">
        <v>41</v>
      </c>
      <c r="T279" s="89" t="s">
        <v>41</v>
      </c>
      <c r="U279" s="14"/>
      <c r="V279" s="14"/>
    </row>
    <row r="280" spans="1:22" s="1" customFormat="1" ht="75" x14ac:dyDescent="0.25">
      <c r="A280" s="86" t="s">
        <v>105</v>
      </c>
      <c r="B280" s="74" t="s">
        <v>1104</v>
      </c>
      <c r="C280" s="75" t="s">
        <v>467</v>
      </c>
      <c r="D280" s="74" t="s">
        <v>37</v>
      </c>
      <c r="E280" s="41">
        <v>2020701609</v>
      </c>
      <c r="F280" s="41"/>
      <c r="G280" s="117">
        <v>0</v>
      </c>
      <c r="H280" s="117">
        <v>0</v>
      </c>
      <c r="I280" s="117">
        <v>0</v>
      </c>
      <c r="J280" s="117">
        <v>0</v>
      </c>
      <c r="K280" s="117">
        <v>0</v>
      </c>
      <c r="L280" s="117">
        <v>0</v>
      </c>
      <c r="M280" s="77">
        <v>0</v>
      </c>
      <c r="N280" s="88">
        <v>2015</v>
      </c>
      <c r="O280" s="88">
        <v>2017</v>
      </c>
      <c r="P280" s="89"/>
      <c r="Q280" s="89" t="s">
        <v>40</v>
      </c>
      <c r="R280" s="89" t="s">
        <v>40</v>
      </c>
      <c r="S280" s="89" t="s">
        <v>41</v>
      </c>
      <c r="T280" s="89" t="s">
        <v>41</v>
      </c>
      <c r="U280" s="14"/>
      <c r="V280" s="14"/>
    </row>
    <row r="281" spans="1:22" s="1" customFormat="1" ht="75" x14ac:dyDescent="0.25">
      <c r="A281" s="86" t="s">
        <v>105</v>
      </c>
      <c r="B281" s="74" t="s">
        <v>1104</v>
      </c>
      <c r="C281" s="75" t="s">
        <v>468</v>
      </c>
      <c r="D281" s="74" t="s">
        <v>37</v>
      </c>
      <c r="E281" s="41">
        <v>2020101336</v>
      </c>
      <c r="F281" s="41"/>
      <c r="G281" s="117">
        <v>0</v>
      </c>
      <c r="H281" s="117">
        <v>0</v>
      </c>
      <c r="I281" s="117">
        <v>0</v>
      </c>
      <c r="J281" s="117">
        <v>0</v>
      </c>
      <c r="K281" s="117">
        <v>0</v>
      </c>
      <c r="L281" s="117">
        <v>0</v>
      </c>
      <c r="M281" s="77">
        <v>0</v>
      </c>
      <c r="N281" s="88">
        <v>2016</v>
      </c>
      <c r="O281" s="88">
        <v>2017</v>
      </c>
      <c r="P281" s="89"/>
      <c r="Q281" s="89" t="s">
        <v>40</v>
      </c>
      <c r="R281" s="89" t="s">
        <v>40</v>
      </c>
      <c r="S281" s="89" t="s">
        <v>41</v>
      </c>
      <c r="T281" s="89" t="s">
        <v>41</v>
      </c>
      <c r="U281" s="14"/>
      <c r="V281" s="14"/>
    </row>
    <row r="282" spans="1:22" s="1" customFormat="1" ht="75" x14ac:dyDescent="0.25">
      <c r="A282" s="86" t="s">
        <v>105</v>
      </c>
      <c r="B282" s="74" t="s">
        <v>1104</v>
      </c>
      <c r="C282" s="75" t="s">
        <v>469</v>
      </c>
      <c r="D282" s="74" t="s">
        <v>37</v>
      </c>
      <c r="E282" s="41">
        <v>2020701449</v>
      </c>
      <c r="F282" s="41"/>
      <c r="G282" s="117">
        <v>0</v>
      </c>
      <c r="H282" s="117">
        <v>0</v>
      </c>
      <c r="I282" s="117">
        <v>0</v>
      </c>
      <c r="J282" s="117">
        <v>0</v>
      </c>
      <c r="K282" s="117">
        <v>0</v>
      </c>
      <c r="L282" s="117">
        <v>0</v>
      </c>
      <c r="M282" s="77">
        <v>0</v>
      </c>
      <c r="N282" s="88">
        <v>2014</v>
      </c>
      <c r="O282" s="88">
        <v>2016</v>
      </c>
      <c r="P282" s="89"/>
      <c r="Q282" s="89" t="s">
        <v>40</v>
      </c>
      <c r="R282" s="89" t="s">
        <v>40</v>
      </c>
      <c r="S282" s="89" t="s">
        <v>41</v>
      </c>
      <c r="T282" s="89" t="s">
        <v>41</v>
      </c>
      <c r="U282" s="14"/>
      <c r="V282" s="14"/>
    </row>
    <row r="283" spans="1:22" s="1" customFormat="1" ht="90" x14ac:dyDescent="0.25">
      <c r="A283" s="86" t="s">
        <v>105</v>
      </c>
      <c r="B283" s="74" t="s">
        <v>1104</v>
      </c>
      <c r="C283" s="75" t="s">
        <v>470</v>
      </c>
      <c r="D283" s="74" t="s">
        <v>37</v>
      </c>
      <c r="E283" s="41">
        <v>2020701448</v>
      </c>
      <c r="F283" s="41"/>
      <c r="G283" s="117">
        <v>0</v>
      </c>
      <c r="H283" s="117">
        <v>0</v>
      </c>
      <c r="I283" s="117">
        <v>0</v>
      </c>
      <c r="J283" s="117">
        <v>0</v>
      </c>
      <c r="K283" s="117">
        <v>0</v>
      </c>
      <c r="L283" s="117">
        <v>0</v>
      </c>
      <c r="M283" s="77">
        <v>0</v>
      </c>
      <c r="N283" s="88">
        <v>2016</v>
      </c>
      <c r="O283" s="88">
        <v>2016</v>
      </c>
      <c r="P283" s="89"/>
      <c r="Q283" s="89" t="s">
        <v>40</v>
      </c>
      <c r="R283" s="89" t="s">
        <v>40</v>
      </c>
      <c r="S283" s="89" t="s">
        <v>41</v>
      </c>
      <c r="T283" s="89" t="s">
        <v>41</v>
      </c>
      <c r="U283" s="14"/>
      <c r="V283" s="14"/>
    </row>
    <row r="284" spans="1:22" s="1" customFormat="1" ht="45" x14ac:dyDescent="0.25">
      <c r="A284" s="86" t="s">
        <v>105</v>
      </c>
      <c r="B284" s="74" t="s">
        <v>1104</v>
      </c>
      <c r="C284" s="75" t="s">
        <v>725</v>
      </c>
      <c r="D284" s="74" t="s">
        <v>37</v>
      </c>
      <c r="E284" s="41">
        <v>2010100423</v>
      </c>
      <c r="F284" s="41"/>
      <c r="G284" s="117">
        <v>0</v>
      </c>
      <c r="H284" s="117">
        <v>0</v>
      </c>
      <c r="I284" s="117">
        <v>0</v>
      </c>
      <c r="J284" s="117">
        <v>0</v>
      </c>
      <c r="K284" s="117">
        <v>0</v>
      </c>
      <c r="L284" s="117">
        <v>0</v>
      </c>
      <c r="M284" s="77">
        <v>0</v>
      </c>
      <c r="N284" s="88">
        <v>2014</v>
      </c>
      <c r="O284" s="88">
        <v>2015</v>
      </c>
      <c r="P284" s="89"/>
      <c r="Q284" s="89" t="s">
        <v>40</v>
      </c>
      <c r="R284" s="89" t="s">
        <v>40</v>
      </c>
      <c r="S284" s="89" t="s">
        <v>41</v>
      </c>
      <c r="T284" s="89" t="s">
        <v>41</v>
      </c>
      <c r="U284" s="14"/>
      <c r="V284" s="14"/>
    </row>
    <row r="285" spans="1:22" s="1" customFormat="1" ht="75" x14ac:dyDescent="0.25">
      <c r="A285" s="86" t="s">
        <v>105</v>
      </c>
      <c r="B285" s="74" t="s">
        <v>1104</v>
      </c>
      <c r="C285" s="75" t="s">
        <v>774</v>
      </c>
      <c r="D285" s="74" t="s">
        <v>37</v>
      </c>
      <c r="E285" s="41">
        <v>2020701734</v>
      </c>
      <c r="F285" s="41"/>
      <c r="G285" s="117">
        <v>0</v>
      </c>
      <c r="H285" s="117">
        <v>0</v>
      </c>
      <c r="I285" s="117">
        <v>0</v>
      </c>
      <c r="J285" s="117">
        <v>0</v>
      </c>
      <c r="K285" s="117">
        <v>0</v>
      </c>
      <c r="L285" s="117">
        <v>0</v>
      </c>
      <c r="M285" s="77">
        <v>0</v>
      </c>
      <c r="N285" s="88">
        <v>2016</v>
      </c>
      <c r="O285" s="88">
        <v>2016</v>
      </c>
      <c r="P285" s="89"/>
      <c r="Q285" s="89" t="s">
        <v>40</v>
      </c>
      <c r="R285" s="89" t="s">
        <v>40</v>
      </c>
      <c r="S285" s="89" t="s">
        <v>41</v>
      </c>
      <c r="T285" s="89" t="s">
        <v>41</v>
      </c>
      <c r="U285" s="14"/>
      <c r="V285" s="14"/>
    </row>
    <row r="286" spans="1:22" s="1" customFormat="1" ht="75" x14ac:dyDescent="0.25">
      <c r="A286" s="86" t="s">
        <v>105</v>
      </c>
      <c r="B286" s="74" t="s">
        <v>1104</v>
      </c>
      <c r="C286" s="75" t="s">
        <v>389</v>
      </c>
      <c r="D286" s="74" t="s">
        <v>37</v>
      </c>
      <c r="E286" s="41">
        <v>2020100650</v>
      </c>
      <c r="F286" s="41"/>
      <c r="G286" s="117">
        <v>0</v>
      </c>
      <c r="H286" s="117">
        <v>0</v>
      </c>
      <c r="I286" s="117">
        <v>0</v>
      </c>
      <c r="J286" s="117">
        <v>0</v>
      </c>
      <c r="K286" s="117">
        <v>0</v>
      </c>
      <c r="L286" s="117">
        <v>0</v>
      </c>
      <c r="M286" s="77">
        <v>0</v>
      </c>
      <c r="N286" s="88">
        <v>2014</v>
      </c>
      <c r="O286" s="88">
        <v>2016</v>
      </c>
      <c r="P286" s="89"/>
      <c r="Q286" s="89" t="s">
        <v>131</v>
      </c>
      <c r="R286" s="89" t="s">
        <v>131</v>
      </c>
      <c r="S286" s="89" t="s">
        <v>41</v>
      </c>
      <c r="T286" s="89" t="s">
        <v>41</v>
      </c>
      <c r="U286" s="14"/>
      <c r="V286" s="14"/>
    </row>
    <row r="287" spans="1:22" s="1" customFormat="1" ht="90" x14ac:dyDescent="0.25">
      <c r="A287" s="86" t="s">
        <v>105</v>
      </c>
      <c r="B287" s="74" t="s">
        <v>1104</v>
      </c>
      <c r="C287" s="75" t="s">
        <v>775</v>
      </c>
      <c r="D287" s="74" t="s">
        <v>37</v>
      </c>
      <c r="E287" s="41">
        <v>2020101249</v>
      </c>
      <c r="F287" s="41"/>
      <c r="G287" s="117">
        <v>0</v>
      </c>
      <c r="H287" s="117">
        <v>0</v>
      </c>
      <c r="I287" s="117">
        <v>0</v>
      </c>
      <c r="J287" s="117">
        <v>0</v>
      </c>
      <c r="K287" s="117">
        <v>0</v>
      </c>
      <c r="L287" s="117">
        <v>0</v>
      </c>
      <c r="M287" s="77">
        <v>0</v>
      </c>
      <c r="N287" s="88">
        <v>2016</v>
      </c>
      <c r="O287" s="88">
        <v>2016</v>
      </c>
      <c r="P287" s="89"/>
      <c r="Q287" s="89" t="s">
        <v>40</v>
      </c>
      <c r="R287" s="89" t="s">
        <v>40</v>
      </c>
      <c r="S287" s="89" t="s">
        <v>41</v>
      </c>
      <c r="T287" s="89" t="s">
        <v>41</v>
      </c>
      <c r="U287" s="14"/>
      <c r="V287" s="14"/>
    </row>
    <row r="288" spans="1:22" s="1" customFormat="1" ht="90" x14ac:dyDescent="0.25">
      <c r="A288" s="86" t="s">
        <v>105</v>
      </c>
      <c r="B288" s="74" t="s">
        <v>1104</v>
      </c>
      <c r="C288" s="75" t="s">
        <v>776</v>
      </c>
      <c r="D288" s="74" t="s">
        <v>37</v>
      </c>
      <c r="E288" s="41">
        <v>2020101264</v>
      </c>
      <c r="F288" s="41"/>
      <c r="G288" s="117">
        <v>0</v>
      </c>
      <c r="H288" s="117">
        <v>0</v>
      </c>
      <c r="I288" s="117">
        <v>0</v>
      </c>
      <c r="J288" s="117">
        <v>0</v>
      </c>
      <c r="K288" s="117">
        <v>0</v>
      </c>
      <c r="L288" s="117">
        <v>0</v>
      </c>
      <c r="M288" s="77">
        <v>0</v>
      </c>
      <c r="N288" s="88">
        <v>2016</v>
      </c>
      <c r="O288" s="88">
        <v>2017</v>
      </c>
      <c r="P288" s="89"/>
      <c r="Q288" s="89" t="s">
        <v>40</v>
      </c>
      <c r="R288" s="89" t="s">
        <v>40</v>
      </c>
      <c r="S288" s="89" t="s">
        <v>41</v>
      </c>
      <c r="T288" s="89" t="s">
        <v>41</v>
      </c>
      <c r="U288" s="14"/>
      <c r="V288" s="14"/>
    </row>
    <row r="289" spans="1:22" s="1" customFormat="1" ht="45" x14ac:dyDescent="0.25">
      <c r="A289" s="86" t="s">
        <v>105</v>
      </c>
      <c r="B289" s="74" t="s">
        <v>1104</v>
      </c>
      <c r="C289" s="75" t="s">
        <v>1234</v>
      </c>
      <c r="D289" s="74" t="s">
        <v>37</v>
      </c>
      <c r="E289" s="41">
        <v>2020701711</v>
      </c>
      <c r="F289" s="41"/>
      <c r="G289" s="117">
        <v>0</v>
      </c>
      <c r="H289" s="117">
        <v>0</v>
      </c>
      <c r="I289" s="117">
        <v>0</v>
      </c>
      <c r="J289" s="117">
        <v>0</v>
      </c>
      <c r="K289" s="117">
        <v>0</v>
      </c>
      <c r="L289" s="117">
        <v>0</v>
      </c>
      <c r="M289" s="77">
        <v>0</v>
      </c>
      <c r="N289" s="88">
        <v>2016</v>
      </c>
      <c r="O289" s="88">
        <v>2017</v>
      </c>
      <c r="P289" s="89"/>
      <c r="Q289" s="89" t="s">
        <v>40</v>
      </c>
      <c r="R289" s="89" t="s">
        <v>40</v>
      </c>
      <c r="S289" s="89" t="s">
        <v>41</v>
      </c>
      <c r="T289" s="89" t="s">
        <v>41</v>
      </c>
      <c r="U289" s="14"/>
      <c r="V289" s="14"/>
    </row>
    <row r="290" spans="1:22" s="1" customFormat="1" ht="75" x14ac:dyDescent="0.25">
      <c r="A290" s="86" t="s">
        <v>105</v>
      </c>
      <c r="B290" s="74" t="s">
        <v>1104</v>
      </c>
      <c r="C290" s="75" t="s">
        <v>388</v>
      </c>
      <c r="D290" s="74" t="s">
        <v>37</v>
      </c>
      <c r="E290" s="41">
        <v>2020101223</v>
      </c>
      <c r="F290" s="41"/>
      <c r="G290" s="117">
        <v>0</v>
      </c>
      <c r="H290" s="117">
        <v>0</v>
      </c>
      <c r="I290" s="117">
        <v>0</v>
      </c>
      <c r="J290" s="117">
        <v>0</v>
      </c>
      <c r="K290" s="117">
        <v>0</v>
      </c>
      <c r="L290" s="117">
        <v>0</v>
      </c>
      <c r="M290" s="77">
        <v>0</v>
      </c>
      <c r="N290" s="88">
        <v>2014</v>
      </c>
      <c r="O290" s="88">
        <v>2016</v>
      </c>
      <c r="P290" s="89"/>
      <c r="Q290" s="89" t="s">
        <v>130</v>
      </c>
      <c r="R290" s="89" t="s">
        <v>130</v>
      </c>
      <c r="S290" s="89" t="s">
        <v>41</v>
      </c>
      <c r="T290" s="89" t="s">
        <v>41</v>
      </c>
      <c r="U290" s="14"/>
      <c r="V290" s="14"/>
    </row>
    <row r="291" spans="1:22" s="1" customFormat="1" ht="75" x14ac:dyDescent="0.25">
      <c r="A291" s="86" t="s">
        <v>105</v>
      </c>
      <c r="B291" s="74" t="s">
        <v>1104</v>
      </c>
      <c r="C291" s="75" t="s">
        <v>390</v>
      </c>
      <c r="D291" s="74" t="s">
        <v>37</v>
      </c>
      <c r="E291" s="41">
        <v>2020100635</v>
      </c>
      <c r="F291" s="41"/>
      <c r="G291" s="117">
        <v>0</v>
      </c>
      <c r="H291" s="117">
        <v>0</v>
      </c>
      <c r="I291" s="117">
        <v>0</v>
      </c>
      <c r="J291" s="117">
        <v>0</v>
      </c>
      <c r="K291" s="117">
        <v>0</v>
      </c>
      <c r="L291" s="117">
        <v>0</v>
      </c>
      <c r="M291" s="77">
        <v>0</v>
      </c>
      <c r="N291" s="88">
        <v>2016</v>
      </c>
      <c r="O291" s="88">
        <v>2016</v>
      </c>
      <c r="P291" s="89"/>
      <c r="Q291" s="89" t="s">
        <v>131</v>
      </c>
      <c r="R291" s="89" t="s">
        <v>131</v>
      </c>
      <c r="S291" s="89" t="s">
        <v>41</v>
      </c>
      <c r="T291" s="89" t="s">
        <v>41</v>
      </c>
      <c r="U291" s="14"/>
      <c r="V291" s="14"/>
    </row>
    <row r="292" spans="1:22" s="1" customFormat="1" ht="75" x14ac:dyDescent="0.25">
      <c r="A292" s="86" t="s">
        <v>105</v>
      </c>
      <c r="B292" s="74" t="s">
        <v>1104</v>
      </c>
      <c r="C292" s="75" t="s">
        <v>490</v>
      </c>
      <c r="D292" s="74" t="s">
        <v>37</v>
      </c>
      <c r="E292" s="41">
        <v>2020701390</v>
      </c>
      <c r="F292" s="41"/>
      <c r="G292" s="117">
        <v>0</v>
      </c>
      <c r="H292" s="117">
        <v>0</v>
      </c>
      <c r="I292" s="117">
        <v>0</v>
      </c>
      <c r="J292" s="117">
        <v>0</v>
      </c>
      <c r="K292" s="117">
        <v>0</v>
      </c>
      <c r="L292" s="117">
        <v>0</v>
      </c>
      <c r="M292" s="77">
        <v>0</v>
      </c>
      <c r="N292" s="88">
        <v>2015</v>
      </c>
      <c r="O292" s="88">
        <v>2016</v>
      </c>
      <c r="P292" s="89"/>
      <c r="Q292" s="89" t="s">
        <v>40</v>
      </c>
      <c r="R292" s="89" t="s">
        <v>40</v>
      </c>
      <c r="S292" s="89" t="s">
        <v>41</v>
      </c>
      <c r="T292" s="89" t="s">
        <v>41</v>
      </c>
      <c r="U292" s="14"/>
      <c r="V292" s="14"/>
    </row>
    <row r="293" spans="1:22" s="1" customFormat="1" ht="60" x14ac:dyDescent="0.25">
      <c r="A293" s="86" t="s">
        <v>105</v>
      </c>
      <c r="B293" s="74" t="s">
        <v>1104</v>
      </c>
      <c r="C293" s="75" t="s">
        <v>491</v>
      </c>
      <c r="D293" s="74" t="s">
        <v>37</v>
      </c>
      <c r="E293" s="41">
        <v>2020201229</v>
      </c>
      <c r="F293" s="41"/>
      <c r="G293" s="117">
        <v>0</v>
      </c>
      <c r="H293" s="117">
        <v>0</v>
      </c>
      <c r="I293" s="117">
        <v>0</v>
      </c>
      <c r="J293" s="117">
        <v>0</v>
      </c>
      <c r="K293" s="117">
        <v>0</v>
      </c>
      <c r="L293" s="117">
        <v>0</v>
      </c>
      <c r="M293" s="77">
        <v>0</v>
      </c>
      <c r="N293" s="88">
        <v>2015</v>
      </c>
      <c r="O293" s="88">
        <v>2016</v>
      </c>
      <c r="P293" s="89"/>
      <c r="Q293" s="89" t="s">
        <v>40</v>
      </c>
      <c r="R293" s="89" t="s">
        <v>40</v>
      </c>
      <c r="S293" s="89" t="s">
        <v>41</v>
      </c>
      <c r="T293" s="89" t="s">
        <v>41</v>
      </c>
      <c r="U293" s="14"/>
      <c r="V293" s="14"/>
    </row>
    <row r="294" spans="1:22" s="1" customFormat="1" ht="60" x14ac:dyDescent="0.25">
      <c r="A294" s="86" t="s">
        <v>105</v>
      </c>
      <c r="B294" s="74" t="s">
        <v>1104</v>
      </c>
      <c r="C294" s="75" t="s">
        <v>492</v>
      </c>
      <c r="D294" s="74" t="s">
        <v>37</v>
      </c>
      <c r="E294" s="41">
        <v>2020101253</v>
      </c>
      <c r="F294" s="41"/>
      <c r="G294" s="117">
        <v>0</v>
      </c>
      <c r="H294" s="117">
        <v>0</v>
      </c>
      <c r="I294" s="117">
        <v>0</v>
      </c>
      <c r="J294" s="117">
        <v>0</v>
      </c>
      <c r="K294" s="117">
        <v>0</v>
      </c>
      <c r="L294" s="117">
        <v>0</v>
      </c>
      <c r="M294" s="77">
        <v>0</v>
      </c>
      <c r="N294" s="88">
        <v>2015</v>
      </c>
      <c r="O294" s="88">
        <v>2016</v>
      </c>
      <c r="P294" s="89"/>
      <c r="Q294" s="89" t="s">
        <v>40</v>
      </c>
      <c r="R294" s="89" t="s">
        <v>40</v>
      </c>
      <c r="S294" s="89" t="s">
        <v>41</v>
      </c>
      <c r="T294" s="89" t="s">
        <v>41</v>
      </c>
      <c r="U294" s="14"/>
      <c r="V294" s="14"/>
    </row>
    <row r="295" spans="1:22" s="1" customFormat="1" ht="60" x14ac:dyDescent="0.25">
      <c r="A295" s="86" t="s">
        <v>105</v>
      </c>
      <c r="B295" s="74" t="s">
        <v>1104</v>
      </c>
      <c r="C295" s="75" t="s">
        <v>493</v>
      </c>
      <c r="D295" s="74" t="s">
        <v>37</v>
      </c>
      <c r="E295" s="41">
        <v>2020101197</v>
      </c>
      <c r="F295" s="41"/>
      <c r="G295" s="117">
        <v>0</v>
      </c>
      <c r="H295" s="117">
        <v>0</v>
      </c>
      <c r="I295" s="117">
        <v>0</v>
      </c>
      <c r="J295" s="117">
        <v>0</v>
      </c>
      <c r="K295" s="117">
        <v>0</v>
      </c>
      <c r="L295" s="117">
        <v>0</v>
      </c>
      <c r="M295" s="77">
        <v>0</v>
      </c>
      <c r="N295" s="88">
        <v>2015</v>
      </c>
      <c r="O295" s="88">
        <v>2016</v>
      </c>
      <c r="P295" s="89"/>
      <c r="Q295" s="89" t="s">
        <v>40</v>
      </c>
      <c r="R295" s="89" t="s">
        <v>40</v>
      </c>
      <c r="S295" s="89" t="s">
        <v>41</v>
      </c>
      <c r="T295" s="89" t="s">
        <v>41</v>
      </c>
      <c r="U295" s="14"/>
      <c r="V295" s="14"/>
    </row>
    <row r="296" spans="1:22" s="1" customFormat="1" ht="75" x14ac:dyDescent="0.25">
      <c r="A296" s="86" t="s">
        <v>105</v>
      </c>
      <c r="B296" s="74" t="s">
        <v>1104</v>
      </c>
      <c r="C296" s="75" t="s">
        <v>494</v>
      </c>
      <c r="D296" s="74" t="s">
        <v>37</v>
      </c>
      <c r="E296" s="41">
        <v>2020701365</v>
      </c>
      <c r="F296" s="41"/>
      <c r="G296" s="117">
        <v>0</v>
      </c>
      <c r="H296" s="117">
        <v>0</v>
      </c>
      <c r="I296" s="117">
        <v>0</v>
      </c>
      <c r="J296" s="117">
        <v>0</v>
      </c>
      <c r="K296" s="117">
        <v>0</v>
      </c>
      <c r="L296" s="117">
        <v>0</v>
      </c>
      <c r="M296" s="77">
        <v>0</v>
      </c>
      <c r="N296" s="88">
        <v>2015</v>
      </c>
      <c r="O296" s="88">
        <v>2016</v>
      </c>
      <c r="P296" s="89"/>
      <c r="Q296" s="89" t="s">
        <v>40</v>
      </c>
      <c r="R296" s="89" t="s">
        <v>40</v>
      </c>
      <c r="S296" s="89" t="s">
        <v>41</v>
      </c>
      <c r="T296" s="89" t="s">
        <v>41</v>
      </c>
      <c r="U296" s="14"/>
      <c r="V296" s="14"/>
    </row>
    <row r="297" spans="1:22" s="1" customFormat="1" ht="60" x14ac:dyDescent="0.25">
      <c r="A297" s="86" t="s">
        <v>105</v>
      </c>
      <c r="B297" s="74" t="s">
        <v>1104</v>
      </c>
      <c r="C297" s="75" t="s">
        <v>495</v>
      </c>
      <c r="D297" s="74" t="s">
        <v>37</v>
      </c>
      <c r="E297" s="41">
        <v>2020101216</v>
      </c>
      <c r="F297" s="41"/>
      <c r="G297" s="117">
        <v>0</v>
      </c>
      <c r="H297" s="117">
        <v>0</v>
      </c>
      <c r="I297" s="117">
        <v>0</v>
      </c>
      <c r="J297" s="117">
        <v>0</v>
      </c>
      <c r="K297" s="117">
        <v>0</v>
      </c>
      <c r="L297" s="117">
        <v>0</v>
      </c>
      <c r="M297" s="77">
        <v>0</v>
      </c>
      <c r="N297" s="88">
        <v>2015</v>
      </c>
      <c r="O297" s="88">
        <v>2016</v>
      </c>
      <c r="P297" s="89"/>
      <c r="Q297" s="89" t="s">
        <v>40</v>
      </c>
      <c r="R297" s="89" t="s">
        <v>40</v>
      </c>
      <c r="S297" s="89" t="s">
        <v>41</v>
      </c>
      <c r="T297" s="89" t="s">
        <v>41</v>
      </c>
      <c r="U297" s="14"/>
      <c r="V297" s="14"/>
    </row>
    <row r="298" spans="1:22" s="1" customFormat="1" ht="60" x14ac:dyDescent="0.25">
      <c r="A298" s="86" t="s">
        <v>105</v>
      </c>
      <c r="B298" s="74" t="s">
        <v>1104</v>
      </c>
      <c r="C298" s="75" t="s">
        <v>496</v>
      </c>
      <c r="D298" s="74" t="s">
        <v>37</v>
      </c>
      <c r="E298" s="41">
        <v>2020701452</v>
      </c>
      <c r="F298" s="41"/>
      <c r="G298" s="117">
        <v>0</v>
      </c>
      <c r="H298" s="117">
        <v>0</v>
      </c>
      <c r="I298" s="117">
        <v>0</v>
      </c>
      <c r="J298" s="117">
        <v>0</v>
      </c>
      <c r="K298" s="117">
        <v>0</v>
      </c>
      <c r="L298" s="117">
        <v>0</v>
      </c>
      <c r="M298" s="77">
        <v>0</v>
      </c>
      <c r="N298" s="88">
        <v>2016</v>
      </c>
      <c r="O298" s="88">
        <v>2017</v>
      </c>
      <c r="P298" s="89"/>
      <c r="Q298" s="89" t="s">
        <v>40</v>
      </c>
      <c r="R298" s="89" t="s">
        <v>40</v>
      </c>
      <c r="S298" s="89" t="s">
        <v>41</v>
      </c>
      <c r="T298" s="89" t="s">
        <v>41</v>
      </c>
      <c r="U298" s="14"/>
      <c r="V298" s="14"/>
    </row>
    <row r="299" spans="1:22" s="1" customFormat="1" ht="75" x14ac:dyDescent="0.25">
      <c r="A299" s="86" t="s">
        <v>105</v>
      </c>
      <c r="B299" s="74" t="s">
        <v>1104</v>
      </c>
      <c r="C299" s="75" t="s">
        <v>497</v>
      </c>
      <c r="D299" s="74" t="s">
        <v>37</v>
      </c>
      <c r="E299" s="41">
        <v>2020100634</v>
      </c>
      <c r="F299" s="41"/>
      <c r="G299" s="117">
        <v>0</v>
      </c>
      <c r="H299" s="117">
        <v>0</v>
      </c>
      <c r="I299" s="117">
        <v>0</v>
      </c>
      <c r="J299" s="117">
        <v>0</v>
      </c>
      <c r="K299" s="117">
        <v>0</v>
      </c>
      <c r="L299" s="117">
        <v>0</v>
      </c>
      <c r="M299" s="77">
        <v>0</v>
      </c>
      <c r="N299" s="88">
        <v>2016</v>
      </c>
      <c r="O299" s="88">
        <v>2017</v>
      </c>
      <c r="P299" s="89"/>
      <c r="Q299" s="89" t="s">
        <v>40</v>
      </c>
      <c r="R299" s="89" t="s">
        <v>40</v>
      </c>
      <c r="S299" s="89" t="s">
        <v>41</v>
      </c>
      <c r="T299" s="89" t="s">
        <v>41</v>
      </c>
      <c r="U299" s="14"/>
      <c r="V299" s="14"/>
    </row>
    <row r="300" spans="1:22" s="1" customFormat="1" ht="60" x14ac:dyDescent="0.25">
      <c r="A300" s="86" t="s">
        <v>105</v>
      </c>
      <c r="B300" s="74" t="s">
        <v>1104</v>
      </c>
      <c r="C300" s="75" t="s">
        <v>498</v>
      </c>
      <c r="D300" s="74" t="s">
        <v>37</v>
      </c>
      <c r="E300" s="41">
        <v>2020101333</v>
      </c>
      <c r="F300" s="41"/>
      <c r="G300" s="117">
        <v>0</v>
      </c>
      <c r="H300" s="117">
        <v>0</v>
      </c>
      <c r="I300" s="117">
        <v>0</v>
      </c>
      <c r="J300" s="117">
        <v>0</v>
      </c>
      <c r="K300" s="117">
        <v>0</v>
      </c>
      <c r="L300" s="117">
        <v>0</v>
      </c>
      <c r="M300" s="77">
        <v>0</v>
      </c>
      <c r="N300" s="88">
        <v>2016</v>
      </c>
      <c r="O300" s="88">
        <v>2016</v>
      </c>
      <c r="P300" s="89"/>
      <c r="Q300" s="89" t="s">
        <v>40</v>
      </c>
      <c r="R300" s="89" t="s">
        <v>40</v>
      </c>
      <c r="S300" s="89" t="s">
        <v>41</v>
      </c>
      <c r="T300" s="89" t="s">
        <v>41</v>
      </c>
      <c r="U300" s="14"/>
      <c r="V300" s="14"/>
    </row>
    <row r="301" spans="1:22" s="1" customFormat="1" ht="90" x14ac:dyDescent="0.25">
      <c r="A301" s="86" t="s">
        <v>105</v>
      </c>
      <c r="B301" s="74" t="s">
        <v>1104</v>
      </c>
      <c r="C301" s="75" t="s">
        <v>499</v>
      </c>
      <c r="D301" s="74" t="s">
        <v>37</v>
      </c>
      <c r="E301" s="41">
        <v>2020100646</v>
      </c>
      <c r="F301" s="41"/>
      <c r="G301" s="117">
        <v>0</v>
      </c>
      <c r="H301" s="117">
        <v>0</v>
      </c>
      <c r="I301" s="117">
        <v>0</v>
      </c>
      <c r="J301" s="117">
        <v>0</v>
      </c>
      <c r="K301" s="117">
        <v>0</v>
      </c>
      <c r="L301" s="117">
        <v>0</v>
      </c>
      <c r="M301" s="77">
        <v>0</v>
      </c>
      <c r="N301" s="88">
        <v>2016</v>
      </c>
      <c r="O301" s="88">
        <v>2017</v>
      </c>
      <c r="P301" s="89"/>
      <c r="Q301" s="89" t="s">
        <v>40</v>
      </c>
      <c r="R301" s="89" t="s">
        <v>40</v>
      </c>
      <c r="S301" s="89" t="s">
        <v>41</v>
      </c>
      <c r="T301" s="89" t="s">
        <v>41</v>
      </c>
      <c r="U301" s="14"/>
      <c r="V301" s="14"/>
    </row>
    <row r="302" spans="1:22" s="1" customFormat="1" ht="75" x14ac:dyDescent="0.25">
      <c r="A302" s="86" t="s">
        <v>105</v>
      </c>
      <c r="B302" s="74" t="s">
        <v>1104</v>
      </c>
      <c r="C302" s="75" t="s">
        <v>500</v>
      </c>
      <c r="D302" s="74" t="s">
        <v>37</v>
      </c>
      <c r="E302" s="41">
        <v>2020101282</v>
      </c>
      <c r="F302" s="41"/>
      <c r="G302" s="117">
        <v>0</v>
      </c>
      <c r="H302" s="117">
        <v>0</v>
      </c>
      <c r="I302" s="117">
        <v>0</v>
      </c>
      <c r="J302" s="117">
        <v>0</v>
      </c>
      <c r="K302" s="117">
        <v>0</v>
      </c>
      <c r="L302" s="117">
        <v>0</v>
      </c>
      <c r="M302" s="77">
        <v>0</v>
      </c>
      <c r="N302" s="88">
        <v>2016</v>
      </c>
      <c r="O302" s="88">
        <v>2016</v>
      </c>
      <c r="P302" s="89"/>
      <c r="Q302" s="89" t="s">
        <v>40</v>
      </c>
      <c r="R302" s="89" t="s">
        <v>40</v>
      </c>
      <c r="S302" s="89" t="s">
        <v>41</v>
      </c>
      <c r="T302" s="89" t="s">
        <v>41</v>
      </c>
      <c r="U302" s="14"/>
      <c r="V302" s="14"/>
    </row>
    <row r="303" spans="1:22" s="1" customFormat="1" ht="60" x14ac:dyDescent="0.25">
      <c r="A303" s="86" t="s">
        <v>105</v>
      </c>
      <c r="B303" s="74" t="s">
        <v>1104</v>
      </c>
      <c r="C303" s="75" t="s">
        <v>714</v>
      </c>
      <c r="D303" s="74" t="s">
        <v>37</v>
      </c>
      <c r="E303" s="41">
        <v>2020701450</v>
      </c>
      <c r="F303" s="41"/>
      <c r="G303" s="117">
        <v>0</v>
      </c>
      <c r="H303" s="117">
        <v>0</v>
      </c>
      <c r="I303" s="117">
        <v>0</v>
      </c>
      <c r="J303" s="117">
        <v>0</v>
      </c>
      <c r="K303" s="117">
        <v>0</v>
      </c>
      <c r="L303" s="117">
        <v>0</v>
      </c>
      <c r="M303" s="77">
        <v>0</v>
      </c>
      <c r="N303" s="88">
        <v>2016</v>
      </c>
      <c r="O303" s="88">
        <v>2016</v>
      </c>
      <c r="P303" s="89"/>
      <c r="Q303" s="89" t="s">
        <v>40</v>
      </c>
      <c r="R303" s="89" t="s">
        <v>40</v>
      </c>
      <c r="S303" s="89" t="s">
        <v>41</v>
      </c>
      <c r="T303" s="89" t="s">
        <v>41</v>
      </c>
      <c r="U303" s="14"/>
      <c r="V303" s="14"/>
    </row>
    <row r="304" spans="1:22" s="1" customFormat="1" ht="60" x14ac:dyDescent="0.25">
      <c r="A304" s="86" t="s">
        <v>105</v>
      </c>
      <c r="B304" s="74" t="s">
        <v>1104</v>
      </c>
      <c r="C304" s="75" t="s">
        <v>715</v>
      </c>
      <c r="D304" s="74" t="s">
        <v>37</v>
      </c>
      <c r="E304" s="41">
        <v>2020701624</v>
      </c>
      <c r="F304" s="41"/>
      <c r="G304" s="117">
        <v>0</v>
      </c>
      <c r="H304" s="117">
        <v>0</v>
      </c>
      <c r="I304" s="117">
        <v>0</v>
      </c>
      <c r="J304" s="117">
        <v>0</v>
      </c>
      <c r="K304" s="117">
        <v>0</v>
      </c>
      <c r="L304" s="117">
        <v>0</v>
      </c>
      <c r="M304" s="77">
        <v>0</v>
      </c>
      <c r="N304" s="88">
        <v>2016</v>
      </c>
      <c r="O304" s="88">
        <v>2016</v>
      </c>
      <c r="P304" s="89"/>
      <c r="Q304" s="89" t="s">
        <v>40</v>
      </c>
      <c r="R304" s="89" t="s">
        <v>40</v>
      </c>
      <c r="S304" s="89" t="s">
        <v>41</v>
      </c>
      <c r="T304" s="89" t="s">
        <v>41</v>
      </c>
      <c r="U304" s="14"/>
      <c r="V304" s="14"/>
    </row>
    <row r="305" spans="1:22" s="1" customFormat="1" ht="60" x14ac:dyDescent="0.25">
      <c r="A305" s="86" t="s">
        <v>105</v>
      </c>
      <c r="B305" s="74" t="s">
        <v>1104</v>
      </c>
      <c r="C305" s="75" t="s">
        <v>726</v>
      </c>
      <c r="D305" s="74" t="s">
        <v>37</v>
      </c>
      <c r="E305" s="41">
        <v>2020100644</v>
      </c>
      <c r="F305" s="41"/>
      <c r="G305" s="117">
        <v>0.58590000000000009</v>
      </c>
      <c r="H305" s="117">
        <v>0.63</v>
      </c>
      <c r="I305" s="117">
        <v>0</v>
      </c>
      <c r="J305" s="117">
        <v>0</v>
      </c>
      <c r="K305" s="117">
        <v>0</v>
      </c>
      <c r="L305" s="117">
        <v>0</v>
      </c>
      <c r="M305" s="77">
        <v>0</v>
      </c>
      <c r="N305" s="88">
        <v>2016</v>
      </c>
      <c r="O305" s="88">
        <v>2017</v>
      </c>
      <c r="P305" s="89"/>
      <c r="Q305" s="89" t="s">
        <v>40</v>
      </c>
      <c r="R305" s="89" t="s">
        <v>40</v>
      </c>
      <c r="S305" s="89" t="s">
        <v>41</v>
      </c>
      <c r="T305" s="89" t="s">
        <v>41</v>
      </c>
      <c r="U305" s="14"/>
      <c r="V305" s="14"/>
    </row>
    <row r="306" spans="1:22" s="1" customFormat="1" ht="45" x14ac:dyDescent="0.25">
      <c r="A306" s="86" t="s">
        <v>105</v>
      </c>
      <c r="B306" s="74" t="s">
        <v>1104</v>
      </c>
      <c r="C306" s="75" t="s">
        <v>779</v>
      </c>
      <c r="D306" s="74" t="s">
        <v>37</v>
      </c>
      <c r="E306" s="41">
        <v>2020100654</v>
      </c>
      <c r="F306" s="41"/>
      <c r="G306" s="117">
        <v>0.37200000000000005</v>
      </c>
      <c r="H306" s="117">
        <v>0.4</v>
      </c>
      <c r="I306" s="117">
        <v>0</v>
      </c>
      <c r="J306" s="117">
        <v>0</v>
      </c>
      <c r="K306" s="117">
        <v>0</v>
      </c>
      <c r="L306" s="117">
        <v>0</v>
      </c>
      <c r="M306" s="77">
        <v>0</v>
      </c>
      <c r="N306" s="88">
        <v>2016</v>
      </c>
      <c r="O306" s="88">
        <v>2016</v>
      </c>
      <c r="P306" s="89"/>
      <c r="Q306" s="89" t="s">
        <v>40</v>
      </c>
      <c r="R306" s="89" t="s">
        <v>40</v>
      </c>
      <c r="S306" s="89" t="s">
        <v>41</v>
      </c>
      <c r="T306" s="89" t="s">
        <v>41</v>
      </c>
      <c r="U306" s="14"/>
      <c r="V306" s="14"/>
    </row>
    <row r="307" spans="1:22" s="1" customFormat="1" ht="60" x14ac:dyDescent="0.25">
      <c r="A307" s="86" t="s">
        <v>105</v>
      </c>
      <c r="B307" s="74" t="s">
        <v>1104</v>
      </c>
      <c r="C307" s="75" t="s">
        <v>264</v>
      </c>
      <c r="D307" s="74" t="s">
        <v>37</v>
      </c>
      <c r="E307" s="41">
        <v>2020100643</v>
      </c>
      <c r="F307" s="41"/>
      <c r="G307" s="117">
        <v>0.58590000000000009</v>
      </c>
      <c r="H307" s="117">
        <v>0.63</v>
      </c>
      <c r="I307" s="117">
        <v>0</v>
      </c>
      <c r="J307" s="117">
        <v>0</v>
      </c>
      <c r="K307" s="117">
        <v>0</v>
      </c>
      <c r="L307" s="117">
        <v>0</v>
      </c>
      <c r="M307" s="77">
        <v>0</v>
      </c>
      <c r="N307" s="88">
        <v>2016</v>
      </c>
      <c r="O307" s="88">
        <v>2017</v>
      </c>
      <c r="P307" s="89"/>
      <c r="Q307" s="89" t="s">
        <v>126</v>
      </c>
      <c r="R307" s="89" t="s">
        <v>126</v>
      </c>
      <c r="S307" s="89" t="s">
        <v>41</v>
      </c>
      <c r="T307" s="89" t="s">
        <v>41</v>
      </c>
      <c r="U307" s="14"/>
      <c r="V307" s="14"/>
    </row>
    <row r="308" spans="1:22" s="1" customFormat="1" ht="75" x14ac:dyDescent="0.25">
      <c r="A308" s="86" t="s">
        <v>105</v>
      </c>
      <c r="B308" s="74" t="s">
        <v>1104</v>
      </c>
      <c r="C308" s="75" t="s">
        <v>1277</v>
      </c>
      <c r="D308" s="74" t="s">
        <v>37</v>
      </c>
      <c r="E308" s="41">
        <v>2020701735</v>
      </c>
      <c r="F308" s="41"/>
      <c r="G308" s="117">
        <v>0</v>
      </c>
      <c r="H308" s="117">
        <v>0</v>
      </c>
      <c r="I308" s="117">
        <v>0</v>
      </c>
      <c r="J308" s="117">
        <v>0</v>
      </c>
      <c r="K308" s="117">
        <v>0</v>
      </c>
      <c r="L308" s="117">
        <v>0</v>
      </c>
      <c r="M308" s="77">
        <v>0</v>
      </c>
      <c r="N308" s="88">
        <v>2016</v>
      </c>
      <c r="O308" s="88">
        <v>2016</v>
      </c>
      <c r="P308" s="89"/>
      <c r="Q308" s="89" t="s">
        <v>40</v>
      </c>
      <c r="R308" s="89" t="s">
        <v>40</v>
      </c>
      <c r="S308" s="89" t="s">
        <v>41</v>
      </c>
      <c r="T308" s="89" t="s">
        <v>41</v>
      </c>
      <c r="U308" s="14"/>
      <c r="V308" s="14"/>
    </row>
    <row r="309" spans="1:22" s="1" customFormat="1" ht="60" x14ac:dyDescent="0.25">
      <c r="A309" s="86" t="s">
        <v>105</v>
      </c>
      <c r="B309" s="74" t="s">
        <v>1104</v>
      </c>
      <c r="C309" s="75" t="s">
        <v>749</v>
      </c>
      <c r="D309" s="74" t="s">
        <v>37</v>
      </c>
      <c r="E309" s="41">
        <v>2020101065</v>
      </c>
      <c r="F309" s="41"/>
      <c r="G309" s="117">
        <v>0</v>
      </c>
      <c r="H309" s="117">
        <v>0</v>
      </c>
      <c r="I309" s="117">
        <v>0</v>
      </c>
      <c r="J309" s="117">
        <v>0</v>
      </c>
      <c r="K309" s="117">
        <v>0</v>
      </c>
      <c r="L309" s="117">
        <v>0.08</v>
      </c>
      <c r="M309" s="77">
        <v>0</v>
      </c>
      <c r="N309" s="88">
        <v>2016</v>
      </c>
      <c r="O309" s="88">
        <v>2018</v>
      </c>
      <c r="P309" s="89"/>
      <c r="Q309" s="89" t="s">
        <v>40</v>
      </c>
      <c r="R309" s="89" t="s">
        <v>40</v>
      </c>
      <c r="S309" s="89" t="s">
        <v>41</v>
      </c>
      <c r="T309" s="89" t="s">
        <v>41</v>
      </c>
      <c r="U309" s="14"/>
      <c r="V309" s="14"/>
    </row>
    <row r="310" spans="1:22" s="1" customFormat="1" ht="30" x14ac:dyDescent="0.25">
      <c r="A310" s="27" t="s">
        <v>37</v>
      </c>
      <c r="B310" s="107" t="s">
        <v>10</v>
      </c>
      <c r="C310" s="108" t="s">
        <v>831</v>
      </c>
      <c r="D310" s="109" t="s">
        <v>37</v>
      </c>
      <c r="E310" s="117"/>
      <c r="F310" s="117"/>
      <c r="G310" s="117">
        <v>46.5</v>
      </c>
      <c r="H310" s="117">
        <v>50</v>
      </c>
      <c r="I310" s="117">
        <v>0</v>
      </c>
      <c r="J310" s="117">
        <v>38.265000000000008</v>
      </c>
      <c r="K310" s="117">
        <v>9.798</v>
      </c>
      <c r="L310" s="117">
        <v>0</v>
      </c>
      <c r="M310" s="117"/>
      <c r="N310" s="117"/>
      <c r="O310" s="117"/>
      <c r="P310" s="117"/>
      <c r="Q310" s="117"/>
      <c r="R310" s="117"/>
      <c r="S310" s="117"/>
      <c r="T310" s="117"/>
      <c r="U310" s="14"/>
      <c r="V310" s="14"/>
    </row>
    <row r="311" spans="1:22" s="1" customFormat="1" ht="45" x14ac:dyDescent="0.25">
      <c r="A311" s="27" t="s">
        <v>37</v>
      </c>
      <c r="B311" s="107" t="s">
        <v>897</v>
      </c>
      <c r="C311" s="108" t="s">
        <v>833</v>
      </c>
      <c r="D311" s="109" t="s">
        <v>37</v>
      </c>
      <c r="E311" s="117"/>
      <c r="F311" s="117"/>
      <c r="G311" s="117">
        <v>46.5</v>
      </c>
      <c r="H311" s="117">
        <v>50</v>
      </c>
      <c r="I311" s="117">
        <v>0</v>
      </c>
      <c r="J311" s="117">
        <v>0</v>
      </c>
      <c r="K311" s="117">
        <v>0</v>
      </c>
      <c r="L311" s="117">
        <v>0</v>
      </c>
      <c r="M311" s="117"/>
      <c r="N311" s="117"/>
      <c r="O311" s="117"/>
      <c r="P311" s="117"/>
      <c r="Q311" s="117"/>
      <c r="R311" s="117"/>
      <c r="S311" s="117"/>
      <c r="T311" s="117"/>
      <c r="U311" s="14"/>
      <c r="V311" s="14"/>
    </row>
    <row r="312" spans="1:22" s="1" customFormat="1" ht="15.75" customHeight="1" x14ac:dyDescent="0.25">
      <c r="A312" s="27" t="s">
        <v>37</v>
      </c>
      <c r="B312" s="107" t="s">
        <v>898</v>
      </c>
      <c r="C312" s="108" t="s">
        <v>835</v>
      </c>
      <c r="D312" s="109" t="s">
        <v>37</v>
      </c>
      <c r="E312" s="117"/>
      <c r="F312" s="117"/>
      <c r="G312" s="117">
        <v>46.5</v>
      </c>
      <c r="H312" s="117">
        <v>50</v>
      </c>
      <c r="I312" s="117">
        <v>0</v>
      </c>
      <c r="J312" s="117">
        <v>0</v>
      </c>
      <c r="K312" s="117">
        <v>0</v>
      </c>
      <c r="L312" s="117">
        <v>0</v>
      </c>
      <c r="M312" s="117"/>
      <c r="N312" s="117"/>
      <c r="O312" s="117"/>
      <c r="P312" s="117"/>
      <c r="Q312" s="117"/>
      <c r="R312" s="117"/>
      <c r="S312" s="117"/>
      <c r="T312" s="117"/>
      <c r="U312" s="14"/>
      <c r="V312" s="14"/>
    </row>
    <row r="313" spans="1:22" s="1" customFormat="1" ht="15.75" customHeight="1" x14ac:dyDescent="0.25">
      <c r="A313" s="86" t="s">
        <v>585</v>
      </c>
      <c r="B313" s="74" t="s">
        <v>1105</v>
      </c>
      <c r="C313" s="75" t="s">
        <v>129</v>
      </c>
      <c r="D313" s="74" t="s">
        <v>37</v>
      </c>
      <c r="E313" s="41">
        <v>2010100026</v>
      </c>
      <c r="F313" s="41"/>
      <c r="G313" s="117">
        <v>46.5</v>
      </c>
      <c r="H313" s="117">
        <v>50</v>
      </c>
      <c r="I313" s="117">
        <v>0</v>
      </c>
      <c r="J313" s="117">
        <v>0</v>
      </c>
      <c r="K313" s="117">
        <v>0</v>
      </c>
      <c r="L313" s="117">
        <v>0</v>
      </c>
      <c r="M313" s="77">
        <v>0</v>
      </c>
      <c r="N313" s="88">
        <v>2016</v>
      </c>
      <c r="O313" s="88">
        <v>2017</v>
      </c>
      <c r="P313" s="89"/>
      <c r="Q313" s="89" t="s">
        <v>130</v>
      </c>
      <c r="R313" s="89" t="s">
        <v>130</v>
      </c>
      <c r="S313" s="89" t="s">
        <v>130</v>
      </c>
      <c r="T313" s="89" t="s">
        <v>130</v>
      </c>
      <c r="U313" s="14"/>
      <c r="V313" s="14"/>
    </row>
    <row r="314" spans="1:22" s="1" customFormat="1" ht="15.75" customHeight="1" x14ac:dyDescent="0.25">
      <c r="A314" s="86" t="s">
        <v>106</v>
      </c>
      <c r="B314" s="74" t="s">
        <v>1105</v>
      </c>
      <c r="C314" s="75" t="s">
        <v>192</v>
      </c>
      <c r="D314" s="74" t="s">
        <v>37</v>
      </c>
      <c r="E314" s="41">
        <v>2010100025</v>
      </c>
      <c r="F314" s="41"/>
      <c r="G314" s="117">
        <v>0</v>
      </c>
      <c r="H314" s="117">
        <v>0</v>
      </c>
      <c r="I314" s="117">
        <v>0</v>
      </c>
      <c r="J314" s="117">
        <v>0</v>
      </c>
      <c r="K314" s="117">
        <v>0</v>
      </c>
      <c r="L314" s="117">
        <v>0</v>
      </c>
      <c r="M314" s="77">
        <v>48</v>
      </c>
      <c r="N314" s="88">
        <v>2012</v>
      </c>
      <c r="O314" s="88">
        <v>2017</v>
      </c>
      <c r="P314" s="89"/>
      <c r="Q314" s="89" t="s">
        <v>130</v>
      </c>
      <c r="R314" s="89" t="s">
        <v>130</v>
      </c>
      <c r="S314" s="89" t="s">
        <v>41</v>
      </c>
      <c r="T314" s="89" t="s">
        <v>41</v>
      </c>
      <c r="U314" s="14"/>
      <c r="V314" s="14"/>
    </row>
    <row r="315" spans="1:22" s="1" customFormat="1" ht="15.75" customHeight="1" x14ac:dyDescent="0.25">
      <c r="A315" s="86" t="s">
        <v>106</v>
      </c>
      <c r="B315" s="74" t="s">
        <v>1105</v>
      </c>
      <c r="C315" s="75" t="s">
        <v>479</v>
      </c>
      <c r="D315" s="74" t="s">
        <v>37</v>
      </c>
      <c r="E315" s="41">
        <v>2010100085</v>
      </c>
      <c r="F315" s="41"/>
      <c r="G315" s="117">
        <v>0</v>
      </c>
      <c r="H315" s="117">
        <v>0</v>
      </c>
      <c r="I315" s="117">
        <v>0</v>
      </c>
      <c r="J315" s="117">
        <v>0</v>
      </c>
      <c r="K315" s="117">
        <v>0</v>
      </c>
      <c r="L315" s="117">
        <v>0</v>
      </c>
      <c r="M315" s="77">
        <v>0</v>
      </c>
      <c r="N315" s="88">
        <v>2015</v>
      </c>
      <c r="O315" s="88">
        <v>2015</v>
      </c>
      <c r="P315" s="89"/>
      <c r="Q315" s="89" t="s">
        <v>40</v>
      </c>
      <c r="R315" s="89" t="s">
        <v>40</v>
      </c>
      <c r="S315" s="89" t="s">
        <v>41</v>
      </c>
      <c r="T315" s="89" t="s">
        <v>41</v>
      </c>
      <c r="U315" s="14"/>
      <c r="V315" s="14"/>
    </row>
    <row r="316" spans="1:22" s="1" customFormat="1" ht="15.75" customHeight="1" x14ac:dyDescent="0.25">
      <c r="A316" s="86" t="s">
        <v>106</v>
      </c>
      <c r="B316" s="74" t="s">
        <v>1105</v>
      </c>
      <c r="C316" s="75" t="s">
        <v>480</v>
      </c>
      <c r="D316" s="74" t="s">
        <v>37</v>
      </c>
      <c r="E316" s="41">
        <v>2010701726</v>
      </c>
      <c r="F316" s="41"/>
      <c r="G316" s="117">
        <v>0</v>
      </c>
      <c r="H316" s="117">
        <v>0</v>
      </c>
      <c r="I316" s="117">
        <v>0</v>
      </c>
      <c r="J316" s="117">
        <v>0</v>
      </c>
      <c r="K316" s="117">
        <v>0</v>
      </c>
      <c r="L316" s="117">
        <v>0</v>
      </c>
      <c r="M316" s="77">
        <v>0</v>
      </c>
      <c r="N316" s="88">
        <v>2015</v>
      </c>
      <c r="O316" s="88">
        <v>2015</v>
      </c>
      <c r="P316" s="89"/>
      <c r="Q316" s="89" t="s">
        <v>40</v>
      </c>
      <c r="R316" s="89" t="s">
        <v>40</v>
      </c>
      <c r="S316" s="89" t="s">
        <v>41</v>
      </c>
      <c r="T316" s="89" t="s">
        <v>41</v>
      </c>
      <c r="U316" s="14"/>
      <c r="V316" s="14"/>
    </row>
    <row r="317" spans="1:22" s="1" customFormat="1" ht="15.75" customHeight="1" x14ac:dyDescent="0.25">
      <c r="A317" s="86" t="s">
        <v>106</v>
      </c>
      <c r="B317" s="74" t="s">
        <v>1105</v>
      </c>
      <c r="C317" s="75" t="s">
        <v>481</v>
      </c>
      <c r="D317" s="74" t="s">
        <v>37</v>
      </c>
      <c r="E317" s="41">
        <v>2010701728</v>
      </c>
      <c r="F317" s="41"/>
      <c r="G317" s="117">
        <v>0</v>
      </c>
      <c r="H317" s="117">
        <v>0</v>
      </c>
      <c r="I317" s="117">
        <v>0</v>
      </c>
      <c r="J317" s="117">
        <v>0</v>
      </c>
      <c r="K317" s="117">
        <v>0</v>
      </c>
      <c r="L317" s="117">
        <v>0</v>
      </c>
      <c r="M317" s="77">
        <v>0</v>
      </c>
      <c r="N317" s="88">
        <v>2015</v>
      </c>
      <c r="O317" s="88">
        <v>2015</v>
      </c>
      <c r="P317" s="89"/>
      <c r="Q317" s="89" t="s">
        <v>40</v>
      </c>
      <c r="R317" s="89" t="s">
        <v>40</v>
      </c>
      <c r="S317" s="89" t="s">
        <v>41</v>
      </c>
      <c r="T317" s="89" t="s">
        <v>41</v>
      </c>
      <c r="U317" s="14"/>
      <c r="V317" s="14"/>
    </row>
    <row r="318" spans="1:22" s="1" customFormat="1" ht="15.75" customHeight="1" x14ac:dyDescent="0.25">
      <c r="A318" s="86" t="s">
        <v>106</v>
      </c>
      <c r="B318" s="74" t="s">
        <v>1105</v>
      </c>
      <c r="C318" s="75" t="s">
        <v>482</v>
      </c>
      <c r="D318" s="74" t="s">
        <v>37</v>
      </c>
      <c r="E318" s="41">
        <v>2010701727</v>
      </c>
      <c r="F318" s="41"/>
      <c r="G318" s="117">
        <v>0</v>
      </c>
      <c r="H318" s="117">
        <v>0</v>
      </c>
      <c r="I318" s="117">
        <v>0</v>
      </c>
      <c r="J318" s="117">
        <v>0</v>
      </c>
      <c r="K318" s="117">
        <v>0</v>
      </c>
      <c r="L318" s="117">
        <v>0</v>
      </c>
      <c r="M318" s="77">
        <v>0</v>
      </c>
      <c r="N318" s="88">
        <v>2015</v>
      </c>
      <c r="O318" s="88">
        <v>2015</v>
      </c>
      <c r="P318" s="89"/>
      <c r="Q318" s="89" t="s">
        <v>40</v>
      </c>
      <c r="R318" s="89" t="s">
        <v>40</v>
      </c>
      <c r="S318" s="89" t="s">
        <v>41</v>
      </c>
      <c r="T318" s="89" t="s">
        <v>41</v>
      </c>
      <c r="U318" s="14"/>
      <c r="V318" s="14"/>
    </row>
    <row r="319" spans="1:22" s="1" customFormat="1" ht="15.75" customHeight="1" x14ac:dyDescent="0.25">
      <c r="A319" s="86" t="s">
        <v>106</v>
      </c>
      <c r="B319" s="74" t="s">
        <v>1105</v>
      </c>
      <c r="C319" s="75" t="s">
        <v>483</v>
      </c>
      <c r="D319" s="74" t="s">
        <v>37</v>
      </c>
      <c r="E319" s="41">
        <v>2010100086</v>
      </c>
      <c r="F319" s="41"/>
      <c r="G319" s="117">
        <v>0</v>
      </c>
      <c r="H319" s="117">
        <v>0</v>
      </c>
      <c r="I319" s="117">
        <v>0</v>
      </c>
      <c r="J319" s="117">
        <v>0</v>
      </c>
      <c r="K319" s="117">
        <v>0</v>
      </c>
      <c r="L319" s="117">
        <v>0</v>
      </c>
      <c r="M319" s="77">
        <v>0</v>
      </c>
      <c r="N319" s="88">
        <v>2015</v>
      </c>
      <c r="O319" s="88">
        <v>2016</v>
      </c>
      <c r="P319" s="89"/>
      <c r="Q319" s="89" t="s">
        <v>40</v>
      </c>
      <c r="R319" s="89" t="s">
        <v>40</v>
      </c>
      <c r="S319" s="89" t="s">
        <v>41</v>
      </c>
      <c r="T319" s="89" t="s">
        <v>41</v>
      </c>
      <c r="U319" s="14"/>
      <c r="V319" s="14"/>
    </row>
    <row r="320" spans="1:22" s="1" customFormat="1" ht="15.75" customHeight="1" x14ac:dyDescent="0.25">
      <c r="A320" s="86" t="s">
        <v>106</v>
      </c>
      <c r="B320" s="74" t="s">
        <v>1105</v>
      </c>
      <c r="C320" s="75" t="s">
        <v>484</v>
      </c>
      <c r="D320" s="74" t="s">
        <v>37</v>
      </c>
      <c r="E320" s="41">
        <v>2010701730</v>
      </c>
      <c r="F320" s="41"/>
      <c r="G320" s="117">
        <v>0</v>
      </c>
      <c r="H320" s="117">
        <v>0</v>
      </c>
      <c r="I320" s="117">
        <v>0</v>
      </c>
      <c r="J320" s="117">
        <v>0</v>
      </c>
      <c r="K320" s="117">
        <v>0</v>
      </c>
      <c r="L320" s="117">
        <v>0</v>
      </c>
      <c r="M320" s="77">
        <v>0</v>
      </c>
      <c r="N320" s="88">
        <v>2015</v>
      </c>
      <c r="O320" s="88">
        <v>2016</v>
      </c>
      <c r="P320" s="89"/>
      <c r="Q320" s="89" t="s">
        <v>40</v>
      </c>
      <c r="R320" s="89" t="s">
        <v>40</v>
      </c>
      <c r="S320" s="89" t="s">
        <v>41</v>
      </c>
      <c r="T320" s="89" t="s">
        <v>41</v>
      </c>
      <c r="U320" s="14"/>
      <c r="V320" s="14"/>
    </row>
    <row r="321" spans="1:22" s="1" customFormat="1" ht="15.75" customHeight="1" x14ac:dyDescent="0.25">
      <c r="A321" s="86" t="s">
        <v>106</v>
      </c>
      <c r="B321" s="74" t="s">
        <v>1105</v>
      </c>
      <c r="C321" s="75" t="s">
        <v>489</v>
      </c>
      <c r="D321" s="74" t="s">
        <v>37</v>
      </c>
      <c r="E321" s="41">
        <v>2010100087</v>
      </c>
      <c r="F321" s="41"/>
      <c r="G321" s="117">
        <v>0</v>
      </c>
      <c r="H321" s="117">
        <v>0</v>
      </c>
      <c r="I321" s="117">
        <v>0</v>
      </c>
      <c r="J321" s="117">
        <v>0</v>
      </c>
      <c r="K321" s="117">
        <v>0</v>
      </c>
      <c r="L321" s="117">
        <v>0</v>
      </c>
      <c r="M321" s="77">
        <v>0</v>
      </c>
      <c r="N321" s="88">
        <v>2015</v>
      </c>
      <c r="O321" s="88">
        <v>2015</v>
      </c>
      <c r="P321" s="89"/>
      <c r="Q321" s="89" t="s">
        <v>40</v>
      </c>
      <c r="R321" s="89" t="s">
        <v>40</v>
      </c>
      <c r="S321" s="89" t="s">
        <v>41</v>
      </c>
      <c r="T321" s="89" t="s">
        <v>41</v>
      </c>
      <c r="U321" s="14"/>
      <c r="V321" s="14"/>
    </row>
    <row r="322" spans="1:22" s="1" customFormat="1" ht="15.75" customHeight="1" x14ac:dyDescent="0.25">
      <c r="A322" s="86" t="s">
        <v>110</v>
      </c>
      <c r="B322" s="74" t="s">
        <v>1105</v>
      </c>
      <c r="C322" s="75" t="s">
        <v>529</v>
      </c>
      <c r="D322" s="74" t="s">
        <v>37</v>
      </c>
      <c r="E322" s="41">
        <v>2010300003</v>
      </c>
      <c r="F322" s="41"/>
      <c r="G322" s="117">
        <v>0</v>
      </c>
      <c r="H322" s="117">
        <v>0</v>
      </c>
      <c r="I322" s="117">
        <v>0</v>
      </c>
      <c r="J322" s="117">
        <v>0</v>
      </c>
      <c r="K322" s="117">
        <v>0</v>
      </c>
      <c r="L322" s="117">
        <v>0</v>
      </c>
      <c r="M322" s="77">
        <v>0</v>
      </c>
      <c r="N322" s="88">
        <v>2011</v>
      </c>
      <c r="O322" s="88">
        <v>2016</v>
      </c>
      <c r="P322" s="89"/>
      <c r="Q322" s="89" t="s">
        <v>126</v>
      </c>
      <c r="R322" s="89" t="s">
        <v>126</v>
      </c>
      <c r="S322" s="89" t="s">
        <v>41</v>
      </c>
      <c r="T322" s="89" t="s">
        <v>41</v>
      </c>
      <c r="U322" s="14"/>
      <c r="V322" s="14"/>
    </row>
    <row r="323" spans="1:22" s="1" customFormat="1" ht="15.75" customHeight="1" x14ac:dyDescent="0.25">
      <c r="A323" s="86" t="s">
        <v>110</v>
      </c>
      <c r="B323" s="74" t="s">
        <v>1105</v>
      </c>
      <c r="C323" s="75" t="s">
        <v>530</v>
      </c>
      <c r="D323" s="74" t="s">
        <v>37</v>
      </c>
      <c r="E323" s="41">
        <v>2010100096</v>
      </c>
      <c r="F323" s="41"/>
      <c r="G323" s="117">
        <v>0</v>
      </c>
      <c r="H323" s="117">
        <v>0</v>
      </c>
      <c r="I323" s="117">
        <v>0</v>
      </c>
      <c r="J323" s="117">
        <v>0</v>
      </c>
      <c r="K323" s="117">
        <v>0</v>
      </c>
      <c r="L323" s="117">
        <v>0</v>
      </c>
      <c r="M323" s="77">
        <v>0</v>
      </c>
      <c r="N323" s="88">
        <v>2012</v>
      </c>
      <c r="O323" s="88">
        <v>2013</v>
      </c>
      <c r="P323" s="89"/>
      <c r="Q323" s="89" t="s">
        <v>126</v>
      </c>
      <c r="R323" s="89" t="s">
        <v>126</v>
      </c>
      <c r="S323" s="89" t="s">
        <v>41</v>
      </c>
      <c r="T323" s="89" t="s">
        <v>41</v>
      </c>
      <c r="U323" s="14"/>
      <c r="V323" s="14"/>
    </row>
    <row r="324" spans="1:22" s="1" customFormat="1" ht="15.75" customHeight="1" x14ac:dyDescent="0.25">
      <c r="A324" s="86" t="s">
        <v>110</v>
      </c>
      <c r="B324" s="74" t="s">
        <v>1105</v>
      </c>
      <c r="C324" s="75" t="s">
        <v>531</v>
      </c>
      <c r="D324" s="74" t="s">
        <v>37</v>
      </c>
      <c r="E324" s="41">
        <v>2010101081</v>
      </c>
      <c r="F324" s="41"/>
      <c r="G324" s="117">
        <v>0</v>
      </c>
      <c r="H324" s="117">
        <v>0</v>
      </c>
      <c r="I324" s="117">
        <v>0</v>
      </c>
      <c r="J324" s="117">
        <v>0</v>
      </c>
      <c r="K324" s="117">
        <v>0</v>
      </c>
      <c r="L324" s="117">
        <v>0</v>
      </c>
      <c r="M324" s="77">
        <v>0</v>
      </c>
      <c r="N324" s="88">
        <v>2016</v>
      </c>
      <c r="O324" s="88">
        <v>2017</v>
      </c>
      <c r="P324" s="89"/>
      <c r="Q324" s="89" t="s">
        <v>126</v>
      </c>
      <c r="R324" s="89" t="s">
        <v>126</v>
      </c>
      <c r="S324" s="89" t="s">
        <v>41</v>
      </c>
      <c r="T324" s="89" t="s">
        <v>41</v>
      </c>
      <c r="U324" s="14"/>
      <c r="V324" s="14"/>
    </row>
    <row r="325" spans="1:22" s="1" customFormat="1" ht="15.75" customHeight="1" x14ac:dyDescent="0.25">
      <c r="A325" s="86" t="s">
        <v>110</v>
      </c>
      <c r="B325" s="74" t="s">
        <v>1105</v>
      </c>
      <c r="C325" s="75" t="s">
        <v>532</v>
      </c>
      <c r="D325" s="74" t="s">
        <v>37</v>
      </c>
      <c r="E325" s="41">
        <v>2010100088</v>
      </c>
      <c r="F325" s="41"/>
      <c r="G325" s="117">
        <v>0</v>
      </c>
      <c r="H325" s="117">
        <v>0</v>
      </c>
      <c r="I325" s="117">
        <v>0</v>
      </c>
      <c r="J325" s="117">
        <v>0</v>
      </c>
      <c r="K325" s="117">
        <v>0</v>
      </c>
      <c r="L325" s="117">
        <v>0</v>
      </c>
      <c r="M325" s="77">
        <v>0</v>
      </c>
      <c r="N325" s="88">
        <v>2013</v>
      </c>
      <c r="O325" s="88">
        <v>2023</v>
      </c>
      <c r="P325" s="89"/>
      <c r="Q325" s="89" t="s">
        <v>126</v>
      </c>
      <c r="R325" s="89" t="s">
        <v>126</v>
      </c>
      <c r="S325" s="89" t="s">
        <v>41</v>
      </c>
      <c r="T325" s="89" t="s">
        <v>41</v>
      </c>
      <c r="U325" s="14"/>
      <c r="V325" s="14"/>
    </row>
    <row r="326" spans="1:22" s="1" customFormat="1" ht="15.75" customHeight="1" x14ac:dyDescent="0.25">
      <c r="A326" s="86" t="s">
        <v>110</v>
      </c>
      <c r="B326" s="74" t="s">
        <v>1105</v>
      </c>
      <c r="C326" s="75" t="s">
        <v>533</v>
      </c>
      <c r="D326" s="74" t="s">
        <v>37</v>
      </c>
      <c r="E326" s="41">
        <v>2010100110</v>
      </c>
      <c r="F326" s="41"/>
      <c r="G326" s="117">
        <v>0</v>
      </c>
      <c r="H326" s="117">
        <v>0</v>
      </c>
      <c r="I326" s="117">
        <v>0</v>
      </c>
      <c r="J326" s="117">
        <v>0</v>
      </c>
      <c r="K326" s="117">
        <v>0</v>
      </c>
      <c r="L326" s="117">
        <v>0</v>
      </c>
      <c r="M326" s="77">
        <v>0</v>
      </c>
      <c r="N326" s="88">
        <v>2013</v>
      </c>
      <c r="O326" s="88">
        <v>2023</v>
      </c>
      <c r="P326" s="89"/>
      <c r="Q326" s="89" t="s">
        <v>126</v>
      </c>
      <c r="R326" s="89" t="s">
        <v>126</v>
      </c>
      <c r="S326" s="89" t="s">
        <v>41</v>
      </c>
      <c r="T326" s="89" t="s">
        <v>41</v>
      </c>
      <c r="U326" s="14"/>
      <c r="V326" s="14"/>
    </row>
    <row r="327" spans="1:22" s="1" customFormat="1" ht="15.75" customHeight="1" x14ac:dyDescent="0.25">
      <c r="A327" s="27" t="s">
        <v>37</v>
      </c>
      <c r="B327" s="107" t="s">
        <v>899</v>
      </c>
      <c r="C327" s="108" t="s">
        <v>837</v>
      </c>
      <c r="D327" s="109" t="s">
        <v>37</v>
      </c>
      <c r="E327" s="117"/>
      <c r="F327" s="117"/>
      <c r="G327" s="117">
        <v>0</v>
      </c>
      <c r="H327" s="117">
        <v>0</v>
      </c>
      <c r="I327" s="117">
        <v>0</v>
      </c>
      <c r="J327" s="117">
        <v>0</v>
      </c>
      <c r="K327" s="117">
        <v>0</v>
      </c>
      <c r="L327" s="117">
        <v>0</v>
      </c>
      <c r="M327" s="117"/>
      <c r="N327" s="117"/>
      <c r="O327" s="117"/>
      <c r="P327" s="117"/>
      <c r="Q327" s="117"/>
      <c r="R327" s="117"/>
      <c r="S327" s="117"/>
      <c r="T327" s="117"/>
      <c r="U327" s="14"/>
      <c r="V327" s="14"/>
    </row>
    <row r="328" spans="1:22" s="1" customFormat="1" ht="15.75" customHeight="1" x14ac:dyDescent="0.25">
      <c r="A328" s="86" t="s">
        <v>106</v>
      </c>
      <c r="B328" s="74" t="s">
        <v>1106</v>
      </c>
      <c r="C328" s="75" t="s">
        <v>193</v>
      </c>
      <c r="D328" s="74" t="s">
        <v>37</v>
      </c>
      <c r="E328" s="41">
        <v>2010100043</v>
      </c>
      <c r="F328" s="41"/>
      <c r="G328" s="117">
        <v>0</v>
      </c>
      <c r="H328" s="117">
        <v>0</v>
      </c>
      <c r="I328" s="117">
        <v>0</v>
      </c>
      <c r="J328" s="117">
        <v>0</v>
      </c>
      <c r="K328" s="117">
        <v>0</v>
      </c>
      <c r="L328" s="117">
        <v>0</v>
      </c>
      <c r="M328" s="77">
        <v>1</v>
      </c>
      <c r="N328" s="88">
        <v>2016</v>
      </c>
      <c r="O328" s="88">
        <v>2016</v>
      </c>
      <c r="P328" s="89"/>
      <c r="Q328" s="89" t="s">
        <v>126</v>
      </c>
      <c r="R328" s="89" t="s">
        <v>40</v>
      </c>
      <c r="S328" s="89" t="s">
        <v>41</v>
      </c>
      <c r="T328" s="89" t="s">
        <v>41</v>
      </c>
      <c r="U328" s="14"/>
      <c r="V328" s="14"/>
    </row>
    <row r="329" spans="1:22" s="1" customFormat="1" ht="15.75" customHeight="1" x14ac:dyDescent="0.25">
      <c r="A329" s="86" t="s">
        <v>106</v>
      </c>
      <c r="B329" s="74" t="s">
        <v>1106</v>
      </c>
      <c r="C329" s="75" t="s">
        <v>194</v>
      </c>
      <c r="D329" s="74" t="s">
        <v>37</v>
      </c>
      <c r="E329" s="41">
        <v>2010100044</v>
      </c>
      <c r="F329" s="41"/>
      <c r="G329" s="117">
        <v>0</v>
      </c>
      <c r="H329" s="117">
        <v>0</v>
      </c>
      <c r="I329" s="117">
        <v>0</v>
      </c>
      <c r="J329" s="117">
        <v>0</v>
      </c>
      <c r="K329" s="117">
        <v>0</v>
      </c>
      <c r="L329" s="117">
        <v>0</v>
      </c>
      <c r="M329" s="77">
        <v>1</v>
      </c>
      <c r="N329" s="88">
        <v>2016</v>
      </c>
      <c r="O329" s="88">
        <v>2016</v>
      </c>
      <c r="P329" s="89"/>
      <c r="Q329" s="89" t="s">
        <v>126</v>
      </c>
      <c r="R329" s="89" t="s">
        <v>40</v>
      </c>
      <c r="S329" s="89" t="s">
        <v>41</v>
      </c>
      <c r="T329" s="89" t="s">
        <v>41</v>
      </c>
      <c r="U329" s="14"/>
      <c r="V329" s="14"/>
    </row>
    <row r="330" spans="1:22" s="1" customFormat="1" ht="15.75" customHeight="1" x14ac:dyDescent="0.25">
      <c r="A330" s="86" t="s">
        <v>106</v>
      </c>
      <c r="B330" s="74" t="s">
        <v>1106</v>
      </c>
      <c r="C330" s="75" t="s">
        <v>195</v>
      </c>
      <c r="D330" s="74" t="s">
        <v>37</v>
      </c>
      <c r="E330" s="41">
        <v>2010100045</v>
      </c>
      <c r="F330" s="41"/>
      <c r="G330" s="117">
        <v>0</v>
      </c>
      <c r="H330" s="117">
        <v>0</v>
      </c>
      <c r="I330" s="117">
        <v>0</v>
      </c>
      <c r="J330" s="117">
        <v>0</v>
      </c>
      <c r="K330" s="117">
        <v>0</v>
      </c>
      <c r="L330" s="117">
        <v>0</v>
      </c>
      <c r="M330" s="77">
        <v>1</v>
      </c>
      <c r="N330" s="88">
        <v>2016</v>
      </c>
      <c r="O330" s="88">
        <v>2016</v>
      </c>
      <c r="P330" s="89"/>
      <c r="Q330" s="89" t="s">
        <v>40</v>
      </c>
      <c r="R330" s="89" t="s">
        <v>40</v>
      </c>
      <c r="S330" s="89" t="s">
        <v>41</v>
      </c>
      <c r="T330" s="89" t="s">
        <v>41</v>
      </c>
      <c r="U330" s="14"/>
      <c r="V330" s="14"/>
    </row>
    <row r="331" spans="1:22" s="1" customFormat="1" ht="15.75" customHeight="1" x14ac:dyDescent="0.25">
      <c r="A331" s="86" t="s">
        <v>106</v>
      </c>
      <c r="B331" s="74" t="s">
        <v>1106</v>
      </c>
      <c r="C331" s="75" t="s">
        <v>196</v>
      </c>
      <c r="D331" s="74" t="s">
        <v>37</v>
      </c>
      <c r="E331" s="41">
        <v>2010100046</v>
      </c>
      <c r="F331" s="41"/>
      <c r="G331" s="117">
        <v>0</v>
      </c>
      <c r="H331" s="117">
        <v>0</v>
      </c>
      <c r="I331" s="117">
        <v>0</v>
      </c>
      <c r="J331" s="117">
        <v>0</v>
      </c>
      <c r="K331" s="117">
        <v>0</v>
      </c>
      <c r="L331" s="117">
        <v>0</v>
      </c>
      <c r="M331" s="77">
        <v>1</v>
      </c>
      <c r="N331" s="88">
        <v>2016</v>
      </c>
      <c r="O331" s="88">
        <v>2017</v>
      </c>
      <c r="P331" s="89"/>
      <c r="Q331" s="89" t="s">
        <v>126</v>
      </c>
      <c r="R331" s="89" t="s">
        <v>40</v>
      </c>
      <c r="S331" s="89" t="s">
        <v>41</v>
      </c>
      <c r="T331" s="89" t="s">
        <v>41</v>
      </c>
      <c r="U331" s="14"/>
      <c r="V331" s="14"/>
    </row>
    <row r="332" spans="1:22" s="1" customFormat="1" ht="15.75" customHeight="1" x14ac:dyDescent="0.25">
      <c r="A332" s="27" t="s">
        <v>37</v>
      </c>
      <c r="B332" s="107" t="s">
        <v>900</v>
      </c>
      <c r="C332" s="108" t="s">
        <v>839</v>
      </c>
      <c r="D332" s="109" t="s">
        <v>37</v>
      </c>
      <c r="E332" s="117"/>
      <c r="F332" s="117"/>
      <c r="G332" s="117">
        <v>0</v>
      </c>
      <c r="H332" s="117">
        <v>0</v>
      </c>
      <c r="I332" s="117">
        <v>0</v>
      </c>
      <c r="J332" s="117">
        <v>38.265000000000008</v>
      </c>
      <c r="K332" s="117">
        <v>9.798</v>
      </c>
      <c r="L332" s="117">
        <v>0</v>
      </c>
      <c r="M332" s="117"/>
      <c r="N332" s="117"/>
      <c r="O332" s="117"/>
      <c r="P332" s="117"/>
      <c r="Q332" s="117"/>
      <c r="R332" s="117"/>
      <c r="S332" s="117"/>
      <c r="T332" s="117"/>
      <c r="U332" s="14"/>
      <c r="V332" s="14"/>
    </row>
    <row r="333" spans="1:22" s="1" customFormat="1" ht="15.75" customHeight="1" x14ac:dyDescent="0.25">
      <c r="A333" s="27" t="s">
        <v>37</v>
      </c>
      <c r="B333" s="107" t="s">
        <v>901</v>
      </c>
      <c r="C333" s="108" t="s">
        <v>841</v>
      </c>
      <c r="D333" s="109" t="s">
        <v>37</v>
      </c>
      <c r="E333" s="117"/>
      <c r="F333" s="117"/>
      <c r="G333" s="117">
        <v>0</v>
      </c>
      <c r="H333" s="117">
        <v>0</v>
      </c>
      <c r="I333" s="117">
        <v>0</v>
      </c>
      <c r="J333" s="117">
        <v>38.265000000000008</v>
      </c>
      <c r="K333" s="117">
        <v>9.798</v>
      </c>
      <c r="L333" s="117">
        <v>0</v>
      </c>
      <c r="M333" s="117"/>
      <c r="N333" s="117"/>
      <c r="O333" s="117"/>
      <c r="P333" s="117"/>
      <c r="Q333" s="117"/>
      <c r="R333" s="117"/>
      <c r="S333" s="117"/>
      <c r="T333" s="117"/>
      <c r="U333" s="14"/>
      <c r="V333" s="14"/>
    </row>
    <row r="334" spans="1:22" s="1" customFormat="1" ht="15.75" customHeight="1" x14ac:dyDescent="0.25">
      <c r="A334" s="86" t="s">
        <v>106</v>
      </c>
      <c r="B334" s="74" t="s">
        <v>1107</v>
      </c>
      <c r="C334" s="75" t="s">
        <v>140</v>
      </c>
      <c r="D334" s="74" t="s">
        <v>37</v>
      </c>
      <c r="E334" s="41">
        <v>2010100001</v>
      </c>
      <c r="F334" s="41"/>
      <c r="G334" s="117">
        <v>0</v>
      </c>
      <c r="H334" s="117">
        <v>0</v>
      </c>
      <c r="I334" s="117">
        <v>0</v>
      </c>
      <c r="J334" s="117">
        <v>8.31</v>
      </c>
      <c r="K334" s="117">
        <v>0</v>
      </c>
      <c r="L334" s="117">
        <v>0</v>
      </c>
      <c r="M334" s="77">
        <v>0</v>
      </c>
      <c r="N334" s="88">
        <v>2013</v>
      </c>
      <c r="O334" s="88">
        <v>2018</v>
      </c>
      <c r="P334" s="89"/>
      <c r="Q334" s="89" t="s">
        <v>130</v>
      </c>
      <c r="R334" s="89" t="s">
        <v>130</v>
      </c>
      <c r="S334" s="89" t="s">
        <v>40</v>
      </c>
      <c r="T334" s="89" t="s">
        <v>131</v>
      </c>
      <c r="U334" s="14"/>
      <c r="V334" s="14"/>
    </row>
    <row r="335" spans="1:22" s="1" customFormat="1" ht="15.75" customHeight="1" x14ac:dyDescent="0.25">
      <c r="A335" s="86" t="s">
        <v>106</v>
      </c>
      <c r="B335" s="74" t="s">
        <v>1107</v>
      </c>
      <c r="C335" s="75" t="s">
        <v>142</v>
      </c>
      <c r="D335" s="74" t="s">
        <v>37</v>
      </c>
      <c r="E335" s="41">
        <v>2010100002</v>
      </c>
      <c r="F335" s="41"/>
      <c r="G335" s="117">
        <v>0</v>
      </c>
      <c r="H335" s="117">
        <v>0</v>
      </c>
      <c r="I335" s="117">
        <v>0</v>
      </c>
      <c r="J335" s="117">
        <v>27.1</v>
      </c>
      <c r="K335" s="117">
        <v>0</v>
      </c>
      <c r="L335" s="117">
        <v>0</v>
      </c>
      <c r="M335" s="77">
        <v>0</v>
      </c>
      <c r="N335" s="88">
        <v>2014</v>
      </c>
      <c r="O335" s="88">
        <v>2017</v>
      </c>
      <c r="P335" s="89"/>
      <c r="Q335" s="89" t="s">
        <v>130</v>
      </c>
      <c r="R335" s="89" t="s">
        <v>130</v>
      </c>
      <c r="S335" s="89" t="s">
        <v>40</v>
      </c>
      <c r="T335" s="89" t="s">
        <v>131</v>
      </c>
      <c r="U335" s="14"/>
      <c r="V335" s="14"/>
    </row>
    <row r="336" spans="1:22" s="1" customFormat="1" ht="15.75" customHeight="1" x14ac:dyDescent="0.25">
      <c r="A336" s="86" t="s">
        <v>106</v>
      </c>
      <c r="B336" s="74" t="s">
        <v>1107</v>
      </c>
      <c r="C336" s="75" t="s">
        <v>143</v>
      </c>
      <c r="D336" s="74" t="s">
        <v>37</v>
      </c>
      <c r="E336" s="41">
        <v>2010100004</v>
      </c>
      <c r="F336" s="41"/>
      <c r="G336" s="117">
        <v>0</v>
      </c>
      <c r="H336" s="117">
        <v>0</v>
      </c>
      <c r="I336" s="117">
        <v>0</v>
      </c>
      <c r="J336" s="117">
        <v>0</v>
      </c>
      <c r="K336" s="117">
        <v>8.6999999999999993</v>
      </c>
      <c r="L336" s="117">
        <v>0</v>
      </c>
      <c r="M336" s="77">
        <v>0</v>
      </c>
      <c r="N336" s="88">
        <v>2018</v>
      </c>
      <c r="O336" s="88">
        <v>2018</v>
      </c>
      <c r="P336" s="89"/>
      <c r="Q336" s="89" t="s">
        <v>40</v>
      </c>
      <c r="R336" s="89" t="s">
        <v>40</v>
      </c>
      <c r="S336" s="89" t="s">
        <v>40</v>
      </c>
      <c r="T336" s="89" t="s">
        <v>40</v>
      </c>
      <c r="U336" s="14"/>
      <c r="V336" s="14"/>
    </row>
    <row r="337" spans="1:22" s="1" customFormat="1" ht="15.75" customHeight="1" x14ac:dyDescent="0.25">
      <c r="A337" s="86" t="s">
        <v>106</v>
      </c>
      <c r="B337" s="74" t="s">
        <v>1107</v>
      </c>
      <c r="C337" s="75" t="s">
        <v>144</v>
      </c>
      <c r="D337" s="74" t="s">
        <v>37</v>
      </c>
      <c r="E337" s="41">
        <v>2010100003</v>
      </c>
      <c r="F337" s="41"/>
      <c r="G337" s="117">
        <v>0</v>
      </c>
      <c r="H337" s="117">
        <v>0</v>
      </c>
      <c r="I337" s="117">
        <v>0</v>
      </c>
      <c r="J337" s="117">
        <v>0</v>
      </c>
      <c r="K337" s="117">
        <v>1.0980000000000001</v>
      </c>
      <c r="L337" s="117">
        <v>0</v>
      </c>
      <c r="M337" s="77">
        <v>0</v>
      </c>
      <c r="N337" s="88">
        <v>2014</v>
      </c>
      <c r="O337" s="88">
        <v>2017</v>
      </c>
      <c r="P337" s="89"/>
      <c r="Q337" s="89" t="s">
        <v>130</v>
      </c>
      <c r="R337" s="89" t="s">
        <v>130</v>
      </c>
      <c r="S337" s="89" t="s">
        <v>40</v>
      </c>
      <c r="T337" s="89" t="s">
        <v>131</v>
      </c>
      <c r="U337" s="14"/>
      <c r="V337" s="14"/>
    </row>
    <row r="338" spans="1:22" s="1" customFormat="1" ht="15.75" customHeight="1" x14ac:dyDescent="0.25">
      <c r="A338" s="86" t="s">
        <v>106</v>
      </c>
      <c r="B338" s="74" t="s">
        <v>1107</v>
      </c>
      <c r="C338" s="75" t="s">
        <v>145</v>
      </c>
      <c r="D338" s="74" t="s">
        <v>37</v>
      </c>
      <c r="E338" s="41">
        <v>2010101086</v>
      </c>
      <c r="F338" s="41"/>
      <c r="G338" s="117">
        <v>0</v>
      </c>
      <c r="H338" s="117">
        <v>0</v>
      </c>
      <c r="I338" s="117">
        <v>0</v>
      </c>
      <c r="J338" s="117">
        <v>0</v>
      </c>
      <c r="K338" s="117">
        <v>0</v>
      </c>
      <c r="L338" s="117">
        <v>0</v>
      </c>
      <c r="M338" s="77">
        <v>0</v>
      </c>
      <c r="N338" s="88">
        <v>2015</v>
      </c>
      <c r="O338" s="88">
        <v>2016</v>
      </c>
      <c r="P338" s="89"/>
      <c r="Q338" s="89" t="s">
        <v>40</v>
      </c>
      <c r="R338" s="89" t="s">
        <v>40</v>
      </c>
      <c r="S338" s="89" t="s">
        <v>40</v>
      </c>
      <c r="T338" s="89" t="s">
        <v>40</v>
      </c>
      <c r="U338" s="14"/>
      <c r="V338" s="14"/>
    </row>
    <row r="339" spans="1:22" s="1" customFormat="1" ht="15.75" customHeight="1" x14ac:dyDescent="0.25">
      <c r="A339" s="86" t="s">
        <v>106</v>
      </c>
      <c r="B339" s="74" t="s">
        <v>1107</v>
      </c>
      <c r="C339" s="75" t="s">
        <v>723</v>
      </c>
      <c r="D339" s="74" t="s">
        <v>37</v>
      </c>
      <c r="E339" s="41">
        <v>2010101361</v>
      </c>
      <c r="F339" s="41"/>
      <c r="G339" s="117">
        <v>0</v>
      </c>
      <c r="H339" s="117">
        <v>0</v>
      </c>
      <c r="I339" s="117">
        <v>0</v>
      </c>
      <c r="J339" s="117">
        <v>0</v>
      </c>
      <c r="K339" s="117">
        <v>0</v>
      </c>
      <c r="L339" s="117">
        <v>0</v>
      </c>
      <c r="M339" s="77">
        <v>0</v>
      </c>
      <c r="N339" s="88">
        <v>2016</v>
      </c>
      <c r="O339" s="88">
        <v>2016</v>
      </c>
      <c r="P339" s="89"/>
      <c r="Q339" s="89" t="s">
        <v>40</v>
      </c>
      <c r="R339" s="89" t="s">
        <v>40</v>
      </c>
      <c r="S339" s="89" t="s">
        <v>40</v>
      </c>
      <c r="T339" s="89" t="s">
        <v>40</v>
      </c>
      <c r="U339" s="14"/>
      <c r="V339" s="14"/>
    </row>
    <row r="340" spans="1:22" s="1" customFormat="1" ht="15.75" customHeight="1" x14ac:dyDescent="0.25">
      <c r="A340" s="86" t="s">
        <v>106</v>
      </c>
      <c r="B340" s="74" t="s">
        <v>1107</v>
      </c>
      <c r="C340" s="75" t="s">
        <v>149</v>
      </c>
      <c r="D340" s="74" t="s">
        <v>37</v>
      </c>
      <c r="E340" s="41">
        <v>2010100007</v>
      </c>
      <c r="F340" s="41"/>
      <c r="G340" s="117">
        <v>0</v>
      </c>
      <c r="H340" s="117">
        <v>0</v>
      </c>
      <c r="I340" s="117">
        <v>0</v>
      </c>
      <c r="J340" s="117">
        <v>2.5750000000000002</v>
      </c>
      <c r="K340" s="117">
        <v>0</v>
      </c>
      <c r="L340" s="117">
        <v>0</v>
      </c>
      <c r="M340" s="77">
        <v>0</v>
      </c>
      <c r="N340" s="88">
        <v>2014</v>
      </c>
      <c r="O340" s="88">
        <v>2017</v>
      </c>
      <c r="P340" s="89"/>
      <c r="Q340" s="89" t="s">
        <v>126</v>
      </c>
      <c r="R340" s="89" t="s">
        <v>126</v>
      </c>
      <c r="S340" s="89" t="s">
        <v>40</v>
      </c>
      <c r="T340" s="89" t="s">
        <v>40</v>
      </c>
      <c r="U340" s="14"/>
      <c r="V340" s="14"/>
    </row>
    <row r="341" spans="1:22" s="1" customFormat="1" ht="15.75" customHeight="1" x14ac:dyDescent="0.25">
      <c r="A341" s="86" t="s">
        <v>106</v>
      </c>
      <c r="B341" s="74" t="s">
        <v>1107</v>
      </c>
      <c r="C341" s="75" t="s">
        <v>417</v>
      </c>
      <c r="D341" s="74" t="s">
        <v>37</v>
      </c>
      <c r="E341" s="41">
        <v>2010101074</v>
      </c>
      <c r="F341" s="41"/>
      <c r="G341" s="117">
        <v>0</v>
      </c>
      <c r="H341" s="117">
        <v>0</v>
      </c>
      <c r="I341" s="117">
        <v>0</v>
      </c>
      <c r="J341" s="117">
        <v>0</v>
      </c>
      <c r="K341" s="117">
        <v>0</v>
      </c>
      <c r="L341" s="117">
        <v>0</v>
      </c>
      <c r="M341" s="77">
        <v>0</v>
      </c>
      <c r="N341" s="88">
        <v>2015</v>
      </c>
      <c r="O341" s="88">
        <v>2016</v>
      </c>
      <c r="P341" s="89"/>
      <c r="Q341" s="89" t="s">
        <v>131</v>
      </c>
      <c r="R341" s="89" t="s">
        <v>131</v>
      </c>
      <c r="S341" s="89" t="s">
        <v>41</v>
      </c>
      <c r="T341" s="89" t="s">
        <v>41</v>
      </c>
      <c r="U341" s="14"/>
      <c r="V341" s="14"/>
    </row>
    <row r="342" spans="1:22" s="1" customFormat="1" ht="15.75" customHeight="1" x14ac:dyDescent="0.25">
      <c r="A342" s="86" t="s">
        <v>106</v>
      </c>
      <c r="B342" s="74" t="s">
        <v>1107</v>
      </c>
      <c r="C342" s="75" t="s">
        <v>418</v>
      </c>
      <c r="D342" s="74" t="s">
        <v>37</v>
      </c>
      <c r="E342" s="41">
        <v>2010101351</v>
      </c>
      <c r="F342" s="41"/>
      <c r="G342" s="117">
        <v>0</v>
      </c>
      <c r="H342" s="117">
        <v>0</v>
      </c>
      <c r="I342" s="117">
        <v>0</v>
      </c>
      <c r="J342" s="117">
        <v>0.28000000000000003</v>
      </c>
      <c r="K342" s="117">
        <v>0</v>
      </c>
      <c r="L342" s="117">
        <v>0</v>
      </c>
      <c r="M342" s="77">
        <v>0</v>
      </c>
      <c r="N342" s="88">
        <v>2015</v>
      </c>
      <c r="O342" s="88">
        <v>2016</v>
      </c>
      <c r="P342" s="89"/>
      <c r="Q342" s="89" t="s">
        <v>131</v>
      </c>
      <c r="R342" s="89" t="s">
        <v>131</v>
      </c>
      <c r="S342" s="89" t="s">
        <v>41</v>
      </c>
      <c r="T342" s="89" t="s">
        <v>41</v>
      </c>
      <c r="U342" s="14"/>
      <c r="V342" s="14"/>
    </row>
    <row r="343" spans="1:22" s="1" customFormat="1" ht="15.75" customHeight="1" x14ac:dyDescent="0.25">
      <c r="A343" s="86" t="s">
        <v>106</v>
      </c>
      <c r="B343" s="74" t="s">
        <v>1107</v>
      </c>
      <c r="C343" s="75" t="s">
        <v>419</v>
      </c>
      <c r="D343" s="74" t="s">
        <v>37</v>
      </c>
      <c r="E343" s="41">
        <v>2010101353</v>
      </c>
      <c r="F343" s="41"/>
      <c r="G343" s="117">
        <v>0</v>
      </c>
      <c r="H343" s="117">
        <v>0</v>
      </c>
      <c r="I343" s="117">
        <v>0</v>
      </c>
      <c r="J343" s="117">
        <v>0</v>
      </c>
      <c r="K343" s="117">
        <v>0</v>
      </c>
      <c r="L343" s="117">
        <v>0</v>
      </c>
      <c r="M343" s="77">
        <v>0</v>
      </c>
      <c r="N343" s="88">
        <v>2015</v>
      </c>
      <c r="O343" s="88">
        <v>2016</v>
      </c>
      <c r="P343" s="89"/>
      <c r="Q343" s="89" t="s">
        <v>131</v>
      </c>
      <c r="R343" s="89" t="s">
        <v>131</v>
      </c>
      <c r="S343" s="89" t="s">
        <v>41</v>
      </c>
      <c r="T343" s="89" t="s">
        <v>41</v>
      </c>
      <c r="U343" s="14"/>
      <c r="V343" s="14"/>
    </row>
    <row r="344" spans="1:22" s="1" customFormat="1" ht="15.75" customHeight="1" x14ac:dyDescent="0.25">
      <c r="A344" s="86" t="s">
        <v>106</v>
      </c>
      <c r="B344" s="74" t="s">
        <v>1107</v>
      </c>
      <c r="C344" s="75" t="s">
        <v>463</v>
      </c>
      <c r="D344" s="74" t="s">
        <v>37</v>
      </c>
      <c r="E344" s="41">
        <v>2010101359</v>
      </c>
      <c r="F344" s="41"/>
      <c r="G344" s="117">
        <v>0</v>
      </c>
      <c r="H344" s="117">
        <v>0</v>
      </c>
      <c r="I344" s="117">
        <v>0</v>
      </c>
      <c r="J344" s="117">
        <v>0</v>
      </c>
      <c r="K344" s="117">
        <v>0</v>
      </c>
      <c r="L344" s="117">
        <v>0</v>
      </c>
      <c r="M344" s="77">
        <v>0</v>
      </c>
      <c r="N344" s="88">
        <v>2015</v>
      </c>
      <c r="O344" s="88">
        <v>2016</v>
      </c>
      <c r="P344" s="89"/>
      <c r="Q344" s="89" t="s">
        <v>40</v>
      </c>
      <c r="R344" s="89" t="s">
        <v>40</v>
      </c>
      <c r="S344" s="89" t="s">
        <v>41</v>
      </c>
      <c r="T344" s="89" t="s">
        <v>41</v>
      </c>
      <c r="U344" s="14"/>
      <c r="V344" s="14"/>
    </row>
    <row r="345" spans="1:22" s="1" customFormat="1" ht="15.75" customHeight="1" x14ac:dyDescent="0.25">
      <c r="A345" s="27" t="s">
        <v>37</v>
      </c>
      <c r="B345" s="107" t="s">
        <v>902</v>
      </c>
      <c r="C345" s="108" t="s">
        <v>843</v>
      </c>
      <c r="D345" s="109" t="s">
        <v>37</v>
      </c>
      <c r="E345" s="117"/>
      <c r="F345" s="117"/>
      <c r="G345" s="117">
        <v>0</v>
      </c>
      <c r="H345" s="117">
        <v>0</v>
      </c>
      <c r="I345" s="117">
        <v>0</v>
      </c>
      <c r="J345" s="117">
        <v>0</v>
      </c>
      <c r="K345" s="117">
        <v>0</v>
      </c>
      <c r="L345" s="117">
        <v>0</v>
      </c>
      <c r="M345" s="117"/>
      <c r="N345" s="117"/>
      <c r="O345" s="117"/>
      <c r="P345" s="117"/>
      <c r="Q345" s="117"/>
      <c r="R345" s="117"/>
      <c r="S345" s="117"/>
      <c r="T345" s="117"/>
      <c r="U345" s="14"/>
      <c r="V345" s="14"/>
    </row>
    <row r="346" spans="1:22" s="1" customFormat="1" ht="15.75" customHeight="1" x14ac:dyDescent="0.25">
      <c r="A346" s="27" t="s">
        <v>37</v>
      </c>
      <c r="B346" s="107" t="s">
        <v>903</v>
      </c>
      <c r="C346" s="108" t="s">
        <v>845</v>
      </c>
      <c r="D346" s="109" t="s">
        <v>37</v>
      </c>
      <c r="E346" s="117"/>
      <c r="F346" s="117"/>
      <c r="G346" s="117">
        <v>0</v>
      </c>
      <c r="H346" s="117">
        <v>0</v>
      </c>
      <c r="I346" s="117">
        <v>0</v>
      </c>
      <c r="J346" s="117">
        <v>0</v>
      </c>
      <c r="K346" s="117">
        <v>0</v>
      </c>
      <c r="L346" s="117">
        <v>0</v>
      </c>
      <c r="M346" s="117"/>
      <c r="N346" s="117"/>
      <c r="O346" s="117"/>
      <c r="P346" s="117"/>
      <c r="Q346" s="117"/>
      <c r="R346" s="117"/>
      <c r="S346" s="117"/>
      <c r="T346" s="117"/>
      <c r="U346" s="14"/>
      <c r="V346" s="14"/>
    </row>
    <row r="347" spans="1:22" s="1" customFormat="1" ht="15.75" customHeight="1" x14ac:dyDescent="0.25">
      <c r="A347" s="27" t="s">
        <v>37</v>
      </c>
      <c r="B347" s="107" t="s">
        <v>904</v>
      </c>
      <c r="C347" s="108" t="s">
        <v>847</v>
      </c>
      <c r="D347" s="109" t="s">
        <v>37</v>
      </c>
      <c r="E347" s="117"/>
      <c r="F347" s="117"/>
      <c r="G347" s="117">
        <v>0</v>
      </c>
      <c r="H347" s="117">
        <v>0</v>
      </c>
      <c r="I347" s="117">
        <v>0</v>
      </c>
      <c r="J347" s="117">
        <v>0</v>
      </c>
      <c r="K347" s="117">
        <v>0</v>
      </c>
      <c r="L347" s="117">
        <v>0</v>
      </c>
      <c r="M347" s="117"/>
      <c r="N347" s="117"/>
      <c r="O347" s="117"/>
      <c r="P347" s="117"/>
      <c r="Q347" s="117"/>
      <c r="R347" s="117"/>
      <c r="S347" s="117"/>
      <c r="T347" s="117"/>
      <c r="U347" s="14"/>
      <c r="V347" s="14"/>
    </row>
    <row r="348" spans="1:22" s="1" customFormat="1" ht="15.75" customHeight="1" x14ac:dyDescent="0.25">
      <c r="A348" s="86" t="s">
        <v>103</v>
      </c>
      <c r="B348" s="74" t="s">
        <v>1108</v>
      </c>
      <c r="C348" s="75" t="s">
        <v>555</v>
      </c>
      <c r="D348" s="74" t="s">
        <v>37</v>
      </c>
      <c r="E348" s="41">
        <v>2010300005</v>
      </c>
      <c r="F348" s="41"/>
      <c r="G348" s="117">
        <v>0</v>
      </c>
      <c r="H348" s="117">
        <v>0</v>
      </c>
      <c r="I348" s="117">
        <v>0</v>
      </c>
      <c r="J348" s="117">
        <v>0</v>
      </c>
      <c r="K348" s="117">
        <v>0</v>
      </c>
      <c r="L348" s="117">
        <v>0</v>
      </c>
      <c r="M348" s="77">
        <v>0</v>
      </c>
      <c r="N348" s="88">
        <v>2012</v>
      </c>
      <c r="O348" s="88">
        <v>2023</v>
      </c>
      <c r="P348" s="89"/>
      <c r="Q348" s="89" t="s">
        <v>126</v>
      </c>
      <c r="R348" s="89" t="s">
        <v>126</v>
      </c>
      <c r="S348" s="89" t="s">
        <v>41</v>
      </c>
      <c r="T348" s="89" t="s">
        <v>41</v>
      </c>
      <c r="U348" s="14"/>
      <c r="V348" s="14"/>
    </row>
    <row r="349" spans="1:22" s="1" customFormat="1" ht="15.75" customHeight="1" x14ac:dyDescent="0.25">
      <c r="A349" s="86" t="s">
        <v>103</v>
      </c>
      <c r="B349" s="74" t="s">
        <v>1108</v>
      </c>
      <c r="C349" s="75" t="s">
        <v>556</v>
      </c>
      <c r="D349" s="74" t="s">
        <v>37</v>
      </c>
      <c r="E349" s="41">
        <v>2010100442</v>
      </c>
      <c r="F349" s="41"/>
      <c r="G349" s="117">
        <v>0</v>
      </c>
      <c r="H349" s="117">
        <v>0</v>
      </c>
      <c r="I349" s="117">
        <v>0</v>
      </c>
      <c r="J349" s="117">
        <v>0</v>
      </c>
      <c r="K349" s="117">
        <v>0</v>
      </c>
      <c r="L349" s="117">
        <v>0</v>
      </c>
      <c r="M349" s="77">
        <v>0</v>
      </c>
      <c r="N349" s="88">
        <v>2012</v>
      </c>
      <c r="O349" s="88">
        <v>2023</v>
      </c>
      <c r="P349" s="89"/>
      <c r="Q349" s="89" t="s">
        <v>126</v>
      </c>
      <c r="R349" s="89" t="s">
        <v>126</v>
      </c>
      <c r="S349" s="89" t="s">
        <v>41</v>
      </c>
      <c r="T349" s="89" t="s">
        <v>41</v>
      </c>
      <c r="U349" s="14"/>
      <c r="V349" s="14"/>
    </row>
    <row r="350" spans="1:22" s="1" customFormat="1" ht="15.75" customHeight="1" x14ac:dyDescent="0.25">
      <c r="A350" s="27" t="s">
        <v>37</v>
      </c>
      <c r="B350" s="107" t="s">
        <v>905</v>
      </c>
      <c r="C350" s="108" t="s">
        <v>849</v>
      </c>
      <c r="D350" s="109" t="s">
        <v>37</v>
      </c>
      <c r="E350" s="117"/>
      <c r="F350" s="117"/>
      <c r="G350" s="117">
        <v>0</v>
      </c>
      <c r="H350" s="117">
        <v>0</v>
      </c>
      <c r="I350" s="117">
        <v>0</v>
      </c>
      <c r="J350" s="117">
        <v>0</v>
      </c>
      <c r="K350" s="117">
        <v>0</v>
      </c>
      <c r="L350" s="117">
        <v>0</v>
      </c>
      <c r="M350" s="117"/>
      <c r="N350" s="117"/>
      <c r="O350" s="117"/>
      <c r="P350" s="117"/>
      <c r="Q350" s="117"/>
      <c r="R350" s="117"/>
      <c r="S350" s="117"/>
      <c r="T350" s="117"/>
      <c r="U350" s="14"/>
      <c r="V350" s="14"/>
    </row>
    <row r="351" spans="1:22" s="1" customFormat="1" ht="15.75" customHeight="1" x14ac:dyDescent="0.25">
      <c r="A351" s="27" t="s">
        <v>37</v>
      </c>
      <c r="B351" s="107" t="s">
        <v>906</v>
      </c>
      <c r="C351" s="108" t="s">
        <v>851</v>
      </c>
      <c r="D351" s="109" t="s">
        <v>37</v>
      </c>
      <c r="E351" s="117"/>
      <c r="F351" s="117"/>
      <c r="G351" s="117">
        <v>0</v>
      </c>
      <c r="H351" s="117">
        <v>0</v>
      </c>
      <c r="I351" s="117">
        <v>0</v>
      </c>
      <c r="J351" s="117">
        <v>0</v>
      </c>
      <c r="K351" s="117">
        <v>0</v>
      </c>
      <c r="L351" s="117">
        <v>0</v>
      </c>
      <c r="M351" s="117"/>
      <c r="N351" s="117"/>
      <c r="O351" s="117"/>
      <c r="P351" s="117"/>
      <c r="Q351" s="117"/>
      <c r="R351" s="117"/>
      <c r="S351" s="117"/>
      <c r="T351" s="117"/>
      <c r="U351" s="14"/>
      <c r="V351" s="14"/>
    </row>
    <row r="352" spans="1:22" s="1" customFormat="1" ht="15.75" customHeight="1" x14ac:dyDescent="0.25">
      <c r="A352" s="27" t="s">
        <v>37</v>
      </c>
      <c r="B352" s="107" t="s">
        <v>907</v>
      </c>
      <c r="C352" s="108" t="s">
        <v>853</v>
      </c>
      <c r="D352" s="109" t="s">
        <v>37</v>
      </c>
      <c r="E352" s="117"/>
      <c r="F352" s="117"/>
      <c r="G352" s="117">
        <v>0</v>
      </c>
      <c r="H352" s="117">
        <v>0</v>
      </c>
      <c r="I352" s="117">
        <v>0</v>
      </c>
      <c r="J352" s="117">
        <v>0</v>
      </c>
      <c r="K352" s="117">
        <v>0</v>
      </c>
      <c r="L352" s="117">
        <v>0</v>
      </c>
      <c r="M352" s="117"/>
      <c r="N352" s="117"/>
      <c r="O352" s="117"/>
      <c r="P352" s="117"/>
      <c r="Q352" s="117"/>
      <c r="R352" s="117"/>
      <c r="S352" s="117"/>
      <c r="T352" s="117"/>
      <c r="U352" s="14"/>
      <c r="V352" s="14"/>
    </row>
    <row r="353" spans="1:22" s="1" customFormat="1" ht="15.75" customHeight="1" x14ac:dyDescent="0.25">
      <c r="A353" s="27" t="s">
        <v>37</v>
      </c>
      <c r="B353" s="107" t="s">
        <v>908</v>
      </c>
      <c r="C353" s="108" t="s">
        <v>855</v>
      </c>
      <c r="D353" s="109" t="s">
        <v>37</v>
      </c>
      <c r="E353" s="117"/>
      <c r="F353" s="117"/>
      <c r="G353" s="117">
        <v>0</v>
      </c>
      <c r="H353" s="117">
        <v>0</v>
      </c>
      <c r="I353" s="117">
        <v>0</v>
      </c>
      <c r="J353" s="117">
        <v>0</v>
      </c>
      <c r="K353" s="117">
        <v>0</v>
      </c>
      <c r="L353" s="117">
        <v>0</v>
      </c>
      <c r="M353" s="117"/>
      <c r="N353" s="117"/>
      <c r="O353" s="117"/>
      <c r="P353" s="117"/>
      <c r="Q353" s="117"/>
      <c r="R353" s="117"/>
      <c r="S353" s="117"/>
      <c r="T353" s="117"/>
      <c r="U353" s="14"/>
      <c r="V353" s="14"/>
    </row>
    <row r="354" spans="1:22" s="1" customFormat="1" ht="15.75" customHeight="1" x14ac:dyDescent="0.25">
      <c r="A354" s="27" t="s">
        <v>37</v>
      </c>
      <c r="B354" s="107" t="s">
        <v>909</v>
      </c>
      <c r="C354" s="108" t="s">
        <v>857</v>
      </c>
      <c r="D354" s="109" t="s">
        <v>37</v>
      </c>
      <c r="E354" s="117"/>
      <c r="F354" s="117"/>
      <c r="G354" s="117">
        <v>0</v>
      </c>
      <c r="H354" s="117">
        <v>0</v>
      </c>
      <c r="I354" s="117">
        <v>0</v>
      </c>
      <c r="J354" s="117">
        <v>0</v>
      </c>
      <c r="K354" s="117">
        <v>0</v>
      </c>
      <c r="L354" s="117">
        <v>0</v>
      </c>
      <c r="M354" s="117"/>
      <c r="N354" s="117"/>
      <c r="O354" s="117"/>
      <c r="P354" s="117"/>
      <c r="Q354" s="117"/>
      <c r="R354" s="117"/>
      <c r="S354" s="117"/>
      <c r="T354" s="117"/>
      <c r="U354" s="14"/>
      <c r="V354" s="14"/>
    </row>
    <row r="355" spans="1:22" s="1" customFormat="1" ht="15.75" customHeight="1" x14ac:dyDescent="0.25">
      <c r="A355" s="27" t="s">
        <v>37</v>
      </c>
      <c r="B355" s="107" t="s">
        <v>910</v>
      </c>
      <c r="C355" s="108" t="s">
        <v>859</v>
      </c>
      <c r="D355" s="109" t="s">
        <v>37</v>
      </c>
      <c r="E355" s="117"/>
      <c r="F355" s="117"/>
      <c r="G355" s="117">
        <v>0</v>
      </c>
      <c r="H355" s="117">
        <v>0</v>
      </c>
      <c r="I355" s="117">
        <v>0</v>
      </c>
      <c r="J355" s="117">
        <v>0</v>
      </c>
      <c r="K355" s="117">
        <v>0</v>
      </c>
      <c r="L355" s="117">
        <v>0</v>
      </c>
      <c r="M355" s="117"/>
      <c r="N355" s="117"/>
      <c r="O355" s="117"/>
      <c r="P355" s="117"/>
      <c r="Q355" s="117"/>
      <c r="R355" s="117"/>
      <c r="S355" s="117"/>
      <c r="T355" s="117"/>
      <c r="U355" s="14"/>
      <c r="V355" s="14"/>
    </row>
    <row r="356" spans="1:22" s="1" customFormat="1" ht="15.75" customHeight="1" x14ac:dyDescent="0.25">
      <c r="A356" s="27" t="s">
        <v>37</v>
      </c>
      <c r="B356" s="107" t="s">
        <v>911</v>
      </c>
      <c r="C356" s="108" t="s">
        <v>861</v>
      </c>
      <c r="D356" s="109" t="s">
        <v>37</v>
      </c>
      <c r="E356" s="117"/>
      <c r="F356" s="117"/>
      <c r="G356" s="117">
        <v>0</v>
      </c>
      <c r="H356" s="117">
        <v>0</v>
      </c>
      <c r="I356" s="117">
        <v>0</v>
      </c>
      <c r="J356" s="117">
        <v>0</v>
      </c>
      <c r="K356" s="117">
        <v>0</v>
      </c>
      <c r="L356" s="117">
        <v>0</v>
      </c>
      <c r="M356" s="117"/>
      <c r="N356" s="117"/>
      <c r="O356" s="117"/>
      <c r="P356" s="117"/>
      <c r="Q356" s="117"/>
      <c r="R356" s="117"/>
      <c r="S356" s="117"/>
      <c r="T356" s="117"/>
      <c r="U356" s="14"/>
      <c r="V356" s="14"/>
    </row>
    <row r="357" spans="1:22" s="1" customFormat="1" ht="15.75" customHeight="1" x14ac:dyDescent="0.25">
      <c r="A357" s="27" t="s">
        <v>37</v>
      </c>
      <c r="B357" s="107" t="s">
        <v>912</v>
      </c>
      <c r="C357" s="108" t="s">
        <v>863</v>
      </c>
      <c r="D357" s="109" t="s">
        <v>37</v>
      </c>
      <c r="E357" s="117"/>
      <c r="F357" s="117"/>
      <c r="G357" s="117">
        <v>0</v>
      </c>
      <c r="H357" s="117">
        <v>0</v>
      </c>
      <c r="I357" s="117">
        <v>0</v>
      </c>
      <c r="J357" s="117">
        <v>0</v>
      </c>
      <c r="K357" s="117">
        <v>0</v>
      </c>
      <c r="L357" s="117">
        <v>0</v>
      </c>
      <c r="M357" s="117"/>
      <c r="N357" s="117"/>
      <c r="O357" s="117"/>
      <c r="P357" s="117"/>
      <c r="Q357" s="117"/>
      <c r="R357" s="117"/>
      <c r="S357" s="117"/>
      <c r="T357" s="117"/>
      <c r="U357" s="14"/>
      <c r="V357" s="14"/>
    </row>
    <row r="358" spans="1:22" s="1" customFormat="1" ht="15.75" customHeight="1" x14ac:dyDescent="0.25">
      <c r="A358" s="27" t="s">
        <v>37</v>
      </c>
      <c r="B358" s="107" t="s">
        <v>913</v>
      </c>
      <c r="C358" s="108" t="s">
        <v>865</v>
      </c>
      <c r="D358" s="109" t="s">
        <v>37</v>
      </c>
      <c r="E358" s="117"/>
      <c r="F358" s="117"/>
      <c r="G358" s="117">
        <v>0</v>
      </c>
      <c r="H358" s="117">
        <v>0</v>
      </c>
      <c r="I358" s="117">
        <v>0</v>
      </c>
      <c r="J358" s="117">
        <v>0</v>
      </c>
      <c r="K358" s="117">
        <v>0</v>
      </c>
      <c r="L358" s="117">
        <v>0</v>
      </c>
      <c r="M358" s="117"/>
      <c r="N358" s="117"/>
      <c r="O358" s="117"/>
      <c r="P358" s="117"/>
      <c r="Q358" s="117"/>
      <c r="R358" s="117"/>
      <c r="S358" s="117"/>
      <c r="T358" s="117"/>
      <c r="U358" s="14"/>
      <c r="V358" s="14"/>
    </row>
    <row r="359" spans="1:22" s="1" customFormat="1" ht="15.75" customHeight="1" x14ac:dyDescent="0.25">
      <c r="A359" s="86" t="s">
        <v>106</v>
      </c>
      <c r="B359" s="74" t="s">
        <v>1109</v>
      </c>
      <c r="C359" s="75" t="s">
        <v>485</v>
      </c>
      <c r="D359" s="74" t="s">
        <v>37</v>
      </c>
      <c r="E359" s="41">
        <v>2010701729</v>
      </c>
      <c r="F359" s="41"/>
      <c r="G359" s="117">
        <v>0</v>
      </c>
      <c r="H359" s="117">
        <v>0</v>
      </c>
      <c r="I359" s="117">
        <v>0</v>
      </c>
      <c r="J359" s="117">
        <v>0</v>
      </c>
      <c r="K359" s="117">
        <v>0</v>
      </c>
      <c r="L359" s="117">
        <v>0</v>
      </c>
      <c r="M359" s="77">
        <v>0</v>
      </c>
      <c r="N359" s="88">
        <v>2015</v>
      </c>
      <c r="O359" s="88">
        <v>2016</v>
      </c>
      <c r="P359" s="89"/>
      <c r="Q359" s="89" t="s">
        <v>40</v>
      </c>
      <c r="R359" s="89" t="s">
        <v>40</v>
      </c>
      <c r="S359" s="89" t="s">
        <v>41</v>
      </c>
      <c r="T359" s="89" t="s">
        <v>41</v>
      </c>
      <c r="U359" s="14"/>
      <c r="V359" s="14"/>
    </row>
    <row r="360" spans="1:22" s="1" customFormat="1" ht="15.75" customHeight="1" x14ac:dyDescent="0.25">
      <c r="A360" s="86" t="s">
        <v>106</v>
      </c>
      <c r="B360" s="74" t="s">
        <v>1109</v>
      </c>
      <c r="C360" s="75" t="s">
        <v>486</v>
      </c>
      <c r="D360" s="74" t="s">
        <v>37</v>
      </c>
      <c r="E360" s="41">
        <v>2010701733</v>
      </c>
      <c r="F360" s="41"/>
      <c r="G360" s="117">
        <v>0</v>
      </c>
      <c r="H360" s="117">
        <v>0</v>
      </c>
      <c r="I360" s="117">
        <v>0</v>
      </c>
      <c r="J360" s="117">
        <v>0</v>
      </c>
      <c r="K360" s="117">
        <v>0</v>
      </c>
      <c r="L360" s="117">
        <v>0</v>
      </c>
      <c r="M360" s="77">
        <v>0</v>
      </c>
      <c r="N360" s="88">
        <v>2015</v>
      </c>
      <c r="O360" s="88">
        <v>2016</v>
      </c>
      <c r="P360" s="89"/>
      <c r="Q360" s="89" t="s">
        <v>40</v>
      </c>
      <c r="R360" s="89" t="s">
        <v>40</v>
      </c>
      <c r="S360" s="89" t="s">
        <v>41</v>
      </c>
      <c r="T360" s="89" t="s">
        <v>41</v>
      </c>
      <c r="U360" s="14"/>
      <c r="V360" s="14"/>
    </row>
    <row r="361" spans="1:22" s="1" customFormat="1" ht="15.75" customHeight="1" x14ac:dyDescent="0.25">
      <c r="A361" s="86" t="s">
        <v>106</v>
      </c>
      <c r="B361" s="74" t="s">
        <v>1109</v>
      </c>
      <c r="C361" s="75" t="s">
        <v>487</v>
      </c>
      <c r="D361" s="74" t="s">
        <v>37</v>
      </c>
      <c r="E361" s="41">
        <v>2010701731</v>
      </c>
      <c r="F361" s="41"/>
      <c r="G361" s="117">
        <v>0</v>
      </c>
      <c r="H361" s="117">
        <v>0</v>
      </c>
      <c r="I361" s="117">
        <v>0</v>
      </c>
      <c r="J361" s="117">
        <v>0</v>
      </c>
      <c r="K361" s="117">
        <v>0</v>
      </c>
      <c r="L361" s="117">
        <v>0</v>
      </c>
      <c r="M361" s="77">
        <v>0</v>
      </c>
      <c r="N361" s="88">
        <v>2015</v>
      </c>
      <c r="O361" s="88">
        <v>2016</v>
      </c>
      <c r="P361" s="89"/>
      <c r="Q361" s="89" t="s">
        <v>40</v>
      </c>
      <c r="R361" s="89" t="s">
        <v>40</v>
      </c>
      <c r="S361" s="89" t="s">
        <v>41</v>
      </c>
      <c r="T361" s="89" t="s">
        <v>41</v>
      </c>
      <c r="U361" s="14"/>
      <c r="V361" s="14"/>
    </row>
    <row r="362" spans="1:22" s="1" customFormat="1" ht="15.75" customHeight="1" x14ac:dyDescent="0.25">
      <c r="A362" s="86" t="s">
        <v>106</v>
      </c>
      <c r="B362" s="74" t="s">
        <v>1109</v>
      </c>
      <c r="C362" s="75" t="s">
        <v>488</v>
      </c>
      <c r="D362" s="74" t="s">
        <v>37</v>
      </c>
      <c r="E362" s="41">
        <v>2010701732</v>
      </c>
      <c r="F362" s="41"/>
      <c r="G362" s="117">
        <v>0</v>
      </c>
      <c r="H362" s="117">
        <v>0</v>
      </c>
      <c r="I362" s="117">
        <v>0</v>
      </c>
      <c r="J362" s="117">
        <v>0</v>
      </c>
      <c r="K362" s="117">
        <v>0</v>
      </c>
      <c r="L362" s="117">
        <v>0</v>
      </c>
      <c r="M362" s="77">
        <v>0</v>
      </c>
      <c r="N362" s="88">
        <v>2015</v>
      </c>
      <c r="O362" s="88">
        <v>2016</v>
      </c>
      <c r="P362" s="89"/>
      <c r="Q362" s="89" t="s">
        <v>40</v>
      </c>
      <c r="R362" s="89" t="s">
        <v>40</v>
      </c>
      <c r="S362" s="89" t="s">
        <v>41</v>
      </c>
      <c r="T362" s="89" t="s">
        <v>41</v>
      </c>
      <c r="U362" s="14"/>
      <c r="V362" s="14"/>
    </row>
    <row r="363" spans="1:22" s="1" customFormat="1" ht="15.75" customHeight="1" x14ac:dyDescent="0.25">
      <c r="A363" s="27" t="s">
        <v>37</v>
      </c>
      <c r="B363" s="107" t="s">
        <v>914</v>
      </c>
      <c r="C363" s="108" t="s">
        <v>867</v>
      </c>
      <c r="D363" s="109" t="s">
        <v>37</v>
      </c>
      <c r="E363" s="117"/>
      <c r="F363" s="117"/>
      <c r="G363" s="117">
        <v>0</v>
      </c>
      <c r="H363" s="117">
        <v>0</v>
      </c>
      <c r="I363" s="117">
        <v>0</v>
      </c>
      <c r="J363" s="117">
        <v>0</v>
      </c>
      <c r="K363" s="117">
        <v>0</v>
      </c>
      <c r="L363" s="117">
        <v>0</v>
      </c>
      <c r="M363" s="117"/>
      <c r="N363" s="117"/>
      <c r="O363" s="117"/>
      <c r="P363" s="117"/>
      <c r="Q363" s="117"/>
      <c r="R363" s="117"/>
      <c r="S363" s="117"/>
      <c r="T363" s="117"/>
      <c r="U363" s="14"/>
      <c r="V363" s="14"/>
    </row>
    <row r="364" spans="1:22" s="1" customFormat="1" ht="15.75" customHeight="1" x14ac:dyDescent="0.25">
      <c r="A364" s="27" t="s">
        <v>37</v>
      </c>
      <c r="B364" s="107" t="s">
        <v>11</v>
      </c>
      <c r="C364" s="108" t="s">
        <v>868</v>
      </c>
      <c r="D364" s="109" t="s">
        <v>37</v>
      </c>
      <c r="E364" s="117"/>
      <c r="F364" s="117"/>
      <c r="G364" s="117">
        <v>0</v>
      </c>
      <c r="H364" s="117">
        <v>0</v>
      </c>
      <c r="I364" s="117">
        <v>0</v>
      </c>
      <c r="J364" s="117">
        <v>0</v>
      </c>
      <c r="K364" s="117">
        <v>0</v>
      </c>
      <c r="L364" s="117">
        <v>0</v>
      </c>
      <c r="M364" s="117"/>
      <c r="N364" s="117"/>
      <c r="O364" s="117"/>
      <c r="P364" s="117"/>
      <c r="Q364" s="117"/>
      <c r="R364" s="117"/>
      <c r="S364" s="117"/>
      <c r="T364" s="117"/>
      <c r="U364" s="14"/>
      <c r="V364" s="14"/>
    </row>
    <row r="365" spans="1:22" s="1" customFormat="1" ht="15.75" customHeight="1" x14ac:dyDescent="0.25">
      <c r="A365" s="27" t="s">
        <v>37</v>
      </c>
      <c r="B365" s="107" t="s">
        <v>915</v>
      </c>
      <c r="C365" s="108" t="s">
        <v>870</v>
      </c>
      <c r="D365" s="109" t="s">
        <v>37</v>
      </c>
      <c r="E365" s="117"/>
      <c r="F365" s="117"/>
      <c r="G365" s="117">
        <v>0</v>
      </c>
      <c r="H365" s="117">
        <v>0</v>
      </c>
      <c r="I365" s="117">
        <v>0</v>
      </c>
      <c r="J365" s="117">
        <v>0</v>
      </c>
      <c r="K365" s="117">
        <v>0</v>
      </c>
      <c r="L365" s="117">
        <v>0</v>
      </c>
      <c r="M365" s="117"/>
      <c r="N365" s="117"/>
      <c r="O365" s="117"/>
      <c r="P365" s="117"/>
      <c r="Q365" s="117"/>
      <c r="R365" s="117"/>
      <c r="S365" s="117"/>
      <c r="T365" s="117"/>
      <c r="U365" s="14"/>
      <c r="V365" s="14"/>
    </row>
    <row r="366" spans="1:22" s="1" customFormat="1" ht="15.75" customHeight="1" x14ac:dyDescent="0.25">
      <c r="A366" s="27" t="s">
        <v>37</v>
      </c>
      <c r="B366" s="107" t="s">
        <v>916</v>
      </c>
      <c r="C366" s="108" t="s">
        <v>872</v>
      </c>
      <c r="D366" s="109" t="s">
        <v>37</v>
      </c>
      <c r="E366" s="117"/>
      <c r="F366" s="117"/>
      <c r="G366" s="117">
        <v>0</v>
      </c>
      <c r="H366" s="117">
        <v>0</v>
      </c>
      <c r="I366" s="117">
        <v>0</v>
      </c>
      <c r="J366" s="117">
        <v>0</v>
      </c>
      <c r="K366" s="117">
        <v>0</v>
      </c>
      <c r="L366" s="117">
        <v>0</v>
      </c>
      <c r="M366" s="117"/>
      <c r="N366" s="117"/>
      <c r="O366" s="117"/>
      <c r="P366" s="117"/>
      <c r="Q366" s="117"/>
      <c r="R366" s="117"/>
      <c r="S366" s="117"/>
      <c r="T366" s="117"/>
      <c r="U366" s="14"/>
      <c r="V366" s="14"/>
    </row>
    <row r="367" spans="1:22" s="1" customFormat="1" ht="15.75" customHeight="1" x14ac:dyDescent="0.25">
      <c r="A367" s="27" t="s">
        <v>37</v>
      </c>
      <c r="B367" s="107" t="s">
        <v>12</v>
      </c>
      <c r="C367" s="108" t="s">
        <v>873</v>
      </c>
      <c r="D367" s="109" t="s">
        <v>37</v>
      </c>
      <c r="E367" s="117"/>
      <c r="F367" s="117"/>
      <c r="G367" s="117">
        <v>0</v>
      </c>
      <c r="H367" s="117">
        <v>0</v>
      </c>
      <c r="I367" s="117">
        <v>0</v>
      </c>
      <c r="J367" s="117">
        <v>0</v>
      </c>
      <c r="K367" s="117">
        <v>0</v>
      </c>
      <c r="L367" s="117">
        <v>0</v>
      </c>
      <c r="M367" s="117"/>
      <c r="N367" s="117"/>
      <c r="O367" s="117"/>
      <c r="P367" s="117"/>
      <c r="Q367" s="117"/>
      <c r="R367" s="117"/>
      <c r="S367" s="117"/>
      <c r="T367" s="117"/>
      <c r="U367" s="14"/>
      <c r="V367" s="14"/>
    </row>
    <row r="368" spans="1:22" s="1" customFormat="1" ht="15.75" customHeight="1" x14ac:dyDescent="0.25">
      <c r="A368" s="27" t="s">
        <v>37</v>
      </c>
      <c r="B368" s="107" t="s">
        <v>917</v>
      </c>
      <c r="C368" s="108" t="s">
        <v>874</v>
      </c>
      <c r="D368" s="109" t="s">
        <v>37</v>
      </c>
      <c r="E368" s="117"/>
      <c r="F368" s="117"/>
      <c r="G368" s="117">
        <v>0</v>
      </c>
      <c r="H368" s="117">
        <v>0</v>
      </c>
      <c r="I368" s="117">
        <v>0</v>
      </c>
      <c r="J368" s="117">
        <v>0</v>
      </c>
      <c r="K368" s="117">
        <v>0</v>
      </c>
      <c r="L368" s="117">
        <v>0</v>
      </c>
      <c r="M368" s="117"/>
      <c r="N368" s="117"/>
      <c r="O368" s="117"/>
      <c r="P368" s="117"/>
      <c r="Q368" s="117"/>
      <c r="R368" s="117"/>
      <c r="S368" s="117"/>
      <c r="T368" s="117"/>
      <c r="U368" s="14"/>
      <c r="V368" s="14"/>
    </row>
    <row r="369" spans="1:22" s="1" customFormat="1" ht="15.75" customHeight="1" x14ac:dyDescent="0.25">
      <c r="A369" s="86" t="s">
        <v>104</v>
      </c>
      <c r="B369" s="74" t="s">
        <v>1110</v>
      </c>
      <c r="C369" s="75" t="s">
        <v>571</v>
      </c>
      <c r="D369" s="74" t="s">
        <v>37</v>
      </c>
      <c r="E369" s="41">
        <v>2010300092</v>
      </c>
      <c r="F369" s="41"/>
      <c r="G369" s="117">
        <v>0</v>
      </c>
      <c r="H369" s="117">
        <v>0</v>
      </c>
      <c r="I369" s="117">
        <v>0</v>
      </c>
      <c r="J369" s="117">
        <v>0</v>
      </c>
      <c r="K369" s="117">
        <v>0</v>
      </c>
      <c r="L369" s="117">
        <v>0</v>
      </c>
      <c r="M369" s="77">
        <v>0</v>
      </c>
      <c r="N369" s="88">
        <v>2013</v>
      </c>
      <c r="O369" s="88">
        <v>2023</v>
      </c>
      <c r="P369" s="89"/>
      <c r="Q369" s="89" t="s">
        <v>41</v>
      </c>
      <c r="R369" s="89" t="s">
        <v>41</v>
      </c>
      <c r="S369" s="89" t="s">
        <v>41</v>
      </c>
      <c r="T369" s="89" t="s">
        <v>41</v>
      </c>
      <c r="U369" s="14"/>
      <c r="V369" s="14"/>
    </row>
    <row r="370" spans="1:22" s="1" customFormat="1" ht="15.75" customHeight="1" x14ac:dyDescent="0.25">
      <c r="A370" s="27" t="s">
        <v>37</v>
      </c>
      <c r="B370" s="107" t="s">
        <v>918</v>
      </c>
      <c r="C370" s="108" t="s">
        <v>875</v>
      </c>
      <c r="D370" s="109" t="s">
        <v>37</v>
      </c>
      <c r="E370" s="117"/>
      <c r="F370" s="117"/>
      <c r="G370" s="117">
        <v>0</v>
      </c>
      <c r="H370" s="117">
        <v>0</v>
      </c>
      <c r="I370" s="117">
        <v>0</v>
      </c>
      <c r="J370" s="117">
        <v>0</v>
      </c>
      <c r="K370" s="117">
        <v>0</v>
      </c>
      <c r="L370" s="117">
        <v>0</v>
      </c>
      <c r="M370" s="117"/>
      <c r="N370" s="117"/>
      <c r="O370" s="117"/>
      <c r="P370" s="117"/>
      <c r="Q370" s="117"/>
      <c r="R370" s="117"/>
      <c r="S370" s="117"/>
      <c r="T370" s="117"/>
      <c r="U370" s="14"/>
      <c r="V370" s="14"/>
    </row>
    <row r="371" spans="1:22" s="1" customFormat="1" ht="15.75" customHeight="1" x14ac:dyDescent="0.25">
      <c r="A371" s="86" t="s">
        <v>106</v>
      </c>
      <c r="B371" s="74" t="s">
        <v>1111</v>
      </c>
      <c r="C371" s="75" t="s">
        <v>567</v>
      </c>
      <c r="D371" s="74" t="s">
        <v>37</v>
      </c>
      <c r="E371" s="41">
        <v>2010101099</v>
      </c>
      <c r="F371" s="41"/>
      <c r="G371" s="117">
        <v>0</v>
      </c>
      <c r="H371" s="117">
        <v>0</v>
      </c>
      <c r="I371" s="117">
        <v>0</v>
      </c>
      <c r="J371" s="117">
        <v>0</v>
      </c>
      <c r="K371" s="117">
        <v>0</v>
      </c>
      <c r="L371" s="117">
        <v>0</v>
      </c>
      <c r="M371" s="77">
        <v>0</v>
      </c>
      <c r="N371" s="88">
        <v>2016</v>
      </c>
      <c r="O371" s="88">
        <v>2016</v>
      </c>
      <c r="P371" s="89"/>
      <c r="Q371" s="89" t="s">
        <v>126</v>
      </c>
      <c r="R371" s="89" t="s">
        <v>126</v>
      </c>
      <c r="S371" s="89" t="s">
        <v>41</v>
      </c>
      <c r="T371" s="89" t="s">
        <v>41</v>
      </c>
      <c r="U371" s="14"/>
      <c r="V371" s="14"/>
    </row>
    <row r="372" spans="1:22" s="1" customFormat="1" ht="15.75" customHeight="1" x14ac:dyDescent="0.25">
      <c r="A372" s="86" t="s">
        <v>106</v>
      </c>
      <c r="B372" s="74" t="s">
        <v>1111</v>
      </c>
      <c r="C372" s="75" t="s">
        <v>568</v>
      </c>
      <c r="D372" s="74" t="s">
        <v>37</v>
      </c>
      <c r="E372" s="41">
        <v>2010100595</v>
      </c>
      <c r="F372" s="41"/>
      <c r="G372" s="117">
        <v>0</v>
      </c>
      <c r="H372" s="117">
        <v>0</v>
      </c>
      <c r="I372" s="117">
        <v>0</v>
      </c>
      <c r="J372" s="117">
        <v>0</v>
      </c>
      <c r="K372" s="117">
        <v>0</v>
      </c>
      <c r="L372" s="117">
        <v>0</v>
      </c>
      <c r="M372" s="77">
        <v>0</v>
      </c>
      <c r="N372" s="88">
        <v>2015</v>
      </c>
      <c r="O372" s="88">
        <v>2015</v>
      </c>
      <c r="P372" s="89"/>
      <c r="Q372" s="89" t="s">
        <v>126</v>
      </c>
      <c r="R372" s="89" t="s">
        <v>126</v>
      </c>
      <c r="S372" s="89" t="s">
        <v>41</v>
      </c>
      <c r="T372" s="89" t="s">
        <v>41</v>
      </c>
      <c r="U372" s="14"/>
      <c r="V372" s="14"/>
    </row>
    <row r="373" spans="1:22" s="1" customFormat="1" ht="15.75" customHeight="1" x14ac:dyDescent="0.25">
      <c r="A373" s="86" t="s">
        <v>104</v>
      </c>
      <c r="B373" s="74" t="s">
        <v>1111</v>
      </c>
      <c r="C373" s="75" t="s">
        <v>578</v>
      </c>
      <c r="D373" s="74" t="s">
        <v>37</v>
      </c>
      <c r="E373" s="41">
        <v>2010201076</v>
      </c>
      <c r="F373" s="41"/>
      <c r="G373" s="117">
        <v>0</v>
      </c>
      <c r="H373" s="117">
        <v>0</v>
      </c>
      <c r="I373" s="117">
        <v>0</v>
      </c>
      <c r="J373" s="117">
        <v>0</v>
      </c>
      <c r="K373" s="117">
        <v>0</v>
      </c>
      <c r="L373" s="117">
        <v>0</v>
      </c>
      <c r="M373" s="77">
        <v>0</v>
      </c>
      <c r="N373" s="88">
        <v>2013</v>
      </c>
      <c r="O373" s="88">
        <v>2023</v>
      </c>
      <c r="P373" s="89"/>
      <c r="Q373" s="89" t="s">
        <v>40</v>
      </c>
      <c r="R373" s="89" t="s">
        <v>40</v>
      </c>
      <c r="S373" s="89" t="s">
        <v>41</v>
      </c>
      <c r="T373" s="89" t="s">
        <v>41</v>
      </c>
      <c r="U373" s="14"/>
      <c r="V373" s="14"/>
    </row>
    <row r="374" spans="1:22" s="1" customFormat="1" ht="15.75" customHeight="1" x14ac:dyDescent="0.25">
      <c r="A374" s="86" t="s">
        <v>106</v>
      </c>
      <c r="B374" s="74" t="s">
        <v>1111</v>
      </c>
      <c r="C374" s="75" t="s">
        <v>581</v>
      </c>
      <c r="D374" s="74" t="s">
        <v>37</v>
      </c>
      <c r="E374" s="41">
        <v>2010300010</v>
      </c>
      <c r="F374" s="41"/>
      <c r="G374" s="117">
        <v>0</v>
      </c>
      <c r="H374" s="117">
        <v>0</v>
      </c>
      <c r="I374" s="117">
        <v>0</v>
      </c>
      <c r="J374" s="117">
        <v>0</v>
      </c>
      <c r="K374" s="117">
        <v>0</v>
      </c>
      <c r="L374" s="117">
        <v>0</v>
      </c>
      <c r="M374" s="77">
        <v>0</v>
      </c>
      <c r="N374" s="88">
        <v>2015</v>
      </c>
      <c r="O374" s="88">
        <v>2016</v>
      </c>
      <c r="P374" s="89"/>
      <c r="Q374" s="89" t="s">
        <v>41</v>
      </c>
      <c r="R374" s="89" t="s">
        <v>41</v>
      </c>
      <c r="S374" s="89" t="s">
        <v>41</v>
      </c>
      <c r="T374" s="89" t="s">
        <v>41</v>
      </c>
      <c r="U374" s="14"/>
      <c r="V374" s="14"/>
    </row>
    <row r="375" spans="1:22" s="1" customFormat="1" ht="15.75" customHeight="1" x14ac:dyDescent="0.25">
      <c r="A375" s="86" t="s">
        <v>106</v>
      </c>
      <c r="B375" s="74" t="s">
        <v>1111</v>
      </c>
      <c r="C375" s="75" t="s">
        <v>785</v>
      </c>
      <c r="D375" s="74" t="s">
        <v>37</v>
      </c>
      <c r="E375" s="41">
        <v>2010001686</v>
      </c>
      <c r="F375" s="41"/>
      <c r="G375" s="117">
        <v>0</v>
      </c>
      <c r="H375" s="117">
        <v>0</v>
      </c>
      <c r="I375" s="117">
        <v>0</v>
      </c>
      <c r="J375" s="117">
        <v>0</v>
      </c>
      <c r="K375" s="117">
        <v>0</v>
      </c>
      <c r="L375" s="117">
        <v>0</v>
      </c>
      <c r="M375" s="77">
        <v>12</v>
      </c>
      <c r="N375" s="88">
        <v>2016</v>
      </c>
      <c r="O375" s="88">
        <v>2016</v>
      </c>
      <c r="P375" s="89"/>
      <c r="Q375" s="89" t="s">
        <v>41</v>
      </c>
      <c r="R375" s="89" t="s">
        <v>41</v>
      </c>
      <c r="S375" s="89" t="s">
        <v>41</v>
      </c>
      <c r="T375" s="89" t="s">
        <v>41</v>
      </c>
      <c r="U375" s="14"/>
      <c r="V375" s="14"/>
    </row>
    <row r="376" spans="1:22" s="1" customFormat="1" ht="15.75" customHeight="1" x14ac:dyDescent="0.25">
      <c r="A376" s="86" t="s">
        <v>106</v>
      </c>
      <c r="B376" s="74" t="s">
        <v>1111</v>
      </c>
      <c r="C376" s="75" t="s">
        <v>97</v>
      </c>
      <c r="D376" s="74" t="s">
        <v>37</v>
      </c>
      <c r="E376" s="41">
        <v>2010300011</v>
      </c>
      <c r="F376" s="41"/>
      <c r="G376" s="117">
        <v>0</v>
      </c>
      <c r="H376" s="117">
        <v>0</v>
      </c>
      <c r="I376" s="117">
        <v>0</v>
      </c>
      <c r="J376" s="117">
        <v>0</v>
      </c>
      <c r="K376" s="117">
        <v>0</v>
      </c>
      <c r="L376" s="117">
        <v>0</v>
      </c>
      <c r="M376" s="77">
        <v>0</v>
      </c>
      <c r="N376" s="88">
        <v>2014</v>
      </c>
      <c r="O376" s="88">
        <v>2023</v>
      </c>
      <c r="P376" s="89"/>
      <c r="Q376" s="89" t="s">
        <v>41</v>
      </c>
      <c r="R376" s="89" t="s">
        <v>41</v>
      </c>
      <c r="S376" s="89" t="s">
        <v>41</v>
      </c>
      <c r="T376" s="89" t="s">
        <v>41</v>
      </c>
      <c r="U376" s="14"/>
      <c r="V376" s="14"/>
    </row>
    <row r="377" spans="1:22" s="1" customFormat="1" ht="15.75" customHeight="1" x14ac:dyDescent="0.25">
      <c r="A377" s="86" t="s">
        <v>106</v>
      </c>
      <c r="B377" s="74" t="s">
        <v>1111</v>
      </c>
      <c r="C377" s="75" t="s">
        <v>1331</v>
      </c>
      <c r="D377" s="74" t="s">
        <v>37</v>
      </c>
      <c r="E377" s="41">
        <v>2010201671</v>
      </c>
      <c r="F377" s="41"/>
      <c r="G377" s="117">
        <v>0</v>
      </c>
      <c r="H377" s="117">
        <v>0</v>
      </c>
      <c r="I377" s="117">
        <v>0</v>
      </c>
      <c r="J377" s="117">
        <v>0</v>
      </c>
      <c r="K377" s="117">
        <v>0</v>
      </c>
      <c r="L377" s="117">
        <v>0</v>
      </c>
      <c r="M377" s="77">
        <v>1</v>
      </c>
      <c r="N377" s="88">
        <v>2016</v>
      </c>
      <c r="O377" s="88">
        <v>2016</v>
      </c>
      <c r="P377" s="89"/>
      <c r="Q377" s="89" t="s">
        <v>41</v>
      </c>
      <c r="R377" s="89" t="s">
        <v>41</v>
      </c>
      <c r="S377" s="89" t="s">
        <v>41</v>
      </c>
      <c r="T377" s="89" t="s">
        <v>41</v>
      </c>
      <c r="U377" s="14"/>
      <c r="V377" s="14"/>
    </row>
    <row r="378" spans="1:22" s="1" customFormat="1" ht="15.75" customHeight="1" x14ac:dyDescent="0.25">
      <c r="A378" s="86" t="s">
        <v>106</v>
      </c>
      <c r="B378" s="74" t="s">
        <v>1111</v>
      </c>
      <c r="C378" s="75" t="s">
        <v>1332</v>
      </c>
      <c r="D378" s="74" t="s">
        <v>37</v>
      </c>
      <c r="E378" s="41">
        <v>2010201672</v>
      </c>
      <c r="F378" s="41"/>
      <c r="G378" s="117">
        <v>0</v>
      </c>
      <c r="H378" s="117">
        <v>0</v>
      </c>
      <c r="I378" s="117">
        <v>0</v>
      </c>
      <c r="J378" s="117">
        <v>0</v>
      </c>
      <c r="K378" s="117">
        <v>0</v>
      </c>
      <c r="L378" s="117">
        <v>0</v>
      </c>
      <c r="M378" s="77">
        <v>1</v>
      </c>
      <c r="N378" s="88">
        <v>2016</v>
      </c>
      <c r="O378" s="88">
        <v>2016</v>
      </c>
      <c r="P378" s="89"/>
      <c r="Q378" s="89" t="s">
        <v>41</v>
      </c>
      <c r="R378" s="89" t="s">
        <v>41</v>
      </c>
      <c r="S378" s="89" t="s">
        <v>41</v>
      </c>
      <c r="T378" s="89" t="s">
        <v>41</v>
      </c>
      <c r="U378" s="14"/>
      <c r="V378" s="14"/>
    </row>
    <row r="379" spans="1:22" s="1" customFormat="1" ht="15.75" customHeight="1" x14ac:dyDescent="0.25">
      <c r="A379" s="86" t="s">
        <v>106</v>
      </c>
      <c r="B379" s="74" t="s">
        <v>1111</v>
      </c>
      <c r="C379" s="75" t="s">
        <v>1333</v>
      </c>
      <c r="D379" s="74" t="s">
        <v>37</v>
      </c>
      <c r="E379" s="41">
        <v>2010201673</v>
      </c>
      <c r="F379" s="41"/>
      <c r="G379" s="117">
        <v>0</v>
      </c>
      <c r="H379" s="117">
        <v>0</v>
      </c>
      <c r="I379" s="117">
        <v>0</v>
      </c>
      <c r="J379" s="117">
        <v>0</v>
      </c>
      <c r="K379" s="117">
        <v>0</v>
      </c>
      <c r="L379" s="117">
        <v>0</v>
      </c>
      <c r="M379" s="77">
        <v>1</v>
      </c>
      <c r="N379" s="88">
        <v>2016</v>
      </c>
      <c r="O379" s="88">
        <v>2016</v>
      </c>
      <c r="P379" s="89"/>
      <c r="Q379" s="89" t="s">
        <v>41</v>
      </c>
      <c r="R379" s="89" t="s">
        <v>41</v>
      </c>
      <c r="S379" s="89" t="s">
        <v>41</v>
      </c>
      <c r="T379" s="89" t="s">
        <v>41</v>
      </c>
      <c r="U379" s="14"/>
      <c r="V379" s="14"/>
    </row>
    <row r="380" spans="1:22" s="1" customFormat="1" ht="15.75" customHeight="1" x14ac:dyDescent="0.25">
      <c r="A380" s="86" t="s">
        <v>106</v>
      </c>
      <c r="B380" s="74" t="s">
        <v>1111</v>
      </c>
      <c r="C380" s="75" t="s">
        <v>1334</v>
      </c>
      <c r="D380" s="74" t="s">
        <v>37</v>
      </c>
      <c r="E380" s="41">
        <v>2010201674</v>
      </c>
      <c r="F380" s="41"/>
      <c r="G380" s="117">
        <v>0</v>
      </c>
      <c r="H380" s="117">
        <v>0</v>
      </c>
      <c r="I380" s="117">
        <v>0</v>
      </c>
      <c r="J380" s="117">
        <v>0</v>
      </c>
      <c r="K380" s="117">
        <v>0</v>
      </c>
      <c r="L380" s="117">
        <v>0</v>
      </c>
      <c r="M380" s="77">
        <v>1</v>
      </c>
      <c r="N380" s="88">
        <v>2016</v>
      </c>
      <c r="O380" s="88">
        <v>2016</v>
      </c>
      <c r="P380" s="89"/>
      <c r="Q380" s="89" t="s">
        <v>41</v>
      </c>
      <c r="R380" s="89" t="s">
        <v>41</v>
      </c>
      <c r="S380" s="89" t="s">
        <v>41</v>
      </c>
      <c r="T380" s="89" t="s">
        <v>41</v>
      </c>
      <c r="U380" s="14"/>
      <c r="V380" s="14"/>
    </row>
    <row r="381" spans="1:22" s="1" customFormat="1" ht="15.75" customHeight="1" x14ac:dyDescent="0.25">
      <c r="A381" s="86" t="s">
        <v>106</v>
      </c>
      <c r="B381" s="74" t="s">
        <v>1111</v>
      </c>
      <c r="C381" s="75" t="s">
        <v>1335</v>
      </c>
      <c r="D381" s="74" t="s">
        <v>37</v>
      </c>
      <c r="E381" s="41">
        <v>2010201675</v>
      </c>
      <c r="F381" s="41"/>
      <c r="G381" s="117">
        <v>0</v>
      </c>
      <c r="H381" s="117">
        <v>0</v>
      </c>
      <c r="I381" s="117">
        <v>0</v>
      </c>
      <c r="J381" s="117">
        <v>0</v>
      </c>
      <c r="K381" s="117">
        <v>0</v>
      </c>
      <c r="L381" s="117">
        <v>0</v>
      </c>
      <c r="M381" s="77">
        <v>1</v>
      </c>
      <c r="N381" s="88">
        <v>2016</v>
      </c>
      <c r="O381" s="88">
        <v>2016</v>
      </c>
      <c r="P381" s="89"/>
      <c r="Q381" s="89" t="s">
        <v>41</v>
      </c>
      <c r="R381" s="89" t="s">
        <v>41</v>
      </c>
      <c r="S381" s="89" t="s">
        <v>41</v>
      </c>
      <c r="T381" s="89" t="s">
        <v>41</v>
      </c>
      <c r="U381" s="14"/>
      <c r="V381" s="14"/>
    </row>
    <row r="382" spans="1:22" s="1" customFormat="1" ht="15.75" customHeight="1" x14ac:dyDescent="0.25">
      <c r="A382" s="86" t="s">
        <v>106</v>
      </c>
      <c r="B382" s="74" t="s">
        <v>1111</v>
      </c>
      <c r="C382" s="75" t="s">
        <v>1336</v>
      </c>
      <c r="D382" s="74" t="s">
        <v>37</v>
      </c>
      <c r="E382" s="41">
        <v>2010201676</v>
      </c>
      <c r="F382" s="41"/>
      <c r="G382" s="117">
        <v>0</v>
      </c>
      <c r="H382" s="117">
        <v>0</v>
      </c>
      <c r="I382" s="117">
        <v>0</v>
      </c>
      <c r="J382" s="117">
        <v>0</v>
      </c>
      <c r="K382" s="117">
        <v>0</v>
      </c>
      <c r="L382" s="117">
        <v>0</v>
      </c>
      <c r="M382" s="77">
        <v>3</v>
      </c>
      <c r="N382" s="88">
        <v>2016</v>
      </c>
      <c r="O382" s="88">
        <v>2016</v>
      </c>
      <c r="P382" s="89"/>
      <c r="Q382" s="89" t="s">
        <v>41</v>
      </c>
      <c r="R382" s="89" t="s">
        <v>41</v>
      </c>
      <c r="S382" s="89" t="s">
        <v>41</v>
      </c>
      <c r="T382" s="89" t="s">
        <v>41</v>
      </c>
      <c r="U382" s="14"/>
      <c r="V382" s="14"/>
    </row>
    <row r="383" spans="1:22" s="1" customFormat="1" ht="15.75" customHeight="1" x14ac:dyDescent="0.25">
      <c r="A383" s="86" t="s">
        <v>106</v>
      </c>
      <c r="B383" s="74" t="s">
        <v>1111</v>
      </c>
      <c r="C383" s="75" t="s">
        <v>1343</v>
      </c>
      <c r="D383" s="74" t="s">
        <v>37</v>
      </c>
      <c r="E383" s="41">
        <v>2010101880</v>
      </c>
      <c r="F383" s="41"/>
      <c r="G383" s="117">
        <v>0</v>
      </c>
      <c r="H383" s="117">
        <v>0</v>
      </c>
      <c r="I383" s="117">
        <v>0</v>
      </c>
      <c r="J383" s="117">
        <v>0</v>
      </c>
      <c r="K383" s="117">
        <v>0</v>
      </c>
      <c r="L383" s="117">
        <v>0</v>
      </c>
      <c r="M383" s="77">
        <v>0</v>
      </c>
      <c r="N383" s="88">
        <v>2016</v>
      </c>
      <c r="O383" s="88">
        <v>2016</v>
      </c>
      <c r="P383" s="89"/>
      <c r="Q383" s="89" t="s">
        <v>41</v>
      </c>
      <c r="R383" s="89" t="s">
        <v>41</v>
      </c>
      <c r="S383" s="89" t="s">
        <v>41</v>
      </c>
      <c r="T383" s="89" t="s">
        <v>41</v>
      </c>
      <c r="U383" s="14"/>
      <c r="V383" s="14"/>
    </row>
    <row r="384" spans="1:22" s="1" customFormat="1" ht="15.75" customHeight="1" x14ac:dyDescent="0.25">
      <c r="A384" s="86" t="s">
        <v>106</v>
      </c>
      <c r="B384" s="74" t="s">
        <v>1111</v>
      </c>
      <c r="C384" s="75" t="s">
        <v>1360</v>
      </c>
      <c r="D384" s="74" t="s">
        <v>37</v>
      </c>
      <c r="E384" s="41">
        <v>2010300015</v>
      </c>
      <c r="F384" s="41"/>
      <c r="G384" s="117">
        <v>0</v>
      </c>
      <c r="H384" s="117">
        <v>0</v>
      </c>
      <c r="I384" s="117">
        <v>0</v>
      </c>
      <c r="J384" s="117">
        <v>0</v>
      </c>
      <c r="K384" s="117">
        <v>0</v>
      </c>
      <c r="L384" s="117">
        <v>0</v>
      </c>
      <c r="M384" s="77">
        <v>0</v>
      </c>
      <c r="N384" s="88">
        <v>2013</v>
      </c>
      <c r="O384" s="88">
        <v>2016</v>
      </c>
      <c r="P384" s="89"/>
      <c r="Q384" s="89" t="s">
        <v>41</v>
      </c>
      <c r="R384" s="89" t="s">
        <v>41</v>
      </c>
      <c r="S384" s="89" t="s">
        <v>41</v>
      </c>
      <c r="T384" s="89" t="s">
        <v>41</v>
      </c>
      <c r="U384" s="14"/>
      <c r="V384" s="14"/>
    </row>
    <row r="385" spans="1:22" s="1" customFormat="1" ht="15.75" customHeight="1" x14ac:dyDescent="0.25">
      <c r="A385" s="27" t="s">
        <v>38</v>
      </c>
      <c r="B385" s="107" t="s">
        <v>919</v>
      </c>
      <c r="C385" s="108" t="s">
        <v>920</v>
      </c>
      <c r="D385" s="109" t="s">
        <v>38</v>
      </c>
      <c r="E385" s="117"/>
      <c r="F385" s="117"/>
      <c r="G385" s="117">
        <v>0</v>
      </c>
      <c r="H385" s="117">
        <v>90.256</v>
      </c>
      <c r="I385" s="117">
        <v>0</v>
      </c>
      <c r="J385" s="117">
        <v>599.34199999999998</v>
      </c>
      <c r="K385" s="117">
        <v>0</v>
      </c>
      <c r="L385" s="117">
        <v>191.333</v>
      </c>
      <c r="M385" s="117"/>
      <c r="N385" s="117"/>
      <c r="O385" s="117"/>
      <c r="P385" s="117"/>
      <c r="Q385" s="117"/>
      <c r="R385" s="117"/>
      <c r="S385" s="117"/>
      <c r="T385" s="117"/>
      <c r="U385" s="14"/>
      <c r="V385" s="14"/>
    </row>
    <row r="386" spans="1:22" s="1" customFormat="1" ht="15.75" customHeight="1" x14ac:dyDescent="0.25">
      <c r="A386" s="27" t="s">
        <v>38</v>
      </c>
      <c r="B386" s="107" t="s">
        <v>24</v>
      </c>
      <c r="C386" s="108" t="s">
        <v>789</v>
      </c>
      <c r="D386" s="109" t="s">
        <v>38</v>
      </c>
      <c r="E386" s="117"/>
      <c r="F386" s="117"/>
      <c r="G386" s="117">
        <v>0</v>
      </c>
      <c r="H386" s="117">
        <v>0</v>
      </c>
      <c r="I386" s="117">
        <v>0</v>
      </c>
      <c r="J386" s="117">
        <v>2.8819999999999997</v>
      </c>
      <c r="K386" s="117">
        <v>0</v>
      </c>
      <c r="L386" s="117">
        <v>0</v>
      </c>
      <c r="M386" s="117"/>
      <c r="N386" s="117"/>
      <c r="O386" s="117"/>
      <c r="P386" s="117"/>
      <c r="Q386" s="117"/>
      <c r="R386" s="117"/>
      <c r="S386" s="117"/>
      <c r="T386" s="117"/>
      <c r="U386" s="14"/>
      <c r="V386" s="14"/>
    </row>
    <row r="387" spans="1:22" s="1" customFormat="1" ht="15.75" customHeight="1" x14ac:dyDescent="0.25">
      <c r="A387" s="27" t="s">
        <v>38</v>
      </c>
      <c r="B387" s="107" t="s">
        <v>921</v>
      </c>
      <c r="C387" s="108" t="s">
        <v>790</v>
      </c>
      <c r="D387" s="109" t="s">
        <v>38</v>
      </c>
      <c r="E387" s="117"/>
      <c r="F387" s="117"/>
      <c r="G387" s="117">
        <v>0</v>
      </c>
      <c r="H387" s="117">
        <v>0</v>
      </c>
      <c r="I387" s="117">
        <v>0</v>
      </c>
      <c r="J387" s="117">
        <v>2.8819999999999997</v>
      </c>
      <c r="K387" s="117">
        <v>0</v>
      </c>
      <c r="L387" s="117">
        <v>0</v>
      </c>
      <c r="M387" s="117"/>
      <c r="N387" s="117"/>
      <c r="O387" s="117"/>
      <c r="P387" s="117"/>
      <c r="Q387" s="117"/>
      <c r="R387" s="117"/>
      <c r="S387" s="117"/>
      <c r="T387" s="117"/>
      <c r="U387" s="14"/>
      <c r="V387" s="14"/>
    </row>
    <row r="388" spans="1:22" s="1" customFormat="1" ht="15.75" customHeight="1" x14ac:dyDescent="0.25">
      <c r="A388" s="27" t="s">
        <v>38</v>
      </c>
      <c r="B388" s="107" t="s">
        <v>922</v>
      </c>
      <c r="C388" s="108" t="s">
        <v>792</v>
      </c>
      <c r="D388" s="109" t="s">
        <v>38</v>
      </c>
      <c r="E388" s="117"/>
      <c r="F388" s="117"/>
      <c r="G388" s="117">
        <v>0</v>
      </c>
      <c r="H388" s="117">
        <v>0</v>
      </c>
      <c r="I388" s="117">
        <v>0</v>
      </c>
      <c r="J388" s="117">
        <v>1.4119999999999999</v>
      </c>
      <c r="K388" s="117">
        <v>0</v>
      </c>
      <c r="L388" s="117">
        <v>0</v>
      </c>
      <c r="M388" s="117"/>
      <c r="N388" s="117"/>
      <c r="O388" s="117"/>
      <c r="P388" s="117"/>
      <c r="Q388" s="117"/>
      <c r="R388" s="117"/>
      <c r="S388" s="117"/>
      <c r="T388" s="117"/>
      <c r="U388" s="14"/>
      <c r="V388" s="14"/>
    </row>
    <row r="389" spans="1:22" s="1" customFormat="1" ht="15.75" customHeight="1" x14ac:dyDescent="0.25">
      <c r="A389" s="86" t="s">
        <v>115</v>
      </c>
      <c r="B389" s="74" t="s">
        <v>1112</v>
      </c>
      <c r="C389" s="75" t="s">
        <v>1214</v>
      </c>
      <c r="D389" s="74" t="s">
        <v>38</v>
      </c>
      <c r="E389" s="41">
        <v>3020200404</v>
      </c>
      <c r="F389" s="41"/>
      <c r="G389" s="117">
        <v>0</v>
      </c>
      <c r="H389" s="117">
        <v>0</v>
      </c>
      <c r="I389" s="117">
        <v>0</v>
      </c>
      <c r="J389" s="117">
        <v>1.4119999999999999</v>
      </c>
      <c r="K389" s="117">
        <v>0</v>
      </c>
      <c r="L389" s="117">
        <v>0</v>
      </c>
      <c r="M389" s="77">
        <v>0</v>
      </c>
      <c r="N389" s="88">
        <v>2015</v>
      </c>
      <c r="O389" s="88">
        <v>2016</v>
      </c>
      <c r="P389" s="89"/>
      <c r="Q389" s="89" t="s">
        <v>161</v>
      </c>
      <c r="R389" s="89" t="s">
        <v>41</v>
      </c>
      <c r="S389" s="89" t="s">
        <v>41</v>
      </c>
      <c r="T389" s="89" t="s">
        <v>41</v>
      </c>
      <c r="U389" s="14"/>
      <c r="V389" s="14"/>
    </row>
    <row r="390" spans="1:22" s="1" customFormat="1" ht="15.75" customHeight="1" x14ac:dyDescent="0.25">
      <c r="A390" s="27" t="s">
        <v>38</v>
      </c>
      <c r="B390" s="107" t="s">
        <v>923</v>
      </c>
      <c r="C390" s="108" t="s">
        <v>801</v>
      </c>
      <c r="D390" s="109" t="s">
        <v>38</v>
      </c>
      <c r="E390" s="117"/>
      <c r="F390" s="117"/>
      <c r="G390" s="117">
        <v>0</v>
      </c>
      <c r="H390" s="117">
        <v>0</v>
      </c>
      <c r="I390" s="117">
        <v>0</v>
      </c>
      <c r="J390" s="117">
        <v>0</v>
      </c>
      <c r="K390" s="117">
        <v>0</v>
      </c>
      <c r="L390" s="117">
        <v>0</v>
      </c>
      <c r="M390" s="117"/>
      <c r="N390" s="117"/>
      <c r="O390" s="117"/>
      <c r="P390" s="117"/>
      <c r="Q390" s="117"/>
      <c r="R390" s="117"/>
      <c r="S390" s="117"/>
      <c r="T390" s="117"/>
      <c r="U390" s="14"/>
      <c r="V390" s="14"/>
    </row>
    <row r="391" spans="1:22" s="1" customFormat="1" ht="15.75" customHeight="1" x14ac:dyDescent="0.25">
      <c r="A391" s="86" t="s">
        <v>115</v>
      </c>
      <c r="B391" s="74" t="s">
        <v>1113</v>
      </c>
      <c r="C391" s="75" t="s">
        <v>1191</v>
      </c>
      <c r="D391" s="74" t="s">
        <v>38</v>
      </c>
      <c r="E391" s="41">
        <v>3020200016</v>
      </c>
      <c r="F391" s="41"/>
      <c r="G391" s="117">
        <v>0</v>
      </c>
      <c r="H391" s="117">
        <v>0</v>
      </c>
      <c r="I391" s="117">
        <v>0</v>
      </c>
      <c r="J391" s="117">
        <v>0</v>
      </c>
      <c r="K391" s="117">
        <v>0</v>
      </c>
      <c r="L391" s="117">
        <v>0</v>
      </c>
      <c r="M391" s="77">
        <v>0</v>
      </c>
      <c r="N391" s="88">
        <v>2016</v>
      </c>
      <c r="O391" s="88">
        <v>2016</v>
      </c>
      <c r="P391" s="89"/>
      <c r="Q391" s="89" t="s">
        <v>161</v>
      </c>
      <c r="R391" s="89" t="s">
        <v>41</v>
      </c>
      <c r="S391" s="89" t="s">
        <v>41</v>
      </c>
      <c r="T391" s="89" t="s">
        <v>41</v>
      </c>
      <c r="U391" s="14"/>
      <c r="V391" s="14"/>
    </row>
    <row r="392" spans="1:22" s="1" customFormat="1" ht="15.75" customHeight="1" x14ac:dyDescent="0.25">
      <c r="A392" s="27" t="s">
        <v>38</v>
      </c>
      <c r="B392" s="107" t="s">
        <v>924</v>
      </c>
      <c r="C392" s="108" t="s">
        <v>803</v>
      </c>
      <c r="D392" s="109" t="s">
        <v>38</v>
      </c>
      <c r="E392" s="117"/>
      <c r="F392" s="117"/>
      <c r="G392" s="117">
        <v>0</v>
      </c>
      <c r="H392" s="117">
        <v>0</v>
      </c>
      <c r="I392" s="117">
        <v>0</v>
      </c>
      <c r="J392" s="117">
        <v>1.47</v>
      </c>
      <c r="K392" s="117">
        <v>0</v>
      </c>
      <c r="L392" s="117">
        <v>0</v>
      </c>
      <c r="M392" s="117"/>
      <c r="N392" s="117"/>
      <c r="O392" s="117"/>
      <c r="P392" s="117"/>
      <c r="Q392" s="117"/>
      <c r="R392" s="117"/>
      <c r="S392" s="117"/>
      <c r="T392" s="117"/>
      <c r="U392" s="14"/>
      <c r="V392" s="14"/>
    </row>
    <row r="393" spans="1:22" s="1" customFormat="1" ht="15.75" customHeight="1" x14ac:dyDescent="0.25">
      <c r="A393" s="86" t="s">
        <v>115</v>
      </c>
      <c r="B393" s="74" t="s">
        <v>1114</v>
      </c>
      <c r="C393" s="75" t="s">
        <v>260</v>
      </c>
      <c r="D393" s="74" t="s">
        <v>38</v>
      </c>
      <c r="E393" s="41">
        <v>3010200292</v>
      </c>
      <c r="F393" s="41"/>
      <c r="G393" s="117">
        <v>0</v>
      </c>
      <c r="H393" s="117">
        <v>0</v>
      </c>
      <c r="I393" s="117">
        <v>0</v>
      </c>
      <c r="J393" s="117">
        <v>0</v>
      </c>
      <c r="K393" s="117">
        <v>0</v>
      </c>
      <c r="L393" s="117">
        <v>0</v>
      </c>
      <c r="M393" s="77">
        <v>0</v>
      </c>
      <c r="N393" s="88">
        <v>2010</v>
      </c>
      <c r="O393" s="88">
        <v>2013</v>
      </c>
      <c r="P393" s="89"/>
      <c r="Q393" s="89" t="s">
        <v>161</v>
      </c>
      <c r="R393" s="89" t="s">
        <v>161</v>
      </c>
      <c r="S393" s="89" t="s">
        <v>161</v>
      </c>
      <c r="T393" s="89" t="s">
        <v>161</v>
      </c>
      <c r="U393" s="14"/>
      <c r="V393" s="14"/>
    </row>
    <row r="394" spans="1:22" s="1" customFormat="1" ht="15.75" customHeight="1" x14ac:dyDescent="0.25">
      <c r="A394" s="86" t="s">
        <v>115</v>
      </c>
      <c r="B394" s="74" t="s">
        <v>1114</v>
      </c>
      <c r="C394" s="75" t="s">
        <v>1182</v>
      </c>
      <c r="D394" s="74" t="s">
        <v>38</v>
      </c>
      <c r="E394" s="41">
        <v>3020200016</v>
      </c>
      <c r="F394" s="41"/>
      <c r="G394" s="117">
        <v>0</v>
      </c>
      <c r="H394" s="117">
        <v>0</v>
      </c>
      <c r="I394" s="117">
        <v>0</v>
      </c>
      <c r="J394" s="117">
        <v>1.47</v>
      </c>
      <c r="K394" s="117">
        <v>0</v>
      </c>
      <c r="L394" s="117">
        <v>0</v>
      </c>
      <c r="M394" s="77" t="s">
        <v>300</v>
      </c>
      <c r="N394" s="88">
        <v>2017</v>
      </c>
      <c r="O394" s="88">
        <v>2017</v>
      </c>
      <c r="P394" s="89"/>
      <c r="Q394" s="89" t="s">
        <v>177</v>
      </c>
      <c r="R394" s="89" t="s">
        <v>177</v>
      </c>
      <c r="S394" s="89" t="s">
        <v>177</v>
      </c>
      <c r="T394" s="89" t="s">
        <v>161</v>
      </c>
      <c r="U394" s="14"/>
      <c r="V394" s="14"/>
    </row>
    <row r="395" spans="1:22" s="1" customFormat="1" ht="15.75" customHeight="1" x14ac:dyDescent="0.25">
      <c r="A395" s="86" t="s">
        <v>115</v>
      </c>
      <c r="B395" s="74" t="s">
        <v>1114</v>
      </c>
      <c r="C395" s="75" t="s">
        <v>1355</v>
      </c>
      <c r="D395" s="74" t="s">
        <v>38</v>
      </c>
      <c r="E395" s="41">
        <v>3010200274</v>
      </c>
      <c r="F395" s="41"/>
      <c r="G395" s="117">
        <v>0</v>
      </c>
      <c r="H395" s="117">
        <v>0</v>
      </c>
      <c r="I395" s="117">
        <v>0</v>
      </c>
      <c r="J395" s="117">
        <v>0</v>
      </c>
      <c r="K395" s="117">
        <v>0</v>
      </c>
      <c r="L395" s="117">
        <v>0</v>
      </c>
      <c r="M395" s="77">
        <v>0</v>
      </c>
      <c r="N395" s="88">
        <v>2014</v>
      </c>
      <c r="O395" s="88">
        <v>2016</v>
      </c>
      <c r="P395" s="89"/>
      <c r="Q395" s="89" t="s">
        <v>126</v>
      </c>
      <c r="R395" s="89" t="s">
        <v>41</v>
      </c>
      <c r="S395" s="89" t="s">
        <v>41</v>
      </c>
      <c r="T395" s="89" t="s">
        <v>41</v>
      </c>
      <c r="U395" s="14"/>
      <c r="V395" s="14"/>
    </row>
    <row r="396" spans="1:22" s="1" customFormat="1" ht="15.75" customHeight="1" x14ac:dyDescent="0.25">
      <c r="A396" s="86" t="s">
        <v>115</v>
      </c>
      <c r="B396" s="74" t="s">
        <v>1114</v>
      </c>
      <c r="C396" s="75" t="s">
        <v>267</v>
      </c>
      <c r="D396" s="74" t="s">
        <v>38</v>
      </c>
      <c r="E396" s="41">
        <v>3020200305</v>
      </c>
      <c r="F396" s="41"/>
      <c r="G396" s="117">
        <v>0</v>
      </c>
      <c r="H396" s="117">
        <v>0</v>
      </c>
      <c r="I396" s="117">
        <v>0</v>
      </c>
      <c r="J396" s="117">
        <v>0</v>
      </c>
      <c r="K396" s="117">
        <v>0</v>
      </c>
      <c r="L396" s="117">
        <v>0</v>
      </c>
      <c r="M396" s="77">
        <v>0</v>
      </c>
      <c r="N396" s="88">
        <v>2014</v>
      </c>
      <c r="O396" s="88">
        <v>2015</v>
      </c>
      <c r="P396" s="89"/>
      <c r="Q396" s="89" t="s">
        <v>161</v>
      </c>
      <c r="R396" s="89" t="s">
        <v>41</v>
      </c>
      <c r="S396" s="89" t="s">
        <v>41</v>
      </c>
      <c r="T396" s="89" t="s">
        <v>41</v>
      </c>
      <c r="U396" s="14"/>
      <c r="V396" s="14"/>
    </row>
    <row r="397" spans="1:22" s="1" customFormat="1" ht="15.75" customHeight="1" x14ac:dyDescent="0.25">
      <c r="A397" s="86" t="s">
        <v>115</v>
      </c>
      <c r="B397" s="74" t="s">
        <v>1114</v>
      </c>
      <c r="C397" s="75" t="s">
        <v>1356</v>
      </c>
      <c r="D397" s="74" t="s">
        <v>38</v>
      </c>
      <c r="E397" s="41">
        <v>3010200271</v>
      </c>
      <c r="F397" s="41"/>
      <c r="G397" s="117">
        <v>0</v>
      </c>
      <c r="H397" s="117">
        <v>0</v>
      </c>
      <c r="I397" s="117">
        <v>0</v>
      </c>
      <c r="J397" s="117">
        <v>0</v>
      </c>
      <c r="K397" s="117">
        <v>0</v>
      </c>
      <c r="L397" s="117">
        <v>0</v>
      </c>
      <c r="M397" s="77">
        <v>0</v>
      </c>
      <c r="N397" s="88">
        <v>2014</v>
      </c>
      <c r="O397" s="88">
        <v>2016</v>
      </c>
      <c r="P397" s="89"/>
      <c r="Q397" s="89" t="s">
        <v>161</v>
      </c>
      <c r="R397" s="89" t="s">
        <v>41</v>
      </c>
      <c r="S397" s="89" t="s">
        <v>41</v>
      </c>
      <c r="T397" s="89" t="s">
        <v>41</v>
      </c>
      <c r="U397" s="14"/>
      <c r="V397" s="14"/>
    </row>
    <row r="398" spans="1:22" s="1" customFormat="1" ht="15.75" customHeight="1" x14ac:dyDescent="0.25">
      <c r="A398" s="27" t="s">
        <v>38</v>
      </c>
      <c r="B398" s="107" t="s">
        <v>925</v>
      </c>
      <c r="C398" s="108" t="s">
        <v>805</v>
      </c>
      <c r="D398" s="109" t="s">
        <v>38</v>
      </c>
      <c r="E398" s="117"/>
      <c r="F398" s="117"/>
      <c r="G398" s="117">
        <v>0</v>
      </c>
      <c r="H398" s="117">
        <v>0</v>
      </c>
      <c r="I398" s="117">
        <v>0</v>
      </c>
      <c r="J398" s="117">
        <v>0</v>
      </c>
      <c r="K398" s="117">
        <v>0</v>
      </c>
      <c r="L398" s="117">
        <v>0</v>
      </c>
      <c r="M398" s="117"/>
      <c r="N398" s="117"/>
      <c r="O398" s="117"/>
      <c r="P398" s="117"/>
      <c r="Q398" s="117"/>
      <c r="R398" s="117"/>
      <c r="S398" s="117"/>
      <c r="T398" s="117"/>
      <c r="U398" s="14"/>
      <c r="V398" s="14"/>
    </row>
    <row r="399" spans="1:22" s="1" customFormat="1" ht="15.75" customHeight="1" x14ac:dyDescent="0.25">
      <c r="A399" s="27" t="s">
        <v>38</v>
      </c>
      <c r="B399" s="107" t="s">
        <v>926</v>
      </c>
      <c r="C399" s="108" t="s">
        <v>807</v>
      </c>
      <c r="D399" s="109" t="s">
        <v>38</v>
      </c>
      <c r="E399" s="117"/>
      <c r="F399" s="117"/>
      <c r="G399" s="117">
        <v>0</v>
      </c>
      <c r="H399" s="117">
        <v>0</v>
      </c>
      <c r="I399" s="117">
        <v>0</v>
      </c>
      <c r="J399" s="117">
        <v>0</v>
      </c>
      <c r="K399" s="117">
        <v>0</v>
      </c>
      <c r="L399" s="117">
        <v>0</v>
      </c>
      <c r="M399" s="117"/>
      <c r="N399" s="117"/>
      <c r="O399" s="117"/>
      <c r="P399" s="117"/>
      <c r="Q399" s="117"/>
      <c r="R399" s="117"/>
      <c r="S399" s="117"/>
      <c r="T399" s="117"/>
      <c r="U399" s="14"/>
      <c r="V399" s="14"/>
    </row>
    <row r="400" spans="1:22" s="1" customFormat="1" ht="15.75" customHeight="1" x14ac:dyDescent="0.25">
      <c r="A400" s="27" t="s">
        <v>38</v>
      </c>
      <c r="B400" s="107" t="s">
        <v>927</v>
      </c>
      <c r="C400" s="108" t="s">
        <v>809</v>
      </c>
      <c r="D400" s="109" t="s">
        <v>38</v>
      </c>
      <c r="E400" s="117"/>
      <c r="F400" s="117"/>
      <c r="G400" s="117">
        <v>0</v>
      </c>
      <c r="H400" s="117">
        <v>0</v>
      </c>
      <c r="I400" s="117">
        <v>0</v>
      </c>
      <c r="J400" s="117">
        <v>0</v>
      </c>
      <c r="K400" s="117">
        <v>0</v>
      </c>
      <c r="L400" s="117">
        <v>0</v>
      </c>
      <c r="M400" s="117"/>
      <c r="N400" s="117"/>
      <c r="O400" s="117"/>
      <c r="P400" s="117"/>
      <c r="Q400" s="117"/>
      <c r="R400" s="117"/>
      <c r="S400" s="117"/>
      <c r="T400" s="117"/>
      <c r="U400" s="14"/>
      <c r="V400" s="14"/>
    </row>
    <row r="401" spans="1:22" s="1" customFormat="1" ht="15.75" customHeight="1" x14ac:dyDescent="0.25">
      <c r="A401" s="27" t="s">
        <v>38</v>
      </c>
      <c r="B401" s="107" t="s">
        <v>928</v>
      </c>
      <c r="C401" s="108" t="s">
        <v>811</v>
      </c>
      <c r="D401" s="109" t="s">
        <v>38</v>
      </c>
      <c r="E401" s="117"/>
      <c r="F401" s="117"/>
      <c r="G401" s="117">
        <v>0</v>
      </c>
      <c r="H401" s="117">
        <v>0</v>
      </c>
      <c r="I401" s="117">
        <v>0</v>
      </c>
      <c r="J401" s="117">
        <v>0</v>
      </c>
      <c r="K401" s="117">
        <v>0</v>
      </c>
      <c r="L401" s="117">
        <v>0</v>
      </c>
      <c r="M401" s="117"/>
      <c r="N401" s="117"/>
      <c r="O401" s="117"/>
      <c r="P401" s="117"/>
      <c r="Q401" s="117"/>
      <c r="R401" s="117"/>
      <c r="S401" s="117"/>
      <c r="T401" s="117"/>
      <c r="U401" s="14"/>
      <c r="V401" s="14"/>
    </row>
    <row r="402" spans="1:22" s="1" customFormat="1" ht="15.75" customHeight="1" x14ac:dyDescent="0.25">
      <c r="A402" s="27" t="s">
        <v>38</v>
      </c>
      <c r="B402" s="107" t="s">
        <v>929</v>
      </c>
      <c r="C402" s="108" t="s">
        <v>813</v>
      </c>
      <c r="D402" s="109" t="s">
        <v>38</v>
      </c>
      <c r="E402" s="117"/>
      <c r="F402" s="117"/>
      <c r="G402" s="117">
        <v>0</v>
      </c>
      <c r="H402" s="117">
        <v>0</v>
      </c>
      <c r="I402" s="117">
        <v>0</v>
      </c>
      <c r="J402" s="117">
        <v>0</v>
      </c>
      <c r="K402" s="117">
        <v>0</v>
      </c>
      <c r="L402" s="117">
        <v>0</v>
      </c>
      <c r="M402" s="117"/>
      <c r="N402" s="117"/>
      <c r="O402" s="117"/>
      <c r="P402" s="117"/>
      <c r="Q402" s="117"/>
      <c r="R402" s="117"/>
      <c r="S402" s="117"/>
      <c r="T402" s="117"/>
      <c r="U402" s="14"/>
      <c r="V402" s="14"/>
    </row>
    <row r="403" spans="1:22" s="1" customFormat="1" ht="15.75" customHeight="1" x14ac:dyDescent="0.25">
      <c r="A403" s="27" t="s">
        <v>38</v>
      </c>
      <c r="B403" s="107" t="s">
        <v>930</v>
      </c>
      <c r="C403" s="108" t="s">
        <v>815</v>
      </c>
      <c r="D403" s="109" t="s">
        <v>38</v>
      </c>
      <c r="E403" s="117"/>
      <c r="F403" s="117"/>
      <c r="G403" s="117">
        <v>0</v>
      </c>
      <c r="H403" s="117">
        <v>0</v>
      </c>
      <c r="I403" s="117">
        <v>0</v>
      </c>
      <c r="J403" s="117">
        <v>0</v>
      </c>
      <c r="K403" s="117">
        <v>0</v>
      </c>
      <c r="L403" s="117">
        <v>0</v>
      </c>
      <c r="M403" s="117"/>
      <c r="N403" s="117"/>
      <c r="O403" s="117"/>
      <c r="P403" s="117"/>
      <c r="Q403" s="117"/>
      <c r="R403" s="117"/>
      <c r="S403" s="117"/>
      <c r="T403" s="117"/>
      <c r="U403" s="14"/>
      <c r="V403" s="14"/>
    </row>
    <row r="404" spans="1:22" s="1" customFormat="1" ht="15.75" customHeight="1" x14ac:dyDescent="0.25">
      <c r="A404" s="27" t="s">
        <v>38</v>
      </c>
      <c r="B404" s="107" t="s">
        <v>931</v>
      </c>
      <c r="C404" s="108" t="s">
        <v>817</v>
      </c>
      <c r="D404" s="109" t="s">
        <v>38</v>
      </c>
      <c r="E404" s="117"/>
      <c r="F404" s="117"/>
      <c r="G404" s="117">
        <v>0</v>
      </c>
      <c r="H404" s="117">
        <v>0</v>
      </c>
      <c r="I404" s="117">
        <v>0</v>
      </c>
      <c r="J404" s="117">
        <v>0</v>
      </c>
      <c r="K404" s="117">
        <v>0</v>
      </c>
      <c r="L404" s="117">
        <v>0</v>
      </c>
      <c r="M404" s="117"/>
      <c r="N404" s="117"/>
      <c r="O404" s="117"/>
      <c r="P404" s="117"/>
      <c r="Q404" s="117"/>
      <c r="R404" s="117"/>
      <c r="S404" s="117"/>
      <c r="T404" s="117"/>
      <c r="U404" s="14"/>
      <c r="V404" s="14"/>
    </row>
    <row r="405" spans="1:22" s="1" customFormat="1" ht="15.75" customHeight="1" x14ac:dyDescent="0.25">
      <c r="A405" s="27" t="s">
        <v>38</v>
      </c>
      <c r="B405" s="107" t="s">
        <v>932</v>
      </c>
      <c r="C405" s="108" t="s">
        <v>819</v>
      </c>
      <c r="D405" s="109" t="s">
        <v>38</v>
      </c>
      <c r="E405" s="117"/>
      <c r="F405" s="117"/>
      <c r="G405" s="117">
        <v>0</v>
      </c>
      <c r="H405" s="117">
        <v>0</v>
      </c>
      <c r="I405" s="117">
        <v>0</v>
      </c>
      <c r="J405" s="117">
        <v>0</v>
      </c>
      <c r="K405" s="117">
        <v>0</v>
      </c>
      <c r="L405" s="117">
        <v>0</v>
      </c>
      <c r="M405" s="117"/>
      <c r="N405" s="117"/>
      <c r="O405" s="117"/>
      <c r="P405" s="117"/>
      <c r="Q405" s="117"/>
      <c r="R405" s="117"/>
      <c r="S405" s="117"/>
      <c r="T405" s="117"/>
      <c r="U405" s="14"/>
      <c r="V405" s="14"/>
    </row>
    <row r="406" spans="1:22" s="1" customFormat="1" ht="15.75" customHeight="1" x14ac:dyDescent="0.25">
      <c r="A406" s="27" t="s">
        <v>38</v>
      </c>
      <c r="B406" s="107" t="s">
        <v>933</v>
      </c>
      <c r="C406" s="108" t="s">
        <v>813</v>
      </c>
      <c r="D406" s="109" t="s">
        <v>38</v>
      </c>
      <c r="E406" s="117"/>
      <c r="F406" s="117"/>
      <c r="G406" s="117">
        <v>0</v>
      </c>
      <c r="H406" s="117">
        <v>0</v>
      </c>
      <c r="I406" s="117">
        <v>0</v>
      </c>
      <c r="J406" s="117">
        <v>0</v>
      </c>
      <c r="K406" s="117">
        <v>0</v>
      </c>
      <c r="L406" s="117">
        <v>0</v>
      </c>
      <c r="M406" s="117"/>
      <c r="N406" s="117"/>
      <c r="O406" s="117"/>
      <c r="P406" s="117"/>
      <c r="Q406" s="117"/>
      <c r="R406" s="117"/>
      <c r="S406" s="117"/>
      <c r="T406" s="117"/>
      <c r="U406" s="14"/>
      <c r="V406" s="14"/>
    </row>
    <row r="407" spans="1:22" s="1" customFormat="1" ht="15.75" customHeight="1" x14ac:dyDescent="0.25">
      <c r="A407" s="27" t="s">
        <v>38</v>
      </c>
      <c r="B407" s="107" t="s">
        <v>934</v>
      </c>
      <c r="C407" s="108" t="s">
        <v>815</v>
      </c>
      <c r="D407" s="109" t="s">
        <v>38</v>
      </c>
      <c r="E407" s="117"/>
      <c r="F407" s="117"/>
      <c r="G407" s="117">
        <v>0</v>
      </c>
      <c r="H407" s="117">
        <v>0</v>
      </c>
      <c r="I407" s="117">
        <v>0</v>
      </c>
      <c r="J407" s="117">
        <v>0</v>
      </c>
      <c r="K407" s="117">
        <v>0</v>
      </c>
      <c r="L407" s="117">
        <v>0</v>
      </c>
      <c r="M407" s="117"/>
      <c r="N407" s="117"/>
      <c r="O407" s="117"/>
      <c r="P407" s="117"/>
      <c r="Q407" s="117"/>
      <c r="R407" s="117"/>
      <c r="S407" s="117"/>
      <c r="T407" s="117"/>
      <c r="U407" s="14"/>
      <c r="V407" s="14"/>
    </row>
    <row r="408" spans="1:22" s="1" customFormat="1" ht="15.75" customHeight="1" x14ac:dyDescent="0.25">
      <c r="A408" s="27" t="s">
        <v>38</v>
      </c>
      <c r="B408" s="107" t="s">
        <v>935</v>
      </c>
      <c r="C408" s="108" t="s">
        <v>817</v>
      </c>
      <c r="D408" s="109" t="s">
        <v>38</v>
      </c>
      <c r="E408" s="117"/>
      <c r="F408" s="117"/>
      <c r="G408" s="117">
        <v>0</v>
      </c>
      <c r="H408" s="117">
        <v>0</v>
      </c>
      <c r="I408" s="117">
        <v>0</v>
      </c>
      <c r="J408" s="117">
        <v>0</v>
      </c>
      <c r="K408" s="117">
        <v>0</v>
      </c>
      <c r="L408" s="117">
        <v>0</v>
      </c>
      <c r="M408" s="117"/>
      <c r="N408" s="117"/>
      <c r="O408" s="117"/>
      <c r="P408" s="117"/>
      <c r="Q408" s="117"/>
      <c r="R408" s="117"/>
      <c r="S408" s="117"/>
      <c r="T408" s="117"/>
      <c r="U408" s="14"/>
      <c r="V408" s="14"/>
    </row>
    <row r="409" spans="1:22" s="1" customFormat="1" ht="15.75" customHeight="1" x14ac:dyDescent="0.25">
      <c r="A409" s="27" t="s">
        <v>38</v>
      </c>
      <c r="B409" s="107" t="s">
        <v>936</v>
      </c>
      <c r="C409" s="108" t="s">
        <v>824</v>
      </c>
      <c r="D409" s="109" t="s">
        <v>38</v>
      </c>
      <c r="E409" s="117"/>
      <c r="F409" s="117"/>
      <c r="G409" s="117">
        <v>0</v>
      </c>
      <c r="H409" s="117">
        <v>0</v>
      </c>
      <c r="I409" s="117">
        <v>0</v>
      </c>
      <c r="J409" s="117">
        <v>0</v>
      </c>
      <c r="K409" s="117">
        <v>0</v>
      </c>
      <c r="L409" s="117">
        <v>0</v>
      </c>
      <c r="M409" s="117"/>
      <c r="N409" s="117"/>
      <c r="O409" s="117"/>
      <c r="P409" s="117"/>
      <c r="Q409" s="117"/>
      <c r="R409" s="117"/>
      <c r="S409" s="117"/>
      <c r="T409" s="117"/>
      <c r="U409" s="14"/>
      <c r="V409" s="14"/>
    </row>
    <row r="410" spans="1:22" s="1" customFormat="1" ht="15.75" customHeight="1" x14ac:dyDescent="0.25">
      <c r="A410" s="27" t="s">
        <v>38</v>
      </c>
      <c r="B410" s="107" t="s">
        <v>937</v>
      </c>
      <c r="C410" s="108" t="s">
        <v>826</v>
      </c>
      <c r="D410" s="109" t="s">
        <v>38</v>
      </c>
      <c r="E410" s="117"/>
      <c r="F410" s="117"/>
      <c r="G410" s="117">
        <v>0</v>
      </c>
      <c r="H410" s="117">
        <v>0</v>
      </c>
      <c r="I410" s="117">
        <v>0</v>
      </c>
      <c r="J410" s="117">
        <v>0</v>
      </c>
      <c r="K410" s="117">
        <v>0</v>
      </c>
      <c r="L410" s="117">
        <v>0</v>
      </c>
      <c r="M410" s="117"/>
      <c r="N410" s="117"/>
      <c r="O410" s="117"/>
      <c r="P410" s="117"/>
      <c r="Q410" s="117"/>
      <c r="R410" s="117"/>
      <c r="S410" s="117"/>
      <c r="T410" s="117"/>
      <c r="U410" s="14"/>
      <c r="V410" s="14"/>
    </row>
    <row r="411" spans="1:22" s="1" customFormat="1" ht="15.75" customHeight="1" x14ac:dyDescent="0.25">
      <c r="A411" s="27" t="s">
        <v>38</v>
      </c>
      <c r="B411" s="107" t="s">
        <v>938</v>
      </c>
      <c r="C411" s="108" t="s">
        <v>828</v>
      </c>
      <c r="D411" s="109" t="s">
        <v>38</v>
      </c>
      <c r="E411" s="117"/>
      <c r="F411" s="117"/>
      <c r="G411" s="117">
        <v>0</v>
      </c>
      <c r="H411" s="117">
        <v>0</v>
      </c>
      <c r="I411" s="117">
        <v>0</v>
      </c>
      <c r="J411" s="117">
        <v>0</v>
      </c>
      <c r="K411" s="117">
        <v>0</v>
      </c>
      <c r="L411" s="117">
        <v>0</v>
      </c>
      <c r="M411" s="117"/>
      <c r="N411" s="117"/>
      <c r="O411" s="117"/>
      <c r="P411" s="117"/>
      <c r="Q411" s="117"/>
      <c r="R411" s="117"/>
      <c r="S411" s="117"/>
      <c r="T411" s="117"/>
      <c r="U411" s="14"/>
      <c r="V411" s="14"/>
    </row>
    <row r="412" spans="1:22" s="1" customFormat="1" ht="15.75" customHeight="1" x14ac:dyDescent="0.25">
      <c r="A412" s="27" t="s">
        <v>38</v>
      </c>
      <c r="B412" s="107" t="s">
        <v>939</v>
      </c>
      <c r="C412" s="108" t="s">
        <v>830</v>
      </c>
      <c r="D412" s="109" t="s">
        <v>38</v>
      </c>
      <c r="E412" s="117"/>
      <c r="F412" s="117"/>
      <c r="G412" s="117">
        <v>0</v>
      </c>
      <c r="H412" s="117">
        <v>0</v>
      </c>
      <c r="I412" s="117">
        <v>0</v>
      </c>
      <c r="J412" s="117">
        <v>0</v>
      </c>
      <c r="K412" s="117">
        <v>0</v>
      </c>
      <c r="L412" s="117">
        <v>0</v>
      </c>
      <c r="M412" s="117"/>
      <c r="N412" s="117"/>
      <c r="O412" s="117"/>
      <c r="P412" s="117"/>
      <c r="Q412" s="117"/>
      <c r="R412" s="117"/>
      <c r="S412" s="117"/>
      <c r="T412" s="117"/>
      <c r="U412" s="14"/>
      <c r="V412" s="14"/>
    </row>
    <row r="413" spans="1:22" s="1" customFormat="1" ht="15.75" customHeight="1" x14ac:dyDescent="0.25">
      <c r="A413" s="27" t="s">
        <v>38</v>
      </c>
      <c r="B413" s="107" t="s">
        <v>25</v>
      </c>
      <c r="C413" s="108" t="s">
        <v>831</v>
      </c>
      <c r="D413" s="109" t="s">
        <v>38</v>
      </c>
      <c r="E413" s="117"/>
      <c r="F413" s="117"/>
      <c r="G413" s="117">
        <v>0</v>
      </c>
      <c r="H413" s="117">
        <v>2.1930000000000001</v>
      </c>
      <c r="I413" s="117">
        <v>0</v>
      </c>
      <c r="J413" s="117">
        <v>38.4</v>
      </c>
      <c r="K413" s="117">
        <v>0</v>
      </c>
      <c r="L413" s="117">
        <v>0</v>
      </c>
      <c r="M413" s="117"/>
      <c r="N413" s="117"/>
      <c r="O413" s="117"/>
      <c r="P413" s="117"/>
      <c r="Q413" s="117"/>
      <c r="R413" s="117"/>
      <c r="S413" s="117"/>
      <c r="T413" s="117"/>
      <c r="U413" s="14"/>
      <c r="V413" s="14"/>
    </row>
    <row r="414" spans="1:22" s="1" customFormat="1" ht="15.75" customHeight="1" x14ac:dyDescent="0.25">
      <c r="A414" s="27" t="s">
        <v>38</v>
      </c>
      <c r="B414" s="107" t="s">
        <v>940</v>
      </c>
      <c r="C414" s="108" t="s">
        <v>833</v>
      </c>
      <c r="D414" s="109" t="s">
        <v>38</v>
      </c>
      <c r="E414" s="117"/>
      <c r="F414" s="117"/>
      <c r="G414" s="117">
        <v>0</v>
      </c>
      <c r="H414" s="117">
        <v>0</v>
      </c>
      <c r="I414" s="117">
        <v>0</v>
      </c>
      <c r="J414" s="117">
        <v>0</v>
      </c>
      <c r="K414" s="117">
        <v>0</v>
      </c>
      <c r="L414" s="117">
        <v>0</v>
      </c>
      <c r="M414" s="117"/>
      <c r="N414" s="117"/>
      <c r="O414" s="117"/>
      <c r="P414" s="117"/>
      <c r="Q414" s="117"/>
      <c r="R414" s="117"/>
      <c r="S414" s="117"/>
      <c r="T414" s="117"/>
      <c r="U414" s="14"/>
      <c r="V414" s="14"/>
    </row>
    <row r="415" spans="1:22" s="1" customFormat="1" ht="15.75" customHeight="1" x14ac:dyDescent="0.25">
      <c r="A415" s="27" t="s">
        <v>38</v>
      </c>
      <c r="B415" s="107" t="s">
        <v>941</v>
      </c>
      <c r="C415" s="108" t="s">
        <v>835</v>
      </c>
      <c r="D415" s="109" t="s">
        <v>38</v>
      </c>
      <c r="E415" s="117"/>
      <c r="F415" s="117"/>
      <c r="G415" s="117">
        <v>0</v>
      </c>
      <c r="H415" s="117">
        <v>0</v>
      </c>
      <c r="I415" s="117">
        <v>0</v>
      </c>
      <c r="J415" s="117">
        <v>0</v>
      </c>
      <c r="K415" s="117">
        <v>0</v>
      </c>
      <c r="L415" s="117">
        <v>0</v>
      </c>
      <c r="M415" s="117"/>
      <c r="N415" s="117"/>
      <c r="O415" s="117"/>
      <c r="P415" s="117"/>
      <c r="Q415" s="117"/>
      <c r="R415" s="117"/>
      <c r="S415" s="117"/>
      <c r="T415" s="117"/>
      <c r="U415" s="14"/>
      <c r="V415" s="14"/>
    </row>
    <row r="416" spans="1:22" s="1" customFormat="1" ht="15.75" customHeight="1" x14ac:dyDescent="0.25">
      <c r="A416" s="86" t="s">
        <v>111</v>
      </c>
      <c r="B416" s="74" t="s">
        <v>1115</v>
      </c>
      <c r="C416" s="75" t="s">
        <v>1176</v>
      </c>
      <c r="D416" s="74" t="s">
        <v>38</v>
      </c>
      <c r="E416" s="41">
        <v>3010100015</v>
      </c>
      <c r="F416" s="41"/>
      <c r="G416" s="117">
        <v>0</v>
      </c>
      <c r="H416" s="117">
        <v>0</v>
      </c>
      <c r="I416" s="117">
        <v>0</v>
      </c>
      <c r="J416" s="117">
        <v>0</v>
      </c>
      <c r="K416" s="117">
        <v>0</v>
      </c>
      <c r="L416" s="117">
        <v>0</v>
      </c>
      <c r="M416" s="77" t="s">
        <v>134</v>
      </c>
      <c r="N416" s="88">
        <v>2015</v>
      </c>
      <c r="O416" s="88">
        <v>2016</v>
      </c>
      <c r="P416" s="89"/>
      <c r="Q416" s="89" t="s">
        <v>161</v>
      </c>
      <c r="R416" s="89" t="s">
        <v>41</v>
      </c>
      <c r="S416" s="89" t="s">
        <v>41</v>
      </c>
      <c r="T416" s="89" t="s">
        <v>41</v>
      </c>
      <c r="U416" s="14"/>
      <c r="V416" s="14"/>
    </row>
    <row r="417" spans="1:22" s="1" customFormat="1" ht="15.75" customHeight="1" x14ac:dyDescent="0.25">
      <c r="A417" s="86" t="s">
        <v>111</v>
      </c>
      <c r="B417" s="74" t="s">
        <v>1115</v>
      </c>
      <c r="C417" s="75" t="s">
        <v>1278</v>
      </c>
      <c r="D417" s="74" t="s">
        <v>38</v>
      </c>
      <c r="E417" s="41">
        <v>3010000614</v>
      </c>
      <c r="F417" s="41"/>
      <c r="G417" s="117">
        <v>0</v>
      </c>
      <c r="H417" s="117">
        <v>0</v>
      </c>
      <c r="I417" s="117">
        <v>0</v>
      </c>
      <c r="J417" s="117">
        <v>0</v>
      </c>
      <c r="K417" s="117">
        <v>0</v>
      </c>
      <c r="L417" s="117">
        <v>0</v>
      </c>
      <c r="M417" s="77">
        <v>0</v>
      </c>
      <c r="N417" s="88">
        <v>2016</v>
      </c>
      <c r="O417" s="88">
        <v>2016</v>
      </c>
      <c r="P417" s="89"/>
      <c r="Q417" s="89" t="s">
        <v>126</v>
      </c>
      <c r="R417" s="89" t="s">
        <v>41</v>
      </c>
      <c r="S417" s="89" t="s">
        <v>41</v>
      </c>
      <c r="T417" s="89" t="s">
        <v>41</v>
      </c>
      <c r="U417" s="14"/>
      <c r="V417" s="14"/>
    </row>
    <row r="418" spans="1:22" s="1" customFormat="1" ht="15.75" customHeight="1" x14ac:dyDescent="0.25">
      <c r="A418" s="86" t="s">
        <v>111</v>
      </c>
      <c r="B418" s="74" t="s">
        <v>1115</v>
      </c>
      <c r="C418" s="75" t="s">
        <v>1280</v>
      </c>
      <c r="D418" s="74" t="s">
        <v>38</v>
      </c>
      <c r="E418" s="41">
        <v>3010000613</v>
      </c>
      <c r="F418" s="41"/>
      <c r="G418" s="117">
        <v>0</v>
      </c>
      <c r="H418" s="117">
        <v>0</v>
      </c>
      <c r="I418" s="117">
        <v>0</v>
      </c>
      <c r="J418" s="117">
        <v>0</v>
      </c>
      <c r="K418" s="117">
        <v>0</v>
      </c>
      <c r="L418" s="117">
        <v>0</v>
      </c>
      <c r="M418" s="77">
        <v>0</v>
      </c>
      <c r="N418" s="88">
        <v>2016</v>
      </c>
      <c r="O418" s="88">
        <v>2016</v>
      </c>
      <c r="P418" s="89"/>
      <c r="Q418" s="89" t="s">
        <v>126</v>
      </c>
      <c r="R418" s="89" t="s">
        <v>41</v>
      </c>
      <c r="S418" s="89" t="s">
        <v>41</v>
      </c>
      <c r="T418" s="89" t="s">
        <v>41</v>
      </c>
      <c r="U418" s="14"/>
      <c r="V418" s="14"/>
    </row>
    <row r="419" spans="1:22" s="1" customFormat="1" ht="15.75" customHeight="1" x14ac:dyDescent="0.25">
      <c r="A419" s="86" t="s">
        <v>111</v>
      </c>
      <c r="B419" s="74" t="s">
        <v>1115</v>
      </c>
      <c r="C419" s="75" t="s">
        <v>1282</v>
      </c>
      <c r="D419" s="74" t="s">
        <v>38</v>
      </c>
      <c r="E419" s="41">
        <v>3010000612</v>
      </c>
      <c r="F419" s="41"/>
      <c r="G419" s="117">
        <v>0</v>
      </c>
      <c r="H419" s="117">
        <v>0</v>
      </c>
      <c r="I419" s="117">
        <v>0</v>
      </c>
      <c r="J419" s="117">
        <v>0</v>
      </c>
      <c r="K419" s="117">
        <v>0</v>
      </c>
      <c r="L419" s="117">
        <v>0</v>
      </c>
      <c r="M419" s="77">
        <v>0</v>
      </c>
      <c r="N419" s="88">
        <v>2016</v>
      </c>
      <c r="O419" s="88">
        <v>2016</v>
      </c>
      <c r="P419" s="89"/>
      <c r="Q419" s="89" t="s">
        <v>126</v>
      </c>
      <c r="R419" s="89" t="s">
        <v>41</v>
      </c>
      <c r="S419" s="89" t="s">
        <v>41</v>
      </c>
      <c r="T419" s="89" t="s">
        <v>41</v>
      </c>
      <c r="U419" s="14"/>
      <c r="V419" s="14"/>
    </row>
    <row r="420" spans="1:22" s="1" customFormat="1" ht="15.75" customHeight="1" x14ac:dyDescent="0.25">
      <c r="A420" s="86" t="s">
        <v>111</v>
      </c>
      <c r="B420" s="74" t="s">
        <v>1115</v>
      </c>
      <c r="C420" s="75" t="s">
        <v>1284</v>
      </c>
      <c r="D420" s="74" t="s">
        <v>38</v>
      </c>
      <c r="E420" s="41">
        <v>3010000611</v>
      </c>
      <c r="F420" s="41"/>
      <c r="G420" s="117">
        <v>0</v>
      </c>
      <c r="H420" s="117">
        <v>0</v>
      </c>
      <c r="I420" s="117">
        <v>0</v>
      </c>
      <c r="J420" s="117">
        <v>0</v>
      </c>
      <c r="K420" s="117">
        <v>0</v>
      </c>
      <c r="L420" s="117">
        <v>0</v>
      </c>
      <c r="M420" s="77">
        <v>0</v>
      </c>
      <c r="N420" s="88">
        <v>2016</v>
      </c>
      <c r="O420" s="88">
        <v>2016</v>
      </c>
      <c r="P420" s="89"/>
      <c r="Q420" s="89" t="s">
        <v>126</v>
      </c>
      <c r="R420" s="89" t="s">
        <v>41</v>
      </c>
      <c r="S420" s="89" t="s">
        <v>41</v>
      </c>
      <c r="T420" s="89" t="s">
        <v>41</v>
      </c>
      <c r="U420" s="14"/>
      <c r="V420" s="14"/>
    </row>
    <row r="421" spans="1:22" s="1" customFormat="1" ht="15.75" customHeight="1" x14ac:dyDescent="0.25">
      <c r="A421" s="27" t="s">
        <v>38</v>
      </c>
      <c r="B421" s="107" t="s">
        <v>942</v>
      </c>
      <c r="C421" s="108" t="s">
        <v>837</v>
      </c>
      <c r="D421" s="109" t="s">
        <v>38</v>
      </c>
      <c r="E421" s="117"/>
      <c r="F421" s="117"/>
      <c r="G421" s="117">
        <v>0</v>
      </c>
      <c r="H421" s="117">
        <v>0</v>
      </c>
      <c r="I421" s="117">
        <v>0</v>
      </c>
      <c r="J421" s="117">
        <v>0</v>
      </c>
      <c r="K421" s="117">
        <v>0</v>
      </c>
      <c r="L421" s="117">
        <v>0</v>
      </c>
      <c r="M421" s="117"/>
      <c r="N421" s="117"/>
      <c r="O421" s="117"/>
      <c r="P421" s="117"/>
      <c r="Q421" s="117"/>
      <c r="R421" s="117"/>
      <c r="S421" s="117"/>
      <c r="T421" s="117"/>
      <c r="U421" s="14"/>
      <c r="V421" s="14"/>
    </row>
    <row r="422" spans="1:22" s="1" customFormat="1" ht="15.75" customHeight="1" x14ac:dyDescent="0.25">
      <c r="A422" s="86" t="s">
        <v>111</v>
      </c>
      <c r="B422" s="74" t="s">
        <v>1116</v>
      </c>
      <c r="C422" s="75" t="s">
        <v>162</v>
      </c>
      <c r="D422" s="74" t="s">
        <v>38</v>
      </c>
      <c r="E422" s="41">
        <v>3010100004</v>
      </c>
      <c r="F422" s="41"/>
      <c r="G422" s="117">
        <v>0</v>
      </c>
      <c r="H422" s="117">
        <v>0</v>
      </c>
      <c r="I422" s="117">
        <v>0</v>
      </c>
      <c r="J422" s="117">
        <v>0</v>
      </c>
      <c r="K422" s="117">
        <v>0</v>
      </c>
      <c r="L422" s="117">
        <v>0</v>
      </c>
      <c r="M422" s="77" t="s">
        <v>163</v>
      </c>
      <c r="N422" s="88">
        <v>2016</v>
      </c>
      <c r="O422" s="88">
        <v>2016</v>
      </c>
      <c r="P422" s="89"/>
      <c r="Q422" s="89" t="s">
        <v>161</v>
      </c>
      <c r="R422" s="89" t="s">
        <v>41</v>
      </c>
      <c r="S422" s="89" t="s">
        <v>41</v>
      </c>
      <c r="T422" s="89" t="s">
        <v>41</v>
      </c>
      <c r="U422" s="14"/>
      <c r="V422" s="14"/>
    </row>
    <row r="423" spans="1:22" s="1" customFormat="1" ht="15.75" customHeight="1" x14ac:dyDescent="0.25">
      <c r="A423" s="86" t="s">
        <v>111</v>
      </c>
      <c r="B423" s="74" t="s">
        <v>1116</v>
      </c>
      <c r="C423" s="75" t="s">
        <v>164</v>
      </c>
      <c r="D423" s="74" t="s">
        <v>38</v>
      </c>
      <c r="E423" s="41">
        <v>3010100005</v>
      </c>
      <c r="F423" s="41"/>
      <c r="G423" s="117">
        <v>0</v>
      </c>
      <c r="H423" s="117">
        <v>0</v>
      </c>
      <c r="I423" s="117">
        <v>0</v>
      </c>
      <c r="J423" s="117">
        <v>0</v>
      </c>
      <c r="K423" s="117">
        <v>0</v>
      </c>
      <c r="L423" s="117">
        <v>0</v>
      </c>
      <c r="M423" s="77" t="s">
        <v>163</v>
      </c>
      <c r="N423" s="88">
        <v>2016</v>
      </c>
      <c r="O423" s="88">
        <v>2016</v>
      </c>
      <c r="P423" s="89"/>
      <c r="Q423" s="89" t="s">
        <v>161</v>
      </c>
      <c r="R423" s="89" t="s">
        <v>41</v>
      </c>
      <c r="S423" s="89" t="s">
        <v>41</v>
      </c>
      <c r="T423" s="89" t="s">
        <v>41</v>
      </c>
      <c r="U423" s="14"/>
      <c r="V423" s="14"/>
    </row>
    <row r="424" spans="1:22" s="1" customFormat="1" ht="15.75" customHeight="1" x14ac:dyDescent="0.25">
      <c r="A424" s="86" t="s">
        <v>112</v>
      </c>
      <c r="B424" s="74" t="s">
        <v>1116</v>
      </c>
      <c r="C424" s="75" t="s">
        <v>538</v>
      </c>
      <c r="D424" s="74" t="s">
        <v>38</v>
      </c>
      <c r="E424" s="41">
        <v>3010300002</v>
      </c>
      <c r="F424" s="41"/>
      <c r="G424" s="117">
        <v>0</v>
      </c>
      <c r="H424" s="117">
        <v>0</v>
      </c>
      <c r="I424" s="117">
        <v>0</v>
      </c>
      <c r="J424" s="117">
        <v>0</v>
      </c>
      <c r="K424" s="117">
        <v>0</v>
      </c>
      <c r="L424" s="117">
        <v>0</v>
      </c>
      <c r="M424" s="77" t="s">
        <v>1296</v>
      </c>
      <c r="N424" s="88">
        <v>2017</v>
      </c>
      <c r="O424" s="88">
        <v>2023</v>
      </c>
      <c r="P424" s="89"/>
      <c r="Q424" s="89" t="s">
        <v>126</v>
      </c>
      <c r="R424" s="89" t="s">
        <v>126</v>
      </c>
      <c r="S424" s="89" t="s">
        <v>41</v>
      </c>
      <c r="T424" s="89" t="s">
        <v>41</v>
      </c>
      <c r="U424" s="14"/>
      <c r="V424" s="14"/>
    </row>
    <row r="425" spans="1:22" s="1" customFormat="1" ht="15.75" customHeight="1" x14ac:dyDescent="0.25">
      <c r="A425" s="27" t="s">
        <v>38</v>
      </c>
      <c r="B425" s="107" t="s">
        <v>943</v>
      </c>
      <c r="C425" s="108" t="s">
        <v>839</v>
      </c>
      <c r="D425" s="109" t="s">
        <v>38</v>
      </c>
      <c r="E425" s="117"/>
      <c r="F425" s="117"/>
      <c r="G425" s="117">
        <v>0</v>
      </c>
      <c r="H425" s="117">
        <v>2.1930000000000001</v>
      </c>
      <c r="I425" s="117">
        <v>0</v>
      </c>
      <c r="J425" s="117">
        <v>38.4</v>
      </c>
      <c r="K425" s="117">
        <v>0</v>
      </c>
      <c r="L425" s="117">
        <v>0</v>
      </c>
      <c r="M425" s="117"/>
      <c r="N425" s="117"/>
      <c r="O425" s="117"/>
      <c r="P425" s="117"/>
      <c r="Q425" s="117"/>
      <c r="R425" s="117"/>
      <c r="S425" s="117"/>
      <c r="T425" s="117"/>
      <c r="U425" s="14"/>
      <c r="V425" s="14"/>
    </row>
    <row r="426" spans="1:22" s="1" customFormat="1" ht="15.75" customHeight="1" x14ac:dyDescent="0.25">
      <c r="A426" s="27" t="s">
        <v>38</v>
      </c>
      <c r="B426" s="107" t="s">
        <v>944</v>
      </c>
      <c r="C426" s="108" t="s">
        <v>841</v>
      </c>
      <c r="D426" s="109" t="s">
        <v>38</v>
      </c>
      <c r="E426" s="117"/>
      <c r="F426" s="117"/>
      <c r="G426" s="117">
        <v>0</v>
      </c>
      <c r="H426" s="117">
        <v>2.1930000000000001</v>
      </c>
      <c r="I426" s="117">
        <v>0</v>
      </c>
      <c r="J426" s="117">
        <v>38.4</v>
      </c>
      <c r="K426" s="117">
        <v>0</v>
      </c>
      <c r="L426" s="117">
        <v>0</v>
      </c>
      <c r="M426" s="117"/>
      <c r="N426" s="117"/>
      <c r="O426" s="117"/>
      <c r="P426" s="117"/>
      <c r="Q426" s="117"/>
      <c r="R426" s="117"/>
      <c r="S426" s="117"/>
      <c r="T426" s="117"/>
      <c r="U426" s="14"/>
      <c r="V426" s="14"/>
    </row>
    <row r="427" spans="1:22" s="1" customFormat="1" ht="15.75" customHeight="1" x14ac:dyDescent="0.25">
      <c r="A427" s="86" t="s">
        <v>111</v>
      </c>
      <c r="B427" s="74" t="s">
        <v>1117</v>
      </c>
      <c r="C427" s="75" t="s">
        <v>1146</v>
      </c>
      <c r="D427" s="74" t="s">
        <v>38</v>
      </c>
      <c r="E427" s="41">
        <v>3010100014</v>
      </c>
      <c r="F427" s="41"/>
      <c r="G427" s="117">
        <v>0</v>
      </c>
      <c r="H427" s="117">
        <v>0</v>
      </c>
      <c r="I427" s="117">
        <v>0</v>
      </c>
      <c r="J427" s="117">
        <v>15</v>
      </c>
      <c r="K427" s="117">
        <v>0</v>
      </c>
      <c r="L427" s="117">
        <v>0</v>
      </c>
      <c r="M427" s="77">
        <v>0</v>
      </c>
      <c r="N427" s="88">
        <v>2017</v>
      </c>
      <c r="O427" s="88">
        <v>2022</v>
      </c>
      <c r="P427" s="89"/>
      <c r="Q427" s="89" t="s">
        <v>40</v>
      </c>
      <c r="R427" s="89" t="s">
        <v>40</v>
      </c>
      <c r="S427" s="89" t="s">
        <v>40</v>
      </c>
      <c r="T427" s="89" t="s">
        <v>40</v>
      </c>
      <c r="U427" s="14"/>
      <c r="V427" s="14"/>
    </row>
    <row r="428" spans="1:22" s="1" customFormat="1" ht="15.75" customHeight="1" x14ac:dyDescent="0.25">
      <c r="A428" s="86" t="s">
        <v>111</v>
      </c>
      <c r="B428" s="74" t="s">
        <v>1117</v>
      </c>
      <c r="C428" s="75" t="s">
        <v>1236</v>
      </c>
      <c r="D428" s="74" t="s">
        <v>38</v>
      </c>
      <c r="E428" s="41">
        <v>3010100007</v>
      </c>
      <c r="F428" s="41"/>
      <c r="G428" s="117">
        <v>0</v>
      </c>
      <c r="H428" s="117">
        <v>0</v>
      </c>
      <c r="I428" s="117">
        <v>0</v>
      </c>
      <c r="J428" s="117">
        <v>1.81</v>
      </c>
      <c r="K428" s="117">
        <v>0</v>
      </c>
      <c r="L428" s="117">
        <v>0</v>
      </c>
      <c r="M428" s="77">
        <v>0</v>
      </c>
      <c r="N428" s="88">
        <v>2008</v>
      </c>
      <c r="O428" s="88">
        <v>2016</v>
      </c>
      <c r="P428" s="89"/>
      <c r="Q428" s="89" t="s">
        <v>161</v>
      </c>
      <c r="R428" s="89" t="s">
        <v>41</v>
      </c>
      <c r="S428" s="89" t="s">
        <v>41</v>
      </c>
      <c r="T428" s="89" t="s">
        <v>41</v>
      </c>
      <c r="U428" s="14"/>
      <c r="V428" s="14"/>
    </row>
    <row r="429" spans="1:22" s="1" customFormat="1" ht="15.75" customHeight="1" x14ac:dyDescent="0.25">
      <c r="A429" s="86" t="s">
        <v>111</v>
      </c>
      <c r="B429" s="74" t="s">
        <v>1117</v>
      </c>
      <c r="C429" s="75" t="s">
        <v>1239</v>
      </c>
      <c r="D429" s="74" t="s">
        <v>38</v>
      </c>
      <c r="E429" s="41">
        <v>3010100008</v>
      </c>
      <c r="F429" s="41"/>
      <c r="G429" s="117">
        <v>0</v>
      </c>
      <c r="H429" s="117">
        <v>1.633</v>
      </c>
      <c r="I429" s="117">
        <v>0</v>
      </c>
      <c r="J429" s="117">
        <v>16.36</v>
      </c>
      <c r="K429" s="117">
        <v>0</v>
      </c>
      <c r="L429" s="117">
        <v>0</v>
      </c>
      <c r="M429" s="77">
        <v>0</v>
      </c>
      <c r="N429" s="88">
        <v>2015</v>
      </c>
      <c r="O429" s="88">
        <v>2022</v>
      </c>
      <c r="P429" s="89"/>
      <c r="Q429" s="89" t="s">
        <v>126</v>
      </c>
      <c r="R429" s="89" t="s">
        <v>41</v>
      </c>
      <c r="S429" s="89" t="s">
        <v>41</v>
      </c>
      <c r="T429" s="89" t="s">
        <v>41</v>
      </c>
      <c r="U429" s="14"/>
      <c r="V429" s="14"/>
    </row>
    <row r="430" spans="1:22" s="1" customFormat="1" ht="15.75" customHeight="1" x14ac:dyDescent="0.25">
      <c r="A430" s="86" t="s">
        <v>111</v>
      </c>
      <c r="B430" s="74" t="s">
        <v>1117</v>
      </c>
      <c r="C430" s="75" t="s">
        <v>1240</v>
      </c>
      <c r="D430" s="74" t="s">
        <v>38</v>
      </c>
      <c r="E430" s="41">
        <v>3010100010</v>
      </c>
      <c r="F430" s="41"/>
      <c r="G430" s="117">
        <v>0</v>
      </c>
      <c r="H430" s="117">
        <v>0.4</v>
      </c>
      <c r="I430" s="117">
        <v>0</v>
      </c>
      <c r="J430" s="117">
        <v>3.16</v>
      </c>
      <c r="K430" s="117">
        <v>0</v>
      </c>
      <c r="L430" s="117">
        <v>0</v>
      </c>
      <c r="M430" s="77">
        <v>0</v>
      </c>
      <c r="N430" s="88">
        <v>2008</v>
      </c>
      <c r="O430" s="88">
        <v>2017</v>
      </c>
      <c r="P430" s="89"/>
      <c r="Q430" s="89" t="s">
        <v>126</v>
      </c>
      <c r="R430" s="89" t="s">
        <v>41</v>
      </c>
      <c r="S430" s="89" t="s">
        <v>41</v>
      </c>
      <c r="T430" s="89" t="s">
        <v>41</v>
      </c>
      <c r="U430" s="14"/>
      <c r="V430" s="14"/>
    </row>
    <row r="431" spans="1:22" s="1" customFormat="1" ht="15.75" customHeight="1" x14ac:dyDescent="0.25">
      <c r="A431" s="86" t="s">
        <v>111</v>
      </c>
      <c r="B431" s="74" t="s">
        <v>1117</v>
      </c>
      <c r="C431" s="75" t="s">
        <v>1241</v>
      </c>
      <c r="D431" s="74" t="s">
        <v>38</v>
      </c>
      <c r="E431" s="41">
        <v>3010100011</v>
      </c>
      <c r="F431" s="41"/>
      <c r="G431" s="117">
        <v>0</v>
      </c>
      <c r="H431" s="117">
        <v>0.16</v>
      </c>
      <c r="I431" s="117">
        <v>0</v>
      </c>
      <c r="J431" s="117">
        <v>2.0699999999999998</v>
      </c>
      <c r="K431" s="117">
        <v>0</v>
      </c>
      <c r="L431" s="117">
        <v>0</v>
      </c>
      <c r="M431" s="77">
        <v>0</v>
      </c>
      <c r="N431" s="88">
        <v>2008</v>
      </c>
      <c r="O431" s="88">
        <v>2016</v>
      </c>
      <c r="P431" s="89"/>
      <c r="Q431" s="89" t="s">
        <v>126</v>
      </c>
      <c r="R431" s="89" t="s">
        <v>41</v>
      </c>
      <c r="S431" s="89" t="s">
        <v>41</v>
      </c>
      <c r="T431" s="89" t="s">
        <v>41</v>
      </c>
      <c r="U431" s="14"/>
      <c r="V431" s="14"/>
    </row>
    <row r="432" spans="1:22" s="1" customFormat="1" ht="15.75" customHeight="1" x14ac:dyDescent="0.25">
      <c r="A432" s="27" t="s">
        <v>38</v>
      </c>
      <c r="B432" s="107" t="s">
        <v>945</v>
      </c>
      <c r="C432" s="108" t="s">
        <v>843</v>
      </c>
      <c r="D432" s="109" t="s">
        <v>38</v>
      </c>
      <c r="E432" s="117"/>
      <c r="F432" s="117"/>
      <c r="G432" s="117">
        <v>0</v>
      </c>
      <c r="H432" s="117">
        <v>0</v>
      </c>
      <c r="I432" s="117">
        <v>0</v>
      </c>
      <c r="J432" s="117">
        <v>0</v>
      </c>
      <c r="K432" s="117">
        <v>0</v>
      </c>
      <c r="L432" s="117">
        <v>0</v>
      </c>
      <c r="M432" s="117"/>
      <c r="N432" s="117"/>
      <c r="O432" s="117"/>
      <c r="P432" s="117"/>
      <c r="Q432" s="117"/>
      <c r="R432" s="117"/>
      <c r="S432" s="117"/>
      <c r="T432" s="117"/>
      <c r="U432" s="14"/>
      <c r="V432" s="14"/>
    </row>
    <row r="433" spans="1:22" s="1" customFormat="1" ht="15.75" customHeight="1" x14ac:dyDescent="0.25">
      <c r="A433" s="27" t="s">
        <v>38</v>
      </c>
      <c r="B433" s="107" t="s">
        <v>946</v>
      </c>
      <c r="C433" s="108" t="s">
        <v>845</v>
      </c>
      <c r="D433" s="109" t="s">
        <v>38</v>
      </c>
      <c r="E433" s="117"/>
      <c r="F433" s="117"/>
      <c r="G433" s="117">
        <v>0</v>
      </c>
      <c r="H433" s="117">
        <v>0</v>
      </c>
      <c r="I433" s="117">
        <v>0</v>
      </c>
      <c r="J433" s="117">
        <v>0</v>
      </c>
      <c r="K433" s="117">
        <v>0</v>
      </c>
      <c r="L433" s="117">
        <v>0</v>
      </c>
      <c r="M433" s="117"/>
      <c r="N433" s="117"/>
      <c r="O433" s="117"/>
      <c r="P433" s="117"/>
      <c r="Q433" s="117"/>
      <c r="R433" s="117"/>
      <c r="S433" s="117"/>
      <c r="T433" s="117"/>
      <c r="U433" s="14"/>
      <c r="V433" s="14"/>
    </row>
    <row r="434" spans="1:22" s="1" customFormat="1" ht="15.75" customHeight="1" x14ac:dyDescent="0.25">
      <c r="A434" s="27" t="s">
        <v>38</v>
      </c>
      <c r="B434" s="107" t="s">
        <v>947</v>
      </c>
      <c r="C434" s="108" t="s">
        <v>847</v>
      </c>
      <c r="D434" s="109" t="s">
        <v>38</v>
      </c>
      <c r="E434" s="117"/>
      <c r="F434" s="117"/>
      <c r="G434" s="117">
        <v>0</v>
      </c>
      <c r="H434" s="117">
        <v>0</v>
      </c>
      <c r="I434" s="117">
        <v>0</v>
      </c>
      <c r="J434" s="117">
        <v>0</v>
      </c>
      <c r="K434" s="117">
        <v>0</v>
      </c>
      <c r="L434" s="117">
        <v>0</v>
      </c>
      <c r="M434" s="117"/>
      <c r="N434" s="117"/>
      <c r="O434" s="117"/>
      <c r="P434" s="117"/>
      <c r="Q434" s="117"/>
      <c r="R434" s="117"/>
      <c r="S434" s="117"/>
      <c r="T434" s="117"/>
      <c r="U434" s="14"/>
      <c r="V434" s="14"/>
    </row>
    <row r="435" spans="1:22" s="1" customFormat="1" ht="15.75" customHeight="1" x14ac:dyDescent="0.25">
      <c r="A435" s="27" t="s">
        <v>38</v>
      </c>
      <c r="B435" s="107" t="s">
        <v>948</v>
      </c>
      <c r="C435" s="108" t="s">
        <v>849</v>
      </c>
      <c r="D435" s="109" t="s">
        <v>38</v>
      </c>
      <c r="E435" s="117"/>
      <c r="F435" s="117"/>
      <c r="G435" s="117">
        <v>0</v>
      </c>
      <c r="H435" s="117">
        <v>0</v>
      </c>
      <c r="I435" s="117">
        <v>0</v>
      </c>
      <c r="J435" s="117">
        <v>0</v>
      </c>
      <c r="K435" s="117">
        <v>0</v>
      </c>
      <c r="L435" s="117">
        <v>0</v>
      </c>
      <c r="M435" s="117"/>
      <c r="N435" s="117"/>
      <c r="O435" s="117"/>
      <c r="P435" s="117"/>
      <c r="Q435" s="117"/>
      <c r="R435" s="117"/>
      <c r="S435" s="117"/>
      <c r="T435" s="117"/>
      <c r="U435" s="14"/>
      <c r="V435" s="14"/>
    </row>
    <row r="436" spans="1:22" s="1" customFormat="1" ht="15.75" customHeight="1" x14ac:dyDescent="0.25">
      <c r="A436" s="27" t="s">
        <v>38</v>
      </c>
      <c r="B436" s="107" t="s">
        <v>949</v>
      </c>
      <c r="C436" s="108" t="s">
        <v>851</v>
      </c>
      <c r="D436" s="109" t="s">
        <v>38</v>
      </c>
      <c r="E436" s="117"/>
      <c r="F436" s="117"/>
      <c r="G436" s="117">
        <v>0</v>
      </c>
      <c r="H436" s="117">
        <v>0</v>
      </c>
      <c r="I436" s="117">
        <v>0</v>
      </c>
      <c r="J436" s="117">
        <v>0</v>
      </c>
      <c r="K436" s="117">
        <v>0</v>
      </c>
      <c r="L436" s="117">
        <v>0</v>
      </c>
      <c r="M436" s="117"/>
      <c r="N436" s="117"/>
      <c r="O436" s="117"/>
      <c r="P436" s="117"/>
      <c r="Q436" s="117"/>
      <c r="R436" s="117"/>
      <c r="S436" s="117"/>
      <c r="T436" s="117"/>
      <c r="U436" s="14"/>
      <c r="V436" s="14"/>
    </row>
    <row r="437" spans="1:22" s="1" customFormat="1" ht="15.75" customHeight="1" x14ac:dyDescent="0.25">
      <c r="A437" s="27" t="s">
        <v>38</v>
      </c>
      <c r="B437" s="107" t="s">
        <v>950</v>
      </c>
      <c r="C437" s="108" t="s">
        <v>853</v>
      </c>
      <c r="D437" s="109" t="s">
        <v>38</v>
      </c>
      <c r="E437" s="117"/>
      <c r="F437" s="117"/>
      <c r="G437" s="117">
        <v>0</v>
      </c>
      <c r="H437" s="117">
        <v>0</v>
      </c>
      <c r="I437" s="117">
        <v>0</v>
      </c>
      <c r="J437" s="117">
        <v>0</v>
      </c>
      <c r="K437" s="117">
        <v>0</v>
      </c>
      <c r="L437" s="117">
        <v>0</v>
      </c>
      <c r="M437" s="117"/>
      <c r="N437" s="117"/>
      <c r="O437" s="117"/>
      <c r="P437" s="117"/>
      <c r="Q437" s="117"/>
      <c r="R437" s="117"/>
      <c r="S437" s="117"/>
      <c r="T437" s="117"/>
      <c r="U437" s="14"/>
      <c r="V437" s="14"/>
    </row>
    <row r="438" spans="1:22" s="1" customFormat="1" ht="15.75" customHeight="1" x14ac:dyDescent="0.25">
      <c r="A438" s="27" t="s">
        <v>38</v>
      </c>
      <c r="B438" s="107" t="s">
        <v>951</v>
      </c>
      <c r="C438" s="108" t="s">
        <v>855</v>
      </c>
      <c r="D438" s="109" t="s">
        <v>38</v>
      </c>
      <c r="E438" s="117"/>
      <c r="F438" s="117"/>
      <c r="G438" s="117">
        <v>0</v>
      </c>
      <c r="H438" s="117">
        <v>0</v>
      </c>
      <c r="I438" s="117">
        <v>0</v>
      </c>
      <c r="J438" s="117">
        <v>0</v>
      </c>
      <c r="K438" s="117">
        <v>0</v>
      </c>
      <c r="L438" s="117">
        <v>0</v>
      </c>
      <c r="M438" s="117"/>
      <c r="N438" s="117"/>
      <c r="O438" s="117"/>
      <c r="P438" s="117"/>
      <c r="Q438" s="117"/>
      <c r="R438" s="117"/>
      <c r="S438" s="117"/>
      <c r="T438" s="117"/>
      <c r="U438" s="14"/>
      <c r="V438" s="14"/>
    </row>
    <row r="439" spans="1:22" s="1" customFormat="1" ht="15.75" customHeight="1" x14ac:dyDescent="0.25">
      <c r="A439" s="27" t="s">
        <v>38</v>
      </c>
      <c r="B439" s="107" t="s">
        <v>952</v>
      </c>
      <c r="C439" s="108" t="s">
        <v>857</v>
      </c>
      <c r="D439" s="109" t="s">
        <v>38</v>
      </c>
      <c r="E439" s="117"/>
      <c r="F439" s="117"/>
      <c r="G439" s="117">
        <v>0</v>
      </c>
      <c r="H439" s="117">
        <v>0</v>
      </c>
      <c r="I439" s="117">
        <v>0</v>
      </c>
      <c r="J439" s="117">
        <v>0</v>
      </c>
      <c r="K439" s="117">
        <v>0</v>
      </c>
      <c r="L439" s="117">
        <v>0</v>
      </c>
      <c r="M439" s="117"/>
      <c r="N439" s="117"/>
      <c r="O439" s="117"/>
      <c r="P439" s="117"/>
      <c r="Q439" s="117"/>
      <c r="R439" s="117"/>
      <c r="S439" s="117"/>
      <c r="T439" s="117"/>
      <c r="U439" s="14"/>
      <c r="V439" s="14"/>
    </row>
    <row r="440" spans="1:22" s="1" customFormat="1" ht="15.75" customHeight="1" x14ac:dyDescent="0.25">
      <c r="A440" s="27" t="s">
        <v>38</v>
      </c>
      <c r="B440" s="107" t="s">
        <v>953</v>
      </c>
      <c r="C440" s="108" t="s">
        <v>859</v>
      </c>
      <c r="D440" s="109" t="s">
        <v>38</v>
      </c>
      <c r="E440" s="117"/>
      <c r="F440" s="117"/>
      <c r="G440" s="117">
        <v>0</v>
      </c>
      <c r="H440" s="117">
        <v>0</v>
      </c>
      <c r="I440" s="117">
        <v>0</v>
      </c>
      <c r="J440" s="117">
        <v>0</v>
      </c>
      <c r="K440" s="117">
        <v>0</v>
      </c>
      <c r="L440" s="117">
        <v>0</v>
      </c>
      <c r="M440" s="117"/>
      <c r="N440" s="117"/>
      <c r="O440" s="117"/>
      <c r="P440" s="117"/>
      <c r="Q440" s="117"/>
      <c r="R440" s="117"/>
      <c r="S440" s="117"/>
      <c r="T440" s="117"/>
      <c r="U440" s="14"/>
      <c r="V440" s="14"/>
    </row>
    <row r="441" spans="1:22" s="1" customFormat="1" ht="15.75" customHeight="1" x14ac:dyDescent="0.25">
      <c r="A441" s="27" t="s">
        <v>38</v>
      </c>
      <c r="B441" s="107" t="s">
        <v>954</v>
      </c>
      <c r="C441" s="108" t="s">
        <v>861</v>
      </c>
      <c r="D441" s="109" t="s">
        <v>38</v>
      </c>
      <c r="E441" s="117"/>
      <c r="F441" s="117"/>
      <c r="G441" s="117">
        <v>0</v>
      </c>
      <c r="H441" s="117">
        <v>0</v>
      </c>
      <c r="I441" s="117">
        <v>0</v>
      </c>
      <c r="J441" s="117">
        <v>0</v>
      </c>
      <c r="K441" s="117">
        <v>0</v>
      </c>
      <c r="L441" s="117">
        <v>0</v>
      </c>
      <c r="M441" s="117"/>
      <c r="N441" s="117"/>
      <c r="O441" s="117"/>
      <c r="P441" s="117"/>
      <c r="Q441" s="117"/>
      <c r="R441" s="117"/>
      <c r="S441" s="117"/>
      <c r="T441" s="117"/>
      <c r="U441" s="14"/>
      <c r="V441" s="14"/>
    </row>
    <row r="442" spans="1:22" s="1" customFormat="1" ht="15.75" customHeight="1" x14ac:dyDescent="0.25">
      <c r="A442" s="27" t="s">
        <v>38</v>
      </c>
      <c r="B442" s="107" t="s">
        <v>955</v>
      </c>
      <c r="C442" s="108" t="s">
        <v>863</v>
      </c>
      <c r="D442" s="109" t="s">
        <v>38</v>
      </c>
      <c r="E442" s="117"/>
      <c r="F442" s="117"/>
      <c r="G442" s="117">
        <v>0</v>
      </c>
      <c r="H442" s="117">
        <v>0</v>
      </c>
      <c r="I442" s="117">
        <v>0</v>
      </c>
      <c r="J442" s="117">
        <v>0</v>
      </c>
      <c r="K442" s="117">
        <v>0</v>
      </c>
      <c r="L442" s="117">
        <v>0</v>
      </c>
      <c r="M442" s="117"/>
      <c r="N442" s="117"/>
      <c r="O442" s="117"/>
      <c r="P442" s="117"/>
      <c r="Q442" s="117"/>
      <c r="R442" s="117"/>
      <c r="S442" s="117"/>
      <c r="T442" s="117"/>
      <c r="U442" s="14"/>
      <c r="V442" s="14"/>
    </row>
    <row r="443" spans="1:22" s="1" customFormat="1" ht="15.75" customHeight="1" x14ac:dyDescent="0.25">
      <c r="A443" s="27" t="s">
        <v>38</v>
      </c>
      <c r="B443" s="107" t="s">
        <v>956</v>
      </c>
      <c r="C443" s="108" t="s">
        <v>865</v>
      </c>
      <c r="D443" s="109" t="s">
        <v>38</v>
      </c>
      <c r="E443" s="117"/>
      <c r="F443" s="117"/>
      <c r="G443" s="117">
        <v>0</v>
      </c>
      <c r="H443" s="117">
        <v>0</v>
      </c>
      <c r="I443" s="117">
        <v>0</v>
      </c>
      <c r="J443" s="117">
        <v>0</v>
      </c>
      <c r="K443" s="117">
        <v>0</v>
      </c>
      <c r="L443" s="117">
        <v>0</v>
      </c>
      <c r="M443" s="117"/>
      <c r="N443" s="117"/>
      <c r="O443" s="117"/>
      <c r="P443" s="117"/>
      <c r="Q443" s="117"/>
      <c r="R443" s="117"/>
      <c r="S443" s="117"/>
      <c r="T443" s="117"/>
      <c r="U443" s="14"/>
      <c r="V443" s="14"/>
    </row>
    <row r="444" spans="1:22" s="1" customFormat="1" ht="15.75" customHeight="1" x14ac:dyDescent="0.25">
      <c r="A444" s="86" t="s">
        <v>113</v>
      </c>
      <c r="B444" s="74" t="s">
        <v>1118</v>
      </c>
      <c r="C444" s="75" t="s">
        <v>560</v>
      </c>
      <c r="D444" s="74" t="s">
        <v>38</v>
      </c>
      <c r="E444" s="41">
        <v>3010300007</v>
      </c>
      <c r="F444" s="41"/>
      <c r="G444" s="117">
        <v>0</v>
      </c>
      <c r="H444" s="117">
        <v>0</v>
      </c>
      <c r="I444" s="117">
        <v>0</v>
      </c>
      <c r="J444" s="117">
        <v>0</v>
      </c>
      <c r="K444" s="117">
        <v>0</v>
      </c>
      <c r="L444" s="117">
        <v>0</v>
      </c>
      <c r="M444" s="77">
        <v>0</v>
      </c>
      <c r="N444" s="88">
        <v>2014</v>
      </c>
      <c r="O444" s="88">
        <v>2016</v>
      </c>
      <c r="P444" s="89"/>
      <c r="Q444" s="89" t="s">
        <v>161</v>
      </c>
      <c r="R444" s="89" t="s">
        <v>41</v>
      </c>
      <c r="S444" s="89" t="s">
        <v>41</v>
      </c>
      <c r="T444" s="89" t="s">
        <v>41</v>
      </c>
      <c r="U444" s="14"/>
      <c r="V444" s="14"/>
    </row>
    <row r="445" spans="1:22" s="1" customFormat="1" ht="15.75" customHeight="1" x14ac:dyDescent="0.25">
      <c r="A445" s="27" t="s">
        <v>38</v>
      </c>
      <c r="B445" s="107" t="s">
        <v>957</v>
      </c>
      <c r="C445" s="108" t="s">
        <v>867</v>
      </c>
      <c r="D445" s="109" t="s">
        <v>38</v>
      </c>
      <c r="E445" s="117"/>
      <c r="F445" s="117"/>
      <c r="G445" s="117">
        <v>0</v>
      </c>
      <c r="H445" s="117">
        <v>0</v>
      </c>
      <c r="I445" s="117">
        <v>0</v>
      </c>
      <c r="J445" s="117">
        <v>0</v>
      </c>
      <c r="K445" s="117">
        <v>0</v>
      </c>
      <c r="L445" s="117">
        <v>0</v>
      </c>
      <c r="M445" s="117"/>
      <c r="N445" s="117"/>
      <c r="O445" s="117"/>
      <c r="P445" s="117"/>
      <c r="Q445" s="117"/>
      <c r="R445" s="117"/>
      <c r="S445" s="117"/>
      <c r="T445" s="117"/>
      <c r="U445" s="14"/>
      <c r="V445" s="14"/>
    </row>
    <row r="446" spans="1:22" s="1" customFormat="1" ht="15.75" customHeight="1" x14ac:dyDescent="0.25">
      <c r="A446" s="27" t="s">
        <v>38</v>
      </c>
      <c r="B446" s="107" t="s">
        <v>26</v>
      </c>
      <c r="C446" s="108" t="s">
        <v>868</v>
      </c>
      <c r="D446" s="109" t="s">
        <v>38</v>
      </c>
      <c r="E446" s="117"/>
      <c r="F446" s="117"/>
      <c r="G446" s="117">
        <v>0</v>
      </c>
      <c r="H446" s="117">
        <v>0</v>
      </c>
      <c r="I446" s="117">
        <v>0</v>
      </c>
      <c r="J446" s="117">
        <v>0</v>
      </c>
      <c r="K446" s="117">
        <v>0</v>
      </c>
      <c r="L446" s="117">
        <v>0</v>
      </c>
      <c r="M446" s="117"/>
      <c r="N446" s="117"/>
      <c r="O446" s="117"/>
      <c r="P446" s="117"/>
      <c r="Q446" s="117"/>
      <c r="R446" s="117"/>
      <c r="S446" s="117"/>
      <c r="T446" s="117"/>
      <c r="U446" s="14"/>
      <c r="V446" s="14"/>
    </row>
    <row r="447" spans="1:22" s="1" customFormat="1" ht="15.75" customHeight="1" x14ac:dyDescent="0.25">
      <c r="A447" s="27" t="s">
        <v>38</v>
      </c>
      <c r="B447" s="107" t="s">
        <v>958</v>
      </c>
      <c r="C447" s="108" t="s">
        <v>870</v>
      </c>
      <c r="D447" s="109" t="s">
        <v>38</v>
      </c>
      <c r="E447" s="117"/>
      <c r="F447" s="117"/>
      <c r="G447" s="117">
        <v>0</v>
      </c>
      <c r="H447" s="117">
        <v>0</v>
      </c>
      <c r="I447" s="117">
        <v>0</v>
      </c>
      <c r="J447" s="117">
        <v>0</v>
      </c>
      <c r="K447" s="117">
        <v>0</v>
      </c>
      <c r="L447" s="117">
        <v>0</v>
      </c>
      <c r="M447" s="117"/>
      <c r="N447" s="117"/>
      <c r="O447" s="117"/>
      <c r="P447" s="117"/>
      <c r="Q447" s="117"/>
      <c r="R447" s="117"/>
      <c r="S447" s="117"/>
      <c r="T447" s="117"/>
      <c r="U447" s="14"/>
      <c r="V447" s="14"/>
    </row>
    <row r="448" spans="1:22" s="1" customFormat="1" ht="15.75" customHeight="1" x14ac:dyDescent="0.25">
      <c r="A448" s="27" t="s">
        <v>38</v>
      </c>
      <c r="B448" s="107" t="s">
        <v>959</v>
      </c>
      <c r="C448" s="108" t="s">
        <v>872</v>
      </c>
      <c r="D448" s="109" t="s">
        <v>38</v>
      </c>
      <c r="E448" s="117"/>
      <c r="F448" s="117"/>
      <c r="G448" s="117">
        <v>0</v>
      </c>
      <c r="H448" s="117">
        <v>0</v>
      </c>
      <c r="I448" s="117">
        <v>0</v>
      </c>
      <c r="J448" s="117">
        <v>0</v>
      </c>
      <c r="K448" s="117">
        <v>0</v>
      </c>
      <c r="L448" s="117">
        <v>0</v>
      </c>
      <c r="M448" s="117"/>
      <c r="N448" s="117"/>
      <c r="O448" s="117"/>
      <c r="P448" s="117"/>
      <c r="Q448" s="117"/>
      <c r="R448" s="117"/>
      <c r="S448" s="117"/>
      <c r="T448" s="117"/>
      <c r="U448" s="14"/>
      <c r="V448" s="14"/>
    </row>
    <row r="449" spans="1:22" s="1" customFormat="1" ht="15.75" customHeight="1" x14ac:dyDescent="0.25">
      <c r="A449" s="27" t="s">
        <v>38</v>
      </c>
      <c r="B449" s="107" t="s">
        <v>27</v>
      </c>
      <c r="C449" s="108" t="s">
        <v>873</v>
      </c>
      <c r="D449" s="109" t="s">
        <v>38</v>
      </c>
      <c r="E449" s="117"/>
      <c r="F449" s="117"/>
      <c r="G449" s="117">
        <v>0</v>
      </c>
      <c r="H449" s="117">
        <v>0</v>
      </c>
      <c r="I449" s="117">
        <v>0</v>
      </c>
      <c r="J449" s="117">
        <v>0</v>
      </c>
      <c r="K449" s="117">
        <v>0</v>
      </c>
      <c r="L449" s="117">
        <v>0</v>
      </c>
      <c r="M449" s="117"/>
      <c r="N449" s="117"/>
      <c r="O449" s="117"/>
      <c r="P449" s="117"/>
      <c r="Q449" s="117"/>
      <c r="R449" s="117"/>
      <c r="S449" s="117"/>
      <c r="T449" s="117"/>
      <c r="U449" s="14"/>
      <c r="V449" s="14"/>
    </row>
    <row r="450" spans="1:22" s="1" customFormat="1" ht="15.75" customHeight="1" x14ac:dyDescent="0.25">
      <c r="A450" s="27" t="s">
        <v>38</v>
      </c>
      <c r="B450" s="107" t="s">
        <v>28</v>
      </c>
      <c r="C450" s="108" t="s">
        <v>874</v>
      </c>
      <c r="D450" s="109" t="s">
        <v>38</v>
      </c>
      <c r="E450" s="117"/>
      <c r="F450" s="117"/>
      <c r="G450" s="117">
        <v>0</v>
      </c>
      <c r="H450" s="117">
        <v>0</v>
      </c>
      <c r="I450" s="117">
        <v>0</v>
      </c>
      <c r="J450" s="117">
        <v>0</v>
      </c>
      <c r="K450" s="117">
        <v>0</v>
      </c>
      <c r="L450" s="117">
        <v>0</v>
      </c>
      <c r="M450" s="117"/>
      <c r="N450" s="117"/>
      <c r="O450" s="117"/>
      <c r="P450" s="117"/>
      <c r="Q450" s="117"/>
      <c r="R450" s="117"/>
      <c r="S450" s="117"/>
      <c r="T450" s="117"/>
      <c r="U450" s="14"/>
      <c r="V450" s="14"/>
    </row>
    <row r="451" spans="1:22" s="1" customFormat="1" ht="15.75" customHeight="1" x14ac:dyDescent="0.25">
      <c r="A451" s="27" t="s">
        <v>38</v>
      </c>
      <c r="B451" s="107" t="s">
        <v>960</v>
      </c>
      <c r="C451" s="108" t="s">
        <v>875</v>
      </c>
      <c r="D451" s="109" t="s">
        <v>38</v>
      </c>
      <c r="E451" s="117"/>
      <c r="F451" s="117"/>
      <c r="G451" s="117">
        <v>0</v>
      </c>
      <c r="H451" s="117">
        <v>88.063000000000002</v>
      </c>
      <c r="I451" s="117">
        <v>0</v>
      </c>
      <c r="J451" s="117">
        <v>558.05999999999995</v>
      </c>
      <c r="K451" s="117">
        <v>0</v>
      </c>
      <c r="L451" s="117">
        <v>191.333</v>
      </c>
      <c r="M451" s="117"/>
      <c r="N451" s="117"/>
      <c r="O451" s="117"/>
      <c r="P451" s="117"/>
      <c r="Q451" s="117"/>
      <c r="R451" s="117"/>
      <c r="S451" s="117"/>
      <c r="T451" s="117"/>
      <c r="U451" s="14"/>
      <c r="V451" s="14"/>
    </row>
    <row r="452" spans="1:22" s="1" customFormat="1" ht="15.75" customHeight="1" x14ac:dyDescent="0.25">
      <c r="A452" s="86" t="s">
        <v>113</v>
      </c>
      <c r="B452" s="74" t="s">
        <v>1119</v>
      </c>
      <c r="C452" s="75" t="s">
        <v>1299</v>
      </c>
      <c r="D452" s="74" t="s">
        <v>38</v>
      </c>
      <c r="E452" s="41">
        <v>3010100445</v>
      </c>
      <c r="F452" s="41"/>
      <c r="G452" s="117">
        <v>0</v>
      </c>
      <c r="H452" s="117">
        <v>0</v>
      </c>
      <c r="I452" s="117">
        <v>0</v>
      </c>
      <c r="J452" s="117">
        <v>0</v>
      </c>
      <c r="K452" s="117">
        <v>0</v>
      </c>
      <c r="L452" s="117">
        <v>0</v>
      </c>
      <c r="M452" s="77" t="s">
        <v>1300</v>
      </c>
      <c r="N452" s="88">
        <v>2017</v>
      </c>
      <c r="O452" s="88">
        <v>2017</v>
      </c>
      <c r="P452" s="89"/>
      <c r="Q452" s="89" t="s">
        <v>177</v>
      </c>
      <c r="R452" s="89" t="s">
        <v>41</v>
      </c>
      <c r="S452" s="89" t="s">
        <v>41</v>
      </c>
      <c r="T452" s="89" t="s">
        <v>41</v>
      </c>
      <c r="U452" s="14"/>
      <c r="V452" s="14"/>
    </row>
    <row r="453" spans="1:22" s="1" customFormat="1" ht="15.75" customHeight="1" x14ac:dyDescent="0.25">
      <c r="A453" s="86" t="s">
        <v>114</v>
      </c>
      <c r="B453" s="74" t="s">
        <v>1119</v>
      </c>
      <c r="C453" s="75" t="s">
        <v>1301</v>
      </c>
      <c r="D453" s="74" t="s">
        <v>38</v>
      </c>
      <c r="E453" s="41">
        <v>3010300589</v>
      </c>
      <c r="F453" s="41"/>
      <c r="G453" s="117">
        <v>0</v>
      </c>
      <c r="H453" s="117">
        <v>88.063000000000002</v>
      </c>
      <c r="I453" s="117">
        <v>0</v>
      </c>
      <c r="J453" s="117">
        <v>558.05999999999995</v>
      </c>
      <c r="K453" s="117">
        <v>0</v>
      </c>
      <c r="L453" s="117">
        <v>191.333</v>
      </c>
      <c r="M453" s="77">
        <v>0</v>
      </c>
      <c r="N453" s="88">
        <v>2016</v>
      </c>
      <c r="O453" s="88">
        <v>2016</v>
      </c>
      <c r="P453" s="89"/>
      <c r="Q453" s="89" t="s">
        <v>177</v>
      </c>
      <c r="R453" s="89" t="s">
        <v>41</v>
      </c>
      <c r="S453" s="89" t="s">
        <v>41</v>
      </c>
      <c r="T453" s="89" t="s">
        <v>41</v>
      </c>
      <c r="U453" s="14"/>
      <c r="V453" s="14"/>
    </row>
    <row r="454" spans="1:22" s="1" customFormat="1" ht="15.75" customHeight="1" x14ac:dyDescent="0.25">
      <c r="A454" s="86" t="s">
        <v>113</v>
      </c>
      <c r="B454" s="74" t="s">
        <v>1119</v>
      </c>
      <c r="C454" s="75" t="s">
        <v>1306</v>
      </c>
      <c r="D454" s="74" t="s">
        <v>38</v>
      </c>
      <c r="E454" s="41">
        <v>3010100330</v>
      </c>
      <c r="F454" s="41"/>
      <c r="G454" s="117">
        <v>0</v>
      </c>
      <c r="H454" s="117">
        <v>0</v>
      </c>
      <c r="I454" s="117">
        <v>0</v>
      </c>
      <c r="J454" s="117">
        <v>0</v>
      </c>
      <c r="K454" s="117">
        <v>0</v>
      </c>
      <c r="L454" s="117">
        <v>0</v>
      </c>
      <c r="M454" s="77" t="s">
        <v>1307</v>
      </c>
      <c r="N454" s="88">
        <v>2015</v>
      </c>
      <c r="O454" s="88">
        <v>2016</v>
      </c>
      <c r="P454" s="89"/>
      <c r="Q454" s="89" t="s">
        <v>41</v>
      </c>
      <c r="R454" s="89" t="s">
        <v>41</v>
      </c>
      <c r="S454" s="89" t="s">
        <v>41</v>
      </c>
      <c r="T454" s="89" t="s">
        <v>41</v>
      </c>
      <c r="U454" s="14"/>
      <c r="V454" s="14"/>
    </row>
    <row r="455" spans="1:22" s="1" customFormat="1" ht="15.75" customHeight="1" x14ac:dyDescent="0.25">
      <c r="A455" s="86" t="s">
        <v>113</v>
      </c>
      <c r="B455" s="74" t="s">
        <v>1119</v>
      </c>
      <c r="C455" s="75" t="s">
        <v>1321</v>
      </c>
      <c r="D455" s="74" t="s">
        <v>38</v>
      </c>
      <c r="E455" s="41">
        <v>3010300009</v>
      </c>
      <c r="F455" s="41"/>
      <c r="G455" s="117">
        <v>0</v>
      </c>
      <c r="H455" s="117">
        <v>0</v>
      </c>
      <c r="I455" s="117">
        <v>0</v>
      </c>
      <c r="J455" s="117">
        <v>0</v>
      </c>
      <c r="K455" s="117">
        <v>0</v>
      </c>
      <c r="L455" s="117">
        <v>0</v>
      </c>
      <c r="M455" s="77" t="s">
        <v>1322</v>
      </c>
      <c r="N455" s="88">
        <v>2014</v>
      </c>
      <c r="O455" s="88">
        <v>2016</v>
      </c>
      <c r="P455" s="89"/>
      <c r="Q455" s="89" t="s">
        <v>41</v>
      </c>
      <c r="R455" s="89" t="s">
        <v>41</v>
      </c>
      <c r="S455" s="89" t="s">
        <v>41</v>
      </c>
      <c r="T455" s="89" t="s">
        <v>41</v>
      </c>
      <c r="U455" s="14"/>
      <c r="V455" s="14"/>
    </row>
    <row r="456" spans="1:22" s="1" customFormat="1" ht="15.75" customHeight="1" x14ac:dyDescent="0.25">
      <c r="A456" s="86" t="s">
        <v>113</v>
      </c>
      <c r="B456" s="74" t="s">
        <v>1119</v>
      </c>
      <c r="C456" s="75" t="s">
        <v>1323</v>
      </c>
      <c r="D456" s="74" t="s">
        <v>38</v>
      </c>
      <c r="E456" s="41">
        <v>3010100335</v>
      </c>
      <c r="F456" s="41"/>
      <c r="G456" s="117">
        <v>0</v>
      </c>
      <c r="H456" s="117">
        <v>0</v>
      </c>
      <c r="I456" s="117">
        <v>0</v>
      </c>
      <c r="J456" s="117">
        <v>0</v>
      </c>
      <c r="K456" s="117">
        <v>0</v>
      </c>
      <c r="L456" s="117">
        <v>0</v>
      </c>
      <c r="M456" s="77" t="s">
        <v>1324</v>
      </c>
      <c r="N456" s="88">
        <v>2015</v>
      </c>
      <c r="O456" s="88">
        <v>2016</v>
      </c>
      <c r="P456" s="89"/>
      <c r="Q456" s="89" t="s">
        <v>41</v>
      </c>
      <c r="R456" s="89" t="s">
        <v>41</v>
      </c>
      <c r="S456" s="89" t="s">
        <v>41</v>
      </c>
      <c r="T456" s="89" t="s">
        <v>41</v>
      </c>
      <c r="U456" s="14"/>
      <c r="V456" s="14"/>
    </row>
    <row r="457" spans="1:22" s="1" customFormat="1" ht="15.75" customHeight="1" x14ac:dyDescent="0.25">
      <c r="A457" s="86" t="s">
        <v>113</v>
      </c>
      <c r="B457" s="74" t="s">
        <v>1119</v>
      </c>
      <c r="C457" s="75" t="s">
        <v>1325</v>
      </c>
      <c r="D457" s="74" t="s">
        <v>38</v>
      </c>
      <c r="E457" s="41">
        <v>3010100338</v>
      </c>
      <c r="F457" s="41"/>
      <c r="G457" s="117">
        <v>0</v>
      </c>
      <c r="H457" s="117">
        <v>0</v>
      </c>
      <c r="I457" s="117">
        <v>0</v>
      </c>
      <c r="J457" s="117">
        <v>0</v>
      </c>
      <c r="K457" s="117">
        <v>0</v>
      </c>
      <c r="L457" s="117">
        <v>0</v>
      </c>
      <c r="M457" s="77" t="s">
        <v>1326</v>
      </c>
      <c r="N457" s="88">
        <v>2016</v>
      </c>
      <c r="O457" s="88">
        <v>2022</v>
      </c>
      <c r="P457" s="89"/>
      <c r="Q457" s="89" t="s">
        <v>41</v>
      </c>
      <c r="R457" s="89" t="s">
        <v>41</v>
      </c>
      <c r="S457" s="89" t="s">
        <v>41</v>
      </c>
      <c r="T457" s="89" t="s">
        <v>41</v>
      </c>
      <c r="U457" s="14"/>
      <c r="V457" s="14"/>
    </row>
    <row r="458" spans="1:22" s="1" customFormat="1" ht="15.75" customHeight="1" x14ac:dyDescent="0.25">
      <c r="A458" s="86" t="s">
        <v>113</v>
      </c>
      <c r="B458" s="74" t="s">
        <v>1119</v>
      </c>
      <c r="C458" s="75" t="s">
        <v>1327</v>
      </c>
      <c r="D458" s="74" t="s">
        <v>38</v>
      </c>
      <c r="E458" s="41">
        <v>3010100336</v>
      </c>
      <c r="F458" s="41"/>
      <c r="G458" s="117">
        <v>0</v>
      </c>
      <c r="H458" s="117">
        <v>0</v>
      </c>
      <c r="I458" s="117">
        <v>0</v>
      </c>
      <c r="J458" s="117">
        <v>0</v>
      </c>
      <c r="K458" s="117">
        <v>0</v>
      </c>
      <c r="L458" s="117">
        <v>0</v>
      </c>
      <c r="M458" s="77" t="s">
        <v>1328</v>
      </c>
      <c r="N458" s="88">
        <v>2016</v>
      </c>
      <c r="O458" s="88">
        <v>2019</v>
      </c>
      <c r="P458" s="89"/>
      <c r="Q458" s="89" t="s">
        <v>41</v>
      </c>
      <c r="R458" s="89" t="s">
        <v>41</v>
      </c>
      <c r="S458" s="89" t="s">
        <v>41</v>
      </c>
      <c r="T458" s="89" t="s">
        <v>41</v>
      </c>
      <c r="U458" s="14"/>
      <c r="V458" s="14"/>
    </row>
    <row r="459" spans="1:22" s="1" customFormat="1" ht="15.75" customHeight="1" x14ac:dyDescent="0.25">
      <c r="A459" s="86" t="s">
        <v>113</v>
      </c>
      <c r="B459" s="74" t="s">
        <v>1119</v>
      </c>
      <c r="C459" s="75" t="s">
        <v>1329</v>
      </c>
      <c r="D459" s="74" t="s">
        <v>38</v>
      </c>
      <c r="E459" s="41">
        <v>3010100337</v>
      </c>
      <c r="F459" s="41"/>
      <c r="G459" s="117">
        <v>0</v>
      </c>
      <c r="H459" s="117">
        <v>0</v>
      </c>
      <c r="I459" s="117">
        <v>0</v>
      </c>
      <c r="J459" s="117">
        <v>0</v>
      </c>
      <c r="K459" s="117">
        <v>0</v>
      </c>
      <c r="L459" s="117">
        <v>0</v>
      </c>
      <c r="M459" s="77" t="s">
        <v>1330</v>
      </c>
      <c r="N459" s="88">
        <v>2016</v>
      </c>
      <c r="O459" s="88">
        <v>2020</v>
      </c>
      <c r="P459" s="89"/>
      <c r="Q459" s="89" t="s">
        <v>41</v>
      </c>
      <c r="R459" s="89" t="s">
        <v>41</v>
      </c>
      <c r="S459" s="89" t="s">
        <v>41</v>
      </c>
      <c r="T459" s="89" t="s">
        <v>41</v>
      </c>
      <c r="U459" s="14"/>
      <c r="V459" s="14"/>
    </row>
    <row r="460" spans="1:22" s="1" customFormat="1" ht="15.75" customHeight="1" x14ac:dyDescent="0.25">
      <c r="A460" s="86" t="s">
        <v>113</v>
      </c>
      <c r="B460" s="74" t="s">
        <v>1119</v>
      </c>
      <c r="C460" s="75" t="s">
        <v>1342</v>
      </c>
      <c r="D460" s="74" t="s">
        <v>38</v>
      </c>
      <c r="E460" s="41">
        <v>3010100341</v>
      </c>
      <c r="F460" s="41"/>
      <c r="G460" s="117">
        <v>0</v>
      </c>
      <c r="H460" s="117">
        <v>0</v>
      </c>
      <c r="I460" s="117">
        <v>0</v>
      </c>
      <c r="J460" s="117">
        <v>0</v>
      </c>
      <c r="K460" s="117">
        <v>0</v>
      </c>
      <c r="L460" s="117">
        <v>0</v>
      </c>
      <c r="M460" s="77" t="s">
        <v>786</v>
      </c>
      <c r="N460" s="88">
        <v>2016</v>
      </c>
      <c r="O460" s="88">
        <v>2017</v>
      </c>
      <c r="P460" s="89"/>
      <c r="Q460" s="89" t="s">
        <v>41</v>
      </c>
      <c r="R460" s="89" t="s">
        <v>41</v>
      </c>
      <c r="S460" s="89" t="s">
        <v>41</v>
      </c>
      <c r="T460" s="89" t="s">
        <v>41</v>
      </c>
      <c r="U460" s="14"/>
      <c r="V460" s="14"/>
    </row>
    <row r="461" spans="1:22" s="1" customFormat="1" ht="15.75" customHeight="1" x14ac:dyDescent="0.25">
      <c r="A461" s="86" t="s">
        <v>113</v>
      </c>
      <c r="B461" s="74" t="s">
        <v>1119</v>
      </c>
      <c r="C461" s="75" t="s">
        <v>1350</v>
      </c>
      <c r="D461" s="74" t="s">
        <v>38</v>
      </c>
      <c r="E461" s="41">
        <v>3010100346</v>
      </c>
      <c r="F461" s="41"/>
      <c r="G461" s="117">
        <v>0</v>
      </c>
      <c r="H461" s="117">
        <v>0</v>
      </c>
      <c r="I461" s="117">
        <v>0</v>
      </c>
      <c r="J461" s="117">
        <v>0</v>
      </c>
      <c r="K461" s="117">
        <v>0</v>
      </c>
      <c r="L461" s="117">
        <v>0</v>
      </c>
      <c r="M461" s="77" t="s">
        <v>1328</v>
      </c>
      <c r="N461" s="88">
        <v>2016</v>
      </c>
      <c r="O461" s="88">
        <v>2017</v>
      </c>
      <c r="P461" s="89"/>
      <c r="Q461" s="89" t="s">
        <v>41</v>
      </c>
      <c r="R461" s="89" t="s">
        <v>41</v>
      </c>
      <c r="S461" s="89" t="s">
        <v>41</v>
      </c>
      <c r="T461" s="89" t="s">
        <v>41</v>
      </c>
      <c r="U461" s="14"/>
      <c r="V461" s="14"/>
    </row>
    <row r="462" spans="1:22" s="1" customFormat="1" ht="15.75" customHeight="1" x14ac:dyDescent="0.25">
      <c r="A462" s="86" t="s">
        <v>113</v>
      </c>
      <c r="B462" s="74" t="s">
        <v>1119</v>
      </c>
      <c r="C462" s="75" t="s">
        <v>1360</v>
      </c>
      <c r="D462" s="74" t="s">
        <v>38</v>
      </c>
      <c r="E462" s="41">
        <v>0</v>
      </c>
      <c r="F462" s="41"/>
      <c r="G462" s="117">
        <v>0</v>
      </c>
      <c r="H462" s="117">
        <v>0</v>
      </c>
      <c r="I462" s="117">
        <v>0</v>
      </c>
      <c r="J462" s="117">
        <v>0</v>
      </c>
      <c r="K462" s="117">
        <v>0</v>
      </c>
      <c r="L462" s="117">
        <v>0</v>
      </c>
      <c r="M462" s="77">
        <v>0</v>
      </c>
      <c r="N462" s="88">
        <v>2011</v>
      </c>
      <c r="O462" s="88">
        <v>2023</v>
      </c>
      <c r="P462" s="89"/>
      <c r="Q462" s="89" t="s">
        <v>41</v>
      </c>
      <c r="R462" s="89" t="s">
        <v>41</v>
      </c>
      <c r="S462" s="89" t="s">
        <v>41</v>
      </c>
      <c r="T462" s="89" t="s">
        <v>41</v>
      </c>
      <c r="U462" s="14"/>
      <c r="V462" s="14"/>
    </row>
    <row r="463" spans="1:22" s="1" customFormat="1" ht="15.75" customHeight="1" x14ac:dyDescent="0.25">
      <c r="A463" s="27" t="s">
        <v>35</v>
      </c>
      <c r="B463" s="107" t="s">
        <v>961</v>
      </c>
      <c r="C463" s="108" t="s">
        <v>962</v>
      </c>
      <c r="D463" s="109" t="s">
        <v>35</v>
      </c>
      <c r="E463" s="117"/>
      <c r="F463" s="117"/>
      <c r="G463" s="117">
        <v>289.7002</v>
      </c>
      <c r="H463" s="117">
        <v>300.29000000000002</v>
      </c>
      <c r="I463" s="117">
        <v>0</v>
      </c>
      <c r="J463" s="117">
        <v>1302.5120000000002</v>
      </c>
      <c r="K463" s="117">
        <v>0</v>
      </c>
      <c r="L463" s="117">
        <v>0</v>
      </c>
      <c r="M463" s="117"/>
      <c r="N463" s="117"/>
      <c r="O463" s="117"/>
      <c r="P463" s="117"/>
      <c r="Q463" s="117"/>
      <c r="R463" s="117"/>
      <c r="S463" s="117"/>
      <c r="T463" s="117"/>
      <c r="U463" s="14"/>
      <c r="V463" s="14"/>
    </row>
    <row r="464" spans="1:22" s="1" customFormat="1" ht="15.75" customHeight="1" x14ac:dyDescent="0.25">
      <c r="A464" s="27" t="s">
        <v>35</v>
      </c>
      <c r="B464" s="107" t="s">
        <v>29</v>
      </c>
      <c r="C464" s="108" t="s">
        <v>789</v>
      </c>
      <c r="D464" s="109" t="s">
        <v>35</v>
      </c>
      <c r="E464" s="117"/>
      <c r="F464" s="117"/>
      <c r="G464" s="117">
        <v>268.78699999999998</v>
      </c>
      <c r="H464" s="117">
        <v>278.73</v>
      </c>
      <c r="I464" s="117">
        <v>0</v>
      </c>
      <c r="J464" s="117">
        <v>1148.1400000000001</v>
      </c>
      <c r="K464" s="117">
        <v>0</v>
      </c>
      <c r="L464" s="117">
        <v>0</v>
      </c>
      <c r="M464" s="117"/>
      <c r="N464" s="117"/>
      <c r="O464" s="117"/>
      <c r="P464" s="117"/>
      <c r="Q464" s="117"/>
      <c r="R464" s="117"/>
      <c r="S464" s="117"/>
      <c r="T464" s="117"/>
      <c r="U464" s="14"/>
      <c r="V464" s="14"/>
    </row>
    <row r="465" spans="1:22" s="1" customFormat="1" ht="15.75" customHeight="1" x14ac:dyDescent="0.25">
      <c r="A465" s="27" t="s">
        <v>35</v>
      </c>
      <c r="B465" s="107" t="s">
        <v>87</v>
      </c>
      <c r="C465" s="108" t="s">
        <v>790</v>
      </c>
      <c r="D465" s="109" t="s">
        <v>35</v>
      </c>
      <c r="E465" s="117"/>
      <c r="F465" s="117"/>
      <c r="G465" s="117">
        <v>190.02299999999997</v>
      </c>
      <c r="H465" s="117">
        <v>197.3</v>
      </c>
      <c r="I465" s="117">
        <v>0</v>
      </c>
      <c r="J465" s="117">
        <v>1148.1400000000001</v>
      </c>
      <c r="K465" s="117">
        <v>0</v>
      </c>
      <c r="L465" s="117">
        <v>0</v>
      </c>
      <c r="M465" s="117"/>
      <c r="N465" s="117"/>
      <c r="O465" s="117"/>
      <c r="P465" s="117"/>
      <c r="Q465" s="117"/>
      <c r="R465" s="117"/>
      <c r="S465" s="117"/>
      <c r="T465" s="117"/>
      <c r="U465" s="14"/>
      <c r="V465" s="14"/>
    </row>
    <row r="466" spans="1:22" s="1" customFormat="1" ht="15.75" customHeight="1" x14ac:dyDescent="0.25">
      <c r="A466" s="27" t="s">
        <v>35</v>
      </c>
      <c r="B466" s="107" t="s">
        <v>963</v>
      </c>
      <c r="C466" s="108" t="s">
        <v>792</v>
      </c>
      <c r="D466" s="109" t="s">
        <v>35</v>
      </c>
      <c r="E466" s="117"/>
      <c r="F466" s="117"/>
      <c r="G466" s="117">
        <v>62.855999999999995</v>
      </c>
      <c r="H466" s="117">
        <v>65.8</v>
      </c>
      <c r="I466" s="117">
        <v>0</v>
      </c>
      <c r="J466" s="117">
        <v>850.11099999999999</v>
      </c>
      <c r="K466" s="117">
        <v>0</v>
      </c>
      <c r="L466" s="117">
        <v>0</v>
      </c>
      <c r="M466" s="117"/>
      <c r="N466" s="117"/>
      <c r="O466" s="117"/>
      <c r="P466" s="117"/>
      <c r="Q466" s="117"/>
      <c r="R466" s="117"/>
      <c r="S466" s="117"/>
      <c r="T466" s="117"/>
      <c r="U466" s="14"/>
      <c r="V466" s="14"/>
    </row>
    <row r="467" spans="1:22" s="1" customFormat="1" ht="15.75" customHeight="1" x14ac:dyDescent="0.25">
      <c r="A467" s="86" t="s">
        <v>120</v>
      </c>
      <c r="B467" s="74" t="s">
        <v>1120</v>
      </c>
      <c r="C467" s="75" t="s">
        <v>332</v>
      </c>
      <c r="D467" s="74" t="s">
        <v>35</v>
      </c>
      <c r="E467" s="41">
        <v>4020200894</v>
      </c>
      <c r="F467" s="41"/>
      <c r="G467" s="117">
        <v>0</v>
      </c>
      <c r="H467" s="117">
        <v>0</v>
      </c>
      <c r="I467" s="117">
        <v>0</v>
      </c>
      <c r="J467" s="117">
        <v>0</v>
      </c>
      <c r="K467" s="117">
        <v>0</v>
      </c>
      <c r="L467" s="117">
        <v>0</v>
      </c>
      <c r="M467" s="77">
        <v>0</v>
      </c>
      <c r="N467" s="88">
        <v>2015</v>
      </c>
      <c r="O467" s="88">
        <v>2016</v>
      </c>
      <c r="P467" s="89"/>
      <c r="Q467" s="89" t="s">
        <v>130</v>
      </c>
      <c r="R467" s="89" t="s">
        <v>41</v>
      </c>
      <c r="S467" s="89" t="s">
        <v>41</v>
      </c>
      <c r="T467" s="89" t="s">
        <v>41</v>
      </c>
      <c r="U467" s="14"/>
      <c r="V467" s="14"/>
    </row>
    <row r="468" spans="1:22" s="1" customFormat="1" ht="15.75" customHeight="1" x14ac:dyDescent="0.25">
      <c r="A468" s="86" t="s">
        <v>120</v>
      </c>
      <c r="B468" s="74" t="s">
        <v>1120</v>
      </c>
      <c r="C468" s="75" t="s">
        <v>337</v>
      </c>
      <c r="D468" s="74" t="s">
        <v>35</v>
      </c>
      <c r="E468" s="41">
        <v>4010200587</v>
      </c>
      <c r="F468" s="41"/>
      <c r="G468" s="117">
        <v>0</v>
      </c>
      <c r="H468" s="117">
        <v>0</v>
      </c>
      <c r="I468" s="117">
        <v>0</v>
      </c>
      <c r="J468" s="117">
        <v>0</v>
      </c>
      <c r="K468" s="117">
        <v>0</v>
      </c>
      <c r="L468" s="117">
        <v>0</v>
      </c>
      <c r="M468" s="77">
        <v>0</v>
      </c>
      <c r="N468" s="88">
        <v>2015</v>
      </c>
      <c r="O468" s="88">
        <v>2016</v>
      </c>
      <c r="P468" s="89"/>
      <c r="Q468" s="89" t="s">
        <v>130</v>
      </c>
      <c r="R468" s="89" t="s">
        <v>41</v>
      </c>
      <c r="S468" s="89" t="s">
        <v>41</v>
      </c>
      <c r="T468" s="89" t="s">
        <v>41</v>
      </c>
      <c r="U468" s="14"/>
      <c r="V468" s="14"/>
    </row>
    <row r="469" spans="1:22" s="1" customFormat="1" ht="15.75" customHeight="1" x14ac:dyDescent="0.25">
      <c r="A469" s="86" t="s">
        <v>120</v>
      </c>
      <c r="B469" s="74" t="s">
        <v>1120</v>
      </c>
      <c r="C469" s="75" t="s">
        <v>323</v>
      </c>
      <c r="D469" s="74" t="s">
        <v>35</v>
      </c>
      <c r="E469" s="41">
        <v>4020102437</v>
      </c>
      <c r="F469" s="41"/>
      <c r="G469" s="117">
        <v>0</v>
      </c>
      <c r="H469" s="117">
        <v>0</v>
      </c>
      <c r="I469" s="117">
        <v>0</v>
      </c>
      <c r="J469" s="117">
        <v>0</v>
      </c>
      <c r="K469" s="117">
        <v>0</v>
      </c>
      <c r="L469" s="117">
        <v>0</v>
      </c>
      <c r="M469" s="77">
        <v>0</v>
      </c>
      <c r="N469" s="88">
        <v>2015</v>
      </c>
      <c r="O469" s="88">
        <v>2016</v>
      </c>
      <c r="P469" s="89"/>
      <c r="Q469" s="89" t="s">
        <v>130</v>
      </c>
      <c r="R469" s="89" t="s">
        <v>41</v>
      </c>
      <c r="S469" s="89" t="s">
        <v>126</v>
      </c>
      <c r="T469" s="89" t="s">
        <v>41</v>
      </c>
      <c r="U469" s="14"/>
      <c r="V469" s="14"/>
    </row>
    <row r="470" spans="1:22" s="1" customFormat="1" ht="15.75" customHeight="1" x14ac:dyDescent="0.25">
      <c r="A470" s="86" t="s">
        <v>120</v>
      </c>
      <c r="B470" s="74" t="s">
        <v>1120</v>
      </c>
      <c r="C470" s="75" t="s">
        <v>325</v>
      </c>
      <c r="D470" s="74" t="s">
        <v>35</v>
      </c>
      <c r="E470" s="41">
        <v>4010200590</v>
      </c>
      <c r="F470" s="41"/>
      <c r="G470" s="117">
        <v>0</v>
      </c>
      <c r="H470" s="117">
        <v>0</v>
      </c>
      <c r="I470" s="117">
        <v>0</v>
      </c>
      <c r="J470" s="117">
        <v>0</v>
      </c>
      <c r="K470" s="117">
        <v>0</v>
      </c>
      <c r="L470" s="117">
        <v>0</v>
      </c>
      <c r="M470" s="77">
        <v>0</v>
      </c>
      <c r="N470" s="88">
        <v>2015</v>
      </c>
      <c r="O470" s="88">
        <v>2016</v>
      </c>
      <c r="P470" s="89"/>
      <c r="Q470" s="89" t="s">
        <v>130</v>
      </c>
      <c r="R470" s="89" t="s">
        <v>41</v>
      </c>
      <c r="S470" s="89" t="s">
        <v>126</v>
      </c>
      <c r="T470" s="89" t="s">
        <v>41</v>
      </c>
      <c r="U470" s="14"/>
      <c r="V470" s="14"/>
    </row>
    <row r="471" spans="1:22" s="1" customFormat="1" ht="15.75" customHeight="1" x14ac:dyDescent="0.25">
      <c r="A471" s="86" t="s">
        <v>120</v>
      </c>
      <c r="B471" s="74" t="s">
        <v>1120</v>
      </c>
      <c r="C471" s="75" t="s">
        <v>327</v>
      </c>
      <c r="D471" s="74" t="s">
        <v>35</v>
      </c>
      <c r="E471" s="41">
        <v>4010200333</v>
      </c>
      <c r="F471" s="41"/>
      <c r="G471" s="117">
        <v>0</v>
      </c>
      <c r="H471" s="117">
        <v>0</v>
      </c>
      <c r="I471" s="117">
        <v>0</v>
      </c>
      <c r="J471" s="117">
        <v>0</v>
      </c>
      <c r="K471" s="117">
        <v>0</v>
      </c>
      <c r="L471" s="117">
        <v>0</v>
      </c>
      <c r="M471" s="77">
        <v>0</v>
      </c>
      <c r="N471" s="88">
        <v>2015</v>
      </c>
      <c r="O471" s="88">
        <v>2016</v>
      </c>
      <c r="P471" s="89"/>
      <c r="Q471" s="89" t="s">
        <v>130</v>
      </c>
      <c r="R471" s="89" t="s">
        <v>41</v>
      </c>
      <c r="S471" s="89" t="s">
        <v>41</v>
      </c>
      <c r="T471" s="89" t="s">
        <v>41</v>
      </c>
      <c r="U471" s="14"/>
      <c r="V471" s="14"/>
    </row>
    <row r="472" spans="1:22" s="1" customFormat="1" ht="15.75" customHeight="1" x14ac:dyDescent="0.25">
      <c r="A472" s="86" t="s">
        <v>120</v>
      </c>
      <c r="B472" s="74" t="s">
        <v>1120</v>
      </c>
      <c r="C472" s="75" t="s">
        <v>328</v>
      </c>
      <c r="D472" s="74" t="s">
        <v>35</v>
      </c>
      <c r="E472" s="41">
        <v>4020200889</v>
      </c>
      <c r="F472" s="41"/>
      <c r="G472" s="117">
        <v>0</v>
      </c>
      <c r="H472" s="117">
        <v>0</v>
      </c>
      <c r="I472" s="117">
        <v>0</v>
      </c>
      <c r="J472" s="117">
        <v>0</v>
      </c>
      <c r="K472" s="117">
        <v>0</v>
      </c>
      <c r="L472" s="117">
        <v>0</v>
      </c>
      <c r="M472" s="77">
        <v>0</v>
      </c>
      <c r="N472" s="88">
        <v>2015</v>
      </c>
      <c r="O472" s="88">
        <v>2016</v>
      </c>
      <c r="P472" s="89"/>
      <c r="Q472" s="89" t="s">
        <v>130</v>
      </c>
      <c r="R472" s="89" t="s">
        <v>41</v>
      </c>
      <c r="S472" s="89" t="s">
        <v>41</v>
      </c>
      <c r="T472" s="89" t="s">
        <v>41</v>
      </c>
      <c r="U472" s="14"/>
      <c r="V472" s="14"/>
    </row>
    <row r="473" spans="1:22" s="1" customFormat="1" ht="15.75" customHeight="1" x14ac:dyDescent="0.25">
      <c r="A473" s="86" t="s">
        <v>120</v>
      </c>
      <c r="B473" s="74" t="s">
        <v>1120</v>
      </c>
      <c r="C473" s="75" t="s">
        <v>329</v>
      </c>
      <c r="D473" s="74" t="s">
        <v>35</v>
      </c>
      <c r="E473" s="41">
        <v>4020201174</v>
      </c>
      <c r="F473" s="41"/>
      <c r="G473" s="117">
        <v>0</v>
      </c>
      <c r="H473" s="117">
        <v>0</v>
      </c>
      <c r="I473" s="117">
        <v>0</v>
      </c>
      <c r="J473" s="117">
        <v>0</v>
      </c>
      <c r="K473" s="117">
        <v>0</v>
      </c>
      <c r="L473" s="117">
        <v>0</v>
      </c>
      <c r="M473" s="77">
        <v>0</v>
      </c>
      <c r="N473" s="88">
        <v>2015</v>
      </c>
      <c r="O473" s="88">
        <v>2016</v>
      </c>
      <c r="P473" s="89"/>
      <c r="Q473" s="89" t="s">
        <v>130</v>
      </c>
      <c r="R473" s="89" t="s">
        <v>41</v>
      </c>
      <c r="S473" s="89" t="s">
        <v>126</v>
      </c>
      <c r="T473" s="89" t="s">
        <v>41</v>
      </c>
      <c r="U473" s="14"/>
      <c r="V473" s="14"/>
    </row>
    <row r="474" spans="1:22" s="1" customFormat="1" ht="15.75" customHeight="1" x14ac:dyDescent="0.25">
      <c r="A474" s="86" t="s">
        <v>120</v>
      </c>
      <c r="B474" s="74" t="s">
        <v>1120</v>
      </c>
      <c r="C474" s="75" t="s">
        <v>322</v>
      </c>
      <c r="D474" s="74" t="s">
        <v>35</v>
      </c>
      <c r="E474" s="41">
        <v>4020201124</v>
      </c>
      <c r="F474" s="41"/>
      <c r="G474" s="117">
        <v>0</v>
      </c>
      <c r="H474" s="117">
        <v>0</v>
      </c>
      <c r="I474" s="117">
        <v>0</v>
      </c>
      <c r="J474" s="117">
        <v>0</v>
      </c>
      <c r="K474" s="117">
        <v>0</v>
      </c>
      <c r="L474" s="117">
        <v>0</v>
      </c>
      <c r="M474" s="77">
        <v>0</v>
      </c>
      <c r="N474" s="88">
        <v>2015</v>
      </c>
      <c r="O474" s="88">
        <v>2016</v>
      </c>
      <c r="P474" s="89"/>
      <c r="Q474" s="89" t="s">
        <v>130</v>
      </c>
      <c r="R474" s="89" t="s">
        <v>41</v>
      </c>
      <c r="S474" s="89" t="s">
        <v>126</v>
      </c>
      <c r="T474" s="89" t="s">
        <v>41</v>
      </c>
      <c r="U474" s="14"/>
      <c r="V474" s="14"/>
    </row>
    <row r="475" spans="1:22" s="1" customFormat="1" ht="15.75" customHeight="1" x14ac:dyDescent="0.25">
      <c r="A475" s="86" t="s">
        <v>120</v>
      </c>
      <c r="B475" s="74" t="s">
        <v>1120</v>
      </c>
      <c r="C475" s="75" t="s">
        <v>344</v>
      </c>
      <c r="D475" s="74" t="s">
        <v>35</v>
      </c>
      <c r="E475" s="41">
        <v>4010200459</v>
      </c>
      <c r="F475" s="41"/>
      <c r="G475" s="117">
        <v>0</v>
      </c>
      <c r="H475" s="117">
        <v>0</v>
      </c>
      <c r="I475" s="117">
        <v>0</v>
      </c>
      <c r="J475" s="117">
        <v>0</v>
      </c>
      <c r="K475" s="117">
        <v>0</v>
      </c>
      <c r="L475" s="117">
        <v>0</v>
      </c>
      <c r="M475" s="77">
        <v>0</v>
      </c>
      <c r="N475" s="88">
        <v>2015</v>
      </c>
      <c r="O475" s="88">
        <v>2016</v>
      </c>
      <c r="P475" s="89"/>
      <c r="Q475" s="89" t="s">
        <v>130</v>
      </c>
      <c r="R475" s="89" t="s">
        <v>41</v>
      </c>
      <c r="S475" s="89" t="s">
        <v>126</v>
      </c>
      <c r="T475" s="89" t="s">
        <v>41</v>
      </c>
      <c r="U475" s="14"/>
      <c r="V475" s="14"/>
    </row>
    <row r="476" spans="1:22" s="1" customFormat="1" ht="15.75" customHeight="1" x14ac:dyDescent="0.25">
      <c r="A476" s="86" t="s">
        <v>120</v>
      </c>
      <c r="B476" s="74" t="s">
        <v>1120</v>
      </c>
      <c r="C476" s="75" t="s">
        <v>362</v>
      </c>
      <c r="D476" s="74" t="s">
        <v>35</v>
      </c>
      <c r="E476" s="41">
        <v>4020201141</v>
      </c>
      <c r="F476" s="41"/>
      <c r="G476" s="117">
        <v>0</v>
      </c>
      <c r="H476" s="117">
        <v>0</v>
      </c>
      <c r="I476" s="117">
        <v>0</v>
      </c>
      <c r="J476" s="117">
        <v>0</v>
      </c>
      <c r="K476" s="117">
        <v>0</v>
      </c>
      <c r="L476" s="117">
        <v>0</v>
      </c>
      <c r="M476" s="77">
        <v>0</v>
      </c>
      <c r="N476" s="88">
        <v>2015</v>
      </c>
      <c r="O476" s="88">
        <v>2016</v>
      </c>
      <c r="P476" s="89"/>
      <c r="Q476" s="89" t="s">
        <v>130</v>
      </c>
      <c r="R476" s="89" t="s">
        <v>41</v>
      </c>
      <c r="S476" s="89" t="s">
        <v>126</v>
      </c>
      <c r="T476" s="89" t="s">
        <v>41</v>
      </c>
      <c r="U476" s="14"/>
      <c r="V476" s="14"/>
    </row>
    <row r="477" spans="1:22" s="1" customFormat="1" ht="15.75" customHeight="1" x14ac:dyDescent="0.25">
      <c r="A477" s="86" t="s">
        <v>120</v>
      </c>
      <c r="B477" s="74" t="s">
        <v>1120</v>
      </c>
      <c r="C477" s="75" t="s">
        <v>367</v>
      </c>
      <c r="D477" s="74" t="s">
        <v>35</v>
      </c>
      <c r="E477" s="41">
        <v>4020101625</v>
      </c>
      <c r="F477" s="41"/>
      <c r="G477" s="117">
        <v>0</v>
      </c>
      <c r="H477" s="117">
        <v>0</v>
      </c>
      <c r="I477" s="117">
        <v>0</v>
      </c>
      <c r="J477" s="117">
        <v>0</v>
      </c>
      <c r="K477" s="117">
        <v>0</v>
      </c>
      <c r="L477" s="117">
        <v>0</v>
      </c>
      <c r="M477" s="77">
        <v>0</v>
      </c>
      <c r="N477" s="88">
        <v>2015</v>
      </c>
      <c r="O477" s="88">
        <v>2016</v>
      </c>
      <c r="P477" s="89"/>
      <c r="Q477" s="89" t="s">
        <v>130</v>
      </c>
      <c r="R477" s="89" t="s">
        <v>41</v>
      </c>
      <c r="S477" s="89" t="s">
        <v>126</v>
      </c>
      <c r="T477" s="89" t="s">
        <v>41</v>
      </c>
      <c r="U477" s="14"/>
      <c r="V477" s="14"/>
    </row>
    <row r="478" spans="1:22" s="1" customFormat="1" ht="15.75" customHeight="1" x14ac:dyDescent="0.25">
      <c r="A478" s="86" t="s">
        <v>120</v>
      </c>
      <c r="B478" s="74" t="s">
        <v>1120</v>
      </c>
      <c r="C478" s="75" t="s">
        <v>368</v>
      </c>
      <c r="D478" s="74" t="s">
        <v>35</v>
      </c>
      <c r="E478" s="41">
        <v>4020102399</v>
      </c>
      <c r="F478" s="41"/>
      <c r="G478" s="117">
        <v>0</v>
      </c>
      <c r="H478" s="117">
        <v>0</v>
      </c>
      <c r="I478" s="117">
        <v>0</v>
      </c>
      <c r="J478" s="117">
        <v>0</v>
      </c>
      <c r="K478" s="117">
        <v>0</v>
      </c>
      <c r="L478" s="117">
        <v>0</v>
      </c>
      <c r="M478" s="77">
        <v>0</v>
      </c>
      <c r="N478" s="88">
        <v>2015</v>
      </c>
      <c r="O478" s="88">
        <v>2016</v>
      </c>
      <c r="P478" s="89"/>
      <c r="Q478" s="89" t="s">
        <v>130</v>
      </c>
      <c r="R478" s="89" t="s">
        <v>41</v>
      </c>
      <c r="S478" s="89" t="s">
        <v>126</v>
      </c>
      <c r="T478" s="89" t="s">
        <v>41</v>
      </c>
      <c r="U478" s="14"/>
      <c r="V478" s="14"/>
    </row>
    <row r="479" spans="1:22" s="1" customFormat="1" ht="15.75" customHeight="1" x14ac:dyDescent="0.25">
      <c r="A479" s="86" t="s">
        <v>120</v>
      </c>
      <c r="B479" s="74" t="s">
        <v>1120</v>
      </c>
      <c r="C479" s="75" t="s">
        <v>374</v>
      </c>
      <c r="D479" s="74" t="s">
        <v>35</v>
      </c>
      <c r="E479" s="41">
        <v>4020202958</v>
      </c>
      <c r="F479" s="41"/>
      <c r="G479" s="117">
        <v>0</v>
      </c>
      <c r="H479" s="117">
        <v>0</v>
      </c>
      <c r="I479" s="117">
        <v>0</v>
      </c>
      <c r="J479" s="117">
        <v>0</v>
      </c>
      <c r="K479" s="117">
        <v>0</v>
      </c>
      <c r="L479" s="117">
        <v>0</v>
      </c>
      <c r="M479" s="77">
        <v>0</v>
      </c>
      <c r="N479" s="88">
        <v>2015</v>
      </c>
      <c r="O479" s="88">
        <v>2016</v>
      </c>
      <c r="P479" s="89"/>
      <c r="Q479" s="89" t="s">
        <v>130</v>
      </c>
      <c r="R479" s="89" t="s">
        <v>41</v>
      </c>
      <c r="S479" s="89" t="s">
        <v>41</v>
      </c>
      <c r="T479" s="89" t="s">
        <v>41</v>
      </c>
      <c r="U479" s="14"/>
      <c r="V479" s="14"/>
    </row>
    <row r="480" spans="1:22" s="1" customFormat="1" ht="15.75" customHeight="1" x14ac:dyDescent="0.25">
      <c r="A480" s="86" t="s">
        <v>120</v>
      </c>
      <c r="B480" s="74" t="s">
        <v>1120</v>
      </c>
      <c r="C480" s="75" t="s">
        <v>375</v>
      </c>
      <c r="D480" s="74" t="s">
        <v>35</v>
      </c>
      <c r="E480" s="41">
        <v>4020202976</v>
      </c>
      <c r="F480" s="41"/>
      <c r="G480" s="117">
        <v>0</v>
      </c>
      <c r="H480" s="117">
        <v>0</v>
      </c>
      <c r="I480" s="117">
        <v>0</v>
      </c>
      <c r="J480" s="117">
        <v>0</v>
      </c>
      <c r="K480" s="117">
        <v>0</v>
      </c>
      <c r="L480" s="117">
        <v>0</v>
      </c>
      <c r="M480" s="77">
        <v>0</v>
      </c>
      <c r="N480" s="88">
        <v>2015</v>
      </c>
      <c r="O480" s="88">
        <v>2016</v>
      </c>
      <c r="P480" s="89"/>
      <c r="Q480" s="89" t="s">
        <v>130</v>
      </c>
      <c r="R480" s="89" t="s">
        <v>41</v>
      </c>
      <c r="S480" s="89" t="s">
        <v>41</v>
      </c>
      <c r="T480" s="89" t="s">
        <v>41</v>
      </c>
      <c r="U480" s="14"/>
      <c r="V480" s="14"/>
    </row>
    <row r="481" spans="1:22" s="1" customFormat="1" ht="15.75" customHeight="1" x14ac:dyDescent="0.25">
      <c r="A481" s="86" t="s">
        <v>120</v>
      </c>
      <c r="B481" s="74" t="s">
        <v>1120</v>
      </c>
      <c r="C481" s="75" t="s">
        <v>380</v>
      </c>
      <c r="D481" s="74" t="s">
        <v>35</v>
      </c>
      <c r="E481" s="41">
        <v>4020202792</v>
      </c>
      <c r="F481" s="41"/>
      <c r="G481" s="117">
        <v>0</v>
      </c>
      <c r="H481" s="117">
        <v>0</v>
      </c>
      <c r="I481" s="117">
        <v>0</v>
      </c>
      <c r="J481" s="117">
        <v>0</v>
      </c>
      <c r="K481" s="117">
        <v>0</v>
      </c>
      <c r="L481" s="117">
        <v>0</v>
      </c>
      <c r="M481" s="77">
        <v>0</v>
      </c>
      <c r="N481" s="88">
        <v>2015</v>
      </c>
      <c r="O481" s="88">
        <v>2016</v>
      </c>
      <c r="P481" s="89"/>
      <c r="Q481" s="89" t="s">
        <v>130</v>
      </c>
      <c r="R481" s="89" t="s">
        <v>41</v>
      </c>
      <c r="S481" s="89" t="s">
        <v>41</v>
      </c>
      <c r="T481" s="89" t="s">
        <v>41</v>
      </c>
      <c r="U481" s="14"/>
      <c r="V481" s="14"/>
    </row>
    <row r="482" spans="1:22" s="1" customFormat="1" ht="15.75" customHeight="1" x14ac:dyDescent="0.25">
      <c r="A482" s="86" t="s">
        <v>120</v>
      </c>
      <c r="B482" s="74" t="s">
        <v>1120</v>
      </c>
      <c r="C482" s="75" t="s">
        <v>382</v>
      </c>
      <c r="D482" s="74" t="s">
        <v>35</v>
      </c>
      <c r="E482" s="41">
        <v>4020102397</v>
      </c>
      <c r="F482" s="41"/>
      <c r="G482" s="117">
        <v>0</v>
      </c>
      <c r="H482" s="117">
        <v>0</v>
      </c>
      <c r="I482" s="117">
        <v>0</v>
      </c>
      <c r="J482" s="117">
        <v>0</v>
      </c>
      <c r="K482" s="117">
        <v>0</v>
      </c>
      <c r="L482" s="117">
        <v>0</v>
      </c>
      <c r="M482" s="77">
        <v>0</v>
      </c>
      <c r="N482" s="88">
        <v>2015</v>
      </c>
      <c r="O482" s="88">
        <v>2016</v>
      </c>
      <c r="P482" s="89"/>
      <c r="Q482" s="89" t="s">
        <v>130</v>
      </c>
      <c r="R482" s="89" t="s">
        <v>41</v>
      </c>
      <c r="S482" s="89" t="s">
        <v>41</v>
      </c>
      <c r="T482" s="89" t="s">
        <v>41</v>
      </c>
      <c r="U482" s="14"/>
      <c r="V482" s="14"/>
    </row>
    <row r="483" spans="1:22" s="1" customFormat="1" ht="15.75" customHeight="1" x14ac:dyDescent="0.25">
      <c r="A483" s="86" t="s">
        <v>120</v>
      </c>
      <c r="B483" s="74" t="s">
        <v>1120</v>
      </c>
      <c r="C483" s="75" t="s">
        <v>386</v>
      </c>
      <c r="D483" s="74" t="s">
        <v>35</v>
      </c>
      <c r="E483" s="41">
        <v>4020004898</v>
      </c>
      <c r="F483" s="41"/>
      <c r="G483" s="117">
        <v>0</v>
      </c>
      <c r="H483" s="117">
        <v>0</v>
      </c>
      <c r="I483" s="117">
        <v>0</v>
      </c>
      <c r="J483" s="117">
        <v>0</v>
      </c>
      <c r="K483" s="117">
        <v>0</v>
      </c>
      <c r="L483" s="117">
        <v>0</v>
      </c>
      <c r="M483" s="77">
        <v>0</v>
      </c>
      <c r="N483" s="88">
        <v>2015</v>
      </c>
      <c r="O483" s="88">
        <v>2016</v>
      </c>
      <c r="P483" s="89"/>
      <c r="Q483" s="89" t="s">
        <v>130</v>
      </c>
      <c r="R483" s="89" t="s">
        <v>41</v>
      </c>
      <c r="S483" s="89" t="s">
        <v>41</v>
      </c>
      <c r="T483" s="89" t="s">
        <v>41</v>
      </c>
      <c r="U483" s="14"/>
      <c r="V483" s="14"/>
    </row>
    <row r="484" spans="1:22" s="1" customFormat="1" ht="15.75" customHeight="1" x14ac:dyDescent="0.25">
      <c r="A484" s="86" t="s">
        <v>120</v>
      </c>
      <c r="B484" s="74" t="s">
        <v>1120</v>
      </c>
      <c r="C484" s="75" t="s">
        <v>681</v>
      </c>
      <c r="D484" s="74" t="s">
        <v>35</v>
      </c>
      <c r="E484" s="41">
        <v>4020004985</v>
      </c>
      <c r="F484" s="41"/>
      <c r="G484" s="117">
        <v>0</v>
      </c>
      <c r="H484" s="117">
        <v>0</v>
      </c>
      <c r="I484" s="117">
        <v>0</v>
      </c>
      <c r="J484" s="117">
        <v>0</v>
      </c>
      <c r="K484" s="117">
        <v>0</v>
      </c>
      <c r="L484" s="117">
        <v>0</v>
      </c>
      <c r="M484" s="77">
        <v>0</v>
      </c>
      <c r="N484" s="88">
        <v>2016</v>
      </c>
      <c r="O484" s="88">
        <v>2016</v>
      </c>
      <c r="P484" s="89"/>
      <c r="Q484" s="89" t="s">
        <v>130</v>
      </c>
      <c r="R484" s="89" t="s">
        <v>41</v>
      </c>
      <c r="S484" s="89" t="s">
        <v>126</v>
      </c>
      <c r="T484" s="89" t="s">
        <v>41</v>
      </c>
      <c r="U484" s="14"/>
      <c r="V484" s="14"/>
    </row>
    <row r="485" spans="1:22" s="1" customFormat="1" ht="15.75" customHeight="1" x14ac:dyDescent="0.25">
      <c r="A485" s="86" t="s">
        <v>120</v>
      </c>
      <c r="B485" s="74" t="s">
        <v>1120</v>
      </c>
      <c r="C485" s="75" t="s">
        <v>678</v>
      </c>
      <c r="D485" s="74" t="s">
        <v>35</v>
      </c>
      <c r="E485" s="41">
        <v>4020202994</v>
      </c>
      <c r="F485" s="41"/>
      <c r="G485" s="117">
        <v>0</v>
      </c>
      <c r="H485" s="117">
        <v>0</v>
      </c>
      <c r="I485" s="117">
        <v>0</v>
      </c>
      <c r="J485" s="117">
        <v>0</v>
      </c>
      <c r="K485" s="117">
        <v>0</v>
      </c>
      <c r="L485" s="117">
        <v>0</v>
      </c>
      <c r="M485" s="77">
        <v>0</v>
      </c>
      <c r="N485" s="88">
        <v>2015</v>
      </c>
      <c r="O485" s="88">
        <v>2016</v>
      </c>
      <c r="P485" s="89"/>
      <c r="Q485" s="89" t="s">
        <v>130</v>
      </c>
      <c r="R485" s="89" t="s">
        <v>41</v>
      </c>
      <c r="S485" s="89" t="s">
        <v>130</v>
      </c>
      <c r="T485" s="89" t="s">
        <v>41</v>
      </c>
      <c r="U485" s="14"/>
      <c r="V485" s="14"/>
    </row>
    <row r="486" spans="1:22" s="1" customFormat="1" ht="15.75" customHeight="1" x14ac:dyDescent="0.25">
      <c r="A486" s="86" t="s">
        <v>120</v>
      </c>
      <c r="B486" s="74" t="s">
        <v>1120</v>
      </c>
      <c r="C486" s="75" t="s">
        <v>680</v>
      </c>
      <c r="D486" s="74" t="s">
        <v>35</v>
      </c>
      <c r="E486" s="41">
        <v>4020004989</v>
      </c>
      <c r="F486" s="41"/>
      <c r="G486" s="117">
        <v>0</v>
      </c>
      <c r="H486" s="117">
        <v>0</v>
      </c>
      <c r="I486" s="117">
        <v>0</v>
      </c>
      <c r="J486" s="117">
        <v>0</v>
      </c>
      <c r="K486" s="117">
        <v>0</v>
      </c>
      <c r="L486" s="117">
        <v>0</v>
      </c>
      <c r="M486" s="77">
        <v>0</v>
      </c>
      <c r="N486" s="88">
        <v>2016</v>
      </c>
      <c r="O486" s="88">
        <v>2016</v>
      </c>
      <c r="P486" s="89"/>
      <c r="Q486" s="89" t="s">
        <v>130</v>
      </c>
      <c r="R486" s="89" t="s">
        <v>41</v>
      </c>
      <c r="S486" s="89" t="s">
        <v>126</v>
      </c>
      <c r="T486" s="89" t="s">
        <v>41</v>
      </c>
      <c r="U486" s="14"/>
      <c r="V486" s="14"/>
    </row>
    <row r="487" spans="1:22" s="1" customFormat="1" ht="15.75" customHeight="1" x14ac:dyDescent="0.25">
      <c r="A487" s="86" t="s">
        <v>120</v>
      </c>
      <c r="B487" s="74" t="s">
        <v>1120</v>
      </c>
      <c r="C487" s="75" t="s">
        <v>350</v>
      </c>
      <c r="D487" s="74" t="s">
        <v>35</v>
      </c>
      <c r="E487" s="41">
        <v>4010100158</v>
      </c>
      <c r="F487" s="41"/>
      <c r="G487" s="117">
        <v>0</v>
      </c>
      <c r="H487" s="117">
        <v>0</v>
      </c>
      <c r="I487" s="117">
        <v>0</v>
      </c>
      <c r="J487" s="117">
        <v>0</v>
      </c>
      <c r="K487" s="117">
        <v>0</v>
      </c>
      <c r="L487" s="117">
        <v>0</v>
      </c>
      <c r="M487" s="77">
        <v>0</v>
      </c>
      <c r="N487" s="88">
        <v>2015</v>
      </c>
      <c r="O487" s="88">
        <v>2016</v>
      </c>
      <c r="P487" s="89"/>
      <c r="Q487" s="89" t="s">
        <v>130</v>
      </c>
      <c r="R487" s="89" t="s">
        <v>41</v>
      </c>
      <c r="S487" s="89" t="s">
        <v>126</v>
      </c>
      <c r="T487" s="89" t="s">
        <v>41</v>
      </c>
      <c r="U487" s="14"/>
      <c r="V487" s="14"/>
    </row>
    <row r="488" spans="1:22" s="1" customFormat="1" ht="15.75" customHeight="1" x14ac:dyDescent="0.25">
      <c r="A488" s="86" t="s">
        <v>120</v>
      </c>
      <c r="B488" s="74" t="s">
        <v>1120</v>
      </c>
      <c r="C488" s="75" t="s">
        <v>679</v>
      </c>
      <c r="D488" s="74" t="s">
        <v>35</v>
      </c>
      <c r="E488" s="41">
        <v>4020004915</v>
      </c>
      <c r="F488" s="41"/>
      <c r="G488" s="117">
        <v>0</v>
      </c>
      <c r="H488" s="117">
        <v>0</v>
      </c>
      <c r="I488" s="117">
        <v>0</v>
      </c>
      <c r="J488" s="117">
        <v>0</v>
      </c>
      <c r="K488" s="117">
        <v>0</v>
      </c>
      <c r="L488" s="117">
        <v>0</v>
      </c>
      <c r="M488" s="77">
        <v>0</v>
      </c>
      <c r="N488" s="88">
        <v>2015</v>
      </c>
      <c r="O488" s="88">
        <v>2016</v>
      </c>
      <c r="P488" s="89"/>
      <c r="Q488" s="89" t="s">
        <v>130</v>
      </c>
      <c r="R488" s="89" t="s">
        <v>41</v>
      </c>
      <c r="S488" s="89" t="s">
        <v>126</v>
      </c>
      <c r="T488" s="89" t="s">
        <v>41</v>
      </c>
      <c r="U488" s="14"/>
      <c r="V488" s="14"/>
    </row>
    <row r="489" spans="1:22" s="1" customFormat="1" ht="15.75" customHeight="1" x14ac:dyDescent="0.25">
      <c r="A489" s="86" t="s">
        <v>120</v>
      </c>
      <c r="B489" s="74" t="s">
        <v>1120</v>
      </c>
      <c r="C489" s="75" t="s">
        <v>359</v>
      </c>
      <c r="D489" s="74" t="s">
        <v>35</v>
      </c>
      <c r="E489" s="41">
        <v>4010200745</v>
      </c>
      <c r="F489" s="41"/>
      <c r="G489" s="117">
        <v>0</v>
      </c>
      <c r="H489" s="117">
        <v>0</v>
      </c>
      <c r="I489" s="117">
        <v>0</v>
      </c>
      <c r="J489" s="117">
        <v>0</v>
      </c>
      <c r="K489" s="117">
        <v>0</v>
      </c>
      <c r="L489" s="117">
        <v>0</v>
      </c>
      <c r="M489" s="77">
        <v>0</v>
      </c>
      <c r="N489" s="88">
        <v>2015</v>
      </c>
      <c r="O489" s="88">
        <v>2016</v>
      </c>
      <c r="P489" s="89"/>
      <c r="Q489" s="89" t="s">
        <v>130</v>
      </c>
      <c r="R489" s="89" t="s">
        <v>41</v>
      </c>
      <c r="S489" s="89" t="s">
        <v>126</v>
      </c>
      <c r="T489" s="89" t="s">
        <v>41</v>
      </c>
      <c r="U489" s="14"/>
      <c r="V489" s="14"/>
    </row>
    <row r="490" spans="1:22" s="1" customFormat="1" ht="15.75" customHeight="1" x14ac:dyDescent="0.25">
      <c r="A490" s="86" t="s">
        <v>120</v>
      </c>
      <c r="B490" s="74" t="s">
        <v>1120</v>
      </c>
      <c r="C490" s="75" t="s">
        <v>360</v>
      </c>
      <c r="D490" s="74" t="s">
        <v>35</v>
      </c>
      <c r="E490" s="41">
        <v>4010200318</v>
      </c>
      <c r="F490" s="41"/>
      <c r="G490" s="117">
        <v>0</v>
      </c>
      <c r="H490" s="117">
        <v>0</v>
      </c>
      <c r="I490" s="117">
        <v>0</v>
      </c>
      <c r="J490" s="117">
        <v>0</v>
      </c>
      <c r="K490" s="117">
        <v>0</v>
      </c>
      <c r="L490" s="117">
        <v>0</v>
      </c>
      <c r="M490" s="77">
        <v>0</v>
      </c>
      <c r="N490" s="88">
        <v>2015</v>
      </c>
      <c r="O490" s="88">
        <v>2016</v>
      </c>
      <c r="P490" s="89"/>
      <c r="Q490" s="89" t="s">
        <v>130</v>
      </c>
      <c r="R490" s="89" t="s">
        <v>41</v>
      </c>
      <c r="S490" s="89" t="s">
        <v>126</v>
      </c>
      <c r="T490" s="89" t="s">
        <v>41</v>
      </c>
      <c r="U490" s="14"/>
      <c r="V490" s="14"/>
    </row>
    <row r="491" spans="1:22" s="1" customFormat="1" ht="15.75" customHeight="1" x14ac:dyDescent="0.25">
      <c r="A491" s="86" t="s">
        <v>120</v>
      </c>
      <c r="B491" s="74" t="s">
        <v>1120</v>
      </c>
      <c r="C491" s="75" t="s">
        <v>764</v>
      </c>
      <c r="D491" s="74" t="s">
        <v>35</v>
      </c>
      <c r="E491" s="41">
        <v>4020202863</v>
      </c>
      <c r="F491" s="41"/>
      <c r="G491" s="117">
        <v>0</v>
      </c>
      <c r="H491" s="117">
        <v>0</v>
      </c>
      <c r="I491" s="117">
        <v>0</v>
      </c>
      <c r="J491" s="117">
        <v>0</v>
      </c>
      <c r="K491" s="117">
        <v>0</v>
      </c>
      <c r="L491" s="117">
        <v>0</v>
      </c>
      <c r="M491" s="77">
        <v>0</v>
      </c>
      <c r="N491" s="88">
        <v>2016</v>
      </c>
      <c r="O491" s="88">
        <v>2016</v>
      </c>
      <c r="P491" s="89"/>
      <c r="Q491" s="89" t="s">
        <v>130</v>
      </c>
      <c r="R491" s="89" t="s">
        <v>41</v>
      </c>
      <c r="S491" s="89" t="s">
        <v>126</v>
      </c>
      <c r="T491" s="89" t="s">
        <v>41</v>
      </c>
      <c r="U491" s="14"/>
      <c r="V491" s="14"/>
    </row>
    <row r="492" spans="1:22" s="1" customFormat="1" ht="15.75" customHeight="1" x14ac:dyDescent="0.25">
      <c r="A492" s="86" t="s">
        <v>120</v>
      </c>
      <c r="B492" s="74" t="s">
        <v>1120</v>
      </c>
      <c r="C492" s="75" t="s">
        <v>1207</v>
      </c>
      <c r="D492" s="74" t="s">
        <v>35</v>
      </c>
      <c r="E492" s="41">
        <v>4020202837</v>
      </c>
      <c r="F492" s="41"/>
      <c r="G492" s="117">
        <v>0</v>
      </c>
      <c r="H492" s="117">
        <v>0</v>
      </c>
      <c r="I492" s="117">
        <v>0</v>
      </c>
      <c r="J492" s="117">
        <v>0</v>
      </c>
      <c r="K492" s="117">
        <v>0</v>
      </c>
      <c r="L492" s="117">
        <v>0</v>
      </c>
      <c r="M492" s="77">
        <v>0</v>
      </c>
      <c r="N492" s="88">
        <v>2016</v>
      </c>
      <c r="O492" s="88">
        <v>2016</v>
      </c>
      <c r="P492" s="89"/>
      <c r="Q492" s="89" t="s">
        <v>161</v>
      </c>
      <c r="R492" s="89" t="s">
        <v>41</v>
      </c>
      <c r="S492" s="89" t="s">
        <v>40</v>
      </c>
      <c r="T492" s="89" t="s">
        <v>139</v>
      </c>
      <c r="U492" s="14"/>
      <c r="V492" s="14"/>
    </row>
    <row r="493" spans="1:22" s="1" customFormat="1" ht="15.75" customHeight="1" x14ac:dyDescent="0.25">
      <c r="A493" s="86" t="s">
        <v>120</v>
      </c>
      <c r="B493" s="74" t="s">
        <v>1120</v>
      </c>
      <c r="C493" s="75" t="s">
        <v>1208</v>
      </c>
      <c r="D493" s="74" t="s">
        <v>35</v>
      </c>
      <c r="E493" s="41">
        <v>4020202613</v>
      </c>
      <c r="F493" s="41"/>
      <c r="G493" s="117">
        <v>0</v>
      </c>
      <c r="H493" s="117">
        <v>0</v>
      </c>
      <c r="I493" s="117">
        <v>0</v>
      </c>
      <c r="J493" s="117">
        <v>0</v>
      </c>
      <c r="K493" s="117">
        <v>0</v>
      </c>
      <c r="L493" s="117">
        <v>0</v>
      </c>
      <c r="M493" s="77">
        <v>0</v>
      </c>
      <c r="N493" s="88">
        <v>2016</v>
      </c>
      <c r="O493" s="88">
        <v>2016</v>
      </c>
      <c r="P493" s="89"/>
      <c r="Q493" s="89" t="s">
        <v>161</v>
      </c>
      <c r="R493" s="89" t="s">
        <v>41</v>
      </c>
      <c r="S493" s="89" t="s">
        <v>40</v>
      </c>
      <c r="T493" s="89" t="s">
        <v>139</v>
      </c>
      <c r="U493" s="14"/>
      <c r="V493" s="14"/>
    </row>
    <row r="494" spans="1:22" s="1" customFormat="1" ht="15.75" customHeight="1" x14ac:dyDescent="0.25">
      <c r="A494" s="86" t="s">
        <v>120</v>
      </c>
      <c r="B494" s="74" t="s">
        <v>1120</v>
      </c>
      <c r="C494" s="75" t="s">
        <v>356</v>
      </c>
      <c r="D494" s="74" t="s">
        <v>35</v>
      </c>
      <c r="E494" s="41">
        <v>4010200532</v>
      </c>
      <c r="F494" s="41"/>
      <c r="G494" s="117">
        <v>0</v>
      </c>
      <c r="H494" s="117">
        <v>0</v>
      </c>
      <c r="I494" s="117">
        <v>0</v>
      </c>
      <c r="J494" s="117">
        <v>0</v>
      </c>
      <c r="K494" s="117">
        <v>0</v>
      </c>
      <c r="L494" s="117">
        <v>0</v>
      </c>
      <c r="M494" s="77">
        <v>0</v>
      </c>
      <c r="N494" s="88">
        <v>2015</v>
      </c>
      <c r="O494" s="88">
        <v>2016</v>
      </c>
      <c r="P494" s="89"/>
      <c r="Q494" s="89" t="s">
        <v>130</v>
      </c>
      <c r="R494" s="89" t="s">
        <v>130</v>
      </c>
      <c r="S494" s="89" t="s">
        <v>126</v>
      </c>
      <c r="T494" s="89" t="s">
        <v>41</v>
      </c>
      <c r="U494" s="14"/>
      <c r="V494" s="14"/>
    </row>
    <row r="495" spans="1:22" s="1" customFormat="1" ht="15.75" customHeight="1" x14ac:dyDescent="0.25">
      <c r="A495" s="86" t="s">
        <v>120</v>
      </c>
      <c r="B495" s="74" t="s">
        <v>1120</v>
      </c>
      <c r="C495" s="75" t="s">
        <v>1209</v>
      </c>
      <c r="D495" s="74" t="s">
        <v>35</v>
      </c>
      <c r="E495" s="41">
        <v>4020005662</v>
      </c>
      <c r="F495" s="41"/>
      <c r="G495" s="117">
        <v>0</v>
      </c>
      <c r="H495" s="117">
        <v>0</v>
      </c>
      <c r="I495" s="117">
        <v>0</v>
      </c>
      <c r="J495" s="117">
        <v>0</v>
      </c>
      <c r="K495" s="117">
        <v>0</v>
      </c>
      <c r="L495" s="117">
        <v>0</v>
      </c>
      <c r="M495" s="77">
        <v>0</v>
      </c>
      <c r="N495" s="88">
        <v>2016</v>
      </c>
      <c r="O495" s="88">
        <v>2016</v>
      </c>
      <c r="P495" s="89"/>
      <c r="Q495" s="89" t="s">
        <v>130</v>
      </c>
      <c r="R495" s="89" t="s">
        <v>130</v>
      </c>
      <c r="S495" s="89" t="s">
        <v>130</v>
      </c>
      <c r="T495" s="89" t="s">
        <v>139</v>
      </c>
      <c r="U495" s="14"/>
      <c r="V495" s="14"/>
    </row>
    <row r="496" spans="1:22" s="1" customFormat="1" ht="15.75" customHeight="1" x14ac:dyDescent="0.25">
      <c r="A496" s="86" t="s">
        <v>120</v>
      </c>
      <c r="B496" s="74" t="s">
        <v>1120</v>
      </c>
      <c r="C496" s="75" t="s">
        <v>370</v>
      </c>
      <c r="D496" s="74" t="s">
        <v>35</v>
      </c>
      <c r="E496" s="41">
        <v>4020102396</v>
      </c>
      <c r="F496" s="41"/>
      <c r="G496" s="117">
        <v>0</v>
      </c>
      <c r="H496" s="117">
        <v>0</v>
      </c>
      <c r="I496" s="117">
        <v>0</v>
      </c>
      <c r="J496" s="117">
        <v>0</v>
      </c>
      <c r="K496" s="117">
        <v>0</v>
      </c>
      <c r="L496" s="117">
        <v>0</v>
      </c>
      <c r="M496" s="77">
        <v>0</v>
      </c>
      <c r="N496" s="88">
        <v>2015</v>
      </c>
      <c r="O496" s="88">
        <v>2016</v>
      </c>
      <c r="P496" s="89"/>
      <c r="Q496" s="89" t="s">
        <v>130</v>
      </c>
      <c r="R496" s="89" t="s">
        <v>41</v>
      </c>
      <c r="S496" s="89" t="s">
        <v>126</v>
      </c>
      <c r="T496" s="89" t="s">
        <v>41</v>
      </c>
      <c r="U496" s="14"/>
      <c r="V496" s="14"/>
    </row>
    <row r="497" spans="1:22" s="1" customFormat="1" ht="15.75" customHeight="1" x14ac:dyDescent="0.25">
      <c r="A497" s="86" t="s">
        <v>120</v>
      </c>
      <c r="B497" s="74" t="s">
        <v>1120</v>
      </c>
      <c r="C497" s="75" t="s">
        <v>401</v>
      </c>
      <c r="D497" s="74" t="s">
        <v>35</v>
      </c>
      <c r="E497" s="41">
        <v>4020102446</v>
      </c>
      <c r="F497" s="41"/>
      <c r="G497" s="117">
        <v>0</v>
      </c>
      <c r="H497" s="117">
        <v>0</v>
      </c>
      <c r="I497" s="117">
        <v>0</v>
      </c>
      <c r="J497" s="117">
        <v>0</v>
      </c>
      <c r="K497" s="117">
        <v>0</v>
      </c>
      <c r="L497" s="117">
        <v>0</v>
      </c>
      <c r="M497" s="77">
        <v>0</v>
      </c>
      <c r="N497" s="88">
        <v>2015</v>
      </c>
      <c r="O497" s="88">
        <v>2016</v>
      </c>
      <c r="P497" s="89"/>
      <c r="Q497" s="89" t="s">
        <v>130</v>
      </c>
      <c r="R497" s="89" t="s">
        <v>41</v>
      </c>
      <c r="S497" s="89" t="s">
        <v>41</v>
      </c>
      <c r="T497" s="89" t="s">
        <v>41</v>
      </c>
      <c r="U497" s="14"/>
      <c r="V497" s="14"/>
    </row>
    <row r="498" spans="1:22" s="1" customFormat="1" ht="15.75" customHeight="1" x14ac:dyDescent="0.25">
      <c r="A498" s="86" t="s">
        <v>120</v>
      </c>
      <c r="B498" s="74" t="s">
        <v>1120</v>
      </c>
      <c r="C498" s="75" t="s">
        <v>403</v>
      </c>
      <c r="D498" s="74" t="s">
        <v>35</v>
      </c>
      <c r="E498" s="41">
        <v>4020201338</v>
      </c>
      <c r="F498" s="41"/>
      <c r="G498" s="117">
        <v>0</v>
      </c>
      <c r="H498" s="117">
        <v>0</v>
      </c>
      <c r="I498" s="117">
        <v>0</v>
      </c>
      <c r="J498" s="117">
        <v>0</v>
      </c>
      <c r="K498" s="117">
        <v>0</v>
      </c>
      <c r="L498" s="117">
        <v>0</v>
      </c>
      <c r="M498" s="77">
        <v>0</v>
      </c>
      <c r="N498" s="88">
        <v>2015</v>
      </c>
      <c r="O498" s="88">
        <v>2016</v>
      </c>
      <c r="P498" s="89"/>
      <c r="Q498" s="89" t="s">
        <v>161</v>
      </c>
      <c r="R498" s="89" t="s">
        <v>41</v>
      </c>
      <c r="S498" s="89" t="s">
        <v>41</v>
      </c>
      <c r="T498" s="89" t="s">
        <v>41</v>
      </c>
      <c r="U498" s="14"/>
      <c r="V498" s="14"/>
    </row>
    <row r="499" spans="1:22" s="1" customFormat="1" ht="15.75" customHeight="1" x14ac:dyDescent="0.25">
      <c r="A499" s="86" t="s">
        <v>120</v>
      </c>
      <c r="B499" s="74" t="s">
        <v>1120</v>
      </c>
      <c r="C499" s="75" t="s">
        <v>1211</v>
      </c>
      <c r="D499" s="74" t="s">
        <v>35</v>
      </c>
      <c r="E499" s="41">
        <v>4020005608</v>
      </c>
      <c r="F499" s="41"/>
      <c r="G499" s="117">
        <v>0</v>
      </c>
      <c r="H499" s="117">
        <v>0</v>
      </c>
      <c r="I499" s="117">
        <v>0</v>
      </c>
      <c r="J499" s="117">
        <v>0</v>
      </c>
      <c r="K499" s="117">
        <v>0</v>
      </c>
      <c r="L499" s="117">
        <v>0</v>
      </c>
      <c r="M499" s="77">
        <v>0</v>
      </c>
      <c r="N499" s="88">
        <v>2016</v>
      </c>
      <c r="O499" s="88">
        <v>2016</v>
      </c>
      <c r="P499" s="89"/>
      <c r="Q499" s="89" t="s">
        <v>126</v>
      </c>
      <c r="R499" s="89" t="s">
        <v>41</v>
      </c>
      <c r="S499" s="89" t="s">
        <v>126</v>
      </c>
      <c r="T499" s="89" t="s">
        <v>139</v>
      </c>
      <c r="U499" s="14"/>
      <c r="V499" s="14"/>
    </row>
    <row r="500" spans="1:22" s="1" customFormat="1" ht="15.75" customHeight="1" x14ac:dyDescent="0.25">
      <c r="A500" s="86" t="s">
        <v>120</v>
      </c>
      <c r="B500" s="74" t="s">
        <v>1120</v>
      </c>
      <c r="C500" s="75" t="s">
        <v>353</v>
      </c>
      <c r="D500" s="74" t="s">
        <v>35</v>
      </c>
      <c r="E500" s="41">
        <v>4020202821</v>
      </c>
      <c r="F500" s="41"/>
      <c r="G500" s="117">
        <v>0</v>
      </c>
      <c r="H500" s="117">
        <v>0</v>
      </c>
      <c r="I500" s="117">
        <v>0</v>
      </c>
      <c r="J500" s="117">
        <v>0</v>
      </c>
      <c r="K500" s="117">
        <v>0</v>
      </c>
      <c r="L500" s="117">
        <v>0</v>
      </c>
      <c r="M500" s="77">
        <v>0</v>
      </c>
      <c r="N500" s="88">
        <v>2016</v>
      </c>
      <c r="O500" s="88">
        <v>2016</v>
      </c>
      <c r="P500" s="89"/>
      <c r="Q500" s="89" t="s">
        <v>130</v>
      </c>
      <c r="R500" s="89" t="s">
        <v>41</v>
      </c>
      <c r="S500" s="89" t="s">
        <v>126</v>
      </c>
      <c r="T500" s="89" t="s">
        <v>41</v>
      </c>
      <c r="U500" s="14"/>
      <c r="V500" s="14"/>
    </row>
    <row r="501" spans="1:22" s="1" customFormat="1" ht="15.75" customHeight="1" x14ac:dyDescent="0.25">
      <c r="A501" s="86" t="s">
        <v>120</v>
      </c>
      <c r="B501" s="74" t="s">
        <v>1120</v>
      </c>
      <c r="C501" s="75" t="s">
        <v>1212</v>
      </c>
      <c r="D501" s="74" t="s">
        <v>35</v>
      </c>
      <c r="E501" s="41">
        <v>4020101624</v>
      </c>
      <c r="F501" s="41"/>
      <c r="G501" s="117">
        <v>0</v>
      </c>
      <c r="H501" s="117">
        <v>0</v>
      </c>
      <c r="I501" s="117">
        <v>0</v>
      </c>
      <c r="J501" s="117">
        <v>0</v>
      </c>
      <c r="K501" s="117">
        <v>0</v>
      </c>
      <c r="L501" s="117">
        <v>0</v>
      </c>
      <c r="M501" s="77">
        <v>0</v>
      </c>
      <c r="N501" s="88">
        <v>2016</v>
      </c>
      <c r="O501" s="88">
        <v>2016</v>
      </c>
      <c r="P501" s="89"/>
      <c r="Q501" s="89" t="s">
        <v>40</v>
      </c>
      <c r="R501" s="89" t="s">
        <v>41</v>
      </c>
      <c r="S501" s="89" t="s">
        <v>40</v>
      </c>
      <c r="T501" s="89" t="s">
        <v>139</v>
      </c>
      <c r="U501" s="14"/>
      <c r="V501" s="14"/>
    </row>
    <row r="502" spans="1:22" s="1" customFormat="1" ht="15.75" customHeight="1" x14ac:dyDescent="0.25">
      <c r="A502" s="86" t="s">
        <v>120</v>
      </c>
      <c r="B502" s="74" t="s">
        <v>1120</v>
      </c>
      <c r="C502" s="75" t="s">
        <v>326</v>
      </c>
      <c r="D502" s="74" t="s">
        <v>35</v>
      </c>
      <c r="E502" s="41">
        <v>4010200314</v>
      </c>
      <c r="F502" s="41"/>
      <c r="G502" s="117">
        <v>0</v>
      </c>
      <c r="H502" s="117">
        <v>0</v>
      </c>
      <c r="I502" s="117">
        <v>0</v>
      </c>
      <c r="J502" s="117">
        <v>0</v>
      </c>
      <c r="K502" s="117">
        <v>0</v>
      </c>
      <c r="L502" s="117">
        <v>0</v>
      </c>
      <c r="M502" s="77">
        <v>0</v>
      </c>
      <c r="N502" s="88">
        <v>2015</v>
      </c>
      <c r="O502" s="88">
        <v>2016</v>
      </c>
      <c r="P502" s="89"/>
      <c r="Q502" s="89" t="s">
        <v>130</v>
      </c>
      <c r="R502" s="89" t="s">
        <v>41</v>
      </c>
      <c r="S502" s="89" t="s">
        <v>41</v>
      </c>
      <c r="T502" s="89" t="s">
        <v>41</v>
      </c>
      <c r="U502" s="14"/>
      <c r="V502" s="14"/>
    </row>
    <row r="503" spans="1:22" s="1" customFormat="1" ht="15.75" customHeight="1" x14ac:dyDescent="0.25">
      <c r="A503" s="86" t="s">
        <v>120</v>
      </c>
      <c r="B503" s="74" t="s">
        <v>1120</v>
      </c>
      <c r="C503" s="75" t="s">
        <v>330</v>
      </c>
      <c r="D503" s="74" t="s">
        <v>35</v>
      </c>
      <c r="E503" s="41">
        <v>4020201383</v>
      </c>
      <c r="F503" s="41"/>
      <c r="G503" s="117">
        <v>0</v>
      </c>
      <c r="H503" s="117">
        <v>0</v>
      </c>
      <c r="I503" s="117">
        <v>0</v>
      </c>
      <c r="J503" s="117">
        <v>0</v>
      </c>
      <c r="K503" s="117">
        <v>0</v>
      </c>
      <c r="L503" s="117">
        <v>0</v>
      </c>
      <c r="M503" s="77">
        <v>0</v>
      </c>
      <c r="N503" s="88">
        <v>2015</v>
      </c>
      <c r="O503" s="88">
        <v>2016</v>
      </c>
      <c r="P503" s="89"/>
      <c r="Q503" s="89" t="s">
        <v>130</v>
      </c>
      <c r="R503" s="89" t="s">
        <v>41</v>
      </c>
      <c r="S503" s="89" t="s">
        <v>41</v>
      </c>
      <c r="T503" s="89" t="s">
        <v>41</v>
      </c>
      <c r="U503" s="14"/>
      <c r="V503" s="14"/>
    </row>
    <row r="504" spans="1:22" s="1" customFormat="1" ht="15.75" customHeight="1" x14ac:dyDescent="0.25">
      <c r="A504" s="86" t="s">
        <v>120</v>
      </c>
      <c r="B504" s="74" t="s">
        <v>1120</v>
      </c>
      <c r="C504" s="75" t="s">
        <v>335</v>
      </c>
      <c r="D504" s="74" t="s">
        <v>35</v>
      </c>
      <c r="E504" s="41">
        <v>4020200893</v>
      </c>
      <c r="F504" s="41"/>
      <c r="G504" s="117">
        <v>0</v>
      </c>
      <c r="H504" s="117">
        <v>0</v>
      </c>
      <c r="I504" s="117">
        <v>0</v>
      </c>
      <c r="J504" s="117">
        <v>0</v>
      </c>
      <c r="K504" s="117">
        <v>0</v>
      </c>
      <c r="L504" s="117">
        <v>0</v>
      </c>
      <c r="M504" s="77">
        <v>0</v>
      </c>
      <c r="N504" s="88">
        <v>2015</v>
      </c>
      <c r="O504" s="88">
        <v>2016</v>
      </c>
      <c r="P504" s="89"/>
      <c r="Q504" s="89" t="s">
        <v>130</v>
      </c>
      <c r="R504" s="89" t="s">
        <v>41</v>
      </c>
      <c r="S504" s="89" t="s">
        <v>126</v>
      </c>
      <c r="T504" s="89" t="s">
        <v>41</v>
      </c>
      <c r="U504" s="14"/>
      <c r="V504" s="14"/>
    </row>
    <row r="505" spans="1:22" s="1" customFormat="1" ht="15.75" customHeight="1" x14ac:dyDescent="0.25">
      <c r="A505" s="86" t="s">
        <v>120</v>
      </c>
      <c r="B505" s="74" t="s">
        <v>1120</v>
      </c>
      <c r="C505" s="75" t="s">
        <v>336</v>
      </c>
      <c r="D505" s="74" t="s">
        <v>35</v>
      </c>
      <c r="E505" s="41">
        <v>4020202458</v>
      </c>
      <c r="F505" s="41"/>
      <c r="G505" s="117">
        <v>0</v>
      </c>
      <c r="H505" s="117">
        <v>0</v>
      </c>
      <c r="I505" s="117">
        <v>0</v>
      </c>
      <c r="J505" s="117">
        <v>0</v>
      </c>
      <c r="K505" s="117">
        <v>0</v>
      </c>
      <c r="L505" s="117">
        <v>0</v>
      </c>
      <c r="M505" s="77">
        <v>0</v>
      </c>
      <c r="N505" s="88">
        <v>2015</v>
      </c>
      <c r="O505" s="88">
        <v>2016</v>
      </c>
      <c r="P505" s="89"/>
      <c r="Q505" s="89" t="s">
        <v>41</v>
      </c>
      <c r="R505" s="89" t="s">
        <v>41</v>
      </c>
      <c r="S505" s="89" t="s">
        <v>41</v>
      </c>
      <c r="T505" s="89" t="s">
        <v>41</v>
      </c>
      <c r="U505" s="14"/>
      <c r="V505" s="14"/>
    </row>
    <row r="506" spans="1:22" s="1" customFormat="1" ht="15.75" customHeight="1" x14ac:dyDescent="0.25">
      <c r="A506" s="86" t="s">
        <v>120</v>
      </c>
      <c r="B506" s="74" t="s">
        <v>1120</v>
      </c>
      <c r="C506" s="75" t="s">
        <v>338</v>
      </c>
      <c r="D506" s="74" t="s">
        <v>35</v>
      </c>
      <c r="E506" s="41">
        <v>4010200457</v>
      </c>
      <c r="F506" s="41"/>
      <c r="G506" s="117">
        <v>0</v>
      </c>
      <c r="H506" s="117">
        <v>0</v>
      </c>
      <c r="I506" s="117">
        <v>0</v>
      </c>
      <c r="J506" s="117">
        <v>0</v>
      </c>
      <c r="K506" s="117">
        <v>0</v>
      </c>
      <c r="L506" s="117">
        <v>0</v>
      </c>
      <c r="M506" s="77">
        <v>0</v>
      </c>
      <c r="N506" s="88">
        <v>2015</v>
      </c>
      <c r="O506" s="88">
        <v>2016</v>
      </c>
      <c r="P506" s="89"/>
      <c r="Q506" s="89" t="s">
        <v>130</v>
      </c>
      <c r="R506" s="89" t="s">
        <v>41</v>
      </c>
      <c r="S506" s="89" t="s">
        <v>126</v>
      </c>
      <c r="T506" s="89" t="s">
        <v>41</v>
      </c>
      <c r="U506" s="14"/>
      <c r="V506" s="14"/>
    </row>
    <row r="507" spans="1:22" s="1" customFormat="1" ht="15.75" customHeight="1" x14ac:dyDescent="0.25">
      <c r="A507" s="86" t="s">
        <v>120</v>
      </c>
      <c r="B507" s="74" t="s">
        <v>1120</v>
      </c>
      <c r="C507" s="75" t="s">
        <v>339</v>
      </c>
      <c r="D507" s="74" t="s">
        <v>35</v>
      </c>
      <c r="E507" s="41">
        <v>4010200602</v>
      </c>
      <c r="F507" s="41"/>
      <c r="G507" s="117">
        <v>0</v>
      </c>
      <c r="H507" s="117">
        <v>0</v>
      </c>
      <c r="I507" s="117">
        <v>0</v>
      </c>
      <c r="J507" s="117">
        <v>0</v>
      </c>
      <c r="K507" s="117">
        <v>0</v>
      </c>
      <c r="L507" s="117">
        <v>0</v>
      </c>
      <c r="M507" s="77">
        <v>0</v>
      </c>
      <c r="N507" s="88">
        <v>2015</v>
      </c>
      <c r="O507" s="88">
        <v>2016</v>
      </c>
      <c r="P507" s="89"/>
      <c r="Q507" s="89" t="s">
        <v>130</v>
      </c>
      <c r="R507" s="89" t="s">
        <v>41</v>
      </c>
      <c r="S507" s="89" t="s">
        <v>126</v>
      </c>
      <c r="T507" s="89" t="s">
        <v>41</v>
      </c>
      <c r="U507" s="14"/>
      <c r="V507" s="14"/>
    </row>
    <row r="508" spans="1:22" s="1" customFormat="1" ht="15.75" customHeight="1" x14ac:dyDescent="0.25">
      <c r="A508" s="86" t="s">
        <v>120</v>
      </c>
      <c r="B508" s="74" t="s">
        <v>1120</v>
      </c>
      <c r="C508" s="75" t="s">
        <v>333</v>
      </c>
      <c r="D508" s="74" t="s">
        <v>35</v>
      </c>
      <c r="E508" s="41">
        <v>4010200592</v>
      </c>
      <c r="F508" s="41"/>
      <c r="G508" s="117">
        <v>0</v>
      </c>
      <c r="H508" s="117">
        <v>0</v>
      </c>
      <c r="I508" s="117">
        <v>0</v>
      </c>
      <c r="J508" s="117">
        <v>0</v>
      </c>
      <c r="K508" s="117">
        <v>0</v>
      </c>
      <c r="L508" s="117">
        <v>0</v>
      </c>
      <c r="M508" s="77">
        <v>0</v>
      </c>
      <c r="N508" s="88">
        <v>2015</v>
      </c>
      <c r="O508" s="88">
        <v>2016</v>
      </c>
      <c r="P508" s="89"/>
      <c r="Q508" s="89" t="s">
        <v>130</v>
      </c>
      <c r="R508" s="89" t="s">
        <v>41</v>
      </c>
      <c r="S508" s="89" t="s">
        <v>41</v>
      </c>
      <c r="T508" s="89" t="s">
        <v>41</v>
      </c>
      <c r="U508" s="14"/>
      <c r="V508" s="14"/>
    </row>
    <row r="509" spans="1:22" s="1" customFormat="1" ht="15.75" customHeight="1" x14ac:dyDescent="0.25">
      <c r="A509" s="86" t="s">
        <v>120</v>
      </c>
      <c r="B509" s="74" t="s">
        <v>1120</v>
      </c>
      <c r="C509" s="75" t="s">
        <v>340</v>
      </c>
      <c r="D509" s="74" t="s">
        <v>35</v>
      </c>
      <c r="E509" s="41">
        <v>4010200601</v>
      </c>
      <c r="F509" s="41"/>
      <c r="G509" s="117">
        <v>0</v>
      </c>
      <c r="H509" s="117">
        <v>0</v>
      </c>
      <c r="I509" s="117">
        <v>0</v>
      </c>
      <c r="J509" s="117">
        <v>0</v>
      </c>
      <c r="K509" s="117">
        <v>0</v>
      </c>
      <c r="L509" s="117">
        <v>0</v>
      </c>
      <c r="M509" s="77">
        <v>0</v>
      </c>
      <c r="N509" s="88">
        <v>2015</v>
      </c>
      <c r="O509" s="88">
        <v>2016</v>
      </c>
      <c r="P509" s="89"/>
      <c r="Q509" s="89" t="s">
        <v>130</v>
      </c>
      <c r="R509" s="89" t="s">
        <v>41</v>
      </c>
      <c r="S509" s="89" t="s">
        <v>41</v>
      </c>
      <c r="T509" s="89" t="s">
        <v>41</v>
      </c>
      <c r="U509" s="14"/>
      <c r="V509" s="14"/>
    </row>
    <row r="510" spans="1:22" s="1" customFormat="1" ht="15.75" customHeight="1" x14ac:dyDescent="0.25">
      <c r="A510" s="86" t="s">
        <v>120</v>
      </c>
      <c r="B510" s="74" t="s">
        <v>1120</v>
      </c>
      <c r="C510" s="75" t="s">
        <v>342</v>
      </c>
      <c r="D510" s="74" t="s">
        <v>35</v>
      </c>
      <c r="E510" s="41">
        <v>4010200458</v>
      </c>
      <c r="F510" s="41"/>
      <c r="G510" s="117">
        <v>0</v>
      </c>
      <c r="H510" s="117">
        <v>0</v>
      </c>
      <c r="I510" s="117">
        <v>0</v>
      </c>
      <c r="J510" s="117">
        <v>0</v>
      </c>
      <c r="K510" s="117">
        <v>0</v>
      </c>
      <c r="L510" s="117">
        <v>0</v>
      </c>
      <c r="M510" s="77">
        <v>0</v>
      </c>
      <c r="N510" s="88">
        <v>2015</v>
      </c>
      <c r="O510" s="88">
        <v>2016</v>
      </c>
      <c r="P510" s="89"/>
      <c r="Q510" s="89" t="s">
        <v>130</v>
      </c>
      <c r="R510" s="89" t="s">
        <v>41</v>
      </c>
      <c r="S510" s="89" t="s">
        <v>126</v>
      </c>
      <c r="T510" s="89" t="s">
        <v>41</v>
      </c>
      <c r="U510" s="14"/>
      <c r="V510" s="14"/>
    </row>
    <row r="511" spans="1:22" s="1" customFormat="1" ht="15.75" customHeight="1" x14ac:dyDescent="0.25">
      <c r="A511" s="86" t="s">
        <v>120</v>
      </c>
      <c r="B511" s="74" t="s">
        <v>1120</v>
      </c>
      <c r="C511" s="75" t="s">
        <v>343</v>
      </c>
      <c r="D511" s="74" t="s">
        <v>35</v>
      </c>
      <c r="E511" s="41">
        <v>4010200465</v>
      </c>
      <c r="F511" s="41"/>
      <c r="G511" s="117">
        <v>0</v>
      </c>
      <c r="H511" s="117">
        <v>0</v>
      </c>
      <c r="I511" s="117">
        <v>0</v>
      </c>
      <c r="J511" s="117">
        <v>0</v>
      </c>
      <c r="K511" s="117">
        <v>0</v>
      </c>
      <c r="L511" s="117">
        <v>0</v>
      </c>
      <c r="M511" s="77">
        <v>0</v>
      </c>
      <c r="N511" s="88">
        <v>2015</v>
      </c>
      <c r="O511" s="88">
        <v>2016</v>
      </c>
      <c r="P511" s="89"/>
      <c r="Q511" s="89" t="s">
        <v>130</v>
      </c>
      <c r="R511" s="89" t="s">
        <v>41</v>
      </c>
      <c r="S511" s="89" t="s">
        <v>126</v>
      </c>
      <c r="T511" s="89" t="s">
        <v>41</v>
      </c>
      <c r="U511" s="14"/>
      <c r="V511" s="14"/>
    </row>
    <row r="512" spans="1:22" s="1" customFormat="1" ht="15.75" customHeight="1" x14ac:dyDescent="0.25">
      <c r="A512" s="86" t="s">
        <v>120</v>
      </c>
      <c r="B512" s="74" t="s">
        <v>1120</v>
      </c>
      <c r="C512" s="75" t="s">
        <v>345</v>
      </c>
      <c r="D512" s="74" t="s">
        <v>35</v>
      </c>
      <c r="E512" s="41">
        <v>4010200460</v>
      </c>
      <c r="F512" s="41"/>
      <c r="G512" s="117">
        <v>0</v>
      </c>
      <c r="H512" s="117">
        <v>0</v>
      </c>
      <c r="I512" s="117">
        <v>0</v>
      </c>
      <c r="J512" s="117">
        <v>0</v>
      </c>
      <c r="K512" s="117">
        <v>0</v>
      </c>
      <c r="L512" s="117">
        <v>0</v>
      </c>
      <c r="M512" s="77">
        <v>0</v>
      </c>
      <c r="N512" s="88">
        <v>2015</v>
      </c>
      <c r="O512" s="88">
        <v>2016</v>
      </c>
      <c r="P512" s="89"/>
      <c r="Q512" s="89" t="s">
        <v>130</v>
      </c>
      <c r="R512" s="89" t="s">
        <v>41</v>
      </c>
      <c r="S512" s="89" t="s">
        <v>126</v>
      </c>
      <c r="T512" s="89" t="s">
        <v>41</v>
      </c>
      <c r="U512" s="14"/>
      <c r="V512" s="14"/>
    </row>
    <row r="513" spans="1:22" s="1" customFormat="1" ht="15.75" customHeight="1" x14ac:dyDescent="0.25">
      <c r="A513" s="86" t="s">
        <v>120</v>
      </c>
      <c r="B513" s="74" t="s">
        <v>1120</v>
      </c>
      <c r="C513" s="75" t="s">
        <v>346</v>
      </c>
      <c r="D513" s="74" t="s">
        <v>35</v>
      </c>
      <c r="E513" s="41">
        <v>4010200463</v>
      </c>
      <c r="F513" s="41"/>
      <c r="G513" s="117">
        <v>0</v>
      </c>
      <c r="H513" s="117">
        <v>0</v>
      </c>
      <c r="I513" s="117">
        <v>0</v>
      </c>
      <c r="J513" s="117">
        <v>0</v>
      </c>
      <c r="K513" s="117">
        <v>0</v>
      </c>
      <c r="L513" s="117">
        <v>0</v>
      </c>
      <c r="M513" s="77">
        <v>0</v>
      </c>
      <c r="N513" s="88">
        <v>2015</v>
      </c>
      <c r="O513" s="88">
        <v>2016</v>
      </c>
      <c r="P513" s="89"/>
      <c r="Q513" s="89" t="s">
        <v>130</v>
      </c>
      <c r="R513" s="89" t="s">
        <v>41</v>
      </c>
      <c r="S513" s="89" t="s">
        <v>126</v>
      </c>
      <c r="T513" s="89" t="s">
        <v>41</v>
      </c>
      <c r="U513" s="14"/>
      <c r="V513" s="14"/>
    </row>
    <row r="514" spans="1:22" s="1" customFormat="1" ht="15.75" customHeight="1" x14ac:dyDescent="0.25">
      <c r="A514" s="86" t="s">
        <v>120</v>
      </c>
      <c r="B514" s="74" t="s">
        <v>1120</v>
      </c>
      <c r="C514" s="75" t="s">
        <v>341</v>
      </c>
      <c r="D514" s="74" t="s">
        <v>35</v>
      </c>
      <c r="E514" s="41">
        <v>4010200453</v>
      </c>
      <c r="F514" s="41"/>
      <c r="G514" s="117">
        <v>0</v>
      </c>
      <c r="H514" s="117">
        <v>0</v>
      </c>
      <c r="I514" s="117">
        <v>0</v>
      </c>
      <c r="J514" s="117">
        <v>0</v>
      </c>
      <c r="K514" s="117">
        <v>0</v>
      </c>
      <c r="L514" s="117">
        <v>0</v>
      </c>
      <c r="M514" s="77">
        <v>0</v>
      </c>
      <c r="N514" s="88">
        <v>2015</v>
      </c>
      <c r="O514" s="88">
        <v>2016</v>
      </c>
      <c r="P514" s="89"/>
      <c r="Q514" s="89" t="s">
        <v>130</v>
      </c>
      <c r="R514" s="89" t="s">
        <v>41</v>
      </c>
      <c r="S514" s="89" t="s">
        <v>41</v>
      </c>
      <c r="T514" s="89" t="s">
        <v>41</v>
      </c>
      <c r="U514" s="14"/>
      <c r="V514" s="14"/>
    </row>
    <row r="515" spans="1:22" s="1" customFormat="1" ht="15.75" customHeight="1" x14ac:dyDescent="0.25">
      <c r="A515" s="86" t="s">
        <v>120</v>
      </c>
      <c r="B515" s="74" t="s">
        <v>1120</v>
      </c>
      <c r="C515" s="75" t="s">
        <v>355</v>
      </c>
      <c r="D515" s="74" t="s">
        <v>35</v>
      </c>
      <c r="E515" s="41">
        <v>4020202825</v>
      </c>
      <c r="F515" s="41"/>
      <c r="G515" s="117">
        <v>0</v>
      </c>
      <c r="H515" s="117">
        <v>0</v>
      </c>
      <c r="I515" s="117">
        <v>0</v>
      </c>
      <c r="J515" s="117">
        <v>0</v>
      </c>
      <c r="K515" s="117">
        <v>0</v>
      </c>
      <c r="L515" s="117">
        <v>0</v>
      </c>
      <c r="M515" s="77">
        <v>0</v>
      </c>
      <c r="N515" s="88">
        <v>2016</v>
      </c>
      <c r="O515" s="88">
        <v>2016</v>
      </c>
      <c r="P515" s="89"/>
      <c r="Q515" s="89" t="s">
        <v>130</v>
      </c>
      <c r="R515" s="89" t="s">
        <v>41</v>
      </c>
      <c r="S515" s="89" t="s">
        <v>126</v>
      </c>
      <c r="T515" s="89" t="s">
        <v>41</v>
      </c>
      <c r="U515" s="14"/>
      <c r="V515" s="14"/>
    </row>
    <row r="516" spans="1:22" s="1" customFormat="1" ht="15.75" customHeight="1" x14ac:dyDescent="0.25">
      <c r="A516" s="86" t="s">
        <v>120</v>
      </c>
      <c r="B516" s="74" t="s">
        <v>1120</v>
      </c>
      <c r="C516" s="75" t="s">
        <v>354</v>
      </c>
      <c r="D516" s="74" t="s">
        <v>35</v>
      </c>
      <c r="E516" s="41">
        <v>4020202858</v>
      </c>
      <c r="F516" s="41"/>
      <c r="G516" s="117">
        <v>0</v>
      </c>
      <c r="H516" s="117">
        <v>0</v>
      </c>
      <c r="I516" s="117">
        <v>0</v>
      </c>
      <c r="J516" s="117">
        <v>0</v>
      </c>
      <c r="K516" s="117">
        <v>0</v>
      </c>
      <c r="L516" s="117">
        <v>0</v>
      </c>
      <c r="M516" s="77">
        <v>0</v>
      </c>
      <c r="N516" s="88">
        <v>2016</v>
      </c>
      <c r="O516" s="88">
        <v>2016</v>
      </c>
      <c r="P516" s="89"/>
      <c r="Q516" s="89" t="s">
        <v>130</v>
      </c>
      <c r="R516" s="89" t="s">
        <v>41</v>
      </c>
      <c r="S516" s="89" t="s">
        <v>126</v>
      </c>
      <c r="T516" s="89" t="s">
        <v>41</v>
      </c>
      <c r="U516" s="14"/>
      <c r="V516" s="14"/>
    </row>
    <row r="517" spans="1:22" s="1" customFormat="1" ht="15.75" customHeight="1" x14ac:dyDescent="0.25">
      <c r="A517" s="86" t="s">
        <v>120</v>
      </c>
      <c r="B517" s="74" t="s">
        <v>1120</v>
      </c>
      <c r="C517" s="75" t="s">
        <v>351</v>
      </c>
      <c r="D517" s="74" t="s">
        <v>35</v>
      </c>
      <c r="E517" s="41">
        <v>4020200892</v>
      </c>
      <c r="F517" s="41"/>
      <c r="G517" s="117">
        <v>0</v>
      </c>
      <c r="H517" s="117">
        <v>0</v>
      </c>
      <c r="I517" s="117">
        <v>0</v>
      </c>
      <c r="J517" s="117">
        <v>0</v>
      </c>
      <c r="K517" s="117">
        <v>0</v>
      </c>
      <c r="L517" s="117">
        <v>0</v>
      </c>
      <c r="M517" s="77">
        <v>0</v>
      </c>
      <c r="N517" s="88">
        <v>2015</v>
      </c>
      <c r="O517" s="88">
        <v>2016</v>
      </c>
      <c r="P517" s="89"/>
      <c r="Q517" s="89" t="s">
        <v>130</v>
      </c>
      <c r="R517" s="89" t="s">
        <v>41</v>
      </c>
      <c r="S517" s="89" t="s">
        <v>41</v>
      </c>
      <c r="T517" s="89" t="s">
        <v>41</v>
      </c>
      <c r="U517" s="14"/>
      <c r="V517" s="14"/>
    </row>
    <row r="518" spans="1:22" s="1" customFormat="1" ht="15.75" customHeight="1" x14ac:dyDescent="0.25">
      <c r="A518" s="86" t="s">
        <v>120</v>
      </c>
      <c r="B518" s="74" t="s">
        <v>1120</v>
      </c>
      <c r="C518" s="75" t="s">
        <v>349</v>
      </c>
      <c r="D518" s="74" t="s">
        <v>35</v>
      </c>
      <c r="E518" s="41">
        <v>4020202984</v>
      </c>
      <c r="F518" s="41"/>
      <c r="G518" s="117">
        <v>0</v>
      </c>
      <c r="H518" s="117">
        <v>0</v>
      </c>
      <c r="I518" s="117">
        <v>0</v>
      </c>
      <c r="J518" s="117">
        <v>0</v>
      </c>
      <c r="K518" s="117">
        <v>0</v>
      </c>
      <c r="L518" s="117">
        <v>0</v>
      </c>
      <c r="M518" s="77">
        <v>0</v>
      </c>
      <c r="N518" s="88">
        <v>2015</v>
      </c>
      <c r="O518" s="88">
        <v>2016</v>
      </c>
      <c r="P518" s="89"/>
      <c r="Q518" s="89" t="s">
        <v>130</v>
      </c>
      <c r="R518" s="89" t="s">
        <v>41</v>
      </c>
      <c r="S518" s="89" t="s">
        <v>126</v>
      </c>
      <c r="T518" s="89" t="s">
        <v>41</v>
      </c>
      <c r="U518" s="14"/>
      <c r="V518" s="14"/>
    </row>
    <row r="519" spans="1:22" s="1" customFormat="1" ht="15.75" customHeight="1" x14ac:dyDescent="0.25">
      <c r="A519" s="86" t="s">
        <v>120</v>
      </c>
      <c r="B519" s="74" t="s">
        <v>1120</v>
      </c>
      <c r="C519" s="75" t="s">
        <v>347</v>
      </c>
      <c r="D519" s="74" t="s">
        <v>35</v>
      </c>
      <c r="E519" s="41">
        <v>4010200471</v>
      </c>
      <c r="F519" s="41"/>
      <c r="G519" s="117">
        <v>0</v>
      </c>
      <c r="H519" s="117">
        <v>0</v>
      </c>
      <c r="I519" s="117">
        <v>0</v>
      </c>
      <c r="J519" s="117">
        <v>0</v>
      </c>
      <c r="K519" s="117">
        <v>0</v>
      </c>
      <c r="L519" s="117">
        <v>0</v>
      </c>
      <c r="M519" s="77">
        <v>0</v>
      </c>
      <c r="N519" s="88">
        <v>2015</v>
      </c>
      <c r="O519" s="88">
        <v>2016</v>
      </c>
      <c r="P519" s="89"/>
      <c r="Q519" s="89" t="s">
        <v>130</v>
      </c>
      <c r="R519" s="89" t="s">
        <v>130</v>
      </c>
      <c r="S519" s="89" t="s">
        <v>126</v>
      </c>
      <c r="T519" s="89" t="s">
        <v>41</v>
      </c>
      <c r="U519" s="14"/>
      <c r="V519" s="14"/>
    </row>
    <row r="520" spans="1:22" s="1" customFormat="1" ht="15.75" customHeight="1" x14ac:dyDescent="0.25">
      <c r="A520" s="86" t="s">
        <v>120</v>
      </c>
      <c r="B520" s="74" t="s">
        <v>1120</v>
      </c>
      <c r="C520" s="75" t="s">
        <v>331</v>
      </c>
      <c r="D520" s="74" t="s">
        <v>35</v>
      </c>
      <c r="E520" s="41">
        <v>4010200337</v>
      </c>
      <c r="F520" s="41"/>
      <c r="G520" s="117">
        <v>0</v>
      </c>
      <c r="H520" s="117">
        <v>0</v>
      </c>
      <c r="I520" s="117">
        <v>0</v>
      </c>
      <c r="J520" s="117">
        <v>0</v>
      </c>
      <c r="K520" s="117">
        <v>0</v>
      </c>
      <c r="L520" s="117">
        <v>0</v>
      </c>
      <c r="M520" s="77">
        <v>0</v>
      </c>
      <c r="N520" s="88">
        <v>2015</v>
      </c>
      <c r="O520" s="88">
        <v>2016</v>
      </c>
      <c r="P520" s="89"/>
      <c r="Q520" s="89" t="s">
        <v>130</v>
      </c>
      <c r="R520" s="89" t="s">
        <v>41</v>
      </c>
      <c r="S520" s="89" t="s">
        <v>41</v>
      </c>
      <c r="T520" s="89" t="s">
        <v>41</v>
      </c>
      <c r="U520" s="14"/>
      <c r="V520" s="14"/>
    </row>
    <row r="521" spans="1:22" s="1" customFormat="1" ht="15.75" customHeight="1" x14ac:dyDescent="0.25">
      <c r="A521" s="86" t="s">
        <v>120</v>
      </c>
      <c r="B521" s="74" t="s">
        <v>1120</v>
      </c>
      <c r="C521" s="75" t="s">
        <v>361</v>
      </c>
      <c r="D521" s="74" t="s">
        <v>35</v>
      </c>
      <c r="E521" s="41">
        <v>4020201108</v>
      </c>
      <c r="F521" s="41"/>
      <c r="G521" s="117">
        <v>0</v>
      </c>
      <c r="H521" s="117">
        <v>0</v>
      </c>
      <c r="I521" s="117">
        <v>0</v>
      </c>
      <c r="J521" s="117">
        <v>0</v>
      </c>
      <c r="K521" s="117">
        <v>0</v>
      </c>
      <c r="L521" s="117">
        <v>0</v>
      </c>
      <c r="M521" s="77">
        <v>0</v>
      </c>
      <c r="N521" s="88">
        <v>2015</v>
      </c>
      <c r="O521" s="88">
        <v>2016</v>
      </c>
      <c r="P521" s="89"/>
      <c r="Q521" s="89" t="s">
        <v>130</v>
      </c>
      <c r="R521" s="89" t="s">
        <v>41</v>
      </c>
      <c r="S521" s="89" t="s">
        <v>126</v>
      </c>
      <c r="T521" s="89" t="s">
        <v>41</v>
      </c>
      <c r="U521" s="14"/>
      <c r="V521" s="14"/>
    </row>
    <row r="522" spans="1:22" s="1" customFormat="1" ht="15.75" customHeight="1" x14ac:dyDescent="0.25">
      <c r="A522" s="86" t="s">
        <v>120</v>
      </c>
      <c r="B522" s="74" t="s">
        <v>1120</v>
      </c>
      <c r="C522" s="75" t="s">
        <v>765</v>
      </c>
      <c r="D522" s="74" t="s">
        <v>35</v>
      </c>
      <c r="E522" s="41">
        <v>4020101622</v>
      </c>
      <c r="F522" s="41"/>
      <c r="G522" s="117">
        <v>0</v>
      </c>
      <c r="H522" s="117">
        <v>0</v>
      </c>
      <c r="I522" s="117">
        <v>0</v>
      </c>
      <c r="J522" s="117">
        <v>0</v>
      </c>
      <c r="K522" s="117">
        <v>0</v>
      </c>
      <c r="L522" s="117">
        <v>0</v>
      </c>
      <c r="M522" s="77">
        <v>0</v>
      </c>
      <c r="N522" s="88">
        <v>2015</v>
      </c>
      <c r="O522" s="88">
        <v>2016</v>
      </c>
      <c r="P522" s="89"/>
      <c r="Q522" s="89" t="s">
        <v>126</v>
      </c>
      <c r="R522" s="89" t="s">
        <v>126</v>
      </c>
      <c r="S522" s="89" t="s">
        <v>41</v>
      </c>
      <c r="T522" s="89" t="s">
        <v>41</v>
      </c>
      <c r="U522" s="14"/>
      <c r="V522" s="14"/>
    </row>
    <row r="523" spans="1:22" s="1" customFormat="1" ht="15.75" customHeight="1" x14ac:dyDescent="0.25">
      <c r="A523" s="86" t="s">
        <v>120</v>
      </c>
      <c r="B523" s="74" t="s">
        <v>1120</v>
      </c>
      <c r="C523" s="75" t="s">
        <v>384</v>
      </c>
      <c r="D523" s="74" t="s">
        <v>35</v>
      </c>
      <c r="E523" s="41">
        <v>4020202546</v>
      </c>
      <c r="F523" s="41"/>
      <c r="G523" s="117">
        <v>0</v>
      </c>
      <c r="H523" s="117">
        <v>0</v>
      </c>
      <c r="I523" s="117">
        <v>0</v>
      </c>
      <c r="J523" s="117">
        <v>0</v>
      </c>
      <c r="K523" s="117">
        <v>0</v>
      </c>
      <c r="L523" s="117">
        <v>0</v>
      </c>
      <c r="M523" s="77">
        <v>0</v>
      </c>
      <c r="N523" s="88">
        <v>2016</v>
      </c>
      <c r="O523" s="88">
        <v>2016</v>
      </c>
      <c r="P523" s="89"/>
      <c r="Q523" s="89" t="s">
        <v>126</v>
      </c>
      <c r="R523" s="89" t="s">
        <v>41</v>
      </c>
      <c r="S523" s="89" t="s">
        <v>41</v>
      </c>
      <c r="T523" s="89" t="s">
        <v>41</v>
      </c>
      <c r="U523" s="14"/>
      <c r="V523" s="14"/>
    </row>
    <row r="524" spans="1:22" s="1" customFormat="1" ht="15.75" customHeight="1" x14ac:dyDescent="0.25">
      <c r="A524" s="86" t="s">
        <v>120</v>
      </c>
      <c r="B524" s="74" t="s">
        <v>1120</v>
      </c>
      <c r="C524" s="75" t="s">
        <v>385</v>
      </c>
      <c r="D524" s="74" t="s">
        <v>35</v>
      </c>
      <c r="E524" s="41">
        <v>4020102436</v>
      </c>
      <c r="F524" s="41"/>
      <c r="G524" s="117">
        <v>0</v>
      </c>
      <c r="H524" s="117">
        <v>0</v>
      </c>
      <c r="I524" s="117">
        <v>0</v>
      </c>
      <c r="J524" s="117">
        <v>0</v>
      </c>
      <c r="K524" s="117">
        <v>0</v>
      </c>
      <c r="L524" s="117">
        <v>0</v>
      </c>
      <c r="M524" s="77">
        <v>0</v>
      </c>
      <c r="N524" s="88">
        <v>2016</v>
      </c>
      <c r="O524" s="88">
        <v>2016</v>
      </c>
      <c r="P524" s="89"/>
      <c r="Q524" s="89" t="s">
        <v>130</v>
      </c>
      <c r="R524" s="89" t="s">
        <v>41</v>
      </c>
      <c r="S524" s="89" t="s">
        <v>41</v>
      </c>
      <c r="T524" s="89" t="s">
        <v>41</v>
      </c>
      <c r="U524" s="14"/>
      <c r="V524" s="14"/>
    </row>
    <row r="525" spans="1:22" s="1" customFormat="1" ht="15.75" customHeight="1" x14ac:dyDescent="0.25">
      <c r="A525" s="86" t="s">
        <v>120</v>
      </c>
      <c r="B525" s="74" t="s">
        <v>1120</v>
      </c>
      <c r="C525" s="75" t="s">
        <v>364</v>
      </c>
      <c r="D525" s="74" t="s">
        <v>35</v>
      </c>
      <c r="E525" s="41">
        <v>4020200890</v>
      </c>
      <c r="F525" s="41"/>
      <c r="G525" s="117">
        <v>0</v>
      </c>
      <c r="H525" s="117">
        <v>0</v>
      </c>
      <c r="I525" s="117">
        <v>0</v>
      </c>
      <c r="J525" s="117">
        <v>0</v>
      </c>
      <c r="K525" s="117">
        <v>0</v>
      </c>
      <c r="L525" s="117">
        <v>0</v>
      </c>
      <c r="M525" s="77">
        <v>0</v>
      </c>
      <c r="N525" s="88">
        <v>2015</v>
      </c>
      <c r="O525" s="88">
        <v>2016</v>
      </c>
      <c r="P525" s="89"/>
      <c r="Q525" s="89" t="s">
        <v>130</v>
      </c>
      <c r="R525" s="89" t="s">
        <v>41</v>
      </c>
      <c r="S525" s="89" t="s">
        <v>126</v>
      </c>
      <c r="T525" s="89" t="s">
        <v>41</v>
      </c>
      <c r="U525" s="14"/>
      <c r="V525" s="14"/>
    </row>
    <row r="526" spans="1:22" s="1" customFormat="1" ht="15.75" customHeight="1" x14ac:dyDescent="0.25">
      <c r="A526" s="86" t="s">
        <v>120</v>
      </c>
      <c r="B526" s="74" t="s">
        <v>1120</v>
      </c>
      <c r="C526" s="75" t="s">
        <v>365</v>
      </c>
      <c r="D526" s="74" t="s">
        <v>35</v>
      </c>
      <c r="E526" s="41">
        <v>4020201497</v>
      </c>
      <c r="F526" s="41"/>
      <c r="G526" s="117">
        <v>0</v>
      </c>
      <c r="H526" s="117">
        <v>0</v>
      </c>
      <c r="I526" s="117">
        <v>0</v>
      </c>
      <c r="J526" s="117">
        <v>0</v>
      </c>
      <c r="K526" s="117">
        <v>0</v>
      </c>
      <c r="L526" s="117">
        <v>0</v>
      </c>
      <c r="M526" s="77">
        <v>0</v>
      </c>
      <c r="N526" s="88">
        <v>2015</v>
      </c>
      <c r="O526" s="88">
        <v>2016</v>
      </c>
      <c r="P526" s="89"/>
      <c r="Q526" s="89" t="s">
        <v>130</v>
      </c>
      <c r="R526" s="89" t="s">
        <v>41</v>
      </c>
      <c r="S526" s="89" t="s">
        <v>126</v>
      </c>
      <c r="T526" s="89" t="s">
        <v>41</v>
      </c>
      <c r="U526" s="14"/>
      <c r="V526" s="14"/>
    </row>
    <row r="527" spans="1:22" s="1" customFormat="1" ht="15.75" customHeight="1" x14ac:dyDescent="0.25">
      <c r="A527" s="86" t="s">
        <v>120</v>
      </c>
      <c r="B527" s="74" t="s">
        <v>1120</v>
      </c>
      <c r="C527" s="75" t="s">
        <v>366</v>
      </c>
      <c r="D527" s="74" t="s">
        <v>35</v>
      </c>
      <c r="E527" s="41">
        <v>4020201483</v>
      </c>
      <c r="F527" s="41"/>
      <c r="G527" s="117">
        <v>0</v>
      </c>
      <c r="H527" s="117">
        <v>0</v>
      </c>
      <c r="I527" s="117">
        <v>0</v>
      </c>
      <c r="J527" s="117">
        <v>0</v>
      </c>
      <c r="K527" s="117">
        <v>0</v>
      </c>
      <c r="L527" s="117">
        <v>0</v>
      </c>
      <c r="M527" s="77">
        <v>0</v>
      </c>
      <c r="N527" s="88">
        <v>2015</v>
      </c>
      <c r="O527" s="88">
        <v>2016</v>
      </c>
      <c r="P527" s="89"/>
      <c r="Q527" s="89" t="s">
        <v>130</v>
      </c>
      <c r="R527" s="89" t="s">
        <v>41</v>
      </c>
      <c r="S527" s="89" t="s">
        <v>126</v>
      </c>
      <c r="T527" s="89" t="s">
        <v>41</v>
      </c>
      <c r="U527" s="14"/>
      <c r="V527" s="14"/>
    </row>
    <row r="528" spans="1:22" s="1" customFormat="1" ht="15.75" customHeight="1" x14ac:dyDescent="0.25">
      <c r="A528" s="86" t="s">
        <v>120</v>
      </c>
      <c r="B528" s="74" t="s">
        <v>1120</v>
      </c>
      <c r="C528" s="75" t="s">
        <v>363</v>
      </c>
      <c r="D528" s="74" t="s">
        <v>35</v>
      </c>
      <c r="E528" s="41">
        <v>4010200317</v>
      </c>
      <c r="F528" s="41"/>
      <c r="G528" s="117">
        <v>0</v>
      </c>
      <c r="H528" s="117">
        <v>0</v>
      </c>
      <c r="I528" s="117">
        <v>0</v>
      </c>
      <c r="J528" s="117">
        <v>0</v>
      </c>
      <c r="K528" s="117">
        <v>0</v>
      </c>
      <c r="L528" s="117">
        <v>0</v>
      </c>
      <c r="M528" s="77">
        <v>0</v>
      </c>
      <c r="N528" s="88">
        <v>2015</v>
      </c>
      <c r="O528" s="88">
        <v>2016</v>
      </c>
      <c r="P528" s="89"/>
      <c r="Q528" s="89" t="s">
        <v>130</v>
      </c>
      <c r="R528" s="89" t="s">
        <v>41</v>
      </c>
      <c r="S528" s="89" t="s">
        <v>126</v>
      </c>
      <c r="T528" s="89" t="s">
        <v>41</v>
      </c>
      <c r="U528" s="14"/>
      <c r="V528" s="14"/>
    </row>
    <row r="529" spans="1:22" s="1" customFormat="1" ht="15.75" customHeight="1" x14ac:dyDescent="0.25">
      <c r="A529" s="86" t="s">
        <v>120</v>
      </c>
      <c r="B529" s="74" t="s">
        <v>1120</v>
      </c>
      <c r="C529" s="75" t="s">
        <v>369</v>
      </c>
      <c r="D529" s="74" t="s">
        <v>35</v>
      </c>
      <c r="E529" s="41">
        <v>4020102400</v>
      </c>
      <c r="F529" s="41"/>
      <c r="G529" s="117">
        <v>0</v>
      </c>
      <c r="H529" s="117">
        <v>0</v>
      </c>
      <c r="I529" s="117">
        <v>0</v>
      </c>
      <c r="J529" s="117">
        <v>0</v>
      </c>
      <c r="K529" s="117">
        <v>0</v>
      </c>
      <c r="L529" s="117">
        <v>0</v>
      </c>
      <c r="M529" s="77">
        <v>0</v>
      </c>
      <c r="N529" s="88">
        <v>2015</v>
      </c>
      <c r="O529" s="88">
        <v>2016</v>
      </c>
      <c r="P529" s="89"/>
      <c r="Q529" s="89" t="s">
        <v>130</v>
      </c>
      <c r="R529" s="89" t="s">
        <v>41</v>
      </c>
      <c r="S529" s="89" t="s">
        <v>126</v>
      </c>
      <c r="T529" s="89" t="s">
        <v>41</v>
      </c>
      <c r="U529" s="14"/>
      <c r="V529" s="14"/>
    </row>
    <row r="530" spans="1:22" s="1" customFormat="1" ht="15.75" customHeight="1" x14ac:dyDescent="0.25">
      <c r="A530" s="86" t="s">
        <v>120</v>
      </c>
      <c r="B530" s="74" t="s">
        <v>1120</v>
      </c>
      <c r="C530" s="75" t="s">
        <v>371</v>
      </c>
      <c r="D530" s="74" t="s">
        <v>35</v>
      </c>
      <c r="E530" s="41">
        <v>4020202734</v>
      </c>
      <c r="F530" s="41"/>
      <c r="G530" s="117">
        <v>0</v>
      </c>
      <c r="H530" s="117">
        <v>0</v>
      </c>
      <c r="I530" s="117">
        <v>0</v>
      </c>
      <c r="J530" s="117">
        <v>0</v>
      </c>
      <c r="K530" s="117">
        <v>0</v>
      </c>
      <c r="L530" s="117">
        <v>0</v>
      </c>
      <c r="M530" s="77">
        <v>0</v>
      </c>
      <c r="N530" s="88">
        <v>2015</v>
      </c>
      <c r="O530" s="88">
        <v>2016</v>
      </c>
      <c r="P530" s="89"/>
      <c r="Q530" s="89" t="s">
        <v>130</v>
      </c>
      <c r="R530" s="89" t="s">
        <v>41</v>
      </c>
      <c r="S530" s="89" t="s">
        <v>41</v>
      </c>
      <c r="T530" s="89" t="s">
        <v>41</v>
      </c>
      <c r="U530" s="14"/>
      <c r="V530" s="14"/>
    </row>
    <row r="531" spans="1:22" s="1" customFormat="1" ht="15.75" customHeight="1" x14ac:dyDescent="0.25">
      <c r="A531" s="86" t="s">
        <v>120</v>
      </c>
      <c r="B531" s="74" t="s">
        <v>1120</v>
      </c>
      <c r="C531" s="75" t="s">
        <v>373</v>
      </c>
      <c r="D531" s="74" t="s">
        <v>35</v>
      </c>
      <c r="E531" s="41">
        <v>4020102402</v>
      </c>
      <c r="F531" s="41"/>
      <c r="G531" s="117">
        <v>0</v>
      </c>
      <c r="H531" s="117">
        <v>0</v>
      </c>
      <c r="I531" s="117">
        <v>0</v>
      </c>
      <c r="J531" s="117">
        <v>0</v>
      </c>
      <c r="K531" s="117">
        <v>0</v>
      </c>
      <c r="L531" s="117">
        <v>0</v>
      </c>
      <c r="M531" s="77">
        <v>0</v>
      </c>
      <c r="N531" s="88">
        <v>2015</v>
      </c>
      <c r="O531" s="88">
        <v>2016</v>
      </c>
      <c r="P531" s="89"/>
      <c r="Q531" s="89" t="s">
        <v>130</v>
      </c>
      <c r="R531" s="89" t="s">
        <v>41</v>
      </c>
      <c r="S531" s="89" t="s">
        <v>41</v>
      </c>
      <c r="T531" s="89" t="s">
        <v>41</v>
      </c>
      <c r="U531" s="14"/>
      <c r="V531" s="14"/>
    </row>
    <row r="532" spans="1:22" s="1" customFormat="1" ht="15.75" customHeight="1" x14ac:dyDescent="0.25">
      <c r="A532" s="86" t="s">
        <v>120</v>
      </c>
      <c r="B532" s="74" t="s">
        <v>1120</v>
      </c>
      <c r="C532" s="75" t="s">
        <v>376</v>
      </c>
      <c r="D532" s="74" t="s">
        <v>35</v>
      </c>
      <c r="E532" s="41">
        <v>4020102408</v>
      </c>
      <c r="F532" s="41"/>
      <c r="G532" s="117">
        <v>0</v>
      </c>
      <c r="H532" s="117">
        <v>0</v>
      </c>
      <c r="I532" s="117">
        <v>0</v>
      </c>
      <c r="J532" s="117">
        <v>0</v>
      </c>
      <c r="K532" s="117">
        <v>0</v>
      </c>
      <c r="L532" s="117">
        <v>0</v>
      </c>
      <c r="M532" s="77">
        <v>0</v>
      </c>
      <c r="N532" s="88">
        <v>2015</v>
      </c>
      <c r="O532" s="88">
        <v>2016</v>
      </c>
      <c r="P532" s="89"/>
      <c r="Q532" s="89" t="s">
        <v>130</v>
      </c>
      <c r="R532" s="89" t="s">
        <v>41</v>
      </c>
      <c r="S532" s="89" t="s">
        <v>41</v>
      </c>
      <c r="T532" s="89" t="s">
        <v>41</v>
      </c>
      <c r="U532" s="14"/>
      <c r="V532" s="14"/>
    </row>
    <row r="533" spans="1:22" s="1" customFormat="1" ht="15.75" customHeight="1" x14ac:dyDescent="0.25">
      <c r="A533" s="86" t="s">
        <v>120</v>
      </c>
      <c r="B533" s="74" t="s">
        <v>1120</v>
      </c>
      <c r="C533" s="75" t="s">
        <v>377</v>
      </c>
      <c r="D533" s="74" t="s">
        <v>35</v>
      </c>
      <c r="E533" s="41">
        <v>4020102401</v>
      </c>
      <c r="F533" s="41"/>
      <c r="G533" s="117">
        <v>0</v>
      </c>
      <c r="H533" s="117">
        <v>0</v>
      </c>
      <c r="I533" s="117">
        <v>0</v>
      </c>
      <c r="J533" s="117">
        <v>0</v>
      </c>
      <c r="K533" s="117">
        <v>0</v>
      </c>
      <c r="L533" s="117">
        <v>0</v>
      </c>
      <c r="M533" s="77">
        <v>0</v>
      </c>
      <c r="N533" s="88">
        <v>2015</v>
      </c>
      <c r="O533" s="88">
        <v>2016</v>
      </c>
      <c r="P533" s="89"/>
      <c r="Q533" s="89" t="s">
        <v>130</v>
      </c>
      <c r="R533" s="89" t="s">
        <v>41</v>
      </c>
      <c r="S533" s="89" t="s">
        <v>41</v>
      </c>
      <c r="T533" s="89" t="s">
        <v>41</v>
      </c>
      <c r="U533" s="14"/>
      <c r="V533" s="14"/>
    </row>
    <row r="534" spans="1:22" s="1" customFormat="1" ht="15.75" customHeight="1" x14ac:dyDescent="0.25">
      <c r="A534" s="86" t="s">
        <v>120</v>
      </c>
      <c r="B534" s="74" t="s">
        <v>1120</v>
      </c>
      <c r="C534" s="75" t="s">
        <v>378</v>
      </c>
      <c r="D534" s="74" t="s">
        <v>35</v>
      </c>
      <c r="E534" s="41">
        <v>4020202583</v>
      </c>
      <c r="F534" s="41"/>
      <c r="G534" s="117">
        <v>0</v>
      </c>
      <c r="H534" s="117">
        <v>0</v>
      </c>
      <c r="I534" s="117">
        <v>0</v>
      </c>
      <c r="J534" s="117">
        <v>0</v>
      </c>
      <c r="K534" s="117">
        <v>0</v>
      </c>
      <c r="L534" s="117">
        <v>0</v>
      </c>
      <c r="M534" s="77">
        <v>0</v>
      </c>
      <c r="N534" s="88">
        <v>2015</v>
      </c>
      <c r="O534" s="88">
        <v>2016</v>
      </c>
      <c r="P534" s="89"/>
      <c r="Q534" s="89" t="s">
        <v>130</v>
      </c>
      <c r="R534" s="89" t="s">
        <v>41</v>
      </c>
      <c r="S534" s="89" t="s">
        <v>41</v>
      </c>
      <c r="T534" s="89" t="s">
        <v>41</v>
      </c>
      <c r="U534" s="14"/>
      <c r="V534" s="14"/>
    </row>
    <row r="535" spans="1:22" s="1" customFormat="1" ht="15.75" customHeight="1" x14ac:dyDescent="0.25">
      <c r="A535" s="86" t="s">
        <v>120</v>
      </c>
      <c r="B535" s="74" t="s">
        <v>1120</v>
      </c>
      <c r="C535" s="75" t="s">
        <v>379</v>
      </c>
      <c r="D535" s="74" t="s">
        <v>35</v>
      </c>
      <c r="E535" s="41">
        <v>4020202694</v>
      </c>
      <c r="F535" s="41"/>
      <c r="G535" s="117">
        <v>0</v>
      </c>
      <c r="H535" s="117">
        <v>0</v>
      </c>
      <c r="I535" s="117">
        <v>0</v>
      </c>
      <c r="J535" s="117">
        <v>0</v>
      </c>
      <c r="K535" s="117">
        <v>0</v>
      </c>
      <c r="L535" s="117">
        <v>0</v>
      </c>
      <c r="M535" s="77">
        <v>0</v>
      </c>
      <c r="N535" s="88">
        <v>2015</v>
      </c>
      <c r="O535" s="88">
        <v>2016</v>
      </c>
      <c r="P535" s="89"/>
      <c r="Q535" s="89" t="s">
        <v>130</v>
      </c>
      <c r="R535" s="89" t="s">
        <v>41</v>
      </c>
      <c r="S535" s="89" t="s">
        <v>41</v>
      </c>
      <c r="T535" s="89" t="s">
        <v>41</v>
      </c>
      <c r="U535" s="14"/>
      <c r="V535" s="14"/>
    </row>
    <row r="536" spans="1:22" s="1" customFormat="1" ht="15.75" customHeight="1" x14ac:dyDescent="0.25">
      <c r="A536" s="86" t="s">
        <v>120</v>
      </c>
      <c r="B536" s="74" t="s">
        <v>1120</v>
      </c>
      <c r="C536" s="75" t="s">
        <v>383</v>
      </c>
      <c r="D536" s="74" t="s">
        <v>35</v>
      </c>
      <c r="E536" s="41">
        <v>4020202726</v>
      </c>
      <c r="F536" s="41"/>
      <c r="G536" s="117">
        <v>0</v>
      </c>
      <c r="H536" s="117">
        <v>0</v>
      </c>
      <c r="I536" s="117">
        <v>0</v>
      </c>
      <c r="J536" s="117">
        <v>0</v>
      </c>
      <c r="K536" s="117">
        <v>0</v>
      </c>
      <c r="L536" s="117">
        <v>0</v>
      </c>
      <c r="M536" s="77">
        <v>0</v>
      </c>
      <c r="N536" s="88">
        <v>2016</v>
      </c>
      <c r="O536" s="88">
        <v>2016</v>
      </c>
      <c r="P536" s="89"/>
      <c r="Q536" s="89" t="s">
        <v>130</v>
      </c>
      <c r="R536" s="89" t="s">
        <v>41</v>
      </c>
      <c r="S536" s="89" t="s">
        <v>41</v>
      </c>
      <c r="T536" s="89" t="s">
        <v>41</v>
      </c>
      <c r="U536" s="14"/>
      <c r="V536" s="14"/>
    </row>
    <row r="537" spans="1:22" s="1" customFormat="1" ht="15.75" customHeight="1" x14ac:dyDescent="0.25">
      <c r="A537" s="86" t="s">
        <v>120</v>
      </c>
      <c r="B537" s="74" t="s">
        <v>1120</v>
      </c>
      <c r="C537" s="75" t="s">
        <v>358</v>
      </c>
      <c r="D537" s="74" t="s">
        <v>35</v>
      </c>
      <c r="E537" s="41">
        <v>4020102398</v>
      </c>
      <c r="F537" s="41"/>
      <c r="G537" s="117">
        <v>0</v>
      </c>
      <c r="H537" s="117">
        <v>0</v>
      </c>
      <c r="I537" s="117">
        <v>0</v>
      </c>
      <c r="J537" s="117">
        <v>0</v>
      </c>
      <c r="K537" s="117">
        <v>0</v>
      </c>
      <c r="L537" s="117">
        <v>0</v>
      </c>
      <c r="M537" s="77">
        <v>0</v>
      </c>
      <c r="N537" s="88">
        <v>2015</v>
      </c>
      <c r="O537" s="88">
        <v>2016</v>
      </c>
      <c r="P537" s="89"/>
      <c r="Q537" s="89" t="s">
        <v>130</v>
      </c>
      <c r="R537" s="89" t="s">
        <v>41</v>
      </c>
      <c r="S537" s="89" t="s">
        <v>126</v>
      </c>
      <c r="T537" s="89" t="s">
        <v>41</v>
      </c>
      <c r="U537" s="14"/>
      <c r="V537" s="14"/>
    </row>
    <row r="538" spans="1:22" s="1" customFormat="1" ht="15.75" customHeight="1" x14ac:dyDescent="0.25">
      <c r="A538" s="86" t="s">
        <v>120</v>
      </c>
      <c r="B538" s="74" t="s">
        <v>1120</v>
      </c>
      <c r="C538" s="75" t="s">
        <v>324</v>
      </c>
      <c r="D538" s="74" t="s">
        <v>35</v>
      </c>
      <c r="E538" s="41">
        <v>4020201434</v>
      </c>
      <c r="F538" s="41"/>
      <c r="G538" s="117">
        <v>0</v>
      </c>
      <c r="H538" s="117">
        <v>0</v>
      </c>
      <c r="I538" s="117">
        <v>0</v>
      </c>
      <c r="J538" s="117">
        <v>0</v>
      </c>
      <c r="K538" s="117">
        <v>0</v>
      </c>
      <c r="L538" s="117">
        <v>0</v>
      </c>
      <c r="M538" s="77">
        <v>0</v>
      </c>
      <c r="N538" s="88">
        <v>2015</v>
      </c>
      <c r="O538" s="88">
        <v>2016</v>
      </c>
      <c r="P538" s="89"/>
      <c r="Q538" s="89" t="s">
        <v>130</v>
      </c>
      <c r="R538" s="89" t="s">
        <v>41</v>
      </c>
      <c r="S538" s="89" t="s">
        <v>126</v>
      </c>
      <c r="T538" s="89" t="s">
        <v>41</v>
      </c>
      <c r="U538" s="14"/>
      <c r="V538" s="14"/>
    </row>
    <row r="539" spans="1:22" s="1" customFormat="1" ht="15.75" customHeight="1" x14ac:dyDescent="0.25">
      <c r="A539" s="86" t="s">
        <v>120</v>
      </c>
      <c r="B539" s="74" t="s">
        <v>1120</v>
      </c>
      <c r="C539" s="75" t="s">
        <v>1213</v>
      </c>
      <c r="D539" s="74" t="s">
        <v>35</v>
      </c>
      <c r="E539" s="41">
        <v>4020201296</v>
      </c>
      <c r="F539" s="41"/>
      <c r="G539" s="117">
        <v>0</v>
      </c>
      <c r="H539" s="117">
        <v>0</v>
      </c>
      <c r="I539" s="117">
        <v>0</v>
      </c>
      <c r="J539" s="117">
        <v>0</v>
      </c>
      <c r="K539" s="117">
        <v>0</v>
      </c>
      <c r="L539" s="117">
        <v>0</v>
      </c>
      <c r="M539" s="77">
        <v>0</v>
      </c>
      <c r="N539" s="88">
        <v>2015</v>
      </c>
      <c r="O539" s="88">
        <v>2016</v>
      </c>
      <c r="P539" s="89"/>
      <c r="Q539" s="89" t="s">
        <v>130</v>
      </c>
      <c r="R539" s="89" t="s">
        <v>130</v>
      </c>
      <c r="S539" s="89" t="s">
        <v>126</v>
      </c>
      <c r="T539" s="89" t="s">
        <v>41</v>
      </c>
      <c r="U539" s="14"/>
      <c r="V539" s="14"/>
    </row>
    <row r="540" spans="1:22" s="1" customFormat="1" ht="15.75" customHeight="1" x14ac:dyDescent="0.25">
      <c r="A540" s="86" t="s">
        <v>120</v>
      </c>
      <c r="B540" s="74" t="s">
        <v>1120</v>
      </c>
      <c r="C540" s="75" t="s">
        <v>682</v>
      </c>
      <c r="D540" s="74" t="s">
        <v>35</v>
      </c>
      <c r="E540" s="41">
        <v>4020004924</v>
      </c>
      <c r="F540" s="41"/>
      <c r="G540" s="117">
        <v>0</v>
      </c>
      <c r="H540" s="117">
        <v>0</v>
      </c>
      <c r="I540" s="117">
        <v>0</v>
      </c>
      <c r="J540" s="117">
        <v>0</v>
      </c>
      <c r="K540" s="117">
        <v>0</v>
      </c>
      <c r="L540" s="117">
        <v>0</v>
      </c>
      <c r="M540" s="77">
        <v>0</v>
      </c>
      <c r="N540" s="88">
        <v>2016</v>
      </c>
      <c r="O540" s="88">
        <v>2016</v>
      </c>
      <c r="P540" s="89"/>
      <c r="Q540" s="89" t="s">
        <v>130</v>
      </c>
      <c r="R540" s="89" t="s">
        <v>41</v>
      </c>
      <c r="S540" s="89" t="s">
        <v>41</v>
      </c>
      <c r="T540" s="89" t="s">
        <v>41</v>
      </c>
      <c r="U540" s="14"/>
      <c r="V540" s="14"/>
    </row>
    <row r="541" spans="1:22" s="1" customFormat="1" ht="15.75" customHeight="1" x14ac:dyDescent="0.25">
      <c r="A541" s="86" t="s">
        <v>120</v>
      </c>
      <c r="B541" s="74" t="s">
        <v>1120</v>
      </c>
      <c r="C541" s="75" t="s">
        <v>357</v>
      </c>
      <c r="D541" s="74" t="s">
        <v>35</v>
      </c>
      <c r="E541" s="41">
        <v>4020201381</v>
      </c>
      <c r="F541" s="41"/>
      <c r="G541" s="117">
        <v>0</v>
      </c>
      <c r="H541" s="117">
        <v>0</v>
      </c>
      <c r="I541" s="117">
        <v>0</v>
      </c>
      <c r="J541" s="117">
        <v>0</v>
      </c>
      <c r="K541" s="117">
        <v>0</v>
      </c>
      <c r="L541" s="117">
        <v>0</v>
      </c>
      <c r="M541" s="77">
        <v>0</v>
      </c>
      <c r="N541" s="88">
        <v>2015</v>
      </c>
      <c r="O541" s="88">
        <v>2016</v>
      </c>
      <c r="P541" s="89"/>
      <c r="Q541" s="89" t="s">
        <v>130</v>
      </c>
      <c r="R541" s="89" t="s">
        <v>41</v>
      </c>
      <c r="S541" s="89" t="s">
        <v>126</v>
      </c>
      <c r="T541" s="89" t="s">
        <v>41</v>
      </c>
      <c r="U541" s="14"/>
      <c r="V541" s="14"/>
    </row>
    <row r="542" spans="1:22" s="1" customFormat="1" ht="15.75" customHeight="1" x14ac:dyDescent="0.25">
      <c r="A542" s="86" t="s">
        <v>120</v>
      </c>
      <c r="B542" s="74" t="s">
        <v>1120</v>
      </c>
      <c r="C542" s="75" t="s">
        <v>309</v>
      </c>
      <c r="D542" s="74" t="s">
        <v>35</v>
      </c>
      <c r="E542" s="41">
        <v>4010200511</v>
      </c>
      <c r="F542" s="41"/>
      <c r="G542" s="117">
        <v>0</v>
      </c>
      <c r="H542" s="117">
        <v>0</v>
      </c>
      <c r="I542" s="117">
        <v>0</v>
      </c>
      <c r="J542" s="117">
        <v>0</v>
      </c>
      <c r="K542" s="117">
        <v>0</v>
      </c>
      <c r="L542" s="117">
        <v>0</v>
      </c>
      <c r="M542" s="77">
        <v>0</v>
      </c>
      <c r="N542" s="88">
        <v>2014</v>
      </c>
      <c r="O542" s="88">
        <v>2016</v>
      </c>
      <c r="P542" s="89"/>
      <c r="Q542" s="89" t="s">
        <v>126</v>
      </c>
      <c r="R542" s="89" t="s">
        <v>130</v>
      </c>
      <c r="S542" s="89" t="s">
        <v>126</v>
      </c>
      <c r="T542" s="89" t="s">
        <v>41</v>
      </c>
      <c r="U542" s="14"/>
      <c r="V542" s="14"/>
    </row>
    <row r="543" spans="1:22" s="1" customFormat="1" ht="15.75" customHeight="1" x14ac:dyDescent="0.25">
      <c r="A543" s="86" t="s">
        <v>120</v>
      </c>
      <c r="B543" s="74" t="s">
        <v>1120</v>
      </c>
      <c r="C543" s="75" t="s">
        <v>398</v>
      </c>
      <c r="D543" s="74" t="s">
        <v>35</v>
      </c>
      <c r="E543" s="41">
        <v>4020202454</v>
      </c>
      <c r="F543" s="41"/>
      <c r="G543" s="117">
        <v>0</v>
      </c>
      <c r="H543" s="117">
        <v>0</v>
      </c>
      <c r="I543" s="117">
        <v>0</v>
      </c>
      <c r="J543" s="117">
        <v>0</v>
      </c>
      <c r="K543" s="117">
        <v>0</v>
      </c>
      <c r="L543" s="117">
        <v>0</v>
      </c>
      <c r="M543" s="77">
        <v>0</v>
      </c>
      <c r="N543" s="88">
        <v>2015</v>
      </c>
      <c r="O543" s="88">
        <v>2016</v>
      </c>
      <c r="P543" s="89"/>
      <c r="Q543" s="89" t="s">
        <v>41</v>
      </c>
      <c r="R543" s="89" t="s">
        <v>41</v>
      </c>
      <c r="S543" s="89" t="s">
        <v>41</v>
      </c>
      <c r="T543" s="89" t="s">
        <v>41</v>
      </c>
      <c r="U543" s="14"/>
      <c r="V543" s="14"/>
    </row>
    <row r="544" spans="1:22" s="1" customFormat="1" ht="15.75" customHeight="1" x14ac:dyDescent="0.25">
      <c r="A544" s="86" t="s">
        <v>120</v>
      </c>
      <c r="B544" s="74" t="s">
        <v>1120</v>
      </c>
      <c r="C544" s="75" t="s">
        <v>399</v>
      </c>
      <c r="D544" s="74" t="s">
        <v>35</v>
      </c>
      <c r="E544" s="41">
        <v>4020202551</v>
      </c>
      <c r="F544" s="41"/>
      <c r="G544" s="117">
        <v>0</v>
      </c>
      <c r="H544" s="117">
        <v>0</v>
      </c>
      <c r="I544" s="117">
        <v>0</v>
      </c>
      <c r="J544" s="117">
        <v>0</v>
      </c>
      <c r="K544" s="117">
        <v>0</v>
      </c>
      <c r="L544" s="117">
        <v>0</v>
      </c>
      <c r="M544" s="77">
        <v>0</v>
      </c>
      <c r="N544" s="88">
        <v>2015</v>
      </c>
      <c r="O544" s="88">
        <v>2016</v>
      </c>
      <c r="P544" s="89"/>
      <c r="Q544" s="89" t="s">
        <v>41</v>
      </c>
      <c r="R544" s="89" t="s">
        <v>41</v>
      </c>
      <c r="S544" s="89" t="s">
        <v>41</v>
      </c>
      <c r="T544" s="89" t="s">
        <v>41</v>
      </c>
      <c r="U544" s="14"/>
      <c r="V544" s="14"/>
    </row>
    <row r="545" spans="1:22" s="1" customFormat="1" ht="15.75" customHeight="1" x14ac:dyDescent="0.25">
      <c r="A545" s="86" t="s">
        <v>120</v>
      </c>
      <c r="B545" s="74" t="s">
        <v>1120</v>
      </c>
      <c r="C545" s="75" t="s">
        <v>400</v>
      </c>
      <c r="D545" s="74" t="s">
        <v>35</v>
      </c>
      <c r="E545" s="41">
        <v>4020202455</v>
      </c>
      <c r="F545" s="41"/>
      <c r="G545" s="117">
        <v>0</v>
      </c>
      <c r="H545" s="117">
        <v>0</v>
      </c>
      <c r="I545" s="117">
        <v>0</v>
      </c>
      <c r="J545" s="117">
        <v>0</v>
      </c>
      <c r="K545" s="117">
        <v>0</v>
      </c>
      <c r="L545" s="117">
        <v>0</v>
      </c>
      <c r="M545" s="77">
        <v>0</v>
      </c>
      <c r="N545" s="88">
        <v>2015</v>
      </c>
      <c r="O545" s="88">
        <v>2016</v>
      </c>
      <c r="P545" s="89"/>
      <c r="Q545" s="89" t="s">
        <v>41</v>
      </c>
      <c r="R545" s="89" t="s">
        <v>41</v>
      </c>
      <c r="S545" s="89" t="s">
        <v>41</v>
      </c>
      <c r="T545" s="89" t="s">
        <v>41</v>
      </c>
      <c r="U545" s="14"/>
      <c r="V545" s="14"/>
    </row>
    <row r="546" spans="1:22" s="1" customFormat="1" ht="15.75" customHeight="1" x14ac:dyDescent="0.25">
      <c r="A546" s="86" t="s">
        <v>123</v>
      </c>
      <c r="B546" s="74" t="s">
        <v>1120</v>
      </c>
      <c r="C546" s="75" t="s">
        <v>1214</v>
      </c>
      <c r="D546" s="74" t="s">
        <v>35</v>
      </c>
      <c r="E546" s="41">
        <v>4020200008</v>
      </c>
      <c r="F546" s="41"/>
      <c r="G546" s="117">
        <v>62.855999999999995</v>
      </c>
      <c r="H546" s="117">
        <v>65.8</v>
      </c>
      <c r="I546" s="117">
        <v>0</v>
      </c>
      <c r="J546" s="117">
        <v>850.11099999999999</v>
      </c>
      <c r="K546" s="117">
        <v>0</v>
      </c>
      <c r="L546" s="117">
        <v>0</v>
      </c>
      <c r="M546" s="77">
        <v>0</v>
      </c>
      <c r="N546" s="88">
        <v>2014</v>
      </c>
      <c r="O546" s="88">
        <v>2016</v>
      </c>
      <c r="P546" s="89"/>
      <c r="Q546" s="89" t="s">
        <v>40</v>
      </c>
      <c r="R546" s="89" t="s">
        <v>41</v>
      </c>
      <c r="S546" s="89" t="s">
        <v>41</v>
      </c>
      <c r="T546" s="89" t="s">
        <v>41</v>
      </c>
      <c r="U546" s="14"/>
      <c r="V546" s="14"/>
    </row>
    <row r="547" spans="1:22" s="1" customFormat="1" ht="15.75" customHeight="1" x14ac:dyDescent="0.25">
      <c r="A547" s="86" t="s">
        <v>120</v>
      </c>
      <c r="B547" s="74" t="s">
        <v>1120</v>
      </c>
      <c r="C547" s="75" t="s">
        <v>766</v>
      </c>
      <c r="D547" s="74" t="s">
        <v>35</v>
      </c>
      <c r="E547" s="41">
        <v>4020101596</v>
      </c>
      <c r="F547" s="41"/>
      <c r="G547" s="117">
        <v>0</v>
      </c>
      <c r="H547" s="117">
        <v>0</v>
      </c>
      <c r="I547" s="117">
        <v>0</v>
      </c>
      <c r="J547" s="117">
        <v>0</v>
      </c>
      <c r="K547" s="117">
        <v>0</v>
      </c>
      <c r="L547" s="117">
        <v>0</v>
      </c>
      <c r="M547" s="77">
        <v>0</v>
      </c>
      <c r="N547" s="88">
        <v>2016</v>
      </c>
      <c r="O547" s="88">
        <v>2016</v>
      </c>
      <c r="P547" s="89"/>
      <c r="Q547" s="89" t="s">
        <v>130</v>
      </c>
      <c r="R547" s="89" t="s">
        <v>41</v>
      </c>
      <c r="S547" s="89" t="s">
        <v>126</v>
      </c>
      <c r="T547" s="89" t="s">
        <v>41</v>
      </c>
      <c r="U547" s="14"/>
      <c r="V547" s="14"/>
    </row>
    <row r="548" spans="1:22" s="1" customFormat="1" ht="15.75" customHeight="1" x14ac:dyDescent="0.25">
      <c r="A548" s="27" t="s">
        <v>35</v>
      </c>
      <c r="B548" s="107" t="s">
        <v>964</v>
      </c>
      <c r="C548" s="108" t="s">
        <v>801</v>
      </c>
      <c r="D548" s="109" t="s">
        <v>35</v>
      </c>
      <c r="E548" s="117"/>
      <c r="F548" s="117"/>
      <c r="G548" s="117">
        <v>47.142000000000003</v>
      </c>
      <c r="H548" s="117">
        <v>48.6</v>
      </c>
      <c r="I548" s="117">
        <v>0</v>
      </c>
      <c r="J548" s="117">
        <v>292.68599999999998</v>
      </c>
      <c r="K548" s="117">
        <v>0</v>
      </c>
      <c r="L548" s="117">
        <v>0</v>
      </c>
      <c r="M548" s="117"/>
      <c r="N548" s="117"/>
      <c r="O548" s="117"/>
      <c r="P548" s="117"/>
      <c r="Q548" s="117"/>
      <c r="R548" s="117"/>
      <c r="S548" s="117"/>
      <c r="T548" s="117"/>
      <c r="U548" s="14"/>
      <c r="V548" s="14"/>
    </row>
    <row r="549" spans="1:22" s="1" customFormat="1" ht="15.75" customHeight="1" x14ac:dyDescent="0.25">
      <c r="A549" s="86" t="s">
        <v>120</v>
      </c>
      <c r="B549" s="74" t="s">
        <v>1121</v>
      </c>
      <c r="C549" s="75" t="s">
        <v>757</v>
      </c>
      <c r="D549" s="74" t="s">
        <v>35</v>
      </c>
      <c r="E549" s="41">
        <v>4020102423</v>
      </c>
      <c r="F549" s="41"/>
      <c r="G549" s="117">
        <v>0</v>
      </c>
      <c r="H549" s="117">
        <v>0</v>
      </c>
      <c r="I549" s="117">
        <v>0</v>
      </c>
      <c r="J549" s="117">
        <v>0</v>
      </c>
      <c r="K549" s="117">
        <v>0</v>
      </c>
      <c r="L549" s="117">
        <v>0</v>
      </c>
      <c r="M549" s="77">
        <v>0</v>
      </c>
      <c r="N549" s="88">
        <v>2014</v>
      </c>
      <c r="O549" s="88">
        <v>2016</v>
      </c>
      <c r="P549" s="89"/>
      <c r="Q549" s="89" t="s">
        <v>126</v>
      </c>
      <c r="R549" s="89" t="s">
        <v>41</v>
      </c>
      <c r="S549" s="89" t="s">
        <v>139</v>
      </c>
      <c r="T549" s="89" t="s">
        <v>139</v>
      </c>
      <c r="U549" s="14"/>
      <c r="V549" s="14"/>
    </row>
    <row r="550" spans="1:22" s="1" customFormat="1" ht="15.75" customHeight="1" x14ac:dyDescent="0.25">
      <c r="A550" s="86" t="s">
        <v>123</v>
      </c>
      <c r="B550" s="74" t="s">
        <v>1121</v>
      </c>
      <c r="C550" s="75" t="s">
        <v>1191</v>
      </c>
      <c r="D550" s="74" t="s">
        <v>35</v>
      </c>
      <c r="E550" s="41">
        <v>4020200004</v>
      </c>
      <c r="F550" s="41"/>
      <c r="G550" s="117">
        <v>47.142000000000003</v>
      </c>
      <c r="H550" s="117">
        <v>48.6</v>
      </c>
      <c r="I550" s="117">
        <v>0</v>
      </c>
      <c r="J550" s="117">
        <v>292.68599999999998</v>
      </c>
      <c r="K550" s="117">
        <v>0</v>
      </c>
      <c r="L550" s="117">
        <v>0</v>
      </c>
      <c r="M550" s="77">
        <v>0</v>
      </c>
      <c r="N550" s="88">
        <v>2014</v>
      </c>
      <c r="O550" s="88">
        <v>2016</v>
      </c>
      <c r="P550" s="89"/>
      <c r="Q550" s="89" t="s">
        <v>40</v>
      </c>
      <c r="R550" s="89" t="s">
        <v>41</v>
      </c>
      <c r="S550" s="89" t="s">
        <v>40</v>
      </c>
      <c r="T550" s="89" t="s">
        <v>139</v>
      </c>
      <c r="U550" s="14"/>
      <c r="V550" s="14"/>
    </row>
    <row r="551" spans="1:22" s="1" customFormat="1" ht="15.75" customHeight="1" x14ac:dyDescent="0.25">
      <c r="A551" s="86" t="s">
        <v>120</v>
      </c>
      <c r="B551" s="74" t="s">
        <v>1121</v>
      </c>
      <c r="C551" s="75" t="s">
        <v>1210</v>
      </c>
      <c r="D551" s="74" t="s">
        <v>35</v>
      </c>
      <c r="E551" s="41">
        <v>4020201032</v>
      </c>
      <c r="F551" s="41"/>
      <c r="G551" s="117">
        <v>0</v>
      </c>
      <c r="H551" s="117">
        <v>0</v>
      </c>
      <c r="I551" s="117">
        <v>0</v>
      </c>
      <c r="J551" s="117">
        <v>0</v>
      </c>
      <c r="K551" s="117">
        <v>0</v>
      </c>
      <c r="L551" s="117">
        <v>0</v>
      </c>
      <c r="M551" s="77">
        <v>0</v>
      </c>
      <c r="N551" s="88">
        <v>2015</v>
      </c>
      <c r="O551" s="88">
        <v>2016</v>
      </c>
      <c r="P551" s="89"/>
      <c r="Q551" s="89" t="s">
        <v>139</v>
      </c>
      <c r="R551" s="89" t="s">
        <v>139</v>
      </c>
      <c r="S551" s="89" t="s">
        <v>41</v>
      </c>
      <c r="T551" s="89" t="s">
        <v>41</v>
      </c>
      <c r="U551" s="14"/>
      <c r="V551" s="14"/>
    </row>
    <row r="552" spans="1:22" s="1" customFormat="1" ht="15.75" customHeight="1" x14ac:dyDescent="0.25">
      <c r="A552" s="27" t="s">
        <v>35</v>
      </c>
      <c r="B552" s="107" t="s">
        <v>965</v>
      </c>
      <c r="C552" s="108" t="s">
        <v>803</v>
      </c>
      <c r="D552" s="109" t="s">
        <v>35</v>
      </c>
      <c r="E552" s="117"/>
      <c r="F552" s="117"/>
      <c r="G552" s="117">
        <v>80.024999999999991</v>
      </c>
      <c r="H552" s="117">
        <v>82.9</v>
      </c>
      <c r="I552" s="117">
        <v>0</v>
      </c>
      <c r="J552" s="117">
        <v>5.343</v>
      </c>
      <c r="K552" s="117">
        <v>0</v>
      </c>
      <c r="L552" s="117">
        <v>0</v>
      </c>
      <c r="M552" s="117"/>
      <c r="N552" s="117"/>
      <c r="O552" s="117"/>
      <c r="P552" s="117"/>
      <c r="Q552" s="117"/>
      <c r="R552" s="117"/>
      <c r="S552" s="117"/>
      <c r="T552" s="117"/>
      <c r="U552" s="14"/>
      <c r="V552" s="14"/>
    </row>
    <row r="553" spans="1:22" s="1" customFormat="1" ht="15.75" customHeight="1" x14ac:dyDescent="0.25">
      <c r="A553" s="86" t="s">
        <v>588</v>
      </c>
      <c r="B553" s="74" t="s">
        <v>1122</v>
      </c>
      <c r="C553" s="75" t="s">
        <v>132</v>
      </c>
      <c r="D553" s="74" t="s">
        <v>35</v>
      </c>
      <c r="E553" s="41">
        <v>4010200004</v>
      </c>
      <c r="F553" s="41"/>
      <c r="G553" s="117">
        <v>77.599999999999994</v>
      </c>
      <c r="H553" s="117">
        <v>80</v>
      </c>
      <c r="I553" s="117">
        <v>0</v>
      </c>
      <c r="J553" s="117">
        <v>0</v>
      </c>
      <c r="K553" s="117">
        <v>0</v>
      </c>
      <c r="L553" s="117">
        <v>0</v>
      </c>
      <c r="M553" s="77">
        <v>0</v>
      </c>
      <c r="N553" s="88">
        <v>2015</v>
      </c>
      <c r="O553" s="88">
        <v>2017</v>
      </c>
      <c r="P553" s="89"/>
      <c r="Q553" s="89" t="s">
        <v>126</v>
      </c>
      <c r="R553" s="89" t="s">
        <v>126</v>
      </c>
      <c r="S553" s="89" t="s">
        <v>40</v>
      </c>
      <c r="T553" s="89" t="s">
        <v>40</v>
      </c>
      <c r="U553" s="14"/>
      <c r="V553" s="14"/>
    </row>
    <row r="554" spans="1:22" s="1" customFormat="1" ht="15.75" customHeight="1" x14ac:dyDescent="0.25">
      <c r="A554" s="86" t="s">
        <v>116</v>
      </c>
      <c r="B554" s="74" t="s">
        <v>1122</v>
      </c>
      <c r="C554" s="75" t="s">
        <v>181</v>
      </c>
      <c r="D554" s="74" t="s">
        <v>35</v>
      </c>
      <c r="E554" s="41">
        <v>4010100129</v>
      </c>
      <c r="F554" s="41"/>
      <c r="G554" s="117">
        <v>0</v>
      </c>
      <c r="H554" s="117">
        <v>0</v>
      </c>
      <c r="I554" s="117">
        <v>0</v>
      </c>
      <c r="J554" s="117">
        <v>0</v>
      </c>
      <c r="K554" s="117">
        <v>0</v>
      </c>
      <c r="L554" s="117">
        <v>0</v>
      </c>
      <c r="M554" s="77">
        <v>0</v>
      </c>
      <c r="N554" s="88">
        <v>2013</v>
      </c>
      <c r="O554" s="88">
        <v>2016</v>
      </c>
      <c r="P554" s="89"/>
      <c r="Q554" s="89" t="s">
        <v>126</v>
      </c>
      <c r="R554" s="89" t="s">
        <v>41</v>
      </c>
      <c r="S554" s="89" t="s">
        <v>41</v>
      </c>
      <c r="T554" s="89" t="s">
        <v>41</v>
      </c>
      <c r="U554" s="14"/>
      <c r="V554" s="14"/>
    </row>
    <row r="555" spans="1:22" s="1" customFormat="1" ht="15.75" customHeight="1" x14ac:dyDescent="0.25">
      <c r="A555" s="86" t="s">
        <v>121</v>
      </c>
      <c r="B555" s="74" t="s">
        <v>1122</v>
      </c>
      <c r="C555" s="75" t="s">
        <v>248</v>
      </c>
      <c r="D555" s="74" t="s">
        <v>35</v>
      </c>
      <c r="E555" s="41">
        <v>4010200283</v>
      </c>
      <c r="F555" s="41"/>
      <c r="G555" s="117">
        <v>0</v>
      </c>
      <c r="H555" s="117">
        <v>0</v>
      </c>
      <c r="I555" s="117">
        <v>0</v>
      </c>
      <c r="J555" s="117">
        <v>2.363</v>
      </c>
      <c r="K555" s="117">
        <v>0</v>
      </c>
      <c r="L555" s="117">
        <v>0</v>
      </c>
      <c r="M555" s="77">
        <v>0</v>
      </c>
      <c r="N555" s="88">
        <v>2015</v>
      </c>
      <c r="O555" s="88">
        <v>2016</v>
      </c>
      <c r="P555" s="89"/>
      <c r="Q555" s="89" t="s">
        <v>126</v>
      </c>
      <c r="R555" s="89" t="s">
        <v>41</v>
      </c>
      <c r="S555" s="89" t="s">
        <v>126</v>
      </c>
      <c r="T555" s="89" t="s">
        <v>139</v>
      </c>
      <c r="U555" s="14"/>
      <c r="V555" s="14"/>
    </row>
    <row r="556" spans="1:22" s="1" customFormat="1" ht="15.75" customHeight="1" x14ac:dyDescent="0.25">
      <c r="A556" s="86" t="s">
        <v>120</v>
      </c>
      <c r="B556" s="74" t="s">
        <v>1122</v>
      </c>
      <c r="C556" s="75" t="s">
        <v>392</v>
      </c>
      <c r="D556" s="74" t="s">
        <v>35</v>
      </c>
      <c r="E556" s="41">
        <v>4020102442</v>
      </c>
      <c r="F556" s="41"/>
      <c r="G556" s="117">
        <v>0</v>
      </c>
      <c r="H556" s="117">
        <v>0</v>
      </c>
      <c r="I556" s="117">
        <v>0</v>
      </c>
      <c r="J556" s="117">
        <v>0</v>
      </c>
      <c r="K556" s="117">
        <v>0</v>
      </c>
      <c r="L556" s="117">
        <v>0</v>
      </c>
      <c r="M556" s="77">
        <v>0</v>
      </c>
      <c r="N556" s="88">
        <v>2015</v>
      </c>
      <c r="O556" s="88">
        <v>2016</v>
      </c>
      <c r="P556" s="89"/>
      <c r="Q556" s="89" t="s">
        <v>126</v>
      </c>
      <c r="R556" s="89" t="s">
        <v>41</v>
      </c>
      <c r="S556" s="89" t="s">
        <v>41</v>
      </c>
      <c r="T556" s="89" t="s">
        <v>41</v>
      </c>
      <c r="U556" s="14"/>
      <c r="V556" s="14"/>
    </row>
    <row r="557" spans="1:22" s="1" customFormat="1" ht="15.75" customHeight="1" x14ac:dyDescent="0.25">
      <c r="A557" s="86" t="s">
        <v>120</v>
      </c>
      <c r="B557" s="74" t="s">
        <v>1122</v>
      </c>
      <c r="C557" s="75" t="s">
        <v>275</v>
      </c>
      <c r="D557" s="74" t="s">
        <v>35</v>
      </c>
      <c r="E557" s="41">
        <v>4020201433</v>
      </c>
      <c r="F557" s="41"/>
      <c r="G557" s="117">
        <v>0</v>
      </c>
      <c r="H557" s="117">
        <v>0</v>
      </c>
      <c r="I557" s="117">
        <v>0</v>
      </c>
      <c r="J557" s="117">
        <v>0</v>
      </c>
      <c r="K557" s="117">
        <v>0</v>
      </c>
      <c r="L557" s="117">
        <v>0</v>
      </c>
      <c r="M557" s="77">
        <v>0</v>
      </c>
      <c r="N557" s="88">
        <v>2014</v>
      </c>
      <c r="O557" s="88">
        <v>2016</v>
      </c>
      <c r="P557" s="89"/>
      <c r="Q557" s="89" t="s">
        <v>126</v>
      </c>
      <c r="R557" s="89" t="s">
        <v>126</v>
      </c>
      <c r="S557" s="89" t="s">
        <v>126</v>
      </c>
      <c r="T557" s="89" t="s">
        <v>179</v>
      </c>
      <c r="U557" s="14"/>
      <c r="V557" s="14"/>
    </row>
    <row r="558" spans="1:22" s="1" customFormat="1" ht="15.75" customHeight="1" x14ac:dyDescent="0.25">
      <c r="A558" s="86" t="s">
        <v>120</v>
      </c>
      <c r="B558" s="74" t="s">
        <v>1122</v>
      </c>
      <c r="C558" s="75" t="s">
        <v>276</v>
      </c>
      <c r="D558" s="74" t="s">
        <v>35</v>
      </c>
      <c r="E558" s="41">
        <v>4020201415</v>
      </c>
      <c r="F558" s="41"/>
      <c r="G558" s="117">
        <v>0</v>
      </c>
      <c r="H558" s="117">
        <v>0</v>
      </c>
      <c r="I558" s="117">
        <v>0</v>
      </c>
      <c r="J558" s="117">
        <v>0</v>
      </c>
      <c r="K558" s="117">
        <v>0</v>
      </c>
      <c r="L558" s="117">
        <v>0</v>
      </c>
      <c r="M558" s="77">
        <v>0</v>
      </c>
      <c r="N558" s="88">
        <v>2014</v>
      </c>
      <c r="O558" s="88">
        <v>2016</v>
      </c>
      <c r="P558" s="89"/>
      <c r="Q558" s="89" t="s">
        <v>126</v>
      </c>
      <c r="R558" s="89" t="s">
        <v>126</v>
      </c>
      <c r="S558" s="89" t="s">
        <v>126</v>
      </c>
      <c r="T558" s="89" t="s">
        <v>179</v>
      </c>
      <c r="U558" s="14"/>
      <c r="V558" s="14"/>
    </row>
    <row r="559" spans="1:22" s="1" customFormat="1" ht="15.75" customHeight="1" x14ac:dyDescent="0.25">
      <c r="A559" s="86" t="s">
        <v>120</v>
      </c>
      <c r="B559" s="74" t="s">
        <v>1122</v>
      </c>
      <c r="C559" s="75" t="s">
        <v>750</v>
      </c>
      <c r="D559" s="74" t="s">
        <v>35</v>
      </c>
      <c r="E559" s="41">
        <v>4020202523</v>
      </c>
      <c r="F559" s="41"/>
      <c r="G559" s="117">
        <v>0</v>
      </c>
      <c r="H559" s="117">
        <v>0</v>
      </c>
      <c r="I559" s="117">
        <v>0</v>
      </c>
      <c r="J559" s="117">
        <v>0</v>
      </c>
      <c r="K559" s="117">
        <v>0</v>
      </c>
      <c r="L559" s="117">
        <v>0</v>
      </c>
      <c r="M559" s="77">
        <v>0</v>
      </c>
      <c r="N559" s="88">
        <v>2016</v>
      </c>
      <c r="O559" s="88">
        <v>2016</v>
      </c>
      <c r="P559" s="89"/>
      <c r="Q559" s="89" t="s">
        <v>130</v>
      </c>
      <c r="R559" s="89" t="s">
        <v>41</v>
      </c>
      <c r="S559" s="89" t="s">
        <v>41</v>
      </c>
      <c r="T559" s="89" t="s">
        <v>41</v>
      </c>
      <c r="U559" s="14"/>
      <c r="V559" s="14"/>
    </row>
    <row r="560" spans="1:22" s="1" customFormat="1" ht="15.75" customHeight="1" x14ac:dyDescent="0.25">
      <c r="A560" s="86" t="s">
        <v>123</v>
      </c>
      <c r="B560" s="74" t="s">
        <v>1122</v>
      </c>
      <c r="C560" s="75" t="s">
        <v>266</v>
      </c>
      <c r="D560" s="74" t="s">
        <v>35</v>
      </c>
      <c r="E560" s="41">
        <v>4020201495</v>
      </c>
      <c r="F560" s="41"/>
      <c r="G560" s="117">
        <v>0</v>
      </c>
      <c r="H560" s="117">
        <v>0</v>
      </c>
      <c r="I560" s="117">
        <v>0</v>
      </c>
      <c r="J560" s="117">
        <v>0</v>
      </c>
      <c r="K560" s="117">
        <v>0</v>
      </c>
      <c r="L560" s="117">
        <v>0</v>
      </c>
      <c r="M560" s="77">
        <v>0</v>
      </c>
      <c r="N560" s="88">
        <v>2015</v>
      </c>
      <c r="O560" s="88">
        <v>2016</v>
      </c>
      <c r="P560" s="89"/>
      <c r="Q560" s="89" t="s">
        <v>130</v>
      </c>
      <c r="R560" s="89" t="s">
        <v>126</v>
      </c>
      <c r="S560" s="89" t="s">
        <v>126</v>
      </c>
      <c r="T560" s="89" t="s">
        <v>126</v>
      </c>
      <c r="U560" s="14"/>
      <c r="V560" s="14"/>
    </row>
    <row r="561" spans="1:22" s="1" customFormat="1" ht="15.75" customHeight="1" x14ac:dyDescent="0.25">
      <c r="A561" s="86" t="s">
        <v>123</v>
      </c>
      <c r="B561" s="74" t="s">
        <v>1122</v>
      </c>
      <c r="C561" s="75" t="s">
        <v>1179</v>
      </c>
      <c r="D561" s="74" t="s">
        <v>35</v>
      </c>
      <c r="E561" s="41">
        <v>4020201655</v>
      </c>
      <c r="F561" s="41"/>
      <c r="G561" s="117">
        <v>0</v>
      </c>
      <c r="H561" s="117">
        <v>0</v>
      </c>
      <c r="I561" s="117">
        <v>0</v>
      </c>
      <c r="J561" s="117">
        <v>0</v>
      </c>
      <c r="K561" s="117">
        <v>0</v>
      </c>
      <c r="L561" s="117">
        <v>0</v>
      </c>
      <c r="M561" s="77">
        <v>0</v>
      </c>
      <c r="N561" s="88">
        <v>2016</v>
      </c>
      <c r="O561" s="88">
        <v>2016</v>
      </c>
      <c r="P561" s="89"/>
      <c r="Q561" s="89" t="s">
        <v>126</v>
      </c>
      <c r="R561" s="89" t="s">
        <v>126</v>
      </c>
      <c r="S561" s="89" t="s">
        <v>126</v>
      </c>
      <c r="T561" s="89" t="s">
        <v>139</v>
      </c>
      <c r="U561" s="14"/>
      <c r="V561" s="14"/>
    </row>
    <row r="562" spans="1:22" s="1" customFormat="1" ht="15.75" customHeight="1" x14ac:dyDescent="0.25">
      <c r="A562" s="86" t="s">
        <v>123</v>
      </c>
      <c r="B562" s="74" t="s">
        <v>1122</v>
      </c>
      <c r="C562" s="75" t="s">
        <v>302</v>
      </c>
      <c r="D562" s="74" t="s">
        <v>35</v>
      </c>
      <c r="E562" s="41">
        <v>4020202569</v>
      </c>
      <c r="F562" s="41"/>
      <c r="G562" s="117">
        <v>0</v>
      </c>
      <c r="H562" s="117">
        <v>0</v>
      </c>
      <c r="I562" s="117">
        <v>0</v>
      </c>
      <c r="J562" s="117">
        <v>0</v>
      </c>
      <c r="K562" s="117">
        <v>0</v>
      </c>
      <c r="L562" s="117">
        <v>0</v>
      </c>
      <c r="M562" s="77">
        <v>0</v>
      </c>
      <c r="N562" s="88">
        <v>2013</v>
      </c>
      <c r="O562" s="88">
        <v>2016</v>
      </c>
      <c r="P562" s="89"/>
      <c r="Q562" s="89" t="s">
        <v>126</v>
      </c>
      <c r="R562" s="89" t="s">
        <v>41</v>
      </c>
      <c r="S562" s="89" t="s">
        <v>126</v>
      </c>
      <c r="T562" s="89" t="s">
        <v>41</v>
      </c>
      <c r="U562" s="14"/>
      <c r="V562" s="14"/>
    </row>
    <row r="563" spans="1:22" s="1" customFormat="1" ht="15.75" customHeight="1" x14ac:dyDescent="0.25">
      <c r="A563" s="86" t="s">
        <v>123</v>
      </c>
      <c r="B563" s="74" t="s">
        <v>1122</v>
      </c>
      <c r="C563" s="75" t="s">
        <v>308</v>
      </c>
      <c r="D563" s="74" t="s">
        <v>35</v>
      </c>
      <c r="E563" s="41">
        <v>4020201888</v>
      </c>
      <c r="F563" s="41"/>
      <c r="G563" s="117">
        <v>0</v>
      </c>
      <c r="H563" s="117">
        <v>0</v>
      </c>
      <c r="I563" s="117">
        <v>0</v>
      </c>
      <c r="J563" s="117">
        <v>0</v>
      </c>
      <c r="K563" s="117">
        <v>0</v>
      </c>
      <c r="L563" s="117">
        <v>0</v>
      </c>
      <c r="M563" s="77">
        <v>0</v>
      </c>
      <c r="N563" s="88">
        <v>2015</v>
      </c>
      <c r="O563" s="88">
        <v>2016</v>
      </c>
      <c r="P563" s="89"/>
      <c r="Q563" s="89" t="s">
        <v>130</v>
      </c>
      <c r="R563" s="89" t="s">
        <v>41</v>
      </c>
      <c r="S563" s="89" t="s">
        <v>126</v>
      </c>
      <c r="T563" s="89" t="s">
        <v>41</v>
      </c>
      <c r="U563" s="14"/>
      <c r="V563" s="14"/>
    </row>
    <row r="564" spans="1:22" s="1" customFormat="1" ht="15.75" customHeight="1" x14ac:dyDescent="0.25">
      <c r="A564" s="86" t="s">
        <v>123</v>
      </c>
      <c r="B564" s="74" t="s">
        <v>1122</v>
      </c>
      <c r="C564" s="75" t="s">
        <v>676</v>
      </c>
      <c r="D564" s="74" t="s">
        <v>35</v>
      </c>
      <c r="E564" s="41">
        <v>4020201900</v>
      </c>
      <c r="F564" s="41"/>
      <c r="G564" s="117">
        <v>0</v>
      </c>
      <c r="H564" s="117">
        <v>0</v>
      </c>
      <c r="I564" s="117">
        <v>0</v>
      </c>
      <c r="J564" s="117">
        <v>0</v>
      </c>
      <c r="K564" s="117">
        <v>0</v>
      </c>
      <c r="L564" s="117">
        <v>0</v>
      </c>
      <c r="M564" s="77">
        <v>0</v>
      </c>
      <c r="N564" s="88">
        <v>2016</v>
      </c>
      <c r="O564" s="88">
        <v>2016</v>
      </c>
      <c r="P564" s="89"/>
      <c r="Q564" s="89" t="s">
        <v>161</v>
      </c>
      <c r="R564" s="89" t="s">
        <v>41</v>
      </c>
      <c r="S564" s="89" t="s">
        <v>126</v>
      </c>
      <c r="T564" s="89" t="s">
        <v>41</v>
      </c>
      <c r="U564" s="14"/>
      <c r="V564" s="14"/>
    </row>
    <row r="565" spans="1:22" s="1" customFormat="1" ht="15.75" customHeight="1" x14ac:dyDescent="0.25">
      <c r="A565" s="86" t="s">
        <v>123</v>
      </c>
      <c r="B565" s="74" t="s">
        <v>1122</v>
      </c>
      <c r="C565" s="75" t="s">
        <v>396</v>
      </c>
      <c r="D565" s="74" t="s">
        <v>35</v>
      </c>
      <c r="E565" s="41">
        <v>4010200886</v>
      </c>
      <c r="F565" s="41"/>
      <c r="G565" s="117">
        <v>0</v>
      </c>
      <c r="H565" s="117">
        <v>0</v>
      </c>
      <c r="I565" s="117">
        <v>0</v>
      </c>
      <c r="J565" s="117">
        <v>0</v>
      </c>
      <c r="K565" s="117">
        <v>0</v>
      </c>
      <c r="L565" s="117">
        <v>0</v>
      </c>
      <c r="M565" s="77">
        <v>0</v>
      </c>
      <c r="N565" s="88">
        <v>2014</v>
      </c>
      <c r="O565" s="88">
        <v>2016</v>
      </c>
      <c r="P565" s="89"/>
      <c r="Q565" s="89" t="s">
        <v>40</v>
      </c>
      <c r="R565" s="89" t="s">
        <v>41</v>
      </c>
      <c r="S565" s="89" t="s">
        <v>40</v>
      </c>
      <c r="T565" s="89" t="s">
        <v>41</v>
      </c>
      <c r="U565" s="14"/>
      <c r="V565" s="14"/>
    </row>
    <row r="566" spans="1:22" s="1" customFormat="1" ht="15.75" customHeight="1" x14ac:dyDescent="0.25">
      <c r="A566" s="86" t="s">
        <v>123</v>
      </c>
      <c r="B566" s="74" t="s">
        <v>1122</v>
      </c>
      <c r="C566" s="75" t="s">
        <v>684</v>
      </c>
      <c r="D566" s="74" t="s">
        <v>35</v>
      </c>
      <c r="E566" s="41">
        <v>4020202522</v>
      </c>
      <c r="F566" s="41"/>
      <c r="G566" s="117">
        <v>0</v>
      </c>
      <c r="H566" s="117">
        <v>0</v>
      </c>
      <c r="I566" s="117">
        <v>0</v>
      </c>
      <c r="J566" s="117">
        <v>0</v>
      </c>
      <c r="K566" s="117">
        <v>0</v>
      </c>
      <c r="L566" s="117">
        <v>0</v>
      </c>
      <c r="M566" s="77">
        <v>0</v>
      </c>
      <c r="N566" s="88">
        <v>2015</v>
      </c>
      <c r="O566" s="88">
        <v>2016</v>
      </c>
      <c r="P566" s="89"/>
      <c r="Q566" s="89" t="s">
        <v>161</v>
      </c>
      <c r="R566" s="89" t="s">
        <v>41</v>
      </c>
      <c r="S566" s="89" t="s">
        <v>126</v>
      </c>
      <c r="T566" s="89" t="s">
        <v>41</v>
      </c>
      <c r="U566" s="14"/>
      <c r="V566" s="14"/>
    </row>
    <row r="567" spans="1:22" s="1" customFormat="1" ht="15.75" customHeight="1" x14ac:dyDescent="0.25">
      <c r="A567" s="86" t="s">
        <v>123</v>
      </c>
      <c r="B567" s="74" t="s">
        <v>1122</v>
      </c>
      <c r="C567" s="75" t="s">
        <v>1352</v>
      </c>
      <c r="D567" s="74" t="s">
        <v>35</v>
      </c>
      <c r="E567" s="41">
        <v>402020252222</v>
      </c>
      <c r="F567" s="41"/>
      <c r="G567" s="117">
        <v>0</v>
      </c>
      <c r="H567" s="117">
        <v>0</v>
      </c>
      <c r="I567" s="117">
        <v>0</v>
      </c>
      <c r="J567" s="117">
        <v>0</v>
      </c>
      <c r="K567" s="117">
        <v>0</v>
      </c>
      <c r="L567" s="117">
        <v>0</v>
      </c>
      <c r="M567" s="77">
        <v>0</v>
      </c>
      <c r="N567" s="88">
        <v>2015</v>
      </c>
      <c r="O567" s="88">
        <v>2016</v>
      </c>
      <c r="P567" s="89"/>
      <c r="Q567" s="89" t="s">
        <v>161</v>
      </c>
      <c r="R567" s="89" t="s">
        <v>41</v>
      </c>
      <c r="S567" s="89" t="s">
        <v>126</v>
      </c>
      <c r="T567" s="89" t="s">
        <v>41</v>
      </c>
      <c r="U567" s="14"/>
      <c r="V567" s="14"/>
    </row>
    <row r="568" spans="1:22" s="1" customFormat="1" ht="15.75" customHeight="1" x14ac:dyDescent="0.25">
      <c r="A568" s="86" t="s">
        <v>123</v>
      </c>
      <c r="B568" s="74" t="s">
        <v>1122</v>
      </c>
      <c r="C568" s="75" t="s">
        <v>754</v>
      </c>
      <c r="D568" s="74" t="s">
        <v>35</v>
      </c>
      <c r="E568" s="41">
        <v>4020005224</v>
      </c>
      <c r="F568" s="41"/>
      <c r="G568" s="117">
        <v>2.4249999999999998</v>
      </c>
      <c r="H568" s="117">
        <v>2.5</v>
      </c>
      <c r="I568" s="117">
        <v>0</v>
      </c>
      <c r="J568" s="117">
        <v>0</v>
      </c>
      <c r="K568" s="117">
        <v>0</v>
      </c>
      <c r="L568" s="117">
        <v>0</v>
      </c>
      <c r="M568" s="77">
        <v>0</v>
      </c>
      <c r="N568" s="88">
        <v>2016</v>
      </c>
      <c r="O568" s="88">
        <v>2016</v>
      </c>
      <c r="P568" s="89"/>
      <c r="Q568" s="89" t="s">
        <v>40</v>
      </c>
      <c r="R568" s="89" t="s">
        <v>41</v>
      </c>
      <c r="S568" s="89" t="s">
        <v>40</v>
      </c>
      <c r="T568" s="89" t="s">
        <v>41</v>
      </c>
      <c r="U568" s="14"/>
      <c r="V568" s="14"/>
    </row>
    <row r="569" spans="1:22" s="1" customFormat="1" ht="15.75" customHeight="1" x14ac:dyDescent="0.25">
      <c r="A569" s="86" t="s">
        <v>123</v>
      </c>
      <c r="B569" s="74" t="s">
        <v>1122</v>
      </c>
      <c r="C569" s="75" t="s">
        <v>1181</v>
      </c>
      <c r="D569" s="74" t="s">
        <v>35</v>
      </c>
      <c r="E569" s="41">
        <v>4020202852</v>
      </c>
      <c r="F569" s="41"/>
      <c r="G569" s="117">
        <v>0</v>
      </c>
      <c r="H569" s="117">
        <v>0</v>
      </c>
      <c r="I569" s="117">
        <v>0</v>
      </c>
      <c r="J569" s="117">
        <v>0</v>
      </c>
      <c r="K569" s="117">
        <v>0</v>
      </c>
      <c r="L569" s="117">
        <v>0</v>
      </c>
      <c r="M569" s="77">
        <v>0</v>
      </c>
      <c r="N569" s="88">
        <v>2016</v>
      </c>
      <c r="O569" s="88">
        <v>2016</v>
      </c>
      <c r="P569" s="89"/>
      <c r="Q569" s="89" t="s">
        <v>126</v>
      </c>
      <c r="R569" s="89" t="s">
        <v>41</v>
      </c>
      <c r="S569" s="89" t="s">
        <v>126</v>
      </c>
      <c r="T569" s="89" t="s">
        <v>139</v>
      </c>
      <c r="U569" s="14"/>
      <c r="V569" s="14"/>
    </row>
    <row r="570" spans="1:22" s="1" customFormat="1" ht="15.75" customHeight="1" x14ac:dyDescent="0.25">
      <c r="A570" s="86" t="s">
        <v>123</v>
      </c>
      <c r="B570" s="74" t="s">
        <v>1122</v>
      </c>
      <c r="C570" s="75" t="s">
        <v>279</v>
      </c>
      <c r="D570" s="74" t="s">
        <v>35</v>
      </c>
      <c r="E570" s="41">
        <v>4010200662</v>
      </c>
      <c r="F570" s="41"/>
      <c r="G570" s="117">
        <v>0</v>
      </c>
      <c r="H570" s="117">
        <v>0</v>
      </c>
      <c r="I570" s="117">
        <v>0</v>
      </c>
      <c r="J570" s="117">
        <v>0</v>
      </c>
      <c r="K570" s="117">
        <v>0</v>
      </c>
      <c r="L570" s="117">
        <v>0</v>
      </c>
      <c r="M570" s="77">
        <v>0</v>
      </c>
      <c r="N570" s="88">
        <v>2013</v>
      </c>
      <c r="O570" s="88">
        <v>2016</v>
      </c>
      <c r="P570" s="89"/>
      <c r="Q570" s="89" t="s">
        <v>126</v>
      </c>
      <c r="R570" s="89" t="s">
        <v>139</v>
      </c>
      <c r="S570" s="89" t="s">
        <v>139</v>
      </c>
      <c r="T570" s="89" t="s">
        <v>139</v>
      </c>
      <c r="U570" s="14"/>
      <c r="V570" s="14"/>
    </row>
    <row r="571" spans="1:22" s="1" customFormat="1" ht="15.75" customHeight="1" x14ac:dyDescent="0.25">
      <c r="A571" s="86" t="s">
        <v>123</v>
      </c>
      <c r="B571" s="74" t="s">
        <v>1122</v>
      </c>
      <c r="C571" s="75" t="s">
        <v>402</v>
      </c>
      <c r="D571" s="74" t="s">
        <v>35</v>
      </c>
      <c r="E571" s="41">
        <v>4020202159</v>
      </c>
      <c r="F571" s="41"/>
      <c r="G571" s="117">
        <v>0</v>
      </c>
      <c r="H571" s="117">
        <v>0</v>
      </c>
      <c r="I571" s="117">
        <v>0</v>
      </c>
      <c r="J571" s="117">
        <v>0</v>
      </c>
      <c r="K571" s="117">
        <v>0</v>
      </c>
      <c r="L571" s="117">
        <v>0</v>
      </c>
      <c r="M571" s="77">
        <v>0</v>
      </c>
      <c r="N571" s="88">
        <v>2013</v>
      </c>
      <c r="O571" s="88">
        <v>2016</v>
      </c>
      <c r="P571" s="89"/>
      <c r="Q571" s="89" t="s">
        <v>130</v>
      </c>
      <c r="R571" s="89" t="s">
        <v>41</v>
      </c>
      <c r="S571" s="89" t="s">
        <v>126</v>
      </c>
      <c r="T571" s="89" t="s">
        <v>41</v>
      </c>
      <c r="U571" s="14"/>
      <c r="V571" s="14"/>
    </row>
    <row r="572" spans="1:22" s="1" customFormat="1" ht="15.75" customHeight="1" x14ac:dyDescent="0.25">
      <c r="A572" s="86" t="s">
        <v>120</v>
      </c>
      <c r="B572" s="74" t="s">
        <v>1122</v>
      </c>
      <c r="C572" s="75" t="s">
        <v>1187</v>
      </c>
      <c r="D572" s="74" t="s">
        <v>35</v>
      </c>
      <c r="E572" s="41">
        <v>4010200826</v>
      </c>
      <c r="F572" s="41"/>
      <c r="G572" s="117">
        <v>0</v>
      </c>
      <c r="H572" s="117">
        <v>0</v>
      </c>
      <c r="I572" s="117">
        <v>0</v>
      </c>
      <c r="J572" s="117">
        <v>0</v>
      </c>
      <c r="K572" s="117">
        <v>0</v>
      </c>
      <c r="L572" s="117">
        <v>0</v>
      </c>
      <c r="M572" s="77">
        <v>0</v>
      </c>
      <c r="N572" s="88">
        <v>2013</v>
      </c>
      <c r="O572" s="88">
        <v>2016</v>
      </c>
      <c r="P572" s="89"/>
      <c r="Q572" s="89" t="s">
        <v>126</v>
      </c>
      <c r="R572" s="89" t="s">
        <v>41</v>
      </c>
      <c r="S572" s="89" t="s">
        <v>126</v>
      </c>
      <c r="T572" s="89" t="s">
        <v>41</v>
      </c>
      <c r="U572" s="14"/>
      <c r="V572" s="14"/>
    </row>
    <row r="573" spans="1:22" s="1" customFormat="1" ht="15.75" customHeight="1" x14ac:dyDescent="0.25">
      <c r="A573" s="86" t="s">
        <v>120</v>
      </c>
      <c r="B573" s="74" t="s">
        <v>1122</v>
      </c>
      <c r="C573" s="75" t="s">
        <v>280</v>
      </c>
      <c r="D573" s="74" t="s">
        <v>35</v>
      </c>
      <c r="E573" s="41">
        <v>4020102444</v>
      </c>
      <c r="F573" s="41"/>
      <c r="G573" s="117">
        <v>0</v>
      </c>
      <c r="H573" s="117">
        <v>0</v>
      </c>
      <c r="I573" s="117">
        <v>0</v>
      </c>
      <c r="J573" s="117">
        <v>0</v>
      </c>
      <c r="K573" s="117">
        <v>0</v>
      </c>
      <c r="L573" s="117">
        <v>0</v>
      </c>
      <c r="M573" s="77">
        <v>0</v>
      </c>
      <c r="N573" s="88">
        <v>2015</v>
      </c>
      <c r="O573" s="88">
        <v>2016</v>
      </c>
      <c r="P573" s="89"/>
      <c r="Q573" s="89" t="s">
        <v>130</v>
      </c>
      <c r="R573" s="89" t="s">
        <v>41</v>
      </c>
      <c r="S573" s="89" t="s">
        <v>41</v>
      </c>
      <c r="T573" s="89" t="s">
        <v>41</v>
      </c>
      <c r="U573" s="14"/>
      <c r="V573" s="14"/>
    </row>
    <row r="574" spans="1:22" s="1" customFormat="1" ht="15.75" customHeight="1" x14ac:dyDescent="0.25">
      <c r="A574" s="86" t="s">
        <v>120</v>
      </c>
      <c r="B574" s="74" t="s">
        <v>1122</v>
      </c>
      <c r="C574" s="75" t="s">
        <v>1188</v>
      </c>
      <c r="D574" s="74" t="s">
        <v>35</v>
      </c>
      <c r="E574" s="41">
        <v>4010200875</v>
      </c>
      <c r="F574" s="41"/>
      <c r="G574" s="117">
        <v>0</v>
      </c>
      <c r="H574" s="117">
        <v>0</v>
      </c>
      <c r="I574" s="117">
        <v>0</v>
      </c>
      <c r="J574" s="117">
        <v>0</v>
      </c>
      <c r="K574" s="117">
        <v>0</v>
      </c>
      <c r="L574" s="117">
        <v>0</v>
      </c>
      <c r="M574" s="77">
        <v>0</v>
      </c>
      <c r="N574" s="88">
        <v>2014</v>
      </c>
      <c r="O574" s="88">
        <v>2016</v>
      </c>
      <c r="P574" s="89"/>
      <c r="Q574" s="89" t="s">
        <v>126</v>
      </c>
      <c r="R574" s="89" t="s">
        <v>41</v>
      </c>
      <c r="S574" s="89" t="s">
        <v>139</v>
      </c>
      <c r="T574" s="89" t="s">
        <v>139</v>
      </c>
      <c r="U574" s="14"/>
      <c r="V574" s="14"/>
    </row>
    <row r="575" spans="1:22" s="1" customFormat="1" ht="15.75" customHeight="1" x14ac:dyDescent="0.25">
      <c r="A575" s="86" t="s">
        <v>123</v>
      </c>
      <c r="B575" s="74" t="s">
        <v>1122</v>
      </c>
      <c r="C575" s="75" t="s">
        <v>301</v>
      </c>
      <c r="D575" s="74" t="s">
        <v>35</v>
      </c>
      <c r="E575" s="41">
        <v>4010200749</v>
      </c>
      <c r="F575" s="41"/>
      <c r="G575" s="117">
        <v>0</v>
      </c>
      <c r="H575" s="117">
        <v>0</v>
      </c>
      <c r="I575" s="117">
        <v>0</v>
      </c>
      <c r="J575" s="117">
        <v>0</v>
      </c>
      <c r="K575" s="117">
        <v>0</v>
      </c>
      <c r="L575" s="117">
        <v>0</v>
      </c>
      <c r="M575" s="77">
        <v>0</v>
      </c>
      <c r="N575" s="88">
        <v>2015</v>
      </c>
      <c r="O575" s="88">
        <v>2016</v>
      </c>
      <c r="P575" s="89"/>
      <c r="Q575" s="89" t="s">
        <v>126</v>
      </c>
      <c r="R575" s="89" t="s">
        <v>130</v>
      </c>
      <c r="S575" s="89" t="s">
        <v>126</v>
      </c>
      <c r="T575" s="89" t="s">
        <v>41</v>
      </c>
      <c r="U575" s="14"/>
      <c r="V575" s="14"/>
    </row>
    <row r="576" spans="1:22" s="1" customFormat="1" ht="15.75" customHeight="1" x14ac:dyDescent="0.25">
      <c r="A576" s="86" t="s">
        <v>123</v>
      </c>
      <c r="B576" s="74" t="s">
        <v>1122</v>
      </c>
      <c r="C576" s="75" t="s">
        <v>303</v>
      </c>
      <c r="D576" s="74" t="s">
        <v>35</v>
      </c>
      <c r="E576" s="41">
        <v>4020202495</v>
      </c>
      <c r="F576" s="41"/>
      <c r="G576" s="117">
        <v>0</v>
      </c>
      <c r="H576" s="117">
        <v>0</v>
      </c>
      <c r="I576" s="117">
        <v>0</v>
      </c>
      <c r="J576" s="117">
        <v>0</v>
      </c>
      <c r="K576" s="117">
        <v>0</v>
      </c>
      <c r="L576" s="117">
        <v>0</v>
      </c>
      <c r="M576" s="77">
        <v>0</v>
      </c>
      <c r="N576" s="88">
        <v>2015</v>
      </c>
      <c r="O576" s="88">
        <v>2016</v>
      </c>
      <c r="P576" s="89"/>
      <c r="Q576" s="89" t="s">
        <v>126</v>
      </c>
      <c r="R576" s="89" t="s">
        <v>41</v>
      </c>
      <c r="S576" s="89" t="s">
        <v>126</v>
      </c>
      <c r="T576" s="89" t="s">
        <v>41</v>
      </c>
      <c r="U576" s="14"/>
      <c r="V576" s="14"/>
    </row>
    <row r="577" spans="1:22" s="1" customFormat="1" ht="15.75" customHeight="1" x14ac:dyDescent="0.25">
      <c r="A577" s="86" t="s">
        <v>123</v>
      </c>
      <c r="B577" s="74" t="s">
        <v>1122</v>
      </c>
      <c r="C577" s="75" t="s">
        <v>305</v>
      </c>
      <c r="D577" s="74" t="s">
        <v>35</v>
      </c>
      <c r="E577" s="41">
        <v>4010200863</v>
      </c>
      <c r="F577" s="41"/>
      <c r="G577" s="117">
        <v>0</v>
      </c>
      <c r="H577" s="117">
        <v>0</v>
      </c>
      <c r="I577" s="117">
        <v>0</v>
      </c>
      <c r="J577" s="117">
        <v>0</v>
      </c>
      <c r="K577" s="117">
        <v>0</v>
      </c>
      <c r="L577" s="117">
        <v>0</v>
      </c>
      <c r="M577" s="77">
        <v>0</v>
      </c>
      <c r="N577" s="88">
        <v>2015</v>
      </c>
      <c r="O577" s="88">
        <v>2016</v>
      </c>
      <c r="P577" s="89"/>
      <c r="Q577" s="89" t="s">
        <v>126</v>
      </c>
      <c r="R577" s="89" t="s">
        <v>130</v>
      </c>
      <c r="S577" s="89" t="s">
        <v>126</v>
      </c>
      <c r="T577" s="89" t="s">
        <v>41</v>
      </c>
      <c r="U577" s="14"/>
      <c r="V577" s="14"/>
    </row>
    <row r="578" spans="1:22" s="1" customFormat="1" ht="15.75" customHeight="1" x14ac:dyDescent="0.25">
      <c r="A578" s="86" t="s">
        <v>123</v>
      </c>
      <c r="B578" s="74" t="s">
        <v>1122</v>
      </c>
      <c r="C578" s="75" t="s">
        <v>306</v>
      </c>
      <c r="D578" s="74" t="s">
        <v>35</v>
      </c>
      <c r="E578" s="41">
        <v>4020202078</v>
      </c>
      <c r="F578" s="41"/>
      <c r="G578" s="117">
        <v>0</v>
      </c>
      <c r="H578" s="117">
        <v>0</v>
      </c>
      <c r="I578" s="117">
        <v>0</v>
      </c>
      <c r="J578" s="117">
        <v>0</v>
      </c>
      <c r="K578" s="117">
        <v>0</v>
      </c>
      <c r="L578" s="117">
        <v>0</v>
      </c>
      <c r="M578" s="77">
        <v>0</v>
      </c>
      <c r="N578" s="88">
        <v>2016</v>
      </c>
      <c r="O578" s="88">
        <v>2016</v>
      </c>
      <c r="P578" s="89"/>
      <c r="Q578" s="89" t="s">
        <v>126</v>
      </c>
      <c r="R578" s="89" t="s">
        <v>126</v>
      </c>
      <c r="S578" s="89" t="s">
        <v>41</v>
      </c>
      <c r="T578" s="89" t="s">
        <v>41</v>
      </c>
      <c r="U578" s="14"/>
      <c r="V578" s="14"/>
    </row>
    <row r="579" spans="1:22" s="1" customFormat="1" ht="15.75" customHeight="1" x14ac:dyDescent="0.25">
      <c r="A579" s="86" t="s">
        <v>123</v>
      </c>
      <c r="B579" s="74" t="s">
        <v>1122</v>
      </c>
      <c r="C579" s="75" t="s">
        <v>307</v>
      </c>
      <c r="D579" s="74" t="s">
        <v>35</v>
      </c>
      <c r="E579" s="41">
        <v>4020202568</v>
      </c>
      <c r="F579" s="41"/>
      <c r="G579" s="117">
        <v>0</v>
      </c>
      <c r="H579" s="117">
        <v>0</v>
      </c>
      <c r="I579" s="117">
        <v>0</v>
      </c>
      <c r="J579" s="117">
        <v>0</v>
      </c>
      <c r="K579" s="117">
        <v>0</v>
      </c>
      <c r="L579" s="117">
        <v>0</v>
      </c>
      <c r="M579" s="77">
        <v>0</v>
      </c>
      <c r="N579" s="88">
        <v>2015</v>
      </c>
      <c r="O579" s="88">
        <v>2016</v>
      </c>
      <c r="P579" s="89"/>
      <c r="Q579" s="89" t="s">
        <v>40</v>
      </c>
      <c r="R579" s="89" t="s">
        <v>40</v>
      </c>
      <c r="S579" s="89" t="s">
        <v>40</v>
      </c>
      <c r="T579" s="89" t="s">
        <v>41</v>
      </c>
      <c r="U579" s="14"/>
      <c r="V579" s="14"/>
    </row>
    <row r="580" spans="1:22" s="1" customFormat="1" ht="15.75" customHeight="1" x14ac:dyDescent="0.25">
      <c r="A580" s="86" t="s">
        <v>123</v>
      </c>
      <c r="B580" s="74" t="s">
        <v>1122</v>
      </c>
      <c r="C580" s="75" t="s">
        <v>310</v>
      </c>
      <c r="D580" s="74" t="s">
        <v>35</v>
      </c>
      <c r="E580" s="41">
        <v>4020202556</v>
      </c>
      <c r="F580" s="41"/>
      <c r="G580" s="117">
        <v>0</v>
      </c>
      <c r="H580" s="117">
        <v>0.4</v>
      </c>
      <c r="I580" s="117">
        <v>0</v>
      </c>
      <c r="J580" s="117">
        <v>0.14299999999999999</v>
      </c>
      <c r="K580" s="117">
        <v>0</v>
      </c>
      <c r="L580" s="117">
        <v>0</v>
      </c>
      <c r="M580" s="77">
        <v>0</v>
      </c>
      <c r="N580" s="88">
        <v>2013</v>
      </c>
      <c r="O580" s="88">
        <v>2016</v>
      </c>
      <c r="P580" s="89"/>
      <c r="Q580" s="89" t="s">
        <v>130</v>
      </c>
      <c r="R580" s="89" t="s">
        <v>130</v>
      </c>
      <c r="S580" s="89" t="s">
        <v>126</v>
      </c>
      <c r="T580" s="89" t="s">
        <v>41</v>
      </c>
      <c r="U580" s="14"/>
      <c r="V580" s="14"/>
    </row>
    <row r="581" spans="1:22" s="1" customFormat="1" ht="15.75" customHeight="1" x14ac:dyDescent="0.25">
      <c r="A581" s="86" t="s">
        <v>123</v>
      </c>
      <c r="B581" s="74" t="s">
        <v>1122</v>
      </c>
      <c r="C581" s="75" t="s">
        <v>311</v>
      </c>
      <c r="D581" s="74" t="s">
        <v>35</v>
      </c>
      <c r="E581" s="41">
        <v>4020201921</v>
      </c>
      <c r="F581" s="41"/>
      <c r="G581" s="117">
        <v>0</v>
      </c>
      <c r="H581" s="117">
        <v>0</v>
      </c>
      <c r="I581" s="117">
        <v>0</v>
      </c>
      <c r="J581" s="117">
        <v>0</v>
      </c>
      <c r="K581" s="117">
        <v>0</v>
      </c>
      <c r="L581" s="117">
        <v>0</v>
      </c>
      <c r="M581" s="77">
        <v>0</v>
      </c>
      <c r="N581" s="88">
        <v>2013</v>
      </c>
      <c r="O581" s="88">
        <v>2016</v>
      </c>
      <c r="P581" s="89"/>
      <c r="Q581" s="89" t="s">
        <v>126</v>
      </c>
      <c r="R581" s="89" t="s">
        <v>41</v>
      </c>
      <c r="S581" s="89" t="s">
        <v>126</v>
      </c>
      <c r="T581" s="89" t="s">
        <v>139</v>
      </c>
      <c r="U581" s="14"/>
      <c r="V581" s="14"/>
    </row>
    <row r="582" spans="1:22" s="1" customFormat="1" ht="15.75" customHeight="1" x14ac:dyDescent="0.25">
      <c r="A582" s="86" t="s">
        <v>123</v>
      </c>
      <c r="B582" s="74" t="s">
        <v>1122</v>
      </c>
      <c r="C582" s="75" t="s">
        <v>312</v>
      </c>
      <c r="D582" s="74" t="s">
        <v>35</v>
      </c>
      <c r="E582" s="41">
        <v>4020202497</v>
      </c>
      <c r="F582" s="41"/>
      <c r="G582" s="117">
        <v>0</v>
      </c>
      <c r="H582" s="117">
        <v>0</v>
      </c>
      <c r="I582" s="117">
        <v>0</v>
      </c>
      <c r="J582" s="117">
        <v>0</v>
      </c>
      <c r="K582" s="117">
        <v>0</v>
      </c>
      <c r="L582" s="117">
        <v>0</v>
      </c>
      <c r="M582" s="77">
        <v>0</v>
      </c>
      <c r="N582" s="88">
        <v>2015</v>
      </c>
      <c r="O582" s="88">
        <v>2016</v>
      </c>
      <c r="P582" s="89"/>
      <c r="Q582" s="89" t="s">
        <v>130</v>
      </c>
      <c r="R582" s="89" t="s">
        <v>139</v>
      </c>
      <c r="S582" s="89" t="s">
        <v>126</v>
      </c>
      <c r="T582" s="89" t="s">
        <v>41</v>
      </c>
      <c r="U582" s="14"/>
      <c r="V582" s="14"/>
    </row>
    <row r="583" spans="1:22" s="1" customFormat="1" ht="15.75" customHeight="1" x14ac:dyDescent="0.25">
      <c r="A583" s="86" t="s">
        <v>123</v>
      </c>
      <c r="B583" s="74" t="s">
        <v>1122</v>
      </c>
      <c r="C583" s="75" t="s">
        <v>313</v>
      </c>
      <c r="D583" s="74" t="s">
        <v>35</v>
      </c>
      <c r="E583" s="41">
        <v>4020004592</v>
      </c>
      <c r="F583" s="41"/>
      <c r="G583" s="117">
        <v>0</v>
      </c>
      <c r="H583" s="117">
        <v>0</v>
      </c>
      <c r="I583" s="117">
        <v>0</v>
      </c>
      <c r="J583" s="117">
        <v>0</v>
      </c>
      <c r="K583" s="117">
        <v>0</v>
      </c>
      <c r="L583" s="117">
        <v>0</v>
      </c>
      <c r="M583" s="77">
        <v>0</v>
      </c>
      <c r="N583" s="88">
        <v>2015</v>
      </c>
      <c r="O583" s="88">
        <v>2016</v>
      </c>
      <c r="P583" s="89"/>
      <c r="Q583" s="89" t="s">
        <v>130</v>
      </c>
      <c r="R583" s="89" t="s">
        <v>139</v>
      </c>
      <c r="S583" s="89" t="s">
        <v>130</v>
      </c>
      <c r="T583" s="89" t="s">
        <v>41</v>
      </c>
      <c r="U583" s="14"/>
      <c r="V583" s="14"/>
    </row>
    <row r="584" spans="1:22" s="1" customFormat="1" ht="15.75" customHeight="1" x14ac:dyDescent="0.25">
      <c r="A584" s="86" t="s">
        <v>123</v>
      </c>
      <c r="B584" s="74" t="s">
        <v>1122</v>
      </c>
      <c r="C584" s="75" t="s">
        <v>675</v>
      </c>
      <c r="D584" s="74" t="s">
        <v>35</v>
      </c>
      <c r="E584" s="41">
        <v>4020202334</v>
      </c>
      <c r="F584" s="41"/>
      <c r="G584" s="117">
        <v>0</v>
      </c>
      <c r="H584" s="117">
        <v>0</v>
      </c>
      <c r="I584" s="117">
        <v>0</v>
      </c>
      <c r="J584" s="117">
        <v>0</v>
      </c>
      <c r="K584" s="117">
        <v>0</v>
      </c>
      <c r="L584" s="117">
        <v>0</v>
      </c>
      <c r="M584" s="77">
        <v>0</v>
      </c>
      <c r="N584" s="88">
        <v>2015</v>
      </c>
      <c r="O584" s="88">
        <v>2016</v>
      </c>
      <c r="P584" s="89"/>
      <c r="Q584" s="89" t="s">
        <v>130</v>
      </c>
      <c r="R584" s="89" t="s">
        <v>130</v>
      </c>
      <c r="S584" s="89" t="s">
        <v>126</v>
      </c>
      <c r="T584" s="89" t="s">
        <v>41</v>
      </c>
      <c r="U584" s="14"/>
      <c r="V584" s="14"/>
    </row>
    <row r="585" spans="1:22" s="1" customFormat="1" ht="15.75" customHeight="1" x14ac:dyDescent="0.25">
      <c r="A585" s="86" t="s">
        <v>123</v>
      </c>
      <c r="B585" s="74" t="s">
        <v>1122</v>
      </c>
      <c r="C585" s="75" t="s">
        <v>314</v>
      </c>
      <c r="D585" s="74" t="s">
        <v>35</v>
      </c>
      <c r="E585" s="41">
        <v>4020204574</v>
      </c>
      <c r="F585" s="41"/>
      <c r="G585" s="117">
        <v>0</v>
      </c>
      <c r="H585" s="117">
        <v>0</v>
      </c>
      <c r="I585" s="117">
        <v>0</v>
      </c>
      <c r="J585" s="117">
        <v>0</v>
      </c>
      <c r="K585" s="117">
        <v>0</v>
      </c>
      <c r="L585" s="117">
        <v>0</v>
      </c>
      <c r="M585" s="77">
        <v>0</v>
      </c>
      <c r="N585" s="88">
        <v>2015</v>
      </c>
      <c r="O585" s="88">
        <v>2016</v>
      </c>
      <c r="P585" s="89"/>
      <c r="Q585" s="89" t="s">
        <v>126</v>
      </c>
      <c r="R585" s="89" t="s">
        <v>126</v>
      </c>
      <c r="S585" s="89" t="s">
        <v>41</v>
      </c>
      <c r="T585" s="89" t="s">
        <v>139</v>
      </c>
      <c r="U585" s="14"/>
      <c r="V585" s="14"/>
    </row>
    <row r="586" spans="1:22" s="1" customFormat="1" ht="15.75" customHeight="1" x14ac:dyDescent="0.25">
      <c r="A586" s="86" t="s">
        <v>123</v>
      </c>
      <c r="B586" s="74" t="s">
        <v>1122</v>
      </c>
      <c r="C586" s="75" t="s">
        <v>315</v>
      </c>
      <c r="D586" s="74" t="s">
        <v>35</v>
      </c>
      <c r="E586" s="41">
        <v>4020202103</v>
      </c>
      <c r="F586" s="41"/>
      <c r="G586" s="117">
        <v>0</v>
      </c>
      <c r="H586" s="117">
        <v>0</v>
      </c>
      <c r="I586" s="117">
        <v>0</v>
      </c>
      <c r="J586" s="117">
        <v>0</v>
      </c>
      <c r="K586" s="117">
        <v>0</v>
      </c>
      <c r="L586" s="117">
        <v>0</v>
      </c>
      <c r="M586" s="77">
        <v>0</v>
      </c>
      <c r="N586" s="88">
        <v>2015</v>
      </c>
      <c r="O586" s="88">
        <v>2016</v>
      </c>
      <c r="P586" s="89"/>
      <c r="Q586" s="89" t="s">
        <v>130</v>
      </c>
      <c r="R586" s="89" t="s">
        <v>130</v>
      </c>
      <c r="S586" s="89" t="s">
        <v>126</v>
      </c>
      <c r="T586" s="89" t="s">
        <v>41</v>
      </c>
      <c r="U586" s="14"/>
      <c r="V586" s="14"/>
    </row>
    <row r="587" spans="1:22" s="1" customFormat="1" ht="15.75" customHeight="1" x14ac:dyDescent="0.25">
      <c r="A587" s="86" t="s">
        <v>123</v>
      </c>
      <c r="B587" s="74" t="s">
        <v>1122</v>
      </c>
      <c r="C587" s="75" t="s">
        <v>316</v>
      </c>
      <c r="D587" s="74" t="s">
        <v>35</v>
      </c>
      <c r="E587" s="41">
        <v>4020201932</v>
      </c>
      <c r="F587" s="41"/>
      <c r="G587" s="117">
        <v>0</v>
      </c>
      <c r="H587" s="117">
        <v>0</v>
      </c>
      <c r="I587" s="117">
        <v>0</v>
      </c>
      <c r="J587" s="117">
        <v>0</v>
      </c>
      <c r="K587" s="117">
        <v>0</v>
      </c>
      <c r="L587" s="117">
        <v>0</v>
      </c>
      <c r="M587" s="77">
        <v>0</v>
      </c>
      <c r="N587" s="88">
        <v>2015</v>
      </c>
      <c r="O587" s="88">
        <v>2016</v>
      </c>
      <c r="P587" s="89"/>
      <c r="Q587" s="89" t="s">
        <v>130</v>
      </c>
      <c r="R587" s="89" t="s">
        <v>41</v>
      </c>
      <c r="S587" s="89" t="s">
        <v>126</v>
      </c>
      <c r="T587" s="89" t="s">
        <v>41</v>
      </c>
      <c r="U587" s="14"/>
      <c r="V587" s="14"/>
    </row>
    <row r="588" spans="1:22" s="1" customFormat="1" ht="15.75" customHeight="1" x14ac:dyDescent="0.25">
      <c r="A588" s="86" t="s">
        <v>123</v>
      </c>
      <c r="B588" s="74" t="s">
        <v>1122</v>
      </c>
      <c r="C588" s="75" t="s">
        <v>317</v>
      </c>
      <c r="D588" s="74" t="s">
        <v>35</v>
      </c>
      <c r="E588" s="41">
        <v>4020203015</v>
      </c>
      <c r="F588" s="41"/>
      <c r="G588" s="117">
        <v>0</v>
      </c>
      <c r="H588" s="117">
        <v>0</v>
      </c>
      <c r="I588" s="117">
        <v>0</v>
      </c>
      <c r="J588" s="117">
        <v>0</v>
      </c>
      <c r="K588" s="117">
        <v>0</v>
      </c>
      <c r="L588" s="117">
        <v>0</v>
      </c>
      <c r="M588" s="77">
        <v>0</v>
      </c>
      <c r="N588" s="88">
        <v>2015</v>
      </c>
      <c r="O588" s="88">
        <v>2016</v>
      </c>
      <c r="P588" s="89"/>
      <c r="Q588" s="89" t="s">
        <v>130</v>
      </c>
      <c r="R588" s="89" t="s">
        <v>130</v>
      </c>
      <c r="S588" s="89" t="s">
        <v>126</v>
      </c>
      <c r="T588" s="89" t="s">
        <v>41</v>
      </c>
      <c r="U588" s="14"/>
      <c r="V588" s="14"/>
    </row>
    <row r="589" spans="1:22" s="1" customFormat="1" ht="15.75" customHeight="1" x14ac:dyDescent="0.25">
      <c r="A589" s="86" t="s">
        <v>123</v>
      </c>
      <c r="B589" s="74" t="s">
        <v>1122</v>
      </c>
      <c r="C589" s="75" t="s">
        <v>318</v>
      </c>
      <c r="D589" s="74" t="s">
        <v>35</v>
      </c>
      <c r="E589" s="41">
        <v>4020202927</v>
      </c>
      <c r="F589" s="41"/>
      <c r="G589" s="117">
        <v>0</v>
      </c>
      <c r="H589" s="117">
        <v>0</v>
      </c>
      <c r="I589" s="117">
        <v>0</v>
      </c>
      <c r="J589" s="117">
        <v>0</v>
      </c>
      <c r="K589" s="117">
        <v>0</v>
      </c>
      <c r="L589" s="117">
        <v>0</v>
      </c>
      <c r="M589" s="77">
        <v>0</v>
      </c>
      <c r="N589" s="88">
        <v>2016</v>
      </c>
      <c r="O589" s="88">
        <v>2016</v>
      </c>
      <c r="P589" s="89"/>
      <c r="Q589" s="89" t="s">
        <v>130</v>
      </c>
      <c r="R589" s="89" t="s">
        <v>41</v>
      </c>
      <c r="S589" s="89" t="s">
        <v>41</v>
      </c>
      <c r="T589" s="89" t="s">
        <v>41</v>
      </c>
      <c r="U589" s="14"/>
      <c r="V589" s="14"/>
    </row>
    <row r="590" spans="1:22" s="1" customFormat="1" ht="15.75" customHeight="1" x14ac:dyDescent="0.25">
      <c r="A590" s="86" t="s">
        <v>123</v>
      </c>
      <c r="B590" s="74" t="s">
        <v>1122</v>
      </c>
      <c r="C590" s="75" t="s">
        <v>304</v>
      </c>
      <c r="D590" s="74" t="s">
        <v>35</v>
      </c>
      <c r="E590" s="41">
        <v>4010200694</v>
      </c>
      <c r="F590" s="41"/>
      <c r="G590" s="117">
        <v>0</v>
      </c>
      <c r="H590" s="117">
        <v>0</v>
      </c>
      <c r="I590" s="117">
        <v>0</v>
      </c>
      <c r="J590" s="117">
        <v>0</v>
      </c>
      <c r="K590" s="117">
        <v>0</v>
      </c>
      <c r="L590" s="117">
        <v>0</v>
      </c>
      <c r="M590" s="77">
        <v>0</v>
      </c>
      <c r="N590" s="88">
        <v>2015</v>
      </c>
      <c r="O590" s="88">
        <v>2016</v>
      </c>
      <c r="P590" s="89"/>
      <c r="Q590" s="89" t="s">
        <v>130</v>
      </c>
      <c r="R590" s="89" t="s">
        <v>41</v>
      </c>
      <c r="S590" s="89" t="s">
        <v>126</v>
      </c>
      <c r="T590" s="89" t="s">
        <v>41</v>
      </c>
      <c r="U590" s="14"/>
      <c r="V590" s="14"/>
    </row>
    <row r="591" spans="1:22" s="1" customFormat="1" ht="15.75" customHeight="1" x14ac:dyDescent="0.25">
      <c r="A591" s="86" t="s">
        <v>123</v>
      </c>
      <c r="B591" s="74" t="s">
        <v>1122</v>
      </c>
      <c r="C591" s="75" t="s">
        <v>677</v>
      </c>
      <c r="D591" s="74" t="s">
        <v>35</v>
      </c>
      <c r="E591" s="41">
        <v>4020201905</v>
      </c>
      <c r="F591" s="41"/>
      <c r="G591" s="117">
        <v>0</v>
      </c>
      <c r="H591" s="117">
        <v>0</v>
      </c>
      <c r="I591" s="117">
        <v>0</v>
      </c>
      <c r="J591" s="117">
        <v>0</v>
      </c>
      <c r="K591" s="117">
        <v>0</v>
      </c>
      <c r="L591" s="117">
        <v>0</v>
      </c>
      <c r="M591" s="77">
        <v>0</v>
      </c>
      <c r="N591" s="88">
        <v>2016</v>
      </c>
      <c r="O591" s="88">
        <v>2016</v>
      </c>
      <c r="P591" s="89"/>
      <c r="Q591" s="89" t="s">
        <v>130</v>
      </c>
      <c r="R591" s="89" t="s">
        <v>41</v>
      </c>
      <c r="S591" s="89" t="s">
        <v>126</v>
      </c>
      <c r="T591" s="89" t="s">
        <v>41</v>
      </c>
      <c r="U591" s="14"/>
      <c r="V591" s="14"/>
    </row>
    <row r="592" spans="1:22" s="1" customFormat="1" ht="15.75" customHeight="1" x14ac:dyDescent="0.25">
      <c r="A592" s="86" t="s">
        <v>123</v>
      </c>
      <c r="B592" s="74" t="s">
        <v>1122</v>
      </c>
      <c r="C592" s="75" t="s">
        <v>758</v>
      </c>
      <c r="D592" s="74" t="s">
        <v>35</v>
      </c>
      <c r="E592" s="41">
        <v>4020201541</v>
      </c>
      <c r="F592" s="41"/>
      <c r="G592" s="117">
        <v>0</v>
      </c>
      <c r="H592" s="117">
        <v>0</v>
      </c>
      <c r="I592" s="117">
        <v>0</v>
      </c>
      <c r="J592" s="117">
        <v>0</v>
      </c>
      <c r="K592" s="117">
        <v>0</v>
      </c>
      <c r="L592" s="117">
        <v>0</v>
      </c>
      <c r="M592" s="77">
        <v>0</v>
      </c>
      <c r="N592" s="88">
        <v>2016</v>
      </c>
      <c r="O592" s="88">
        <v>2016</v>
      </c>
      <c r="P592" s="89"/>
      <c r="Q592" s="89" t="s">
        <v>130</v>
      </c>
      <c r="R592" s="89" t="s">
        <v>41</v>
      </c>
      <c r="S592" s="89" t="s">
        <v>130</v>
      </c>
      <c r="T592" s="89" t="s">
        <v>139</v>
      </c>
      <c r="U592" s="14"/>
      <c r="V592" s="14"/>
    </row>
    <row r="593" spans="1:22" s="1" customFormat="1" ht="15.75" customHeight="1" x14ac:dyDescent="0.25">
      <c r="A593" s="86" t="s">
        <v>123</v>
      </c>
      <c r="B593" s="74" t="s">
        <v>1122</v>
      </c>
      <c r="C593" s="75" t="s">
        <v>759</v>
      </c>
      <c r="D593" s="74" t="s">
        <v>35</v>
      </c>
      <c r="E593" s="41">
        <v>4020005293</v>
      </c>
      <c r="F593" s="41"/>
      <c r="G593" s="117">
        <v>0</v>
      </c>
      <c r="H593" s="117">
        <v>0</v>
      </c>
      <c r="I593" s="117">
        <v>0</v>
      </c>
      <c r="J593" s="117">
        <v>0</v>
      </c>
      <c r="K593" s="117">
        <v>0</v>
      </c>
      <c r="L593" s="117">
        <v>0</v>
      </c>
      <c r="M593" s="77">
        <v>0</v>
      </c>
      <c r="N593" s="88">
        <v>2016</v>
      </c>
      <c r="O593" s="88">
        <v>2016</v>
      </c>
      <c r="P593" s="89"/>
      <c r="Q593" s="89" t="s">
        <v>130</v>
      </c>
      <c r="R593" s="89" t="s">
        <v>130</v>
      </c>
      <c r="S593" s="89" t="s">
        <v>130</v>
      </c>
      <c r="T593" s="89" t="s">
        <v>139</v>
      </c>
      <c r="U593" s="14"/>
      <c r="V593" s="14"/>
    </row>
    <row r="594" spans="1:22" s="1" customFormat="1" ht="15.75" customHeight="1" x14ac:dyDescent="0.25">
      <c r="A594" s="86" t="s">
        <v>123</v>
      </c>
      <c r="B594" s="74" t="s">
        <v>1122</v>
      </c>
      <c r="C594" s="75" t="s">
        <v>1189</v>
      </c>
      <c r="D594" s="74" t="s">
        <v>35</v>
      </c>
      <c r="E594" s="41">
        <v>4020005599</v>
      </c>
      <c r="F594" s="41"/>
      <c r="G594" s="117">
        <v>0</v>
      </c>
      <c r="H594" s="117">
        <v>0</v>
      </c>
      <c r="I594" s="117">
        <v>0</v>
      </c>
      <c r="J594" s="117">
        <v>0</v>
      </c>
      <c r="K594" s="117">
        <v>0</v>
      </c>
      <c r="L594" s="117">
        <v>0</v>
      </c>
      <c r="M594" s="77">
        <v>0</v>
      </c>
      <c r="N594" s="88">
        <v>2016</v>
      </c>
      <c r="O594" s="88">
        <v>2016</v>
      </c>
      <c r="P594" s="89"/>
      <c r="Q594" s="89" t="s">
        <v>126</v>
      </c>
      <c r="R594" s="89" t="s">
        <v>126</v>
      </c>
      <c r="S594" s="89" t="s">
        <v>126</v>
      </c>
      <c r="T594" s="89" t="s">
        <v>139</v>
      </c>
      <c r="U594" s="14"/>
      <c r="V594" s="14"/>
    </row>
    <row r="595" spans="1:22" s="1" customFormat="1" ht="15.75" customHeight="1" x14ac:dyDescent="0.25">
      <c r="A595" s="86" t="s">
        <v>123</v>
      </c>
      <c r="B595" s="74" t="s">
        <v>1122</v>
      </c>
      <c r="C595" s="75" t="s">
        <v>1190</v>
      </c>
      <c r="D595" s="74" t="s">
        <v>35</v>
      </c>
      <c r="E595" s="41">
        <v>4020202136</v>
      </c>
      <c r="F595" s="41"/>
      <c r="G595" s="117">
        <v>0</v>
      </c>
      <c r="H595" s="117">
        <v>0</v>
      </c>
      <c r="I595" s="117">
        <v>0</v>
      </c>
      <c r="J595" s="117">
        <v>0</v>
      </c>
      <c r="K595" s="117">
        <v>0</v>
      </c>
      <c r="L595" s="117">
        <v>0</v>
      </c>
      <c r="M595" s="77">
        <v>0</v>
      </c>
      <c r="N595" s="88">
        <v>2016</v>
      </c>
      <c r="O595" s="88">
        <v>2016</v>
      </c>
      <c r="P595" s="89"/>
      <c r="Q595" s="89" t="s">
        <v>126</v>
      </c>
      <c r="R595" s="89" t="s">
        <v>126</v>
      </c>
      <c r="S595" s="89" t="s">
        <v>41</v>
      </c>
      <c r="T595" s="89" t="s">
        <v>41</v>
      </c>
      <c r="U595" s="14"/>
      <c r="V595" s="14"/>
    </row>
    <row r="596" spans="1:22" s="1" customFormat="1" ht="15.75" customHeight="1" x14ac:dyDescent="0.25">
      <c r="A596" s="86" t="s">
        <v>123</v>
      </c>
      <c r="B596" s="74" t="s">
        <v>1122</v>
      </c>
      <c r="C596" s="75" t="s">
        <v>1353</v>
      </c>
      <c r="D596" s="74" t="s">
        <v>35</v>
      </c>
      <c r="E596" s="41">
        <v>4020201532</v>
      </c>
      <c r="F596" s="41"/>
      <c r="G596" s="117">
        <v>0</v>
      </c>
      <c r="H596" s="117">
        <v>0</v>
      </c>
      <c r="I596" s="117">
        <v>0</v>
      </c>
      <c r="J596" s="117">
        <v>0</v>
      </c>
      <c r="K596" s="117">
        <v>0</v>
      </c>
      <c r="L596" s="117">
        <v>0</v>
      </c>
      <c r="M596" s="77">
        <v>0</v>
      </c>
      <c r="N596" s="88">
        <v>2016</v>
      </c>
      <c r="O596" s="88">
        <v>2016</v>
      </c>
      <c r="P596" s="89"/>
      <c r="Q596" s="89" t="s">
        <v>130</v>
      </c>
      <c r="R596" s="89" t="s">
        <v>41</v>
      </c>
      <c r="S596" s="89" t="s">
        <v>130</v>
      </c>
      <c r="T596" s="89" t="s">
        <v>41</v>
      </c>
      <c r="U596" s="14"/>
      <c r="V596" s="14"/>
    </row>
    <row r="597" spans="1:22" s="1" customFormat="1" ht="15.75" customHeight="1" x14ac:dyDescent="0.25">
      <c r="A597" s="86" t="s">
        <v>123</v>
      </c>
      <c r="B597" s="74" t="s">
        <v>1122</v>
      </c>
      <c r="C597" s="75" t="s">
        <v>1354</v>
      </c>
      <c r="D597" s="74" t="s">
        <v>35</v>
      </c>
      <c r="E597" s="41">
        <v>4020202737</v>
      </c>
      <c r="F597" s="41"/>
      <c r="G597" s="117">
        <v>0</v>
      </c>
      <c r="H597" s="117">
        <v>0</v>
      </c>
      <c r="I597" s="117">
        <v>0</v>
      </c>
      <c r="J597" s="117">
        <v>0</v>
      </c>
      <c r="K597" s="117">
        <v>0</v>
      </c>
      <c r="L597" s="117">
        <v>0</v>
      </c>
      <c r="M597" s="77">
        <v>0</v>
      </c>
      <c r="N597" s="88">
        <v>2016</v>
      </c>
      <c r="O597" s="88">
        <v>2016</v>
      </c>
      <c r="P597" s="89"/>
      <c r="Q597" s="89" t="s">
        <v>130</v>
      </c>
      <c r="R597" s="89" t="s">
        <v>41</v>
      </c>
      <c r="S597" s="89" t="s">
        <v>130</v>
      </c>
      <c r="T597" s="89" t="s">
        <v>41</v>
      </c>
      <c r="U597" s="14"/>
      <c r="V597" s="14"/>
    </row>
    <row r="598" spans="1:22" s="1" customFormat="1" ht="15.75" customHeight="1" x14ac:dyDescent="0.25">
      <c r="A598" s="86" t="s">
        <v>123</v>
      </c>
      <c r="B598" s="74" t="s">
        <v>1122</v>
      </c>
      <c r="C598" s="75" t="s">
        <v>760</v>
      </c>
      <c r="D598" s="74" t="s">
        <v>35</v>
      </c>
      <c r="E598" s="41">
        <v>4020201916</v>
      </c>
      <c r="F598" s="41"/>
      <c r="G598" s="117">
        <v>0</v>
      </c>
      <c r="H598" s="117">
        <v>0</v>
      </c>
      <c r="I598" s="117">
        <v>0</v>
      </c>
      <c r="J598" s="117">
        <v>0</v>
      </c>
      <c r="K598" s="117">
        <v>0</v>
      </c>
      <c r="L598" s="117">
        <v>0</v>
      </c>
      <c r="M598" s="77">
        <v>0</v>
      </c>
      <c r="N598" s="88">
        <v>2016</v>
      </c>
      <c r="O598" s="88">
        <v>2016</v>
      </c>
      <c r="P598" s="89"/>
      <c r="Q598" s="89" t="s">
        <v>126</v>
      </c>
      <c r="R598" s="89" t="s">
        <v>126</v>
      </c>
      <c r="S598" s="89" t="s">
        <v>41</v>
      </c>
      <c r="T598" s="89" t="s">
        <v>139</v>
      </c>
      <c r="U598" s="14"/>
      <c r="V598" s="14"/>
    </row>
    <row r="599" spans="1:22" s="1" customFormat="1" ht="15.75" customHeight="1" x14ac:dyDescent="0.25">
      <c r="A599" s="86" t="s">
        <v>123</v>
      </c>
      <c r="B599" s="74" t="s">
        <v>1122</v>
      </c>
      <c r="C599" s="75" t="s">
        <v>334</v>
      </c>
      <c r="D599" s="74" t="s">
        <v>35</v>
      </c>
      <c r="E599" s="41">
        <v>4020201713</v>
      </c>
      <c r="F599" s="41"/>
      <c r="G599" s="117">
        <v>0</v>
      </c>
      <c r="H599" s="117">
        <v>0</v>
      </c>
      <c r="I599" s="117">
        <v>0</v>
      </c>
      <c r="J599" s="117">
        <v>0</v>
      </c>
      <c r="K599" s="117">
        <v>0</v>
      </c>
      <c r="L599" s="117">
        <v>0</v>
      </c>
      <c r="M599" s="77">
        <v>0</v>
      </c>
      <c r="N599" s="88">
        <v>2015</v>
      </c>
      <c r="O599" s="88">
        <v>2016</v>
      </c>
      <c r="P599" s="89"/>
      <c r="Q599" s="89" t="s">
        <v>130</v>
      </c>
      <c r="R599" s="89" t="s">
        <v>41</v>
      </c>
      <c r="S599" s="89" t="s">
        <v>126</v>
      </c>
      <c r="T599" s="89" t="s">
        <v>41</v>
      </c>
      <c r="U599" s="14"/>
      <c r="V599" s="14"/>
    </row>
    <row r="600" spans="1:22" s="1" customFormat="1" ht="15.75" customHeight="1" x14ac:dyDescent="0.25">
      <c r="A600" s="86" t="s">
        <v>123</v>
      </c>
      <c r="B600" s="74" t="s">
        <v>1122</v>
      </c>
      <c r="C600" s="75" t="s">
        <v>1194</v>
      </c>
      <c r="D600" s="74" t="s">
        <v>35</v>
      </c>
      <c r="E600" s="41">
        <v>4020202644</v>
      </c>
      <c r="F600" s="41"/>
      <c r="G600" s="117">
        <v>0</v>
      </c>
      <c r="H600" s="117">
        <v>0</v>
      </c>
      <c r="I600" s="117">
        <v>0</v>
      </c>
      <c r="J600" s="117">
        <v>0</v>
      </c>
      <c r="K600" s="117">
        <v>0</v>
      </c>
      <c r="L600" s="117">
        <v>0</v>
      </c>
      <c r="M600" s="77">
        <v>0</v>
      </c>
      <c r="N600" s="88">
        <v>2016</v>
      </c>
      <c r="O600" s="88">
        <v>2016</v>
      </c>
      <c r="P600" s="89"/>
      <c r="Q600" s="89" t="s">
        <v>40</v>
      </c>
      <c r="R600" s="89" t="s">
        <v>41</v>
      </c>
      <c r="S600" s="89" t="s">
        <v>40</v>
      </c>
      <c r="T600" s="89" t="s">
        <v>139</v>
      </c>
      <c r="U600" s="14"/>
      <c r="V600" s="14"/>
    </row>
    <row r="601" spans="1:22" s="1" customFormat="1" ht="15.75" customHeight="1" x14ac:dyDescent="0.25">
      <c r="A601" s="86" t="s">
        <v>123</v>
      </c>
      <c r="B601" s="74" t="s">
        <v>1122</v>
      </c>
      <c r="C601" s="75" t="s">
        <v>1195</v>
      </c>
      <c r="D601" s="74" t="s">
        <v>35</v>
      </c>
      <c r="E601" s="41">
        <v>4020005584</v>
      </c>
      <c r="F601" s="41"/>
      <c r="G601" s="117">
        <v>0</v>
      </c>
      <c r="H601" s="117">
        <v>0</v>
      </c>
      <c r="I601" s="117">
        <v>0</v>
      </c>
      <c r="J601" s="117">
        <v>0</v>
      </c>
      <c r="K601" s="117">
        <v>0</v>
      </c>
      <c r="L601" s="117">
        <v>0</v>
      </c>
      <c r="M601" s="77">
        <v>0</v>
      </c>
      <c r="N601" s="88">
        <v>2016</v>
      </c>
      <c r="O601" s="88">
        <v>2016</v>
      </c>
      <c r="P601" s="89"/>
      <c r="Q601" s="89" t="s">
        <v>126</v>
      </c>
      <c r="R601" s="89" t="s">
        <v>126</v>
      </c>
      <c r="S601" s="89" t="s">
        <v>126</v>
      </c>
      <c r="T601" s="89" t="s">
        <v>139</v>
      </c>
      <c r="U601" s="14"/>
      <c r="V601" s="14"/>
    </row>
    <row r="602" spans="1:22" s="1" customFormat="1" ht="15.75" customHeight="1" x14ac:dyDescent="0.25">
      <c r="A602" s="86" t="s">
        <v>123</v>
      </c>
      <c r="B602" s="74" t="s">
        <v>1122</v>
      </c>
      <c r="C602" s="75" t="s">
        <v>761</v>
      </c>
      <c r="D602" s="74" t="s">
        <v>35</v>
      </c>
      <c r="E602" s="41">
        <v>4020201727</v>
      </c>
      <c r="F602" s="41"/>
      <c r="G602" s="117">
        <v>0</v>
      </c>
      <c r="H602" s="117">
        <v>0</v>
      </c>
      <c r="I602" s="117">
        <v>0</v>
      </c>
      <c r="J602" s="117">
        <v>0</v>
      </c>
      <c r="K602" s="117">
        <v>0</v>
      </c>
      <c r="L602" s="117">
        <v>0</v>
      </c>
      <c r="M602" s="77">
        <v>0</v>
      </c>
      <c r="N602" s="88">
        <v>2016</v>
      </c>
      <c r="O602" s="88">
        <v>2016</v>
      </c>
      <c r="P602" s="89"/>
      <c r="Q602" s="89" t="s">
        <v>130</v>
      </c>
      <c r="R602" s="89" t="s">
        <v>41</v>
      </c>
      <c r="S602" s="89" t="s">
        <v>126</v>
      </c>
      <c r="T602" s="89" t="s">
        <v>41</v>
      </c>
      <c r="U602" s="14"/>
      <c r="V602" s="14"/>
    </row>
    <row r="603" spans="1:22" s="1" customFormat="1" ht="15.75" customHeight="1" x14ac:dyDescent="0.25">
      <c r="A603" s="86" t="s">
        <v>123</v>
      </c>
      <c r="B603" s="74" t="s">
        <v>1122</v>
      </c>
      <c r="C603" s="75" t="s">
        <v>1196</v>
      </c>
      <c r="D603" s="74" t="s">
        <v>35</v>
      </c>
      <c r="E603" s="41">
        <v>4010200867</v>
      </c>
      <c r="F603" s="41"/>
      <c r="G603" s="117">
        <v>0</v>
      </c>
      <c r="H603" s="117">
        <v>0</v>
      </c>
      <c r="I603" s="117">
        <v>0</v>
      </c>
      <c r="J603" s="117">
        <v>0</v>
      </c>
      <c r="K603" s="117">
        <v>0</v>
      </c>
      <c r="L603" s="117">
        <v>0</v>
      </c>
      <c r="M603" s="77">
        <v>0</v>
      </c>
      <c r="N603" s="88">
        <v>2015</v>
      </c>
      <c r="O603" s="88">
        <v>2016</v>
      </c>
      <c r="P603" s="89"/>
      <c r="Q603" s="89" t="s">
        <v>161</v>
      </c>
      <c r="R603" s="89" t="s">
        <v>40</v>
      </c>
      <c r="S603" s="89" t="s">
        <v>41</v>
      </c>
      <c r="T603" s="89" t="s">
        <v>41</v>
      </c>
      <c r="U603" s="14"/>
      <c r="V603" s="14"/>
    </row>
    <row r="604" spans="1:22" s="1" customFormat="1" ht="15.75" customHeight="1" x14ac:dyDescent="0.25">
      <c r="A604" s="86" t="s">
        <v>123</v>
      </c>
      <c r="B604" s="74" t="s">
        <v>1122</v>
      </c>
      <c r="C604" s="75" t="s">
        <v>391</v>
      </c>
      <c r="D604" s="74" t="s">
        <v>35</v>
      </c>
      <c r="E604" s="41">
        <v>4020101558</v>
      </c>
      <c r="F604" s="41"/>
      <c r="G604" s="117">
        <v>0</v>
      </c>
      <c r="H604" s="117">
        <v>0</v>
      </c>
      <c r="I604" s="117">
        <v>0</v>
      </c>
      <c r="J604" s="117">
        <v>0</v>
      </c>
      <c r="K604" s="117">
        <v>0</v>
      </c>
      <c r="L604" s="117">
        <v>0</v>
      </c>
      <c r="M604" s="77">
        <v>0</v>
      </c>
      <c r="N604" s="88">
        <v>2014</v>
      </c>
      <c r="O604" s="88">
        <v>2016</v>
      </c>
      <c r="P604" s="89"/>
      <c r="Q604" s="89" t="s">
        <v>130</v>
      </c>
      <c r="R604" s="89" t="s">
        <v>41</v>
      </c>
      <c r="S604" s="89" t="s">
        <v>126</v>
      </c>
      <c r="T604" s="89" t="s">
        <v>41</v>
      </c>
      <c r="U604" s="14"/>
      <c r="V604" s="14"/>
    </row>
    <row r="605" spans="1:22" s="1" customFormat="1" ht="15.75" customHeight="1" x14ac:dyDescent="0.25">
      <c r="A605" s="86" t="s">
        <v>123</v>
      </c>
      <c r="B605" s="74" t="s">
        <v>1122</v>
      </c>
      <c r="C605" s="75" t="s">
        <v>393</v>
      </c>
      <c r="D605" s="74" t="s">
        <v>35</v>
      </c>
      <c r="E605" s="41">
        <v>4010200871</v>
      </c>
      <c r="F605" s="41"/>
      <c r="G605" s="117">
        <v>0</v>
      </c>
      <c r="H605" s="117">
        <v>0</v>
      </c>
      <c r="I605" s="117">
        <v>0</v>
      </c>
      <c r="J605" s="117">
        <v>0</v>
      </c>
      <c r="K605" s="117">
        <v>0</v>
      </c>
      <c r="L605" s="117">
        <v>0</v>
      </c>
      <c r="M605" s="77">
        <v>0</v>
      </c>
      <c r="N605" s="88">
        <v>2014</v>
      </c>
      <c r="O605" s="88">
        <v>2016</v>
      </c>
      <c r="P605" s="89"/>
      <c r="Q605" s="89" t="s">
        <v>126</v>
      </c>
      <c r="R605" s="89" t="s">
        <v>126</v>
      </c>
      <c r="S605" s="89" t="s">
        <v>41</v>
      </c>
      <c r="T605" s="89" t="s">
        <v>41</v>
      </c>
      <c r="U605" s="14"/>
      <c r="V605" s="14"/>
    </row>
    <row r="606" spans="1:22" s="1" customFormat="1" ht="15.75" customHeight="1" x14ac:dyDescent="0.25">
      <c r="A606" s="86" t="s">
        <v>123</v>
      </c>
      <c r="B606" s="74" t="s">
        <v>1122</v>
      </c>
      <c r="C606" s="75" t="s">
        <v>394</v>
      </c>
      <c r="D606" s="74" t="s">
        <v>35</v>
      </c>
      <c r="E606" s="41">
        <v>4020202759</v>
      </c>
      <c r="F606" s="41"/>
      <c r="G606" s="117">
        <v>0</v>
      </c>
      <c r="H606" s="117">
        <v>0</v>
      </c>
      <c r="I606" s="117">
        <v>0</v>
      </c>
      <c r="J606" s="117">
        <v>0</v>
      </c>
      <c r="K606" s="117">
        <v>0</v>
      </c>
      <c r="L606" s="117">
        <v>0</v>
      </c>
      <c r="M606" s="77">
        <v>0</v>
      </c>
      <c r="N606" s="88">
        <v>2016</v>
      </c>
      <c r="O606" s="88">
        <v>2016</v>
      </c>
      <c r="P606" s="89"/>
      <c r="Q606" s="89" t="s">
        <v>126</v>
      </c>
      <c r="R606" s="89" t="s">
        <v>126</v>
      </c>
      <c r="S606" s="89" t="s">
        <v>41</v>
      </c>
      <c r="T606" s="89" t="s">
        <v>41</v>
      </c>
      <c r="U606" s="14"/>
      <c r="V606" s="14"/>
    </row>
    <row r="607" spans="1:22" s="1" customFormat="1" ht="15.75" customHeight="1" x14ac:dyDescent="0.25">
      <c r="A607" s="86" t="s">
        <v>123</v>
      </c>
      <c r="B607" s="74" t="s">
        <v>1122</v>
      </c>
      <c r="C607" s="75" t="s">
        <v>395</v>
      </c>
      <c r="D607" s="74" t="s">
        <v>35</v>
      </c>
      <c r="E607" s="41">
        <v>4020202514</v>
      </c>
      <c r="F607" s="41"/>
      <c r="G607" s="117">
        <v>0</v>
      </c>
      <c r="H607" s="117">
        <v>0</v>
      </c>
      <c r="I607" s="117">
        <v>0</v>
      </c>
      <c r="J607" s="117">
        <v>0</v>
      </c>
      <c r="K607" s="117">
        <v>0</v>
      </c>
      <c r="L607" s="117">
        <v>0</v>
      </c>
      <c r="M607" s="77">
        <v>0</v>
      </c>
      <c r="N607" s="88">
        <v>2013</v>
      </c>
      <c r="O607" s="88">
        <v>2016</v>
      </c>
      <c r="P607" s="89"/>
      <c r="Q607" s="89" t="s">
        <v>130</v>
      </c>
      <c r="R607" s="89" t="s">
        <v>41</v>
      </c>
      <c r="S607" s="89" t="s">
        <v>130</v>
      </c>
      <c r="T607" s="89" t="s">
        <v>41</v>
      </c>
      <c r="U607" s="14"/>
      <c r="V607" s="14"/>
    </row>
    <row r="608" spans="1:22" s="1" customFormat="1" ht="15.75" customHeight="1" x14ac:dyDescent="0.25">
      <c r="A608" s="86" t="s">
        <v>123</v>
      </c>
      <c r="B608" s="74" t="s">
        <v>1122</v>
      </c>
      <c r="C608" s="75" t="s">
        <v>397</v>
      </c>
      <c r="D608" s="74" t="s">
        <v>35</v>
      </c>
      <c r="E608" s="41">
        <v>4020201132</v>
      </c>
      <c r="F608" s="41"/>
      <c r="G608" s="117">
        <v>0</v>
      </c>
      <c r="H608" s="117">
        <v>0</v>
      </c>
      <c r="I608" s="117">
        <v>0</v>
      </c>
      <c r="J608" s="117">
        <v>0</v>
      </c>
      <c r="K608" s="117">
        <v>0</v>
      </c>
      <c r="L608" s="117">
        <v>0</v>
      </c>
      <c r="M608" s="77">
        <v>0</v>
      </c>
      <c r="N608" s="88">
        <v>2013</v>
      </c>
      <c r="O608" s="88">
        <v>2016</v>
      </c>
      <c r="P608" s="89"/>
      <c r="Q608" s="89" t="s">
        <v>130</v>
      </c>
      <c r="R608" s="89" t="s">
        <v>41</v>
      </c>
      <c r="S608" s="89" t="s">
        <v>126</v>
      </c>
      <c r="T608" s="89" t="s">
        <v>41</v>
      </c>
      <c r="U608" s="14"/>
      <c r="V608" s="14"/>
    </row>
    <row r="609" spans="1:22" s="1" customFormat="1" ht="15.75" customHeight="1" x14ac:dyDescent="0.25">
      <c r="A609" s="86" t="s">
        <v>123</v>
      </c>
      <c r="B609" s="74" t="s">
        <v>1122</v>
      </c>
      <c r="C609" s="75" t="s">
        <v>685</v>
      </c>
      <c r="D609" s="74" t="s">
        <v>35</v>
      </c>
      <c r="E609" s="41">
        <v>4020203021</v>
      </c>
      <c r="F609" s="41"/>
      <c r="G609" s="117">
        <v>0</v>
      </c>
      <c r="H609" s="117">
        <v>0</v>
      </c>
      <c r="I609" s="117">
        <v>0</v>
      </c>
      <c r="J609" s="117">
        <v>2.8370000000000002</v>
      </c>
      <c r="K609" s="117">
        <v>0</v>
      </c>
      <c r="L609" s="117">
        <v>0</v>
      </c>
      <c r="M609" s="77">
        <v>0</v>
      </c>
      <c r="N609" s="88">
        <v>2016</v>
      </c>
      <c r="O609" s="88">
        <v>2016</v>
      </c>
      <c r="P609" s="89"/>
      <c r="Q609" s="89" t="s">
        <v>161</v>
      </c>
      <c r="R609" s="89" t="s">
        <v>130</v>
      </c>
      <c r="S609" s="89" t="s">
        <v>126</v>
      </c>
      <c r="T609" s="89" t="s">
        <v>41</v>
      </c>
      <c r="U609" s="14"/>
      <c r="V609" s="14"/>
    </row>
    <row r="610" spans="1:22" s="1" customFormat="1" ht="15.75" customHeight="1" x14ac:dyDescent="0.25">
      <c r="A610" s="86" t="s">
        <v>123</v>
      </c>
      <c r="B610" s="74" t="s">
        <v>1122</v>
      </c>
      <c r="C610" s="75" t="s">
        <v>1198</v>
      </c>
      <c r="D610" s="74" t="s">
        <v>35</v>
      </c>
      <c r="E610" s="41">
        <v>4020205045</v>
      </c>
      <c r="F610" s="41"/>
      <c r="G610" s="117">
        <v>0</v>
      </c>
      <c r="H610" s="117">
        <v>0</v>
      </c>
      <c r="I610" s="117">
        <v>0</v>
      </c>
      <c r="J610" s="117">
        <v>0</v>
      </c>
      <c r="K610" s="117">
        <v>0</v>
      </c>
      <c r="L610" s="117">
        <v>0</v>
      </c>
      <c r="M610" s="77">
        <v>0</v>
      </c>
      <c r="N610" s="88">
        <v>2016</v>
      </c>
      <c r="O610" s="88">
        <v>2016</v>
      </c>
      <c r="P610" s="89"/>
      <c r="Q610" s="89" t="s">
        <v>40</v>
      </c>
      <c r="R610" s="89" t="s">
        <v>41</v>
      </c>
      <c r="S610" s="89" t="s">
        <v>40</v>
      </c>
      <c r="T610" s="89" t="s">
        <v>139</v>
      </c>
      <c r="U610" s="14"/>
      <c r="V610" s="14"/>
    </row>
    <row r="611" spans="1:22" s="1" customFormat="1" ht="15.75" customHeight="1" x14ac:dyDescent="0.25">
      <c r="A611" s="86" t="s">
        <v>123</v>
      </c>
      <c r="B611" s="74" t="s">
        <v>1122</v>
      </c>
      <c r="C611" s="75" t="s">
        <v>1199</v>
      </c>
      <c r="D611" s="74" t="s">
        <v>35</v>
      </c>
      <c r="E611" s="41">
        <v>4020202942</v>
      </c>
      <c r="F611" s="41"/>
      <c r="G611" s="117">
        <v>0</v>
      </c>
      <c r="H611" s="117">
        <v>0</v>
      </c>
      <c r="I611" s="117">
        <v>0</v>
      </c>
      <c r="J611" s="117">
        <v>0</v>
      </c>
      <c r="K611" s="117">
        <v>0</v>
      </c>
      <c r="L611" s="117">
        <v>0</v>
      </c>
      <c r="M611" s="77">
        <v>0</v>
      </c>
      <c r="N611" s="88">
        <v>2016</v>
      </c>
      <c r="O611" s="88">
        <v>2016</v>
      </c>
      <c r="P611" s="89"/>
      <c r="Q611" s="89" t="s">
        <v>40</v>
      </c>
      <c r="R611" s="89" t="s">
        <v>41</v>
      </c>
      <c r="S611" s="89" t="s">
        <v>40</v>
      </c>
      <c r="T611" s="89" t="s">
        <v>139</v>
      </c>
      <c r="U611" s="14"/>
      <c r="V611" s="14"/>
    </row>
    <row r="612" spans="1:22" s="1" customFormat="1" ht="15.75" customHeight="1" x14ac:dyDescent="0.25">
      <c r="A612" s="86" t="s">
        <v>123</v>
      </c>
      <c r="B612" s="74" t="s">
        <v>1122</v>
      </c>
      <c r="C612" s="75" t="s">
        <v>1200</v>
      </c>
      <c r="D612" s="74" t="s">
        <v>35</v>
      </c>
      <c r="E612" s="41">
        <v>4020004996</v>
      </c>
      <c r="F612" s="41"/>
      <c r="G612" s="117">
        <v>0</v>
      </c>
      <c r="H612" s="117">
        <v>0</v>
      </c>
      <c r="I612" s="117">
        <v>0</v>
      </c>
      <c r="J612" s="117">
        <v>0</v>
      </c>
      <c r="K612" s="117">
        <v>0</v>
      </c>
      <c r="L612" s="117">
        <v>0</v>
      </c>
      <c r="M612" s="77">
        <v>0</v>
      </c>
      <c r="N612" s="88">
        <v>2016</v>
      </c>
      <c r="O612" s="88">
        <v>2016</v>
      </c>
      <c r="P612" s="89"/>
      <c r="Q612" s="89" t="s">
        <v>126</v>
      </c>
      <c r="R612" s="89" t="s">
        <v>41</v>
      </c>
      <c r="S612" s="89" t="s">
        <v>126</v>
      </c>
      <c r="T612" s="89" t="s">
        <v>139</v>
      </c>
      <c r="U612" s="14"/>
      <c r="V612" s="14"/>
    </row>
    <row r="613" spans="1:22" s="1" customFormat="1" ht="15.75" customHeight="1" x14ac:dyDescent="0.25">
      <c r="A613" s="86" t="s">
        <v>123</v>
      </c>
      <c r="B613" s="74" t="s">
        <v>1122</v>
      </c>
      <c r="C613" s="75" t="s">
        <v>687</v>
      </c>
      <c r="D613" s="74" t="s">
        <v>35</v>
      </c>
      <c r="E613" s="41">
        <v>4010200876</v>
      </c>
      <c r="F613" s="41"/>
      <c r="G613" s="117">
        <v>0</v>
      </c>
      <c r="H613" s="117">
        <v>0</v>
      </c>
      <c r="I613" s="117">
        <v>0</v>
      </c>
      <c r="J613" s="117">
        <v>0</v>
      </c>
      <c r="K613" s="117">
        <v>0</v>
      </c>
      <c r="L613" s="117">
        <v>0</v>
      </c>
      <c r="M613" s="77">
        <v>0</v>
      </c>
      <c r="N613" s="88">
        <v>2014</v>
      </c>
      <c r="O613" s="88">
        <v>2016</v>
      </c>
      <c r="P613" s="89"/>
      <c r="Q613" s="89" t="s">
        <v>126</v>
      </c>
      <c r="R613" s="89" t="s">
        <v>139</v>
      </c>
      <c r="S613" s="89" t="s">
        <v>126</v>
      </c>
      <c r="T613" s="89" t="s">
        <v>139</v>
      </c>
      <c r="U613" s="14"/>
      <c r="V613" s="14"/>
    </row>
    <row r="614" spans="1:22" s="1" customFormat="1" ht="15.75" customHeight="1" x14ac:dyDescent="0.25">
      <c r="A614" s="86" t="s">
        <v>123</v>
      </c>
      <c r="B614" s="74" t="s">
        <v>1122</v>
      </c>
      <c r="C614" s="75" t="s">
        <v>762</v>
      </c>
      <c r="D614" s="74" t="s">
        <v>35</v>
      </c>
      <c r="E614" s="41">
        <v>4020005294</v>
      </c>
      <c r="F614" s="41"/>
      <c r="G614" s="117">
        <v>0</v>
      </c>
      <c r="H614" s="117">
        <v>0</v>
      </c>
      <c r="I614" s="117">
        <v>0</v>
      </c>
      <c r="J614" s="117">
        <v>0</v>
      </c>
      <c r="K614" s="117">
        <v>0</v>
      </c>
      <c r="L614" s="117">
        <v>0</v>
      </c>
      <c r="M614" s="77">
        <v>0</v>
      </c>
      <c r="N614" s="88">
        <v>2016</v>
      </c>
      <c r="O614" s="88">
        <v>2016</v>
      </c>
      <c r="P614" s="89"/>
      <c r="Q614" s="89" t="s">
        <v>130</v>
      </c>
      <c r="R614" s="89" t="s">
        <v>130</v>
      </c>
      <c r="S614" s="89" t="s">
        <v>130</v>
      </c>
      <c r="T614" s="89" t="s">
        <v>139</v>
      </c>
      <c r="U614" s="14"/>
      <c r="V614" s="14"/>
    </row>
    <row r="615" spans="1:22" s="1" customFormat="1" ht="15.75" customHeight="1" x14ac:dyDescent="0.25">
      <c r="A615" s="86" t="s">
        <v>123</v>
      </c>
      <c r="B615" s="74" t="s">
        <v>1122</v>
      </c>
      <c r="C615" s="75" t="s">
        <v>763</v>
      </c>
      <c r="D615" s="74" t="s">
        <v>35</v>
      </c>
      <c r="E615" s="41">
        <v>4020005288</v>
      </c>
      <c r="F615" s="41"/>
      <c r="G615" s="117">
        <v>0</v>
      </c>
      <c r="H615" s="117">
        <v>0</v>
      </c>
      <c r="I615" s="117">
        <v>0</v>
      </c>
      <c r="J615" s="117">
        <v>0</v>
      </c>
      <c r="K615" s="117">
        <v>0</v>
      </c>
      <c r="L615" s="117">
        <v>0</v>
      </c>
      <c r="M615" s="77">
        <v>0</v>
      </c>
      <c r="N615" s="88">
        <v>2016</v>
      </c>
      <c r="O615" s="88">
        <v>2016</v>
      </c>
      <c r="P615" s="89"/>
      <c r="Q615" s="89" t="s">
        <v>130</v>
      </c>
      <c r="R615" s="89" t="s">
        <v>41</v>
      </c>
      <c r="S615" s="89" t="s">
        <v>130</v>
      </c>
      <c r="T615" s="89" t="s">
        <v>139</v>
      </c>
      <c r="U615" s="14"/>
      <c r="V615" s="14"/>
    </row>
    <row r="616" spans="1:22" s="1" customFormat="1" ht="15.75" customHeight="1" x14ac:dyDescent="0.25">
      <c r="A616" s="86" t="s">
        <v>121</v>
      </c>
      <c r="B616" s="74" t="s">
        <v>1122</v>
      </c>
      <c r="C616" s="75" t="s">
        <v>504</v>
      </c>
      <c r="D616" s="74" t="s">
        <v>35</v>
      </c>
      <c r="E616" s="41">
        <v>4020204586</v>
      </c>
      <c r="F616" s="41"/>
      <c r="G616" s="117">
        <v>0</v>
      </c>
      <c r="H616" s="117">
        <v>0</v>
      </c>
      <c r="I616" s="117">
        <v>0</v>
      </c>
      <c r="J616" s="117">
        <v>0</v>
      </c>
      <c r="K616" s="117">
        <v>0</v>
      </c>
      <c r="L616" s="117">
        <v>0</v>
      </c>
      <c r="M616" s="77">
        <v>0</v>
      </c>
      <c r="N616" s="88">
        <v>2016</v>
      </c>
      <c r="O616" s="88">
        <v>2016</v>
      </c>
      <c r="P616" s="89"/>
      <c r="Q616" s="89" t="s">
        <v>126</v>
      </c>
      <c r="R616" s="89" t="s">
        <v>126</v>
      </c>
      <c r="S616" s="89" t="s">
        <v>40</v>
      </c>
      <c r="T616" s="89" t="s">
        <v>41</v>
      </c>
      <c r="U616" s="14"/>
      <c r="V616" s="14"/>
    </row>
    <row r="617" spans="1:22" s="1" customFormat="1" ht="15.75" customHeight="1" x14ac:dyDescent="0.25">
      <c r="A617" s="27" t="s">
        <v>35</v>
      </c>
      <c r="B617" s="107" t="s">
        <v>88</v>
      </c>
      <c r="C617" s="108" t="s">
        <v>805</v>
      </c>
      <c r="D617" s="109" t="s">
        <v>35</v>
      </c>
      <c r="E617" s="117"/>
      <c r="F617" s="117"/>
      <c r="G617" s="117">
        <v>0</v>
      </c>
      <c r="H617" s="117">
        <v>0</v>
      </c>
      <c r="I617" s="117">
        <v>0</v>
      </c>
      <c r="J617" s="117">
        <v>0</v>
      </c>
      <c r="K617" s="117">
        <v>0</v>
      </c>
      <c r="L617" s="117">
        <v>0</v>
      </c>
      <c r="M617" s="117"/>
      <c r="N617" s="117"/>
      <c r="O617" s="117"/>
      <c r="P617" s="117"/>
      <c r="Q617" s="117"/>
      <c r="R617" s="117"/>
      <c r="S617" s="117"/>
      <c r="T617" s="117"/>
      <c r="U617" s="14"/>
      <c r="V617" s="14"/>
    </row>
    <row r="618" spans="1:22" s="1" customFormat="1" ht="15.75" customHeight="1" x14ac:dyDescent="0.25">
      <c r="A618" s="27" t="s">
        <v>35</v>
      </c>
      <c r="B618" s="107" t="s">
        <v>966</v>
      </c>
      <c r="C618" s="108" t="s">
        <v>807</v>
      </c>
      <c r="D618" s="109" t="s">
        <v>35</v>
      </c>
      <c r="E618" s="117"/>
      <c r="F618" s="117"/>
      <c r="G618" s="117">
        <v>0</v>
      </c>
      <c r="H618" s="117">
        <v>0</v>
      </c>
      <c r="I618" s="117">
        <v>0</v>
      </c>
      <c r="J618" s="117">
        <v>0</v>
      </c>
      <c r="K618" s="117">
        <v>0</v>
      </c>
      <c r="L618" s="117">
        <v>0</v>
      </c>
      <c r="M618" s="117"/>
      <c r="N618" s="117"/>
      <c r="O618" s="117"/>
      <c r="P618" s="117"/>
      <c r="Q618" s="117"/>
      <c r="R618" s="117"/>
      <c r="S618" s="117"/>
      <c r="T618" s="117"/>
      <c r="U618" s="14"/>
      <c r="V618" s="14"/>
    </row>
    <row r="619" spans="1:22" s="1" customFormat="1" ht="15.75" customHeight="1" x14ac:dyDescent="0.25">
      <c r="A619" s="27" t="s">
        <v>35</v>
      </c>
      <c r="B619" s="107" t="s">
        <v>967</v>
      </c>
      <c r="C619" s="108" t="s">
        <v>809</v>
      </c>
      <c r="D619" s="109" t="s">
        <v>35</v>
      </c>
      <c r="E619" s="117"/>
      <c r="F619" s="117"/>
      <c r="G619" s="117">
        <v>0</v>
      </c>
      <c r="H619" s="117">
        <v>0</v>
      </c>
      <c r="I619" s="117">
        <v>0</v>
      </c>
      <c r="J619" s="117">
        <v>0</v>
      </c>
      <c r="K619" s="117">
        <v>0</v>
      </c>
      <c r="L619" s="117">
        <v>0</v>
      </c>
      <c r="M619" s="117"/>
      <c r="N619" s="117"/>
      <c r="O619" s="117"/>
      <c r="P619" s="117"/>
      <c r="Q619" s="117"/>
      <c r="R619" s="117"/>
      <c r="S619" s="117"/>
      <c r="T619" s="117"/>
      <c r="U619" s="14"/>
      <c r="V619" s="14"/>
    </row>
    <row r="620" spans="1:22" s="1" customFormat="1" ht="15.75" customHeight="1" x14ac:dyDescent="0.25">
      <c r="A620" s="27" t="s">
        <v>35</v>
      </c>
      <c r="B620" s="107" t="s">
        <v>968</v>
      </c>
      <c r="C620" s="108" t="s">
        <v>811</v>
      </c>
      <c r="D620" s="109" t="s">
        <v>35</v>
      </c>
      <c r="E620" s="117"/>
      <c r="F620" s="117"/>
      <c r="G620" s="117">
        <v>0</v>
      </c>
      <c r="H620" s="117">
        <v>0</v>
      </c>
      <c r="I620" s="117">
        <v>0</v>
      </c>
      <c r="J620" s="117">
        <v>0</v>
      </c>
      <c r="K620" s="117">
        <v>0</v>
      </c>
      <c r="L620" s="117">
        <v>0</v>
      </c>
      <c r="M620" s="117"/>
      <c r="N620" s="117"/>
      <c r="O620" s="117"/>
      <c r="P620" s="117"/>
      <c r="Q620" s="117"/>
      <c r="R620" s="117"/>
      <c r="S620" s="117"/>
      <c r="T620" s="117"/>
      <c r="U620" s="14"/>
      <c r="V620" s="14"/>
    </row>
    <row r="621" spans="1:22" s="1" customFormat="1" ht="15.75" customHeight="1" x14ac:dyDescent="0.25">
      <c r="A621" s="27" t="s">
        <v>35</v>
      </c>
      <c r="B621" s="107" t="s">
        <v>969</v>
      </c>
      <c r="C621" s="108" t="s">
        <v>813</v>
      </c>
      <c r="D621" s="109" t="s">
        <v>35</v>
      </c>
      <c r="E621" s="117"/>
      <c r="F621" s="117"/>
      <c r="G621" s="117">
        <v>0</v>
      </c>
      <c r="H621" s="117">
        <v>0</v>
      </c>
      <c r="I621" s="117">
        <v>0</v>
      </c>
      <c r="J621" s="117">
        <v>0</v>
      </c>
      <c r="K621" s="117">
        <v>0</v>
      </c>
      <c r="L621" s="117">
        <v>0</v>
      </c>
      <c r="M621" s="117"/>
      <c r="N621" s="117"/>
      <c r="O621" s="117"/>
      <c r="P621" s="117"/>
      <c r="Q621" s="117"/>
      <c r="R621" s="117"/>
      <c r="S621" s="117"/>
      <c r="T621" s="117"/>
      <c r="U621" s="14"/>
      <c r="V621" s="14"/>
    </row>
    <row r="622" spans="1:22" s="1" customFormat="1" ht="15.75" customHeight="1" x14ac:dyDescent="0.25">
      <c r="A622" s="27" t="s">
        <v>35</v>
      </c>
      <c r="B622" s="107" t="s">
        <v>970</v>
      </c>
      <c r="C622" s="108" t="s">
        <v>815</v>
      </c>
      <c r="D622" s="109" t="s">
        <v>35</v>
      </c>
      <c r="E622" s="117"/>
      <c r="F622" s="117"/>
      <c r="G622" s="117">
        <v>0</v>
      </c>
      <c r="H622" s="117">
        <v>0</v>
      </c>
      <c r="I622" s="117">
        <v>0</v>
      </c>
      <c r="J622" s="117">
        <v>0</v>
      </c>
      <c r="K622" s="117">
        <v>0</v>
      </c>
      <c r="L622" s="117">
        <v>0</v>
      </c>
      <c r="M622" s="117"/>
      <c r="N622" s="117"/>
      <c r="O622" s="117"/>
      <c r="P622" s="117"/>
      <c r="Q622" s="117"/>
      <c r="R622" s="117"/>
      <c r="S622" s="117"/>
      <c r="T622" s="117"/>
      <c r="U622" s="14"/>
      <c r="V622" s="14"/>
    </row>
    <row r="623" spans="1:22" s="1" customFormat="1" ht="15.75" customHeight="1" x14ac:dyDescent="0.25">
      <c r="A623" s="27" t="s">
        <v>35</v>
      </c>
      <c r="B623" s="107" t="s">
        <v>971</v>
      </c>
      <c r="C623" s="108" t="s">
        <v>817</v>
      </c>
      <c r="D623" s="109" t="s">
        <v>35</v>
      </c>
      <c r="E623" s="117"/>
      <c r="F623" s="117"/>
      <c r="G623" s="117">
        <v>0</v>
      </c>
      <c r="H623" s="117">
        <v>0</v>
      </c>
      <c r="I623" s="117">
        <v>0</v>
      </c>
      <c r="J623" s="117">
        <v>0</v>
      </c>
      <c r="K623" s="117">
        <v>0</v>
      </c>
      <c r="L623" s="117">
        <v>0</v>
      </c>
      <c r="M623" s="117"/>
      <c r="N623" s="117"/>
      <c r="O623" s="117"/>
      <c r="P623" s="117"/>
      <c r="Q623" s="117"/>
      <c r="R623" s="117"/>
      <c r="S623" s="117"/>
      <c r="T623" s="117"/>
      <c r="U623" s="14"/>
      <c r="V623" s="14"/>
    </row>
    <row r="624" spans="1:22" s="1" customFormat="1" ht="15.75" customHeight="1" x14ac:dyDescent="0.25">
      <c r="A624" s="27" t="s">
        <v>35</v>
      </c>
      <c r="B624" s="107" t="s">
        <v>972</v>
      </c>
      <c r="C624" s="108" t="s">
        <v>819</v>
      </c>
      <c r="D624" s="109" t="s">
        <v>35</v>
      </c>
      <c r="E624" s="117"/>
      <c r="F624" s="117"/>
      <c r="G624" s="117">
        <v>0</v>
      </c>
      <c r="H624" s="117">
        <v>0</v>
      </c>
      <c r="I624" s="117">
        <v>0</v>
      </c>
      <c r="J624" s="117">
        <v>0</v>
      </c>
      <c r="K624" s="117">
        <v>0</v>
      </c>
      <c r="L624" s="117">
        <v>0</v>
      </c>
      <c r="M624" s="117"/>
      <c r="N624" s="117"/>
      <c r="O624" s="117"/>
      <c r="P624" s="117"/>
      <c r="Q624" s="117"/>
      <c r="R624" s="117"/>
      <c r="S624" s="117"/>
      <c r="T624" s="117"/>
      <c r="U624" s="14"/>
      <c r="V624" s="14"/>
    </row>
    <row r="625" spans="1:22" s="1" customFormat="1" ht="15.75" customHeight="1" x14ac:dyDescent="0.25">
      <c r="A625" s="27" t="s">
        <v>35</v>
      </c>
      <c r="B625" s="107" t="s">
        <v>973</v>
      </c>
      <c r="C625" s="108" t="s">
        <v>813</v>
      </c>
      <c r="D625" s="109" t="s">
        <v>35</v>
      </c>
      <c r="E625" s="117"/>
      <c r="F625" s="117"/>
      <c r="G625" s="117">
        <v>0</v>
      </c>
      <c r="H625" s="117">
        <v>0</v>
      </c>
      <c r="I625" s="117">
        <v>0</v>
      </c>
      <c r="J625" s="117">
        <v>0</v>
      </c>
      <c r="K625" s="117">
        <v>0</v>
      </c>
      <c r="L625" s="117">
        <v>0</v>
      </c>
      <c r="M625" s="117"/>
      <c r="N625" s="117"/>
      <c r="O625" s="117"/>
      <c r="P625" s="117"/>
      <c r="Q625" s="117"/>
      <c r="R625" s="117"/>
      <c r="S625" s="117"/>
      <c r="T625" s="117"/>
      <c r="U625" s="14"/>
      <c r="V625" s="14"/>
    </row>
    <row r="626" spans="1:22" s="1" customFormat="1" ht="15.75" customHeight="1" x14ac:dyDescent="0.25">
      <c r="A626" s="27" t="s">
        <v>35</v>
      </c>
      <c r="B626" s="107" t="s">
        <v>974</v>
      </c>
      <c r="C626" s="108" t="s">
        <v>815</v>
      </c>
      <c r="D626" s="109" t="s">
        <v>35</v>
      </c>
      <c r="E626" s="117"/>
      <c r="F626" s="117"/>
      <c r="G626" s="117">
        <v>0</v>
      </c>
      <c r="H626" s="117">
        <v>0</v>
      </c>
      <c r="I626" s="117">
        <v>0</v>
      </c>
      <c r="J626" s="117">
        <v>0</v>
      </c>
      <c r="K626" s="117">
        <v>0</v>
      </c>
      <c r="L626" s="117">
        <v>0</v>
      </c>
      <c r="M626" s="117"/>
      <c r="N626" s="117"/>
      <c r="O626" s="117"/>
      <c r="P626" s="117"/>
      <c r="Q626" s="117"/>
      <c r="R626" s="117"/>
      <c r="S626" s="117"/>
      <c r="T626" s="117"/>
      <c r="U626" s="14"/>
      <c r="V626" s="14"/>
    </row>
    <row r="627" spans="1:22" s="1" customFormat="1" ht="15.75" customHeight="1" x14ac:dyDescent="0.25">
      <c r="A627" s="27" t="s">
        <v>35</v>
      </c>
      <c r="B627" s="107" t="s">
        <v>975</v>
      </c>
      <c r="C627" s="108" t="s">
        <v>817</v>
      </c>
      <c r="D627" s="109" t="s">
        <v>35</v>
      </c>
      <c r="E627" s="117"/>
      <c r="F627" s="117"/>
      <c r="G627" s="117">
        <v>0</v>
      </c>
      <c r="H627" s="117">
        <v>0</v>
      </c>
      <c r="I627" s="117">
        <v>0</v>
      </c>
      <c r="J627" s="117">
        <v>0</v>
      </c>
      <c r="K627" s="117">
        <v>0</v>
      </c>
      <c r="L627" s="117">
        <v>0</v>
      </c>
      <c r="M627" s="117"/>
      <c r="N627" s="117"/>
      <c r="O627" s="117"/>
      <c r="P627" s="117"/>
      <c r="Q627" s="117"/>
      <c r="R627" s="117"/>
      <c r="S627" s="117"/>
      <c r="T627" s="117"/>
      <c r="U627" s="14"/>
      <c r="V627" s="14"/>
    </row>
    <row r="628" spans="1:22" s="1" customFormat="1" ht="15.75" customHeight="1" x14ac:dyDescent="0.25">
      <c r="A628" s="27" t="s">
        <v>35</v>
      </c>
      <c r="B628" s="107" t="s">
        <v>976</v>
      </c>
      <c r="C628" s="108" t="s">
        <v>824</v>
      </c>
      <c r="D628" s="109" t="s">
        <v>35</v>
      </c>
      <c r="E628" s="117"/>
      <c r="F628" s="117"/>
      <c r="G628" s="117">
        <v>0</v>
      </c>
      <c r="H628" s="117">
        <v>0</v>
      </c>
      <c r="I628" s="117">
        <v>0</v>
      </c>
      <c r="J628" s="117">
        <v>0</v>
      </c>
      <c r="K628" s="117">
        <v>0</v>
      </c>
      <c r="L628" s="117">
        <v>0</v>
      </c>
      <c r="M628" s="117"/>
      <c r="N628" s="117"/>
      <c r="O628" s="117"/>
      <c r="P628" s="117"/>
      <c r="Q628" s="117"/>
      <c r="R628" s="117"/>
      <c r="S628" s="117"/>
      <c r="T628" s="117"/>
      <c r="U628" s="14"/>
      <c r="V628" s="14"/>
    </row>
    <row r="629" spans="1:22" s="1" customFormat="1" ht="15.75" customHeight="1" x14ac:dyDescent="0.25">
      <c r="A629" s="27" t="s">
        <v>35</v>
      </c>
      <c r="B629" s="107" t="s">
        <v>977</v>
      </c>
      <c r="C629" s="108" t="s">
        <v>826</v>
      </c>
      <c r="D629" s="109" t="s">
        <v>35</v>
      </c>
      <c r="E629" s="117"/>
      <c r="F629" s="117"/>
      <c r="G629" s="117">
        <v>78.76400000000001</v>
      </c>
      <c r="H629" s="117">
        <v>81.430000000000007</v>
      </c>
      <c r="I629" s="117">
        <v>0</v>
      </c>
      <c r="J629" s="117">
        <v>0</v>
      </c>
      <c r="K629" s="117">
        <v>0</v>
      </c>
      <c r="L629" s="117">
        <v>0</v>
      </c>
      <c r="M629" s="117"/>
      <c r="N629" s="117"/>
      <c r="O629" s="117"/>
      <c r="P629" s="117"/>
      <c r="Q629" s="117"/>
      <c r="R629" s="117"/>
      <c r="S629" s="117"/>
      <c r="T629" s="117"/>
      <c r="U629" s="14"/>
      <c r="V629" s="14"/>
    </row>
    <row r="630" spans="1:22" s="1" customFormat="1" ht="15.75" customHeight="1" x14ac:dyDescent="0.25">
      <c r="A630" s="27" t="s">
        <v>35</v>
      </c>
      <c r="B630" s="107" t="s">
        <v>978</v>
      </c>
      <c r="C630" s="108" t="s">
        <v>828</v>
      </c>
      <c r="D630" s="109" t="s">
        <v>35</v>
      </c>
      <c r="E630" s="117"/>
      <c r="F630" s="117"/>
      <c r="G630" s="117">
        <v>0</v>
      </c>
      <c r="H630" s="117">
        <v>0</v>
      </c>
      <c r="I630" s="117">
        <v>0</v>
      </c>
      <c r="J630" s="117">
        <v>0</v>
      </c>
      <c r="K630" s="117">
        <v>0</v>
      </c>
      <c r="L630" s="117">
        <v>0</v>
      </c>
      <c r="M630" s="117"/>
      <c r="N630" s="117"/>
      <c r="O630" s="117"/>
      <c r="P630" s="117"/>
      <c r="Q630" s="117"/>
      <c r="R630" s="117"/>
      <c r="S630" s="117"/>
      <c r="T630" s="117"/>
      <c r="U630" s="14"/>
      <c r="V630" s="14"/>
    </row>
    <row r="631" spans="1:22" s="1" customFormat="1" ht="15.75" customHeight="1" x14ac:dyDescent="0.25">
      <c r="A631" s="27" t="s">
        <v>35</v>
      </c>
      <c r="B631" s="107" t="s">
        <v>979</v>
      </c>
      <c r="C631" s="108" t="s">
        <v>830</v>
      </c>
      <c r="D631" s="109" t="s">
        <v>35</v>
      </c>
      <c r="E631" s="117"/>
      <c r="F631" s="117"/>
      <c r="G631" s="117">
        <v>78.76400000000001</v>
      </c>
      <c r="H631" s="117">
        <v>81.430000000000007</v>
      </c>
      <c r="I631" s="117">
        <v>0</v>
      </c>
      <c r="J631" s="117">
        <v>0</v>
      </c>
      <c r="K631" s="117">
        <v>0</v>
      </c>
      <c r="L631" s="117">
        <v>0</v>
      </c>
      <c r="M631" s="117"/>
      <c r="N631" s="117"/>
      <c r="O631" s="117"/>
      <c r="P631" s="117"/>
      <c r="Q631" s="117"/>
      <c r="R631" s="117"/>
      <c r="S631" s="117"/>
      <c r="T631" s="117"/>
      <c r="U631" s="14"/>
      <c r="V631" s="14"/>
    </row>
    <row r="632" spans="1:22" s="1" customFormat="1" ht="15.75" customHeight="1" x14ac:dyDescent="0.25">
      <c r="A632" s="86" t="s">
        <v>587</v>
      </c>
      <c r="B632" s="74" t="s">
        <v>1123</v>
      </c>
      <c r="C632" s="75" t="s">
        <v>128</v>
      </c>
      <c r="D632" s="74" t="s">
        <v>35</v>
      </c>
      <c r="E632" s="41">
        <v>4010100222</v>
      </c>
      <c r="F632" s="41"/>
      <c r="G632" s="117">
        <v>77.599999999999994</v>
      </c>
      <c r="H632" s="117">
        <v>80</v>
      </c>
      <c r="I632" s="117">
        <v>0</v>
      </c>
      <c r="J632" s="117">
        <v>0</v>
      </c>
      <c r="K632" s="117">
        <v>0</v>
      </c>
      <c r="L632" s="117">
        <v>0</v>
      </c>
      <c r="M632" s="77">
        <v>0</v>
      </c>
      <c r="N632" s="88">
        <v>2015</v>
      </c>
      <c r="O632" s="88">
        <v>2017</v>
      </c>
      <c r="P632" s="89"/>
      <c r="Q632" s="89" t="s">
        <v>126</v>
      </c>
      <c r="R632" s="89" t="s">
        <v>126</v>
      </c>
      <c r="S632" s="89" t="s">
        <v>126</v>
      </c>
      <c r="T632" s="89" t="s">
        <v>126</v>
      </c>
      <c r="U632" s="14"/>
      <c r="V632" s="14"/>
    </row>
    <row r="633" spans="1:22" s="1" customFormat="1" ht="15.75" customHeight="1" x14ac:dyDescent="0.25">
      <c r="A633" s="86" t="s">
        <v>116</v>
      </c>
      <c r="B633" s="74" t="s">
        <v>1123</v>
      </c>
      <c r="C633" s="75" t="s">
        <v>165</v>
      </c>
      <c r="D633" s="74" t="s">
        <v>35</v>
      </c>
      <c r="E633" s="41">
        <v>4010100214</v>
      </c>
      <c r="F633" s="41"/>
      <c r="G633" s="117">
        <v>0.38800000000000001</v>
      </c>
      <c r="H633" s="117">
        <v>0.4</v>
      </c>
      <c r="I633" s="117">
        <v>0</v>
      </c>
      <c r="J633" s="117">
        <v>0</v>
      </c>
      <c r="K633" s="117">
        <v>0</v>
      </c>
      <c r="L633" s="117">
        <v>0</v>
      </c>
      <c r="M633" s="77">
        <v>0</v>
      </c>
      <c r="N633" s="88">
        <v>2015</v>
      </c>
      <c r="O633" s="88">
        <v>2016</v>
      </c>
      <c r="P633" s="89"/>
      <c r="Q633" s="89" t="s">
        <v>126</v>
      </c>
      <c r="R633" s="89" t="s">
        <v>41</v>
      </c>
      <c r="S633" s="89" t="s">
        <v>41</v>
      </c>
      <c r="T633" s="89" t="s">
        <v>41</v>
      </c>
      <c r="U633" s="14"/>
      <c r="V633" s="14"/>
    </row>
    <row r="634" spans="1:22" s="1" customFormat="1" ht="15.75" customHeight="1" x14ac:dyDescent="0.25">
      <c r="A634" s="86" t="s">
        <v>116</v>
      </c>
      <c r="B634" s="74" t="s">
        <v>1123</v>
      </c>
      <c r="C634" s="75" t="s">
        <v>171</v>
      </c>
      <c r="D634" s="74" t="s">
        <v>35</v>
      </c>
      <c r="E634" s="41">
        <v>4020101157</v>
      </c>
      <c r="F634" s="41"/>
      <c r="G634" s="117">
        <v>0</v>
      </c>
      <c r="H634" s="117">
        <v>0</v>
      </c>
      <c r="I634" s="117">
        <v>0</v>
      </c>
      <c r="J634" s="117">
        <v>0</v>
      </c>
      <c r="K634" s="117">
        <v>0</v>
      </c>
      <c r="L634" s="117">
        <v>0</v>
      </c>
      <c r="M634" s="77">
        <v>0</v>
      </c>
      <c r="N634" s="88">
        <v>2016</v>
      </c>
      <c r="O634" s="88">
        <v>2016</v>
      </c>
      <c r="P634" s="89"/>
      <c r="Q634" s="89" t="s">
        <v>126</v>
      </c>
      <c r="R634" s="89" t="s">
        <v>41</v>
      </c>
      <c r="S634" s="89" t="s">
        <v>41</v>
      </c>
      <c r="T634" s="89" t="s">
        <v>41</v>
      </c>
      <c r="U634" s="14"/>
      <c r="V634" s="14"/>
    </row>
    <row r="635" spans="1:22" s="1" customFormat="1" ht="15.75" customHeight="1" x14ac:dyDescent="0.25">
      <c r="A635" s="86" t="s">
        <v>116</v>
      </c>
      <c r="B635" s="74" t="s">
        <v>1123</v>
      </c>
      <c r="C635" s="75" t="s">
        <v>172</v>
      </c>
      <c r="D635" s="74" t="s">
        <v>35</v>
      </c>
      <c r="E635" s="41">
        <v>4010100259</v>
      </c>
      <c r="F635" s="41"/>
      <c r="G635" s="117">
        <v>0</v>
      </c>
      <c r="H635" s="117">
        <v>0</v>
      </c>
      <c r="I635" s="117">
        <v>0</v>
      </c>
      <c r="J635" s="117">
        <v>0</v>
      </c>
      <c r="K635" s="117">
        <v>0</v>
      </c>
      <c r="L635" s="117">
        <v>0</v>
      </c>
      <c r="M635" s="77">
        <v>0</v>
      </c>
      <c r="N635" s="88">
        <v>2015</v>
      </c>
      <c r="O635" s="88">
        <v>2016</v>
      </c>
      <c r="P635" s="89"/>
      <c r="Q635" s="89" t="s">
        <v>126</v>
      </c>
      <c r="R635" s="89" t="s">
        <v>41</v>
      </c>
      <c r="S635" s="89" t="s">
        <v>139</v>
      </c>
      <c r="T635" s="89" t="s">
        <v>139</v>
      </c>
      <c r="U635" s="14"/>
      <c r="V635" s="14"/>
    </row>
    <row r="636" spans="1:22" s="1" customFormat="1" ht="15.75" customHeight="1" x14ac:dyDescent="0.25">
      <c r="A636" s="86" t="s">
        <v>116</v>
      </c>
      <c r="B636" s="74" t="s">
        <v>1123</v>
      </c>
      <c r="C636" s="75" t="s">
        <v>173</v>
      </c>
      <c r="D636" s="74" t="s">
        <v>35</v>
      </c>
      <c r="E636" s="41">
        <v>4010100270</v>
      </c>
      <c r="F636" s="41"/>
      <c r="G636" s="117">
        <v>0</v>
      </c>
      <c r="H636" s="117">
        <v>0</v>
      </c>
      <c r="I636" s="117">
        <v>0</v>
      </c>
      <c r="J636" s="117">
        <v>0</v>
      </c>
      <c r="K636" s="117">
        <v>0</v>
      </c>
      <c r="L636" s="117">
        <v>0</v>
      </c>
      <c r="M636" s="77">
        <v>0</v>
      </c>
      <c r="N636" s="88">
        <v>2015</v>
      </c>
      <c r="O636" s="88">
        <v>2016</v>
      </c>
      <c r="P636" s="89"/>
      <c r="Q636" s="89" t="s">
        <v>40</v>
      </c>
      <c r="R636" s="89" t="s">
        <v>41</v>
      </c>
      <c r="S636" s="89" t="s">
        <v>41</v>
      </c>
      <c r="T636" s="89" t="s">
        <v>41</v>
      </c>
      <c r="U636" s="14"/>
      <c r="V636" s="14"/>
    </row>
    <row r="637" spans="1:22" s="1" customFormat="1" ht="15.75" customHeight="1" x14ac:dyDescent="0.25">
      <c r="A637" s="86" t="s">
        <v>116</v>
      </c>
      <c r="B637" s="74" t="s">
        <v>1123</v>
      </c>
      <c r="C637" s="75" t="s">
        <v>184</v>
      </c>
      <c r="D637" s="74" t="s">
        <v>35</v>
      </c>
      <c r="E637" s="41">
        <v>4010100260</v>
      </c>
      <c r="F637" s="41"/>
      <c r="G637" s="117">
        <v>0</v>
      </c>
      <c r="H637" s="117">
        <v>0</v>
      </c>
      <c r="I637" s="117">
        <v>0</v>
      </c>
      <c r="J637" s="117">
        <v>0</v>
      </c>
      <c r="K637" s="117">
        <v>0</v>
      </c>
      <c r="L637" s="117">
        <v>0</v>
      </c>
      <c r="M637" s="77">
        <v>0</v>
      </c>
      <c r="N637" s="88">
        <v>2013</v>
      </c>
      <c r="O637" s="88">
        <v>2016</v>
      </c>
      <c r="P637" s="89"/>
      <c r="Q637" s="89" t="s">
        <v>126</v>
      </c>
      <c r="R637" s="89" t="s">
        <v>126</v>
      </c>
      <c r="S637" s="89" t="s">
        <v>41</v>
      </c>
      <c r="T637" s="89" t="s">
        <v>40</v>
      </c>
      <c r="U637" s="14"/>
      <c r="V637" s="14"/>
    </row>
    <row r="638" spans="1:22" s="1" customFormat="1" ht="15.75" customHeight="1" x14ac:dyDescent="0.25">
      <c r="A638" s="86" t="s">
        <v>116</v>
      </c>
      <c r="B638" s="74" t="s">
        <v>1123</v>
      </c>
      <c r="C638" s="75" t="s">
        <v>190</v>
      </c>
      <c r="D638" s="74" t="s">
        <v>35</v>
      </c>
      <c r="E638" s="41">
        <v>4010100264</v>
      </c>
      <c r="F638" s="41"/>
      <c r="G638" s="117">
        <v>0</v>
      </c>
      <c r="H638" s="117">
        <v>0</v>
      </c>
      <c r="I638" s="117">
        <v>0</v>
      </c>
      <c r="J638" s="117">
        <v>0</v>
      </c>
      <c r="K638" s="117">
        <v>0</v>
      </c>
      <c r="L638" s="117">
        <v>0</v>
      </c>
      <c r="M638" s="77">
        <v>0</v>
      </c>
      <c r="N638" s="88">
        <v>2015</v>
      </c>
      <c r="O638" s="88">
        <v>2016</v>
      </c>
      <c r="P638" s="89"/>
      <c r="Q638" s="89" t="s">
        <v>126</v>
      </c>
      <c r="R638" s="89" t="s">
        <v>126</v>
      </c>
      <c r="S638" s="89" t="s">
        <v>41</v>
      </c>
      <c r="T638" s="89" t="s">
        <v>40</v>
      </c>
      <c r="U638" s="14"/>
      <c r="V638" s="14"/>
    </row>
    <row r="639" spans="1:22" s="1" customFormat="1" ht="15.75" customHeight="1" x14ac:dyDescent="0.25">
      <c r="A639" s="86" t="s">
        <v>116</v>
      </c>
      <c r="B639" s="74" t="s">
        <v>1123</v>
      </c>
      <c r="C639" s="75" t="s">
        <v>1157</v>
      </c>
      <c r="D639" s="74" t="s">
        <v>35</v>
      </c>
      <c r="E639" s="41">
        <v>4010100261</v>
      </c>
      <c r="F639" s="41"/>
      <c r="G639" s="117">
        <v>0</v>
      </c>
      <c r="H639" s="117">
        <v>0</v>
      </c>
      <c r="I639" s="117">
        <v>0</v>
      </c>
      <c r="J639" s="117">
        <v>0</v>
      </c>
      <c r="K639" s="117">
        <v>0</v>
      </c>
      <c r="L639" s="117">
        <v>0</v>
      </c>
      <c r="M639" s="77" t="s">
        <v>430</v>
      </c>
      <c r="N639" s="88">
        <v>2015</v>
      </c>
      <c r="O639" s="88">
        <v>2016</v>
      </c>
      <c r="P639" s="89"/>
      <c r="Q639" s="89" t="s">
        <v>126</v>
      </c>
      <c r="R639" s="89" t="s">
        <v>41</v>
      </c>
      <c r="S639" s="89" t="s">
        <v>126</v>
      </c>
      <c r="T639" s="89" t="s">
        <v>41</v>
      </c>
      <c r="U639" s="14"/>
      <c r="V639" s="14"/>
    </row>
    <row r="640" spans="1:22" s="1" customFormat="1" ht="15.75" customHeight="1" x14ac:dyDescent="0.25">
      <c r="A640" s="86" t="s">
        <v>116</v>
      </c>
      <c r="B640" s="74" t="s">
        <v>1123</v>
      </c>
      <c r="C640" s="75" t="s">
        <v>277</v>
      </c>
      <c r="D640" s="74" t="s">
        <v>35</v>
      </c>
      <c r="E640" s="41">
        <v>4010102567</v>
      </c>
      <c r="F640" s="41"/>
      <c r="G640" s="117">
        <v>0</v>
      </c>
      <c r="H640" s="117">
        <v>0</v>
      </c>
      <c r="I640" s="117">
        <v>0</v>
      </c>
      <c r="J640" s="117">
        <v>0</v>
      </c>
      <c r="K640" s="117">
        <v>0</v>
      </c>
      <c r="L640" s="117">
        <v>0</v>
      </c>
      <c r="M640" s="77">
        <v>0</v>
      </c>
      <c r="N640" s="88">
        <v>2015</v>
      </c>
      <c r="O640" s="88">
        <v>2016</v>
      </c>
      <c r="P640" s="89"/>
      <c r="Q640" s="89" t="s">
        <v>126</v>
      </c>
      <c r="R640" s="89" t="s">
        <v>41</v>
      </c>
      <c r="S640" s="89" t="s">
        <v>41</v>
      </c>
      <c r="T640" s="89" t="s">
        <v>41</v>
      </c>
      <c r="U640" s="14"/>
      <c r="V640" s="14"/>
    </row>
    <row r="641" spans="1:22" s="1" customFormat="1" ht="15.75" customHeight="1" x14ac:dyDescent="0.25">
      <c r="A641" s="86" t="s">
        <v>116</v>
      </c>
      <c r="B641" s="74" t="s">
        <v>1123</v>
      </c>
      <c r="C641" s="75" t="s">
        <v>744</v>
      </c>
      <c r="D641" s="74" t="s">
        <v>35</v>
      </c>
      <c r="E641" s="41">
        <v>4020105040</v>
      </c>
      <c r="F641" s="41"/>
      <c r="G641" s="117">
        <v>0</v>
      </c>
      <c r="H641" s="117">
        <v>0</v>
      </c>
      <c r="I641" s="117">
        <v>0</v>
      </c>
      <c r="J641" s="117">
        <v>0</v>
      </c>
      <c r="K641" s="117">
        <v>0</v>
      </c>
      <c r="L641" s="117">
        <v>0</v>
      </c>
      <c r="M641" s="77">
        <v>0</v>
      </c>
      <c r="N641" s="88">
        <v>2016</v>
      </c>
      <c r="O641" s="88">
        <v>2016</v>
      </c>
      <c r="P641" s="89"/>
      <c r="Q641" s="89" t="s">
        <v>126</v>
      </c>
      <c r="R641" s="89" t="s">
        <v>126</v>
      </c>
      <c r="S641" s="89" t="s">
        <v>41</v>
      </c>
      <c r="T641" s="89" t="s">
        <v>41</v>
      </c>
      <c r="U641" s="14"/>
      <c r="V641" s="14"/>
    </row>
    <row r="642" spans="1:22" s="1" customFormat="1" ht="15.75" customHeight="1" x14ac:dyDescent="0.25">
      <c r="A642" s="86" t="s">
        <v>116</v>
      </c>
      <c r="B642" s="74" t="s">
        <v>1123</v>
      </c>
      <c r="C642" s="75" t="s">
        <v>241</v>
      </c>
      <c r="D642" s="74" t="s">
        <v>35</v>
      </c>
      <c r="E642" s="41">
        <v>4010100275</v>
      </c>
      <c r="F642" s="41"/>
      <c r="G642" s="117">
        <v>0</v>
      </c>
      <c r="H642" s="117">
        <v>0</v>
      </c>
      <c r="I642" s="117">
        <v>0</v>
      </c>
      <c r="J642" s="117">
        <v>0</v>
      </c>
      <c r="K642" s="117">
        <v>0</v>
      </c>
      <c r="L642" s="117">
        <v>0</v>
      </c>
      <c r="M642" s="77">
        <v>0</v>
      </c>
      <c r="N642" s="88">
        <v>2016</v>
      </c>
      <c r="O642" s="88">
        <v>2016</v>
      </c>
      <c r="P642" s="89"/>
      <c r="Q642" s="89" t="s">
        <v>161</v>
      </c>
      <c r="R642" s="89" t="s">
        <v>126</v>
      </c>
      <c r="S642" s="89" t="s">
        <v>41</v>
      </c>
      <c r="T642" s="89" t="s">
        <v>40</v>
      </c>
      <c r="U642" s="14"/>
      <c r="V642" s="14"/>
    </row>
    <row r="643" spans="1:22" s="1" customFormat="1" ht="15.75" customHeight="1" x14ac:dyDescent="0.25">
      <c r="A643" s="86" t="s">
        <v>116</v>
      </c>
      <c r="B643" s="74" t="s">
        <v>1123</v>
      </c>
      <c r="C643" s="75" t="s">
        <v>1242</v>
      </c>
      <c r="D643" s="74" t="s">
        <v>35</v>
      </c>
      <c r="E643" s="41">
        <v>4010100075</v>
      </c>
      <c r="F643" s="41"/>
      <c r="G643" s="117">
        <v>0.38800000000000001</v>
      </c>
      <c r="H643" s="117">
        <v>0.63</v>
      </c>
      <c r="I643" s="117">
        <v>0</v>
      </c>
      <c r="J643" s="117">
        <v>0</v>
      </c>
      <c r="K643" s="117">
        <v>0</v>
      </c>
      <c r="L643" s="117">
        <v>0</v>
      </c>
      <c r="M643" s="77">
        <v>0</v>
      </c>
      <c r="N643" s="88">
        <v>2016</v>
      </c>
      <c r="O643" s="88">
        <v>2016</v>
      </c>
      <c r="P643" s="89"/>
      <c r="Q643" s="89" t="s">
        <v>126</v>
      </c>
      <c r="R643" s="89" t="s">
        <v>139</v>
      </c>
      <c r="S643" s="89" t="s">
        <v>139</v>
      </c>
      <c r="T643" s="89" t="s">
        <v>139</v>
      </c>
      <c r="U643" s="14"/>
      <c r="V643" s="14"/>
    </row>
    <row r="644" spans="1:22" s="1" customFormat="1" ht="15.75" customHeight="1" x14ac:dyDescent="0.25">
      <c r="A644" s="86" t="s">
        <v>116</v>
      </c>
      <c r="B644" s="74" t="s">
        <v>1123</v>
      </c>
      <c r="C644" s="75" t="s">
        <v>1273</v>
      </c>
      <c r="D644" s="74" t="s">
        <v>35</v>
      </c>
      <c r="E644" s="41">
        <v>4020101618</v>
      </c>
      <c r="F644" s="41"/>
      <c r="G644" s="117">
        <v>0.38800000000000001</v>
      </c>
      <c r="H644" s="117">
        <v>0.4</v>
      </c>
      <c r="I644" s="117">
        <v>0</v>
      </c>
      <c r="J644" s="117">
        <v>0</v>
      </c>
      <c r="K644" s="117">
        <v>0</v>
      </c>
      <c r="L644" s="117">
        <v>0</v>
      </c>
      <c r="M644" s="77">
        <v>0</v>
      </c>
      <c r="N644" s="88">
        <v>2015</v>
      </c>
      <c r="O644" s="88">
        <v>2016</v>
      </c>
      <c r="P644" s="89"/>
      <c r="Q644" s="89" t="s">
        <v>126</v>
      </c>
      <c r="R644" s="89" t="s">
        <v>126</v>
      </c>
      <c r="S644" s="89" t="s">
        <v>41</v>
      </c>
      <c r="T644" s="89" t="s">
        <v>41</v>
      </c>
      <c r="U644" s="14"/>
      <c r="V644" s="14"/>
    </row>
    <row r="645" spans="1:22" s="1" customFormat="1" ht="15.75" customHeight="1" x14ac:dyDescent="0.25">
      <c r="A645" s="86" t="s">
        <v>121</v>
      </c>
      <c r="B645" s="74" t="s">
        <v>1123</v>
      </c>
      <c r="C645" s="75" t="s">
        <v>503</v>
      </c>
      <c r="D645" s="74" t="s">
        <v>35</v>
      </c>
      <c r="E645" s="41">
        <v>4010200276</v>
      </c>
      <c r="F645" s="41"/>
      <c r="G645" s="117">
        <v>0</v>
      </c>
      <c r="H645" s="117">
        <v>0</v>
      </c>
      <c r="I645" s="117">
        <v>0</v>
      </c>
      <c r="J645" s="117">
        <v>0</v>
      </c>
      <c r="K645" s="117">
        <v>0</v>
      </c>
      <c r="L645" s="117">
        <v>0</v>
      </c>
      <c r="M645" s="77">
        <v>0</v>
      </c>
      <c r="N645" s="88">
        <v>2013</v>
      </c>
      <c r="O645" s="88">
        <v>2016</v>
      </c>
      <c r="P645" s="89"/>
      <c r="Q645" s="89" t="s">
        <v>130</v>
      </c>
      <c r="R645" s="89" t="s">
        <v>41</v>
      </c>
      <c r="S645" s="89" t="s">
        <v>126</v>
      </c>
      <c r="T645" s="89" t="s">
        <v>41</v>
      </c>
      <c r="U645" s="14"/>
      <c r="V645" s="14"/>
    </row>
    <row r="646" spans="1:22" s="1" customFormat="1" ht="15.75" customHeight="1" x14ac:dyDescent="0.25">
      <c r="A646" s="86" t="s">
        <v>117</v>
      </c>
      <c r="B646" s="74" t="s">
        <v>1123</v>
      </c>
      <c r="C646" s="75" t="s">
        <v>511</v>
      </c>
      <c r="D646" s="74" t="s">
        <v>35</v>
      </c>
      <c r="E646" s="41">
        <v>4010100143</v>
      </c>
      <c r="F646" s="41"/>
      <c r="G646" s="117">
        <v>0</v>
      </c>
      <c r="H646" s="117">
        <v>0</v>
      </c>
      <c r="I646" s="117">
        <v>0</v>
      </c>
      <c r="J646" s="117">
        <v>0</v>
      </c>
      <c r="K646" s="117">
        <v>0</v>
      </c>
      <c r="L646" s="117">
        <v>0</v>
      </c>
      <c r="M646" s="77" t="s">
        <v>512</v>
      </c>
      <c r="N646" s="88">
        <v>2015</v>
      </c>
      <c r="O646" s="88">
        <v>2016</v>
      </c>
      <c r="P646" s="89"/>
      <c r="Q646" s="89" t="s">
        <v>126</v>
      </c>
      <c r="R646" s="89" t="s">
        <v>41</v>
      </c>
      <c r="S646" s="89" t="s">
        <v>41</v>
      </c>
      <c r="T646" s="89" t="s">
        <v>41</v>
      </c>
      <c r="U646" s="14"/>
      <c r="V646" s="14"/>
    </row>
    <row r="647" spans="1:22" s="1" customFormat="1" ht="15.75" customHeight="1" x14ac:dyDescent="0.25">
      <c r="A647" s="27" t="s">
        <v>35</v>
      </c>
      <c r="B647" s="107" t="s">
        <v>30</v>
      </c>
      <c r="C647" s="108" t="s">
        <v>831</v>
      </c>
      <c r="D647" s="109" t="s">
        <v>35</v>
      </c>
      <c r="E647" s="117"/>
      <c r="F647" s="117"/>
      <c r="G647" s="117">
        <v>20.9132</v>
      </c>
      <c r="H647" s="117">
        <v>21.56</v>
      </c>
      <c r="I647" s="117">
        <v>0</v>
      </c>
      <c r="J647" s="117">
        <v>153.46899999999999</v>
      </c>
      <c r="K647" s="117">
        <v>0</v>
      </c>
      <c r="L647" s="117">
        <v>0</v>
      </c>
      <c r="M647" s="117"/>
      <c r="N647" s="117"/>
      <c r="O647" s="117"/>
      <c r="P647" s="117"/>
      <c r="Q647" s="117"/>
      <c r="R647" s="117"/>
      <c r="S647" s="117"/>
      <c r="T647" s="117"/>
      <c r="U647" s="14"/>
      <c r="V647" s="14"/>
    </row>
    <row r="648" spans="1:22" s="1" customFormat="1" ht="15.75" customHeight="1" x14ac:dyDescent="0.25">
      <c r="A648" s="27" t="s">
        <v>35</v>
      </c>
      <c r="B648" s="107" t="s">
        <v>89</v>
      </c>
      <c r="C648" s="108" t="s">
        <v>833</v>
      </c>
      <c r="D648" s="109" t="s">
        <v>35</v>
      </c>
      <c r="E648" s="117"/>
      <c r="F648" s="117"/>
      <c r="G648" s="117">
        <v>13.58</v>
      </c>
      <c r="H648" s="117">
        <v>14</v>
      </c>
      <c r="I648" s="117">
        <v>0</v>
      </c>
      <c r="J648" s="117">
        <v>0</v>
      </c>
      <c r="K648" s="117">
        <v>0</v>
      </c>
      <c r="L648" s="117">
        <v>0</v>
      </c>
      <c r="M648" s="117"/>
      <c r="N648" s="117"/>
      <c r="O648" s="117"/>
      <c r="P648" s="117"/>
      <c r="Q648" s="117"/>
      <c r="R648" s="117"/>
      <c r="S648" s="117"/>
      <c r="T648" s="117"/>
      <c r="U648" s="14"/>
      <c r="V648" s="14"/>
    </row>
    <row r="649" spans="1:22" s="1" customFormat="1" ht="15.75" customHeight="1" x14ac:dyDescent="0.25">
      <c r="A649" s="27" t="s">
        <v>35</v>
      </c>
      <c r="B649" s="107" t="s">
        <v>980</v>
      </c>
      <c r="C649" s="108" t="s">
        <v>835</v>
      </c>
      <c r="D649" s="109" t="s">
        <v>35</v>
      </c>
      <c r="E649" s="117"/>
      <c r="F649" s="117"/>
      <c r="G649" s="117">
        <v>0</v>
      </c>
      <c r="H649" s="117">
        <v>0</v>
      </c>
      <c r="I649" s="117">
        <v>0</v>
      </c>
      <c r="J649" s="117">
        <v>0</v>
      </c>
      <c r="K649" s="117">
        <v>0</v>
      </c>
      <c r="L649" s="117">
        <v>0</v>
      </c>
      <c r="M649" s="117"/>
      <c r="N649" s="117"/>
      <c r="O649" s="117"/>
      <c r="P649" s="117"/>
      <c r="Q649" s="117"/>
      <c r="R649" s="117"/>
      <c r="S649" s="117"/>
      <c r="T649" s="117"/>
      <c r="U649" s="14"/>
      <c r="V649" s="14"/>
    </row>
    <row r="650" spans="1:22" s="1" customFormat="1" ht="15.75" customHeight="1" x14ac:dyDescent="0.25">
      <c r="A650" s="86" t="s">
        <v>116</v>
      </c>
      <c r="B650" s="74" t="s">
        <v>1124</v>
      </c>
      <c r="C650" s="75" t="s">
        <v>174</v>
      </c>
      <c r="D650" s="74" t="s">
        <v>35</v>
      </c>
      <c r="E650" s="41">
        <v>4010100033</v>
      </c>
      <c r="F650" s="41"/>
      <c r="G650" s="117">
        <v>0</v>
      </c>
      <c r="H650" s="117">
        <v>0</v>
      </c>
      <c r="I650" s="117">
        <v>0</v>
      </c>
      <c r="J650" s="117">
        <v>0</v>
      </c>
      <c r="K650" s="117">
        <v>0</v>
      </c>
      <c r="L650" s="117">
        <v>0</v>
      </c>
      <c r="M650" s="77">
        <v>0</v>
      </c>
      <c r="N650" s="88">
        <v>2015</v>
      </c>
      <c r="O650" s="88">
        <v>2016</v>
      </c>
      <c r="P650" s="89"/>
      <c r="Q650" s="89" t="s">
        <v>126</v>
      </c>
      <c r="R650" s="89" t="s">
        <v>126</v>
      </c>
      <c r="S650" s="89" t="s">
        <v>41</v>
      </c>
      <c r="T650" s="89" t="s">
        <v>40</v>
      </c>
      <c r="U650" s="14"/>
      <c r="V650" s="14"/>
    </row>
    <row r="651" spans="1:22" s="1" customFormat="1" ht="15.75" customHeight="1" x14ac:dyDescent="0.25">
      <c r="A651" s="86" t="s">
        <v>116</v>
      </c>
      <c r="B651" s="74" t="s">
        <v>1124</v>
      </c>
      <c r="C651" s="75" t="s">
        <v>178</v>
      </c>
      <c r="D651" s="74" t="s">
        <v>35</v>
      </c>
      <c r="E651" s="41">
        <v>4010100024</v>
      </c>
      <c r="F651" s="41"/>
      <c r="G651" s="117">
        <v>0</v>
      </c>
      <c r="H651" s="117">
        <v>0</v>
      </c>
      <c r="I651" s="117">
        <v>0</v>
      </c>
      <c r="J651" s="117">
        <v>0</v>
      </c>
      <c r="K651" s="117">
        <v>0</v>
      </c>
      <c r="L651" s="117">
        <v>0</v>
      </c>
      <c r="M651" s="77">
        <v>0</v>
      </c>
      <c r="N651" s="88">
        <v>2010</v>
      </c>
      <c r="O651" s="88">
        <v>2016</v>
      </c>
      <c r="P651" s="89"/>
      <c r="Q651" s="89" t="s">
        <v>130</v>
      </c>
      <c r="R651" s="89" t="s">
        <v>126</v>
      </c>
      <c r="S651" s="89" t="s">
        <v>41</v>
      </c>
      <c r="T651" s="89" t="s">
        <v>41</v>
      </c>
      <c r="U651" s="14"/>
      <c r="V651" s="14"/>
    </row>
    <row r="652" spans="1:22" s="1" customFormat="1" ht="15.75" customHeight="1" x14ac:dyDescent="0.25">
      <c r="A652" s="86" t="s">
        <v>116</v>
      </c>
      <c r="B652" s="74" t="s">
        <v>1124</v>
      </c>
      <c r="C652" s="75" t="s">
        <v>180</v>
      </c>
      <c r="D652" s="74" t="s">
        <v>35</v>
      </c>
      <c r="E652" s="41">
        <v>4010100025</v>
      </c>
      <c r="F652" s="41"/>
      <c r="G652" s="117">
        <v>0</v>
      </c>
      <c r="H652" s="117">
        <v>0</v>
      </c>
      <c r="I652" s="117">
        <v>0</v>
      </c>
      <c r="J652" s="117">
        <v>0</v>
      </c>
      <c r="K652" s="117">
        <v>0</v>
      </c>
      <c r="L652" s="117">
        <v>0</v>
      </c>
      <c r="M652" s="77">
        <v>0</v>
      </c>
      <c r="N652" s="88">
        <v>2006</v>
      </c>
      <c r="O652" s="88">
        <v>2016</v>
      </c>
      <c r="P652" s="89"/>
      <c r="Q652" s="89" t="s">
        <v>126</v>
      </c>
      <c r="R652" s="89" t="s">
        <v>41</v>
      </c>
      <c r="S652" s="89" t="s">
        <v>41</v>
      </c>
      <c r="T652" s="89" t="s">
        <v>41</v>
      </c>
      <c r="U652" s="14"/>
      <c r="V652" s="14"/>
    </row>
    <row r="653" spans="1:22" s="1" customFormat="1" ht="15.75" customHeight="1" x14ac:dyDescent="0.25">
      <c r="A653" s="86" t="s">
        <v>116</v>
      </c>
      <c r="B653" s="74" t="s">
        <v>1124</v>
      </c>
      <c r="C653" s="75" t="s">
        <v>183</v>
      </c>
      <c r="D653" s="74" t="s">
        <v>35</v>
      </c>
      <c r="E653" s="41">
        <v>4010100030</v>
      </c>
      <c r="F653" s="41"/>
      <c r="G653" s="117">
        <v>0</v>
      </c>
      <c r="H653" s="117">
        <v>0</v>
      </c>
      <c r="I653" s="117">
        <v>0</v>
      </c>
      <c r="J653" s="117">
        <v>0</v>
      </c>
      <c r="K653" s="117">
        <v>0</v>
      </c>
      <c r="L653" s="117">
        <v>0</v>
      </c>
      <c r="M653" s="77">
        <v>0</v>
      </c>
      <c r="N653" s="88">
        <v>2014</v>
      </c>
      <c r="O653" s="88">
        <v>2016</v>
      </c>
      <c r="P653" s="89"/>
      <c r="Q653" s="89" t="s">
        <v>126</v>
      </c>
      <c r="R653" s="89" t="s">
        <v>41</v>
      </c>
      <c r="S653" s="89" t="s">
        <v>41</v>
      </c>
      <c r="T653" s="89" t="s">
        <v>41</v>
      </c>
      <c r="U653" s="14"/>
      <c r="V653" s="14"/>
    </row>
    <row r="654" spans="1:22" s="1" customFormat="1" ht="15.75" customHeight="1" x14ac:dyDescent="0.25">
      <c r="A654" s="86" t="s">
        <v>116</v>
      </c>
      <c r="B654" s="74" t="s">
        <v>1124</v>
      </c>
      <c r="C654" s="75" t="s">
        <v>1154</v>
      </c>
      <c r="D654" s="74" t="s">
        <v>35</v>
      </c>
      <c r="E654" s="41">
        <v>4010100035</v>
      </c>
      <c r="F654" s="41"/>
      <c r="G654" s="117">
        <v>0</v>
      </c>
      <c r="H654" s="117">
        <v>0</v>
      </c>
      <c r="I654" s="117">
        <v>0</v>
      </c>
      <c r="J654" s="117">
        <v>0</v>
      </c>
      <c r="K654" s="117">
        <v>0</v>
      </c>
      <c r="L654" s="117">
        <v>0</v>
      </c>
      <c r="M654" s="77">
        <v>0</v>
      </c>
      <c r="N654" s="88">
        <v>2014</v>
      </c>
      <c r="O654" s="88">
        <v>2016</v>
      </c>
      <c r="P654" s="89"/>
      <c r="Q654" s="89" t="s">
        <v>126</v>
      </c>
      <c r="R654" s="89" t="s">
        <v>41</v>
      </c>
      <c r="S654" s="89" t="s">
        <v>40</v>
      </c>
      <c r="T654" s="89" t="s">
        <v>41</v>
      </c>
      <c r="U654" s="14"/>
      <c r="V654" s="14"/>
    </row>
    <row r="655" spans="1:22" s="1" customFormat="1" ht="15.75" customHeight="1" x14ac:dyDescent="0.25">
      <c r="A655" s="86" t="s">
        <v>116</v>
      </c>
      <c r="B655" s="74" t="s">
        <v>1124</v>
      </c>
      <c r="C655" s="75" t="s">
        <v>185</v>
      </c>
      <c r="D655" s="74" t="s">
        <v>35</v>
      </c>
      <c r="E655" s="41">
        <v>4010101152</v>
      </c>
      <c r="F655" s="41"/>
      <c r="G655" s="117">
        <v>0</v>
      </c>
      <c r="H655" s="117">
        <v>0</v>
      </c>
      <c r="I655" s="117">
        <v>0</v>
      </c>
      <c r="J655" s="117">
        <v>0</v>
      </c>
      <c r="K655" s="117">
        <v>0</v>
      </c>
      <c r="L655" s="117">
        <v>0</v>
      </c>
      <c r="M655" s="77">
        <v>0</v>
      </c>
      <c r="N655" s="88">
        <v>2015</v>
      </c>
      <c r="O655" s="88">
        <v>2016</v>
      </c>
      <c r="P655" s="89"/>
      <c r="Q655" s="89" t="s">
        <v>130</v>
      </c>
      <c r="R655" s="89" t="s">
        <v>41</v>
      </c>
      <c r="S655" s="89" t="s">
        <v>41</v>
      </c>
      <c r="T655" s="89" t="s">
        <v>41</v>
      </c>
      <c r="U655" s="14"/>
      <c r="V655" s="14"/>
    </row>
    <row r="656" spans="1:22" s="1" customFormat="1" ht="15.75" customHeight="1" x14ac:dyDescent="0.25">
      <c r="A656" s="86" t="s">
        <v>116</v>
      </c>
      <c r="B656" s="74" t="s">
        <v>1124</v>
      </c>
      <c r="C656" s="75" t="s">
        <v>186</v>
      </c>
      <c r="D656" s="74" t="s">
        <v>35</v>
      </c>
      <c r="E656" s="41">
        <v>4010100140</v>
      </c>
      <c r="F656" s="41"/>
      <c r="G656" s="117">
        <v>0</v>
      </c>
      <c r="H656" s="117">
        <v>0</v>
      </c>
      <c r="I656" s="117">
        <v>0</v>
      </c>
      <c r="J656" s="117">
        <v>0</v>
      </c>
      <c r="K656" s="117">
        <v>0</v>
      </c>
      <c r="L656" s="117">
        <v>0</v>
      </c>
      <c r="M656" s="77" t="s">
        <v>1155</v>
      </c>
      <c r="N656" s="88">
        <v>2015</v>
      </c>
      <c r="O656" s="88">
        <v>2016</v>
      </c>
      <c r="P656" s="89"/>
      <c r="Q656" s="89" t="s">
        <v>177</v>
      </c>
      <c r="R656" s="89" t="s">
        <v>41</v>
      </c>
      <c r="S656" s="89" t="s">
        <v>41</v>
      </c>
      <c r="T656" s="89" t="s">
        <v>41</v>
      </c>
      <c r="U656" s="14"/>
      <c r="V656" s="14"/>
    </row>
    <row r="657" spans="1:22" s="1" customFormat="1" ht="15.75" customHeight="1" x14ac:dyDescent="0.25">
      <c r="A657" s="86" t="s">
        <v>116</v>
      </c>
      <c r="B657" s="74" t="s">
        <v>1124</v>
      </c>
      <c r="C657" s="75" t="s">
        <v>187</v>
      </c>
      <c r="D657" s="74" t="s">
        <v>35</v>
      </c>
      <c r="E657" s="41">
        <v>4010100022</v>
      </c>
      <c r="F657" s="41"/>
      <c r="G657" s="117">
        <v>0</v>
      </c>
      <c r="H657" s="117">
        <v>0</v>
      </c>
      <c r="I657" s="117">
        <v>0</v>
      </c>
      <c r="J657" s="117">
        <v>0</v>
      </c>
      <c r="K657" s="117">
        <v>0</v>
      </c>
      <c r="L657" s="117">
        <v>0</v>
      </c>
      <c r="M657" s="77">
        <v>0</v>
      </c>
      <c r="N657" s="88">
        <v>2010</v>
      </c>
      <c r="O657" s="88">
        <v>2016</v>
      </c>
      <c r="P657" s="89"/>
      <c r="Q657" s="89" t="s">
        <v>130</v>
      </c>
      <c r="R657" s="89" t="s">
        <v>41</v>
      </c>
      <c r="S657" s="89" t="s">
        <v>41</v>
      </c>
      <c r="T657" s="89" t="s">
        <v>41</v>
      </c>
      <c r="U657" s="14"/>
      <c r="V657" s="14"/>
    </row>
    <row r="658" spans="1:22" s="1" customFormat="1" ht="15.75" customHeight="1" x14ac:dyDescent="0.25">
      <c r="A658" s="86" t="s">
        <v>116</v>
      </c>
      <c r="B658" s="74" t="s">
        <v>1124</v>
      </c>
      <c r="C658" s="75" t="s">
        <v>188</v>
      </c>
      <c r="D658" s="74" t="s">
        <v>35</v>
      </c>
      <c r="E658" s="41">
        <v>4010100027</v>
      </c>
      <c r="F658" s="41"/>
      <c r="G658" s="117">
        <v>0</v>
      </c>
      <c r="H658" s="117">
        <v>0</v>
      </c>
      <c r="I658" s="117">
        <v>0</v>
      </c>
      <c r="J658" s="117">
        <v>0</v>
      </c>
      <c r="K658" s="117">
        <v>0</v>
      </c>
      <c r="L658" s="117">
        <v>0</v>
      </c>
      <c r="M658" s="77">
        <v>0</v>
      </c>
      <c r="N658" s="88">
        <v>2014</v>
      </c>
      <c r="O658" s="88">
        <v>2016</v>
      </c>
      <c r="P658" s="89"/>
      <c r="Q658" s="89" t="s">
        <v>130</v>
      </c>
      <c r="R658" s="89" t="s">
        <v>41</v>
      </c>
      <c r="S658" s="89" t="s">
        <v>41</v>
      </c>
      <c r="T658" s="89" t="s">
        <v>41</v>
      </c>
      <c r="U658" s="14"/>
      <c r="V658" s="14"/>
    </row>
    <row r="659" spans="1:22" s="1" customFormat="1" ht="15.75" customHeight="1" x14ac:dyDescent="0.25">
      <c r="A659" s="86" t="s">
        <v>116</v>
      </c>
      <c r="B659" s="74" t="s">
        <v>1124</v>
      </c>
      <c r="C659" s="75" t="s">
        <v>242</v>
      </c>
      <c r="D659" s="74" t="s">
        <v>35</v>
      </c>
      <c r="E659" s="41">
        <v>4010100041</v>
      </c>
      <c r="F659" s="41"/>
      <c r="G659" s="117">
        <v>0</v>
      </c>
      <c r="H659" s="117">
        <v>0</v>
      </c>
      <c r="I659" s="117">
        <v>0</v>
      </c>
      <c r="J659" s="117">
        <v>0</v>
      </c>
      <c r="K659" s="117">
        <v>0</v>
      </c>
      <c r="L659" s="117">
        <v>0</v>
      </c>
      <c r="M659" s="77">
        <v>0</v>
      </c>
      <c r="N659" s="88">
        <v>2013</v>
      </c>
      <c r="O659" s="88">
        <v>2016</v>
      </c>
      <c r="P659" s="89"/>
      <c r="Q659" s="89" t="s">
        <v>131</v>
      </c>
      <c r="R659" s="89" t="s">
        <v>41</v>
      </c>
      <c r="S659" s="89" t="s">
        <v>41</v>
      </c>
      <c r="T659" s="89" t="s">
        <v>41</v>
      </c>
      <c r="U659" s="14"/>
      <c r="V659" s="14"/>
    </row>
    <row r="660" spans="1:22" s="1" customFormat="1" ht="15.75" customHeight="1" x14ac:dyDescent="0.25">
      <c r="A660" s="86" t="s">
        <v>116</v>
      </c>
      <c r="B660" s="74" t="s">
        <v>1124</v>
      </c>
      <c r="C660" s="75" t="s">
        <v>243</v>
      </c>
      <c r="D660" s="74" t="s">
        <v>35</v>
      </c>
      <c r="E660" s="41">
        <v>4010100042</v>
      </c>
      <c r="F660" s="41"/>
      <c r="G660" s="117">
        <v>0</v>
      </c>
      <c r="H660" s="117">
        <v>0</v>
      </c>
      <c r="I660" s="117">
        <v>0</v>
      </c>
      <c r="J660" s="117">
        <v>0</v>
      </c>
      <c r="K660" s="117">
        <v>0</v>
      </c>
      <c r="L660" s="117">
        <v>0</v>
      </c>
      <c r="M660" s="77">
        <v>0</v>
      </c>
      <c r="N660" s="88">
        <v>2013</v>
      </c>
      <c r="O660" s="88">
        <v>2016</v>
      </c>
      <c r="P660" s="89"/>
      <c r="Q660" s="89" t="s">
        <v>126</v>
      </c>
      <c r="R660" s="89" t="s">
        <v>41</v>
      </c>
      <c r="S660" s="89" t="s">
        <v>41</v>
      </c>
      <c r="T660" s="89" t="s">
        <v>41</v>
      </c>
      <c r="U660" s="14"/>
      <c r="V660" s="14"/>
    </row>
    <row r="661" spans="1:22" s="1" customFormat="1" ht="15.75" customHeight="1" x14ac:dyDescent="0.25">
      <c r="A661" s="86" t="s">
        <v>116</v>
      </c>
      <c r="B661" s="74" t="s">
        <v>1124</v>
      </c>
      <c r="C661" s="75" t="s">
        <v>244</v>
      </c>
      <c r="D661" s="74" t="s">
        <v>35</v>
      </c>
      <c r="E661" s="41">
        <v>4010100141</v>
      </c>
      <c r="F661" s="41"/>
      <c r="G661" s="117">
        <v>0</v>
      </c>
      <c r="H661" s="117">
        <v>0</v>
      </c>
      <c r="I661" s="117">
        <v>0</v>
      </c>
      <c r="J661" s="117">
        <v>0</v>
      </c>
      <c r="K661" s="117">
        <v>0</v>
      </c>
      <c r="L661" s="117">
        <v>0</v>
      </c>
      <c r="M661" s="77">
        <v>0</v>
      </c>
      <c r="N661" s="88">
        <v>2015</v>
      </c>
      <c r="O661" s="88">
        <v>2016</v>
      </c>
      <c r="P661" s="89"/>
      <c r="Q661" s="89" t="s">
        <v>161</v>
      </c>
      <c r="R661" s="89" t="s">
        <v>40</v>
      </c>
      <c r="S661" s="89" t="s">
        <v>41</v>
      </c>
      <c r="T661" s="89" t="s">
        <v>40</v>
      </c>
      <c r="U661" s="14"/>
      <c r="V661" s="14"/>
    </row>
    <row r="662" spans="1:22" s="1" customFormat="1" ht="15.75" customHeight="1" x14ac:dyDescent="0.25">
      <c r="A662" s="86" t="s">
        <v>117</v>
      </c>
      <c r="B662" s="74" t="s">
        <v>1124</v>
      </c>
      <c r="C662" s="75" t="s">
        <v>515</v>
      </c>
      <c r="D662" s="74" t="s">
        <v>35</v>
      </c>
      <c r="E662" s="41">
        <v>4010300004</v>
      </c>
      <c r="F662" s="41"/>
      <c r="G662" s="117">
        <v>0</v>
      </c>
      <c r="H662" s="117">
        <v>0</v>
      </c>
      <c r="I662" s="117">
        <v>0</v>
      </c>
      <c r="J662" s="117">
        <v>0</v>
      </c>
      <c r="K662" s="117">
        <v>0</v>
      </c>
      <c r="L662" s="117">
        <v>0</v>
      </c>
      <c r="M662" s="77">
        <v>0</v>
      </c>
      <c r="N662" s="88">
        <v>2015</v>
      </c>
      <c r="O662" s="88">
        <v>2016</v>
      </c>
      <c r="P662" s="89"/>
      <c r="Q662" s="89" t="s">
        <v>126</v>
      </c>
      <c r="R662" s="89" t="s">
        <v>41</v>
      </c>
      <c r="S662" s="89" t="s">
        <v>41</v>
      </c>
      <c r="T662" s="89" t="s">
        <v>41</v>
      </c>
      <c r="U662" s="14"/>
      <c r="V662" s="14"/>
    </row>
    <row r="663" spans="1:22" s="1" customFormat="1" ht="15.75" customHeight="1" x14ac:dyDescent="0.25">
      <c r="A663" s="86" t="s">
        <v>118</v>
      </c>
      <c r="B663" s="74" t="s">
        <v>1124</v>
      </c>
      <c r="C663" s="75" t="s">
        <v>542</v>
      </c>
      <c r="D663" s="74" t="s">
        <v>35</v>
      </c>
      <c r="E663" s="41">
        <v>4010300029</v>
      </c>
      <c r="F663" s="41"/>
      <c r="G663" s="117">
        <v>0</v>
      </c>
      <c r="H663" s="117">
        <v>0</v>
      </c>
      <c r="I663" s="117">
        <v>0</v>
      </c>
      <c r="J663" s="117">
        <v>0</v>
      </c>
      <c r="K663" s="117">
        <v>0</v>
      </c>
      <c r="L663" s="117">
        <v>0</v>
      </c>
      <c r="M663" s="77">
        <v>0</v>
      </c>
      <c r="N663" s="88">
        <v>2014</v>
      </c>
      <c r="O663" s="88">
        <v>2016</v>
      </c>
      <c r="P663" s="89"/>
      <c r="Q663" s="89" t="s">
        <v>130</v>
      </c>
      <c r="R663" s="89" t="s">
        <v>130</v>
      </c>
      <c r="S663" s="89" t="s">
        <v>41</v>
      </c>
      <c r="T663" s="89" t="s">
        <v>41</v>
      </c>
      <c r="U663" s="14"/>
      <c r="V663" s="14"/>
    </row>
    <row r="664" spans="1:22" s="1" customFormat="1" ht="15.75" customHeight="1" x14ac:dyDescent="0.25">
      <c r="A664" s="86" t="s">
        <v>119</v>
      </c>
      <c r="B664" s="74" t="s">
        <v>1124</v>
      </c>
      <c r="C664" s="75" t="s">
        <v>562</v>
      </c>
      <c r="D664" s="74" t="s">
        <v>35</v>
      </c>
      <c r="E664" s="41">
        <v>4010300075</v>
      </c>
      <c r="F664" s="41"/>
      <c r="G664" s="117">
        <v>0</v>
      </c>
      <c r="H664" s="117">
        <v>0</v>
      </c>
      <c r="I664" s="117">
        <v>0</v>
      </c>
      <c r="J664" s="117">
        <v>0</v>
      </c>
      <c r="K664" s="117">
        <v>0</v>
      </c>
      <c r="L664" s="117">
        <v>0</v>
      </c>
      <c r="M664" s="77">
        <v>0</v>
      </c>
      <c r="N664" s="88">
        <v>2013</v>
      </c>
      <c r="O664" s="88">
        <v>2016</v>
      </c>
      <c r="P664" s="89"/>
      <c r="Q664" s="89" t="s">
        <v>130</v>
      </c>
      <c r="R664" s="89" t="s">
        <v>41</v>
      </c>
      <c r="S664" s="89" t="s">
        <v>41</v>
      </c>
      <c r="T664" s="89" t="s">
        <v>41</v>
      </c>
      <c r="U664" s="14"/>
      <c r="V664" s="14"/>
    </row>
    <row r="665" spans="1:22" s="1" customFormat="1" ht="15.75" customHeight="1" x14ac:dyDescent="0.25">
      <c r="A665" s="27" t="s">
        <v>35</v>
      </c>
      <c r="B665" s="107" t="s">
        <v>981</v>
      </c>
      <c r="C665" s="108" t="s">
        <v>837</v>
      </c>
      <c r="D665" s="109" t="s">
        <v>35</v>
      </c>
      <c r="E665" s="117"/>
      <c r="F665" s="117"/>
      <c r="G665" s="117">
        <v>13.58</v>
      </c>
      <c r="H665" s="117">
        <v>14</v>
      </c>
      <c r="I665" s="117">
        <v>0</v>
      </c>
      <c r="J665" s="117">
        <v>0</v>
      </c>
      <c r="K665" s="117">
        <v>0</v>
      </c>
      <c r="L665" s="117">
        <v>0</v>
      </c>
      <c r="M665" s="117"/>
      <c r="N665" s="117"/>
      <c r="O665" s="117"/>
      <c r="P665" s="117"/>
      <c r="Q665" s="117"/>
      <c r="R665" s="117"/>
      <c r="S665" s="117"/>
      <c r="T665" s="117"/>
      <c r="U665" s="14"/>
      <c r="V665" s="14"/>
    </row>
    <row r="666" spans="1:22" s="1" customFormat="1" ht="15.75" customHeight="1" x14ac:dyDescent="0.25">
      <c r="A666" s="86" t="s">
        <v>116</v>
      </c>
      <c r="B666" s="74" t="s">
        <v>1125</v>
      </c>
      <c r="C666" s="75" t="s">
        <v>166</v>
      </c>
      <c r="D666" s="74" t="s">
        <v>35</v>
      </c>
      <c r="E666" s="41">
        <v>4010102951</v>
      </c>
      <c r="F666" s="41"/>
      <c r="G666" s="117">
        <v>0</v>
      </c>
      <c r="H666" s="117">
        <v>0</v>
      </c>
      <c r="I666" s="117">
        <v>0</v>
      </c>
      <c r="J666" s="117">
        <v>0</v>
      </c>
      <c r="K666" s="117">
        <v>0</v>
      </c>
      <c r="L666" s="117">
        <v>0</v>
      </c>
      <c r="M666" s="77" t="s">
        <v>167</v>
      </c>
      <c r="N666" s="88">
        <v>2016</v>
      </c>
      <c r="O666" s="88">
        <v>2016</v>
      </c>
      <c r="P666" s="89"/>
      <c r="Q666" s="89" t="s">
        <v>126</v>
      </c>
      <c r="R666" s="89" t="s">
        <v>41</v>
      </c>
      <c r="S666" s="89" t="s">
        <v>139</v>
      </c>
      <c r="T666" s="89" t="s">
        <v>139</v>
      </c>
      <c r="U666" s="14"/>
      <c r="V666" s="14"/>
    </row>
    <row r="667" spans="1:22" s="1" customFormat="1" ht="15.75" customHeight="1" x14ac:dyDescent="0.25">
      <c r="A667" s="86" t="s">
        <v>116</v>
      </c>
      <c r="B667" s="74" t="s">
        <v>1125</v>
      </c>
      <c r="C667" s="75" t="s">
        <v>168</v>
      </c>
      <c r="D667" s="74" t="s">
        <v>35</v>
      </c>
      <c r="E667" s="41">
        <v>4010102952</v>
      </c>
      <c r="F667" s="41"/>
      <c r="G667" s="117">
        <v>0</v>
      </c>
      <c r="H667" s="117">
        <v>0</v>
      </c>
      <c r="I667" s="117">
        <v>0</v>
      </c>
      <c r="J667" s="117">
        <v>0</v>
      </c>
      <c r="K667" s="117">
        <v>0</v>
      </c>
      <c r="L667" s="117">
        <v>0</v>
      </c>
      <c r="M667" s="77" t="s">
        <v>167</v>
      </c>
      <c r="N667" s="88">
        <v>2014</v>
      </c>
      <c r="O667" s="88">
        <v>2016</v>
      </c>
      <c r="P667" s="89"/>
      <c r="Q667" s="89" t="s">
        <v>126</v>
      </c>
      <c r="R667" s="89" t="s">
        <v>41</v>
      </c>
      <c r="S667" s="89" t="s">
        <v>139</v>
      </c>
      <c r="T667" s="89" t="s">
        <v>139</v>
      </c>
      <c r="U667" s="14"/>
      <c r="V667" s="14"/>
    </row>
    <row r="668" spans="1:22" s="1" customFormat="1" ht="15.75" customHeight="1" x14ac:dyDescent="0.25">
      <c r="A668" s="86" t="s">
        <v>116</v>
      </c>
      <c r="B668" s="74" t="s">
        <v>1125</v>
      </c>
      <c r="C668" s="75" t="s">
        <v>169</v>
      </c>
      <c r="D668" s="74" t="s">
        <v>35</v>
      </c>
      <c r="E668" s="41">
        <v>4010102469</v>
      </c>
      <c r="F668" s="41"/>
      <c r="G668" s="117">
        <v>13.58</v>
      </c>
      <c r="H668" s="117">
        <v>14</v>
      </c>
      <c r="I668" s="117">
        <v>0</v>
      </c>
      <c r="J668" s="117">
        <v>0</v>
      </c>
      <c r="K668" s="117">
        <v>0</v>
      </c>
      <c r="L668" s="117">
        <v>0</v>
      </c>
      <c r="M668" s="77" t="s">
        <v>170</v>
      </c>
      <c r="N668" s="88">
        <v>2014</v>
      </c>
      <c r="O668" s="88">
        <v>2016</v>
      </c>
      <c r="P668" s="89"/>
      <c r="Q668" s="89" t="s">
        <v>40</v>
      </c>
      <c r="R668" s="89" t="s">
        <v>126</v>
      </c>
      <c r="S668" s="89" t="s">
        <v>139</v>
      </c>
      <c r="T668" s="89" t="s">
        <v>139</v>
      </c>
      <c r="U668" s="14"/>
      <c r="V668" s="14"/>
    </row>
    <row r="669" spans="1:22" s="1" customFormat="1" ht="15.75" customHeight="1" x14ac:dyDescent="0.25">
      <c r="A669" s="86" t="s">
        <v>116</v>
      </c>
      <c r="B669" s="74" t="s">
        <v>1125</v>
      </c>
      <c r="C669" s="75" t="s">
        <v>175</v>
      </c>
      <c r="D669" s="74" t="s">
        <v>35</v>
      </c>
      <c r="E669" s="41">
        <v>4010102483</v>
      </c>
      <c r="F669" s="41"/>
      <c r="G669" s="117">
        <v>0</v>
      </c>
      <c r="H669" s="117">
        <v>0</v>
      </c>
      <c r="I669" s="117">
        <v>0</v>
      </c>
      <c r="J669" s="117">
        <v>0</v>
      </c>
      <c r="K669" s="117">
        <v>0</v>
      </c>
      <c r="L669" s="117">
        <v>0</v>
      </c>
      <c r="M669" s="77" t="s">
        <v>176</v>
      </c>
      <c r="N669" s="88">
        <v>2016</v>
      </c>
      <c r="O669" s="88">
        <v>2016</v>
      </c>
      <c r="P669" s="89"/>
      <c r="Q669" s="89" t="s">
        <v>126</v>
      </c>
      <c r="R669" s="89" t="s">
        <v>126</v>
      </c>
      <c r="S669" s="89" t="s">
        <v>126</v>
      </c>
      <c r="T669" s="89" t="s">
        <v>41</v>
      </c>
      <c r="U669" s="14"/>
      <c r="V669" s="14"/>
    </row>
    <row r="670" spans="1:22" s="1" customFormat="1" ht="15.75" customHeight="1" x14ac:dyDescent="0.25">
      <c r="A670" s="86" t="s">
        <v>116</v>
      </c>
      <c r="B670" s="74" t="s">
        <v>1125</v>
      </c>
      <c r="C670" s="75" t="s">
        <v>182</v>
      </c>
      <c r="D670" s="74" t="s">
        <v>35</v>
      </c>
      <c r="E670" s="41">
        <v>4010100009</v>
      </c>
      <c r="F670" s="41"/>
      <c r="G670" s="117">
        <v>0</v>
      </c>
      <c r="H670" s="117">
        <v>0</v>
      </c>
      <c r="I670" s="117">
        <v>0</v>
      </c>
      <c r="J670" s="117">
        <v>0</v>
      </c>
      <c r="K670" s="117">
        <v>0</v>
      </c>
      <c r="L670" s="117">
        <v>0</v>
      </c>
      <c r="M670" s="77">
        <v>0</v>
      </c>
      <c r="N670" s="88">
        <v>2014</v>
      </c>
      <c r="O670" s="88">
        <v>2016</v>
      </c>
      <c r="P670" s="89"/>
      <c r="Q670" s="89" t="s">
        <v>126</v>
      </c>
      <c r="R670" s="89" t="s">
        <v>41</v>
      </c>
      <c r="S670" s="89" t="s">
        <v>41</v>
      </c>
      <c r="T670" s="89" t="s">
        <v>41</v>
      </c>
      <c r="U670" s="14"/>
      <c r="V670" s="14"/>
    </row>
    <row r="671" spans="1:22" s="1" customFormat="1" ht="15.75" customHeight="1" x14ac:dyDescent="0.25">
      <c r="A671" s="86" t="s">
        <v>116</v>
      </c>
      <c r="B671" s="74" t="s">
        <v>1125</v>
      </c>
      <c r="C671" s="75" t="s">
        <v>189</v>
      </c>
      <c r="D671" s="74" t="s">
        <v>35</v>
      </c>
      <c r="E671" s="41">
        <v>4010100279</v>
      </c>
      <c r="F671" s="41"/>
      <c r="G671" s="117">
        <v>0</v>
      </c>
      <c r="H671" s="117">
        <v>0</v>
      </c>
      <c r="I671" s="117">
        <v>0</v>
      </c>
      <c r="J671" s="117">
        <v>0</v>
      </c>
      <c r="K671" s="117">
        <v>0</v>
      </c>
      <c r="L671" s="117">
        <v>0</v>
      </c>
      <c r="M671" s="77">
        <v>0</v>
      </c>
      <c r="N671" s="88">
        <v>2015</v>
      </c>
      <c r="O671" s="88">
        <v>2016</v>
      </c>
      <c r="P671" s="89"/>
      <c r="Q671" s="89" t="s">
        <v>126</v>
      </c>
      <c r="R671" s="89" t="s">
        <v>41</v>
      </c>
      <c r="S671" s="89" t="s">
        <v>41</v>
      </c>
      <c r="T671" s="89" t="s">
        <v>126</v>
      </c>
      <c r="U671" s="14"/>
      <c r="V671" s="14"/>
    </row>
    <row r="672" spans="1:22" s="1" customFormat="1" ht="15.75" customHeight="1" x14ac:dyDescent="0.25">
      <c r="A672" s="86" t="s">
        <v>116</v>
      </c>
      <c r="B672" s="74" t="s">
        <v>1125</v>
      </c>
      <c r="C672" s="75" t="s">
        <v>191</v>
      </c>
      <c r="D672" s="74" t="s">
        <v>35</v>
      </c>
      <c r="E672" s="41">
        <v>4010101379</v>
      </c>
      <c r="F672" s="41"/>
      <c r="G672" s="117">
        <v>0</v>
      </c>
      <c r="H672" s="117">
        <v>0</v>
      </c>
      <c r="I672" s="117">
        <v>0</v>
      </c>
      <c r="J672" s="117">
        <v>0</v>
      </c>
      <c r="K672" s="117">
        <v>0</v>
      </c>
      <c r="L672" s="117">
        <v>0</v>
      </c>
      <c r="M672" s="77">
        <v>0</v>
      </c>
      <c r="N672" s="88">
        <v>2016</v>
      </c>
      <c r="O672" s="88">
        <v>2016</v>
      </c>
      <c r="P672" s="89"/>
      <c r="Q672" s="89" t="s">
        <v>126</v>
      </c>
      <c r="R672" s="89" t="s">
        <v>41</v>
      </c>
      <c r="S672" s="89" t="s">
        <v>126</v>
      </c>
      <c r="T672" s="89" t="s">
        <v>131</v>
      </c>
      <c r="U672" s="14"/>
      <c r="V672" s="14"/>
    </row>
    <row r="673" spans="1:22" s="1" customFormat="1" ht="15.75" customHeight="1" x14ac:dyDescent="0.25">
      <c r="A673" s="86" t="s">
        <v>116</v>
      </c>
      <c r="B673" s="74" t="s">
        <v>1125</v>
      </c>
      <c r="C673" s="75" t="s">
        <v>278</v>
      </c>
      <c r="D673" s="74" t="s">
        <v>35</v>
      </c>
      <c r="E673" s="41">
        <v>4020202505</v>
      </c>
      <c r="F673" s="41"/>
      <c r="G673" s="117">
        <v>0</v>
      </c>
      <c r="H673" s="117">
        <v>0</v>
      </c>
      <c r="I673" s="117">
        <v>0</v>
      </c>
      <c r="J673" s="117">
        <v>0</v>
      </c>
      <c r="K673" s="117">
        <v>0</v>
      </c>
      <c r="L673" s="117">
        <v>0</v>
      </c>
      <c r="M673" s="77">
        <v>0</v>
      </c>
      <c r="N673" s="88">
        <v>2016</v>
      </c>
      <c r="O673" s="88">
        <v>2016</v>
      </c>
      <c r="P673" s="89"/>
      <c r="Q673" s="89" t="s">
        <v>130</v>
      </c>
      <c r="R673" s="89" t="s">
        <v>41</v>
      </c>
      <c r="S673" s="89" t="s">
        <v>41</v>
      </c>
      <c r="T673" s="89" t="s">
        <v>41</v>
      </c>
      <c r="U673" s="14"/>
      <c r="V673" s="14"/>
    </row>
    <row r="674" spans="1:22" s="1" customFormat="1" ht="15.75" customHeight="1" x14ac:dyDescent="0.25">
      <c r="A674" s="86" t="s">
        <v>116</v>
      </c>
      <c r="B674" s="74" t="s">
        <v>1125</v>
      </c>
      <c r="C674" s="75" t="s">
        <v>265</v>
      </c>
      <c r="D674" s="74" t="s">
        <v>35</v>
      </c>
      <c r="E674" s="41">
        <v>4020102938</v>
      </c>
      <c r="F674" s="41"/>
      <c r="G674" s="117">
        <v>0</v>
      </c>
      <c r="H674" s="117">
        <v>0</v>
      </c>
      <c r="I674" s="117">
        <v>0</v>
      </c>
      <c r="J674" s="117">
        <v>0</v>
      </c>
      <c r="K674" s="117">
        <v>0</v>
      </c>
      <c r="L674" s="117">
        <v>0</v>
      </c>
      <c r="M674" s="77">
        <v>0</v>
      </c>
      <c r="N674" s="88">
        <v>2016</v>
      </c>
      <c r="O674" s="88">
        <v>2016</v>
      </c>
      <c r="P674" s="89"/>
      <c r="Q674" s="89" t="s">
        <v>126</v>
      </c>
      <c r="R674" s="89" t="s">
        <v>126</v>
      </c>
      <c r="S674" s="89" t="s">
        <v>41</v>
      </c>
      <c r="T674" s="89" t="s">
        <v>40</v>
      </c>
      <c r="U674" s="14"/>
      <c r="V674" s="14"/>
    </row>
    <row r="675" spans="1:22" s="1" customFormat="1" ht="15.75" customHeight="1" x14ac:dyDescent="0.25">
      <c r="A675" s="86" t="s">
        <v>116</v>
      </c>
      <c r="B675" s="74" t="s">
        <v>1125</v>
      </c>
      <c r="C675" s="75" t="s">
        <v>1158</v>
      </c>
      <c r="D675" s="74" t="s">
        <v>35</v>
      </c>
      <c r="E675" s="41">
        <v>4010005678</v>
      </c>
      <c r="F675" s="41"/>
      <c r="G675" s="117">
        <v>0</v>
      </c>
      <c r="H675" s="117">
        <v>0</v>
      </c>
      <c r="I675" s="117">
        <v>0</v>
      </c>
      <c r="J675" s="117">
        <v>0</v>
      </c>
      <c r="K675" s="117">
        <v>0</v>
      </c>
      <c r="L675" s="117">
        <v>0</v>
      </c>
      <c r="M675" s="77">
        <v>0</v>
      </c>
      <c r="N675" s="88">
        <v>2016</v>
      </c>
      <c r="O675" s="88">
        <v>2016</v>
      </c>
      <c r="P675" s="89"/>
      <c r="Q675" s="89" t="s">
        <v>126</v>
      </c>
      <c r="R675" s="89" t="s">
        <v>41</v>
      </c>
      <c r="S675" s="89" t="s">
        <v>41</v>
      </c>
      <c r="T675" s="89" t="s">
        <v>41</v>
      </c>
      <c r="U675" s="14"/>
      <c r="V675" s="14"/>
    </row>
    <row r="676" spans="1:22" s="1" customFormat="1" ht="15.75" customHeight="1" x14ac:dyDescent="0.25">
      <c r="A676" s="86" t="s">
        <v>117</v>
      </c>
      <c r="B676" s="74" t="s">
        <v>1125</v>
      </c>
      <c r="C676" s="75" t="s">
        <v>780</v>
      </c>
      <c r="D676" s="74" t="s">
        <v>35</v>
      </c>
      <c r="E676" s="41">
        <v>4010005189</v>
      </c>
      <c r="F676" s="41"/>
      <c r="G676" s="117">
        <v>0</v>
      </c>
      <c r="H676" s="117">
        <v>0</v>
      </c>
      <c r="I676" s="117">
        <v>0</v>
      </c>
      <c r="J676" s="117">
        <v>0</v>
      </c>
      <c r="K676" s="117">
        <v>0</v>
      </c>
      <c r="L676" s="117">
        <v>0</v>
      </c>
      <c r="M676" s="77">
        <v>0</v>
      </c>
      <c r="N676" s="88">
        <v>2016</v>
      </c>
      <c r="O676" s="88">
        <v>2016</v>
      </c>
      <c r="P676" s="89"/>
      <c r="Q676" s="89" t="s">
        <v>126</v>
      </c>
      <c r="R676" s="89" t="s">
        <v>41</v>
      </c>
      <c r="S676" s="89" t="s">
        <v>41</v>
      </c>
      <c r="T676" s="89" t="s">
        <v>41</v>
      </c>
      <c r="U676" s="14"/>
      <c r="V676" s="14"/>
    </row>
    <row r="677" spans="1:22" s="1" customFormat="1" ht="15.75" customHeight="1" x14ac:dyDescent="0.25">
      <c r="A677" s="86" t="s">
        <v>117</v>
      </c>
      <c r="B677" s="74" t="s">
        <v>1125</v>
      </c>
      <c r="C677" s="75" t="s">
        <v>508</v>
      </c>
      <c r="D677" s="74" t="s">
        <v>35</v>
      </c>
      <c r="E677" s="41">
        <v>4010300061</v>
      </c>
      <c r="F677" s="41"/>
      <c r="G677" s="117">
        <v>0</v>
      </c>
      <c r="H677" s="117">
        <v>0</v>
      </c>
      <c r="I677" s="117">
        <v>0</v>
      </c>
      <c r="J677" s="117">
        <v>0</v>
      </c>
      <c r="K677" s="117">
        <v>0</v>
      </c>
      <c r="L677" s="117">
        <v>0</v>
      </c>
      <c r="M677" s="77">
        <v>0</v>
      </c>
      <c r="N677" s="88">
        <v>2016</v>
      </c>
      <c r="O677" s="88">
        <v>2016</v>
      </c>
      <c r="P677" s="89"/>
      <c r="Q677" s="89" t="s">
        <v>126</v>
      </c>
      <c r="R677" s="89" t="s">
        <v>41</v>
      </c>
      <c r="S677" s="89" t="s">
        <v>41</v>
      </c>
      <c r="T677" s="89" t="s">
        <v>41</v>
      </c>
      <c r="U677" s="14"/>
      <c r="V677" s="14"/>
    </row>
    <row r="678" spans="1:22" s="1" customFormat="1" ht="15.75" customHeight="1" x14ac:dyDescent="0.25">
      <c r="A678" s="86" t="s">
        <v>117</v>
      </c>
      <c r="B678" s="74" t="s">
        <v>1125</v>
      </c>
      <c r="C678" s="75" t="s">
        <v>509</v>
      </c>
      <c r="D678" s="74" t="s">
        <v>35</v>
      </c>
      <c r="E678" s="41">
        <v>4010300010</v>
      </c>
      <c r="F678" s="41"/>
      <c r="G678" s="117">
        <v>0</v>
      </c>
      <c r="H678" s="117">
        <v>0</v>
      </c>
      <c r="I678" s="117">
        <v>0</v>
      </c>
      <c r="J678" s="117">
        <v>0</v>
      </c>
      <c r="K678" s="117">
        <v>0</v>
      </c>
      <c r="L678" s="117">
        <v>0</v>
      </c>
      <c r="M678" s="77">
        <v>0</v>
      </c>
      <c r="N678" s="88">
        <v>2016</v>
      </c>
      <c r="O678" s="88">
        <v>2016</v>
      </c>
      <c r="P678" s="89"/>
      <c r="Q678" s="89" t="s">
        <v>131</v>
      </c>
      <c r="R678" s="89" t="s">
        <v>41</v>
      </c>
      <c r="S678" s="89" t="s">
        <v>41</v>
      </c>
      <c r="T678" s="89" t="s">
        <v>41</v>
      </c>
      <c r="U678" s="14"/>
      <c r="V678" s="14"/>
    </row>
    <row r="679" spans="1:22" s="1" customFormat="1" ht="15.75" customHeight="1" x14ac:dyDescent="0.25">
      <c r="A679" s="86" t="s">
        <v>117</v>
      </c>
      <c r="B679" s="74" t="s">
        <v>1125</v>
      </c>
      <c r="C679" s="75" t="s">
        <v>510</v>
      </c>
      <c r="D679" s="74" t="s">
        <v>35</v>
      </c>
      <c r="E679" s="41">
        <v>4010300013</v>
      </c>
      <c r="F679" s="41"/>
      <c r="G679" s="117">
        <v>0</v>
      </c>
      <c r="H679" s="117">
        <v>0</v>
      </c>
      <c r="I679" s="117">
        <v>0</v>
      </c>
      <c r="J679" s="117">
        <v>0</v>
      </c>
      <c r="K679" s="117">
        <v>0</v>
      </c>
      <c r="L679" s="117">
        <v>0</v>
      </c>
      <c r="M679" s="77">
        <v>0</v>
      </c>
      <c r="N679" s="88">
        <v>2016</v>
      </c>
      <c r="O679" s="88">
        <v>2016</v>
      </c>
      <c r="P679" s="89"/>
      <c r="Q679" s="89" t="s">
        <v>126</v>
      </c>
      <c r="R679" s="89" t="s">
        <v>130</v>
      </c>
      <c r="S679" s="89" t="s">
        <v>41</v>
      </c>
      <c r="T679" s="89" t="s">
        <v>41</v>
      </c>
      <c r="U679" s="14"/>
      <c r="V679" s="14"/>
    </row>
    <row r="680" spans="1:22" s="1" customFormat="1" ht="15.75" customHeight="1" x14ac:dyDescent="0.25">
      <c r="A680" s="86" t="s">
        <v>117</v>
      </c>
      <c r="B680" s="74" t="s">
        <v>1125</v>
      </c>
      <c r="C680" s="75" t="s">
        <v>513</v>
      </c>
      <c r="D680" s="74" t="s">
        <v>35</v>
      </c>
      <c r="E680" s="41">
        <v>4010300005</v>
      </c>
      <c r="F680" s="41"/>
      <c r="G680" s="117">
        <v>0</v>
      </c>
      <c r="H680" s="117">
        <v>0</v>
      </c>
      <c r="I680" s="117">
        <v>0</v>
      </c>
      <c r="J680" s="117">
        <v>0</v>
      </c>
      <c r="K680" s="117">
        <v>0</v>
      </c>
      <c r="L680" s="117">
        <v>0</v>
      </c>
      <c r="M680" s="77">
        <v>0</v>
      </c>
      <c r="N680" s="88">
        <v>2014</v>
      </c>
      <c r="O680" s="88">
        <v>2016</v>
      </c>
      <c r="P680" s="89"/>
      <c r="Q680" s="89" t="s">
        <v>126</v>
      </c>
      <c r="R680" s="89" t="s">
        <v>41</v>
      </c>
      <c r="S680" s="89" t="s">
        <v>41</v>
      </c>
      <c r="T680" s="89" t="s">
        <v>41</v>
      </c>
      <c r="U680" s="14"/>
      <c r="V680" s="14"/>
    </row>
    <row r="681" spans="1:22" s="1" customFormat="1" ht="15.75" customHeight="1" x14ac:dyDescent="0.25">
      <c r="A681" s="86" t="s">
        <v>117</v>
      </c>
      <c r="B681" s="74" t="s">
        <v>1125</v>
      </c>
      <c r="C681" s="75" t="s">
        <v>514</v>
      </c>
      <c r="D681" s="74" t="s">
        <v>35</v>
      </c>
      <c r="E681" s="41">
        <v>4010101166</v>
      </c>
      <c r="F681" s="41"/>
      <c r="G681" s="117">
        <v>0</v>
      </c>
      <c r="H681" s="117">
        <v>0</v>
      </c>
      <c r="I681" s="117">
        <v>0</v>
      </c>
      <c r="J681" s="117">
        <v>0</v>
      </c>
      <c r="K681" s="117">
        <v>0</v>
      </c>
      <c r="L681" s="117">
        <v>0</v>
      </c>
      <c r="M681" s="77">
        <v>0</v>
      </c>
      <c r="N681" s="88">
        <v>2015</v>
      </c>
      <c r="O681" s="88">
        <v>2016</v>
      </c>
      <c r="P681" s="89"/>
      <c r="Q681" s="89" t="s">
        <v>126</v>
      </c>
      <c r="R681" s="89" t="s">
        <v>41</v>
      </c>
      <c r="S681" s="89" t="s">
        <v>41</v>
      </c>
      <c r="T681" s="89" t="s">
        <v>41</v>
      </c>
      <c r="U681" s="14"/>
      <c r="V681" s="14"/>
    </row>
    <row r="682" spans="1:22" s="1" customFormat="1" ht="15.75" customHeight="1" x14ac:dyDescent="0.25">
      <c r="A682" s="86" t="s">
        <v>117</v>
      </c>
      <c r="B682" s="74" t="s">
        <v>1125</v>
      </c>
      <c r="C682" s="75" t="s">
        <v>518</v>
      </c>
      <c r="D682" s="74" t="s">
        <v>35</v>
      </c>
      <c r="E682" s="41">
        <v>4010300014</v>
      </c>
      <c r="F682" s="41"/>
      <c r="G682" s="117">
        <v>0</v>
      </c>
      <c r="H682" s="117">
        <v>0</v>
      </c>
      <c r="I682" s="117">
        <v>0</v>
      </c>
      <c r="J682" s="117">
        <v>0</v>
      </c>
      <c r="K682" s="117">
        <v>0</v>
      </c>
      <c r="L682" s="117">
        <v>0</v>
      </c>
      <c r="M682" s="77">
        <v>0</v>
      </c>
      <c r="N682" s="88">
        <v>2013</v>
      </c>
      <c r="O682" s="88">
        <v>2016</v>
      </c>
      <c r="P682" s="89"/>
      <c r="Q682" s="89" t="s">
        <v>126</v>
      </c>
      <c r="R682" s="89" t="s">
        <v>41</v>
      </c>
      <c r="S682" s="89" t="s">
        <v>41</v>
      </c>
      <c r="T682" s="89" t="s">
        <v>41</v>
      </c>
      <c r="U682" s="14"/>
      <c r="V682" s="14"/>
    </row>
    <row r="683" spans="1:22" s="1" customFormat="1" ht="15.75" customHeight="1" x14ac:dyDescent="0.25">
      <c r="A683" s="86" t="s">
        <v>117</v>
      </c>
      <c r="B683" s="74" t="s">
        <v>1125</v>
      </c>
      <c r="C683" s="75" t="s">
        <v>520</v>
      </c>
      <c r="D683" s="74" t="s">
        <v>35</v>
      </c>
      <c r="E683" s="41">
        <v>4010300008</v>
      </c>
      <c r="F683" s="41"/>
      <c r="G683" s="117">
        <v>0</v>
      </c>
      <c r="H683" s="117">
        <v>0</v>
      </c>
      <c r="I683" s="117">
        <v>0</v>
      </c>
      <c r="J683" s="117">
        <v>0</v>
      </c>
      <c r="K683" s="117">
        <v>0</v>
      </c>
      <c r="L683" s="117">
        <v>0</v>
      </c>
      <c r="M683" s="77">
        <v>0</v>
      </c>
      <c r="N683" s="88">
        <v>2014</v>
      </c>
      <c r="O683" s="88">
        <v>2016</v>
      </c>
      <c r="P683" s="89"/>
      <c r="Q683" s="89" t="s">
        <v>126</v>
      </c>
      <c r="R683" s="89" t="s">
        <v>41</v>
      </c>
      <c r="S683" s="89" t="s">
        <v>41</v>
      </c>
      <c r="T683" s="89" t="s">
        <v>41</v>
      </c>
      <c r="U683" s="14"/>
      <c r="V683" s="14"/>
    </row>
    <row r="684" spans="1:22" s="1" customFormat="1" ht="15.75" customHeight="1" x14ac:dyDescent="0.25">
      <c r="A684" s="86" t="s">
        <v>117</v>
      </c>
      <c r="B684" s="74" t="s">
        <v>1125</v>
      </c>
      <c r="C684" s="75" t="s">
        <v>521</v>
      </c>
      <c r="D684" s="74" t="s">
        <v>35</v>
      </c>
      <c r="E684" s="41">
        <v>4010300015</v>
      </c>
      <c r="F684" s="41"/>
      <c r="G684" s="117">
        <v>0</v>
      </c>
      <c r="H684" s="117">
        <v>0</v>
      </c>
      <c r="I684" s="117">
        <v>0</v>
      </c>
      <c r="J684" s="117">
        <v>0</v>
      </c>
      <c r="K684" s="117">
        <v>0</v>
      </c>
      <c r="L684" s="117">
        <v>0</v>
      </c>
      <c r="M684" s="77">
        <v>0</v>
      </c>
      <c r="N684" s="88">
        <v>2014</v>
      </c>
      <c r="O684" s="88">
        <v>2016</v>
      </c>
      <c r="P684" s="89"/>
      <c r="Q684" s="89" t="s">
        <v>130</v>
      </c>
      <c r="R684" s="89" t="s">
        <v>41</v>
      </c>
      <c r="S684" s="89" t="s">
        <v>41</v>
      </c>
      <c r="T684" s="89" t="s">
        <v>41</v>
      </c>
      <c r="U684" s="14"/>
      <c r="V684" s="14"/>
    </row>
    <row r="685" spans="1:22" s="1" customFormat="1" ht="15.75" customHeight="1" x14ac:dyDescent="0.25">
      <c r="A685" s="86" t="s">
        <v>117</v>
      </c>
      <c r="B685" s="74" t="s">
        <v>1125</v>
      </c>
      <c r="C685" s="75" t="s">
        <v>522</v>
      </c>
      <c r="D685" s="74" t="s">
        <v>35</v>
      </c>
      <c r="E685" s="41">
        <v>4010300016</v>
      </c>
      <c r="F685" s="41"/>
      <c r="G685" s="117">
        <v>0</v>
      </c>
      <c r="H685" s="117">
        <v>0</v>
      </c>
      <c r="I685" s="117">
        <v>0</v>
      </c>
      <c r="J685" s="117">
        <v>0</v>
      </c>
      <c r="K685" s="117">
        <v>0</v>
      </c>
      <c r="L685" s="117">
        <v>0</v>
      </c>
      <c r="M685" s="77">
        <v>0</v>
      </c>
      <c r="N685" s="88">
        <v>2014</v>
      </c>
      <c r="O685" s="88">
        <v>2016</v>
      </c>
      <c r="P685" s="89"/>
      <c r="Q685" s="89" t="s">
        <v>130</v>
      </c>
      <c r="R685" s="89" t="s">
        <v>41</v>
      </c>
      <c r="S685" s="89" t="s">
        <v>41</v>
      </c>
      <c r="T685" s="89" t="s">
        <v>41</v>
      </c>
      <c r="U685" s="14"/>
      <c r="V685" s="14"/>
    </row>
    <row r="686" spans="1:22" s="1" customFormat="1" ht="15.75" customHeight="1" x14ac:dyDescent="0.25">
      <c r="A686" s="86" t="s">
        <v>117</v>
      </c>
      <c r="B686" s="74" t="s">
        <v>1125</v>
      </c>
      <c r="C686" s="75" t="s">
        <v>523</v>
      </c>
      <c r="D686" s="74" t="s">
        <v>35</v>
      </c>
      <c r="E686" s="41">
        <v>4010300009</v>
      </c>
      <c r="F686" s="41"/>
      <c r="G686" s="117">
        <v>0</v>
      </c>
      <c r="H686" s="117">
        <v>0</v>
      </c>
      <c r="I686" s="117">
        <v>0</v>
      </c>
      <c r="J686" s="117">
        <v>0</v>
      </c>
      <c r="K686" s="117">
        <v>0</v>
      </c>
      <c r="L686" s="117">
        <v>0</v>
      </c>
      <c r="M686" s="77">
        <v>0</v>
      </c>
      <c r="N686" s="88">
        <v>2013</v>
      </c>
      <c r="O686" s="88">
        <v>2016</v>
      </c>
      <c r="P686" s="89"/>
      <c r="Q686" s="89" t="s">
        <v>130</v>
      </c>
      <c r="R686" s="89" t="s">
        <v>130</v>
      </c>
      <c r="S686" s="89" t="s">
        <v>179</v>
      </c>
      <c r="T686" s="89" t="s">
        <v>179</v>
      </c>
      <c r="U686" s="14"/>
      <c r="V686" s="14"/>
    </row>
    <row r="687" spans="1:22" s="1" customFormat="1" ht="15.75" customHeight="1" x14ac:dyDescent="0.25">
      <c r="A687" s="86" t="s">
        <v>117</v>
      </c>
      <c r="B687" s="74" t="s">
        <v>1125</v>
      </c>
      <c r="C687" s="75" t="s">
        <v>524</v>
      </c>
      <c r="D687" s="74" t="s">
        <v>35</v>
      </c>
      <c r="E687" s="41">
        <v>4010300011</v>
      </c>
      <c r="F687" s="41"/>
      <c r="G687" s="117">
        <v>0</v>
      </c>
      <c r="H687" s="117">
        <v>0</v>
      </c>
      <c r="I687" s="117">
        <v>0</v>
      </c>
      <c r="J687" s="117">
        <v>0</v>
      </c>
      <c r="K687" s="117">
        <v>0</v>
      </c>
      <c r="L687" s="117">
        <v>0</v>
      </c>
      <c r="M687" s="77">
        <v>0</v>
      </c>
      <c r="N687" s="88">
        <v>2013</v>
      </c>
      <c r="O687" s="88">
        <v>2016</v>
      </c>
      <c r="P687" s="89"/>
      <c r="Q687" s="89" t="s">
        <v>130</v>
      </c>
      <c r="R687" s="89" t="s">
        <v>41</v>
      </c>
      <c r="S687" s="89" t="s">
        <v>41</v>
      </c>
      <c r="T687" s="89" t="s">
        <v>41</v>
      </c>
      <c r="U687" s="14"/>
      <c r="V687" s="14"/>
    </row>
    <row r="688" spans="1:22" s="1" customFormat="1" ht="15.75" customHeight="1" x14ac:dyDescent="0.25">
      <c r="A688" s="86" t="s">
        <v>117</v>
      </c>
      <c r="B688" s="74" t="s">
        <v>1125</v>
      </c>
      <c r="C688" s="75" t="s">
        <v>525</v>
      </c>
      <c r="D688" s="74" t="s">
        <v>35</v>
      </c>
      <c r="E688" s="41">
        <v>4010300012</v>
      </c>
      <c r="F688" s="41"/>
      <c r="G688" s="117">
        <v>0</v>
      </c>
      <c r="H688" s="117">
        <v>0</v>
      </c>
      <c r="I688" s="117">
        <v>0</v>
      </c>
      <c r="J688" s="117">
        <v>0</v>
      </c>
      <c r="K688" s="117">
        <v>0</v>
      </c>
      <c r="L688" s="117">
        <v>0</v>
      </c>
      <c r="M688" s="77">
        <v>0</v>
      </c>
      <c r="N688" s="88">
        <v>2013</v>
      </c>
      <c r="O688" s="88">
        <v>2016</v>
      </c>
      <c r="P688" s="89"/>
      <c r="Q688" s="89" t="s">
        <v>130</v>
      </c>
      <c r="R688" s="89" t="s">
        <v>130</v>
      </c>
      <c r="S688" s="89" t="s">
        <v>41</v>
      </c>
      <c r="T688" s="89" t="s">
        <v>41</v>
      </c>
      <c r="U688" s="14"/>
      <c r="V688" s="14"/>
    </row>
    <row r="689" spans="1:22" s="1" customFormat="1" ht="15.75" customHeight="1" x14ac:dyDescent="0.25">
      <c r="A689" s="86" t="s">
        <v>117</v>
      </c>
      <c r="B689" s="74" t="s">
        <v>1125</v>
      </c>
      <c r="C689" s="75" t="s">
        <v>526</v>
      </c>
      <c r="D689" s="74" t="s">
        <v>35</v>
      </c>
      <c r="E689" s="41">
        <v>4010300020</v>
      </c>
      <c r="F689" s="41"/>
      <c r="G689" s="117">
        <v>0</v>
      </c>
      <c r="H689" s="117">
        <v>0</v>
      </c>
      <c r="I689" s="117">
        <v>0</v>
      </c>
      <c r="J689" s="117">
        <v>0</v>
      </c>
      <c r="K689" s="117">
        <v>0</v>
      </c>
      <c r="L689" s="117">
        <v>0</v>
      </c>
      <c r="M689" s="77">
        <v>0</v>
      </c>
      <c r="N689" s="88">
        <v>2013</v>
      </c>
      <c r="O689" s="88">
        <v>2016</v>
      </c>
      <c r="P689" s="89"/>
      <c r="Q689" s="89" t="s">
        <v>161</v>
      </c>
      <c r="R689" s="89" t="s">
        <v>41</v>
      </c>
      <c r="S689" s="89" t="s">
        <v>41</v>
      </c>
      <c r="T689" s="89" t="s">
        <v>41</v>
      </c>
      <c r="U689" s="14"/>
      <c r="V689" s="14"/>
    </row>
    <row r="690" spans="1:22" s="1" customFormat="1" ht="15.75" customHeight="1" x14ac:dyDescent="0.25">
      <c r="A690" s="86" t="s">
        <v>117</v>
      </c>
      <c r="B690" s="74" t="s">
        <v>1125</v>
      </c>
      <c r="C690" s="75" t="s">
        <v>527</v>
      </c>
      <c r="D690" s="74" t="s">
        <v>35</v>
      </c>
      <c r="E690" s="41">
        <v>4010300019</v>
      </c>
      <c r="F690" s="41"/>
      <c r="G690" s="117">
        <v>0</v>
      </c>
      <c r="H690" s="117">
        <v>0</v>
      </c>
      <c r="I690" s="117">
        <v>0</v>
      </c>
      <c r="J690" s="117">
        <v>0</v>
      </c>
      <c r="K690" s="117">
        <v>0</v>
      </c>
      <c r="L690" s="117">
        <v>0</v>
      </c>
      <c r="M690" s="77">
        <v>0</v>
      </c>
      <c r="N690" s="88">
        <v>2013</v>
      </c>
      <c r="O690" s="88">
        <v>2016</v>
      </c>
      <c r="P690" s="89"/>
      <c r="Q690" s="89" t="s">
        <v>161</v>
      </c>
      <c r="R690" s="89" t="s">
        <v>41</v>
      </c>
      <c r="S690" s="89" t="s">
        <v>41</v>
      </c>
      <c r="T690" s="89" t="s">
        <v>41</v>
      </c>
      <c r="U690" s="14"/>
      <c r="V690" s="14"/>
    </row>
    <row r="691" spans="1:22" s="1" customFormat="1" ht="15.75" customHeight="1" x14ac:dyDescent="0.25">
      <c r="A691" s="86" t="s">
        <v>118</v>
      </c>
      <c r="B691" s="74" t="s">
        <v>1125</v>
      </c>
      <c r="C691" s="75" t="s">
        <v>539</v>
      </c>
      <c r="D691" s="74" t="s">
        <v>35</v>
      </c>
      <c r="E691" s="41">
        <v>4010300028</v>
      </c>
      <c r="F691" s="41"/>
      <c r="G691" s="117">
        <v>0</v>
      </c>
      <c r="H691" s="117">
        <v>0</v>
      </c>
      <c r="I691" s="117">
        <v>0</v>
      </c>
      <c r="J691" s="117">
        <v>0</v>
      </c>
      <c r="K691" s="117">
        <v>0</v>
      </c>
      <c r="L691" s="117">
        <v>0</v>
      </c>
      <c r="M691" s="77">
        <v>0</v>
      </c>
      <c r="N691" s="88">
        <v>2016</v>
      </c>
      <c r="O691" s="88">
        <v>2016</v>
      </c>
      <c r="P691" s="89"/>
      <c r="Q691" s="89" t="s">
        <v>126</v>
      </c>
      <c r="R691" s="89" t="s">
        <v>41</v>
      </c>
      <c r="S691" s="89" t="s">
        <v>41</v>
      </c>
      <c r="T691" s="89" t="s">
        <v>41</v>
      </c>
      <c r="U691" s="14"/>
      <c r="V691" s="14"/>
    </row>
    <row r="692" spans="1:22" s="1" customFormat="1" ht="15.75" customHeight="1" x14ac:dyDescent="0.25">
      <c r="A692" s="86" t="s">
        <v>118</v>
      </c>
      <c r="B692" s="74" t="s">
        <v>1125</v>
      </c>
      <c r="C692" s="75" t="s">
        <v>540</v>
      </c>
      <c r="D692" s="74" t="s">
        <v>35</v>
      </c>
      <c r="E692" s="41">
        <v>4010300002</v>
      </c>
      <c r="F692" s="41"/>
      <c r="G692" s="117">
        <v>0</v>
      </c>
      <c r="H692" s="117">
        <v>0</v>
      </c>
      <c r="I692" s="117">
        <v>0</v>
      </c>
      <c r="J692" s="117">
        <v>0</v>
      </c>
      <c r="K692" s="117">
        <v>0</v>
      </c>
      <c r="L692" s="117">
        <v>0</v>
      </c>
      <c r="M692" s="77">
        <v>0</v>
      </c>
      <c r="N692" s="88">
        <v>2015</v>
      </c>
      <c r="O692" s="88">
        <v>2016</v>
      </c>
      <c r="P692" s="89"/>
      <c r="Q692" s="89" t="s">
        <v>40</v>
      </c>
      <c r="R692" s="89" t="s">
        <v>41</v>
      </c>
      <c r="S692" s="89" t="s">
        <v>41</v>
      </c>
      <c r="T692" s="89" t="s">
        <v>41</v>
      </c>
      <c r="U692" s="14"/>
      <c r="V692" s="14"/>
    </row>
    <row r="693" spans="1:22" s="1" customFormat="1" ht="15.75" customHeight="1" x14ac:dyDescent="0.25">
      <c r="A693" s="86" t="s">
        <v>118</v>
      </c>
      <c r="B693" s="74" t="s">
        <v>1125</v>
      </c>
      <c r="C693" s="75" t="s">
        <v>543</v>
      </c>
      <c r="D693" s="74" t="s">
        <v>35</v>
      </c>
      <c r="E693" s="41">
        <v>4010102493</v>
      </c>
      <c r="F693" s="41"/>
      <c r="G693" s="117">
        <v>0</v>
      </c>
      <c r="H693" s="117">
        <v>0</v>
      </c>
      <c r="I693" s="117">
        <v>0</v>
      </c>
      <c r="J693" s="117">
        <v>0</v>
      </c>
      <c r="K693" s="117">
        <v>0</v>
      </c>
      <c r="L693" s="117">
        <v>0</v>
      </c>
      <c r="M693" s="77">
        <v>0</v>
      </c>
      <c r="N693" s="88">
        <v>2016</v>
      </c>
      <c r="O693" s="88">
        <v>2016</v>
      </c>
      <c r="P693" s="89"/>
      <c r="Q693" s="89" t="s">
        <v>126</v>
      </c>
      <c r="R693" s="89" t="s">
        <v>139</v>
      </c>
      <c r="S693" s="89" t="s">
        <v>40</v>
      </c>
      <c r="T693" s="89" t="s">
        <v>41</v>
      </c>
      <c r="U693" s="14"/>
      <c r="V693" s="14"/>
    </row>
    <row r="694" spans="1:22" s="1" customFormat="1" ht="15.75" customHeight="1" x14ac:dyDescent="0.25">
      <c r="A694" s="86" t="s">
        <v>118</v>
      </c>
      <c r="B694" s="74" t="s">
        <v>1125</v>
      </c>
      <c r="C694" s="75" t="s">
        <v>545</v>
      </c>
      <c r="D694" s="74" t="s">
        <v>35</v>
      </c>
      <c r="E694" s="41">
        <v>4010100203</v>
      </c>
      <c r="F694" s="41"/>
      <c r="G694" s="117">
        <v>0</v>
      </c>
      <c r="H694" s="117">
        <v>0</v>
      </c>
      <c r="I694" s="117">
        <v>0</v>
      </c>
      <c r="J694" s="117">
        <v>0</v>
      </c>
      <c r="K694" s="117">
        <v>0</v>
      </c>
      <c r="L694" s="117">
        <v>0</v>
      </c>
      <c r="M694" s="77">
        <v>0</v>
      </c>
      <c r="N694" s="88">
        <v>2013</v>
      </c>
      <c r="O694" s="88">
        <v>2016</v>
      </c>
      <c r="P694" s="89"/>
      <c r="Q694" s="89" t="s">
        <v>130</v>
      </c>
      <c r="R694" s="89" t="s">
        <v>41</v>
      </c>
      <c r="S694" s="89" t="s">
        <v>41</v>
      </c>
      <c r="T694" s="89" t="s">
        <v>41</v>
      </c>
      <c r="U694" s="14"/>
      <c r="V694" s="14"/>
    </row>
    <row r="695" spans="1:22" s="1" customFormat="1" ht="15.75" customHeight="1" x14ac:dyDescent="0.25">
      <c r="A695" s="86" t="s">
        <v>118</v>
      </c>
      <c r="B695" s="74" t="s">
        <v>1125</v>
      </c>
      <c r="C695" s="75" t="s">
        <v>781</v>
      </c>
      <c r="D695" s="74" t="s">
        <v>35</v>
      </c>
      <c r="E695" s="41">
        <v>4010100197</v>
      </c>
      <c r="F695" s="41"/>
      <c r="G695" s="117">
        <v>0</v>
      </c>
      <c r="H695" s="117">
        <v>0</v>
      </c>
      <c r="I695" s="117">
        <v>0</v>
      </c>
      <c r="J695" s="117">
        <v>0</v>
      </c>
      <c r="K695" s="117">
        <v>0</v>
      </c>
      <c r="L695" s="117">
        <v>0</v>
      </c>
      <c r="M695" s="77">
        <v>0</v>
      </c>
      <c r="N695" s="88">
        <v>2016</v>
      </c>
      <c r="O695" s="88">
        <v>2016</v>
      </c>
      <c r="P695" s="89"/>
      <c r="Q695" s="89" t="s">
        <v>130</v>
      </c>
      <c r="R695" s="89" t="s">
        <v>126</v>
      </c>
      <c r="S695" s="89" t="s">
        <v>41</v>
      </c>
      <c r="T695" s="89" t="s">
        <v>41</v>
      </c>
      <c r="U695" s="14"/>
      <c r="V695" s="14"/>
    </row>
    <row r="696" spans="1:22" s="1" customFormat="1" ht="15.75" customHeight="1" x14ac:dyDescent="0.25">
      <c r="A696" s="86" t="s">
        <v>119</v>
      </c>
      <c r="B696" s="74" t="s">
        <v>1125</v>
      </c>
      <c r="C696" s="75" t="s">
        <v>561</v>
      </c>
      <c r="D696" s="74" t="s">
        <v>35</v>
      </c>
      <c r="E696" s="41">
        <v>4010204583</v>
      </c>
      <c r="F696" s="41"/>
      <c r="G696" s="117">
        <v>0</v>
      </c>
      <c r="H696" s="117">
        <v>0</v>
      </c>
      <c r="I696" s="117">
        <v>0</v>
      </c>
      <c r="J696" s="117">
        <v>0</v>
      </c>
      <c r="K696" s="117">
        <v>0</v>
      </c>
      <c r="L696" s="117">
        <v>0</v>
      </c>
      <c r="M696" s="77">
        <v>0</v>
      </c>
      <c r="N696" s="88">
        <v>2016</v>
      </c>
      <c r="O696" s="88">
        <v>2016</v>
      </c>
      <c r="P696" s="89"/>
      <c r="Q696" s="89" t="s">
        <v>40</v>
      </c>
      <c r="R696" s="89" t="s">
        <v>41</v>
      </c>
      <c r="S696" s="89" t="s">
        <v>41</v>
      </c>
      <c r="T696" s="89" t="s">
        <v>41</v>
      </c>
      <c r="U696" s="14"/>
      <c r="V696" s="14"/>
    </row>
    <row r="697" spans="1:22" s="1" customFormat="1" ht="15.75" customHeight="1" x14ac:dyDescent="0.25">
      <c r="A697" s="27" t="s">
        <v>35</v>
      </c>
      <c r="B697" s="107" t="s">
        <v>90</v>
      </c>
      <c r="C697" s="108" t="s">
        <v>839</v>
      </c>
      <c r="D697" s="109" t="s">
        <v>35</v>
      </c>
      <c r="E697" s="117"/>
      <c r="F697" s="117"/>
      <c r="G697" s="117">
        <v>7.3332000000000006</v>
      </c>
      <c r="H697" s="117">
        <v>7.56</v>
      </c>
      <c r="I697" s="117">
        <v>0</v>
      </c>
      <c r="J697" s="117">
        <v>153.46899999999999</v>
      </c>
      <c r="K697" s="117">
        <v>0</v>
      </c>
      <c r="L697" s="117">
        <v>0</v>
      </c>
      <c r="M697" s="117"/>
      <c r="N697" s="117"/>
      <c r="O697" s="117"/>
      <c r="P697" s="117"/>
      <c r="Q697" s="117"/>
      <c r="R697" s="117"/>
      <c r="S697" s="117"/>
      <c r="T697" s="117"/>
      <c r="U697" s="14"/>
      <c r="V697" s="14"/>
    </row>
    <row r="698" spans="1:22" s="1" customFormat="1" ht="15.75" customHeight="1" x14ac:dyDescent="0.25">
      <c r="A698" s="27" t="s">
        <v>35</v>
      </c>
      <c r="B698" s="107" t="s">
        <v>982</v>
      </c>
      <c r="C698" s="108" t="s">
        <v>841</v>
      </c>
      <c r="D698" s="109" t="s">
        <v>35</v>
      </c>
      <c r="E698" s="117"/>
      <c r="F698" s="117"/>
      <c r="G698" s="117">
        <v>7.3332000000000006</v>
      </c>
      <c r="H698" s="117">
        <v>7.56</v>
      </c>
      <c r="I698" s="117">
        <v>0</v>
      </c>
      <c r="J698" s="117">
        <v>132.864</v>
      </c>
      <c r="K698" s="117">
        <v>0</v>
      </c>
      <c r="L698" s="117">
        <v>0</v>
      </c>
      <c r="M698" s="117"/>
      <c r="N698" s="117"/>
      <c r="O698" s="117"/>
      <c r="P698" s="117"/>
      <c r="Q698" s="117"/>
      <c r="R698" s="117"/>
      <c r="S698" s="117"/>
      <c r="T698" s="117"/>
      <c r="U698" s="14"/>
      <c r="V698" s="14"/>
    </row>
    <row r="699" spans="1:22" s="1" customFormat="1" ht="15.75" customHeight="1" x14ac:dyDescent="0.25">
      <c r="A699" s="86" t="s">
        <v>116</v>
      </c>
      <c r="B699" s="74" t="s">
        <v>1126</v>
      </c>
      <c r="C699" s="75" t="s">
        <v>136</v>
      </c>
      <c r="D699" s="74" t="s">
        <v>35</v>
      </c>
      <c r="E699" s="41">
        <v>4010200001</v>
      </c>
      <c r="F699" s="41"/>
      <c r="G699" s="117">
        <v>0</v>
      </c>
      <c r="H699" s="117">
        <v>0</v>
      </c>
      <c r="I699" s="117">
        <v>0</v>
      </c>
      <c r="J699" s="117">
        <v>0</v>
      </c>
      <c r="K699" s="117">
        <v>0</v>
      </c>
      <c r="L699" s="117">
        <v>0</v>
      </c>
      <c r="M699" s="77" t="s">
        <v>137</v>
      </c>
      <c r="N699" s="88">
        <v>2015</v>
      </c>
      <c r="O699" s="88">
        <v>2017</v>
      </c>
      <c r="P699" s="89"/>
      <c r="Q699" s="89" t="s">
        <v>126</v>
      </c>
      <c r="R699" s="89" t="s">
        <v>126</v>
      </c>
      <c r="S699" s="89" t="s">
        <v>40</v>
      </c>
      <c r="T699" s="89" t="s">
        <v>126</v>
      </c>
      <c r="U699" s="14"/>
      <c r="V699" s="14"/>
    </row>
    <row r="700" spans="1:22" s="1" customFormat="1" ht="15.75" customHeight="1" x14ac:dyDescent="0.25">
      <c r="A700" s="86" t="s">
        <v>116</v>
      </c>
      <c r="B700" s="74" t="s">
        <v>1126</v>
      </c>
      <c r="C700" s="75" t="s">
        <v>138</v>
      </c>
      <c r="D700" s="74" t="s">
        <v>35</v>
      </c>
      <c r="E700" s="41">
        <v>4010100116</v>
      </c>
      <c r="F700" s="41"/>
      <c r="G700" s="117">
        <v>0</v>
      </c>
      <c r="H700" s="117">
        <v>0</v>
      </c>
      <c r="I700" s="117">
        <v>0</v>
      </c>
      <c r="J700" s="117">
        <v>0</v>
      </c>
      <c r="K700" s="117">
        <v>0</v>
      </c>
      <c r="L700" s="117">
        <v>0</v>
      </c>
      <c r="M700" s="77">
        <v>0</v>
      </c>
      <c r="N700" s="88">
        <v>2008</v>
      </c>
      <c r="O700" s="88">
        <v>2016</v>
      </c>
      <c r="P700" s="89"/>
      <c r="Q700" s="89" t="s">
        <v>130</v>
      </c>
      <c r="R700" s="89" t="s">
        <v>130</v>
      </c>
      <c r="S700" s="89" t="s">
        <v>126</v>
      </c>
      <c r="T700" s="89" t="s">
        <v>126</v>
      </c>
      <c r="U700" s="14"/>
      <c r="V700" s="14"/>
    </row>
    <row r="701" spans="1:22" s="1" customFormat="1" ht="15.75" customHeight="1" x14ac:dyDescent="0.25">
      <c r="A701" s="86" t="s">
        <v>116</v>
      </c>
      <c r="B701" s="74" t="s">
        <v>1126</v>
      </c>
      <c r="C701" s="75" t="s">
        <v>1142</v>
      </c>
      <c r="D701" s="74" t="s">
        <v>35</v>
      </c>
      <c r="E701" s="41">
        <v>4010005169</v>
      </c>
      <c r="F701" s="41"/>
      <c r="G701" s="117">
        <v>0</v>
      </c>
      <c r="H701" s="117">
        <v>0</v>
      </c>
      <c r="I701" s="117">
        <v>0</v>
      </c>
      <c r="J701" s="117">
        <v>0</v>
      </c>
      <c r="K701" s="117">
        <v>0</v>
      </c>
      <c r="L701" s="117">
        <v>0</v>
      </c>
      <c r="M701" s="77">
        <v>0</v>
      </c>
      <c r="N701" s="88">
        <v>2016</v>
      </c>
      <c r="O701" s="88">
        <v>2016</v>
      </c>
      <c r="P701" s="89"/>
      <c r="Q701" s="89" t="s">
        <v>40</v>
      </c>
      <c r="R701" s="89" t="s">
        <v>40</v>
      </c>
      <c r="S701" s="89" t="s">
        <v>40</v>
      </c>
      <c r="T701" s="89" t="s">
        <v>40</v>
      </c>
      <c r="U701" s="14"/>
      <c r="V701" s="14"/>
    </row>
    <row r="702" spans="1:22" s="1" customFormat="1" ht="15.75" customHeight="1" x14ac:dyDescent="0.25">
      <c r="A702" s="86" t="s">
        <v>116</v>
      </c>
      <c r="B702" s="74" t="s">
        <v>1126</v>
      </c>
      <c r="C702" s="75" t="s">
        <v>147</v>
      </c>
      <c r="D702" s="74" t="s">
        <v>35</v>
      </c>
      <c r="E702" s="41">
        <v>4010200228</v>
      </c>
      <c r="F702" s="41"/>
      <c r="G702" s="117">
        <v>0</v>
      </c>
      <c r="H702" s="117">
        <v>0</v>
      </c>
      <c r="I702" s="117">
        <v>0</v>
      </c>
      <c r="J702" s="117">
        <v>4.9770000000000003</v>
      </c>
      <c r="K702" s="117">
        <v>0</v>
      </c>
      <c r="L702" s="117">
        <v>0</v>
      </c>
      <c r="M702" s="77">
        <v>0</v>
      </c>
      <c r="N702" s="88">
        <v>2015</v>
      </c>
      <c r="O702" s="88">
        <v>2016</v>
      </c>
      <c r="P702" s="89"/>
      <c r="Q702" s="89" t="s">
        <v>130</v>
      </c>
      <c r="R702" s="89" t="s">
        <v>126</v>
      </c>
      <c r="S702" s="89" t="s">
        <v>126</v>
      </c>
      <c r="T702" s="89" t="s">
        <v>126</v>
      </c>
      <c r="U702" s="14"/>
      <c r="V702" s="14"/>
    </row>
    <row r="703" spans="1:22" s="1" customFormat="1" ht="15.75" customHeight="1" x14ac:dyDescent="0.25">
      <c r="A703" s="86" t="s">
        <v>116</v>
      </c>
      <c r="B703" s="74" t="s">
        <v>1126</v>
      </c>
      <c r="C703" s="75" t="s">
        <v>1150</v>
      </c>
      <c r="D703" s="74" t="s">
        <v>35</v>
      </c>
      <c r="E703" s="41">
        <v>4010100037</v>
      </c>
      <c r="F703" s="41"/>
      <c r="G703" s="117">
        <v>0</v>
      </c>
      <c r="H703" s="117">
        <v>0</v>
      </c>
      <c r="I703" s="117">
        <v>0</v>
      </c>
      <c r="J703" s="117">
        <v>0</v>
      </c>
      <c r="K703" s="117">
        <v>0</v>
      </c>
      <c r="L703" s="117">
        <v>0</v>
      </c>
      <c r="M703" s="77">
        <v>0</v>
      </c>
      <c r="N703" s="88">
        <v>2014</v>
      </c>
      <c r="O703" s="88">
        <v>2016</v>
      </c>
      <c r="P703" s="89"/>
      <c r="Q703" s="89" t="s">
        <v>126</v>
      </c>
      <c r="R703" s="89" t="s">
        <v>41</v>
      </c>
      <c r="S703" s="89" t="s">
        <v>41</v>
      </c>
      <c r="T703" s="89" t="s">
        <v>41</v>
      </c>
      <c r="U703" s="14"/>
      <c r="V703" s="14"/>
    </row>
    <row r="704" spans="1:22" s="1" customFormat="1" ht="15.75" customHeight="1" x14ac:dyDescent="0.25">
      <c r="A704" s="86" t="s">
        <v>116</v>
      </c>
      <c r="B704" s="74" t="s">
        <v>1126</v>
      </c>
      <c r="C704" s="75" t="s">
        <v>1156</v>
      </c>
      <c r="D704" s="74" t="s">
        <v>35</v>
      </c>
      <c r="E704" s="41">
        <v>4010200660</v>
      </c>
      <c r="F704" s="41"/>
      <c r="G704" s="117">
        <v>0</v>
      </c>
      <c r="H704" s="117">
        <v>0</v>
      </c>
      <c r="I704" s="117">
        <v>0</v>
      </c>
      <c r="J704" s="117">
        <v>0</v>
      </c>
      <c r="K704" s="117">
        <v>0</v>
      </c>
      <c r="L704" s="117">
        <v>0</v>
      </c>
      <c r="M704" s="77">
        <v>0</v>
      </c>
      <c r="N704" s="88">
        <v>2013</v>
      </c>
      <c r="O704" s="88">
        <v>2016</v>
      </c>
      <c r="P704" s="89"/>
      <c r="Q704" s="89" t="s">
        <v>130</v>
      </c>
      <c r="R704" s="89" t="s">
        <v>41</v>
      </c>
      <c r="S704" s="89" t="s">
        <v>41</v>
      </c>
      <c r="T704" s="89" t="s">
        <v>41</v>
      </c>
      <c r="U704" s="14"/>
      <c r="V704" s="14"/>
    </row>
    <row r="705" spans="1:22" s="1" customFormat="1" ht="15.75" customHeight="1" x14ac:dyDescent="0.25">
      <c r="A705" s="86" t="s">
        <v>121</v>
      </c>
      <c r="B705" s="74" t="s">
        <v>1126</v>
      </c>
      <c r="C705" s="75" t="s">
        <v>299</v>
      </c>
      <c r="D705" s="74" t="s">
        <v>35</v>
      </c>
      <c r="E705" s="41">
        <v>4010101099</v>
      </c>
      <c r="F705" s="41"/>
      <c r="G705" s="117">
        <v>0</v>
      </c>
      <c r="H705" s="117">
        <v>0</v>
      </c>
      <c r="I705" s="117">
        <v>0</v>
      </c>
      <c r="J705" s="117">
        <v>0</v>
      </c>
      <c r="K705" s="117">
        <v>0</v>
      </c>
      <c r="L705" s="117">
        <v>0</v>
      </c>
      <c r="M705" s="77">
        <v>0</v>
      </c>
      <c r="N705" s="88">
        <v>2006</v>
      </c>
      <c r="O705" s="88">
        <v>2016</v>
      </c>
      <c r="P705" s="89"/>
      <c r="Q705" s="89" t="s">
        <v>130</v>
      </c>
      <c r="R705" s="89" t="s">
        <v>130</v>
      </c>
      <c r="S705" s="89" t="s">
        <v>40</v>
      </c>
      <c r="T705" s="89" t="s">
        <v>40</v>
      </c>
      <c r="U705" s="14"/>
      <c r="V705" s="14"/>
    </row>
    <row r="706" spans="1:22" s="1" customFormat="1" ht="15.75" customHeight="1" x14ac:dyDescent="0.25">
      <c r="A706" s="86" t="s">
        <v>116</v>
      </c>
      <c r="B706" s="74" t="s">
        <v>1126</v>
      </c>
      <c r="C706" s="75" t="s">
        <v>412</v>
      </c>
      <c r="D706" s="74" t="s">
        <v>35</v>
      </c>
      <c r="E706" s="41">
        <v>4010100046</v>
      </c>
      <c r="F706" s="41"/>
      <c r="G706" s="117">
        <v>0</v>
      </c>
      <c r="H706" s="117">
        <v>0</v>
      </c>
      <c r="I706" s="117">
        <v>0</v>
      </c>
      <c r="J706" s="117">
        <v>0</v>
      </c>
      <c r="K706" s="117">
        <v>0</v>
      </c>
      <c r="L706" s="117">
        <v>0</v>
      </c>
      <c r="M706" s="77">
        <v>0</v>
      </c>
      <c r="N706" s="88">
        <v>2014</v>
      </c>
      <c r="O706" s="88">
        <v>2016</v>
      </c>
      <c r="P706" s="89"/>
      <c r="Q706" s="89" t="s">
        <v>126</v>
      </c>
      <c r="R706" s="89" t="s">
        <v>126</v>
      </c>
      <c r="S706" s="89" t="s">
        <v>41</v>
      </c>
      <c r="T706" s="89" t="s">
        <v>41</v>
      </c>
      <c r="U706" s="14"/>
      <c r="V706" s="14"/>
    </row>
    <row r="707" spans="1:22" s="1" customFormat="1" ht="15.75" customHeight="1" x14ac:dyDescent="0.25">
      <c r="A707" s="86" t="s">
        <v>116</v>
      </c>
      <c r="B707" s="74" t="s">
        <v>1126</v>
      </c>
      <c r="C707" s="75" t="s">
        <v>413</v>
      </c>
      <c r="D707" s="74" t="s">
        <v>35</v>
      </c>
      <c r="E707" s="41">
        <v>4010100148</v>
      </c>
      <c r="F707" s="41"/>
      <c r="G707" s="117">
        <v>0</v>
      </c>
      <c r="H707" s="117">
        <v>0</v>
      </c>
      <c r="I707" s="117">
        <v>0</v>
      </c>
      <c r="J707" s="117">
        <v>7.4809999999999999</v>
      </c>
      <c r="K707" s="117">
        <v>0</v>
      </c>
      <c r="L707" s="117">
        <v>0</v>
      </c>
      <c r="M707" s="77" t="s">
        <v>414</v>
      </c>
      <c r="N707" s="88">
        <v>2015</v>
      </c>
      <c r="O707" s="88">
        <v>2016</v>
      </c>
      <c r="P707" s="89"/>
      <c r="Q707" s="89" t="s">
        <v>126</v>
      </c>
      <c r="R707" s="89" t="s">
        <v>41</v>
      </c>
      <c r="S707" s="89" t="s">
        <v>126</v>
      </c>
      <c r="T707" s="89" t="s">
        <v>41</v>
      </c>
      <c r="U707" s="14"/>
      <c r="V707" s="14"/>
    </row>
    <row r="708" spans="1:22" s="1" customFormat="1" ht="15.75" customHeight="1" x14ac:dyDescent="0.25">
      <c r="A708" s="86" t="s">
        <v>116</v>
      </c>
      <c r="B708" s="74" t="s">
        <v>1126</v>
      </c>
      <c r="C708" s="75" t="s">
        <v>415</v>
      </c>
      <c r="D708" s="74" t="s">
        <v>35</v>
      </c>
      <c r="E708" s="41">
        <v>4010100050</v>
      </c>
      <c r="F708" s="41"/>
      <c r="G708" s="117">
        <v>0</v>
      </c>
      <c r="H708" s="117">
        <v>0</v>
      </c>
      <c r="I708" s="117">
        <v>0</v>
      </c>
      <c r="J708" s="117">
        <v>0</v>
      </c>
      <c r="K708" s="117">
        <v>0</v>
      </c>
      <c r="L708" s="117">
        <v>0</v>
      </c>
      <c r="M708" s="77">
        <v>0</v>
      </c>
      <c r="N708" s="88">
        <v>2013</v>
      </c>
      <c r="O708" s="88">
        <v>2016</v>
      </c>
      <c r="P708" s="89"/>
      <c r="Q708" s="89" t="s">
        <v>130</v>
      </c>
      <c r="R708" s="89" t="s">
        <v>41</v>
      </c>
      <c r="S708" s="89" t="s">
        <v>41</v>
      </c>
      <c r="T708" s="89" t="s">
        <v>41</v>
      </c>
      <c r="U708" s="14"/>
      <c r="V708" s="14"/>
    </row>
    <row r="709" spans="1:22" s="1" customFormat="1" ht="15.75" customHeight="1" x14ac:dyDescent="0.25">
      <c r="A709" s="86" t="s">
        <v>116</v>
      </c>
      <c r="B709" s="74" t="s">
        <v>1126</v>
      </c>
      <c r="C709" s="75" t="s">
        <v>690</v>
      </c>
      <c r="D709" s="74" t="s">
        <v>35</v>
      </c>
      <c r="E709" s="41">
        <v>4010005091</v>
      </c>
      <c r="F709" s="41"/>
      <c r="G709" s="117">
        <v>0</v>
      </c>
      <c r="H709" s="117">
        <v>0</v>
      </c>
      <c r="I709" s="117">
        <v>0</v>
      </c>
      <c r="J709" s="117">
        <v>0</v>
      </c>
      <c r="K709" s="117">
        <v>0</v>
      </c>
      <c r="L709" s="117">
        <v>0</v>
      </c>
      <c r="M709" s="77">
        <v>0</v>
      </c>
      <c r="N709" s="88">
        <v>2016</v>
      </c>
      <c r="O709" s="88">
        <v>2016</v>
      </c>
      <c r="P709" s="89"/>
      <c r="Q709" s="89" t="s">
        <v>130</v>
      </c>
      <c r="R709" s="89" t="s">
        <v>130</v>
      </c>
      <c r="S709" s="89" t="s">
        <v>130</v>
      </c>
      <c r="T709" s="89" t="s">
        <v>41</v>
      </c>
      <c r="U709" s="14"/>
      <c r="V709" s="14"/>
    </row>
    <row r="710" spans="1:22" s="1" customFormat="1" ht="15.75" customHeight="1" x14ac:dyDescent="0.25">
      <c r="A710" s="86" t="s">
        <v>116</v>
      </c>
      <c r="B710" s="74" t="s">
        <v>1126</v>
      </c>
      <c r="C710" s="75" t="s">
        <v>416</v>
      </c>
      <c r="D710" s="74" t="s">
        <v>35</v>
      </c>
      <c r="E710" s="41">
        <v>4010100153</v>
      </c>
      <c r="F710" s="41"/>
      <c r="G710" s="117">
        <v>0</v>
      </c>
      <c r="H710" s="117">
        <v>0</v>
      </c>
      <c r="I710" s="117">
        <v>0</v>
      </c>
      <c r="J710" s="117">
        <v>0</v>
      </c>
      <c r="K710" s="117">
        <v>0</v>
      </c>
      <c r="L710" s="117">
        <v>0</v>
      </c>
      <c r="M710" s="77" t="s">
        <v>1218</v>
      </c>
      <c r="N710" s="88">
        <v>2013</v>
      </c>
      <c r="O710" s="88">
        <v>2016</v>
      </c>
      <c r="P710" s="89"/>
      <c r="Q710" s="89" t="s">
        <v>130</v>
      </c>
      <c r="R710" s="89" t="s">
        <v>41</v>
      </c>
      <c r="S710" s="89" t="s">
        <v>126</v>
      </c>
      <c r="T710" s="89" t="s">
        <v>41</v>
      </c>
      <c r="U710" s="14"/>
      <c r="V710" s="14"/>
    </row>
    <row r="711" spans="1:22" s="1" customFormat="1" ht="15.75" customHeight="1" x14ac:dyDescent="0.25">
      <c r="A711" s="86" t="s">
        <v>116</v>
      </c>
      <c r="B711" s="74" t="s">
        <v>1126</v>
      </c>
      <c r="C711" s="75" t="s">
        <v>1220</v>
      </c>
      <c r="D711" s="74" t="s">
        <v>35</v>
      </c>
      <c r="E711" s="41">
        <v>4010005506</v>
      </c>
      <c r="F711" s="41"/>
      <c r="G711" s="117">
        <v>0</v>
      </c>
      <c r="H711" s="117">
        <v>0</v>
      </c>
      <c r="I711" s="117">
        <v>0</v>
      </c>
      <c r="J711" s="117">
        <v>0</v>
      </c>
      <c r="K711" s="117">
        <v>0</v>
      </c>
      <c r="L711" s="117">
        <v>0</v>
      </c>
      <c r="M711" s="77">
        <v>0</v>
      </c>
      <c r="N711" s="88">
        <v>2016</v>
      </c>
      <c r="O711" s="88">
        <v>2016</v>
      </c>
      <c r="P711" s="89"/>
      <c r="Q711" s="89" t="s">
        <v>130</v>
      </c>
      <c r="R711" s="89" t="s">
        <v>41</v>
      </c>
      <c r="S711" s="89" t="s">
        <v>126</v>
      </c>
      <c r="T711" s="89" t="s">
        <v>41</v>
      </c>
      <c r="U711" s="14"/>
      <c r="V711" s="14"/>
    </row>
    <row r="712" spans="1:22" s="1" customFormat="1" ht="15.75" customHeight="1" x14ac:dyDescent="0.25">
      <c r="A712" s="86" t="s">
        <v>116</v>
      </c>
      <c r="B712" s="74" t="s">
        <v>1126</v>
      </c>
      <c r="C712" s="75" t="s">
        <v>423</v>
      </c>
      <c r="D712" s="74" t="s">
        <v>35</v>
      </c>
      <c r="E712" s="41">
        <v>4010100063</v>
      </c>
      <c r="F712" s="41"/>
      <c r="G712" s="117">
        <v>0</v>
      </c>
      <c r="H712" s="117">
        <v>0</v>
      </c>
      <c r="I712" s="117">
        <v>0</v>
      </c>
      <c r="J712" s="117">
        <v>43.943000000000005</v>
      </c>
      <c r="K712" s="117">
        <v>0</v>
      </c>
      <c r="L712" s="117">
        <v>0</v>
      </c>
      <c r="M712" s="77">
        <v>0</v>
      </c>
      <c r="N712" s="88">
        <v>2014</v>
      </c>
      <c r="O712" s="88">
        <v>2016</v>
      </c>
      <c r="P712" s="89"/>
      <c r="Q712" s="89" t="s">
        <v>126</v>
      </c>
      <c r="R712" s="89" t="s">
        <v>41</v>
      </c>
      <c r="S712" s="89" t="s">
        <v>126</v>
      </c>
      <c r="T712" s="89" t="s">
        <v>41</v>
      </c>
      <c r="U712" s="14"/>
      <c r="V712" s="14"/>
    </row>
    <row r="713" spans="1:22" s="1" customFormat="1" ht="15.75" customHeight="1" x14ac:dyDescent="0.25">
      <c r="A713" s="86" t="s">
        <v>116</v>
      </c>
      <c r="B713" s="74" t="s">
        <v>1126</v>
      </c>
      <c r="C713" s="75" t="s">
        <v>772</v>
      </c>
      <c r="D713" s="74" t="s">
        <v>35</v>
      </c>
      <c r="E713" s="41">
        <v>4010005247</v>
      </c>
      <c r="F713" s="41"/>
      <c r="G713" s="117">
        <v>0</v>
      </c>
      <c r="H713" s="117">
        <v>0</v>
      </c>
      <c r="I713" s="117">
        <v>0</v>
      </c>
      <c r="J713" s="117">
        <v>0</v>
      </c>
      <c r="K713" s="117">
        <v>0</v>
      </c>
      <c r="L713" s="117">
        <v>0</v>
      </c>
      <c r="M713" s="77">
        <v>126</v>
      </c>
      <c r="N713" s="88">
        <v>2016</v>
      </c>
      <c r="O713" s="88">
        <v>2016</v>
      </c>
      <c r="P713" s="89"/>
      <c r="Q713" s="89" t="s">
        <v>130</v>
      </c>
      <c r="R713" s="89" t="s">
        <v>41</v>
      </c>
      <c r="S713" s="89" t="s">
        <v>126</v>
      </c>
      <c r="T713" s="89" t="s">
        <v>41</v>
      </c>
      <c r="U713" s="14"/>
      <c r="V713" s="14"/>
    </row>
    <row r="714" spans="1:22" s="1" customFormat="1" ht="15.75" customHeight="1" x14ac:dyDescent="0.25">
      <c r="A714" s="86" t="s">
        <v>116</v>
      </c>
      <c r="B714" s="74" t="s">
        <v>1126</v>
      </c>
      <c r="C714" s="75" t="s">
        <v>773</v>
      </c>
      <c r="D714" s="74" t="s">
        <v>35</v>
      </c>
      <c r="E714" s="41">
        <v>4010005332</v>
      </c>
      <c r="F714" s="41"/>
      <c r="G714" s="117">
        <v>0</v>
      </c>
      <c r="H714" s="117">
        <v>0</v>
      </c>
      <c r="I714" s="117">
        <v>0</v>
      </c>
      <c r="J714" s="117">
        <v>0</v>
      </c>
      <c r="K714" s="117">
        <v>0</v>
      </c>
      <c r="L714" s="117">
        <v>0</v>
      </c>
      <c r="M714" s="77">
        <v>0</v>
      </c>
      <c r="N714" s="88">
        <v>2016</v>
      </c>
      <c r="O714" s="88">
        <v>2016</v>
      </c>
      <c r="P714" s="89"/>
      <c r="Q714" s="89" t="s">
        <v>130</v>
      </c>
      <c r="R714" s="89" t="s">
        <v>41</v>
      </c>
      <c r="S714" s="89" t="s">
        <v>126</v>
      </c>
      <c r="T714" s="89" t="s">
        <v>41</v>
      </c>
      <c r="U714" s="14"/>
      <c r="V714" s="14"/>
    </row>
    <row r="715" spans="1:22" s="1" customFormat="1" ht="15.75" customHeight="1" x14ac:dyDescent="0.25">
      <c r="A715" s="86" t="s">
        <v>116</v>
      </c>
      <c r="B715" s="74" t="s">
        <v>1126</v>
      </c>
      <c r="C715" s="75" t="s">
        <v>426</v>
      </c>
      <c r="D715" s="74" t="s">
        <v>35</v>
      </c>
      <c r="E715" s="41">
        <v>4010100194</v>
      </c>
      <c r="F715" s="41"/>
      <c r="G715" s="117">
        <v>0.9506</v>
      </c>
      <c r="H715" s="117">
        <v>0.98</v>
      </c>
      <c r="I715" s="117">
        <v>0</v>
      </c>
      <c r="J715" s="117">
        <v>14.08</v>
      </c>
      <c r="K715" s="117">
        <v>0</v>
      </c>
      <c r="L715" s="117">
        <v>0</v>
      </c>
      <c r="M715" s="77" t="s">
        <v>427</v>
      </c>
      <c r="N715" s="88">
        <v>2014</v>
      </c>
      <c r="O715" s="88">
        <v>2016</v>
      </c>
      <c r="P715" s="89"/>
      <c r="Q715" s="89" t="s">
        <v>126</v>
      </c>
      <c r="R715" s="89" t="s">
        <v>41</v>
      </c>
      <c r="S715" s="89" t="s">
        <v>126</v>
      </c>
      <c r="T715" s="89" t="s">
        <v>41</v>
      </c>
      <c r="U715" s="14"/>
      <c r="V715" s="14"/>
    </row>
    <row r="716" spans="1:22" s="1" customFormat="1" ht="15.75" customHeight="1" x14ac:dyDescent="0.25">
      <c r="A716" s="86" t="s">
        <v>116</v>
      </c>
      <c r="B716" s="74" t="s">
        <v>1126</v>
      </c>
      <c r="C716" s="75" t="s">
        <v>428</v>
      </c>
      <c r="D716" s="74" t="s">
        <v>35</v>
      </c>
      <c r="E716" s="41">
        <v>4010100211</v>
      </c>
      <c r="F716" s="41"/>
      <c r="G716" s="117">
        <v>0.24249999999999999</v>
      </c>
      <c r="H716" s="117">
        <v>0.25</v>
      </c>
      <c r="I716" s="117">
        <v>0</v>
      </c>
      <c r="J716" s="117">
        <v>5.0490000000000004</v>
      </c>
      <c r="K716" s="117">
        <v>0</v>
      </c>
      <c r="L716" s="117">
        <v>0</v>
      </c>
      <c r="M716" s="77" t="s">
        <v>429</v>
      </c>
      <c r="N716" s="88">
        <v>2015</v>
      </c>
      <c r="O716" s="88">
        <v>2016</v>
      </c>
      <c r="P716" s="89"/>
      <c r="Q716" s="89" t="s">
        <v>126</v>
      </c>
      <c r="R716" s="89" t="s">
        <v>41</v>
      </c>
      <c r="S716" s="89" t="s">
        <v>126</v>
      </c>
      <c r="T716" s="89" t="s">
        <v>41</v>
      </c>
      <c r="U716" s="14"/>
      <c r="V716" s="14"/>
    </row>
    <row r="717" spans="1:22" s="1" customFormat="1" ht="15.75" customHeight="1" x14ac:dyDescent="0.25">
      <c r="A717" s="86" t="s">
        <v>116</v>
      </c>
      <c r="B717" s="74" t="s">
        <v>1126</v>
      </c>
      <c r="C717" s="75" t="s">
        <v>431</v>
      </c>
      <c r="D717" s="74" t="s">
        <v>35</v>
      </c>
      <c r="E717" s="41">
        <v>4010100282</v>
      </c>
      <c r="F717" s="41"/>
      <c r="G717" s="117">
        <v>0.34919999999999995</v>
      </c>
      <c r="H717" s="117">
        <v>0.36</v>
      </c>
      <c r="I717" s="117">
        <v>0</v>
      </c>
      <c r="J717" s="117">
        <v>7.3639999999999999</v>
      </c>
      <c r="K717" s="117">
        <v>0</v>
      </c>
      <c r="L717" s="117">
        <v>0</v>
      </c>
      <c r="M717" s="77" t="s">
        <v>432</v>
      </c>
      <c r="N717" s="88">
        <v>2016</v>
      </c>
      <c r="O717" s="88">
        <v>2016</v>
      </c>
      <c r="P717" s="89"/>
      <c r="Q717" s="89" t="s">
        <v>130</v>
      </c>
      <c r="R717" s="89" t="s">
        <v>41</v>
      </c>
      <c r="S717" s="89" t="s">
        <v>40</v>
      </c>
      <c r="T717" s="89" t="s">
        <v>41</v>
      </c>
      <c r="U717" s="14"/>
      <c r="V717" s="14"/>
    </row>
    <row r="718" spans="1:22" s="1" customFormat="1" ht="15.75" customHeight="1" x14ac:dyDescent="0.25">
      <c r="A718" s="86" t="s">
        <v>116</v>
      </c>
      <c r="B718" s="74" t="s">
        <v>1126</v>
      </c>
      <c r="C718" s="75" t="s">
        <v>433</v>
      </c>
      <c r="D718" s="74" t="s">
        <v>35</v>
      </c>
      <c r="E718" s="41">
        <v>4010100234</v>
      </c>
      <c r="F718" s="41"/>
      <c r="G718" s="117">
        <v>0.46559999999999996</v>
      </c>
      <c r="H718" s="117">
        <v>0.48</v>
      </c>
      <c r="I718" s="117">
        <v>0</v>
      </c>
      <c r="J718" s="117">
        <v>7.4450000000000003</v>
      </c>
      <c r="K718" s="117">
        <v>0</v>
      </c>
      <c r="L718" s="117">
        <v>0</v>
      </c>
      <c r="M718" s="77" t="s">
        <v>425</v>
      </c>
      <c r="N718" s="88">
        <v>2016</v>
      </c>
      <c r="O718" s="88">
        <v>2016</v>
      </c>
      <c r="P718" s="89"/>
      <c r="Q718" s="89" t="s">
        <v>131</v>
      </c>
      <c r="R718" s="89" t="s">
        <v>130</v>
      </c>
      <c r="S718" s="89" t="s">
        <v>126</v>
      </c>
      <c r="T718" s="89" t="s">
        <v>41</v>
      </c>
      <c r="U718" s="14"/>
      <c r="V718" s="14"/>
    </row>
    <row r="719" spans="1:22" s="1" customFormat="1" ht="15.75" customHeight="1" x14ac:dyDescent="0.25">
      <c r="A719" s="86" t="s">
        <v>116</v>
      </c>
      <c r="B719" s="74" t="s">
        <v>1126</v>
      </c>
      <c r="C719" s="75" t="s">
        <v>434</v>
      </c>
      <c r="D719" s="74" t="s">
        <v>35</v>
      </c>
      <c r="E719" s="41">
        <v>4010100067</v>
      </c>
      <c r="F719" s="41"/>
      <c r="G719" s="117">
        <v>0</v>
      </c>
      <c r="H719" s="117">
        <v>0</v>
      </c>
      <c r="I719" s="117">
        <v>0</v>
      </c>
      <c r="J719" s="117">
        <v>3.0619999999999998</v>
      </c>
      <c r="K719" s="117">
        <v>0</v>
      </c>
      <c r="L719" s="117">
        <v>0</v>
      </c>
      <c r="M719" s="77">
        <v>0</v>
      </c>
      <c r="N719" s="88">
        <v>2015</v>
      </c>
      <c r="O719" s="88">
        <v>2016</v>
      </c>
      <c r="P719" s="89"/>
      <c r="Q719" s="89" t="s">
        <v>126</v>
      </c>
      <c r="R719" s="89" t="s">
        <v>126</v>
      </c>
      <c r="S719" s="89" t="s">
        <v>41</v>
      </c>
      <c r="T719" s="89" t="s">
        <v>41</v>
      </c>
      <c r="U719" s="14"/>
      <c r="V719" s="14"/>
    </row>
    <row r="720" spans="1:22" s="1" customFormat="1" ht="15.75" customHeight="1" x14ac:dyDescent="0.25">
      <c r="A720" s="86" t="s">
        <v>116</v>
      </c>
      <c r="B720" s="74" t="s">
        <v>1126</v>
      </c>
      <c r="C720" s="75" t="s">
        <v>435</v>
      </c>
      <c r="D720" s="74" t="s">
        <v>35</v>
      </c>
      <c r="E720" s="41">
        <v>4010100070</v>
      </c>
      <c r="F720" s="41"/>
      <c r="G720" s="117">
        <v>0.34919999999999995</v>
      </c>
      <c r="H720" s="117">
        <v>0.36</v>
      </c>
      <c r="I720" s="117">
        <v>0</v>
      </c>
      <c r="J720" s="117">
        <v>9.0879999999999992</v>
      </c>
      <c r="K720" s="117">
        <v>0</v>
      </c>
      <c r="L720" s="117">
        <v>0</v>
      </c>
      <c r="M720" s="77" t="s">
        <v>436</v>
      </c>
      <c r="N720" s="88">
        <v>2015</v>
      </c>
      <c r="O720" s="88">
        <v>2016</v>
      </c>
      <c r="P720" s="89"/>
      <c r="Q720" s="89" t="s">
        <v>130</v>
      </c>
      <c r="R720" s="89" t="s">
        <v>130</v>
      </c>
      <c r="S720" s="89" t="s">
        <v>126</v>
      </c>
      <c r="T720" s="89" t="s">
        <v>41</v>
      </c>
      <c r="U720" s="14"/>
      <c r="V720" s="14"/>
    </row>
    <row r="721" spans="1:22" s="1" customFormat="1" ht="15.75" customHeight="1" x14ac:dyDescent="0.25">
      <c r="A721" s="86" t="s">
        <v>116</v>
      </c>
      <c r="B721" s="74" t="s">
        <v>1126</v>
      </c>
      <c r="C721" s="75" t="s">
        <v>437</v>
      </c>
      <c r="D721" s="74" t="s">
        <v>35</v>
      </c>
      <c r="E721" s="41">
        <v>4010100083</v>
      </c>
      <c r="F721" s="41"/>
      <c r="G721" s="117">
        <v>0.77600000000000002</v>
      </c>
      <c r="H721" s="117">
        <v>0.8</v>
      </c>
      <c r="I721" s="117">
        <v>0</v>
      </c>
      <c r="J721" s="117">
        <v>3.8109999999999999</v>
      </c>
      <c r="K721" s="117">
        <v>0</v>
      </c>
      <c r="L721" s="117">
        <v>0</v>
      </c>
      <c r="M721" s="77" t="s">
        <v>436</v>
      </c>
      <c r="N721" s="88">
        <v>2014</v>
      </c>
      <c r="O721" s="88">
        <v>2016</v>
      </c>
      <c r="P721" s="89"/>
      <c r="Q721" s="89" t="s">
        <v>130</v>
      </c>
      <c r="R721" s="89" t="s">
        <v>130</v>
      </c>
      <c r="S721" s="89" t="s">
        <v>126</v>
      </c>
      <c r="T721" s="89" t="s">
        <v>41</v>
      </c>
      <c r="U721" s="14"/>
      <c r="V721" s="14"/>
    </row>
    <row r="722" spans="1:22" s="1" customFormat="1" ht="15.75" customHeight="1" x14ac:dyDescent="0.25">
      <c r="A722" s="86" t="s">
        <v>116</v>
      </c>
      <c r="B722" s="74" t="s">
        <v>1126</v>
      </c>
      <c r="C722" s="75" t="s">
        <v>438</v>
      </c>
      <c r="D722" s="74" t="s">
        <v>35</v>
      </c>
      <c r="E722" s="41">
        <v>4010100180</v>
      </c>
      <c r="F722" s="41"/>
      <c r="G722" s="117">
        <v>0.61109999999999998</v>
      </c>
      <c r="H722" s="117">
        <v>0.63</v>
      </c>
      <c r="I722" s="117">
        <v>0</v>
      </c>
      <c r="J722" s="117">
        <v>5.5750000000000002</v>
      </c>
      <c r="K722" s="117">
        <v>0</v>
      </c>
      <c r="L722" s="117">
        <v>0</v>
      </c>
      <c r="M722" s="77" t="s">
        <v>439</v>
      </c>
      <c r="N722" s="88">
        <v>2015</v>
      </c>
      <c r="O722" s="88">
        <v>2016</v>
      </c>
      <c r="P722" s="89"/>
      <c r="Q722" s="89" t="s">
        <v>126</v>
      </c>
      <c r="R722" s="89" t="s">
        <v>126</v>
      </c>
      <c r="S722" s="89" t="s">
        <v>41</v>
      </c>
      <c r="T722" s="89" t="s">
        <v>41</v>
      </c>
      <c r="U722" s="14"/>
      <c r="V722" s="14"/>
    </row>
    <row r="723" spans="1:22" s="1" customFormat="1" ht="15.75" customHeight="1" x14ac:dyDescent="0.25">
      <c r="A723" s="86" t="s">
        <v>116</v>
      </c>
      <c r="B723" s="74" t="s">
        <v>1126</v>
      </c>
      <c r="C723" s="75" t="s">
        <v>440</v>
      </c>
      <c r="D723" s="74" t="s">
        <v>35</v>
      </c>
      <c r="E723" s="41">
        <v>4010100111</v>
      </c>
      <c r="F723" s="41"/>
      <c r="G723" s="117">
        <v>0.24249999999999999</v>
      </c>
      <c r="H723" s="117">
        <v>0.25</v>
      </c>
      <c r="I723" s="117">
        <v>0</v>
      </c>
      <c r="J723" s="117">
        <v>0.95</v>
      </c>
      <c r="K723" s="117">
        <v>0</v>
      </c>
      <c r="L723" s="117">
        <v>0</v>
      </c>
      <c r="M723" s="77" t="s">
        <v>441</v>
      </c>
      <c r="N723" s="88">
        <v>2014</v>
      </c>
      <c r="O723" s="88">
        <v>2016</v>
      </c>
      <c r="P723" s="89"/>
      <c r="Q723" s="89" t="s">
        <v>130</v>
      </c>
      <c r="R723" s="89" t="s">
        <v>41</v>
      </c>
      <c r="S723" s="89" t="s">
        <v>126</v>
      </c>
      <c r="T723" s="89" t="s">
        <v>41</v>
      </c>
      <c r="U723" s="14"/>
      <c r="V723" s="14"/>
    </row>
    <row r="724" spans="1:22" s="1" customFormat="1" ht="15.75" customHeight="1" x14ac:dyDescent="0.25">
      <c r="A724" s="86" t="s">
        <v>116</v>
      </c>
      <c r="B724" s="74" t="s">
        <v>1126</v>
      </c>
      <c r="C724" s="75" t="s">
        <v>442</v>
      </c>
      <c r="D724" s="74" t="s">
        <v>35</v>
      </c>
      <c r="E724" s="41">
        <v>4010100064</v>
      </c>
      <c r="F724" s="41"/>
      <c r="G724" s="117">
        <v>0</v>
      </c>
      <c r="H724" s="117">
        <v>0</v>
      </c>
      <c r="I724" s="117">
        <v>0</v>
      </c>
      <c r="J724" s="117">
        <v>0</v>
      </c>
      <c r="K724" s="117">
        <v>0</v>
      </c>
      <c r="L724" s="117">
        <v>0</v>
      </c>
      <c r="M724" s="77" t="s">
        <v>443</v>
      </c>
      <c r="N724" s="88">
        <v>2015</v>
      </c>
      <c r="O724" s="88">
        <v>2016</v>
      </c>
      <c r="P724" s="89"/>
      <c r="Q724" s="89" t="s">
        <v>126</v>
      </c>
      <c r="R724" s="89" t="s">
        <v>41</v>
      </c>
      <c r="S724" s="89" t="s">
        <v>126</v>
      </c>
      <c r="T724" s="89" t="s">
        <v>41</v>
      </c>
      <c r="U724" s="14"/>
      <c r="V724" s="14"/>
    </row>
    <row r="725" spans="1:22" s="1" customFormat="1" ht="15.75" customHeight="1" x14ac:dyDescent="0.25">
      <c r="A725" s="86" t="s">
        <v>116</v>
      </c>
      <c r="B725" s="74" t="s">
        <v>1126</v>
      </c>
      <c r="C725" s="75" t="s">
        <v>444</v>
      </c>
      <c r="D725" s="74" t="s">
        <v>35</v>
      </c>
      <c r="E725" s="41">
        <v>4010101117</v>
      </c>
      <c r="F725" s="41"/>
      <c r="G725" s="117">
        <v>0</v>
      </c>
      <c r="H725" s="117">
        <v>0</v>
      </c>
      <c r="I725" s="117">
        <v>0</v>
      </c>
      <c r="J725" s="117">
        <v>0</v>
      </c>
      <c r="K725" s="117">
        <v>0</v>
      </c>
      <c r="L725" s="117">
        <v>0</v>
      </c>
      <c r="M725" s="77">
        <v>0</v>
      </c>
      <c r="N725" s="88">
        <v>2014</v>
      </c>
      <c r="O725" s="88">
        <v>2016</v>
      </c>
      <c r="P725" s="89"/>
      <c r="Q725" s="89" t="s">
        <v>126</v>
      </c>
      <c r="R725" s="89" t="s">
        <v>126</v>
      </c>
      <c r="S725" s="89" t="s">
        <v>41</v>
      </c>
      <c r="T725" s="89" t="s">
        <v>41</v>
      </c>
      <c r="U725" s="14"/>
      <c r="V725" s="14"/>
    </row>
    <row r="726" spans="1:22" s="1" customFormat="1" ht="15.75" customHeight="1" x14ac:dyDescent="0.25">
      <c r="A726" s="86" t="s">
        <v>116</v>
      </c>
      <c r="B726" s="74" t="s">
        <v>1126</v>
      </c>
      <c r="C726" s="75" t="s">
        <v>445</v>
      </c>
      <c r="D726" s="74" t="s">
        <v>35</v>
      </c>
      <c r="E726" s="41">
        <v>4010100171</v>
      </c>
      <c r="F726" s="41"/>
      <c r="G726" s="117">
        <v>2.8614999999999999</v>
      </c>
      <c r="H726" s="117">
        <v>2.95</v>
      </c>
      <c r="I726" s="117">
        <v>0</v>
      </c>
      <c r="J726" s="117">
        <v>13.839</v>
      </c>
      <c r="K726" s="117">
        <v>0</v>
      </c>
      <c r="L726" s="117">
        <v>0</v>
      </c>
      <c r="M726" s="77" t="s">
        <v>446</v>
      </c>
      <c r="N726" s="88">
        <v>2015</v>
      </c>
      <c r="O726" s="88">
        <v>2016</v>
      </c>
      <c r="P726" s="89"/>
      <c r="Q726" s="89" t="s">
        <v>126</v>
      </c>
      <c r="R726" s="89" t="s">
        <v>41</v>
      </c>
      <c r="S726" s="89" t="s">
        <v>126</v>
      </c>
      <c r="T726" s="89" t="s">
        <v>41</v>
      </c>
      <c r="U726" s="14"/>
      <c r="V726" s="14"/>
    </row>
    <row r="727" spans="1:22" s="1" customFormat="1" ht="15.75" customHeight="1" x14ac:dyDescent="0.25">
      <c r="A727" s="86" t="s">
        <v>116</v>
      </c>
      <c r="B727" s="74" t="s">
        <v>1126</v>
      </c>
      <c r="C727" s="75" t="s">
        <v>447</v>
      </c>
      <c r="D727" s="74" t="s">
        <v>35</v>
      </c>
      <c r="E727" s="41">
        <v>4010100173</v>
      </c>
      <c r="F727" s="41"/>
      <c r="G727" s="117">
        <v>0</v>
      </c>
      <c r="H727" s="117">
        <v>0</v>
      </c>
      <c r="I727" s="117">
        <v>0</v>
      </c>
      <c r="J727" s="117">
        <v>0</v>
      </c>
      <c r="K727" s="117">
        <v>0</v>
      </c>
      <c r="L727" s="117">
        <v>0</v>
      </c>
      <c r="M727" s="77">
        <v>0</v>
      </c>
      <c r="N727" s="88">
        <v>2015</v>
      </c>
      <c r="O727" s="88">
        <v>2016</v>
      </c>
      <c r="P727" s="89"/>
      <c r="Q727" s="89" t="s">
        <v>126</v>
      </c>
      <c r="R727" s="89" t="s">
        <v>41</v>
      </c>
      <c r="S727" s="89" t="s">
        <v>126</v>
      </c>
      <c r="T727" s="89" t="s">
        <v>41</v>
      </c>
      <c r="U727" s="14"/>
      <c r="V727" s="14"/>
    </row>
    <row r="728" spans="1:22" s="1" customFormat="1" ht="15.75" customHeight="1" x14ac:dyDescent="0.25">
      <c r="A728" s="86" t="s">
        <v>116</v>
      </c>
      <c r="B728" s="74" t="s">
        <v>1126</v>
      </c>
      <c r="C728" s="75" t="s">
        <v>448</v>
      </c>
      <c r="D728" s="74" t="s">
        <v>35</v>
      </c>
      <c r="E728" s="41">
        <v>4010100088</v>
      </c>
      <c r="F728" s="41"/>
      <c r="G728" s="117">
        <v>0</v>
      </c>
      <c r="H728" s="117">
        <v>0</v>
      </c>
      <c r="I728" s="117">
        <v>0</v>
      </c>
      <c r="J728" s="117">
        <v>0</v>
      </c>
      <c r="K728" s="117">
        <v>0</v>
      </c>
      <c r="L728" s="117">
        <v>0</v>
      </c>
      <c r="M728" s="77">
        <v>0</v>
      </c>
      <c r="N728" s="88">
        <v>2014</v>
      </c>
      <c r="O728" s="88">
        <v>2016</v>
      </c>
      <c r="P728" s="89"/>
      <c r="Q728" s="89" t="s">
        <v>126</v>
      </c>
      <c r="R728" s="89" t="s">
        <v>126</v>
      </c>
      <c r="S728" s="89" t="s">
        <v>139</v>
      </c>
      <c r="T728" s="89" t="s">
        <v>139</v>
      </c>
      <c r="U728" s="14"/>
      <c r="V728" s="14"/>
    </row>
    <row r="729" spans="1:22" s="1" customFormat="1" ht="15.75" customHeight="1" x14ac:dyDescent="0.25">
      <c r="A729" s="86" t="s">
        <v>116</v>
      </c>
      <c r="B729" s="74" t="s">
        <v>1126</v>
      </c>
      <c r="C729" s="75" t="s">
        <v>449</v>
      </c>
      <c r="D729" s="74" t="s">
        <v>35</v>
      </c>
      <c r="E729" s="41">
        <v>4010100176</v>
      </c>
      <c r="F729" s="41"/>
      <c r="G729" s="117">
        <v>0</v>
      </c>
      <c r="H729" s="117">
        <v>0</v>
      </c>
      <c r="I729" s="117">
        <v>0</v>
      </c>
      <c r="J729" s="117">
        <v>0</v>
      </c>
      <c r="K729" s="117">
        <v>0</v>
      </c>
      <c r="L729" s="117">
        <v>0</v>
      </c>
      <c r="M729" s="77">
        <v>0</v>
      </c>
      <c r="N729" s="88">
        <v>2011</v>
      </c>
      <c r="O729" s="88">
        <v>2016</v>
      </c>
      <c r="P729" s="89"/>
      <c r="Q729" s="89" t="s">
        <v>126</v>
      </c>
      <c r="R729" s="89" t="s">
        <v>126</v>
      </c>
      <c r="S729" s="89" t="s">
        <v>41</v>
      </c>
      <c r="T729" s="89" t="s">
        <v>41</v>
      </c>
      <c r="U729" s="14"/>
      <c r="V729" s="14"/>
    </row>
    <row r="730" spans="1:22" s="1" customFormat="1" ht="15.75" customHeight="1" x14ac:dyDescent="0.25">
      <c r="A730" s="86" t="s">
        <v>116</v>
      </c>
      <c r="B730" s="74" t="s">
        <v>1126</v>
      </c>
      <c r="C730" s="75" t="s">
        <v>450</v>
      </c>
      <c r="D730" s="74" t="s">
        <v>35</v>
      </c>
      <c r="E730" s="41">
        <v>4010100178</v>
      </c>
      <c r="F730" s="41"/>
      <c r="G730" s="117">
        <v>0</v>
      </c>
      <c r="H730" s="117">
        <v>0</v>
      </c>
      <c r="I730" s="117">
        <v>0</v>
      </c>
      <c r="J730" s="117">
        <v>0</v>
      </c>
      <c r="K730" s="117">
        <v>0</v>
      </c>
      <c r="L730" s="117">
        <v>0</v>
      </c>
      <c r="M730" s="77">
        <v>0</v>
      </c>
      <c r="N730" s="88">
        <v>2011</v>
      </c>
      <c r="O730" s="88">
        <v>2016</v>
      </c>
      <c r="P730" s="89"/>
      <c r="Q730" s="89" t="s">
        <v>126</v>
      </c>
      <c r="R730" s="89" t="s">
        <v>126</v>
      </c>
      <c r="S730" s="89" t="s">
        <v>139</v>
      </c>
      <c r="T730" s="89" t="s">
        <v>139</v>
      </c>
      <c r="U730" s="14"/>
      <c r="V730" s="14"/>
    </row>
    <row r="731" spans="1:22" s="1" customFormat="1" ht="15.75" customHeight="1" x14ac:dyDescent="0.25">
      <c r="A731" s="86" t="s">
        <v>116</v>
      </c>
      <c r="B731" s="74" t="s">
        <v>1126</v>
      </c>
      <c r="C731" s="75" t="s">
        <v>451</v>
      </c>
      <c r="D731" s="74" t="s">
        <v>35</v>
      </c>
      <c r="E731" s="41">
        <v>4010100071</v>
      </c>
      <c r="F731" s="41"/>
      <c r="G731" s="117">
        <v>0</v>
      </c>
      <c r="H731" s="117">
        <v>0</v>
      </c>
      <c r="I731" s="117">
        <v>0</v>
      </c>
      <c r="J731" s="117">
        <v>0</v>
      </c>
      <c r="K731" s="117">
        <v>0</v>
      </c>
      <c r="L731" s="117">
        <v>0</v>
      </c>
      <c r="M731" s="77">
        <v>0</v>
      </c>
      <c r="N731" s="88">
        <v>2014</v>
      </c>
      <c r="O731" s="88">
        <v>2016</v>
      </c>
      <c r="P731" s="89"/>
      <c r="Q731" s="89" t="s">
        <v>130</v>
      </c>
      <c r="R731" s="89" t="s">
        <v>130</v>
      </c>
      <c r="S731" s="89" t="s">
        <v>126</v>
      </c>
      <c r="T731" s="89" t="s">
        <v>41</v>
      </c>
      <c r="U731" s="14"/>
      <c r="V731" s="14"/>
    </row>
    <row r="732" spans="1:22" s="1" customFormat="1" ht="15.75" customHeight="1" x14ac:dyDescent="0.25">
      <c r="A732" s="86" t="s">
        <v>116</v>
      </c>
      <c r="B732" s="74" t="s">
        <v>1126</v>
      </c>
      <c r="C732" s="75" t="s">
        <v>452</v>
      </c>
      <c r="D732" s="74" t="s">
        <v>35</v>
      </c>
      <c r="E732" s="41">
        <v>4010100081</v>
      </c>
      <c r="F732" s="41"/>
      <c r="G732" s="117">
        <v>0</v>
      </c>
      <c r="H732" s="117">
        <v>0</v>
      </c>
      <c r="I732" s="117">
        <v>0</v>
      </c>
      <c r="J732" s="117">
        <v>0</v>
      </c>
      <c r="K732" s="117">
        <v>0</v>
      </c>
      <c r="L732" s="117">
        <v>0</v>
      </c>
      <c r="M732" s="77">
        <v>0</v>
      </c>
      <c r="N732" s="88">
        <v>2015</v>
      </c>
      <c r="O732" s="88">
        <v>2016</v>
      </c>
      <c r="P732" s="89"/>
      <c r="Q732" s="89" t="s">
        <v>126</v>
      </c>
      <c r="R732" s="89" t="s">
        <v>41</v>
      </c>
      <c r="S732" s="89" t="s">
        <v>126</v>
      </c>
      <c r="T732" s="89" t="s">
        <v>41</v>
      </c>
      <c r="U732" s="14"/>
      <c r="V732" s="14"/>
    </row>
    <row r="733" spans="1:22" s="1" customFormat="1" ht="15.75" customHeight="1" x14ac:dyDescent="0.25">
      <c r="A733" s="86" t="s">
        <v>116</v>
      </c>
      <c r="B733" s="74" t="s">
        <v>1126</v>
      </c>
      <c r="C733" s="75" t="s">
        <v>453</v>
      </c>
      <c r="D733" s="74" t="s">
        <v>35</v>
      </c>
      <c r="E733" s="41">
        <v>4010100072</v>
      </c>
      <c r="F733" s="41"/>
      <c r="G733" s="117">
        <v>0</v>
      </c>
      <c r="H733" s="117">
        <v>0</v>
      </c>
      <c r="I733" s="117">
        <v>0</v>
      </c>
      <c r="J733" s="117">
        <v>0</v>
      </c>
      <c r="K733" s="117">
        <v>0</v>
      </c>
      <c r="L733" s="117">
        <v>0</v>
      </c>
      <c r="M733" s="77">
        <v>0</v>
      </c>
      <c r="N733" s="88">
        <v>2015</v>
      </c>
      <c r="O733" s="88">
        <v>2016</v>
      </c>
      <c r="P733" s="89"/>
      <c r="Q733" s="89" t="s">
        <v>130</v>
      </c>
      <c r="R733" s="89" t="s">
        <v>130</v>
      </c>
      <c r="S733" s="89" t="s">
        <v>126</v>
      </c>
      <c r="T733" s="89" t="s">
        <v>41</v>
      </c>
      <c r="U733" s="14"/>
      <c r="V733" s="14"/>
    </row>
    <row r="734" spans="1:22" s="1" customFormat="1" ht="15.75" customHeight="1" x14ac:dyDescent="0.25">
      <c r="A734" s="86" t="s">
        <v>116</v>
      </c>
      <c r="B734" s="74" t="s">
        <v>1126</v>
      </c>
      <c r="C734" s="75" t="s">
        <v>454</v>
      </c>
      <c r="D734" s="74" t="s">
        <v>35</v>
      </c>
      <c r="E734" s="41">
        <v>4020101600</v>
      </c>
      <c r="F734" s="41"/>
      <c r="G734" s="117">
        <v>0</v>
      </c>
      <c r="H734" s="117">
        <v>0</v>
      </c>
      <c r="I734" s="117">
        <v>0</v>
      </c>
      <c r="J734" s="117">
        <v>0</v>
      </c>
      <c r="K734" s="117">
        <v>0</v>
      </c>
      <c r="L734" s="117">
        <v>0</v>
      </c>
      <c r="M734" s="77">
        <v>0</v>
      </c>
      <c r="N734" s="88">
        <v>2015</v>
      </c>
      <c r="O734" s="88">
        <v>2016</v>
      </c>
      <c r="P734" s="89"/>
      <c r="Q734" s="89" t="s">
        <v>40</v>
      </c>
      <c r="R734" s="89" t="s">
        <v>40</v>
      </c>
      <c r="S734" s="89" t="s">
        <v>41</v>
      </c>
      <c r="T734" s="89" t="s">
        <v>41</v>
      </c>
      <c r="U734" s="14"/>
      <c r="V734" s="14"/>
    </row>
    <row r="735" spans="1:22" s="1" customFormat="1" ht="15.75" customHeight="1" x14ac:dyDescent="0.25">
      <c r="A735" s="86" t="s">
        <v>116</v>
      </c>
      <c r="B735" s="74" t="s">
        <v>1126</v>
      </c>
      <c r="C735" s="75" t="s">
        <v>455</v>
      </c>
      <c r="D735" s="74" t="s">
        <v>35</v>
      </c>
      <c r="E735" s="41">
        <v>4010100082</v>
      </c>
      <c r="F735" s="41"/>
      <c r="G735" s="117">
        <v>0.48499999999999999</v>
      </c>
      <c r="H735" s="117">
        <v>0.5</v>
      </c>
      <c r="I735" s="117">
        <v>0</v>
      </c>
      <c r="J735" s="117">
        <v>6.2</v>
      </c>
      <c r="K735" s="117">
        <v>0</v>
      </c>
      <c r="L735" s="117">
        <v>0</v>
      </c>
      <c r="M735" s="77" t="s">
        <v>1228</v>
      </c>
      <c r="N735" s="88">
        <v>2012</v>
      </c>
      <c r="O735" s="88">
        <v>2016</v>
      </c>
      <c r="P735" s="89"/>
      <c r="Q735" s="89" t="s">
        <v>130</v>
      </c>
      <c r="R735" s="89" t="s">
        <v>41</v>
      </c>
      <c r="S735" s="89" t="s">
        <v>126</v>
      </c>
      <c r="T735" s="89" t="s">
        <v>41</v>
      </c>
      <c r="U735" s="14"/>
      <c r="V735" s="14"/>
    </row>
    <row r="736" spans="1:22" s="1" customFormat="1" ht="15.75" customHeight="1" x14ac:dyDescent="0.25">
      <c r="A736" s="86" t="s">
        <v>116</v>
      </c>
      <c r="B736" s="74" t="s">
        <v>1126</v>
      </c>
      <c r="C736" s="75" t="s">
        <v>456</v>
      </c>
      <c r="D736" s="74" t="s">
        <v>35</v>
      </c>
      <c r="E736" s="41">
        <v>4010101142</v>
      </c>
      <c r="F736" s="41"/>
      <c r="G736" s="117">
        <v>0</v>
      </c>
      <c r="H736" s="117">
        <v>0</v>
      </c>
      <c r="I736" s="117">
        <v>0</v>
      </c>
      <c r="J736" s="117">
        <v>0</v>
      </c>
      <c r="K736" s="117">
        <v>0</v>
      </c>
      <c r="L736" s="117">
        <v>0</v>
      </c>
      <c r="M736" s="77">
        <v>0</v>
      </c>
      <c r="N736" s="88">
        <v>2012</v>
      </c>
      <c r="O736" s="88">
        <v>2016</v>
      </c>
      <c r="P736" s="89"/>
      <c r="Q736" s="89" t="s">
        <v>130</v>
      </c>
      <c r="R736" s="89" t="s">
        <v>41</v>
      </c>
      <c r="S736" s="89" t="s">
        <v>126</v>
      </c>
      <c r="T736" s="89" t="s">
        <v>41</v>
      </c>
      <c r="U736" s="14"/>
      <c r="V736" s="14"/>
    </row>
    <row r="737" spans="1:22" s="1" customFormat="1" ht="15.75" customHeight="1" x14ac:dyDescent="0.25">
      <c r="A737" s="86" t="s">
        <v>116</v>
      </c>
      <c r="B737" s="74" t="s">
        <v>1126</v>
      </c>
      <c r="C737" s="75" t="s">
        <v>457</v>
      </c>
      <c r="D737" s="74" t="s">
        <v>35</v>
      </c>
      <c r="E737" s="41">
        <v>4010101145</v>
      </c>
      <c r="F737" s="41"/>
      <c r="G737" s="117">
        <v>0</v>
      </c>
      <c r="H737" s="117">
        <v>0</v>
      </c>
      <c r="I737" s="117">
        <v>0</v>
      </c>
      <c r="J737" s="117">
        <v>0</v>
      </c>
      <c r="K737" s="117">
        <v>0</v>
      </c>
      <c r="L737" s="117">
        <v>0</v>
      </c>
      <c r="M737" s="77">
        <v>0</v>
      </c>
      <c r="N737" s="88">
        <v>2012</v>
      </c>
      <c r="O737" s="88">
        <v>2016</v>
      </c>
      <c r="P737" s="89"/>
      <c r="Q737" s="89" t="s">
        <v>130</v>
      </c>
      <c r="R737" s="89" t="s">
        <v>130</v>
      </c>
      <c r="S737" s="89" t="s">
        <v>126</v>
      </c>
      <c r="T737" s="89" t="s">
        <v>41</v>
      </c>
      <c r="U737" s="14"/>
      <c r="V737" s="14"/>
    </row>
    <row r="738" spans="1:22" s="1" customFormat="1" ht="15.75" customHeight="1" x14ac:dyDescent="0.25">
      <c r="A738" s="86" t="s">
        <v>116</v>
      </c>
      <c r="B738" s="74" t="s">
        <v>1126</v>
      </c>
      <c r="C738" s="75" t="s">
        <v>458</v>
      </c>
      <c r="D738" s="74" t="s">
        <v>35</v>
      </c>
      <c r="E738" s="41">
        <v>4010101146</v>
      </c>
      <c r="F738" s="41"/>
      <c r="G738" s="117">
        <v>0</v>
      </c>
      <c r="H738" s="117">
        <v>0</v>
      </c>
      <c r="I738" s="117">
        <v>0</v>
      </c>
      <c r="J738" s="117">
        <v>0</v>
      </c>
      <c r="K738" s="117">
        <v>0</v>
      </c>
      <c r="L738" s="117">
        <v>0</v>
      </c>
      <c r="M738" s="77">
        <v>0</v>
      </c>
      <c r="N738" s="88">
        <v>2013</v>
      </c>
      <c r="O738" s="88">
        <v>2016</v>
      </c>
      <c r="P738" s="89"/>
      <c r="Q738" s="89" t="s">
        <v>130</v>
      </c>
      <c r="R738" s="89" t="s">
        <v>41</v>
      </c>
      <c r="S738" s="89" t="s">
        <v>126</v>
      </c>
      <c r="T738" s="89" t="s">
        <v>41</v>
      </c>
      <c r="U738" s="14"/>
      <c r="V738" s="14"/>
    </row>
    <row r="739" spans="1:22" s="1" customFormat="1" ht="15.75" customHeight="1" x14ac:dyDescent="0.25">
      <c r="A739" s="86" t="s">
        <v>116</v>
      </c>
      <c r="B739" s="74" t="s">
        <v>1126</v>
      </c>
      <c r="C739" s="75" t="s">
        <v>459</v>
      </c>
      <c r="D739" s="74" t="s">
        <v>35</v>
      </c>
      <c r="E739" s="41">
        <v>4010100177</v>
      </c>
      <c r="F739" s="41"/>
      <c r="G739" s="117">
        <v>0</v>
      </c>
      <c r="H739" s="117">
        <v>0</v>
      </c>
      <c r="I739" s="117">
        <v>0</v>
      </c>
      <c r="J739" s="117">
        <v>0</v>
      </c>
      <c r="K739" s="117">
        <v>0</v>
      </c>
      <c r="L739" s="117">
        <v>0</v>
      </c>
      <c r="M739" s="77">
        <v>0</v>
      </c>
      <c r="N739" s="88">
        <v>2011</v>
      </c>
      <c r="O739" s="88">
        <v>2016</v>
      </c>
      <c r="P739" s="89"/>
      <c r="Q739" s="89" t="s">
        <v>126</v>
      </c>
      <c r="R739" s="89" t="s">
        <v>126</v>
      </c>
      <c r="S739" s="89" t="s">
        <v>41</v>
      </c>
      <c r="T739" s="89" t="s">
        <v>41</v>
      </c>
      <c r="U739" s="14"/>
      <c r="V739" s="14"/>
    </row>
    <row r="740" spans="1:22" s="1" customFormat="1" ht="15.75" customHeight="1" x14ac:dyDescent="0.25">
      <c r="A740" s="86" t="s">
        <v>116</v>
      </c>
      <c r="B740" s="74" t="s">
        <v>1126</v>
      </c>
      <c r="C740" s="75" t="s">
        <v>461</v>
      </c>
      <c r="D740" s="74" t="s">
        <v>35</v>
      </c>
      <c r="E740" s="41">
        <v>4010100175</v>
      </c>
      <c r="F740" s="41"/>
      <c r="G740" s="117">
        <v>0</v>
      </c>
      <c r="H740" s="117">
        <v>0</v>
      </c>
      <c r="I740" s="117">
        <v>0</v>
      </c>
      <c r="J740" s="117">
        <v>0</v>
      </c>
      <c r="K740" s="117">
        <v>0</v>
      </c>
      <c r="L740" s="117">
        <v>0</v>
      </c>
      <c r="M740" s="77">
        <v>0</v>
      </c>
      <c r="N740" s="88">
        <v>2015</v>
      </c>
      <c r="O740" s="88">
        <v>2016</v>
      </c>
      <c r="P740" s="89"/>
      <c r="Q740" s="89" t="s">
        <v>130</v>
      </c>
      <c r="R740" s="89" t="s">
        <v>41</v>
      </c>
      <c r="S740" s="89" t="s">
        <v>126</v>
      </c>
      <c r="T740" s="89" t="s">
        <v>41</v>
      </c>
      <c r="U740" s="14"/>
      <c r="V740" s="14"/>
    </row>
    <row r="741" spans="1:22" s="1" customFormat="1" ht="15.75" customHeight="1" x14ac:dyDescent="0.25">
      <c r="A741" s="86" t="s">
        <v>116</v>
      </c>
      <c r="B741" s="74" t="s">
        <v>1126</v>
      </c>
      <c r="C741" s="75" t="s">
        <v>1231</v>
      </c>
      <c r="D741" s="74" t="s">
        <v>35</v>
      </c>
      <c r="E741" s="41">
        <v>4010005360</v>
      </c>
      <c r="F741" s="41"/>
      <c r="G741" s="117">
        <v>0</v>
      </c>
      <c r="H741" s="117">
        <v>0</v>
      </c>
      <c r="I741" s="117">
        <v>0</v>
      </c>
      <c r="J741" s="117">
        <v>0</v>
      </c>
      <c r="K741" s="117">
        <v>0</v>
      </c>
      <c r="L741" s="117">
        <v>0</v>
      </c>
      <c r="M741" s="77">
        <v>0</v>
      </c>
      <c r="N741" s="88">
        <v>2016</v>
      </c>
      <c r="O741" s="88">
        <v>2016</v>
      </c>
      <c r="P741" s="89"/>
      <c r="Q741" s="89" t="s">
        <v>40</v>
      </c>
      <c r="R741" s="89" t="s">
        <v>40</v>
      </c>
      <c r="S741" s="89" t="s">
        <v>139</v>
      </c>
      <c r="T741" s="89" t="s">
        <v>139</v>
      </c>
      <c r="U741" s="14"/>
      <c r="V741" s="14"/>
    </row>
    <row r="742" spans="1:22" s="1" customFormat="1" ht="15.75" customHeight="1" x14ac:dyDescent="0.25">
      <c r="A742" s="86" t="s">
        <v>116</v>
      </c>
      <c r="B742" s="74" t="s">
        <v>1126</v>
      </c>
      <c r="C742" s="75" t="s">
        <v>387</v>
      </c>
      <c r="D742" s="74" t="s">
        <v>35</v>
      </c>
      <c r="E742" s="41">
        <v>4020202541</v>
      </c>
      <c r="F742" s="41"/>
      <c r="G742" s="117">
        <v>0</v>
      </c>
      <c r="H742" s="117">
        <v>0</v>
      </c>
      <c r="I742" s="117">
        <v>0</v>
      </c>
      <c r="J742" s="117">
        <v>0</v>
      </c>
      <c r="K742" s="117">
        <v>0</v>
      </c>
      <c r="L742" s="117">
        <v>0</v>
      </c>
      <c r="M742" s="77">
        <v>0</v>
      </c>
      <c r="N742" s="88">
        <v>2015</v>
      </c>
      <c r="O742" s="88">
        <v>2016</v>
      </c>
      <c r="P742" s="89"/>
      <c r="Q742" s="89" t="s">
        <v>161</v>
      </c>
      <c r="R742" s="89" t="s">
        <v>41</v>
      </c>
      <c r="S742" s="89" t="s">
        <v>40</v>
      </c>
      <c r="T742" s="89" t="s">
        <v>41</v>
      </c>
      <c r="U742" s="14"/>
      <c r="V742" s="14"/>
    </row>
    <row r="743" spans="1:22" s="1" customFormat="1" ht="15.75" customHeight="1" x14ac:dyDescent="0.25">
      <c r="A743" s="86" t="s">
        <v>116</v>
      </c>
      <c r="B743" s="74" t="s">
        <v>1126</v>
      </c>
      <c r="C743" s="75" t="s">
        <v>707</v>
      </c>
      <c r="D743" s="74" t="s">
        <v>35</v>
      </c>
      <c r="E743" s="41">
        <v>4020202572</v>
      </c>
      <c r="F743" s="41"/>
      <c r="G743" s="117">
        <v>0</v>
      </c>
      <c r="H743" s="117">
        <v>0</v>
      </c>
      <c r="I743" s="117">
        <v>0</v>
      </c>
      <c r="J743" s="117">
        <v>0</v>
      </c>
      <c r="K743" s="117">
        <v>0</v>
      </c>
      <c r="L743" s="117">
        <v>0</v>
      </c>
      <c r="M743" s="77">
        <v>0</v>
      </c>
      <c r="N743" s="88">
        <v>2015</v>
      </c>
      <c r="O743" s="88">
        <v>2016</v>
      </c>
      <c r="P743" s="89"/>
      <c r="Q743" s="89" t="s">
        <v>130</v>
      </c>
      <c r="R743" s="89" t="s">
        <v>41</v>
      </c>
      <c r="S743" s="89" t="s">
        <v>41</v>
      </c>
      <c r="T743" s="89" t="s">
        <v>41</v>
      </c>
      <c r="U743" s="14"/>
      <c r="V743" s="14"/>
    </row>
    <row r="744" spans="1:22" s="1" customFormat="1" ht="15.75" customHeight="1" x14ac:dyDescent="0.25">
      <c r="A744" s="86" t="s">
        <v>116</v>
      </c>
      <c r="B744" s="74" t="s">
        <v>1126</v>
      </c>
      <c r="C744" s="75" t="s">
        <v>708</v>
      </c>
      <c r="D744" s="74" t="s">
        <v>35</v>
      </c>
      <c r="E744" s="41">
        <v>4020101594</v>
      </c>
      <c r="F744" s="41"/>
      <c r="G744" s="117">
        <v>0</v>
      </c>
      <c r="H744" s="117">
        <v>0</v>
      </c>
      <c r="I744" s="117">
        <v>0</v>
      </c>
      <c r="J744" s="117">
        <v>0</v>
      </c>
      <c r="K744" s="117">
        <v>0</v>
      </c>
      <c r="L744" s="117">
        <v>0</v>
      </c>
      <c r="M744" s="77">
        <v>0</v>
      </c>
      <c r="N744" s="88">
        <v>2015</v>
      </c>
      <c r="O744" s="88">
        <v>2016</v>
      </c>
      <c r="P744" s="89"/>
      <c r="Q744" s="89" t="s">
        <v>130</v>
      </c>
      <c r="R744" s="89" t="s">
        <v>41</v>
      </c>
      <c r="S744" s="89" t="s">
        <v>41</v>
      </c>
      <c r="T744" s="89" t="s">
        <v>41</v>
      </c>
      <c r="U744" s="14"/>
      <c r="V744" s="14"/>
    </row>
    <row r="745" spans="1:22" s="1" customFormat="1" ht="15.75" customHeight="1" x14ac:dyDescent="0.25">
      <c r="A745" s="86" t="s">
        <v>116</v>
      </c>
      <c r="B745" s="74" t="s">
        <v>1126</v>
      </c>
      <c r="C745" s="75" t="s">
        <v>709</v>
      </c>
      <c r="D745" s="74" t="s">
        <v>35</v>
      </c>
      <c r="E745" s="41">
        <v>4020202681</v>
      </c>
      <c r="F745" s="41"/>
      <c r="G745" s="117">
        <v>0</v>
      </c>
      <c r="H745" s="117">
        <v>0</v>
      </c>
      <c r="I745" s="117">
        <v>0</v>
      </c>
      <c r="J745" s="117">
        <v>0</v>
      </c>
      <c r="K745" s="117">
        <v>0</v>
      </c>
      <c r="L745" s="117">
        <v>0</v>
      </c>
      <c r="M745" s="77">
        <v>0</v>
      </c>
      <c r="N745" s="88">
        <v>2015</v>
      </c>
      <c r="O745" s="88">
        <v>2016</v>
      </c>
      <c r="P745" s="89"/>
      <c r="Q745" s="89" t="s">
        <v>130</v>
      </c>
      <c r="R745" s="89" t="s">
        <v>41</v>
      </c>
      <c r="S745" s="89" t="s">
        <v>126</v>
      </c>
      <c r="T745" s="89" t="s">
        <v>41</v>
      </c>
      <c r="U745" s="14"/>
      <c r="V745" s="14"/>
    </row>
    <row r="746" spans="1:22" s="1" customFormat="1" ht="15.75" customHeight="1" x14ac:dyDescent="0.25">
      <c r="A746" s="86" t="s">
        <v>116</v>
      </c>
      <c r="B746" s="74" t="s">
        <v>1126</v>
      </c>
      <c r="C746" s="75" t="s">
        <v>477</v>
      </c>
      <c r="D746" s="74" t="s">
        <v>35</v>
      </c>
      <c r="E746" s="41">
        <v>4010104565</v>
      </c>
      <c r="F746" s="41"/>
      <c r="G746" s="117">
        <v>0</v>
      </c>
      <c r="H746" s="117">
        <v>0</v>
      </c>
      <c r="I746" s="117">
        <v>0</v>
      </c>
      <c r="J746" s="117">
        <v>0</v>
      </c>
      <c r="K746" s="117">
        <v>0</v>
      </c>
      <c r="L746" s="117">
        <v>0</v>
      </c>
      <c r="M746" s="77">
        <v>0</v>
      </c>
      <c r="N746" s="88">
        <v>2015</v>
      </c>
      <c r="O746" s="88">
        <v>2016</v>
      </c>
      <c r="P746" s="89"/>
      <c r="Q746" s="89" t="s">
        <v>130</v>
      </c>
      <c r="R746" s="89" t="s">
        <v>41</v>
      </c>
      <c r="S746" s="89" t="s">
        <v>126</v>
      </c>
      <c r="T746" s="89" t="s">
        <v>41</v>
      </c>
      <c r="U746" s="14"/>
      <c r="V746" s="14"/>
    </row>
    <row r="747" spans="1:22" s="1" customFormat="1" ht="15.75" customHeight="1" x14ac:dyDescent="0.25">
      <c r="A747" s="27" t="s">
        <v>35</v>
      </c>
      <c r="B747" s="107" t="s">
        <v>983</v>
      </c>
      <c r="C747" s="108" t="s">
        <v>843</v>
      </c>
      <c r="D747" s="109" t="s">
        <v>35</v>
      </c>
      <c r="E747" s="117"/>
      <c r="F747" s="117"/>
      <c r="G747" s="117">
        <v>0</v>
      </c>
      <c r="H747" s="117">
        <v>0</v>
      </c>
      <c r="I747" s="117">
        <v>0</v>
      </c>
      <c r="J747" s="117">
        <v>20.605</v>
      </c>
      <c r="K747" s="117">
        <v>0</v>
      </c>
      <c r="L747" s="117">
        <v>0</v>
      </c>
      <c r="M747" s="117"/>
      <c r="N747" s="117"/>
      <c r="O747" s="117"/>
      <c r="P747" s="117"/>
      <c r="Q747" s="117"/>
      <c r="R747" s="117"/>
      <c r="S747" s="117"/>
      <c r="T747" s="117"/>
      <c r="U747" s="14"/>
      <c r="V747" s="14"/>
    </row>
    <row r="748" spans="1:22" s="1" customFormat="1" ht="15.75" customHeight="1" x14ac:dyDescent="0.25">
      <c r="A748" s="86" t="s">
        <v>116</v>
      </c>
      <c r="B748" s="74" t="s">
        <v>1127</v>
      </c>
      <c r="C748" s="75" t="s">
        <v>135</v>
      </c>
      <c r="D748" s="74" t="s">
        <v>35</v>
      </c>
      <c r="E748" s="41">
        <v>4010100292</v>
      </c>
      <c r="F748" s="41"/>
      <c r="G748" s="117">
        <v>0</v>
      </c>
      <c r="H748" s="117">
        <v>0</v>
      </c>
      <c r="I748" s="117">
        <v>0</v>
      </c>
      <c r="J748" s="117">
        <v>20.227</v>
      </c>
      <c r="K748" s="117">
        <v>0</v>
      </c>
      <c r="L748" s="117">
        <v>0</v>
      </c>
      <c r="M748" s="77">
        <v>0</v>
      </c>
      <c r="N748" s="88">
        <v>2014</v>
      </c>
      <c r="O748" s="88">
        <v>2018</v>
      </c>
      <c r="P748" s="89"/>
      <c r="Q748" s="89" t="s">
        <v>126</v>
      </c>
      <c r="R748" s="89" t="s">
        <v>41</v>
      </c>
      <c r="S748" s="89" t="s">
        <v>126</v>
      </c>
      <c r="T748" s="89" t="s">
        <v>41</v>
      </c>
      <c r="U748" s="14"/>
      <c r="V748" s="14"/>
    </row>
    <row r="749" spans="1:22" s="1" customFormat="1" ht="15.75" customHeight="1" x14ac:dyDescent="0.25">
      <c r="A749" s="86" t="s">
        <v>116</v>
      </c>
      <c r="B749" s="74" t="s">
        <v>1127</v>
      </c>
      <c r="C749" s="75" t="s">
        <v>740</v>
      </c>
      <c r="D749" s="74" t="s">
        <v>35</v>
      </c>
      <c r="E749" s="41">
        <v>4010005414</v>
      </c>
      <c r="F749" s="41"/>
      <c r="G749" s="117">
        <v>0</v>
      </c>
      <c r="H749" s="117">
        <v>0</v>
      </c>
      <c r="I749" s="117">
        <v>0</v>
      </c>
      <c r="J749" s="117">
        <v>0</v>
      </c>
      <c r="K749" s="117">
        <v>0</v>
      </c>
      <c r="L749" s="117">
        <v>0</v>
      </c>
      <c r="M749" s="77">
        <v>0</v>
      </c>
      <c r="N749" s="88">
        <v>2016</v>
      </c>
      <c r="O749" s="88">
        <v>2016</v>
      </c>
      <c r="P749" s="89"/>
      <c r="Q749" s="89" t="s">
        <v>126</v>
      </c>
      <c r="R749" s="89" t="s">
        <v>126</v>
      </c>
      <c r="S749" s="89" t="s">
        <v>131</v>
      </c>
      <c r="T749" s="89" t="s">
        <v>40</v>
      </c>
      <c r="U749" s="14"/>
      <c r="V749" s="14"/>
    </row>
    <row r="750" spans="1:22" s="1" customFormat="1" ht="15.75" customHeight="1" x14ac:dyDescent="0.25">
      <c r="A750" s="86" t="s">
        <v>116</v>
      </c>
      <c r="B750" s="74" t="s">
        <v>1127</v>
      </c>
      <c r="C750" s="75" t="s">
        <v>146</v>
      </c>
      <c r="D750" s="74" t="s">
        <v>35</v>
      </c>
      <c r="E750" s="41">
        <v>4010100221</v>
      </c>
      <c r="F750" s="41"/>
      <c r="G750" s="117">
        <v>0</v>
      </c>
      <c r="H750" s="117">
        <v>0</v>
      </c>
      <c r="I750" s="117">
        <v>0</v>
      </c>
      <c r="J750" s="117">
        <v>0.378</v>
      </c>
      <c r="K750" s="117">
        <v>0</v>
      </c>
      <c r="L750" s="117">
        <v>0</v>
      </c>
      <c r="M750" s="77" t="s">
        <v>148</v>
      </c>
      <c r="N750" s="88">
        <v>2015</v>
      </c>
      <c r="O750" s="88">
        <v>2016</v>
      </c>
      <c r="P750" s="89"/>
      <c r="Q750" s="89" t="s">
        <v>130</v>
      </c>
      <c r="R750" s="89" t="s">
        <v>126</v>
      </c>
      <c r="S750" s="89" t="s">
        <v>126</v>
      </c>
      <c r="T750" s="89" t="s">
        <v>126</v>
      </c>
      <c r="U750" s="14"/>
      <c r="V750" s="14"/>
    </row>
    <row r="751" spans="1:22" s="1" customFormat="1" ht="15.75" customHeight="1" x14ac:dyDescent="0.25">
      <c r="A751" s="86" t="s">
        <v>116</v>
      </c>
      <c r="B751" s="74" t="s">
        <v>1127</v>
      </c>
      <c r="C751" s="75" t="s">
        <v>767</v>
      </c>
      <c r="D751" s="74" t="s">
        <v>35</v>
      </c>
      <c r="E751" s="41">
        <v>4010005322</v>
      </c>
      <c r="F751" s="41"/>
      <c r="G751" s="117">
        <v>0</v>
      </c>
      <c r="H751" s="117">
        <v>0</v>
      </c>
      <c r="I751" s="117">
        <v>0</v>
      </c>
      <c r="J751" s="117">
        <v>0</v>
      </c>
      <c r="K751" s="117">
        <v>0</v>
      </c>
      <c r="L751" s="117">
        <v>0</v>
      </c>
      <c r="M751" s="77">
        <v>0</v>
      </c>
      <c r="N751" s="88">
        <v>2016</v>
      </c>
      <c r="O751" s="88">
        <v>2016</v>
      </c>
      <c r="P751" s="89"/>
      <c r="Q751" s="89" t="s">
        <v>130</v>
      </c>
      <c r="R751" s="89" t="s">
        <v>41</v>
      </c>
      <c r="S751" s="89" t="s">
        <v>126</v>
      </c>
      <c r="T751" s="89" t="s">
        <v>41</v>
      </c>
      <c r="U751" s="14"/>
      <c r="V751" s="14"/>
    </row>
    <row r="752" spans="1:22" s="1" customFormat="1" ht="15.75" customHeight="1" x14ac:dyDescent="0.25">
      <c r="A752" s="86" t="s">
        <v>116</v>
      </c>
      <c r="B752" s="74" t="s">
        <v>1127</v>
      </c>
      <c r="C752" s="75" t="s">
        <v>768</v>
      </c>
      <c r="D752" s="74" t="s">
        <v>35</v>
      </c>
      <c r="E752" s="41">
        <v>4010005135</v>
      </c>
      <c r="F752" s="41"/>
      <c r="G752" s="117">
        <v>0</v>
      </c>
      <c r="H752" s="117">
        <v>0</v>
      </c>
      <c r="I752" s="117">
        <v>0</v>
      </c>
      <c r="J752" s="117">
        <v>0</v>
      </c>
      <c r="K752" s="117">
        <v>0</v>
      </c>
      <c r="L752" s="117">
        <v>0</v>
      </c>
      <c r="M752" s="77">
        <v>0</v>
      </c>
      <c r="N752" s="88">
        <v>2016</v>
      </c>
      <c r="O752" s="88">
        <v>2016</v>
      </c>
      <c r="P752" s="89"/>
      <c r="Q752" s="89" t="s">
        <v>130</v>
      </c>
      <c r="R752" s="89" t="s">
        <v>41</v>
      </c>
      <c r="S752" s="89" t="s">
        <v>126</v>
      </c>
      <c r="T752" s="89" t="s">
        <v>41</v>
      </c>
      <c r="U752" s="14"/>
      <c r="V752" s="14"/>
    </row>
    <row r="753" spans="1:22" s="1" customFormat="1" ht="15.75" customHeight="1" x14ac:dyDescent="0.25">
      <c r="A753" s="86" t="s">
        <v>116</v>
      </c>
      <c r="B753" s="74" t="s">
        <v>1127</v>
      </c>
      <c r="C753" s="75" t="s">
        <v>769</v>
      </c>
      <c r="D753" s="74" t="s">
        <v>35</v>
      </c>
      <c r="E753" s="41">
        <v>4010005219</v>
      </c>
      <c r="F753" s="41"/>
      <c r="G753" s="117">
        <v>0</v>
      </c>
      <c r="H753" s="117">
        <v>0</v>
      </c>
      <c r="I753" s="117">
        <v>0</v>
      </c>
      <c r="J753" s="117">
        <v>0</v>
      </c>
      <c r="K753" s="117">
        <v>0</v>
      </c>
      <c r="L753" s="117">
        <v>0</v>
      </c>
      <c r="M753" s="77">
        <v>0</v>
      </c>
      <c r="N753" s="88">
        <v>2016</v>
      </c>
      <c r="O753" s="88">
        <v>2016</v>
      </c>
      <c r="P753" s="89"/>
      <c r="Q753" s="89" t="s">
        <v>130</v>
      </c>
      <c r="R753" s="89" t="s">
        <v>41</v>
      </c>
      <c r="S753" s="89" t="s">
        <v>126</v>
      </c>
      <c r="T753" s="89" t="s">
        <v>41</v>
      </c>
      <c r="U753" s="14"/>
      <c r="V753" s="14"/>
    </row>
    <row r="754" spans="1:22" s="1" customFormat="1" ht="15.75" customHeight="1" x14ac:dyDescent="0.25">
      <c r="A754" s="86" t="s">
        <v>116</v>
      </c>
      <c r="B754" s="74" t="s">
        <v>1127</v>
      </c>
      <c r="C754" s="75" t="s">
        <v>460</v>
      </c>
      <c r="D754" s="74" t="s">
        <v>35</v>
      </c>
      <c r="E754" s="41">
        <v>4010004590</v>
      </c>
      <c r="F754" s="41"/>
      <c r="G754" s="117">
        <v>0</v>
      </c>
      <c r="H754" s="117">
        <v>0</v>
      </c>
      <c r="I754" s="117">
        <v>0</v>
      </c>
      <c r="J754" s="117">
        <v>0</v>
      </c>
      <c r="K754" s="117">
        <v>0</v>
      </c>
      <c r="L754" s="117">
        <v>0</v>
      </c>
      <c r="M754" s="77">
        <v>0</v>
      </c>
      <c r="N754" s="88">
        <v>2015</v>
      </c>
      <c r="O754" s="88">
        <v>2016</v>
      </c>
      <c r="P754" s="89"/>
      <c r="Q754" s="89" t="s">
        <v>130</v>
      </c>
      <c r="R754" s="89" t="s">
        <v>41</v>
      </c>
      <c r="S754" s="89" t="s">
        <v>126</v>
      </c>
      <c r="T754" s="89" t="s">
        <v>41</v>
      </c>
      <c r="U754" s="14"/>
      <c r="V754" s="14"/>
    </row>
    <row r="755" spans="1:22" s="1" customFormat="1" ht="15.75" customHeight="1" x14ac:dyDescent="0.25">
      <c r="A755" s="86" t="s">
        <v>116</v>
      </c>
      <c r="B755" s="74" t="s">
        <v>1127</v>
      </c>
      <c r="C755" s="75" t="s">
        <v>462</v>
      </c>
      <c r="D755" s="74" t="s">
        <v>35</v>
      </c>
      <c r="E755" s="41">
        <v>4010100174</v>
      </c>
      <c r="F755" s="41"/>
      <c r="G755" s="117">
        <v>0</v>
      </c>
      <c r="H755" s="117">
        <v>0</v>
      </c>
      <c r="I755" s="117">
        <v>0</v>
      </c>
      <c r="J755" s="117">
        <v>0</v>
      </c>
      <c r="K755" s="117">
        <v>0</v>
      </c>
      <c r="L755" s="117">
        <v>0</v>
      </c>
      <c r="M755" s="77" t="s">
        <v>1230</v>
      </c>
      <c r="N755" s="88">
        <v>2015</v>
      </c>
      <c r="O755" s="88">
        <v>2016</v>
      </c>
      <c r="P755" s="89"/>
      <c r="Q755" s="89" t="s">
        <v>130</v>
      </c>
      <c r="R755" s="89" t="s">
        <v>41</v>
      </c>
      <c r="S755" s="89" t="s">
        <v>126</v>
      </c>
      <c r="T755" s="89" t="s">
        <v>41</v>
      </c>
      <c r="U755" s="14"/>
      <c r="V755" s="14"/>
    </row>
    <row r="756" spans="1:22" s="1" customFormat="1" ht="15.75" customHeight="1" x14ac:dyDescent="0.25">
      <c r="A756" s="86" t="s">
        <v>116</v>
      </c>
      <c r="B756" s="74" t="s">
        <v>1127</v>
      </c>
      <c r="C756" s="75" t="s">
        <v>372</v>
      </c>
      <c r="D756" s="74" t="s">
        <v>35</v>
      </c>
      <c r="E756" s="41">
        <v>4020202959</v>
      </c>
      <c r="F756" s="41"/>
      <c r="G756" s="117">
        <v>0</v>
      </c>
      <c r="H756" s="117">
        <v>0</v>
      </c>
      <c r="I756" s="117">
        <v>0</v>
      </c>
      <c r="J756" s="117">
        <v>0</v>
      </c>
      <c r="K756" s="117">
        <v>0</v>
      </c>
      <c r="L756" s="117">
        <v>0</v>
      </c>
      <c r="M756" s="77">
        <v>0</v>
      </c>
      <c r="N756" s="88">
        <v>2015</v>
      </c>
      <c r="O756" s="88">
        <v>2016</v>
      </c>
      <c r="P756" s="89"/>
      <c r="Q756" s="89" t="s">
        <v>130</v>
      </c>
      <c r="R756" s="89" t="s">
        <v>41</v>
      </c>
      <c r="S756" s="89" t="s">
        <v>41</v>
      </c>
      <c r="T756" s="89" t="s">
        <v>41</v>
      </c>
      <c r="U756" s="14"/>
      <c r="V756" s="14"/>
    </row>
    <row r="757" spans="1:22" s="1" customFormat="1" ht="15.75" customHeight="1" x14ac:dyDescent="0.25">
      <c r="A757" s="86" t="s">
        <v>116</v>
      </c>
      <c r="B757" s="74" t="s">
        <v>1127</v>
      </c>
      <c r="C757" s="75" t="s">
        <v>381</v>
      </c>
      <c r="D757" s="74" t="s">
        <v>35</v>
      </c>
      <c r="E757" s="41">
        <v>4020202900</v>
      </c>
      <c r="F757" s="41"/>
      <c r="G757" s="117">
        <v>0</v>
      </c>
      <c r="H757" s="117">
        <v>0</v>
      </c>
      <c r="I757" s="117">
        <v>0</v>
      </c>
      <c r="J757" s="117">
        <v>0</v>
      </c>
      <c r="K757" s="117">
        <v>0</v>
      </c>
      <c r="L757" s="117">
        <v>0</v>
      </c>
      <c r="M757" s="77">
        <v>0</v>
      </c>
      <c r="N757" s="88">
        <v>2015</v>
      </c>
      <c r="O757" s="88">
        <v>2016</v>
      </c>
      <c r="P757" s="89"/>
      <c r="Q757" s="89" t="s">
        <v>130</v>
      </c>
      <c r="R757" s="89" t="s">
        <v>41</v>
      </c>
      <c r="S757" s="89" t="s">
        <v>41</v>
      </c>
      <c r="T757" s="89" t="s">
        <v>41</v>
      </c>
      <c r="U757" s="14"/>
      <c r="V757" s="14"/>
    </row>
    <row r="758" spans="1:22" s="1" customFormat="1" ht="15.75" customHeight="1" x14ac:dyDescent="0.25">
      <c r="A758" s="86" t="s">
        <v>116</v>
      </c>
      <c r="B758" s="74" t="s">
        <v>1127</v>
      </c>
      <c r="C758" s="75" t="s">
        <v>710</v>
      </c>
      <c r="D758" s="74" t="s">
        <v>35</v>
      </c>
      <c r="E758" s="41">
        <v>4020202840</v>
      </c>
      <c r="F758" s="41"/>
      <c r="G758" s="117">
        <v>0</v>
      </c>
      <c r="H758" s="117">
        <v>0</v>
      </c>
      <c r="I758" s="117">
        <v>0</v>
      </c>
      <c r="J758" s="117">
        <v>0</v>
      </c>
      <c r="K758" s="117">
        <v>0</v>
      </c>
      <c r="L758" s="117">
        <v>0</v>
      </c>
      <c r="M758" s="77">
        <v>0</v>
      </c>
      <c r="N758" s="88">
        <v>2015</v>
      </c>
      <c r="O758" s="88">
        <v>2016</v>
      </c>
      <c r="P758" s="89"/>
      <c r="Q758" s="89" t="s">
        <v>41</v>
      </c>
      <c r="R758" s="89" t="s">
        <v>41</v>
      </c>
      <c r="S758" s="89" t="s">
        <v>41</v>
      </c>
      <c r="T758" s="89" t="s">
        <v>41</v>
      </c>
      <c r="U758" s="14"/>
      <c r="V758" s="14"/>
    </row>
    <row r="759" spans="1:22" s="1" customFormat="1" ht="15.75" customHeight="1" x14ac:dyDescent="0.25">
      <c r="A759" s="86" t="s">
        <v>116</v>
      </c>
      <c r="B759" s="74" t="s">
        <v>1127</v>
      </c>
      <c r="C759" s="75" t="s">
        <v>352</v>
      </c>
      <c r="D759" s="74" t="s">
        <v>35</v>
      </c>
      <c r="E759" s="41">
        <v>4020202830</v>
      </c>
      <c r="F759" s="41"/>
      <c r="G759" s="117">
        <v>0</v>
      </c>
      <c r="H759" s="117">
        <v>0</v>
      </c>
      <c r="I759" s="117">
        <v>0</v>
      </c>
      <c r="J759" s="117">
        <v>0</v>
      </c>
      <c r="K759" s="117">
        <v>0</v>
      </c>
      <c r="L759" s="117">
        <v>0</v>
      </c>
      <c r="M759" s="77">
        <v>0</v>
      </c>
      <c r="N759" s="88">
        <v>2015</v>
      </c>
      <c r="O759" s="88">
        <v>2016</v>
      </c>
      <c r="P759" s="89"/>
      <c r="Q759" s="89" t="s">
        <v>41</v>
      </c>
      <c r="R759" s="89" t="s">
        <v>41</v>
      </c>
      <c r="S759" s="89" t="s">
        <v>41</v>
      </c>
      <c r="T759" s="89" t="s">
        <v>41</v>
      </c>
      <c r="U759" s="14"/>
      <c r="V759" s="14"/>
    </row>
    <row r="760" spans="1:22" s="1" customFormat="1" ht="15.75" customHeight="1" x14ac:dyDescent="0.25">
      <c r="A760" s="86" t="s">
        <v>116</v>
      </c>
      <c r="B760" s="74" t="s">
        <v>1127</v>
      </c>
      <c r="C760" s="75" t="s">
        <v>348</v>
      </c>
      <c r="D760" s="74" t="s">
        <v>35</v>
      </c>
      <c r="E760" s="41">
        <v>4020102404</v>
      </c>
      <c r="F760" s="41"/>
      <c r="G760" s="117">
        <v>0</v>
      </c>
      <c r="H760" s="117">
        <v>0</v>
      </c>
      <c r="I760" s="117">
        <v>0</v>
      </c>
      <c r="J760" s="117">
        <v>0</v>
      </c>
      <c r="K760" s="117">
        <v>0</v>
      </c>
      <c r="L760" s="117">
        <v>0</v>
      </c>
      <c r="M760" s="77">
        <v>0</v>
      </c>
      <c r="N760" s="88">
        <v>2015</v>
      </c>
      <c r="O760" s="88">
        <v>2016</v>
      </c>
      <c r="P760" s="89"/>
      <c r="Q760" s="89" t="s">
        <v>130</v>
      </c>
      <c r="R760" s="89" t="s">
        <v>41</v>
      </c>
      <c r="S760" s="89" t="s">
        <v>126</v>
      </c>
      <c r="T760" s="89" t="s">
        <v>41</v>
      </c>
      <c r="U760" s="14"/>
      <c r="V760" s="14"/>
    </row>
    <row r="761" spans="1:22" s="1" customFormat="1" ht="15.75" customHeight="1" x14ac:dyDescent="0.25">
      <c r="A761" s="86" t="s">
        <v>116</v>
      </c>
      <c r="B761" s="74" t="s">
        <v>1127</v>
      </c>
      <c r="C761" s="75" t="s">
        <v>777</v>
      </c>
      <c r="D761" s="74" t="s">
        <v>35</v>
      </c>
      <c r="E761" s="41">
        <v>4010005137</v>
      </c>
      <c r="F761" s="41"/>
      <c r="G761" s="117">
        <v>0</v>
      </c>
      <c r="H761" s="117">
        <v>0</v>
      </c>
      <c r="I761" s="117">
        <v>0</v>
      </c>
      <c r="J761" s="117">
        <v>0</v>
      </c>
      <c r="K761" s="117">
        <v>0</v>
      </c>
      <c r="L761" s="117">
        <v>0</v>
      </c>
      <c r="M761" s="77">
        <v>0</v>
      </c>
      <c r="N761" s="88">
        <v>2016</v>
      </c>
      <c r="O761" s="88">
        <v>2016</v>
      </c>
      <c r="P761" s="89"/>
      <c r="Q761" s="89" t="s">
        <v>126</v>
      </c>
      <c r="R761" s="89" t="s">
        <v>126</v>
      </c>
      <c r="S761" s="89" t="s">
        <v>139</v>
      </c>
      <c r="T761" s="89" t="s">
        <v>139</v>
      </c>
      <c r="U761" s="14"/>
      <c r="V761" s="14"/>
    </row>
    <row r="762" spans="1:22" s="1" customFormat="1" ht="15.75" customHeight="1" x14ac:dyDescent="0.25">
      <c r="A762" s="86" t="s">
        <v>116</v>
      </c>
      <c r="B762" s="74" t="s">
        <v>1127</v>
      </c>
      <c r="C762" s="75" t="s">
        <v>686</v>
      </c>
      <c r="D762" s="74" t="s">
        <v>35</v>
      </c>
      <c r="E762" s="41">
        <v>4010100267</v>
      </c>
      <c r="F762" s="41"/>
      <c r="G762" s="117">
        <v>0</v>
      </c>
      <c r="H762" s="117">
        <v>0</v>
      </c>
      <c r="I762" s="117">
        <v>0</v>
      </c>
      <c r="J762" s="117">
        <v>0</v>
      </c>
      <c r="K762" s="117">
        <v>0</v>
      </c>
      <c r="L762" s="117">
        <v>0</v>
      </c>
      <c r="M762" s="77">
        <v>0</v>
      </c>
      <c r="N762" s="88">
        <v>2016</v>
      </c>
      <c r="O762" s="88">
        <v>2016</v>
      </c>
      <c r="P762" s="89"/>
      <c r="Q762" s="89" t="s">
        <v>130</v>
      </c>
      <c r="R762" s="89" t="s">
        <v>41</v>
      </c>
      <c r="S762" s="89" t="s">
        <v>41</v>
      </c>
      <c r="T762" s="89" t="s">
        <v>41</v>
      </c>
      <c r="U762" s="14"/>
      <c r="V762" s="14"/>
    </row>
    <row r="763" spans="1:22" s="1" customFormat="1" ht="15.75" customHeight="1" x14ac:dyDescent="0.25">
      <c r="A763" s="86" t="s">
        <v>116</v>
      </c>
      <c r="B763" s="74" t="s">
        <v>1127</v>
      </c>
      <c r="C763" s="75" t="s">
        <v>712</v>
      </c>
      <c r="D763" s="74" t="s">
        <v>35</v>
      </c>
      <c r="E763" s="41">
        <v>4010005136</v>
      </c>
      <c r="F763" s="41"/>
      <c r="G763" s="117">
        <v>0</v>
      </c>
      <c r="H763" s="117">
        <v>0</v>
      </c>
      <c r="I763" s="117">
        <v>0</v>
      </c>
      <c r="J763" s="117">
        <v>0</v>
      </c>
      <c r="K763" s="117">
        <v>0</v>
      </c>
      <c r="L763" s="117">
        <v>0</v>
      </c>
      <c r="M763" s="77">
        <v>0</v>
      </c>
      <c r="N763" s="88">
        <v>2016</v>
      </c>
      <c r="O763" s="88">
        <v>2016</v>
      </c>
      <c r="P763" s="89"/>
      <c r="Q763" s="89" t="s">
        <v>126</v>
      </c>
      <c r="R763" s="89" t="s">
        <v>126</v>
      </c>
      <c r="S763" s="89" t="s">
        <v>139</v>
      </c>
      <c r="T763" s="89" t="s">
        <v>139</v>
      </c>
      <c r="U763" s="14"/>
      <c r="V763" s="14"/>
    </row>
    <row r="764" spans="1:22" s="1" customFormat="1" ht="15.75" customHeight="1" x14ac:dyDescent="0.25">
      <c r="A764" s="86" t="s">
        <v>116</v>
      </c>
      <c r="B764" s="74" t="s">
        <v>1127</v>
      </c>
      <c r="C764" s="75" t="s">
        <v>1243</v>
      </c>
      <c r="D764" s="74" t="s">
        <v>35</v>
      </c>
      <c r="E764" s="41">
        <v>4010005513</v>
      </c>
      <c r="F764" s="41"/>
      <c r="G764" s="117">
        <v>0</v>
      </c>
      <c r="H764" s="117">
        <v>0</v>
      </c>
      <c r="I764" s="117">
        <v>0</v>
      </c>
      <c r="J764" s="117">
        <v>0</v>
      </c>
      <c r="K764" s="117">
        <v>0</v>
      </c>
      <c r="L764" s="117">
        <v>0</v>
      </c>
      <c r="M764" s="77">
        <v>0</v>
      </c>
      <c r="N764" s="88">
        <v>2016</v>
      </c>
      <c r="O764" s="88">
        <v>2016</v>
      </c>
      <c r="P764" s="89"/>
      <c r="Q764" s="89" t="s">
        <v>126</v>
      </c>
      <c r="R764" s="89" t="s">
        <v>126</v>
      </c>
      <c r="S764" s="89" t="s">
        <v>139</v>
      </c>
      <c r="T764" s="89" t="s">
        <v>139</v>
      </c>
      <c r="U764" s="14"/>
      <c r="V764" s="14"/>
    </row>
    <row r="765" spans="1:22" s="1" customFormat="1" ht="15.75" customHeight="1" x14ac:dyDescent="0.25">
      <c r="A765" s="86" t="s">
        <v>116</v>
      </c>
      <c r="B765" s="74" t="s">
        <v>1127</v>
      </c>
      <c r="C765" s="75" t="s">
        <v>1244</v>
      </c>
      <c r="D765" s="74" t="s">
        <v>35</v>
      </c>
      <c r="E765" s="41">
        <v>4010005526</v>
      </c>
      <c r="F765" s="41"/>
      <c r="G765" s="117">
        <v>0</v>
      </c>
      <c r="H765" s="117">
        <v>0</v>
      </c>
      <c r="I765" s="117">
        <v>0</v>
      </c>
      <c r="J765" s="117">
        <v>0</v>
      </c>
      <c r="K765" s="117">
        <v>0</v>
      </c>
      <c r="L765" s="117">
        <v>0</v>
      </c>
      <c r="M765" s="77">
        <v>0</v>
      </c>
      <c r="N765" s="88">
        <v>2016</v>
      </c>
      <c r="O765" s="88">
        <v>2016</v>
      </c>
      <c r="P765" s="89"/>
      <c r="Q765" s="89" t="s">
        <v>126</v>
      </c>
      <c r="R765" s="89" t="s">
        <v>126</v>
      </c>
      <c r="S765" s="89" t="s">
        <v>139</v>
      </c>
      <c r="T765" s="89" t="s">
        <v>139</v>
      </c>
      <c r="U765" s="14"/>
      <c r="V765" s="14"/>
    </row>
    <row r="766" spans="1:22" s="1" customFormat="1" ht="15.75" customHeight="1" x14ac:dyDescent="0.25">
      <c r="A766" s="86" t="s">
        <v>116</v>
      </c>
      <c r="B766" s="74" t="s">
        <v>1127</v>
      </c>
      <c r="C766" s="75" t="s">
        <v>1245</v>
      </c>
      <c r="D766" s="74" t="s">
        <v>35</v>
      </c>
      <c r="E766" s="41">
        <v>4010005523</v>
      </c>
      <c r="F766" s="41"/>
      <c r="G766" s="117">
        <v>0</v>
      </c>
      <c r="H766" s="117">
        <v>0</v>
      </c>
      <c r="I766" s="117">
        <v>0</v>
      </c>
      <c r="J766" s="117">
        <v>0</v>
      </c>
      <c r="K766" s="117">
        <v>0</v>
      </c>
      <c r="L766" s="117">
        <v>0</v>
      </c>
      <c r="M766" s="77">
        <v>0</v>
      </c>
      <c r="N766" s="88">
        <v>2016</v>
      </c>
      <c r="O766" s="88">
        <v>2016</v>
      </c>
      <c r="P766" s="89"/>
      <c r="Q766" s="89" t="s">
        <v>126</v>
      </c>
      <c r="R766" s="89" t="s">
        <v>126</v>
      </c>
      <c r="S766" s="89" t="s">
        <v>139</v>
      </c>
      <c r="T766" s="89" t="s">
        <v>139</v>
      </c>
      <c r="U766" s="14"/>
      <c r="V766" s="14"/>
    </row>
    <row r="767" spans="1:22" s="1" customFormat="1" ht="15.75" customHeight="1" x14ac:dyDescent="0.25">
      <c r="A767" s="86" t="s">
        <v>116</v>
      </c>
      <c r="B767" s="74" t="s">
        <v>1127</v>
      </c>
      <c r="C767" s="75" t="s">
        <v>1246</v>
      </c>
      <c r="D767" s="74" t="s">
        <v>35</v>
      </c>
      <c r="E767" s="41">
        <v>4010005520</v>
      </c>
      <c r="F767" s="41"/>
      <c r="G767" s="117">
        <v>0</v>
      </c>
      <c r="H767" s="117">
        <v>0</v>
      </c>
      <c r="I767" s="117">
        <v>0</v>
      </c>
      <c r="J767" s="117">
        <v>0</v>
      </c>
      <c r="K767" s="117">
        <v>0</v>
      </c>
      <c r="L767" s="117">
        <v>0</v>
      </c>
      <c r="M767" s="77">
        <v>0</v>
      </c>
      <c r="N767" s="88">
        <v>2016</v>
      </c>
      <c r="O767" s="88">
        <v>2016</v>
      </c>
      <c r="P767" s="89"/>
      <c r="Q767" s="89" t="s">
        <v>126</v>
      </c>
      <c r="R767" s="89" t="s">
        <v>126</v>
      </c>
      <c r="S767" s="89" t="s">
        <v>139</v>
      </c>
      <c r="T767" s="89" t="s">
        <v>139</v>
      </c>
      <c r="U767" s="14"/>
      <c r="V767" s="14"/>
    </row>
    <row r="768" spans="1:22" s="1" customFormat="1" ht="15.75" customHeight="1" x14ac:dyDescent="0.25">
      <c r="A768" s="86" t="s">
        <v>116</v>
      </c>
      <c r="B768" s="74" t="s">
        <v>1127</v>
      </c>
      <c r="C768" s="75" t="s">
        <v>1247</v>
      </c>
      <c r="D768" s="74" t="s">
        <v>35</v>
      </c>
      <c r="E768" s="41">
        <v>4010005519</v>
      </c>
      <c r="F768" s="41"/>
      <c r="G768" s="117">
        <v>0</v>
      </c>
      <c r="H768" s="117">
        <v>0</v>
      </c>
      <c r="I768" s="117">
        <v>0</v>
      </c>
      <c r="J768" s="117">
        <v>0</v>
      </c>
      <c r="K768" s="117">
        <v>0</v>
      </c>
      <c r="L768" s="117">
        <v>0</v>
      </c>
      <c r="M768" s="77">
        <v>0</v>
      </c>
      <c r="N768" s="88">
        <v>2016</v>
      </c>
      <c r="O768" s="88">
        <v>2016</v>
      </c>
      <c r="P768" s="89"/>
      <c r="Q768" s="89" t="s">
        <v>126</v>
      </c>
      <c r="R768" s="89" t="s">
        <v>126</v>
      </c>
      <c r="S768" s="89" t="s">
        <v>139</v>
      </c>
      <c r="T768" s="89" t="s">
        <v>139</v>
      </c>
      <c r="U768" s="14"/>
      <c r="V768" s="14"/>
    </row>
    <row r="769" spans="1:22" s="1" customFormat="1" ht="15.75" customHeight="1" x14ac:dyDescent="0.25">
      <c r="A769" s="86" t="s">
        <v>116</v>
      </c>
      <c r="B769" s="74" t="s">
        <v>1127</v>
      </c>
      <c r="C769" s="75" t="s">
        <v>1248</v>
      </c>
      <c r="D769" s="74" t="s">
        <v>35</v>
      </c>
      <c r="E769" s="41">
        <v>4010005518</v>
      </c>
      <c r="F769" s="41"/>
      <c r="G769" s="117">
        <v>0</v>
      </c>
      <c r="H769" s="117">
        <v>0</v>
      </c>
      <c r="I769" s="117">
        <v>0</v>
      </c>
      <c r="J769" s="117">
        <v>0</v>
      </c>
      <c r="K769" s="117">
        <v>0</v>
      </c>
      <c r="L769" s="117">
        <v>0</v>
      </c>
      <c r="M769" s="77">
        <v>0</v>
      </c>
      <c r="N769" s="88">
        <v>2016</v>
      </c>
      <c r="O769" s="88">
        <v>2016</v>
      </c>
      <c r="P769" s="89"/>
      <c r="Q769" s="89" t="s">
        <v>126</v>
      </c>
      <c r="R769" s="89" t="s">
        <v>126</v>
      </c>
      <c r="S769" s="89" t="s">
        <v>139</v>
      </c>
      <c r="T769" s="89" t="s">
        <v>139</v>
      </c>
      <c r="U769" s="14"/>
      <c r="V769" s="14"/>
    </row>
    <row r="770" spans="1:22" s="1" customFormat="1" ht="15.75" customHeight="1" x14ac:dyDescent="0.25">
      <c r="A770" s="86" t="s">
        <v>116</v>
      </c>
      <c r="B770" s="74" t="s">
        <v>1127</v>
      </c>
      <c r="C770" s="75" t="s">
        <v>1249</v>
      </c>
      <c r="D770" s="74" t="s">
        <v>35</v>
      </c>
      <c r="E770" s="41">
        <v>4010005528</v>
      </c>
      <c r="F770" s="41"/>
      <c r="G770" s="117">
        <v>0</v>
      </c>
      <c r="H770" s="117">
        <v>0</v>
      </c>
      <c r="I770" s="117">
        <v>0</v>
      </c>
      <c r="J770" s="117">
        <v>0</v>
      </c>
      <c r="K770" s="117">
        <v>0</v>
      </c>
      <c r="L770" s="117">
        <v>0</v>
      </c>
      <c r="M770" s="77">
        <v>0</v>
      </c>
      <c r="N770" s="88">
        <v>2016</v>
      </c>
      <c r="O770" s="88">
        <v>2016</v>
      </c>
      <c r="P770" s="89"/>
      <c r="Q770" s="89" t="s">
        <v>126</v>
      </c>
      <c r="R770" s="89" t="s">
        <v>126</v>
      </c>
      <c r="S770" s="89" t="s">
        <v>139</v>
      </c>
      <c r="T770" s="89" t="s">
        <v>139</v>
      </c>
      <c r="U770" s="14"/>
      <c r="V770" s="14"/>
    </row>
    <row r="771" spans="1:22" s="1" customFormat="1" ht="15.75" customHeight="1" x14ac:dyDescent="0.25">
      <c r="A771" s="86" t="s">
        <v>116</v>
      </c>
      <c r="B771" s="74" t="s">
        <v>1127</v>
      </c>
      <c r="C771" s="75" t="s">
        <v>1250</v>
      </c>
      <c r="D771" s="74" t="s">
        <v>35</v>
      </c>
      <c r="E771" s="41">
        <v>4010005529</v>
      </c>
      <c r="F771" s="41"/>
      <c r="G771" s="117">
        <v>0</v>
      </c>
      <c r="H771" s="117">
        <v>0</v>
      </c>
      <c r="I771" s="117">
        <v>0</v>
      </c>
      <c r="J771" s="117">
        <v>0</v>
      </c>
      <c r="K771" s="117">
        <v>0</v>
      </c>
      <c r="L771" s="117">
        <v>0</v>
      </c>
      <c r="M771" s="77">
        <v>0</v>
      </c>
      <c r="N771" s="88">
        <v>2016</v>
      </c>
      <c r="O771" s="88">
        <v>2016</v>
      </c>
      <c r="P771" s="89"/>
      <c r="Q771" s="89" t="s">
        <v>126</v>
      </c>
      <c r="R771" s="89" t="s">
        <v>126</v>
      </c>
      <c r="S771" s="89" t="s">
        <v>139</v>
      </c>
      <c r="T771" s="89" t="s">
        <v>139</v>
      </c>
      <c r="U771" s="14"/>
      <c r="V771" s="14"/>
    </row>
    <row r="772" spans="1:22" s="1" customFormat="1" ht="15.75" customHeight="1" x14ac:dyDescent="0.25">
      <c r="A772" s="86" t="s">
        <v>116</v>
      </c>
      <c r="B772" s="74" t="s">
        <v>1127</v>
      </c>
      <c r="C772" s="75" t="s">
        <v>1251</v>
      </c>
      <c r="D772" s="74" t="s">
        <v>35</v>
      </c>
      <c r="E772" s="41">
        <v>4010005522</v>
      </c>
      <c r="F772" s="41"/>
      <c r="G772" s="117">
        <v>0</v>
      </c>
      <c r="H772" s="117">
        <v>0</v>
      </c>
      <c r="I772" s="117">
        <v>0</v>
      </c>
      <c r="J772" s="117">
        <v>0</v>
      </c>
      <c r="K772" s="117">
        <v>0</v>
      </c>
      <c r="L772" s="117">
        <v>0</v>
      </c>
      <c r="M772" s="77">
        <v>0</v>
      </c>
      <c r="N772" s="88">
        <v>2016</v>
      </c>
      <c r="O772" s="88">
        <v>2016</v>
      </c>
      <c r="P772" s="89"/>
      <c r="Q772" s="89" t="s">
        <v>126</v>
      </c>
      <c r="R772" s="89" t="s">
        <v>126</v>
      </c>
      <c r="S772" s="89" t="s">
        <v>139</v>
      </c>
      <c r="T772" s="89" t="s">
        <v>139</v>
      </c>
      <c r="U772" s="14"/>
      <c r="V772" s="14"/>
    </row>
    <row r="773" spans="1:22" s="1" customFormat="1" ht="15.75" customHeight="1" x14ac:dyDescent="0.25">
      <c r="A773" s="86" t="s">
        <v>116</v>
      </c>
      <c r="B773" s="74" t="s">
        <v>1127</v>
      </c>
      <c r="C773" s="75" t="s">
        <v>1252</v>
      </c>
      <c r="D773" s="74" t="s">
        <v>35</v>
      </c>
      <c r="E773" s="41">
        <v>4010005527</v>
      </c>
      <c r="F773" s="41"/>
      <c r="G773" s="117">
        <v>0</v>
      </c>
      <c r="H773" s="117">
        <v>0</v>
      </c>
      <c r="I773" s="117">
        <v>0</v>
      </c>
      <c r="J773" s="117">
        <v>0</v>
      </c>
      <c r="K773" s="117">
        <v>0</v>
      </c>
      <c r="L773" s="117">
        <v>0</v>
      </c>
      <c r="M773" s="77">
        <v>0</v>
      </c>
      <c r="N773" s="88">
        <v>2016</v>
      </c>
      <c r="O773" s="88">
        <v>2016</v>
      </c>
      <c r="P773" s="89"/>
      <c r="Q773" s="89" t="s">
        <v>126</v>
      </c>
      <c r="R773" s="89" t="s">
        <v>126</v>
      </c>
      <c r="S773" s="89" t="s">
        <v>139</v>
      </c>
      <c r="T773" s="89" t="s">
        <v>139</v>
      </c>
      <c r="U773" s="14"/>
      <c r="V773" s="14"/>
    </row>
    <row r="774" spans="1:22" s="1" customFormat="1" ht="15.75" customHeight="1" x14ac:dyDescent="0.25">
      <c r="A774" s="86" t="s">
        <v>116</v>
      </c>
      <c r="B774" s="74" t="s">
        <v>1127</v>
      </c>
      <c r="C774" s="75" t="s">
        <v>1253</v>
      </c>
      <c r="D774" s="74" t="s">
        <v>35</v>
      </c>
      <c r="E774" s="41">
        <v>4010005521</v>
      </c>
      <c r="F774" s="41"/>
      <c r="G774" s="117">
        <v>0</v>
      </c>
      <c r="H774" s="117">
        <v>0</v>
      </c>
      <c r="I774" s="117">
        <v>0</v>
      </c>
      <c r="J774" s="117">
        <v>0</v>
      </c>
      <c r="K774" s="117">
        <v>0</v>
      </c>
      <c r="L774" s="117">
        <v>0</v>
      </c>
      <c r="M774" s="77">
        <v>0</v>
      </c>
      <c r="N774" s="88">
        <v>2016</v>
      </c>
      <c r="O774" s="88">
        <v>2016</v>
      </c>
      <c r="P774" s="89"/>
      <c r="Q774" s="89" t="s">
        <v>126</v>
      </c>
      <c r="R774" s="89" t="s">
        <v>126</v>
      </c>
      <c r="S774" s="89" t="s">
        <v>139</v>
      </c>
      <c r="T774" s="89" t="s">
        <v>139</v>
      </c>
      <c r="U774" s="14"/>
      <c r="V774" s="14"/>
    </row>
    <row r="775" spans="1:22" s="1" customFormat="1" ht="15.75" customHeight="1" x14ac:dyDescent="0.25">
      <c r="A775" s="86" t="s">
        <v>116</v>
      </c>
      <c r="B775" s="74" t="s">
        <v>1127</v>
      </c>
      <c r="C775" s="75" t="s">
        <v>1254</v>
      </c>
      <c r="D775" s="74" t="s">
        <v>35</v>
      </c>
      <c r="E775" s="41">
        <v>4010005525</v>
      </c>
      <c r="F775" s="41"/>
      <c r="G775" s="117">
        <v>0</v>
      </c>
      <c r="H775" s="117">
        <v>0</v>
      </c>
      <c r="I775" s="117">
        <v>0</v>
      </c>
      <c r="J775" s="117">
        <v>0</v>
      </c>
      <c r="K775" s="117">
        <v>0</v>
      </c>
      <c r="L775" s="117">
        <v>0</v>
      </c>
      <c r="M775" s="77">
        <v>0</v>
      </c>
      <c r="N775" s="88">
        <v>2016</v>
      </c>
      <c r="O775" s="88">
        <v>2016</v>
      </c>
      <c r="P775" s="89"/>
      <c r="Q775" s="89" t="s">
        <v>126</v>
      </c>
      <c r="R775" s="89" t="s">
        <v>126</v>
      </c>
      <c r="S775" s="89" t="s">
        <v>139</v>
      </c>
      <c r="T775" s="89" t="s">
        <v>139</v>
      </c>
      <c r="U775" s="14"/>
      <c r="V775" s="14"/>
    </row>
    <row r="776" spans="1:22" s="1" customFormat="1" ht="15.75" customHeight="1" x14ac:dyDescent="0.25">
      <c r="A776" s="86" t="s">
        <v>116</v>
      </c>
      <c r="B776" s="74" t="s">
        <v>1127</v>
      </c>
      <c r="C776" s="75" t="s">
        <v>1255</v>
      </c>
      <c r="D776" s="74" t="s">
        <v>35</v>
      </c>
      <c r="E776" s="41">
        <v>4010005524</v>
      </c>
      <c r="F776" s="41"/>
      <c r="G776" s="117">
        <v>0</v>
      </c>
      <c r="H776" s="117">
        <v>0</v>
      </c>
      <c r="I776" s="117">
        <v>0</v>
      </c>
      <c r="J776" s="117">
        <v>0</v>
      </c>
      <c r="K776" s="117">
        <v>0</v>
      </c>
      <c r="L776" s="117">
        <v>0</v>
      </c>
      <c r="M776" s="77">
        <v>0</v>
      </c>
      <c r="N776" s="88">
        <v>2016</v>
      </c>
      <c r="O776" s="88">
        <v>2016</v>
      </c>
      <c r="P776" s="89"/>
      <c r="Q776" s="89" t="s">
        <v>126</v>
      </c>
      <c r="R776" s="89" t="s">
        <v>126</v>
      </c>
      <c r="S776" s="89" t="s">
        <v>139</v>
      </c>
      <c r="T776" s="89" t="s">
        <v>139</v>
      </c>
      <c r="U776" s="14"/>
      <c r="V776" s="14"/>
    </row>
    <row r="777" spans="1:22" s="1" customFormat="1" ht="15.75" customHeight="1" x14ac:dyDescent="0.25">
      <c r="A777" s="86" t="s">
        <v>116</v>
      </c>
      <c r="B777" s="74" t="s">
        <v>1127</v>
      </c>
      <c r="C777" s="75" t="s">
        <v>1256</v>
      </c>
      <c r="D777" s="74" t="s">
        <v>35</v>
      </c>
      <c r="E777" s="41">
        <v>4010005514</v>
      </c>
      <c r="F777" s="41"/>
      <c r="G777" s="117">
        <v>0</v>
      </c>
      <c r="H777" s="117">
        <v>0</v>
      </c>
      <c r="I777" s="117">
        <v>0</v>
      </c>
      <c r="J777" s="117">
        <v>0</v>
      </c>
      <c r="K777" s="117">
        <v>0</v>
      </c>
      <c r="L777" s="117">
        <v>0</v>
      </c>
      <c r="M777" s="77">
        <v>0</v>
      </c>
      <c r="N777" s="88">
        <v>2016</v>
      </c>
      <c r="O777" s="88">
        <v>2016</v>
      </c>
      <c r="P777" s="89"/>
      <c r="Q777" s="89" t="s">
        <v>126</v>
      </c>
      <c r="R777" s="89" t="s">
        <v>126</v>
      </c>
      <c r="S777" s="89" t="s">
        <v>139</v>
      </c>
      <c r="T777" s="89" t="s">
        <v>139</v>
      </c>
      <c r="U777" s="14"/>
      <c r="V777" s="14"/>
    </row>
    <row r="778" spans="1:22" s="1" customFormat="1" ht="15.75" customHeight="1" x14ac:dyDescent="0.25">
      <c r="A778" s="86" t="s">
        <v>116</v>
      </c>
      <c r="B778" s="74" t="s">
        <v>1127</v>
      </c>
      <c r="C778" s="75" t="s">
        <v>1257</v>
      </c>
      <c r="D778" s="74" t="s">
        <v>35</v>
      </c>
      <c r="E778" s="41">
        <v>4010005515</v>
      </c>
      <c r="F778" s="41"/>
      <c r="G778" s="117">
        <v>0</v>
      </c>
      <c r="H778" s="117">
        <v>0</v>
      </c>
      <c r="I778" s="117">
        <v>0</v>
      </c>
      <c r="J778" s="117">
        <v>0</v>
      </c>
      <c r="K778" s="117">
        <v>0</v>
      </c>
      <c r="L778" s="117">
        <v>0</v>
      </c>
      <c r="M778" s="77">
        <v>0</v>
      </c>
      <c r="N778" s="88">
        <v>2016</v>
      </c>
      <c r="O778" s="88">
        <v>2016</v>
      </c>
      <c r="P778" s="89"/>
      <c r="Q778" s="89" t="s">
        <v>126</v>
      </c>
      <c r="R778" s="89" t="s">
        <v>126</v>
      </c>
      <c r="S778" s="89" t="s">
        <v>139</v>
      </c>
      <c r="T778" s="89" t="s">
        <v>139</v>
      </c>
      <c r="U778" s="14"/>
      <c r="V778" s="14"/>
    </row>
    <row r="779" spans="1:22" s="1" customFormat="1" ht="15.75" customHeight="1" x14ac:dyDescent="0.25">
      <c r="A779" s="86" t="s">
        <v>116</v>
      </c>
      <c r="B779" s="74" t="s">
        <v>1127</v>
      </c>
      <c r="C779" s="75" t="s">
        <v>1258</v>
      </c>
      <c r="D779" s="74" t="s">
        <v>35</v>
      </c>
      <c r="E779" s="41">
        <v>4010005516</v>
      </c>
      <c r="F779" s="41"/>
      <c r="G779" s="117">
        <v>0</v>
      </c>
      <c r="H779" s="117">
        <v>0</v>
      </c>
      <c r="I779" s="117">
        <v>0</v>
      </c>
      <c r="J779" s="117">
        <v>0</v>
      </c>
      <c r="K779" s="117">
        <v>0</v>
      </c>
      <c r="L779" s="117">
        <v>0</v>
      </c>
      <c r="M779" s="77">
        <v>0</v>
      </c>
      <c r="N779" s="88">
        <v>2016</v>
      </c>
      <c r="O779" s="88">
        <v>2016</v>
      </c>
      <c r="P779" s="89"/>
      <c r="Q779" s="89" t="s">
        <v>126</v>
      </c>
      <c r="R779" s="89" t="s">
        <v>126</v>
      </c>
      <c r="S779" s="89" t="s">
        <v>139</v>
      </c>
      <c r="T779" s="89" t="s">
        <v>139</v>
      </c>
      <c r="U779" s="14"/>
      <c r="V779" s="14"/>
    </row>
    <row r="780" spans="1:22" s="1" customFormat="1" ht="15.75" customHeight="1" x14ac:dyDescent="0.25">
      <c r="A780" s="86" t="s">
        <v>116</v>
      </c>
      <c r="B780" s="74" t="s">
        <v>1127</v>
      </c>
      <c r="C780" s="75" t="s">
        <v>1259</v>
      </c>
      <c r="D780" s="74" t="s">
        <v>35</v>
      </c>
      <c r="E780" s="41">
        <v>4010005512</v>
      </c>
      <c r="F780" s="41"/>
      <c r="G780" s="117">
        <v>0</v>
      </c>
      <c r="H780" s="117">
        <v>0</v>
      </c>
      <c r="I780" s="117">
        <v>0</v>
      </c>
      <c r="J780" s="117">
        <v>0</v>
      </c>
      <c r="K780" s="117">
        <v>0</v>
      </c>
      <c r="L780" s="117">
        <v>0</v>
      </c>
      <c r="M780" s="77">
        <v>0</v>
      </c>
      <c r="N780" s="88">
        <v>2016</v>
      </c>
      <c r="O780" s="88">
        <v>2016</v>
      </c>
      <c r="P780" s="89"/>
      <c r="Q780" s="89" t="s">
        <v>126</v>
      </c>
      <c r="R780" s="89" t="s">
        <v>126</v>
      </c>
      <c r="S780" s="89" t="s">
        <v>139</v>
      </c>
      <c r="T780" s="89" t="s">
        <v>139</v>
      </c>
      <c r="U780" s="14"/>
      <c r="V780" s="14"/>
    </row>
    <row r="781" spans="1:22" s="1" customFormat="1" ht="15.75" customHeight="1" x14ac:dyDescent="0.25">
      <c r="A781" s="86" t="s">
        <v>116</v>
      </c>
      <c r="B781" s="74" t="s">
        <v>1127</v>
      </c>
      <c r="C781" s="75" t="s">
        <v>1260</v>
      </c>
      <c r="D781" s="74" t="s">
        <v>35</v>
      </c>
      <c r="E781" s="41">
        <v>4010005580</v>
      </c>
      <c r="F781" s="41"/>
      <c r="G781" s="117">
        <v>0</v>
      </c>
      <c r="H781" s="117">
        <v>0</v>
      </c>
      <c r="I781" s="117">
        <v>0</v>
      </c>
      <c r="J781" s="117">
        <v>0</v>
      </c>
      <c r="K781" s="117">
        <v>0</v>
      </c>
      <c r="L781" s="117">
        <v>0</v>
      </c>
      <c r="M781" s="77">
        <v>0</v>
      </c>
      <c r="N781" s="88">
        <v>2016</v>
      </c>
      <c r="O781" s="88">
        <v>2016</v>
      </c>
      <c r="P781" s="89"/>
      <c r="Q781" s="89" t="s">
        <v>40</v>
      </c>
      <c r="R781" s="89" t="s">
        <v>41</v>
      </c>
      <c r="S781" s="89" t="s">
        <v>40</v>
      </c>
      <c r="T781" s="89" t="s">
        <v>139</v>
      </c>
      <c r="U781" s="14"/>
      <c r="V781" s="14"/>
    </row>
    <row r="782" spans="1:22" s="1" customFormat="1" ht="15.75" customHeight="1" x14ac:dyDescent="0.25">
      <c r="A782" s="86" t="s">
        <v>116</v>
      </c>
      <c r="B782" s="74" t="s">
        <v>1127</v>
      </c>
      <c r="C782" s="75" t="s">
        <v>1261</v>
      </c>
      <c r="D782" s="74" t="s">
        <v>35</v>
      </c>
      <c r="E782" s="41">
        <v>4010005581</v>
      </c>
      <c r="F782" s="41"/>
      <c r="G782" s="117">
        <v>0</v>
      </c>
      <c r="H782" s="117">
        <v>0</v>
      </c>
      <c r="I782" s="117">
        <v>0</v>
      </c>
      <c r="J782" s="117">
        <v>0</v>
      </c>
      <c r="K782" s="117">
        <v>0</v>
      </c>
      <c r="L782" s="117">
        <v>0</v>
      </c>
      <c r="M782" s="77">
        <v>0</v>
      </c>
      <c r="N782" s="88">
        <v>2016</v>
      </c>
      <c r="O782" s="88">
        <v>2016</v>
      </c>
      <c r="P782" s="89"/>
      <c r="Q782" s="89" t="s">
        <v>40</v>
      </c>
      <c r="R782" s="89" t="s">
        <v>41</v>
      </c>
      <c r="S782" s="89" t="s">
        <v>40</v>
      </c>
      <c r="T782" s="89" t="s">
        <v>139</v>
      </c>
      <c r="U782" s="14"/>
      <c r="V782" s="14"/>
    </row>
    <row r="783" spans="1:22" s="1" customFormat="1" ht="15.75" customHeight="1" x14ac:dyDescent="0.25">
      <c r="A783" s="86" t="s">
        <v>116</v>
      </c>
      <c r="B783" s="74" t="s">
        <v>1127</v>
      </c>
      <c r="C783" s="75" t="s">
        <v>1262</v>
      </c>
      <c r="D783" s="74" t="s">
        <v>35</v>
      </c>
      <c r="E783" s="41">
        <v>4010005582</v>
      </c>
      <c r="F783" s="41"/>
      <c r="G783" s="117">
        <v>0</v>
      </c>
      <c r="H783" s="117">
        <v>0</v>
      </c>
      <c r="I783" s="117">
        <v>0</v>
      </c>
      <c r="J783" s="117">
        <v>0</v>
      </c>
      <c r="K783" s="117">
        <v>0</v>
      </c>
      <c r="L783" s="117">
        <v>0</v>
      </c>
      <c r="M783" s="77">
        <v>0</v>
      </c>
      <c r="N783" s="88">
        <v>2016</v>
      </c>
      <c r="O783" s="88">
        <v>2016</v>
      </c>
      <c r="P783" s="89"/>
      <c r="Q783" s="89" t="s">
        <v>40</v>
      </c>
      <c r="R783" s="89" t="s">
        <v>41</v>
      </c>
      <c r="S783" s="89" t="s">
        <v>40</v>
      </c>
      <c r="T783" s="89" t="s">
        <v>139</v>
      </c>
      <c r="U783" s="14"/>
      <c r="V783" s="14"/>
    </row>
    <row r="784" spans="1:22" s="1" customFormat="1" ht="15.75" customHeight="1" x14ac:dyDescent="0.25">
      <c r="A784" s="86" t="s">
        <v>116</v>
      </c>
      <c r="B784" s="74" t="s">
        <v>1127</v>
      </c>
      <c r="C784" s="75" t="s">
        <v>1263</v>
      </c>
      <c r="D784" s="74" t="s">
        <v>35</v>
      </c>
      <c r="E784" s="41">
        <v>4010005603</v>
      </c>
      <c r="F784" s="41"/>
      <c r="G784" s="117">
        <v>0</v>
      </c>
      <c r="H784" s="117">
        <v>0</v>
      </c>
      <c r="I784" s="117">
        <v>0</v>
      </c>
      <c r="J784" s="117">
        <v>0</v>
      </c>
      <c r="K784" s="117">
        <v>0</v>
      </c>
      <c r="L784" s="117">
        <v>0</v>
      </c>
      <c r="M784" s="77">
        <v>0</v>
      </c>
      <c r="N784" s="88">
        <v>2016</v>
      </c>
      <c r="O784" s="88">
        <v>2016</v>
      </c>
      <c r="P784" s="89"/>
      <c r="Q784" s="89" t="s">
        <v>126</v>
      </c>
      <c r="R784" s="89" t="s">
        <v>126</v>
      </c>
      <c r="S784" s="89" t="s">
        <v>126</v>
      </c>
      <c r="T784" s="89" t="s">
        <v>139</v>
      </c>
      <c r="U784" s="14"/>
      <c r="V784" s="14"/>
    </row>
    <row r="785" spans="1:22" s="1" customFormat="1" ht="15.75" customHeight="1" x14ac:dyDescent="0.25">
      <c r="A785" s="86" t="s">
        <v>116</v>
      </c>
      <c r="B785" s="74" t="s">
        <v>1127</v>
      </c>
      <c r="C785" s="75" t="s">
        <v>1264</v>
      </c>
      <c r="D785" s="74" t="s">
        <v>35</v>
      </c>
      <c r="E785" s="41">
        <v>4010005604</v>
      </c>
      <c r="F785" s="41"/>
      <c r="G785" s="117">
        <v>0</v>
      </c>
      <c r="H785" s="117">
        <v>0</v>
      </c>
      <c r="I785" s="117">
        <v>0</v>
      </c>
      <c r="J785" s="117">
        <v>0</v>
      </c>
      <c r="K785" s="117">
        <v>0</v>
      </c>
      <c r="L785" s="117">
        <v>0</v>
      </c>
      <c r="M785" s="77">
        <v>0</v>
      </c>
      <c r="N785" s="88">
        <v>2016</v>
      </c>
      <c r="O785" s="88">
        <v>2016</v>
      </c>
      <c r="P785" s="89"/>
      <c r="Q785" s="89" t="s">
        <v>126</v>
      </c>
      <c r="R785" s="89" t="s">
        <v>126</v>
      </c>
      <c r="S785" s="89" t="s">
        <v>126</v>
      </c>
      <c r="T785" s="89" t="s">
        <v>139</v>
      </c>
      <c r="U785" s="14"/>
      <c r="V785" s="14"/>
    </row>
    <row r="786" spans="1:22" s="1" customFormat="1" ht="15.75" customHeight="1" x14ac:dyDescent="0.25">
      <c r="A786" s="86" t="s">
        <v>116</v>
      </c>
      <c r="B786" s="74" t="s">
        <v>1127</v>
      </c>
      <c r="C786" s="75" t="s">
        <v>1265</v>
      </c>
      <c r="D786" s="74" t="s">
        <v>35</v>
      </c>
      <c r="E786" s="41">
        <v>4010005670</v>
      </c>
      <c r="F786" s="41"/>
      <c r="G786" s="117">
        <v>0</v>
      </c>
      <c r="H786" s="117">
        <v>0</v>
      </c>
      <c r="I786" s="117">
        <v>0</v>
      </c>
      <c r="J786" s="117">
        <v>0</v>
      </c>
      <c r="K786" s="117">
        <v>0</v>
      </c>
      <c r="L786" s="117">
        <v>0</v>
      </c>
      <c r="M786" s="77">
        <v>0</v>
      </c>
      <c r="N786" s="88">
        <v>2016</v>
      </c>
      <c r="O786" s="88">
        <v>2016</v>
      </c>
      <c r="P786" s="89"/>
      <c r="Q786" s="89" t="s">
        <v>126</v>
      </c>
      <c r="R786" s="89" t="s">
        <v>41</v>
      </c>
      <c r="S786" s="89" t="s">
        <v>41</v>
      </c>
      <c r="T786" s="89" t="s">
        <v>139</v>
      </c>
      <c r="U786" s="14"/>
      <c r="V786" s="14"/>
    </row>
    <row r="787" spans="1:22" s="1" customFormat="1" ht="15.75" customHeight="1" x14ac:dyDescent="0.25">
      <c r="A787" s="86" t="s">
        <v>116</v>
      </c>
      <c r="B787" s="74" t="s">
        <v>1127</v>
      </c>
      <c r="C787" s="75" t="s">
        <v>1266</v>
      </c>
      <c r="D787" s="74" t="s">
        <v>35</v>
      </c>
      <c r="E787" s="41">
        <v>4010005671</v>
      </c>
      <c r="F787" s="41"/>
      <c r="G787" s="117">
        <v>0</v>
      </c>
      <c r="H787" s="117">
        <v>0</v>
      </c>
      <c r="I787" s="117">
        <v>0</v>
      </c>
      <c r="J787" s="117">
        <v>0</v>
      </c>
      <c r="K787" s="117">
        <v>0</v>
      </c>
      <c r="L787" s="117">
        <v>0</v>
      </c>
      <c r="M787" s="77">
        <v>0</v>
      </c>
      <c r="N787" s="88">
        <v>2016</v>
      </c>
      <c r="O787" s="88">
        <v>2016</v>
      </c>
      <c r="P787" s="89"/>
      <c r="Q787" s="89" t="s">
        <v>126</v>
      </c>
      <c r="R787" s="89" t="s">
        <v>41</v>
      </c>
      <c r="S787" s="89" t="s">
        <v>41</v>
      </c>
      <c r="T787" s="89" t="s">
        <v>139</v>
      </c>
      <c r="U787" s="14"/>
      <c r="V787" s="14"/>
    </row>
    <row r="788" spans="1:22" s="1" customFormat="1" ht="15.75" customHeight="1" x14ac:dyDescent="0.25">
      <c r="A788" s="86" t="s">
        <v>116</v>
      </c>
      <c r="B788" s="74" t="s">
        <v>1127</v>
      </c>
      <c r="C788" s="75" t="s">
        <v>1267</v>
      </c>
      <c r="D788" s="74" t="s">
        <v>35</v>
      </c>
      <c r="E788" s="41">
        <v>4010005672</v>
      </c>
      <c r="F788" s="41"/>
      <c r="G788" s="117">
        <v>0</v>
      </c>
      <c r="H788" s="117">
        <v>0</v>
      </c>
      <c r="I788" s="117">
        <v>0</v>
      </c>
      <c r="J788" s="117">
        <v>0</v>
      </c>
      <c r="K788" s="117">
        <v>0</v>
      </c>
      <c r="L788" s="117">
        <v>0</v>
      </c>
      <c r="M788" s="77">
        <v>0</v>
      </c>
      <c r="N788" s="88">
        <v>2016</v>
      </c>
      <c r="O788" s="88">
        <v>2016</v>
      </c>
      <c r="P788" s="89"/>
      <c r="Q788" s="89" t="s">
        <v>126</v>
      </c>
      <c r="R788" s="89" t="s">
        <v>41</v>
      </c>
      <c r="S788" s="89" t="s">
        <v>41</v>
      </c>
      <c r="T788" s="89" t="s">
        <v>139</v>
      </c>
      <c r="U788" s="14"/>
      <c r="V788" s="14"/>
    </row>
    <row r="789" spans="1:22" s="1" customFormat="1" ht="15.75" customHeight="1" x14ac:dyDescent="0.25">
      <c r="A789" s="86" t="s">
        <v>116</v>
      </c>
      <c r="B789" s="74" t="s">
        <v>1127</v>
      </c>
      <c r="C789" s="75" t="s">
        <v>1268</v>
      </c>
      <c r="D789" s="74" t="s">
        <v>35</v>
      </c>
      <c r="E789" s="41">
        <v>4010005673</v>
      </c>
      <c r="F789" s="41"/>
      <c r="G789" s="117">
        <v>0</v>
      </c>
      <c r="H789" s="117">
        <v>0</v>
      </c>
      <c r="I789" s="117">
        <v>0</v>
      </c>
      <c r="J789" s="117">
        <v>0</v>
      </c>
      <c r="K789" s="117">
        <v>0</v>
      </c>
      <c r="L789" s="117">
        <v>0</v>
      </c>
      <c r="M789" s="77">
        <v>0</v>
      </c>
      <c r="N789" s="88">
        <v>2016</v>
      </c>
      <c r="O789" s="88">
        <v>2016</v>
      </c>
      <c r="P789" s="89"/>
      <c r="Q789" s="89" t="s">
        <v>126</v>
      </c>
      <c r="R789" s="89" t="s">
        <v>41</v>
      </c>
      <c r="S789" s="89" t="s">
        <v>41</v>
      </c>
      <c r="T789" s="89" t="s">
        <v>139</v>
      </c>
      <c r="U789" s="14"/>
      <c r="V789" s="14"/>
    </row>
    <row r="790" spans="1:22" s="1" customFormat="1" ht="15.75" customHeight="1" x14ac:dyDescent="0.25">
      <c r="A790" s="86" t="s">
        <v>116</v>
      </c>
      <c r="B790" s="74" t="s">
        <v>1127</v>
      </c>
      <c r="C790" s="75" t="s">
        <v>1269</v>
      </c>
      <c r="D790" s="74" t="s">
        <v>35</v>
      </c>
      <c r="E790" s="41">
        <v>4010005674</v>
      </c>
      <c r="F790" s="41"/>
      <c r="G790" s="117">
        <v>0</v>
      </c>
      <c r="H790" s="117">
        <v>0</v>
      </c>
      <c r="I790" s="117">
        <v>0</v>
      </c>
      <c r="J790" s="117">
        <v>0</v>
      </c>
      <c r="K790" s="117">
        <v>0</v>
      </c>
      <c r="L790" s="117">
        <v>0</v>
      </c>
      <c r="M790" s="77">
        <v>0</v>
      </c>
      <c r="N790" s="88">
        <v>2016</v>
      </c>
      <c r="O790" s="88">
        <v>2016</v>
      </c>
      <c r="P790" s="89"/>
      <c r="Q790" s="89" t="s">
        <v>126</v>
      </c>
      <c r="R790" s="89" t="s">
        <v>41</v>
      </c>
      <c r="S790" s="89" t="s">
        <v>41</v>
      </c>
      <c r="T790" s="89" t="s">
        <v>139</v>
      </c>
      <c r="U790" s="14"/>
      <c r="V790" s="14"/>
    </row>
    <row r="791" spans="1:22" s="1" customFormat="1" ht="15.75" customHeight="1" x14ac:dyDescent="0.25">
      <c r="A791" s="86" t="s">
        <v>116</v>
      </c>
      <c r="B791" s="74" t="s">
        <v>1127</v>
      </c>
      <c r="C791" s="75" t="s">
        <v>1270</v>
      </c>
      <c r="D791" s="74" t="s">
        <v>35</v>
      </c>
      <c r="E791" s="41">
        <v>4010005675</v>
      </c>
      <c r="F791" s="41"/>
      <c r="G791" s="117">
        <v>0</v>
      </c>
      <c r="H791" s="117">
        <v>0</v>
      </c>
      <c r="I791" s="117">
        <v>0</v>
      </c>
      <c r="J791" s="117">
        <v>0</v>
      </c>
      <c r="K791" s="117">
        <v>0</v>
      </c>
      <c r="L791" s="117">
        <v>0</v>
      </c>
      <c r="M791" s="77">
        <v>0</v>
      </c>
      <c r="N791" s="88">
        <v>2016</v>
      </c>
      <c r="O791" s="88">
        <v>2016</v>
      </c>
      <c r="P791" s="89"/>
      <c r="Q791" s="89" t="s">
        <v>126</v>
      </c>
      <c r="R791" s="89" t="s">
        <v>41</v>
      </c>
      <c r="S791" s="89" t="s">
        <v>41</v>
      </c>
      <c r="T791" s="89" t="s">
        <v>139</v>
      </c>
      <c r="U791" s="14"/>
      <c r="V791" s="14"/>
    </row>
    <row r="792" spans="1:22" s="1" customFormat="1" ht="15.75" customHeight="1" x14ac:dyDescent="0.25">
      <c r="A792" s="86" t="s">
        <v>116</v>
      </c>
      <c r="B792" s="74" t="s">
        <v>1127</v>
      </c>
      <c r="C792" s="75" t="s">
        <v>1271</v>
      </c>
      <c r="D792" s="74" t="s">
        <v>35</v>
      </c>
      <c r="E792" s="41">
        <v>4010005676</v>
      </c>
      <c r="F792" s="41"/>
      <c r="G792" s="117">
        <v>0</v>
      </c>
      <c r="H792" s="117">
        <v>0</v>
      </c>
      <c r="I792" s="117">
        <v>0</v>
      </c>
      <c r="J792" s="117">
        <v>0</v>
      </c>
      <c r="K792" s="117">
        <v>0</v>
      </c>
      <c r="L792" s="117">
        <v>0</v>
      </c>
      <c r="M792" s="77">
        <v>0</v>
      </c>
      <c r="N792" s="88">
        <v>2016</v>
      </c>
      <c r="O792" s="88">
        <v>2016</v>
      </c>
      <c r="P792" s="89"/>
      <c r="Q792" s="89" t="s">
        <v>126</v>
      </c>
      <c r="R792" s="89" t="s">
        <v>41</v>
      </c>
      <c r="S792" s="89" t="s">
        <v>126</v>
      </c>
      <c r="T792" s="89" t="s">
        <v>139</v>
      </c>
      <c r="U792" s="14"/>
      <c r="V792" s="14"/>
    </row>
    <row r="793" spans="1:22" s="1" customFormat="1" ht="15.75" customHeight="1" x14ac:dyDescent="0.25">
      <c r="A793" s="86" t="s">
        <v>116</v>
      </c>
      <c r="B793" s="74" t="s">
        <v>1127</v>
      </c>
      <c r="C793" s="75" t="s">
        <v>1272</v>
      </c>
      <c r="D793" s="74" t="s">
        <v>35</v>
      </c>
      <c r="E793" s="41">
        <v>4010005677</v>
      </c>
      <c r="F793" s="41"/>
      <c r="G793" s="117">
        <v>0</v>
      </c>
      <c r="H793" s="117">
        <v>0</v>
      </c>
      <c r="I793" s="117">
        <v>0</v>
      </c>
      <c r="J793" s="117">
        <v>0</v>
      </c>
      <c r="K793" s="117">
        <v>0</v>
      </c>
      <c r="L793" s="117">
        <v>0</v>
      </c>
      <c r="M793" s="77">
        <v>0</v>
      </c>
      <c r="N793" s="88">
        <v>2016</v>
      </c>
      <c r="O793" s="88">
        <v>2016</v>
      </c>
      <c r="P793" s="89"/>
      <c r="Q793" s="89" t="s">
        <v>126</v>
      </c>
      <c r="R793" s="89" t="s">
        <v>41</v>
      </c>
      <c r="S793" s="89" t="s">
        <v>41</v>
      </c>
      <c r="T793" s="89" t="s">
        <v>139</v>
      </c>
      <c r="U793" s="14"/>
      <c r="V793" s="14"/>
    </row>
    <row r="794" spans="1:22" s="1" customFormat="1" ht="15.75" customHeight="1" x14ac:dyDescent="0.25">
      <c r="A794" s="27" t="s">
        <v>35</v>
      </c>
      <c r="B794" s="107" t="s">
        <v>984</v>
      </c>
      <c r="C794" s="108" t="s">
        <v>845</v>
      </c>
      <c r="D794" s="109" t="s">
        <v>35</v>
      </c>
      <c r="E794" s="117"/>
      <c r="F794" s="117"/>
      <c r="G794" s="117">
        <v>0</v>
      </c>
      <c r="H794" s="117">
        <v>0</v>
      </c>
      <c r="I794" s="117">
        <v>0</v>
      </c>
      <c r="J794" s="117">
        <v>0</v>
      </c>
      <c r="K794" s="117">
        <v>0</v>
      </c>
      <c r="L794" s="117">
        <v>0</v>
      </c>
      <c r="M794" s="117"/>
      <c r="N794" s="117"/>
      <c r="O794" s="117"/>
      <c r="P794" s="117"/>
      <c r="Q794" s="117"/>
      <c r="R794" s="117"/>
      <c r="S794" s="117"/>
      <c r="T794" s="117"/>
      <c r="U794" s="14"/>
      <c r="V794" s="14"/>
    </row>
    <row r="795" spans="1:22" s="1" customFormat="1" ht="15.75" customHeight="1" x14ac:dyDescent="0.25">
      <c r="A795" s="27" t="s">
        <v>35</v>
      </c>
      <c r="B795" s="107" t="s">
        <v>985</v>
      </c>
      <c r="C795" s="108" t="s">
        <v>847</v>
      </c>
      <c r="D795" s="109" t="s">
        <v>35</v>
      </c>
      <c r="E795" s="117"/>
      <c r="F795" s="117"/>
      <c r="G795" s="117">
        <v>0</v>
      </c>
      <c r="H795" s="117">
        <v>0</v>
      </c>
      <c r="I795" s="117">
        <v>0</v>
      </c>
      <c r="J795" s="117">
        <v>0</v>
      </c>
      <c r="K795" s="117">
        <v>0</v>
      </c>
      <c r="L795" s="117">
        <v>0</v>
      </c>
      <c r="M795" s="117"/>
      <c r="N795" s="117"/>
      <c r="O795" s="117"/>
      <c r="P795" s="117"/>
      <c r="Q795" s="117"/>
      <c r="R795" s="117"/>
      <c r="S795" s="117"/>
      <c r="T795" s="117"/>
      <c r="U795" s="14"/>
      <c r="V795" s="14"/>
    </row>
    <row r="796" spans="1:22" s="1" customFormat="1" ht="15.75" customHeight="1" x14ac:dyDescent="0.25">
      <c r="A796" s="86" t="s">
        <v>116</v>
      </c>
      <c r="B796" s="74" t="s">
        <v>1128</v>
      </c>
      <c r="C796" s="75" t="s">
        <v>1298</v>
      </c>
      <c r="D796" s="74" t="s">
        <v>35</v>
      </c>
      <c r="E796" s="41">
        <v>4010005517</v>
      </c>
      <c r="F796" s="41"/>
      <c r="G796" s="117">
        <v>0</v>
      </c>
      <c r="H796" s="117">
        <v>0</v>
      </c>
      <c r="I796" s="117">
        <v>0</v>
      </c>
      <c r="J796" s="117">
        <v>0</v>
      </c>
      <c r="K796" s="117">
        <v>0</v>
      </c>
      <c r="L796" s="117">
        <v>0</v>
      </c>
      <c r="M796" s="77">
        <v>0</v>
      </c>
      <c r="N796" s="88">
        <v>2016</v>
      </c>
      <c r="O796" s="88">
        <v>2016</v>
      </c>
      <c r="P796" s="89"/>
      <c r="Q796" s="89" t="s">
        <v>130</v>
      </c>
      <c r="R796" s="89" t="s">
        <v>126</v>
      </c>
      <c r="S796" s="89" t="s">
        <v>41</v>
      </c>
      <c r="T796" s="89" t="s">
        <v>41</v>
      </c>
      <c r="U796" s="14"/>
      <c r="V796" s="14"/>
    </row>
    <row r="797" spans="1:22" s="1" customFormat="1" ht="15.75" customHeight="1" x14ac:dyDescent="0.25">
      <c r="A797" s="27" t="s">
        <v>35</v>
      </c>
      <c r="B797" s="107" t="s">
        <v>986</v>
      </c>
      <c r="C797" s="108" t="s">
        <v>849</v>
      </c>
      <c r="D797" s="109" t="s">
        <v>35</v>
      </c>
      <c r="E797" s="117"/>
      <c r="F797" s="117"/>
      <c r="G797" s="117">
        <v>0</v>
      </c>
      <c r="H797" s="117">
        <v>0</v>
      </c>
      <c r="I797" s="117">
        <v>0</v>
      </c>
      <c r="J797" s="117">
        <v>0</v>
      </c>
      <c r="K797" s="117">
        <v>0</v>
      </c>
      <c r="L797" s="117">
        <v>0</v>
      </c>
      <c r="M797" s="117"/>
      <c r="N797" s="117"/>
      <c r="O797" s="117"/>
      <c r="P797" s="117"/>
      <c r="Q797" s="117"/>
      <c r="R797" s="117"/>
      <c r="S797" s="117"/>
      <c r="T797" s="117"/>
      <c r="U797" s="14"/>
      <c r="V797" s="14"/>
    </row>
    <row r="798" spans="1:22" s="1" customFormat="1" ht="15.75" customHeight="1" x14ac:dyDescent="0.25">
      <c r="A798" s="86" t="s">
        <v>116</v>
      </c>
      <c r="B798" s="74" t="s">
        <v>1129</v>
      </c>
      <c r="C798" s="75" t="s">
        <v>551</v>
      </c>
      <c r="D798" s="74" t="s">
        <v>35</v>
      </c>
      <c r="E798" s="41">
        <v>4010300042</v>
      </c>
      <c r="F798" s="41"/>
      <c r="G798" s="117">
        <v>0</v>
      </c>
      <c r="H798" s="117">
        <v>0</v>
      </c>
      <c r="I798" s="117">
        <v>0</v>
      </c>
      <c r="J798" s="117">
        <v>0</v>
      </c>
      <c r="K798" s="117">
        <v>0</v>
      </c>
      <c r="L798" s="117">
        <v>0</v>
      </c>
      <c r="M798" s="77">
        <v>0</v>
      </c>
      <c r="N798" s="88">
        <v>2013</v>
      </c>
      <c r="O798" s="88">
        <v>2016</v>
      </c>
      <c r="P798" s="89"/>
      <c r="Q798" s="89" t="s">
        <v>126</v>
      </c>
      <c r="R798" s="89" t="s">
        <v>41</v>
      </c>
      <c r="S798" s="89" t="s">
        <v>41</v>
      </c>
      <c r="T798" s="89" t="s">
        <v>41</v>
      </c>
      <c r="U798" s="14"/>
      <c r="V798" s="14"/>
    </row>
    <row r="799" spans="1:22" s="1" customFormat="1" ht="15.75" customHeight="1" x14ac:dyDescent="0.25">
      <c r="A799" s="86" t="s">
        <v>116</v>
      </c>
      <c r="B799" s="74" t="s">
        <v>1129</v>
      </c>
      <c r="C799" s="75" t="s">
        <v>552</v>
      </c>
      <c r="D799" s="74" t="s">
        <v>35</v>
      </c>
      <c r="E799" s="41">
        <v>4010300040</v>
      </c>
      <c r="F799" s="41"/>
      <c r="G799" s="117">
        <v>0</v>
      </c>
      <c r="H799" s="117">
        <v>0</v>
      </c>
      <c r="I799" s="117">
        <v>0</v>
      </c>
      <c r="J799" s="117">
        <v>0</v>
      </c>
      <c r="K799" s="117">
        <v>0</v>
      </c>
      <c r="L799" s="117">
        <v>0</v>
      </c>
      <c r="M799" s="77" t="s">
        <v>1297</v>
      </c>
      <c r="N799" s="88">
        <v>2012</v>
      </c>
      <c r="O799" s="88">
        <v>2016</v>
      </c>
      <c r="P799" s="89"/>
      <c r="Q799" s="89" t="s">
        <v>130</v>
      </c>
      <c r="R799" s="89" t="s">
        <v>130</v>
      </c>
      <c r="S799" s="89" t="s">
        <v>41</v>
      </c>
      <c r="T799" s="89" t="s">
        <v>41</v>
      </c>
      <c r="U799" s="14"/>
      <c r="V799" s="14"/>
    </row>
    <row r="800" spans="1:22" s="1" customFormat="1" ht="15.75" customHeight="1" x14ac:dyDescent="0.25">
      <c r="A800" s="86" t="s">
        <v>116</v>
      </c>
      <c r="B800" s="74" t="s">
        <v>1129</v>
      </c>
      <c r="C800" s="75" t="s">
        <v>553</v>
      </c>
      <c r="D800" s="74" t="s">
        <v>35</v>
      </c>
      <c r="E800" s="41">
        <v>4010300074</v>
      </c>
      <c r="F800" s="41"/>
      <c r="G800" s="117">
        <v>0</v>
      </c>
      <c r="H800" s="117">
        <v>0</v>
      </c>
      <c r="I800" s="117">
        <v>0</v>
      </c>
      <c r="J800" s="117">
        <v>0</v>
      </c>
      <c r="K800" s="117">
        <v>0</v>
      </c>
      <c r="L800" s="117">
        <v>0</v>
      </c>
      <c r="M800" s="77" t="s">
        <v>554</v>
      </c>
      <c r="N800" s="88">
        <v>2014</v>
      </c>
      <c r="O800" s="88">
        <v>2016</v>
      </c>
      <c r="P800" s="89"/>
      <c r="Q800" s="89" t="s">
        <v>126</v>
      </c>
      <c r="R800" s="89" t="s">
        <v>41</v>
      </c>
      <c r="S800" s="89" t="s">
        <v>139</v>
      </c>
      <c r="T800" s="89" t="s">
        <v>139</v>
      </c>
      <c r="U800" s="14"/>
      <c r="V800" s="14"/>
    </row>
    <row r="801" spans="1:22" s="1" customFormat="1" ht="15.75" customHeight="1" x14ac:dyDescent="0.25">
      <c r="A801" s="27" t="s">
        <v>35</v>
      </c>
      <c r="B801" s="107" t="s">
        <v>987</v>
      </c>
      <c r="C801" s="108" t="s">
        <v>851</v>
      </c>
      <c r="D801" s="109" t="s">
        <v>35</v>
      </c>
      <c r="E801" s="117"/>
      <c r="F801" s="117"/>
      <c r="G801" s="117">
        <v>0</v>
      </c>
      <c r="H801" s="117">
        <v>0</v>
      </c>
      <c r="I801" s="117">
        <v>0</v>
      </c>
      <c r="J801" s="117">
        <v>0</v>
      </c>
      <c r="K801" s="117">
        <v>0</v>
      </c>
      <c r="L801" s="117">
        <v>0</v>
      </c>
      <c r="M801" s="117"/>
      <c r="N801" s="117"/>
      <c r="O801" s="117"/>
      <c r="P801" s="117"/>
      <c r="Q801" s="117"/>
      <c r="R801" s="117"/>
      <c r="S801" s="117"/>
      <c r="T801" s="117"/>
      <c r="U801" s="14"/>
      <c r="V801" s="14"/>
    </row>
    <row r="802" spans="1:22" s="1" customFormat="1" ht="15.75" customHeight="1" x14ac:dyDescent="0.25">
      <c r="A802" s="27" t="s">
        <v>35</v>
      </c>
      <c r="B802" s="107" t="s">
        <v>988</v>
      </c>
      <c r="C802" s="108" t="s">
        <v>853</v>
      </c>
      <c r="D802" s="109" t="s">
        <v>35</v>
      </c>
      <c r="E802" s="117"/>
      <c r="F802" s="117"/>
      <c r="G802" s="117">
        <v>0</v>
      </c>
      <c r="H802" s="117">
        <v>0</v>
      </c>
      <c r="I802" s="117">
        <v>0</v>
      </c>
      <c r="J802" s="117">
        <v>0</v>
      </c>
      <c r="K802" s="117">
        <v>0</v>
      </c>
      <c r="L802" s="117">
        <v>0</v>
      </c>
      <c r="M802" s="117"/>
      <c r="N802" s="117"/>
      <c r="O802" s="117"/>
      <c r="P802" s="117"/>
      <c r="Q802" s="117"/>
      <c r="R802" s="117"/>
      <c r="S802" s="117"/>
      <c r="T802" s="117"/>
      <c r="U802" s="14"/>
      <c r="V802" s="14"/>
    </row>
    <row r="803" spans="1:22" s="1" customFormat="1" ht="15.75" customHeight="1" x14ac:dyDescent="0.25">
      <c r="A803" s="27" t="s">
        <v>35</v>
      </c>
      <c r="B803" s="107" t="s">
        <v>989</v>
      </c>
      <c r="C803" s="108" t="s">
        <v>855</v>
      </c>
      <c r="D803" s="109" t="s">
        <v>35</v>
      </c>
      <c r="E803" s="117"/>
      <c r="F803" s="117"/>
      <c r="G803" s="117">
        <v>0</v>
      </c>
      <c r="H803" s="117">
        <v>0</v>
      </c>
      <c r="I803" s="117">
        <v>0</v>
      </c>
      <c r="J803" s="117">
        <v>0</v>
      </c>
      <c r="K803" s="117">
        <v>0</v>
      </c>
      <c r="L803" s="117">
        <v>0</v>
      </c>
      <c r="M803" s="117"/>
      <c r="N803" s="117"/>
      <c r="O803" s="117"/>
      <c r="P803" s="117"/>
      <c r="Q803" s="117"/>
      <c r="R803" s="117"/>
      <c r="S803" s="117"/>
      <c r="T803" s="117"/>
      <c r="U803" s="14"/>
      <c r="V803" s="14"/>
    </row>
    <row r="804" spans="1:22" s="1" customFormat="1" ht="15.75" customHeight="1" x14ac:dyDescent="0.25">
      <c r="A804" s="86" t="s">
        <v>116</v>
      </c>
      <c r="B804" s="74" t="s">
        <v>1130</v>
      </c>
      <c r="C804" s="75" t="s">
        <v>550</v>
      </c>
      <c r="D804" s="74" t="s">
        <v>35</v>
      </c>
      <c r="E804" s="41">
        <v>4010300041</v>
      </c>
      <c r="F804" s="41"/>
      <c r="G804" s="117">
        <v>0</v>
      </c>
      <c r="H804" s="117">
        <v>0</v>
      </c>
      <c r="I804" s="117">
        <v>0</v>
      </c>
      <c r="J804" s="117">
        <v>0</v>
      </c>
      <c r="K804" s="117">
        <v>0</v>
      </c>
      <c r="L804" s="117">
        <v>0</v>
      </c>
      <c r="M804" s="77">
        <v>9459</v>
      </c>
      <c r="N804" s="88">
        <v>2015</v>
      </c>
      <c r="O804" s="88">
        <v>2016</v>
      </c>
      <c r="P804" s="89"/>
      <c r="Q804" s="89" t="s">
        <v>161</v>
      </c>
      <c r="R804" s="89" t="s">
        <v>139</v>
      </c>
      <c r="S804" s="89" t="s">
        <v>41</v>
      </c>
      <c r="T804" s="89" t="s">
        <v>41</v>
      </c>
      <c r="U804" s="14"/>
      <c r="V804" s="14"/>
    </row>
    <row r="805" spans="1:22" s="1" customFormat="1" ht="15.75" customHeight="1" x14ac:dyDescent="0.25">
      <c r="A805" s="27" t="s">
        <v>35</v>
      </c>
      <c r="B805" s="107" t="s">
        <v>990</v>
      </c>
      <c r="C805" s="108" t="s">
        <v>857</v>
      </c>
      <c r="D805" s="109" t="s">
        <v>35</v>
      </c>
      <c r="E805" s="117"/>
      <c r="F805" s="117"/>
      <c r="G805" s="117">
        <v>0</v>
      </c>
      <c r="H805" s="117">
        <v>0</v>
      </c>
      <c r="I805" s="117">
        <v>0</v>
      </c>
      <c r="J805" s="117">
        <v>0</v>
      </c>
      <c r="K805" s="117">
        <v>0</v>
      </c>
      <c r="L805" s="117">
        <v>0</v>
      </c>
      <c r="M805" s="117"/>
      <c r="N805" s="117"/>
      <c r="O805" s="117"/>
      <c r="P805" s="117"/>
      <c r="Q805" s="117"/>
      <c r="R805" s="117"/>
      <c r="S805" s="117"/>
      <c r="T805" s="117"/>
      <c r="U805" s="14"/>
      <c r="V805" s="14"/>
    </row>
    <row r="806" spans="1:22" s="1" customFormat="1" ht="15.75" customHeight="1" x14ac:dyDescent="0.25">
      <c r="A806" s="27" t="s">
        <v>35</v>
      </c>
      <c r="B806" s="107" t="s">
        <v>991</v>
      </c>
      <c r="C806" s="108" t="s">
        <v>859</v>
      </c>
      <c r="D806" s="109" t="s">
        <v>35</v>
      </c>
      <c r="E806" s="117"/>
      <c r="F806" s="117"/>
      <c r="G806" s="117">
        <v>0</v>
      </c>
      <c r="H806" s="117">
        <v>0</v>
      </c>
      <c r="I806" s="117">
        <v>0</v>
      </c>
      <c r="J806" s="117">
        <v>0</v>
      </c>
      <c r="K806" s="117">
        <v>0</v>
      </c>
      <c r="L806" s="117">
        <v>0</v>
      </c>
      <c r="M806" s="117"/>
      <c r="N806" s="117"/>
      <c r="O806" s="117"/>
      <c r="P806" s="117"/>
      <c r="Q806" s="117"/>
      <c r="R806" s="117"/>
      <c r="S806" s="117"/>
      <c r="T806" s="117"/>
      <c r="U806" s="14"/>
      <c r="V806" s="14"/>
    </row>
    <row r="807" spans="1:22" s="1" customFormat="1" ht="15.75" customHeight="1" x14ac:dyDescent="0.25">
      <c r="A807" s="27" t="s">
        <v>35</v>
      </c>
      <c r="B807" s="107" t="s">
        <v>992</v>
      </c>
      <c r="C807" s="108" t="s">
        <v>861</v>
      </c>
      <c r="D807" s="109" t="s">
        <v>35</v>
      </c>
      <c r="E807" s="117"/>
      <c r="F807" s="117"/>
      <c r="G807" s="117">
        <v>0</v>
      </c>
      <c r="H807" s="117">
        <v>0</v>
      </c>
      <c r="I807" s="117">
        <v>0</v>
      </c>
      <c r="J807" s="117">
        <v>0</v>
      </c>
      <c r="K807" s="117">
        <v>0</v>
      </c>
      <c r="L807" s="117">
        <v>0</v>
      </c>
      <c r="M807" s="117"/>
      <c r="N807" s="117"/>
      <c r="O807" s="117"/>
      <c r="P807" s="117"/>
      <c r="Q807" s="117"/>
      <c r="R807" s="117"/>
      <c r="S807" s="117"/>
      <c r="T807" s="117"/>
      <c r="U807" s="14"/>
      <c r="V807" s="14"/>
    </row>
    <row r="808" spans="1:22" s="1" customFormat="1" ht="15.75" customHeight="1" x14ac:dyDescent="0.25">
      <c r="A808" s="27" t="s">
        <v>35</v>
      </c>
      <c r="B808" s="107" t="s">
        <v>993</v>
      </c>
      <c r="C808" s="108" t="s">
        <v>863</v>
      </c>
      <c r="D808" s="109" t="s">
        <v>35</v>
      </c>
      <c r="E808" s="117"/>
      <c r="F808" s="117"/>
      <c r="G808" s="117">
        <v>0</v>
      </c>
      <c r="H808" s="117">
        <v>0</v>
      </c>
      <c r="I808" s="117">
        <v>0</v>
      </c>
      <c r="J808" s="117">
        <v>0</v>
      </c>
      <c r="K808" s="117">
        <v>0</v>
      </c>
      <c r="L808" s="117">
        <v>0</v>
      </c>
      <c r="M808" s="117"/>
      <c r="N808" s="117"/>
      <c r="O808" s="117"/>
      <c r="P808" s="117"/>
      <c r="Q808" s="117"/>
      <c r="R808" s="117"/>
      <c r="S808" s="117"/>
      <c r="T808" s="117"/>
      <c r="U808" s="14"/>
      <c r="V808" s="14"/>
    </row>
    <row r="809" spans="1:22" s="1" customFormat="1" ht="15.75" customHeight="1" x14ac:dyDescent="0.25">
      <c r="A809" s="27" t="s">
        <v>35</v>
      </c>
      <c r="B809" s="107" t="s">
        <v>994</v>
      </c>
      <c r="C809" s="108" t="s">
        <v>865</v>
      </c>
      <c r="D809" s="109" t="s">
        <v>35</v>
      </c>
      <c r="E809" s="117"/>
      <c r="F809" s="117"/>
      <c r="G809" s="117">
        <v>0</v>
      </c>
      <c r="H809" s="117">
        <v>0</v>
      </c>
      <c r="I809" s="117">
        <v>0</v>
      </c>
      <c r="J809" s="117">
        <v>0</v>
      </c>
      <c r="K809" s="117">
        <v>0</v>
      </c>
      <c r="L809" s="117">
        <v>0</v>
      </c>
      <c r="M809" s="117"/>
      <c r="N809" s="117"/>
      <c r="O809" s="117"/>
      <c r="P809" s="117"/>
      <c r="Q809" s="117"/>
      <c r="R809" s="117"/>
      <c r="S809" s="117"/>
      <c r="T809" s="117"/>
      <c r="U809" s="14"/>
      <c r="V809" s="14"/>
    </row>
    <row r="810" spans="1:22" s="1" customFormat="1" ht="15.75" customHeight="1" x14ac:dyDescent="0.25">
      <c r="A810" s="86" t="s">
        <v>117</v>
      </c>
      <c r="B810" s="74" t="s">
        <v>1131</v>
      </c>
      <c r="C810" s="75" t="s">
        <v>516</v>
      </c>
      <c r="D810" s="74" t="s">
        <v>35</v>
      </c>
      <c r="E810" s="41">
        <v>4010300007</v>
      </c>
      <c r="F810" s="41"/>
      <c r="G810" s="117">
        <v>0</v>
      </c>
      <c r="H810" s="117">
        <v>0</v>
      </c>
      <c r="I810" s="117">
        <v>0</v>
      </c>
      <c r="J810" s="117">
        <v>0</v>
      </c>
      <c r="K810" s="117">
        <v>0</v>
      </c>
      <c r="L810" s="117">
        <v>0</v>
      </c>
      <c r="M810" s="77">
        <v>0</v>
      </c>
      <c r="N810" s="88">
        <v>2015</v>
      </c>
      <c r="O810" s="88">
        <v>2016</v>
      </c>
      <c r="P810" s="89"/>
      <c r="Q810" s="89" t="s">
        <v>126</v>
      </c>
      <c r="R810" s="89" t="s">
        <v>41</v>
      </c>
      <c r="S810" s="89" t="s">
        <v>41</v>
      </c>
      <c r="T810" s="89" t="s">
        <v>41</v>
      </c>
      <c r="U810" s="14"/>
      <c r="V810" s="14"/>
    </row>
    <row r="811" spans="1:22" s="1" customFormat="1" ht="15.75" customHeight="1" x14ac:dyDescent="0.25">
      <c r="A811" s="86" t="s">
        <v>117</v>
      </c>
      <c r="B811" s="74" t="s">
        <v>1131</v>
      </c>
      <c r="C811" s="75" t="s">
        <v>517</v>
      </c>
      <c r="D811" s="74" t="s">
        <v>35</v>
      </c>
      <c r="E811" s="41">
        <v>4010300003</v>
      </c>
      <c r="F811" s="41"/>
      <c r="G811" s="117">
        <v>0</v>
      </c>
      <c r="H811" s="117">
        <v>0</v>
      </c>
      <c r="I811" s="117">
        <v>0</v>
      </c>
      <c r="J811" s="117">
        <v>0</v>
      </c>
      <c r="K811" s="117">
        <v>0</v>
      </c>
      <c r="L811" s="117">
        <v>0</v>
      </c>
      <c r="M811" s="77">
        <v>0</v>
      </c>
      <c r="N811" s="88">
        <v>2013</v>
      </c>
      <c r="O811" s="88">
        <v>2016</v>
      </c>
      <c r="P811" s="89"/>
      <c r="Q811" s="89" t="s">
        <v>126</v>
      </c>
      <c r="R811" s="89" t="s">
        <v>41</v>
      </c>
      <c r="S811" s="89" t="s">
        <v>41</v>
      </c>
      <c r="T811" s="89" t="s">
        <v>41</v>
      </c>
      <c r="U811" s="14"/>
      <c r="V811" s="14"/>
    </row>
    <row r="812" spans="1:22" s="1" customFormat="1" ht="15.75" customHeight="1" x14ac:dyDescent="0.25">
      <c r="A812" s="86" t="s">
        <v>117</v>
      </c>
      <c r="B812" s="74" t="s">
        <v>1131</v>
      </c>
      <c r="C812" s="75" t="s">
        <v>519</v>
      </c>
      <c r="D812" s="74" t="s">
        <v>35</v>
      </c>
      <c r="E812" s="41">
        <v>4010100034</v>
      </c>
      <c r="F812" s="41"/>
      <c r="G812" s="117">
        <v>0</v>
      </c>
      <c r="H812" s="117">
        <v>0</v>
      </c>
      <c r="I812" s="117">
        <v>0</v>
      </c>
      <c r="J812" s="117">
        <v>0</v>
      </c>
      <c r="K812" s="117">
        <v>0</v>
      </c>
      <c r="L812" s="117">
        <v>0</v>
      </c>
      <c r="M812" s="77">
        <v>0</v>
      </c>
      <c r="N812" s="88">
        <v>2011</v>
      </c>
      <c r="O812" s="88">
        <v>2016</v>
      </c>
      <c r="P812" s="89"/>
      <c r="Q812" s="89" t="s">
        <v>126</v>
      </c>
      <c r="R812" s="89" t="s">
        <v>41</v>
      </c>
      <c r="S812" s="89" t="s">
        <v>41</v>
      </c>
      <c r="T812" s="89" t="s">
        <v>41</v>
      </c>
      <c r="U812" s="14"/>
      <c r="V812" s="14"/>
    </row>
    <row r="813" spans="1:22" s="1" customFormat="1" ht="15.75" customHeight="1" x14ac:dyDescent="0.25">
      <c r="A813" s="86" t="s">
        <v>119</v>
      </c>
      <c r="B813" s="74" t="s">
        <v>1131</v>
      </c>
      <c r="C813" s="75" t="s">
        <v>576</v>
      </c>
      <c r="D813" s="74" t="s">
        <v>35</v>
      </c>
      <c r="E813" s="41">
        <v>4010100218</v>
      </c>
      <c r="F813" s="41"/>
      <c r="G813" s="117">
        <v>0</v>
      </c>
      <c r="H813" s="117">
        <v>0</v>
      </c>
      <c r="I813" s="117">
        <v>0</v>
      </c>
      <c r="J813" s="117">
        <v>0</v>
      </c>
      <c r="K813" s="117">
        <v>0</v>
      </c>
      <c r="L813" s="117">
        <v>0</v>
      </c>
      <c r="M813" s="77" t="s">
        <v>1303</v>
      </c>
      <c r="N813" s="88">
        <v>2015</v>
      </c>
      <c r="O813" s="88">
        <v>2016</v>
      </c>
      <c r="P813" s="89"/>
      <c r="Q813" s="89" t="s">
        <v>130</v>
      </c>
      <c r="R813" s="89" t="s">
        <v>41</v>
      </c>
      <c r="S813" s="89" t="s">
        <v>41</v>
      </c>
      <c r="T813" s="89" t="s">
        <v>41</v>
      </c>
      <c r="U813" s="14"/>
      <c r="V813" s="14"/>
    </row>
    <row r="814" spans="1:22" s="1" customFormat="1" ht="15.75" customHeight="1" x14ac:dyDescent="0.25">
      <c r="A814" s="86" t="s">
        <v>119</v>
      </c>
      <c r="B814" s="74" t="s">
        <v>1131</v>
      </c>
      <c r="C814" s="75" t="s">
        <v>577</v>
      </c>
      <c r="D814" s="74" t="s">
        <v>35</v>
      </c>
      <c r="E814" s="41">
        <v>4010300093</v>
      </c>
      <c r="F814" s="41"/>
      <c r="G814" s="117">
        <v>0</v>
      </c>
      <c r="H814" s="117">
        <v>0</v>
      </c>
      <c r="I814" s="117">
        <v>0</v>
      </c>
      <c r="J814" s="117">
        <v>0</v>
      </c>
      <c r="K814" s="117">
        <v>0</v>
      </c>
      <c r="L814" s="117">
        <v>0</v>
      </c>
      <c r="M814" s="77">
        <v>0</v>
      </c>
      <c r="N814" s="88">
        <v>2013</v>
      </c>
      <c r="O814" s="88">
        <v>2016</v>
      </c>
      <c r="P814" s="89"/>
      <c r="Q814" s="89" t="s">
        <v>130</v>
      </c>
      <c r="R814" s="89" t="s">
        <v>41</v>
      </c>
      <c r="S814" s="89" t="s">
        <v>41</v>
      </c>
      <c r="T814" s="89" t="s">
        <v>41</v>
      </c>
      <c r="U814" s="14"/>
      <c r="V814" s="14"/>
    </row>
    <row r="815" spans="1:22" s="1" customFormat="1" ht="15.75" customHeight="1" x14ac:dyDescent="0.25">
      <c r="A815" s="27" t="s">
        <v>35</v>
      </c>
      <c r="B815" s="107" t="s">
        <v>995</v>
      </c>
      <c r="C815" s="108" t="s">
        <v>867</v>
      </c>
      <c r="D815" s="109" t="s">
        <v>35</v>
      </c>
      <c r="E815" s="117"/>
      <c r="F815" s="117"/>
      <c r="G815" s="117">
        <v>0</v>
      </c>
      <c r="H815" s="117">
        <v>0</v>
      </c>
      <c r="I815" s="117">
        <v>0</v>
      </c>
      <c r="J815" s="117">
        <v>0</v>
      </c>
      <c r="K815" s="117">
        <v>0</v>
      </c>
      <c r="L815" s="117">
        <v>0</v>
      </c>
      <c r="M815" s="117"/>
      <c r="N815" s="117"/>
      <c r="O815" s="117"/>
      <c r="P815" s="117"/>
      <c r="Q815" s="117"/>
      <c r="R815" s="117"/>
      <c r="S815" s="117"/>
      <c r="T815" s="117"/>
      <c r="U815" s="14"/>
      <c r="V815" s="14"/>
    </row>
    <row r="816" spans="1:22" s="1" customFormat="1" ht="15.75" customHeight="1" x14ac:dyDescent="0.25">
      <c r="A816" s="86" t="s">
        <v>117</v>
      </c>
      <c r="B816" s="74" t="s">
        <v>1132</v>
      </c>
      <c r="C816" s="75" t="s">
        <v>507</v>
      </c>
      <c r="D816" s="74" t="s">
        <v>35</v>
      </c>
      <c r="E816" s="41">
        <v>4010101165</v>
      </c>
      <c r="F816" s="41"/>
      <c r="G816" s="117">
        <v>0</v>
      </c>
      <c r="H816" s="117">
        <v>0</v>
      </c>
      <c r="I816" s="117">
        <v>0</v>
      </c>
      <c r="J816" s="117">
        <v>0</v>
      </c>
      <c r="K816" s="117">
        <v>0</v>
      </c>
      <c r="L816" s="117">
        <v>0</v>
      </c>
      <c r="M816" s="77">
        <v>0</v>
      </c>
      <c r="N816" s="88">
        <v>2015</v>
      </c>
      <c r="O816" s="88">
        <v>2016</v>
      </c>
      <c r="P816" s="89"/>
      <c r="Q816" s="89" t="s">
        <v>126</v>
      </c>
      <c r="R816" s="89" t="s">
        <v>41</v>
      </c>
      <c r="S816" s="89" t="s">
        <v>41</v>
      </c>
      <c r="T816" s="89" t="s">
        <v>41</v>
      </c>
      <c r="U816" s="14"/>
      <c r="V816" s="14"/>
    </row>
    <row r="817" spans="1:22" s="1" customFormat="1" ht="15.75" customHeight="1" x14ac:dyDescent="0.25">
      <c r="A817" s="86" t="s">
        <v>117</v>
      </c>
      <c r="B817" s="74" t="s">
        <v>1132</v>
      </c>
      <c r="C817" s="75" t="s">
        <v>528</v>
      </c>
      <c r="D817" s="74" t="s">
        <v>35</v>
      </c>
      <c r="E817" s="41">
        <v>4010300027</v>
      </c>
      <c r="F817" s="41"/>
      <c r="G817" s="117">
        <v>0</v>
      </c>
      <c r="H817" s="117">
        <v>0</v>
      </c>
      <c r="I817" s="117">
        <v>0</v>
      </c>
      <c r="J817" s="117">
        <v>0</v>
      </c>
      <c r="K817" s="117">
        <v>0</v>
      </c>
      <c r="L817" s="117">
        <v>0</v>
      </c>
      <c r="M817" s="77">
        <v>0</v>
      </c>
      <c r="N817" s="88">
        <v>2013</v>
      </c>
      <c r="O817" s="88">
        <v>2016</v>
      </c>
      <c r="P817" s="89"/>
      <c r="Q817" s="89" t="s">
        <v>130</v>
      </c>
      <c r="R817" s="89" t="s">
        <v>126</v>
      </c>
      <c r="S817" s="89" t="s">
        <v>41</v>
      </c>
      <c r="T817" s="89" t="s">
        <v>41</v>
      </c>
      <c r="U817" s="14"/>
      <c r="V817" s="14"/>
    </row>
    <row r="818" spans="1:22" s="1" customFormat="1" ht="15.75" customHeight="1" x14ac:dyDescent="0.25">
      <c r="A818" s="86" t="s">
        <v>118</v>
      </c>
      <c r="B818" s="74" t="s">
        <v>1132</v>
      </c>
      <c r="C818" s="75" t="s">
        <v>1293</v>
      </c>
      <c r="D818" s="74" t="s">
        <v>35</v>
      </c>
      <c r="E818" s="41">
        <v>4010101194</v>
      </c>
      <c r="F818" s="41"/>
      <c r="G818" s="117">
        <v>0</v>
      </c>
      <c r="H818" s="117">
        <v>0</v>
      </c>
      <c r="I818" s="117">
        <v>0</v>
      </c>
      <c r="J818" s="117">
        <v>0</v>
      </c>
      <c r="K818" s="117">
        <v>0</v>
      </c>
      <c r="L818" s="117">
        <v>0</v>
      </c>
      <c r="M818" s="77">
        <v>0</v>
      </c>
      <c r="N818" s="88">
        <v>2014</v>
      </c>
      <c r="O818" s="88">
        <v>2016</v>
      </c>
      <c r="P818" s="89"/>
      <c r="Q818" s="89" t="s">
        <v>130</v>
      </c>
      <c r="R818" s="89" t="s">
        <v>41</v>
      </c>
      <c r="S818" s="89" t="s">
        <v>41</v>
      </c>
      <c r="T818" s="89" t="s">
        <v>41</v>
      </c>
      <c r="U818" s="14"/>
      <c r="V818" s="14"/>
    </row>
    <row r="819" spans="1:22" s="1" customFormat="1" ht="15.75" customHeight="1" x14ac:dyDescent="0.25">
      <c r="A819" s="86" t="s">
        <v>118</v>
      </c>
      <c r="B819" s="74" t="s">
        <v>1132</v>
      </c>
      <c r="C819" s="75" t="s">
        <v>544</v>
      </c>
      <c r="D819" s="74" t="s">
        <v>35</v>
      </c>
      <c r="E819" s="41">
        <v>4010100244</v>
      </c>
      <c r="F819" s="41"/>
      <c r="G819" s="117">
        <v>0</v>
      </c>
      <c r="H819" s="117">
        <v>0</v>
      </c>
      <c r="I819" s="117">
        <v>0</v>
      </c>
      <c r="J819" s="117">
        <v>0</v>
      </c>
      <c r="K819" s="117">
        <v>0</v>
      </c>
      <c r="L819" s="117">
        <v>0</v>
      </c>
      <c r="M819" s="77">
        <v>0</v>
      </c>
      <c r="N819" s="88">
        <v>2014</v>
      </c>
      <c r="O819" s="88">
        <v>2016</v>
      </c>
      <c r="P819" s="89"/>
      <c r="Q819" s="89" t="s">
        <v>130</v>
      </c>
      <c r="R819" s="89" t="s">
        <v>41</v>
      </c>
      <c r="S819" s="89" t="s">
        <v>41</v>
      </c>
      <c r="T819" s="89" t="s">
        <v>41</v>
      </c>
      <c r="U819" s="14"/>
      <c r="V819" s="14"/>
    </row>
    <row r="820" spans="1:22" s="1" customFormat="1" ht="15.75" customHeight="1" x14ac:dyDescent="0.25">
      <c r="A820" s="86" t="s">
        <v>118</v>
      </c>
      <c r="B820" s="74" t="s">
        <v>1132</v>
      </c>
      <c r="C820" s="75" t="s">
        <v>546</v>
      </c>
      <c r="D820" s="74" t="s">
        <v>35</v>
      </c>
      <c r="E820" s="41">
        <v>4010300033</v>
      </c>
      <c r="F820" s="41"/>
      <c r="G820" s="117">
        <v>0</v>
      </c>
      <c r="H820" s="117">
        <v>0</v>
      </c>
      <c r="I820" s="117">
        <v>0</v>
      </c>
      <c r="J820" s="117">
        <v>0</v>
      </c>
      <c r="K820" s="117">
        <v>0</v>
      </c>
      <c r="L820" s="117">
        <v>0</v>
      </c>
      <c r="M820" s="77">
        <v>0</v>
      </c>
      <c r="N820" s="88">
        <v>2013</v>
      </c>
      <c r="O820" s="88">
        <v>2016</v>
      </c>
      <c r="P820" s="89"/>
      <c r="Q820" s="89" t="s">
        <v>130</v>
      </c>
      <c r="R820" s="89" t="s">
        <v>130</v>
      </c>
      <c r="S820" s="89" t="s">
        <v>41</v>
      </c>
      <c r="T820" s="89" t="s">
        <v>41</v>
      </c>
      <c r="U820" s="14"/>
      <c r="V820" s="14"/>
    </row>
    <row r="821" spans="1:22" s="1" customFormat="1" ht="15.75" customHeight="1" x14ac:dyDescent="0.25">
      <c r="A821" s="86" t="s">
        <v>118</v>
      </c>
      <c r="B821" s="74" t="s">
        <v>1132</v>
      </c>
      <c r="C821" s="75" t="s">
        <v>547</v>
      </c>
      <c r="D821" s="74" t="s">
        <v>35</v>
      </c>
      <c r="E821" s="41">
        <v>4010300072</v>
      </c>
      <c r="F821" s="41"/>
      <c r="G821" s="117">
        <v>0</v>
      </c>
      <c r="H821" s="117">
        <v>0</v>
      </c>
      <c r="I821" s="117">
        <v>0</v>
      </c>
      <c r="J821" s="117">
        <v>0</v>
      </c>
      <c r="K821" s="117">
        <v>0</v>
      </c>
      <c r="L821" s="117">
        <v>0</v>
      </c>
      <c r="M821" s="77">
        <v>0</v>
      </c>
      <c r="N821" s="88">
        <v>2015</v>
      </c>
      <c r="O821" s="88">
        <v>2016</v>
      </c>
      <c r="P821" s="89"/>
      <c r="Q821" s="89" t="s">
        <v>130</v>
      </c>
      <c r="R821" s="89" t="s">
        <v>126</v>
      </c>
      <c r="S821" s="89" t="s">
        <v>41</v>
      </c>
      <c r="T821" s="89" t="s">
        <v>41</v>
      </c>
      <c r="U821" s="14"/>
      <c r="V821" s="14"/>
    </row>
    <row r="822" spans="1:22" s="1" customFormat="1" ht="15.75" customHeight="1" x14ac:dyDescent="0.25">
      <c r="A822" s="86" t="s">
        <v>116</v>
      </c>
      <c r="B822" s="74" t="s">
        <v>1132</v>
      </c>
      <c r="C822" s="75" t="s">
        <v>565</v>
      </c>
      <c r="D822" s="74" t="s">
        <v>35</v>
      </c>
      <c r="E822" s="41">
        <v>4010102488</v>
      </c>
      <c r="F822" s="41"/>
      <c r="G822" s="117">
        <v>0</v>
      </c>
      <c r="H822" s="117">
        <v>0</v>
      </c>
      <c r="I822" s="117">
        <v>0</v>
      </c>
      <c r="J822" s="117">
        <v>0</v>
      </c>
      <c r="K822" s="117">
        <v>0</v>
      </c>
      <c r="L822" s="117">
        <v>0</v>
      </c>
      <c r="M822" s="77" t="s">
        <v>566</v>
      </c>
      <c r="N822" s="88">
        <v>2016</v>
      </c>
      <c r="O822" s="88">
        <v>2016</v>
      </c>
      <c r="P822" s="89"/>
      <c r="Q822" s="89" t="s">
        <v>126</v>
      </c>
      <c r="R822" s="89" t="s">
        <v>41</v>
      </c>
      <c r="S822" s="89" t="s">
        <v>41</v>
      </c>
      <c r="T822" s="89" t="s">
        <v>41</v>
      </c>
      <c r="U822" s="14"/>
      <c r="V822" s="14"/>
    </row>
    <row r="823" spans="1:22" s="1" customFormat="1" ht="15.75" customHeight="1" x14ac:dyDescent="0.25">
      <c r="A823" s="86" t="s">
        <v>116</v>
      </c>
      <c r="B823" s="74" t="s">
        <v>1132</v>
      </c>
      <c r="C823" s="75" t="s">
        <v>572</v>
      </c>
      <c r="D823" s="74" t="s">
        <v>35</v>
      </c>
      <c r="E823" s="41">
        <v>4010102491</v>
      </c>
      <c r="F823" s="41"/>
      <c r="G823" s="117">
        <v>0</v>
      </c>
      <c r="H823" s="117">
        <v>0</v>
      </c>
      <c r="I823" s="117">
        <v>0</v>
      </c>
      <c r="J823" s="117">
        <v>0</v>
      </c>
      <c r="K823" s="117">
        <v>0</v>
      </c>
      <c r="L823" s="117">
        <v>0</v>
      </c>
      <c r="M823" s="77" t="s">
        <v>573</v>
      </c>
      <c r="N823" s="88">
        <v>2016</v>
      </c>
      <c r="O823" s="88">
        <v>2016</v>
      </c>
      <c r="P823" s="89"/>
      <c r="Q823" s="89" t="s">
        <v>130</v>
      </c>
      <c r="R823" s="89" t="s">
        <v>41</v>
      </c>
      <c r="S823" s="89" t="s">
        <v>41</v>
      </c>
      <c r="T823" s="89" t="s">
        <v>41</v>
      </c>
      <c r="U823" s="14"/>
      <c r="V823" s="14"/>
    </row>
    <row r="824" spans="1:22" s="1" customFormat="1" ht="15.75" customHeight="1" x14ac:dyDescent="0.25">
      <c r="A824" s="86" t="s">
        <v>119</v>
      </c>
      <c r="B824" s="74" t="s">
        <v>1132</v>
      </c>
      <c r="C824" s="75" t="s">
        <v>574</v>
      </c>
      <c r="D824" s="74" t="s">
        <v>35</v>
      </c>
      <c r="E824" s="41">
        <v>4010100209</v>
      </c>
      <c r="F824" s="41"/>
      <c r="G824" s="117">
        <v>0</v>
      </c>
      <c r="H824" s="117">
        <v>0</v>
      </c>
      <c r="I824" s="117">
        <v>0</v>
      </c>
      <c r="J824" s="117">
        <v>0</v>
      </c>
      <c r="K824" s="117">
        <v>0</v>
      </c>
      <c r="L824" s="117">
        <v>0</v>
      </c>
      <c r="M824" s="77">
        <v>0</v>
      </c>
      <c r="N824" s="88">
        <v>2011</v>
      </c>
      <c r="O824" s="88">
        <v>2016</v>
      </c>
      <c r="P824" s="89"/>
      <c r="Q824" s="89" t="s">
        <v>126</v>
      </c>
      <c r="R824" s="89" t="s">
        <v>41</v>
      </c>
      <c r="S824" s="89" t="s">
        <v>41</v>
      </c>
      <c r="T824" s="89" t="s">
        <v>41</v>
      </c>
      <c r="U824" s="14"/>
      <c r="V824" s="14"/>
    </row>
    <row r="825" spans="1:22" s="1" customFormat="1" ht="15.75" customHeight="1" x14ac:dyDescent="0.25">
      <c r="A825" s="86" t="s">
        <v>119</v>
      </c>
      <c r="B825" s="74" t="s">
        <v>1132</v>
      </c>
      <c r="C825" s="75" t="s">
        <v>575</v>
      </c>
      <c r="D825" s="74" t="s">
        <v>35</v>
      </c>
      <c r="E825" s="41">
        <v>4010102482</v>
      </c>
      <c r="F825" s="41"/>
      <c r="G825" s="117">
        <v>0</v>
      </c>
      <c r="H825" s="117">
        <v>0</v>
      </c>
      <c r="I825" s="117">
        <v>0</v>
      </c>
      <c r="J825" s="117">
        <v>0</v>
      </c>
      <c r="K825" s="117">
        <v>0</v>
      </c>
      <c r="L825" s="117">
        <v>0</v>
      </c>
      <c r="M825" s="77">
        <v>0</v>
      </c>
      <c r="N825" s="88">
        <v>2016</v>
      </c>
      <c r="O825" s="88">
        <v>2016</v>
      </c>
      <c r="P825" s="89"/>
      <c r="Q825" s="89" t="s">
        <v>126</v>
      </c>
      <c r="R825" s="89" t="s">
        <v>41</v>
      </c>
      <c r="S825" s="89" t="s">
        <v>41</v>
      </c>
      <c r="T825" s="89" t="s">
        <v>41</v>
      </c>
      <c r="U825" s="14"/>
      <c r="V825" s="14"/>
    </row>
    <row r="826" spans="1:22" s="1" customFormat="1" ht="15.75" customHeight="1" x14ac:dyDescent="0.25">
      <c r="A826" s="27" t="s">
        <v>35</v>
      </c>
      <c r="B826" s="107" t="s">
        <v>31</v>
      </c>
      <c r="C826" s="108" t="s">
        <v>868</v>
      </c>
      <c r="D826" s="109" t="s">
        <v>35</v>
      </c>
      <c r="E826" s="117"/>
      <c r="F826" s="117"/>
      <c r="G826" s="117">
        <v>0</v>
      </c>
      <c r="H826" s="117">
        <v>0</v>
      </c>
      <c r="I826" s="117">
        <v>0</v>
      </c>
      <c r="J826" s="117">
        <v>0</v>
      </c>
      <c r="K826" s="117">
        <v>0</v>
      </c>
      <c r="L826" s="117">
        <v>0</v>
      </c>
      <c r="M826" s="117"/>
      <c r="N826" s="117"/>
      <c r="O826" s="117"/>
      <c r="P826" s="117"/>
      <c r="Q826" s="117"/>
      <c r="R826" s="117"/>
      <c r="S826" s="117"/>
      <c r="T826" s="117"/>
      <c r="U826" s="14"/>
      <c r="V826" s="14"/>
    </row>
    <row r="827" spans="1:22" s="1" customFormat="1" ht="15.75" customHeight="1" x14ac:dyDescent="0.25">
      <c r="A827" s="27" t="s">
        <v>35</v>
      </c>
      <c r="B827" s="107" t="s">
        <v>91</v>
      </c>
      <c r="C827" s="108" t="s">
        <v>870</v>
      </c>
      <c r="D827" s="109" t="s">
        <v>35</v>
      </c>
      <c r="E827" s="117"/>
      <c r="F827" s="117"/>
      <c r="G827" s="117">
        <v>0</v>
      </c>
      <c r="H827" s="117">
        <v>0</v>
      </c>
      <c r="I827" s="117">
        <v>0</v>
      </c>
      <c r="J827" s="117">
        <v>0</v>
      </c>
      <c r="K827" s="117">
        <v>0</v>
      </c>
      <c r="L827" s="117">
        <v>0</v>
      </c>
      <c r="M827" s="117"/>
      <c r="N827" s="117"/>
      <c r="O827" s="117"/>
      <c r="P827" s="117"/>
      <c r="Q827" s="117"/>
      <c r="R827" s="117"/>
      <c r="S827" s="117"/>
      <c r="T827" s="117"/>
      <c r="U827" s="14"/>
      <c r="V827" s="14"/>
    </row>
    <row r="828" spans="1:22" s="1" customFormat="1" ht="15.75" customHeight="1" x14ac:dyDescent="0.25">
      <c r="A828" s="27" t="s">
        <v>35</v>
      </c>
      <c r="B828" s="107" t="s">
        <v>92</v>
      </c>
      <c r="C828" s="108" t="s">
        <v>872</v>
      </c>
      <c r="D828" s="109" t="s">
        <v>35</v>
      </c>
      <c r="E828" s="117"/>
      <c r="F828" s="117"/>
      <c r="G828" s="117">
        <v>0</v>
      </c>
      <c r="H828" s="117">
        <v>0</v>
      </c>
      <c r="I828" s="117">
        <v>0</v>
      </c>
      <c r="J828" s="117">
        <v>0</v>
      </c>
      <c r="K828" s="117">
        <v>0</v>
      </c>
      <c r="L828" s="117">
        <v>0</v>
      </c>
      <c r="M828" s="117"/>
      <c r="N828" s="117"/>
      <c r="O828" s="117"/>
      <c r="P828" s="117"/>
      <c r="Q828" s="117"/>
      <c r="R828" s="117"/>
      <c r="S828" s="117"/>
      <c r="T828" s="117"/>
      <c r="U828" s="14"/>
      <c r="V828" s="14"/>
    </row>
    <row r="829" spans="1:22" s="1" customFormat="1" ht="15.75" customHeight="1" x14ac:dyDescent="0.25">
      <c r="A829" s="27" t="s">
        <v>35</v>
      </c>
      <c r="B829" s="107" t="s">
        <v>32</v>
      </c>
      <c r="C829" s="108" t="s">
        <v>873</v>
      </c>
      <c r="D829" s="109" t="s">
        <v>35</v>
      </c>
      <c r="E829" s="117"/>
      <c r="F829" s="117"/>
      <c r="G829" s="117">
        <v>0</v>
      </c>
      <c r="H829" s="117">
        <v>0</v>
      </c>
      <c r="I829" s="117">
        <v>0</v>
      </c>
      <c r="J829" s="117">
        <v>0.90300000000000002</v>
      </c>
      <c r="K829" s="117">
        <v>0</v>
      </c>
      <c r="L829" s="117">
        <v>0</v>
      </c>
      <c r="M829" s="117"/>
      <c r="N829" s="117"/>
      <c r="O829" s="117"/>
      <c r="P829" s="117"/>
      <c r="Q829" s="117"/>
      <c r="R829" s="117"/>
      <c r="S829" s="117"/>
      <c r="T829" s="117"/>
      <c r="U829" s="14"/>
      <c r="V829" s="14"/>
    </row>
    <row r="830" spans="1:22" s="1" customFormat="1" ht="15.75" customHeight="1" x14ac:dyDescent="0.25">
      <c r="A830" s="86" t="s">
        <v>121</v>
      </c>
      <c r="B830" s="74" t="s">
        <v>93</v>
      </c>
      <c r="C830" s="75" t="s">
        <v>127</v>
      </c>
      <c r="D830" s="74" t="s">
        <v>35</v>
      </c>
      <c r="E830" s="41">
        <v>4010200230</v>
      </c>
      <c r="F830" s="41"/>
      <c r="G830" s="117">
        <v>0</v>
      </c>
      <c r="H830" s="117">
        <v>0</v>
      </c>
      <c r="I830" s="117">
        <v>0</v>
      </c>
      <c r="J830" s="117">
        <v>0</v>
      </c>
      <c r="K830" s="117">
        <v>0</v>
      </c>
      <c r="L830" s="117">
        <v>0</v>
      </c>
      <c r="M830" s="77">
        <v>0</v>
      </c>
      <c r="N830" s="88">
        <v>2014</v>
      </c>
      <c r="O830" s="88">
        <v>2017</v>
      </c>
      <c r="P830" s="89"/>
      <c r="Q830" s="89" t="s">
        <v>126</v>
      </c>
      <c r="R830" s="89" t="s">
        <v>126</v>
      </c>
      <c r="S830" s="89" t="s">
        <v>126</v>
      </c>
      <c r="T830" s="89" t="s">
        <v>126</v>
      </c>
      <c r="U830" s="14"/>
      <c r="V830" s="14"/>
    </row>
    <row r="831" spans="1:22" s="1" customFormat="1" ht="15.75" customHeight="1" x14ac:dyDescent="0.25">
      <c r="A831" s="86" t="s">
        <v>121</v>
      </c>
      <c r="B831" s="74" t="s">
        <v>93</v>
      </c>
      <c r="C831" s="75" t="s">
        <v>246</v>
      </c>
      <c r="D831" s="74" t="s">
        <v>35</v>
      </c>
      <c r="E831" s="41">
        <v>4010200005</v>
      </c>
      <c r="F831" s="41"/>
      <c r="G831" s="117">
        <v>0</v>
      </c>
      <c r="H831" s="117">
        <v>0</v>
      </c>
      <c r="I831" s="117">
        <v>0</v>
      </c>
      <c r="J831" s="117">
        <v>0</v>
      </c>
      <c r="K831" s="117">
        <v>0</v>
      </c>
      <c r="L831" s="117">
        <v>0</v>
      </c>
      <c r="M831" s="77">
        <v>0</v>
      </c>
      <c r="N831" s="88">
        <v>2013</v>
      </c>
      <c r="O831" s="88">
        <v>2016</v>
      </c>
      <c r="P831" s="89"/>
      <c r="Q831" s="89" t="s">
        <v>130</v>
      </c>
      <c r="R831" s="89" t="s">
        <v>41</v>
      </c>
      <c r="S831" s="89" t="s">
        <v>41</v>
      </c>
      <c r="T831" s="89" t="s">
        <v>41</v>
      </c>
      <c r="U831" s="14"/>
      <c r="V831" s="14"/>
    </row>
    <row r="832" spans="1:22" s="1" customFormat="1" ht="15.75" customHeight="1" x14ac:dyDescent="0.25">
      <c r="A832" s="86" t="s">
        <v>121</v>
      </c>
      <c r="B832" s="74" t="s">
        <v>93</v>
      </c>
      <c r="C832" s="75" t="s">
        <v>247</v>
      </c>
      <c r="D832" s="74" t="s">
        <v>35</v>
      </c>
      <c r="E832" s="41">
        <v>4010200007</v>
      </c>
      <c r="F832" s="41"/>
      <c r="G832" s="117">
        <v>0</v>
      </c>
      <c r="H832" s="117">
        <v>0</v>
      </c>
      <c r="I832" s="117">
        <v>0</v>
      </c>
      <c r="J832" s="117">
        <v>0</v>
      </c>
      <c r="K832" s="117">
        <v>0</v>
      </c>
      <c r="L832" s="117">
        <v>0</v>
      </c>
      <c r="M832" s="77">
        <v>0</v>
      </c>
      <c r="N832" s="88">
        <v>2014</v>
      </c>
      <c r="O832" s="88">
        <v>2016</v>
      </c>
      <c r="P832" s="89"/>
      <c r="Q832" s="89" t="s">
        <v>130</v>
      </c>
      <c r="R832" s="89" t="s">
        <v>130</v>
      </c>
      <c r="S832" s="89" t="s">
        <v>126</v>
      </c>
      <c r="T832" s="89" t="s">
        <v>40</v>
      </c>
      <c r="U832" s="14"/>
      <c r="V832" s="14"/>
    </row>
    <row r="833" spans="1:22" s="1" customFormat="1" ht="15.75" customHeight="1" x14ac:dyDescent="0.25">
      <c r="A833" s="86" t="s">
        <v>121</v>
      </c>
      <c r="B833" s="74" t="s">
        <v>93</v>
      </c>
      <c r="C833" s="75" t="s">
        <v>250</v>
      </c>
      <c r="D833" s="74" t="s">
        <v>35</v>
      </c>
      <c r="E833" s="41">
        <v>4010200229</v>
      </c>
      <c r="F833" s="41"/>
      <c r="G833" s="117">
        <v>0</v>
      </c>
      <c r="H833" s="117">
        <v>0</v>
      </c>
      <c r="I833" s="117">
        <v>0</v>
      </c>
      <c r="J833" s="117">
        <v>0</v>
      </c>
      <c r="K833" s="117">
        <v>0</v>
      </c>
      <c r="L833" s="117">
        <v>0</v>
      </c>
      <c r="M833" s="77">
        <v>0</v>
      </c>
      <c r="N833" s="88">
        <v>2014</v>
      </c>
      <c r="O833" s="88">
        <v>2016</v>
      </c>
      <c r="P833" s="89"/>
      <c r="Q833" s="89" t="s">
        <v>130</v>
      </c>
      <c r="R833" s="89" t="s">
        <v>41</v>
      </c>
      <c r="S833" s="89" t="s">
        <v>126</v>
      </c>
      <c r="T833" s="89" t="s">
        <v>41</v>
      </c>
      <c r="U833" s="14"/>
      <c r="V833" s="14"/>
    </row>
    <row r="834" spans="1:22" s="1" customFormat="1" ht="15.75" customHeight="1" x14ac:dyDescent="0.25">
      <c r="A834" s="86" t="s">
        <v>121</v>
      </c>
      <c r="B834" s="74" t="s">
        <v>93</v>
      </c>
      <c r="C834" s="75" t="s">
        <v>251</v>
      </c>
      <c r="D834" s="74" t="s">
        <v>35</v>
      </c>
      <c r="E834" s="41">
        <v>4010200002</v>
      </c>
      <c r="F834" s="41"/>
      <c r="G834" s="117">
        <v>0</v>
      </c>
      <c r="H834" s="117">
        <v>0</v>
      </c>
      <c r="I834" s="117">
        <v>0</v>
      </c>
      <c r="J834" s="117">
        <v>0</v>
      </c>
      <c r="K834" s="117">
        <v>0</v>
      </c>
      <c r="L834" s="117">
        <v>0</v>
      </c>
      <c r="M834" s="77">
        <v>0</v>
      </c>
      <c r="N834" s="88">
        <v>2008</v>
      </c>
      <c r="O834" s="88">
        <v>2016</v>
      </c>
      <c r="P834" s="89"/>
      <c r="Q834" s="89" t="s">
        <v>130</v>
      </c>
      <c r="R834" s="89" t="s">
        <v>130</v>
      </c>
      <c r="S834" s="89" t="s">
        <v>130</v>
      </c>
      <c r="T834" s="89" t="s">
        <v>130</v>
      </c>
      <c r="U834" s="14"/>
      <c r="V834" s="14"/>
    </row>
    <row r="835" spans="1:22" s="1" customFormat="1" ht="15.75" customHeight="1" x14ac:dyDescent="0.25">
      <c r="A835" s="86" t="s">
        <v>121</v>
      </c>
      <c r="B835" s="74" t="s">
        <v>93</v>
      </c>
      <c r="C835" s="75" t="s">
        <v>252</v>
      </c>
      <c r="D835" s="74" t="s">
        <v>35</v>
      </c>
      <c r="E835" s="41">
        <v>4010200647</v>
      </c>
      <c r="F835" s="41"/>
      <c r="G835" s="117">
        <v>0</v>
      </c>
      <c r="H835" s="117">
        <v>0</v>
      </c>
      <c r="I835" s="117">
        <v>0</v>
      </c>
      <c r="J835" s="117">
        <v>0</v>
      </c>
      <c r="K835" s="117">
        <v>0</v>
      </c>
      <c r="L835" s="117">
        <v>0</v>
      </c>
      <c r="M835" s="77">
        <v>0</v>
      </c>
      <c r="N835" s="88">
        <v>2015</v>
      </c>
      <c r="O835" s="88">
        <v>2016</v>
      </c>
      <c r="P835" s="89"/>
      <c r="Q835" s="89" t="s">
        <v>131</v>
      </c>
      <c r="R835" s="89" t="s">
        <v>131</v>
      </c>
      <c r="S835" s="89" t="s">
        <v>40</v>
      </c>
      <c r="T835" s="89" t="s">
        <v>40</v>
      </c>
      <c r="U835" s="14"/>
      <c r="V835" s="14"/>
    </row>
    <row r="836" spans="1:22" s="1" customFormat="1" ht="15.75" customHeight="1" x14ac:dyDescent="0.25">
      <c r="A836" s="86" t="s">
        <v>116</v>
      </c>
      <c r="B836" s="74" t="s">
        <v>93</v>
      </c>
      <c r="C836" s="75" t="s">
        <v>424</v>
      </c>
      <c r="D836" s="74" t="s">
        <v>35</v>
      </c>
      <c r="E836" s="41">
        <v>4010100078</v>
      </c>
      <c r="F836" s="41"/>
      <c r="G836" s="117">
        <v>0</v>
      </c>
      <c r="H836" s="117">
        <v>0</v>
      </c>
      <c r="I836" s="117">
        <v>0</v>
      </c>
      <c r="J836" s="117">
        <v>0.90300000000000002</v>
      </c>
      <c r="K836" s="117">
        <v>0</v>
      </c>
      <c r="L836" s="117">
        <v>0</v>
      </c>
      <c r="M836" s="77" t="s">
        <v>425</v>
      </c>
      <c r="N836" s="88">
        <v>2014</v>
      </c>
      <c r="O836" s="88">
        <v>2016</v>
      </c>
      <c r="P836" s="89"/>
      <c r="Q836" s="89" t="s">
        <v>130</v>
      </c>
      <c r="R836" s="89" t="s">
        <v>41</v>
      </c>
      <c r="S836" s="89" t="s">
        <v>126</v>
      </c>
      <c r="T836" s="89" t="s">
        <v>41</v>
      </c>
      <c r="U836" s="14"/>
      <c r="V836" s="14"/>
    </row>
    <row r="837" spans="1:22" s="1" customFormat="1" ht="15.75" customHeight="1" x14ac:dyDescent="0.25">
      <c r="A837" s="27" t="s">
        <v>35</v>
      </c>
      <c r="B837" s="107" t="s">
        <v>996</v>
      </c>
      <c r="C837" s="108" t="s">
        <v>874</v>
      </c>
      <c r="D837" s="109" t="s">
        <v>35</v>
      </c>
      <c r="E837" s="117"/>
      <c r="F837" s="117"/>
      <c r="G837" s="117">
        <v>0</v>
      </c>
      <c r="H837" s="117">
        <v>0</v>
      </c>
      <c r="I837" s="117">
        <v>0</v>
      </c>
      <c r="J837" s="117">
        <v>0</v>
      </c>
      <c r="K837" s="117">
        <v>0</v>
      </c>
      <c r="L837" s="117">
        <v>0</v>
      </c>
      <c r="M837" s="117"/>
      <c r="N837" s="117"/>
      <c r="O837" s="117"/>
      <c r="P837" s="117"/>
      <c r="Q837" s="117"/>
      <c r="R837" s="117"/>
      <c r="S837" s="117"/>
      <c r="T837" s="117"/>
      <c r="U837" s="14"/>
      <c r="V837" s="14"/>
    </row>
    <row r="838" spans="1:22" s="1" customFormat="1" ht="15.75" customHeight="1" x14ac:dyDescent="0.25">
      <c r="A838" s="86" t="s">
        <v>122</v>
      </c>
      <c r="B838" s="74" t="s">
        <v>1133</v>
      </c>
      <c r="C838" s="75" t="s">
        <v>569</v>
      </c>
      <c r="D838" s="74" t="s">
        <v>35</v>
      </c>
      <c r="E838" s="41">
        <v>4010204584</v>
      </c>
      <c r="F838" s="41"/>
      <c r="G838" s="117">
        <v>0</v>
      </c>
      <c r="H838" s="117">
        <v>0</v>
      </c>
      <c r="I838" s="117">
        <v>0</v>
      </c>
      <c r="J838" s="117">
        <v>0</v>
      </c>
      <c r="K838" s="117">
        <v>0</v>
      </c>
      <c r="L838" s="117">
        <v>0</v>
      </c>
      <c r="M838" s="77">
        <v>0</v>
      </c>
      <c r="N838" s="88">
        <v>2016</v>
      </c>
      <c r="O838" s="88">
        <v>2016</v>
      </c>
      <c r="P838" s="89"/>
      <c r="Q838" s="89" t="s">
        <v>41</v>
      </c>
      <c r="R838" s="89" t="s">
        <v>41</v>
      </c>
      <c r="S838" s="89" t="s">
        <v>41</v>
      </c>
      <c r="T838" s="89" t="s">
        <v>41</v>
      </c>
      <c r="U838" s="14"/>
      <c r="V838" s="14"/>
    </row>
    <row r="839" spans="1:22" s="1" customFormat="1" ht="15.75" customHeight="1" x14ac:dyDescent="0.25">
      <c r="A839" s="86" t="s">
        <v>122</v>
      </c>
      <c r="B839" s="74" t="s">
        <v>1133</v>
      </c>
      <c r="C839" s="75" t="s">
        <v>570</v>
      </c>
      <c r="D839" s="74" t="s">
        <v>35</v>
      </c>
      <c r="E839" s="41">
        <v>4010204585</v>
      </c>
      <c r="F839" s="41"/>
      <c r="G839" s="117">
        <v>0</v>
      </c>
      <c r="H839" s="117">
        <v>0</v>
      </c>
      <c r="I839" s="117">
        <v>0</v>
      </c>
      <c r="J839" s="117">
        <v>0</v>
      </c>
      <c r="K839" s="117">
        <v>0</v>
      </c>
      <c r="L839" s="117">
        <v>0</v>
      </c>
      <c r="M839" s="77">
        <v>0</v>
      </c>
      <c r="N839" s="88">
        <v>2016</v>
      </c>
      <c r="O839" s="88">
        <v>2016</v>
      </c>
      <c r="P839" s="89"/>
      <c r="Q839" s="89" t="s">
        <v>41</v>
      </c>
      <c r="R839" s="89" t="s">
        <v>41</v>
      </c>
      <c r="S839" s="89" t="s">
        <v>41</v>
      </c>
      <c r="T839" s="89" t="s">
        <v>41</v>
      </c>
      <c r="U839" s="14"/>
      <c r="V839" s="14"/>
    </row>
    <row r="840" spans="1:22" s="1" customFormat="1" ht="15.75" customHeight="1" x14ac:dyDescent="0.25">
      <c r="A840" s="27" t="s">
        <v>35</v>
      </c>
      <c r="B840" s="107" t="s">
        <v>997</v>
      </c>
      <c r="C840" s="108" t="s">
        <v>875</v>
      </c>
      <c r="D840" s="109" t="s">
        <v>35</v>
      </c>
      <c r="E840" s="117"/>
      <c r="F840" s="117"/>
      <c r="G840" s="117">
        <v>0</v>
      </c>
      <c r="H840" s="117">
        <v>0</v>
      </c>
      <c r="I840" s="117">
        <v>0</v>
      </c>
      <c r="J840" s="117">
        <v>0</v>
      </c>
      <c r="K840" s="117">
        <v>0</v>
      </c>
      <c r="L840" s="117">
        <v>0</v>
      </c>
      <c r="M840" s="117"/>
      <c r="N840" s="117"/>
      <c r="O840" s="117"/>
      <c r="P840" s="117"/>
      <c r="Q840" s="117"/>
      <c r="R840" s="117"/>
      <c r="S840" s="117"/>
      <c r="T840" s="117"/>
      <c r="U840" s="14"/>
      <c r="V840" s="14"/>
    </row>
    <row r="841" spans="1:22" s="1" customFormat="1" ht="15.75" customHeight="1" x14ac:dyDescent="0.25">
      <c r="A841" s="86" t="s">
        <v>118</v>
      </c>
      <c r="B841" s="74" t="s">
        <v>1134</v>
      </c>
      <c r="C841" s="75" t="s">
        <v>541</v>
      </c>
      <c r="D841" s="74" t="s">
        <v>35</v>
      </c>
      <c r="E841" s="41">
        <v>4010102492</v>
      </c>
      <c r="F841" s="41"/>
      <c r="G841" s="117">
        <v>0</v>
      </c>
      <c r="H841" s="117">
        <v>0</v>
      </c>
      <c r="I841" s="117">
        <v>0</v>
      </c>
      <c r="J841" s="117">
        <v>0</v>
      </c>
      <c r="K841" s="117">
        <v>0</v>
      </c>
      <c r="L841" s="117">
        <v>0</v>
      </c>
      <c r="M841" s="77">
        <v>0</v>
      </c>
      <c r="N841" s="88">
        <v>2016</v>
      </c>
      <c r="O841" s="88">
        <v>2016</v>
      </c>
      <c r="P841" s="89"/>
      <c r="Q841" s="89" t="s">
        <v>126</v>
      </c>
      <c r="R841" s="89" t="s">
        <v>41</v>
      </c>
      <c r="S841" s="89" t="s">
        <v>41</v>
      </c>
      <c r="T841" s="89" t="s">
        <v>41</v>
      </c>
      <c r="U841" s="14"/>
      <c r="V841" s="14"/>
    </row>
    <row r="842" spans="1:22" s="1" customFormat="1" ht="15.75" customHeight="1" x14ac:dyDescent="0.25">
      <c r="A842" s="86" t="s">
        <v>119</v>
      </c>
      <c r="B842" s="74" t="s">
        <v>1134</v>
      </c>
      <c r="C842" s="75" t="s">
        <v>96</v>
      </c>
      <c r="D842" s="74" t="s">
        <v>35</v>
      </c>
      <c r="E842" s="41">
        <v>4010300250</v>
      </c>
      <c r="F842" s="41"/>
      <c r="G842" s="117">
        <v>0</v>
      </c>
      <c r="H842" s="117">
        <v>0</v>
      </c>
      <c r="I842" s="117">
        <v>0</v>
      </c>
      <c r="J842" s="117">
        <v>0</v>
      </c>
      <c r="K842" s="117">
        <v>0</v>
      </c>
      <c r="L842" s="117">
        <v>0</v>
      </c>
      <c r="M842" s="77" t="s">
        <v>579</v>
      </c>
      <c r="N842" s="88">
        <v>2015</v>
      </c>
      <c r="O842" s="88">
        <v>2017</v>
      </c>
      <c r="P842" s="89"/>
      <c r="Q842" s="89" t="s">
        <v>41</v>
      </c>
      <c r="R842" s="89" t="s">
        <v>41</v>
      </c>
      <c r="S842" s="89" t="s">
        <v>41</v>
      </c>
      <c r="T842" s="89" t="s">
        <v>41</v>
      </c>
      <c r="U842" s="14"/>
      <c r="V842" s="14"/>
    </row>
    <row r="843" spans="1:22" s="1" customFormat="1" ht="15.75" customHeight="1" x14ac:dyDescent="0.25">
      <c r="A843" s="86" t="s">
        <v>119</v>
      </c>
      <c r="B843" s="74" t="s">
        <v>1134</v>
      </c>
      <c r="C843" s="75" t="s">
        <v>1308</v>
      </c>
      <c r="D843" s="74" t="s">
        <v>35</v>
      </c>
      <c r="E843" s="41">
        <v>4010300251</v>
      </c>
      <c r="F843" s="41"/>
      <c r="G843" s="117">
        <v>0</v>
      </c>
      <c r="H843" s="117">
        <v>0</v>
      </c>
      <c r="I843" s="117">
        <v>0</v>
      </c>
      <c r="J843" s="117">
        <v>0</v>
      </c>
      <c r="K843" s="117">
        <v>0</v>
      </c>
      <c r="L843" s="117">
        <v>0</v>
      </c>
      <c r="M843" s="77" t="s">
        <v>784</v>
      </c>
      <c r="N843" s="88">
        <v>2016</v>
      </c>
      <c r="O843" s="88">
        <v>2017</v>
      </c>
      <c r="P843" s="89"/>
      <c r="Q843" s="89" t="s">
        <v>41</v>
      </c>
      <c r="R843" s="89" t="s">
        <v>41</v>
      </c>
      <c r="S843" s="89" t="s">
        <v>41</v>
      </c>
      <c r="T843" s="89" t="s">
        <v>41</v>
      </c>
      <c r="U843" s="14"/>
      <c r="V843" s="14"/>
    </row>
    <row r="844" spans="1:22" s="1" customFormat="1" ht="15.75" customHeight="1" x14ac:dyDescent="0.25">
      <c r="A844" s="86" t="s">
        <v>119</v>
      </c>
      <c r="B844" s="74" t="s">
        <v>1134</v>
      </c>
      <c r="C844" s="75" t="s">
        <v>582</v>
      </c>
      <c r="D844" s="74" t="s">
        <v>35</v>
      </c>
      <c r="E844" s="41">
        <v>4010300219</v>
      </c>
      <c r="F844" s="41"/>
      <c r="G844" s="117">
        <v>0</v>
      </c>
      <c r="H844" s="117">
        <v>0</v>
      </c>
      <c r="I844" s="117">
        <v>0</v>
      </c>
      <c r="J844" s="117">
        <v>0</v>
      </c>
      <c r="K844" s="117">
        <v>0</v>
      </c>
      <c r="L844" s="117">
        <v>0</v>
      </c>
      <c r="M844" s="77">
        <v>0</v>
      </c>
      <c r="N844" s="88">
        <v>2015</v>
      </c>
      <c r="O844" s="88">
        <v>2018</v>
      </c>
      <c r="P844" s="89"/>
      <c r="Q844" s="89" t="s">
        <v>41</v>
      </c>
      <c r="R844" s="89" t="s">
        <v>41</v>
      </c>
      <c r="S844" s="89" t="s">
        <v>41</v>
      </c>
      <c r="T844" s="89" t="s">
        <v>41</v>
      </c>
      <c r="U844" s="14"/>
      <c r="V844" s="14"/>
    </row>
    <row r="845" spans="1:22" s="1" customFormat="1" ht="15.75" customHeight="1" x14ac:dyDescent="0.25">
      <c r="A845" s="86" t="s">
        <v>119</v>
      </c>
      <c r="B845" s="74" t="s">
        <v>1134</v>
      </c>
      <c r="C845" s="75" t="s">
        <v>98</v>
      </c>
      <c r="D845" s="74" t="s">
        <v>35</v>
      </c>
      <c r="E845" s="41">
        <v>4010300253</v>
      </c>
      <c r="F845" s="41"/>
      <c r="G845" s="117">
        <v>0</v>
      </c>
      <c r="H845" s="117">
        <v>0</v>
      </c>
      <c r="I845" s="117">
        <v>0</v>
      </c>
      <c r="J845" s="117">
        <v>0</v>
      </c>
      <c r="K845" s="117">
        <v>0</v>
      </c>
      <c r="L845" s="117">
        <v>0</v>
      </c>
      <c r="M845" s="77">
        <v>0</v>
      </c>
      <c r="N845" s="88">
        <v>2016</v>
      </c>
      <c r="O845" s="88">
        <v>2017</v>
      </c>
      <c r="P845" s="89"/>
      <c r="Q845" s="89" t="s">
        <v>41</v>
      </c>
      <c r="R845" s="89" t="s">
        <v>41</v>
      </c>
      <c r="S845" s="89" t="s">
        <v>41</v>
      </c>
      <c r="T845" s="89" t="s">
        <v>41</v>
      </c>
      <c r="U845" s="14"/>
      <c r="V845" s="14"/>
    </row>
    <row r="846" spans="1:22" s="1" customFormat="1" ht="15.75" customHeight="1" x14ac:dyDescent="0.25">
      <c r="A846" s="86" t="s">
        <v>119</v>
      </c>
      <c r="B846" s="74" t="s">
        <v>1134</v>
      </c>
      <c r="C846" s="75" t="s">
        <v>584</v>
      </c>
      <c r="D846" s="74" t="s">
        <v>35</v>
      </c>
      <c r="E846" s="41">
        <v>4010300096</v>
      </c>
      <c r="F846" s="41"/>
      <c r="G846" s="117">
        <v>0</v>
      </c>
      <c r="H846" s="117">
        <v>0</v>
      </c>
      <c r="I846" s="117">
        <v>0</v>
      </c>
      <c r="J846" s="117">
        <v>0</v>
      </c>
      <c r="K846" s="117">
        <v>0</v>
      </c>
      <c r="L846" s="117">
        <v>0</v>
      </c>
      <c r="M846" s="77">
        <v>0</v>
      </c>
      <c r="N846" s="88">
        <v>2013</v>
      </c>
      <c r="O846" s="88">
        <v>2016</v>
      </c>
      <c r="P846" s="89"/>
      <c r="Q846" s="89" t="s">
        <v>130</v>
      </c>
      <c r="R846" s="89" t="s">
        <v>41</v>
      </c>
      <c r="S846" s="89" t="s">
        <v>41</v>
      </c>
      <c r="T846" s="89" t="s">
        <v>41</v>
      </c>
      <c r="U846" s="14"/>
      <c r="V846" s="14"/>
    </row>
    <row r="847" spans="1:22" s="1" customFormat="1" ht="15.75" customHeight="1" x14ac:dyDescent="0.25">
      <c r="A847" s="86" t="s">
        <v>119</v>
      </c>
      <c r="B847" s="74" t="s">
        <v>1134</v>
      </c>
      <c r="C847" s="75" t="s">
        <v>1360</v>
      </c>
      <c r="D847" s="74" t="s">
        <v>35</v>
      </c>
      <c r="E847" s="41">
        <v>4010100186</v>
      </c>
      <c r="F847" s="41"/>
      <c r="G847" s="117">
        <v>0</v>
      </c>
      <c r="H847" s="117">
        <v>0</v>
      </c>
      <c r="I847" s="117">
        <v>0</v>
      </c>
      <c r="J847" s="117">
        <v>0</v>
      </c>
      <c r="K847" s="117">
        <v>0</v>
      </c>
      <c r="L847" s="117">
        <v>0</v>
      </c>
      <c r="M847" s="77">
        <v>0</v>
      </c>
      <c r="N847" s="88">
        <v>2013</v>
      </c>
      <c r="O847" s="88">
        <v>2016</v>
      </c>
      <c r="P847" s="89"/>
      <c r="Q847" s="89" t="s">
        <v>41</v>
      </c>
      <c r="R847" s="89" t="s">
        <v>41</v>
      </c>
      <c r="S847" s="89" t="s">
        <v>41</v>
      </c>
      <c r="T847" s="89" t="s">
        <v>41</v>
      </c>
      <c r="U847" s="14"/>
      <c r="V847" s="14"/>
    </row>
    <row r="848" spans="1:22" s="1" customFormat="1" ht="15.75" customHeight="1" x14ac:dyDescent="0.25">
      <c r="A848" s="27" t="s">
        <v>39</v>
      </c>
      <c r="B848" s="107" t="s">
        <v>998</v>
      </c>
      <c r="C848" s="108" t="s">
        <v>999</v>
      </c>
      <c r="D848" s="109" t="s">
        <v>39</v>
      </c>
      <c r="E848" s="117"/>
      <c r="F848" s="117"/>
      <c r="G848" s="117">
        <v>0</v>
      </c>
      <c r="H848" s="117">
        <v>0</v>
      </c>
      <c r="I848" s="117">
        <v>0</v>
      </c>
      <c r="J848" s="117">
        <v>0</v>
      </c>
      <c r="K848" s="117">
        <v>0</v>
      </c>
      <c r="L848" s="117">
        <v>0</v>
      </c>
      <c r="M848" s="117"/>
      <c r="N848" s="117"/>
      <c r="O848" s="117"/>
      <c r="P848" s="117"/>
      <c r="Q848" s="117"/>
      <c r="R848" s="117"/>
      <c r="S848" s="117"/>
      <c r="T848" s="117"/>
      <c r="U848" s="14"/>
      <c r="V848" s="14"/>
    </row>
    <row r="849" spans="1:22" s="1" customFormat="1" ht="15.75" customHeight="1" x14ac:dyDescent="0.25">
      <c r="A849" s="27" t="s">
        <v>39</v>
      </c>
      <c r="B849" s="107" t="s">
        <v>94</v>
      </c>
      <c r="C849" s="108" t="s">
        <v>789</v>
      </c>
      <c r="D849" s="109" t="s">
        <v>39</v>
      </c>
      <c r="E849" s="117"/>
      <c r="F849" s="117"/>
      <c r="G849" s="117">
        <v>0</v>
      </c>
      <c r="H849" s="117">
        <v>0</v>
      </c>
      <c r="I849" s="117">
        <v>0</v>
      </c>
      <c r="J849" s="117">
        <v>0</v>
      </c>
      <c r="K849" s="117">
        <v>0</v>
      </c>
      <c r="L849" s="117">
        <v>0</v>
      </c>
      <c r="M849" s="117"/>
      <c r="N849" s="117"/>
      <c r="O849" s="117"/>
      <c r="P849" s="117"/>
      <c r="Q849" s="117"/>
      <c r="R849" s="117"/>
      <c r="S849" s="117"/>
      <c r="T849" s="117"/>
      <c r="U849" s="14"/>
      <c r="V849" s="14"/>
    </row>
    <row r="850" spans="1:22" s="1" customFormat="1" ht="15.75" customHeight="1" x14ac:dyDescent="0.25">
      <c r="A850" s="27" t="s">
        <v>39</v>
      </c>
      <c r="B850" s="107" t="s">
        <v>1000</v>
      </c>
      <c r="C850" s="108" t="s">
        <v>790</v>
      </c>
      <c r="D850" s="109" t="s">
        <v>39</v>
      </c>
      <c r="E850" s="117"/>
      <c r="F850" s="117"/>
      <c r="G850" s="117">
        <v>0</v>
      </c>
      <c r="H850" s="117">
        <v>0</v>
      </c>
      <c r="I850" s="117">
        <v>0</v>
      </c>
      <c r="J850" s="117">
        <v>0</v>
      </c>
      <c r="K850" s="117">
        <v>0</v>
      </c>
      <c r="L850" s="117">
        <v>0</v>
      </c>
      <c r="M850" s="117"/>
      <c r="N850" s="117"/>
      <c r="O850" s="117"/>
      <c r="P850" s="117"/>
      <c r="Q850" s="117"/>
      <c r="R850" s="117"/>
      <c r="S850" s="117"/>
      <c r="T850" s="117"/>
      <c r="U850" s="14"/>
      <c r="V850" s="14"/>
    </row>
    <row r="851" spans="1:22" s="1" customFormat="1" ht="15.75" customHeight="1" x14ac:dyDescent="0.25">
      <c r="A851" s="27" t="s">
        <v>39</v>
      </c>
      <c r="B851" s="107" t="s">
        <v>1001</v>
      </c>
      <c r="C851" s="108" t="s">
        <v>792</v>
      </c>
      <c r="D851" s="109" t="s">
        <v>39</v>
      </c>
      <c r="E851" s="117"/>
      <c r="F851" s="117"/>
      <c r="G851" s="117">
        <v>0</v>
      </c>
      <c r="H851" s="117">
        <v>0</v>
      </c>
      <c r="I851" s="117">
        <v>0</v>
      </c>
      <c r="J851" s="117">
        <v>0</v>
      </c>
      <c r="K851" s="117">
        <v>0</v>
      </c>
      <c r="L851" s="117">
        <v>0</v>
      </c>
      <c r="M851" s="117"/>
      <c r="N851" s="117"/>
      <c r="O851" s="117"/>
      <c r="P851" s="117"/>
      <c r="Q851" s="117"/>
      <c r="R851" s="117"/>
      <c r="S851" s="117"/>
      <c r="T851" s="117"/>
      <c r="U851" s="14"/>
      <c r="V851" s="14"/>
    </row>
    <row r="852" spans="1:22" s="1" customFormat="1" ht="15.75" customHeight="1" x14ac:dyDescent="0.25">
      <c r="A852" s="27" t="s">
        <v>39</v>
      </c>
      <c r="B852" s="107" t="s">
        <v>1002</v>
      </c>
      <c r="C852" s="108" t="s">
        <v>801</v>
      </c>
      <c r="D852" s="109" t="s">
        <v>39</v>
      </c>
      <c r="E852" s="117"/>
      <c r="F852" s="117"/>
      <c r="G852" s="117">
        <v>0</v>
      </c>
      <c r="H852" s="117">
        <v>0</v>
      </c>
      <c r="I852" s="117">
        <v>0</v>
      </c>
      <c r="J852" s="117">
        <v>0</v>
      </c>
      <c r="K852" s="117">
        <v>0</v>
      </c>
      <c r="L852" s="117">
        <v>0</v>
      </c>
      <c r="M852" s="117"/>
      <c r="N852" s="117"/>
      <c r="O852" s="117"/>
      <c r="P852" s="117"/>
      <c r="Q852" s="117"/>
      <c r="R852" s="117"/>
      <c r="S852" s="117"/>
      <c r="T852" s="117"/>
      <c r="U852" s="14"/>
      <c r="V852" s="14"/>
    </row>
    <row r="853" spans="1:22" s="1" customFormat="1" ht="15.75" customHeight="1" x14ac:dyDescent="0.25">
      <c r="A853" s="27" t="s">
        <v>39</v>
      </c>
      <c r="B853" s="107" t="s">
        <v>1003</v>
      </c>
      <c r="C853" s="108" t="s">
        <v>803</v>
      </c>
      <c r="D853" s="109" t="s">
        <v>39</v>
      </c>
      <c r="E853" s="117"/>
      <c r="F853" s="117"/>
      <c r="G853" s="117">
        <v>0</v>
      </c>
      <c r="H853" s="117">
        <v>0</v>
      </c>
      <c r="I853" s="117">
        <v>0</v>
      </c>
      <c r="J853" s="117">
        <v>0</v>
      </c>
      <c r="K853" s="117">
        <v>0</v>
      </c>
      <c r="L853" s="117">
        <v>0</v>
      </c>
      <c r="M853" s="117"/>
      <c r="N853" s="117"/>
      <c r="O853" s="117"/>
      <c r="P853" s="117"/>
      <c r="Q853" s="117"/>
      <c r="R853" s="117"/>
      <c r="S853" s="117"/>
      <c r="T853" s="117"/>
      <c r="U853" s="14"/>
      <c r="V853" s="14"/>
    </row>
    <row r="854" spans="1:22" s="1" customFormat="1" ht="15.75" customHeight="1" x14ac:dyDescent="0.25">
      <c r="A854" s="27" t="s">
        <v>39</v>
      </c>
      <c r="B854" s="107" t="s">
        <v>1004</v>
      </c>
      <c r="C854" s="108" t="s">
        <v>805</v>
      </c>
      <c r="D854" s="109" t="s">
        <v>39</v>
      </c>
      <c r="E854" s="117"/>
      <c r="F854" s="117"/>
      <c r="G854" s="117">
        <v>0</v>
      </c>
      <c r="H854" s="117">
        <v>0</v>
      </c>
      <c r="I854" s="117">
        <v>0</v>
      </c>
      <c r="J854" s="117">
        <v>0</v>
      </c>
      <c r="K854" s="117">
        <v>0</v>
      </c>
      <c r="L854" s="117">
        <v>0</v>
      </c>
      <c r="M854" s="117"/>
      <c r="N854" s="117"/>
      <c r="O854" s="117"/>
      <c r="P854" s="117"/>
      <c r="Q854" s="117"/>
      <c r="R854" s="117"/>
      <c r="S854" s="117"/>
      <c r="T854" s="117"/>
      <c r="U854" s="14"/>
      <c r="V854" s="14"/>
    </row>
    <row r="855" spans="1:22" s="1" customFormat="1" ht="15.75" customHeight="1" x14ac:dyDescent="0.25">
      <c r="A855" s="27" t="s">
        <v>39</v>
      </c>
      <c r="B855" s="107" t="s">
        <v>1005</v>
      </c>
      <c r="C855" s="108" t="s">
        <v>807</v>
      </c>
      <c r="D855" s="109" t="s">
        <v>39</v>
      </c>
      <c r="E855" s="117"/>
      <c r="F855" s="117"/>
      <c r="G855" s="117">
        <v>0</v>
      </c>
      <c r="H855" s="117">
        <v>0</v>
      </c>
      <c r="I855" s="117">
        <v>0</v>
      </c>
      <c r="J855" s="117">
        <v>0</v>
      </c>
      <c r="K855" s="117">
        <v>0</v>
      </c>
      <c r="L855" s="117">
        <v>0</v>
      </c>
      <c r="M855" s="117"/>
      <c r="N855" s="117"/>
      <c r="O855" s="117"/>
      <c r="P855" s="117"/>
      <c r="Q855" s="117"/>
      <c r="R855" s="117"/>
      <c r="S855" s="117"/>
      <c r="T855" s="117"/>
      <c r="U855" s="14"/>
      <c r="V855" s="14"/>
    </row>
    <row r="856" spans="1:22" s="1" customFormat="1" ht="15.75" customHeight="1" x14ac:dyDescent="0.25">
      <c r="A856" s="27" t="s">
        <v>39</v>
      </c>
      <c r="B856" s="107" t="s">
        <v>1006</v>
      </c>
      <c r="C856" s="108" t="s">
        <v>809</v>
      </c>
      <c r="D856" s="109" t="s">
        <v>39</v>
      </c>
      <c r="E856" s="117"/>
      <c r="F856" s="117"/>
      <c r="G856" s="117">
        <v>0</v>
      </c>
      <c r="H856" s="117">
        <v>0</v>
      </c>
      <c r="I856" s="117">
        <v>0</v>
      </c>
      <c r="J856" s="117">
        <v>0</v>
      </c>
      <c r="K856" s="117">
        <v>0</v>
      </c>
      <c r="L856" s="117">
        <v>0</v>
      </c>
      <c r="M856" s="117"/>
      <c r="N856" s="117"/>
      <c r="O856" s="117"/>
      <c r="P856" s="117"/>
      <c r="Q856" s="117"/>
      <c r="R856" s="117"/>
      <c r="S856" s="117"/>
      <c r="T856" s="117"/>
      <c r="U856" s="14"/>
      <c r="V856" s="14"/>
    </row>
    <row r="857" spans="1:22" s="1" customFormat="1" ht="15.75" customHeight="1" x14ac:dyDescent="0.25">
      <c r="A857" s="27" t="s">
        <v>39</v>
      </c>
      <c r="B857" s="107" t="s">
        <v>1007</v>
      </c>
      <c r="C857" s="108" t="s">
        <v>811</v>
      </c>
      <c r="D857" s="109" t="s">
        <v>39</v>
      </c>
      <c r="E857" s="117"/>
      <c r="F857" s="117"/>
      <c r="G857" s="117">
        <v>0</v>
      </c>
      <c r="H857" s="117">
        <v>0</v>
      </c>
      <c r="I857" s="117">
        <v>0</v>
      </c>
      <c r="J857" s="117">
        <v>0</v>
      </c>
      <c r="K857" s="117">
        <v>0</v>
      </c>
      <c r="L857" s="117">
        <v>0</v>
      </c>
      <c r="M857" s="117"/>
      <c r="N857" s="117"/>
      <c r="O857" s="117"/>
      <c r="P857" s="117"/>
      <c r="Q857" s="117"/>
      <c r="R857" s="117"/>
      <c r="S857" s="117"/>
      <c r="T857" s="117"/>
      <c r="U857" s="14"/>
      <c r="V857" s="14"/>
    </row>
    <row r="858" spans="1:22" s="1" customFormat="1" ht="15.75" customHeight="1" x14ac:dyDescent="0.25">
      <c r="A858" s="27" t="s">
        <v>39</v>
      </c>
      <c r="B858" s="107" t="s">
        <v>1008</v>
      </c>
      <c r="C858" s="108" t="s">
        <v>813</v>
      </c>
      <c r="D858" s="109" t="s">
        <v>39</v>
      </c>
      <c r="E858" s="117"/>
      <c r="F858" s="117"/>
      <c r="G858" s="117">
        <v>0</v>
      </c>
      <c r="H858" s="117">
        <v>0</v>
      </c>
      <c r="I858" s="117">
        <v>0</v>
      </c>
      <c r="J858" s="117">
        <v>0</v>
      </c>
      <c r="K858" s="117">
        <v>0</v>
      </c>
      <c r="L858" s="117">
        <v>0</v>
      </c>
      <c r="M858" s="117"/>
      <c r="N858" s="117"/>
      <c r="O858" s="117"/>
      <c r="P858" s="117"/>
      <c r="Q858" s="117"/>
      <c r="R858" s="117"/>
      <c r="S858" s="117"/>
      <c r="T858" s="117"/>
      <c r="U858" s="14"/>
      <c r="V858" s="14"/>
    </row>
    <row r="859" spans="1:22" s="1" customFormat="1" ht="15.75" customHeight="1" x14ac:dyDescent="0.25">
      <c r="A859" s="27" t="s">
        <v>39</v>
      </c>
      <c r="B859" s="107" t="s">
        <v>1009</v>
      </c>
      <c r="C859" s="108" t="s">
        <v>815</v>
      </c>
      <c r="D859" s="109" t="s">
        <v>39</v>
      </c>
      <c r="E859" s="117"/>
      <c r="F859" s="117"/>
      <c r="G859" s="117">
        <v>0</v>
      </c>
      <c r="H859" s="117">
        <v>0</v>
      </c>
      <c r="I859" s="117">
        <v>0</v>
      </c>
      <c r="J859" s="117">
        <v>0</v>
      </c>
      <c r="K859" s="117">
        <v>0</v>
      </c>
      <c r="L859" s="117">
        <v>0</v>
      </c>
      <c r="M859" s="117"/>
      <c r="N859" s="117"/>
      <c r="O859" s="117"/>
      <c r="P859" s="117"/>
      <c r="Q859" s="117"/>
      <c r="R859" s="117"/>
      <c r="S859" s="117"/>
      <c r="T859" s="117"/>
      <c r="U859" s="14"/>
      <c r="V859" s="14"/>
    </row>
    <row r="860" spans="1:22" s="1" customFormat="1" ht="15.75" customHeight="1" x14ac:dyDescent="0.25">
      <c r="A860" s="27" t="s">
        <v>39</v>
      </c>
      <c r="B860" s="107" t="s">
        <v>1010</v>
      </c>
      <c r="C860" s="108" t="s">
        <v>817</v>
      </c>
      <c r="D860" s="109" t="s">
        <v>39</v>
      </c>
      <c r="E860" s="117"/>
      <c r="F860" s="117"/>
      <c r="G860" s="117">
        <v>0</v>
      </c>
      <c r="H860" s="117">
        <v>0</v>
      </c>
      <c r="I860" s="117">
        <v>0</v>
      </c>
      <c r="J860" s="117">
        <v>0</v>
      </c>
      <c r="K860" s="117">
        <v>0</v>
      </c>
      <c r="L860" s="117">
        <v>0</v>
      </c>
      <c r="M860" s="117"/>
      <c r="N860" s="117"/>
      <c r="O860" s="117"/>
      <c r="P860" s="117"/>
      <c r="Q860" s="117"/>
      <c r="R860" s="117"/>
      <c r="S860" s="117"/>
      <c r="T860" s="117"/>
      <c r="U860" s="14"/>
      <c r="V860" s="14"/>
    </row>
    <row r="861" spans="1:22" s="1" customFormat="1" ht="15.75" customHeight="1" x14ac:dyDescent="0.25">
      <c r="A861" s="27" t="s">
        <v>39</v>
      </c>
      <c r="B861" s="107" t="s">
        <v>1011</v>
      </c>
      <c r="C861" s="108" t="s">
        <v>819</v>
      </c>
      <c r="D861" s="109" t="s">
        <v>39</v>
      </c>
      <c r="E861" s="117"/>
      <c r="F861" s="117"/>
      <c r="G861" s="117">
        <v>0</v>
      </c>
      <c r="H861" s="117">
        <v>0</v>
      </c>
      <c r="I861" s="117">
        <v>0</v>
      </c>
      <c r="J861" s="117">
        <v>0</v>
      </c>
      <c r="K861" s="117">
        <v>0</v>
      </c>
      <c r="L861" s="117">
        <v>0</v>
      </c>
      <c r="M861" s="117"/>
      <c r="N861" s="117"/>
      <c r="O861" s="117"/>
      <c r="P861" s="117"/>
      <c r="Q861" s="117"/>
      <c r="R861" s="117"/>
      <c r="S861" s="117"/>
      <c r="T861" s="117"/>
      <c r="U861" s="14"/>
      <c r="V861" s="14"/>
    </row>
    <row r="862" spans="1:22" s="1" customFormat="1" ht="15.75" customHeight="1" x14ac:dyDescent="0.25">
      <c r="A862" s="27" t="s">
        <v>39</v>
      </c>
      <c r="B862" s="107" t="s">
        <v>1012</v>
      </c>
      <c r="C862" s="108" t="s">
        <v>813</v>
      </c>
      <c r="D862" s="109" t="s">
        <v>39</v>
      </c>
      <c r="E862" s="117"/>
      <c r="F862" s="117"/>
      <c r="G862" s="117">
        <v>0</v>
      </c>
      <c r="H862" s="117">
        <v>0</v>
      </c>
      <c r="I862" s="117">
        <v>0</v>
      </c>
      <c r="J862" s="117">
        <v>0</v>
      </c>
      <c r="K862" s="117">
        <v>0</v>
      </c>
      <c r="L862" s="117">
        <v>0</v>
      </c>
      <c r="M862" s="117"/>
      <c r="N862" s="117"/>
      <c r="O862" s="117"/>
      <c r="P862" s="117"/>
      <c r="Q862" s="117"/>
      <c r="R862" s="117"/>
      <c r="S862" s="117"/>
      <c r="T862" s="117"/>
      <c r="U862" s="14"/>
      <c r="V862" s="14"/>
    </row>
    <row r="863" spans="1:22" s="1" customFormat="1" ht="15.75" customHeight="1" x14ac:dyDescent="0.25">
      <c r="A863" s="27" t="s">
        <v>39</v>
      </c>
      <c r="B863" s="107" t="s">
        <v>1013</v>
      </c>
      <c r="C863" s="108" t="s">
        <v>815</v>
      </c>
      <c r="D863" s="109" t="s">
        <v>39</v>
      </c>
      <c r="E863" s="117"/>
      <c r="F863" s="117"/>
      <c r="G863" s="117">
        <v>0</v>
      </c>
      <c r="H863" s="117">
        <v>0</v>
      </c>
      <c r="I863" s="117">
        <v>0</v>
      </c>
      <c r="J863" s="117">
        <v>0</v>
      </c>
      <c r="K863" s="117">
        <v>0</v>
      </c>
      <c r="L863" s="117">
        <v>0</v>
      </c>
      <c r="M863" s="117"/>
      <c r="N863" s="117"/>
      <c r="O863" s="117"/>
      <c r="P863" s="117"/>
      <c r="Q863" s="117"/>
      <c r="R863" s="117"/>
      <c r="S863" s="117"/>
      <c r="T863" s="117"/>
      <c r="U863" s="14"/>
      <c r="V863" s="14"/>
    </row>
    <row r="864" spans="1:22" s="1" customFormat="1" ht="15.75" customHeight="1" x14ac:dyDescent="0.25">
      <c r="A864" s="27" t="s">
        <v>39</v>
      </c>
      <c r="B864" s="107" t="s">
        <v>1014</v>
      </c>
      <c r="C864" s="108" t="s">
        <v>817</v>
      </c>
      <c r="D864" s="109" t="s">
        <v>39</v>
      </c>
      <c r="E864" s="117"/>
      <c r="F864" s="117"/>
      <c r="G864" s="117">
        <v>0</v>
      </c>
      <c r="H864" s="117">
        <v>0</v>
      </c>
      <c r="I864" s="117">
        <v>0</v>
      </c>
      <c r="J864" s="117">
        <v>0</v>
      </c>
      <c r="K864" s="117">
        <v>0</v>
      </c>
      <c r="L864" s="117">
        <v>0</v>
      </c>
      <c r="M864" s="117"/>
      <c r="N864" s="117"/>
      <c r="O864" s="117"/>
      <c r="P864" s="117"/>
      <c r="Q864" s="117"/>
      <c r="R864" s="117"/>
      <c r="S864" s="117"/>
      <c r="T864" s="117"/>
      <c r="U864" s="14"/>
      <c r="V864" s="14"/>
    </row>
    <row r="865" spans="1:22" s="1" customFormat="1" ht="15.75" customHeight="1" x14ac:dyDescent="0.25">
      <c r="A865" s="27" t="s">
        <v>39</v>
      </c>
      <c r="B865" s="107" t="s">
        <v>1015</v>
      </c>
      <c r="C865" s="108" t="s">
        <v>824</v>
      </c>
      <c r="D865" s="109" t="s">
        <v>39</v>
      </c>
      <c r="E865" s="117"/>
      <c r="F865" s="117"/>
      <c r="G865" s="117">
        <v>0</v>
      </c>
      <c r="H865" s="117">
        <v>0</v>
      </c>
      <c r="I865" s="117">
        <v>0</v>
      </c>
      <c r="J865" s="117">
        <v>0</v>
      </c>
      <c r="K865" s="117">
        <v>0</v>
      </c>
      <c r="L865" s="117">
        <v>0</v>
      </c>
      <c r="M865" s="117"/>
      <c r="N865" s="117"/>
      <c r="O865" s="117"/>
      <c r="P865" s="117"/>
      <c r="Q865" s="117"/>
      <c r="R865" s="117"/>
      <c r="S865" s="117"/>
      <c r="T865" s="117"/>
      <c r="U865" s="14"/>
      <c r="V865" s="14"/>
    </row>
    <row r="866" spans="1:22" s="1" customFormat="1" ht="15.75" customHeight="1" x14ac:dyDescent="0.25">
      <c r="A866" s="27" t="s">
        <v>39</v>
      </c>
      <c r="B866" s="107" t="s">
        <v>1016</v>
      </c>
      <c r="C866" s="108" t="s">
        <v>826</v>
      </c>
      <c r="D866" s="109" t="s">
        <v>39</v>
      </c>
      <c r="E866" s="117"/>
      <c r="F866" s="117"/>
      <c r="G866" s="117">
        <v>0</v>
      </c>
      <c r="H866" s="117">
        <v>0</v>
      </c>
      <c r="I866" s="117">
        <v>0</v>
      </c>
      <c r="J866" s="117">
        <v>0</v>
      </c>
      <c r="K866" s="117">
        <v>0</v>
      </c>
      <c r="L866" s="117">
        <v>0</v>
      </c>
      <c r="M866" s="117"/>
      <c r="N866" s="117"/>
      <c r="O866" s="117"/>
      <c r="P866" s="117"/>
      <c r="Q866" s="117"/>
      <c r="R866" s="117"/>
      <c r="S866" s="117"/>
      <c r="T866" s="117"/>
      <c r="U866" s="14"/>
      <c r="V866" s="14"/>
    </row>
    <row r="867" spans="1:22" s="1" customFormat="1" ht="15.75" customHeight="1" x14ac:dyDescent="0.25">
      <c r="A867" s="27" t="s">
        <v>39</v>
      </c>
      <c r="B867" s="107" t="s">
        <v>1017</v>
      </c>
      <c r="C867" s="108" t="s">
        <v>828</v>
      </c>
      <c r="D867" s="109" t="s">
        <v>39</v>
      </c>
      <c r="E867" s="117"/>
      <c r="F867" s="117"/>
      <c r="G867" s="117">
        <v>0</v>
      </c>
      <c r="H867" s="117">
        <v>0</v>
      </c>
      <c r="I867" s="117">
        <v>0</v>
      </c>
      <c r="J867" s="117">
        <v>0</v>
      </c>
      <c r="K867" s="117">
        <v>0</v>
      </c>
      <c r="L867" s="117">
        <v>0</v>
      </c>
      <c r="M867" s="117"/>
      <c r="N867" s="117"/>
      <c r="O867" s="117"/>
      <c r="P867" s="117"/>
      <c r="Q867" s="117"/>
      <c r="R867" s="117"/>
      <c r="S867" s="117"/>
      <c r="T867" s="117"/>
      <c r="U867" s="14"/>
      <c r="V867" s="14"/>
    </row>
    <row r="868" spans="1:22" s="1" customFormat="1" ht="15.75" customHeight="1" x14ac:dyDescent="0.25">
      <c r="A868" s="27" t="s">
        <v>39</v>
      </c>
      <c r="B868" s="107" t="s">
        <v>1018</v>
      </c>
      <c r="C868" s="108" t="s">
        <v>830</v>
      </c>
      <c r="D868" s="109" t="s">
        <v>39</v>
      </c>
      <c r="E868" s="117"/>
      <c r="F868" s="117"/>
      <c r="G868" s="117">
        <v>0</v>
      </c>
      <c r="H868" s="117">
        <v>0</v>
      </c>
      <c r="I868" s="117">
        <v>0</v>
      </c>
      <c r="J868" s="117">
        <v>0</v>
      </c>
      <c r="K868" s="117">
        <v>0</v>
      </c>
      <c r="L868" s="117">
        <v>0</v>
      </c>
      <c r="M868" s="117"/>
      <c r="N868" s="117"/>
      <c r="O868" s="117"/>
      <c r="P868" s="117"/>
      <c r="Q868" s="117"/>
      <c r="R868" s="117"/>
      <c r="S868" s="117"/>
      <c r="T868" s="117"/>
      <c r="U868" s="14"/>
      <c r="V868" s="14"/>
    </row>
    <row r="869" spans="1:22" s="1" customFormat="1" ht="15.75" customHeight="1" x14ac:dyDescent="0.25">
      <c r="A869" s="27" t="s">
        <v>39</v>
      </c>
      <c r="B869" s="107" t="s">
        <v>95</v>
      </c>
      <c r="C869" s="108" t="s">
        <v>831</v>
      </c>
      <c r="D869" s="109" t="s">
        <v>39</v>
      </c>
      <c r="E869" s="117"/>
      <c r="F869" s="117"/>
      <c r="G869" s="117">
        <v>0</v>
      </c>
      <c r="H869" s="117">
        <v>0</v>
      </c>
      <c r="I869" s="117">
        <v>0</v>
      </c>
      <c r="J869" s="117">
        <v>0</v>
      </c>
      <c r="K869" s="117">
        <v>0</v>
      </c>
      <c r="L869" s="117">
        <v>0</v>
      </c>
      <c r="M869" s="117"/>
      <c r="N869" s="117"/>
      <c r="O869" s="117"/>
      <c r="P869" s="117"/>
      <c r="Q869" s="117"/>
      <c r="R869" s="117"/>
      <c r="S869" s="117"/>
      <c r="T869" s="117"/>
      <c r="U869" s="14"/>
      <c r="V869" s="14"/>
    </row>
    <row r="870" spans="1:22" s="1" customFormat="1" ht="15.75" customHeight="1" x14ac:dyDescent="0.25">
      <c r="A870" s="27" t="s">
        <v>39</v>
      </c>
      <c r="B870" s="107" t="s">
        <v>1019</v>
      </c>
      <c r="C870" s="108" t="s">
        <v>833</v>
      </c>
      <c r="D870" s="109" t="s">
        <v>39</v>
      </c>
      <c r="E870" s="117"/>
      <c r="F870" s="117"/>
      <c r="G870" s="117">
        <v>0</v>
      </c>
      <c r="H870" s="117">
        <v>0</v>
      </c>
      <c r="I870" s="117">
        <v>0</v>
      </c>
      <c r="J870" s="117">
        <v>0</v>
      </c>
      <c r="K870" s="117">
        <v>0</v>
      </c>
      <c r="L870" s="117">
        <v>0</v>
      </c>
      <c r="M870" s="117"/>
      <c r="N870" s="117"/>
      <c r="O870" s="117"/>
      <c r="P870" s="117"/>
      <c r="Q870" s="117"/>
      <c r="R870" s="117"/>
      <c r="S870" s="117"/>
      <c r="T870" s="117"/>
      <c r="U870" s="14"/>
      <c r="V870" s="14"/>
    </row>
    <row r="871" spans="1:22" s="1" customFormat="1" ht="15.75" customHeight="1" x14ac:dyDescent="0.25">
      <c r="A871" s="27" t="s">
        <v>39</v>
      </c>
      <c r="B871" s="107" t="s">
        <v>1020</v>
      </c>
      <c r="C871" s="108" t="s">
        <v>835</v>
      </c>
      <c r="D871" s="109" t="s">
        <v>39</v>
      </c>
      <c r="E871" s="117"/>
      <c r="F871" s="117"/>
      <c r="G871" s="117">
        <v>0</v>
      </c>
      <c r="H871" s="117">
        <v>0</v>
      </c>
      <c r="I871" s="117">
        <v>0</v>
      </c>
      <c r="J871" s="117">
        <v>0</v>
      </c>
      <c r="K871" s="117">
        <v>0</v>
      </c>
      <c r="L871" s="117">
        <v>0</v>
      </c>
      <c r="M871" s="117"/>
      <c r="N871" s="117"/>
      <c r="O871" s="117"/>
      <c r="P871" s="117"/>
      <c r="Q871" s="117"/>
      <c r="R871" s="117"/>
      <c r="S871" s="117"/>
      <c r="T871" s="117"/>
      <c r="U871" s="14"/>
      <c r="V871" s="14"/>
    </row>
    <row r="872" spans="1:22" s="1" customFormat="1" ht="15.75" customHeight="1" x14ac:dyDescent="0.25">
      <c r="A872" s="27" t="s">
        <v>39</v>
      </c>
      <c r="B872" s="107" t="s">
        <v>1021</v>
      </c>
      <c r="C872" s="108" t="s">
        <v>837</v>
      </c>
      <c r="D872" s="109" t="s">
        <v>39</v>
      </c>
      <c r="E872" s="117"/>
      <c r="F872" s="117"/>
      <c r="G872" s="117">
        <v>0</v>
      </c>
      <c r="H872" s="117">
        <v>0</v>
      </c>
      <c r="I872" s="117">
        <v>0</v>
      </c>
      <c r="J872" s="117">
        <v>0</v>
      </c>
      <c r="K872" s="117">
        <v>0</v>
      </c>
      <c r="L872" s="117">
        <v>0</v>
      </c>
      <c r="M872" s="117"/>
      <c r="N872" s="117"/>
      <c r="O872" s="117"/>
      <c r="P872" s="117"/>
      <c r="Q872" s="117"/>
      <c r="R872" s="117"/>
      <c r="S872" s="117"/>
      <c r="T872" s="117"/>
      <c r="U872" s="14"/>
      <c r="V872" s="14"/>
    </row>
    <row r="873" spans="1:22" s="1" customFormat="1" ht="15.75" customHeight="1" x14ac:dyDescent="0.25">
      <c r="A873" s="27" t="s">
        <v>39</v>
      </c>
      <c r="B873" s="107" t="s">
        <v>1022</v>
      </c>
      <c r="C873" s="108" t="s">
        <v>839</v>
      </c>
      <c r="D873" s="109" t="s">
        <v>39</v>
      </c>
      <c r="E873" s="117"/>
      <c r="F873" s="117"/>
      <c r="G873" s="117">
        <v>0</v>
      </c>
      <c r="H873" s="117">
        <v>0</v>
      </c>
      <c r="I873" s="117">
        <v>0</v>
      </c>
      <c r="J873" s="117">
        <v>0</v>
      </c>
      <c r="K873" s="117">
        <v>0</v>
      </c>
      <c r="L873" s="117">
        <v>0</v>
      </c>
      <c r="M873" s="117"/>
      <c r="N873" s="117"/>
      <c r="O873" s="117"/>
      <c r="P873" s="117"/>
      <c r="Q873" s="117"/>
      <c r="R873" s="117"/>
      <c r="S873" s="117"/>
      <c r="T873" s="117"/>
      <c r="U873" s="14"/>
      <c r="V873" s="14"/>
    </row>
    <row r="874" spans="1:22" s="1" customFormat="1" ht="15.75" customHeight="1" x14ac:dyDescent="0.25">
      <c r="A874" s="27" t="s">
        <v>39</v>
      </c>
      <c r="B874" s="107" t="s">
        <v>1023</v>
      </c>
      <c r="C874" s="108" t="s">
        <v>841</v>
      </c>
      <c r="D874" s="109" t="s">
        <v>39</v>
      </c>
      <c r="E874" s="117"/>
      <c r="F874" s="117"/>
      <c r="G874" s="117">
        <v>0</v>
      </c>
      <c r="H874" s="117">
        <v>0</v>
      </c>
      <c r="I874" s="117">
        <v>0</v>
      </c>
      <c r="J874" s="117">
        <v>0</v>
      </c>
      <c r="K874" s="117">
        <v>0</v>
      </c>
      <c r="L874" s="117">
        <v>0</v>
      </c>
      <c r="M874" s="117"/>
      <c r="N874" s="117"/>
      <c r="O874" s="117"/>
      <c r="P874" s="117"/>
      <c r="Q874" s="117"/>
      <c r="R874" s="117"/>
      <c r="S874" s="117"/>
      <c r="T874" s="117"/>
      <c r="U874" s="14"/>
      <c r="V874" s="14"/>
    </row>
    <row r="875" spans="1:22" s="1" customFormat="1" ht="15.75" customHeight="1" x14ac:dyDescent="0.25">
      <c r="A875" s="27" t="s">
        <v>39</v>
      </c>
      <c r="B875" s="107" t="s">
        <v>1024</v>
      </c>
      <c r="C875" s="108" t="s">
        <v>843</v>
      </c>
      <c r="D875" s="109" t="s">
        <v>39</v>
      </c>
      <c r="E875" s="117"/>
      <c r="F875" s="117"/>
      <c r="G875" s="117">
        <v>0</v>
      </c>
      <c r="H875" s="117">
        <v>0</v>
      </c>
      <c r="I875" s="117">
        <v>0</v>
      </c>
      <c r="J875" s="117">
        <v>0</v>
      </c>
      <c r="K875" s="117">
        <v>0</v>
      </c>
      <c r="L875" s="117">
        <v>0</v>
      </c>
      <c r="M875" s="117"/>
      <c r="N875" s="117"/>
      <c r="O875" s="117"/>
      <c r="P875" s="117"/>
      <c r="Q875" s="117"/>
      <c r="R875" s="117"/>
      <c r="S875" s="117"/>
      <c r="T875" s="117"/>
      <c r="U875" s="14"/>
      <c r="V875" s="14"/>
    </row>
    <row r="876" spans="1:22" s="1" customFormat="1" ht="15.75" customHeight="1" x14ac:dyDescent="0.25">
      <c r="A876" s="27" t="s">
        <v>39</v>
      </c>
      <c r="B876" s="107" t="s">
        <v>1025</v>
      </c>
      <c r="C876" s="108" t="s">
        <v>845</v>
      </c>
      <c r="D876" s="109" t="s">
        <v>39</v>
      </c>
      <c r="E876" s="117"/>
      <c r="F876" s="117"/>
      <c r="G876" s="117">
        <v>0</v>
      </c>
      <c r="H876" s="117">
        <v>0</v>
      </c>
      <c r="I876" s="117">
        <v>0</v>
      </c>
      <c r="J876" s="117">
        <v>0</v>
      </c>
      <c r="K876" s="117">
        <v>0</v>
      </c>
      <c r="L876" s="117">
        <v>0</v>
      </c>
      <c r="M876" s="117"/>
      <c r="N876" s="117"/>
      <c r="O876" s="117"/>
      <c r="P876" s="117"/>
      <c r="Q876" s="117"/>
      <c r="R876" s="117"/>
      <c r="S876" s="117"/>
      <c r="T876" s="117"/>
      <c r="U876" s="14"/>
      <c r="V876" s="14"/>
    </row>
    <row r="877" spans="1:22" s="1" customFormat="1" ht="15.75" customHeight="1" x14ac:dyDescent="0.25">
      <c r="A877" s="27" t="s">
        <v>39</v>
      </c>
      <c r="B877" s="107" t="s">
        <v>1026</v>
      </c>
      <c r="C877" s="108" t="s">
        <v>847</v>
      </c>
      <c r="D877" s="109" t="s">
        <v>39</v>
      </c>
      <c r="E877" s="117"/>
      <c r="F877" s="117"/>
      <c r="G877" s="117">
        <v>0</v>
      </c>
      <c r="H877" s="117">
        <v>0</v>
      </c>
      <c r="I877" s="117">
        <v>0</v>
      </c>
      <c r="J877" s="117">
        <v>0</v>
      </c>
      <c r="K877" s="117">
        <v>0</v>
      </c>
      <c r="L877" s="117">
        <v>0</v>
      </c>
      <c r="M877" s="117"/>
      <c r="N877" s="117"/>
      <c r="O877" s="117"/>
      <c r="P877" s="117"/>
      <c r="Q877" s="117"/>
      <c r="R877" s="117"/>
      <c r="S877" s="117"/>
      <c r="T877" s="117"/>
      <c r="U877" s="14"/>
      <c r="V877" s="14"/>
    </row>
    <row r="878" spans="1:22" s="1" customFormat="1" ht="15.75" customHeight="1" x14ac:dyDescent="0.25">
      <c r="A878" s="27" t="s">
        <v>39</v>
      </c>
      <c r="B878" s="107" t="s">
        <v>1027</v>
      </c>
      <c r="C878" s="108" t="s">
        <v>849</v>
      </c>
      <c r="D878" s="109" t="s">
        <v>39</v>
      </c>
      <c r="E878" s="117"/>
      <c r="F878" s="117"/>
      <c r="G878" s="117">
        <v>0</v>
      </c>
      <c r="H878" s="117">
        <v>0</v>
      </c>
      <c r="I878" s="117">
        <v>0</v>
      </c>
      <c r="J878" s="117">
        <v>0</v>
      </c>
      <c r="K878" s="117">
        <v>0</v>
      </c>
      <c r="L878" s="117">
        <v>0</v>
      </c>
      <c r="M878" s="117"/>
      <c r="N878" s="117"/>
      <c r="O878" s="117"/>
      <c r="P878" s="117"/>
      <c r="Q878" s="117"/>
      <c r="R878" s="117"/>
      <c r="S878" s="117"/>
      <c r="T878" s="117"/>
      <c r="U878" s="14"/>
      <c r="V878" s="14"/>
    </row>
    <row r="879" spans="1:22" s="1" customFormat="1" ht="15.75" customHeight="1" x14ac:dyDescent="0.25">
      <c r="A879" s="27" t="s">
        <v>39</v>
      </c>
      <c r="B879" s="107" t="s">
        <v>1028</v>
      </c>
      <c r="C879" s="108" t="s">
        <v>851</v>
      </c>
      <c r="D879" s="109" t="s">
        <v>39</v>
      </c>
      <c r="E879" s="117"/>
      <c r="F879" s="117"/>
      <c r="G879" s="117">
        <v>0</v>
      </c>
      <c r="H879" s="117">
        <v>0</v>
      </c>
      <c r="I879" s="117">
        <v>0</v>
      </c>
      <c r="J879" s="117">
        <v>0</v>
      </c>
      <c r="K879" s="117">
        <v>0</v>
      </c>
      <c r="L879" s="117">
        <v>0</v>
      </c>
      <c r="M879" s="117"/>
      <c r="N879" s="117"/>
      <c r="O879" s="117"/>
      <c r="P879" s="117"/>
      <c r="Q879" s="117"/>
      <c r="R879" s="117"/>
      <c r="S879" s="117"/>
      <c r="T879" s="117"/>
      <c r="U879" s="14"/>
      <c r="V879" s="14"/>
    </row>
    <row r="880" spans="1:22" s="1" customFormat="1" ht="15.75" customHeight="1" x14ac:dyDescent="0.25">
      <c r="A880" s="27" t="s">
        <v>39</v>
      </c>
      <c r="B880" s="107" t="s">
        <v>1029</v>
      </c>
      <c r="C880" s="108" t="s">
        <v>853</v>
      </c>
      <c r="D880" s="109" t="s">
        <v>39</v>
      </c>
      <c r="E880" s="117"/>
      <c r="F880" s="117"/>
      <c r="G880" s="117">
        <v>0</v>
      </c>
      <c r="H880" s="117">
        <v>0</v>
      </c>
      <c r="I880" s="117">
        <v>0</v>
      </c>
      <c r="J880" s="117">
        <v>0</v>
      </c>
      <c r="K880" s="117">
        <v>0</v>
      </c>
      <c r="L880" s="117">
        <v>0</v>
      </c>
      <c r="M880" s="117"/>
      <c r="N880" s="117"/>
      <c r="O880" s="117"/>
      <c r="P880" s="117"/>
      <c r="Q880" s="117"/>
      <c r="R880" s="117"/>
      <c r="S880" s="117"/>
      <c r="T880" s="117"/>
      <c r="U880" s="14"/>
      <c r="V880" s="14"/>
    </row>
    <row r="881" spans="1:22" s="1" customFormat="1" ht="15.75" customHeight="1" x14ac:dyDescent="0.25">
      <c r="A881" s="27" t="s">
        <v>39</v>
      </c>
      <c r="B881" s="107" t="s">
        <v>1030</v>
      </c>
      <c r="C881" s="108" t="s">
        <v>855</v>
      </c>
      <c r="D881" s="109" t="s">
        <v>39</v>
      </c>
      <c r="E881" s="117"/>
      <c r="F881" s="117"/>
      <c r="G881" s="117">
        <v>0</v>
      </c>
      <c r="H881" s="117">
        <v>0</v>
      </c>
      <c r="I881" s="117">
        <v>0</v>
      </c>
      <c r="J881" s="117">
        <v>0</v>
      </c>
      <c r="K881" s="117">
        <v>0</v>
      </c>
      <c r="L881" s="117">
        <v>0</v>
      </c>
      <c r="M881" s="117"/>
      <c r="N881" s="117"/>
      <c r="O881" s="117"/>
      <c r="P881" s="117"/>
      <c r="Q881" s="117"/>
      <c r="R881" s="117"/>
      <c r="S881" s="117"/>
      <c r="T881" s="117"/>
      <c r="U881" s="14"/>
      <c r="V881" s="14"/>
    </row>
    <row r="882" spans="1:22" s="1" customFormat="1" ht="15.75" customHeight="1" x14ac:dyDescent="0.25">
      <c r="A882" s="27" t="s">
        <v>39</v>
      </c>
      <c r="B882" s="107" t="s">
        <v>1031</v>
      </c>
      <c r="C882" s="108" t="s">
        <v>857</v>
      </c>
      <c r="D882" s="109" t="s">
        <v>39</v>
      </c>
      <c r="E882" s="117"/>
      <c r="F882" s="117"/>
      <c r="G882" s="117">
        <v>0</v>
      </c>
      <c r="H882" s="117">
        <v>0</v>
      </c>
      <c r="I882" s="117">
        <v>0</v>
      </c>
      <c r="J882" s="117">
        <v>0</v>
      </c>
      <c r="K882" s="117">
        <v>0</v>
      </c>
      <c r="L882" s="117">
        <v>0</v>
      </c>
      <c r="M882" s="117"/>
      <c r="N882" s="117"/>
      <c r="O882" s="117"/>
      <c r="P882" s="117"/>
      <c r="Q882" s="117"/>
      <c r="R882" s="117"/>
      <c r="S882" s="117"/>
      <c r="T882" s="117"/>
      <c r="U882" s="14"/>
      <c r="V882" s="14"/>
    </row>
    <row r="883" spans="1:22" s="1" customFormat="1" ht="15.75" customHeight="1" x14ac:dyDescent="0.25">
      <c r="A883" s="27" t="s">
        <v>39</v>
      </c>
      <c r="B883" s="107" t="s">
        <v>1032</v>
      </c>
      <c r="C883" s="108" t="s">
        <v>859</v>
      </c>
      <c r="D883" s="109" t="s">
        <v>39</v>
      </c>
      <c r="E883" s="117"/>
      <c r="F883" s="117"/>
      <c r="G883" s="117">
        <v>0</v>
      </c>
      <c r="H883" s="117">
        <v>0</v>
      </c>
      <c r="I883" s="117">
        <v>0</v>
      </c>
      <c r="J883" s="117">
        <v>0</v>
      </c>
      <c r="K883" s="117">
        <v>0</v>
      </c>
      <c r="L883" s="117">
        <v>0</v>
      </c>
      <c r="M883" s="117"/>
      <c r="N883" s="117"/>
      <c r="O883" s="117"/>
      <c r="P883" s="117"/>
      <c r="Q883" s="117"/>
      <c r="R883" s="117"/>
      <c r="S883" s="117"/>
      <c r="T883" s="117"/>
      <c r="U883" s="14"/>
      <c r="V883" s="14"/>
    </row>
    <row r="884" spans="1:22" s="1" customFormat="1" ht="15.75" customHeight="1" x14ac:dyDescent="0.25">
      <c r="A884" s="27" t="s">
        <v>39</v>
      </c>
      <c r="B884" s="107" t="s">
        <v>1033</v>
      </c>
      <c r="C884" s="108" t="s">
        <v>861</v>
      </c>
      <c r="D884" s="109" t="s">
        <v>39</v>
      </c>
      <c r="E884" s="117"/>
      <c r="F884" s="117"/>
      <c r="G884" s="117">
        <v>0</v>
      </c>
      <c r="H884" s="117">
        <v>0</v>
      </c>
      <c r="I884" s="117">
        <v>0</v>
      </c>
      <c r="J884" s="117">
        <v>0</v>
      </c>
      <c r="K884" s="117">
        <v>0</v>
      </c>
      <c r="L884" s="117">
        <v>0</v>
      </c>
      <c r="M884" s="117"/>
      <c r="N884" s="117"/>
      <c r="O884" s="117"/>
      <c r="P884" s="117"/>
      <c r="Q884" s="117"/>
      <c r="R884" s="117"/>
      <c r="S884" s="117"/>
      <c r="T884" s="117"/>
      <c r="U884" s="14"/>
      <c r="V884" s="14"/>
    </row>
    <row r="885" spans="1:22" s="1" customFormat="1" ht="15.75" customHeight="1" x14ac:dyDescent="0.25">
      <c r="A885" s="27" t="s">
        <v>39</v>
      </c>
      <c r="B885" s="107" t="s">
        <v>1034</v>
      </c>
      <c r="C885" s="108" t="s">
        <v>863</v>
      </c>
      <c r="D885" s="109" t="s">
        <v>39</v>
      </c>
      <c r="E885" s="117"/>
      <c r="F885" s="117"/>
      <c r="G885" s="117">
        <v>0</v>
      </c>
      <c r="H885" s="117">
        <v>0</v>
      </c>
      <c r="I885" s="117">
        <v>0</v>
      </c>
      <c r="J885" s="117">
        <v>0</v>
      </c>
      <c r="K885" s="117">
        <v>0</v>
      </c>
      <c r="L885" s="117">
        <v>0</v>
      </c>
      <c r="M885" s="117"/>
      <c r="N885" s="117"/>
      <c r="O885" s="117"/>
      <c r="P885" s="117"/>
      <c r="Q885" s="117"/>
      <c r="R885" s="117"/>
      <c r="S885" s="117"/>
      <c r="T885" s="117"/>
      <c r="U885" s="14"/>
      <c r="V885" s="14"/>
    </row>
    <row r="886" spans="1:22" s="1" customFormat="1" ht="15.75" customHeight="1" x14ac:dyDescent="0.25">
      <c r="A886" s="27" t="s">
        <v>39</v>
      </c>
      <c r="B886" s="107" t="s">
        <v>1035</v>
      </c>
      <c r="C886" s="108" t="s">
        <v>865</v>
      </c>
      <c r="D886" s="109" t="s">
        <v>39</v>
      </c>
      <c r="E886" s="117"/>
      <c r="F886" s="117"/>
      <c r="G886" s="117">
        <v>0</v>
      </c>
      <c r="H886" s="117">
        <v>0</v>
      </c>
      <c r="I886" s="117">
        <v>0</v>
      </c>
      <c r="J886" s="117">
        <v>0</v>
      </c>
      <c r="K886" s="117">
        <v>0</v>
      </c>
      <c r="L886" s="117">
        <v>0</v>
      </c>
      <c r="M886" s="117"/>
      <c r="N886" s="117"/>
      <c r="O886" s="117"/>
      <c r="P886" s="117"/>
      <c r="Q886" s="117"/>
      <c r="R886" s="117"/>
      <c r="S886" s="117"/>
      <c r="T886" s="117"/>
      <c r="U886" s="14"/>
      <c r="V886" s="14"/>
    </row>
    <row r="887" spans="1:22" s="1" customFormat="1" ht="15.75" customHeight="1" x14ac:dyDescent="0.25">
      <c r="A887" s="27" t="s">
        <v>39</v>
      </c>
      <c r="B887" s="107" t="s">
        <v>1036</v>
      </c>
      <c r="C887" s="108" t="s">
        <v>867</v>
      </c>
      <c r="D887" s="109" t="s">
        <v>39</v>
      </c>
      <c r="E887" s="117"/>
      <c r="F887" s="117"/>
      <c r="G887" s="117">
        <v>0</v>
      </c>
      <c r="H887" s="117">
        <v>0</v>
      </c>
      <c r="I887" s="117">
        <v>0</v>
      </c>
      <c r="J887" s="117">
        <v>0</v>
      </c>
      <c r="K887" s="117">
        <v>0</v>
      </c>
      <c r="L887" s="117">
        <v>0</v>
      </c>
      <c r="M887" s="117"/>
      <c r="N887" s="117"/>
      <c r="O887" s="117"/>
      <c r="P887" s="117"/>
      <c r="Q887" s="117"/>
      <c r="R887" s="117"/>
      <c r="S887" s="117"/>
      <c r="T887" s="117"/>
      <c r="U887" s="14"/>
      <c r="V887" s="14"/>
    </row>
    <row r="888" spans="1:22" s="1" customFormat="1" ht="15.75" customHeight="1" x14ac:dyDescent="0.25">
      <c r="A888" s="27" t="s">
        <v>39</v>
      </c>
      <c r="B888" s="107" t="s">
        <v>1037</v>
      </c>
      <c r="C888" s="108" t="s">
        <v>868</v>
      </c>
      <c r="D888" s="109" t="s">
        <v>39</v>
      </c>
      <c r="E888" s="117"/>
      <c r="F888" s="117"/>
      <c r="G888" s="117">
        <v>0</v>
      </c>
      <c r="H888" s="117">
        <v>0</v>
      </c>
      <c r="I888" s="117">
        <v>0</v>
      </c>
      <c r="J888" s="117">
        <v>0</v>
      </c>
      <c r="K888" s="117">
        <v>0</v>
      </c>
      <c r="L888" s="117">
        <v>0</v>
      </c>
      <c r="M888" s="117"/>
      <c r="N888" s="117"/>
      <c r="O888" s="117"/>
      <c r="P888" s="117"/>
      <c r="Q888" s="117"/>
      <c r="R888" s="117"/>
      <c r="S888" s="117"/>
      <c r="T888" s="117"/>
      <c r="U888" s="14"/>
      <c r="V888" s="14"/>
    </row>
    <row r="889" spans="1:22" s="1" customFormat="1" ht="15.75" customHeight="1" x14ac:dyDescent="0.25">
      <c r="A889" s="27" t="s">
        <v>39</v>
      </c>
      <c r="B889" s="107" t="s">
        <v>1038</v>
      </c>
      <c r="C889" s="108" t="s">
        <v>870</v>
      </c>
      <c r="D889" s="109" t="s">
        <v>39</v>
      </c>
      <c r="E889" s="117"/>
      <c r="F889" s="117"/>
      <c r="G889" s="117">
        <v>0</v>
      </c>
      <c r="H889" s="117">
        <v>0</v>
      </c>
      <c r="I889" s="117">
        <v>0</v>
      </c>
      <c r="J889" s="117">
        <v>0</v>
      </c>
      <c r="K889" s="117">
        <v>0</v>
      </c>
      <c r="L889" s="117">
        <v>0</v>
      </c>
      <c r="M889" s="117"/>
      <c r="N889" s="117"/>
      <c r="O889" s="117"/>
      <c r="P889" s="117"/>
      <c r="Q889" s="117"/>
      <c r="R889" s="117"/>
      <c r="S889" s="117"/>
      <c r="T889" s="117"/>
      <c r="U889" s="14"/>
      <c r="V889" s="14"/>
    </row>
    <row r="890" spans="1:22" s="1" customFormat="1" ht="15.75" customHeight="1" x14ac:dyDescent="0.25">
      <c r="A890" s="27" t="s">
        <v>39</v>
      </c>
      <c r="B890" s="107" t="s">
        <v>1039</v>
      </c>
      <c r="C890" s="108" t="s">
        <v>872</v>
      </c>
      <c r="D890" s="109" t="s">
        <v>39</v>
      </c>
      <c r="E890" s="117"/>
      <c r="F890" s="117"/>
      <c r="G890" s="117">
        <v>0</v>
      </c>
      <c r="H890" s="117">
        <v>0</v>
      </c>
      <c r="I890" s="117">
        <v>0</v>
      </c>
      <c r="J890" s="117">
        <v>0</v>
      </c>
      <c r="K890" s="117">
        <v>0</v>
      </c>
      <c r="L890" s="117">
        <v>0</v>
      </c>
      <c r="M890" s="117"/>
      <c r="N890" s="117"/>
      <c r="O890" s="117"/>
      <c r="P890" s="117"/>
      <c r="Q890" s="117"/>
      <c r="R890" s="117"/>
      <c r="S890" s="117"/>
      <c r="T890" s="117"/>
      <c r="U890" s="14"/>
      <c r="V890" s="14"/>
    </row>
    <row r="891" spans="1:22" s="1" customFormat="1" ht="15.75" customHeight="1" x14ac:dyDescent="0.25">
      <c r="A891" s="27" t="s">
        <v>39</v>
      </c>
      <c r="B891" s="107" t="s">
        <v>1040</v>
      </c>
      <c r="C891" s="108" t="s">
        <v>873</v>
      </c>
      <c r="D891" s="109" t="s">
        <v>39</v>
      </c>
      <c r="E891" s="117"/>
      <c r="F891" s="117"/>
      <c r="G891" s="117">
        <v>0</v>
      </c>
      <c r="H891" s="117">
        <v>0</v>
      </c>
      <c r="I891" s="117">
        <v>0</v>
      </c>
      <c r="J891" s="117">
        <v>0</v>
      </c>
      <c r="K891" s="117">
        <v>0</v>
      </c>
      <c r="L891" s="117">
        <v>0</v>
      </c>
      <c r="M891" s="117"/>
      <c r="N891" s="117"/>
      <c r="O891" s="117"/>
      <c r="P891" s="117"/>
      <c r="Q891" s="117"/>
      <c r="R891" s="117"/>
      <c r="S891" s="117"/>
      <c r="T891" s="117"/>
      <c r="U891" s="14"/>
      <c r="V891" s="14"/>
    </row>
    <row r="892" spans="1:22" s="1" customFormat="1" ht="15.75" customHeight="1" x14ac:dyDescent="0.25">
      <c r="A892" s="27" t="s">
        <v>39</v>
      </c>
      <c r="B892" s="107" t="s">
        <v>1041</v>
      </c>
      <c r="C892" s="108" t="s">
        <v>874</v>
      </c>
      <c r="D892" s="109" t="s">
        <v>39</v>
      </c>
      <c r="E892" s="117"/>
      <c r="F892" s="117"/>
      <c r="G892" s="117">
        <v>0</v>
      </c>
      <c r="H892" s="117">
        <v>0</v>
      </c>
      <c r="I892" s="117">
        <v>0</v>
      </c>
      <c r="J892" s="117">
        <v>0</v>
      </c>
      <c r="K892" s="117">
        <v>0</v>
      </c>
      <c r="L892" s="117">
        <v>0</v>
      </c>
      <c r="M892" s="117"/>
      <c r="N892" s="117"/>
      <c r="O892" s="117"/>
      <c r="P892" s="117"/>
      <c r="Q892" s="117"/>
      <c r="R892" s="117"/>
      <c r="S892" s="117"/>
      <c r="T892" s="117"/>
      <c r="U892" s="14"/>
      <c r="V892" s="14"/>
    </row>
    <row r="893" spans="1:22" s="1" customFormat="1" ht="15.75" customHeight="1" x14ac:dyDescent="0.25">
      <c r="A893" s="27" t="s">
        <v>39</v>
      </c>
      <c r="B893" s="107" t="s">
        <v>1042</v>
      </c>
      <c r="C893" s="108" t="s">
        <v>875</v>
      </c>
      <c r="D893" s="109" t="s">
        <v>39</v>
      </c>
      <c r="E893" s="117"/>
      <c r="F893" s="117"/>
      <c r="G893" s="117">
        <v>0</v>
      </c>
      <c r="H893" s="117">
        <v>0</v>
      </c>
      <c r="I893" s="117">
        <v>0</v>
      </c>
      <c r="J893" s="117">
        <v>0</v>
      </c>
      <c r="K893" s="117">
        <v>0</v>
      </c>
      <c r="L893" s="117">
        <v>0</v>
      </c>
      <c r="M893" s="117"/>
      <c r="N893" s="117"/>
      <c r="O893" s="117"/>
      <c r="P893" s="117"/>
      <c r="Q893" s="117"/>
      <c r="R893" s="117"/>
      <c r="S893" s="117"/>
      <c r="T893" s="117"/>
      <c r="U893" s="14"/>
      <c r="V893" s="14"/>
    </row>
    <row r="894" spans="1:22" s="1" customFormat="1" ht="15.75" customHeight="1" x14ac:dyDescent="0.25">
      <c r="A894" s="86" t="s">
        <v>124</v>
      </c>
      <c r="B894" s="74" t="s">
        <v>1135</v>
      </c>
      <c r="C894" s="75" t="s">
        <v>583</v>
      </c>
      <c r="D894" s="74" t="s">
        <v>39</v>
      </c>
      <c r="E894" s="41">
        <v>10000001</v>
      </c>
      <c r="F894" s="41"/>
      <c r="G894" s="117">
        <v>0</v>
      </c>
      <c r="H894" s="117">
        <v>0</v>
      </c>
      <c r="I894" s="117">
        <v>0</v>
      </c>
      <c r="J894" s="117">
        <v>0</v>
      </c>
      <c r="K894" s="117">
        <v>0</v>
      </c>
      <c r="L894" s="117">
        <v>0</v>
      </c>
      <c r="M894" s="77">
        <v>0</v>
      </c>
      <c r="N894" s="88">
        <v>2015</v>
      </c>
      <c r="O894" s="88">
        <v>2016</v>
      </c>
      <c r="P894" s="89"/>
      <c r="Q894" s="89" t="s">
        <v>41</v>
      </c>
      <c r="R894" s="89" t="s">
        <v>41</v>
      </c>
      <c r="S894" s="89" t="s">
        <v>41</v>
      </c>
      <c r="T894" s="89" t="s">
        <v>41</v>
      </c>
      <c r="U894" s="14"/>
      <c r="V894" s="14"/>
    </row>
    <row r="895" spans="1:22" s="1" customFormat="1" ht="15.75" customHeight="1" x14ac:dyDescent="0.25">
      <c r="A895" s="27" t="s">
        <v>84</v>
      </c>
      <c r="B895" s="107" t="s">
        <v>1043</v>
      </c>
      <c r="C895" s="108" t="s">
        <v>1044</v>
      </c>
      <c r="D895" s="109" t="s">
        <v>84</v>
      </c>
      <c r="E895" s="117"/>
      <c r="F895" s="117"/>
      <c r="G895" s="117">
        <v>0</v>
      </c>
      <c r="H895" s="117">
        <v>0</v>
      </c>
      <c r="I895" s="117">
        <v>0</v>
      </c>
      <c r="J895" s="117">
        <v>0</v>
      </c>
      <c r="K895" s="117">
        <v>0</v>
      </c>
      <c r="L895" s="117">
        <v>0</v>
      </c>
      <c r="M895" s="117"/>
      <c r="N895" s="117"/>
      <c r="O895" s="117"/>
      <c r="P895" s="117"/>
      <c r="Q895" s="117"/>
      <c r="R895" s="117"/>
      <c r="S895" s="117"/>
      <c r="T895" s="117"/>
      <c r="U895" s="14"/>
      <c r="V895" s="14"/>
    </row>
    <row r="896" spans="1:22" s="1" customFormat="1" ht="15.75" customHeight="1" x14ac:dyDescent="0.25">
      <c r="A896" s="27" t="s">
        <v>84</v>
      </c>
      <c r="B896" s="107" t="s">
        <v>1045</v>
      </c>
      <c r="C896" s="108" t="s">
        <v>789</v>
      </c>
      <c r="D896" s="109" t="s">
        <v>84</v>
      </c>
      <c r="E896" s="117"/>
      <c r="F896" s="117"/>
      <c r="G896" s="117">
        <v>0</v>
      </c>
      <c r="H896" s="117">
        <v>0</v>
      </c>
      <c r="I896" s="117">
        <v>0</v>
      </c>
      <c r="J896" s="117">
        <v>0</v>
      </c>
      <c r="K896" s="117">
        <v>0</v>
      </c>
      <c r="L896" s="117">
        <v>0</v>
      </c>
      <c r="M896" s="117"/>
      <c r="N896" s="117"/>
      <c r="O896" s="117"/>
      <c r="P896" s="117"/>
      <c r="Q896" s="117"/>
      <c r="R896" s="117"/>
      <c r="S896" s="117"/>
      <c r="T896" s="117"/>
      <c r="U896" s="14"/>
      <c r="V896" s="14"/>
    </row>
    <row r="897" spans="1:22" s="1" customFormat="1" ht="15.75" customHeight="1" x14ac:dyDescent="0.25">
      <c r="A897" s="27" t="s">
        <v>84</v>
      </c>
      <c r="B897" s="107" t="s">
        <v>1046</v>
      </c>
      <c r="C897" s="108" t="s">
        <v>790</v>
      </c>
      <c r="D897" s="109" t="s">
        <v>84</v>
      </c>
      <c r="E897" s="117"/>
      <c r="F897" s="117"/>
      <c r="G897" s="117">
        <v>0</v>
      </c>
      <c r="H897" s="117">
        <v>0</v>
      </c>
      <c r="I897" s="117">
        <v>0</v>
      </c>
      <c r="J897" s="117">
        <v>0</v>
      </c>
      <c r="K897" s="117">
        <v>0</v>
      </c>
      <c r="L897" s="117">
        <v>0</v>
      </c>
      <c r="M897" s="117"/>
      <c r="N897" s="117"/>
      <c r="O897" s="117"/>
      <c r="P897" s="117"/>
      <c r="Q897" s="117"/>
      <c r="R897" s="117"/>
      <c r="S897" s="117"/>
      <c r="T897" s="117"/>
      <c r="U897" s="14"/>
      <c r="V897" s="14"/>
    </row>
    <row r="898" spans="1:22" s="1" customFormat="1" ht="15.75" customHeight="1" x14ac:dyDescent="0.25">
      <c r="A898" s="27" t="s">
        <v>84</v>
      </c>
      <c r="B898" s="107" t="s">
        <v>1047</v>
      </c>
      <c r="C898" s="108" t="s">
        <v>792</v>
      </c>
      <c r="D898" s="109" t="s">
        <v>84</v>
      </c>
      <c r="E898" s="117"/>
      <c r="F898" s="117"/>
      <c r="G898" s="117">
        <v>0</v>
      </c>
      <c r="H898" s="117">
        <v>0</v>
      </c>
      <c r="I898" s="117">
        <v>0</v>
      </c>
      <c r="J898" s="117">
        <v>0</v>
      </c>
      <c r="K898" s="117">
        <v>0</v>
      </c>
      <c r="L898" s="117">
        <v>0</v>
      </c>
      <c r="M898" s="117"/>
      <c r="N898" s="117"/>
      <c r="O898" s="117"/>
      <c r="P898" s="117"/>
      <c r="Q898" s="117"/>
      <c r="R898" s="117"/>
      <c r="S898" s="117"/>
      <c r="T898" s="117"/>
      <c r="U898" s="14"/>
      <c r="V898" s="14"/>
    </row>
    <row r="899" spans="1:22" s="1" customFormat="1" ht="15.75" customHeight="1" x14ac:dyDescent="0.25">
      <c r="A899" s="27" t="s">
        <v>84</v>
      </c>
      <c r="B899" s="107" t="s">
        <v>1048</v>
      </c>
      <c r="C899" s="108" t="s">
        <v>801</v>
      </c>
      <c r="D899" s="109" t="s">
        <v>84</v>
      </c>
      <c r="E899" s="117"/>
      <c r="F899" s="117"/>
      <c r="G899" s="117">
        <v>0</v>
      </c>
      <c r="H899" s="117">
        <v>0</v>
      </c>
      <c r="I899" s="117">
        <v>0</v>
      </c>
      <c r="J899" s="117">
        <v>0</v>
      </c>
      <c r="K899" s="117">
        <v>0</v>
      </c>
      <c r="L899" s="117">
        <v>0</v>
      </c>
      <c r="M899" s="117"/>
      <c r="N899" s="117"/>
      <c r="O899" s="117"/>
      <c r="P899" s="117"/>
      <c r="Q899" s="117"/>
      <c r="R899" s="117"/>
      <c r="S899" s="117"/>
      <c r="T899" s="117"/>
      <c r="U899" s="14"/>
      <c r="V899" s="14"/>
    </row>
    <row r="900" spans="1:22" s="1" customFormat="1" ht="15.75" customHeight="1" x14ac:dyDescent="0.25">
      <c r="A900" s="27" t="s">
        <v>84</v>
      </c>
      <c r="B900" s="107" t="s">
        <v>1049</v>
      </c>
      <c r="C900" s="108" t="s">
        <v>803</v>
      </c>
      <c r="D900" s="109" t="s">
        <v>84</v>
      </c>
      <c r="E900" s="117"/>
      <c r="F900" s="117"/>
      <c r="G900" s="117">
        <v>0</v>
      </c>
      <c r="H900" s="117">
        <v>0</v>
      </c>
      <c r="I900" s="117">
        <v>0</v>
      </c>
      <c r="J900" s="117">
        <v>0</v>
      </c>
      <c r="K900" s="117">
        <v>0</v>
      </c>
      <c r="L900" s="117">
        <v>0</v>
      </c>
      <c r="M900" s="117"/>
      <c r="N900" s="117"/>
      <c r="O900" s="117"/>
      <c r="P900" s="117"/>
      <c r="Q900" s="117"/>
      <c r="R900" s="117"/>
      <c r="S900" s="117"/>
      <c r="T900" s="117"/>
      <c r="U900" s="14"/>
      <c r="V900" s="14"/>
    </row>
    <row r="901" spans="1:22" s="1" customFormat="1" ht="15.75" customHeight="1" x14ac:dyDescent="0.25">
      <c r="A901" s="27" t="s">
        <v>84</v>
      </c>
      <c r="B901" s="107" t="s">
        <v>1050</v>
      </c>
      <c r="C901" s="108" t="s">
        <v>805</v>
      </c>
      <c r="D901" s="109" t="s">
        <v>84</v>
      </c>
      <c r="E901" s="117"/>
      <c r="F901" s="117"/>
      <c r="G901" s="117">
        <v>0</v>
      </c>
      <c r="H901" s="117">
        <v>0</v>
      </c>
      <c r="I901" s="117">
        <v>0</v>
      </c>
      <c r="J901" s="117">
        <v>0</v>
      </c>
      <c r="K901" s="117">
        <v>0</v>
      </c>
      <c r="L901" s="117">
        <v>0</v>
      </c>
      <c r="M901" s="117"/>
      <c r="N901" s="117"/>
      <c r="O901" s="117"/>
      <c r="P901" s="117"/>
      <c r="Q901" s="117"/>
      <c r="R901" s="117"/>
      <c r="S901" s="117"/>
      <c r="T901" s="117"/>
      <c r="U901" s="14"/>
      <c r="V901" s="14"/>
    </row>
    <row r="902" spans="1:22" s="1" customFormat="1" ht="15.75" customHeight="1" x14ac:dyDescent="0.25">
      <c r="A902" s="27" t="s">
        <v>84</v>
      </c>
      <c r="B902" s="107" t="s">
        <v>1051</v>
      </c>
      <c r="C902" s="108" t="s">
        <v>807</v>
      </c>
      <c r="D902" s="109" t="s">
        <v>84</v>
      </c>
      <c r="E902" s="117"/>
      <c r="F902" s="117"/>
      <c r="G902" s="117">
        <v>0</v>
      </c>
      <c r="H902" s="117">
        <v>0</v>
      </c>
      <c r="I902" s="117">
        <v>0</v>
      </c>
      <c r="J902" s="117">
        <v>0</v>
      </c>
      <c r="K902" s="117">
        <v>0</v>
      </c>
      <c r="L902" s="117">
        <v>0</v>
      </c>
      <c r="M902" s="117"/>
      <c r="N902" s="117"/>
      <c r="O902" s="117"/>
      <c r="P902" s="117"/>
      <c r="Q902" s="117"/>
      <c r="R902" s="117"/>
      <c r="S902" s="117"/>
      <c r="T902" s="117"/>
      <c r="U902" s="14"/>
      <c r="V902" s="14"/>
    </row>
    <row r="903" spans="1:22" s="1" customFormat="1" ht="15.75" customHeight="1" x14ac:dyDescent="0.25">
      <c r="A903" s="27" t="s">
        <v>84</v>
      </c>
      <c r="B903" s="107" t="s">
        <v>1052</v>
      </c>
      <c r="C903" s="108" t="s">
        <v>809</v>
      </c>
      <c r="D903" s="109" t="s">
        <v>84</v>
      </c>
      <c r="E903" s="117"/>
      <c r="F903" s="117"/>
      <c r="G903" s="117">
        <v>0</v>
      </c>
      <c r="H903" s="117">
        <v>0</v>
      </c>
      <c r="I903" s="117">
        <v>0</v>
      </c>
      <c r="J903" s="117">
        <v>0</v>
      </c>
      <c r="K903" s="117">
        <v>0</v>
      </c>
      <c r="L903" s="117">
        <v>0</v>
      </c>
      <c r="M903" s="117"/>
      <c r="N903" s="117"/>
      <c r="O903" s="117"/>
      <c r="P903" s="117"/>
      <c r="Q903" s="117"/>
      <c r="R903" s="117"/>
      <c r="S903" s="117"/>
      <c r="T903" s="117"/>
      <c r="U903" s="14"/>
      <c r="V903" s="14"/>
    </row>
    <row r="904" spans="1:22" s="1" customFormat="1" ht="15.75" customHeight="1" x14ac:dyDescent="0.25">
      <c r="A904" s="27" t="s">
        <v>84</v>
      </c>
      <c r="B904" s="107" t="s">
        <v>1053</v>
      </c>
      <c r="C904" s="108" t="s">
        <v>811</v>
      </c>
      <c r="D904" s="109" t="s">
        <v>84</v>
      </c>
      <c r="E904" s="117"/>
      <c r="F904" s="117"/>
      <c r="G904" s="117">
        <v>0</v>
      </c>
      <c r="H904" s="117">
        <v>0</v>
      </c>
      <c r="I904" s="117">
        <v>0</v>
      </c>
      <c r="J904" s="117">
        <v>0</v>
      </c>
      <c r="K904" s="117">
        <v>0</v>
      </c>
      <c r="L904" s="117">
        <v>0</v>
      </c>
      <c r="M904" s="117"/>
      <c r="N904" s="117"/>
      <c r="O904" s="117"/>
      <c r="P904" s="117"/>
      <c r="Q904" s="117"/>
      <c r="R904" s="117"/>
      <c r="S904" s="117"/>
      <c r="T904" s="117"/>
      <c r="U904" s="14"/>
      <c r="V904" s="14"/>
    </row>
    <row r="905" spans="1:22" s="1" customFormat="1" ht="15.75" customHeight="1" x14ac:dyDescent="0.25">
      <c r="A905" s="27" t="s">
        <v>84</v>
      </c>
      <c r="B905" s="107" t="s">
        <v>1054</v>
      </c>
      <c r="C905" s="108" t="s">
        <v>813</v>
      </c>
      <c r="D905" s="109" t="s">
        <v>84</v>
      </c>
      <c r="E905" s="117"/>
      <c r="F905" s="117"/>
      <c r="G905" s="117">
        <v>0</v>
      </c>
      <c r="H905" s="117">
        <v>0</v>
      </c>
      <c r="I905" s="117">
        <v>0</v>
      </c>
      <c r="J905" s="117">
        <v>0</v>
      </c>
      <c r="K905" s="117">
        <v>0</v>
      </c>
      <c r="L905" s="117">
        <v>0</v>
      </c>
      <c r="M905" s="117"/>
      <c r="N905" s="117"/>
      <c r="O905" s="117"/>
      <c r="P905" s="117"/>
      <c r="Q905" s="117"/>
      <c r="R905" s="117"/>
      <c r="S905" s="117"/>
      <c r="T905" s="117"/>
      <c r="U905" s="14"/>
      <c r="V905" s="14"/>
    </row>
    <row r="906" spans="1:22" s="1" customFormat="1" ht="15.75" customHeight="1" x14ac:dyDescent="0.25">
      <c r="A906" s="27" t="s">
        <v>84</v>
      </c>
      <c r="B906" s="107" t="s">
        <v>1055</v>
      </c>
      <c r="C906" s="108" t="s">
        <v>815</v>
      </c>
      <c r="D906" s="109" t="s">
        <v>84</v>
      </c>
      <c r="E906" s="117"/>
      <c r="F906" s="117"/>
      <c r="G906" s="117">
        <v>0</v>
      </c>
      <c r="H906" s="117">
        <v>0</v>
      </c>
      <c r="I906" s="117">
        <v>0</v>
      </c>
      <c r="J906" s="117">
        <v>0</v>
      </c>
      <c r="K906" s="117">
        <v>0</v>
      </c>
      <c r="L906" s="117">
        <v>0</v>
      </c>
      <c r="M906" s="117"/>
      <c r="N906" s="117"/>
      <c r="O906" s="117"/>
      <c r="P906" s="117"/>
      <c r="Q906" s="117"/>
      <c r="R906" s="117"/>
      <c r="S906" s="117"/>
      <c r="T906" s="117"/>
      <c r="U906" s="14"/>
      <c r="V906" s="14"/>
    </row>
    <row r="907" spans="1:22" s="1" customFormat="1" ht="15.75" customHeight="1" x14ac:dyDescent="0.25">
      <c r="A907" s="27" t="s">
        <v>84</v>
      </c>
      <c r="B907" s="107" t="s">
        <v>1056</v>
      </c>
      <c r="C907" s="108" t="s">
        <v>817</v>
      </c>
      <c r="D907" s="109" t="s">
        <v>84</v>
      </c>
      <c r="E907" s="117"/>
      <c r="F907" s="117"/>
      <c r="G907" s="117">
        <v>0</v>
      </c>
      <c r="H907" s="117">
        <v>0</v>
      </c>
      <c r="I907" s="117">
        <v>0</v>
      </c>
      <c r="J907" s="117">
        <v>0</v>
      </c>
      <c r="K907" s="117">
        <v>0</v>
      </c>
      <c r="L907" s="117">
        <v>0</v>
      </c>
      <c r="M907" s="117"/>
      <c r="N907" s="117"/>
      <c r="O907" s="117"/>
      <c r="P907" s="117"/>
      <c r="Q907" s="117"/>
      <c r="R907" s="117"/>
      <c r="S907" s="117"/>
      <c r="T907" s="117"/>
      <c r="U907" s="14"/>
      <c r="V907" s="14"/>
    </row>
    <row r="908" spans="1:22" s="1" customFormat="1" ht="15.75" customHeight="1" x14ac:dyDescent="0.25">
      <c r="A908" s="27" t="s">
        <v>84</v>
      </c>
      <c r="B908" s="107" t="s">
        <v>1057</v>
      </c>
      <c r="C908" s="108" t="s">
        <v>819</v>
      </c>
      <c r="D908" s="109" t="s">
        <v>84</v>
      </c>
      <c r="E908" s="117"/>
      <c r="F908" s="117"/>
      <c r="G908" s="117">
        <v>0</v>
      </c>
      <c r="H908" s="117">
        <v>0</v>
      </c>
      <c r="I908" s="117">
        <v>0</v>
      </c>
      <c r="J908" s="117">
        <v>0</v>
      </c>
      <c r="K908" s="117">
        <v>0</v>
      </c>
      <c r="L908" s="117">
        <v>0</v>
      </c>
      <c r="M908" s="117"/>
      <c r="N908" s="117"/>
      <c r="O908" s="117"/>
      <c r="P908" s="117"/>
      <c r="Q908" s="117"/>
      <c r="R908" s="117"/>
      <c r="S908" s="117"/>
      <c r="T908" s="117"/>
      <c r="U908" s="14"/>
      <c r="V908" s="14"/>
    </row>
    <row r="909" spans="1:22" s="1" customFormat="1" ht="15.75" customHeight="1" x14ac:dyDescent="0.25">
      <c r="A909" s="27" t="s">
        <v>84</v>
      </c>
      <c r="B909" s="107" t="s">
        <v>1058</v>
      </c>
      <c r="C909" s="108" t="s">
        <v>813</v>
      </c>
      <c r="D909" s="109" t="s">
        <v>84</v>
      </c>
      <c r="E909" s="117"/>
      <c r="F909" s="117"/>
      <c r="G909" s="117">
        <v>0</v>
      </c>
      <c r="H909" s="117">
        <v>0</v>
      </c>
      <c r="I909" s="117">
        <v>0</v>
      </c>
      <c r="J909" s="117">
        <v>0</v>
      </c>
      <c r="K909" s="117">
        <v>0</v>
      </c>
      <c r="L909" s="117">
        <v>0</v>
      </c>
      <c r="M909" s="117"/>
      <c r="N909" s="117"/>
      <c r="O909" s="117"/>
      <c r="P909" s="117"/>
      <c r="Q909" s="117"/>
      <c r="R909" s="117"/>
      <c r="S909" s="117"/>
      <c r="T909" s="117"/>
      <c r="U909" s="14"/>
      <c r="V909" s="14"/>
    </row>
    <row r="910" spans="1:22" s="1" customFormat="1" ht="15.75" customHeight="1" x14ac:dyDescent="0.25">
      <c r="A910" s="27" t="s">
        <v>84</v>
      </c>
      <c r="B910" s="107" t="s">
        <v>1059</v>
      </c>
      <c r="C910" s="108" t="s">
        <v>815</v>
      </c>
      <c r="D910" s="109" t="s">
        <v>84</v>
      </c>
      <c r="E910" s="117"/>
      <c r="F910" s="117"/>
      <c r="G910" s="117">
        <v>0</v>
      </c>
      <c r="H910" s="117">
        <v>0</v>
      </c>
      <c r="I910" s="117">
        <v>0</v>
      </c>
      <c r="J910" s="117">
        <v>0</v>
      </c>
      <c r="K910" s="117">
        <v>0</v>
      </c>
      <c r="L910" s="117">
        <v>0</v>
      </c>
      <c r="M910" s="117"/>
      <c r="N910" s="117"/>
      <c r="O910" s="117"/>
      <c r="P910" s="117"/>
      <c r="Q910" s="117"/>
      <c r="R910" s="117"/>
      <c r="S910" s="117"/>
      <c r="T910" s="117"/>
      <c r="U910" s="14"/>
      <c r="V910" s="14"/>
    </row>
    <row r="911" spans="1:22" s="1" customFormat="1" ht="15.75" customHeight="1" x14ac:dyDescent="0.25">
      <c r="A911" s="27" t="s">
        <v>84</v>
      </c>
      <c r="B911" s="107" t="s">
        <v>1060</v>
      </c>
      <c r="C911" s="108" t="s">
        <v>817</v>
      </c>
      <c r="D911" s="109" t="s">
        <v>84</v>
      </c>
      <c r="E911" s="117"/>
      <c r="F911" s="117"/>
      <c r="G911" s="117">
        <v>0</v>
      </c>
      <c r="H911" s="117">
        <v>0</v>
      </c>
      <c r="I911" s="117">
        <v>0</v>
      </c>
      <c r="J911" s="117">
        <v>0</v>
      </c>
      <c r="K911" s="117">
        <v>0</v>
      </c>
      <c r="L911" s="117">
        <v>0</v>
      </c>
      <c r="M911" s="117"/>
      <c r="N911" s="117"/>
      <c r="O911" s="117"/>
      <c r="P911" s="117"/>
      <c r="Q911" s="117"/>
      <c r="R911" s="117"/>
      <c r="S911" s="117"/>
      <c r="T911" s="117"/>
      <c r="U911" s="14"/>
      <c r="V911" s="14"/>
    </row>
    <row r="912" spans="1:22" s="1" customFormat="1" ht="15.75" customHeight="1" x14ac:dyDescent="0.25">
      <c r="A912" s="27" t="s">
        <v>84</v>
      </c>
      <c r="B912" s="107" t="s">
        <v>1061</v>
      </c>
      <c r="C912" s="108" t="s">
        <v>824</v>
      </c>
      <c r="D912" s="109" t="s">
        <v>84</v>
      </c>
      <c r="E912" s="117"/>
      <c r="F912" s="117"/>
      <c r="G912" s="117">
        <v>0</v>
      </c>
      <c r="H912" s="117">
        <v>0</v>
      </c>
      <c r="I912" s="117">
        <v>0</v>
      </c>
      <c r="J912" s="117">
        <v>0</v>
      </c>
      <c r="K912" s="117">
        <v>0</v>
      </c>
      <c r="L912" s="117">
        <v>0</v>
      </c>
      <c r="M912" s="117"/>
      <c r="N912" s="117"/>
      <c r="O912" s="117"/>
      <c r="P912" s="117"/>
      <c r="Q912" s="117"/>
      <c r="R912" s="117"/>
      <c r="S912" s="117"/>
      <c r="T912" s="117"/>
      <c r="U912" s="14"/>
      <c r="V912" s="14"/>
    </row>
    <row r="913" spans="1:22" s="1" customFormat="1" ht="15.75" customHeight="1" x14ac:dyDescent="0.25">
      <c r="A913" s="27" t="s">
        <v>84</v>
      </c>
      <c r="B913" s="107" t="s">
        <v>1062</v>
      </c>
      <c r="C913" s="108" t="s">
        <v>826</v>
      </c>
      <c r="D913" s="109" t="s">
        <v>84</v>
      </c>
      <c r="E913" s="117"/>
      <c r="F913" s="117"/>
      <c r="G913" s="117">
        <v>0</v>
      </c>
      <c r="H913" s="117">
        <v>0</v>
      </c>
      <c r="I913" s="117">
        <v>0</v>
      </c>
      <c r="J913" s="117">
        <v>0</v>
      </c>
      <c r="K913" s="117">
        <v>0</v>
      </c>
      <c r="L913" s="117">
        <v>0</v>
      </c>
      <c r="M913" s="117"/>
      <c r="N913" s="117"/>
      <c r="O913" s="117"/>
      <c r="P913" s="117"/>
      <c r="Q913" s="117"/>
      <c r="R913" s="117"/>
      <c r="S913" s="117"/>
      <c r="T913" s="117"/>
      <c r="U913" s="14"/>
      <c r="V913" s="14"/>
    </row>
    <row r="914" spans="1:22" s="1" customFormat="1" ht="15.75" customHeight="1" x14ac:dyDescent="0.25">
      <c r="A914" s="27" t="s">
        <v>84</v>
      </c>
      <c r="B914" s="107" t="s">
        <v>1063</v>
      </c>
      <c r="C914" s="108" t="s">
        <v>828</v>
      </c>
      <c r="D914" s="109" t="s">
        <v>84</v>
      </c>
      <c r="E914" s="117"/>
      <c r="F914" s="117"/>
      <c r="G914" s="117">
        <v>0</v>
      </c>
      <c r="H914" s="117">
        <v>0</v>
      </c>
      <c r="I914" s="117">
        <v>0</v>
      </c>
      <c r="J914" s="117">
        <v>0</v>
      </c>
      <c r="K914" s="117">
        <v>0</v>
      </c>
      <c r="L914" s="117">
        <v>0</v>
      </c>
      <c r="M914" s="117"/>
      <c r="N914" s="117"/>
      <c r="O914" s="117"/>
      <c r="P914" s="117"/>
      <c r="Q914" s="117"/>
      <c r="R914" s="117"/>
      <c r="S914" s="117"/>
      <c r="T914" s="117"/>
      <c r="U914" s="14"/>
      <c r="V914" s="14"/>
    </row>
    <row r="915" spans="1:22" s="1" customFormat="1" ht="15.75" customHeight="1" x14ac:dyDescent="0.25">
      <c r="A915" s="27" t="s">
        <v>84</v>
      </c>
      <c r="B915" s="107" t="s">
        <v>1064</v>
      </c>
      <c r="C915" s="108" t="s">
        <v>830</v>
      </c>
      <c r="D915" s="109" t="s">
        <v>84</v>
      </c>
      <c r="E915" s="117"/>
      <c r="F915" s="117"/>
      <c r="G915" s="117">
        <v>0</v>
      </c>
      <c r="H915" s="117">
        <v>0</v>
      </c>
      <c r="I915" s="117">
        <v>0</v>
      </c>
      <c r="J915" s="117">
        <v>0</v>
      </c>
      <c r="K915" s="117">
        <v>0</v>
      </c>
      <c r="L915" s="117">
        <v>0</v>
      </c>
      <c r="M915" s="117"/>
      <c r="N915" s="117"/>
      <c r="O915" s="117"/>
      <c r="P915" s="117"/>
      <c r="Q915" s="117"/>
      <c r="R915" s="117"/>
      <c r="S915" s="117"/>
      <c r="T915" s="117"/>
      <c r="U915" s="14"/>
      <c r="V915" s="14"/>
    </row>
    <row r="916" spans="1:22" s="1" customFormat="1" ht="15.75" customHeight="1" x14ac:dyDescent="0.25">
      <c r="A916" s="27" t="s">
        <v>84</v>
      </c>
      <c r="B916" s="107" t="s">
        <v>1065</v>
      </c>
      <c r="C916" s="108" t="s">
        <v>831</v>
      </c>
      <c r="D916" s="109" t="s">
        <v>84</v>
      </c>
      <c r="E916" s="117"/>
      <c r="F916" s="117"/>
      <c r="G916" s="117">
        <v>0</v>
      </c>
      <c r="H916" s="117">
        <v>0</v>
      </c>
      <c r="I916" s="117">
        <v>0</v>
      </c>
      <c r="J916" s="117">
        <v>0</v>
      </c>
      <c r="K916" s="117">
        <v>0</v>
      </c>
      <c r="L916" s="117">
        <v>0</v>
      </c>
      <c r="M916" s="117"/>
      <c r="N916" s="117"/>
      <c r="O916" s="117"/>
      <c r="P916" s="117"/>
      <c r="Q916" s="117"/>
      <c r="R916" s="117"/>
      <c r="S916" s="117"/>
      <c r="T916" s="117"/>
      <c r="U916" s="14"/>
      <c r="V916" s="14"/>
    </row>
    <row r="917" spans="1:22" s="1" customFormat="1" ht="15.75" customHeight="1" x14ac:dyDescent="0.25">
      <c r="A917" s="27" t="s">
        <v>84</v>
      </c>
      <c r="B917" s="107" t="s">
        <v>1066</v>
      </c>
      <c r="C917" s="108" t="s">
        <v>833</v>
      </c>
      <c r="D917" s="109" t="s">
        <v>84</v>
      </c>
      <c r="E917" s="117"/>
      <c r="F917" s="117"/>
      <c r="G917" s="117">
        <v>0</v>
      </c>
      <c r="H917" s="117">
        <v>0</v>
      </c>
      <c r="I917" s="117">
        <v>0</v>
      </c>
      <c r="J917" s="117">
        <v>0</v>
      </c>
      <c r="K917" s="117">
        <v>0</v>
      </c>
      <c r="L917" s="117">
        <v>0</v>
      </c>
      <c r="M917" s="117"/>
      <c r="N917" s="117"/>
      <c r="O917" s="117"/>
      <c r="P917" s="117"/>
      <c r="Q917" s="117"/>
      <c r="R917" s="117"/>
      <c r="S917" s="117"/>
      <c r="T917" s="117"/>
      <c r="U917" s="14"/>
      <c r="V917" s="14"/>
    </row>
    <row r="918" spans="1:22" s="1" customFormat="1" ht="15.75" customHeight="1" x14ac:dyDescent="0.25">
      <c r="A918" s="27" t="s">
        <v>84</v>
      </c>
      <c r="B918" s="107" t="s">
        <v>1067</v>
      </c>
      <c r="C918" s="108" t="s">
        <v>835</v>
      </c>
      <c r="D918" s="109" t="s">
        <v>84</v>
      </c>
      <c r="E918" s="117"/>
      <c r="F918" s="117"/>
      <c r="G918" s="117">
        <v>0</v>
      </c>
      <c r="H918" s="117">
        <v>0</v>
      </c>
      <c r="I918" s="117">
        <v>0</v>
      </c>
      <c r="J918" s="117">
        <v>0</v>
      </c>
      <c r="K918" s="117">
        <v>0</v>
      </c>
      <c r="L918" s="117">
        <v>0</v>
      </c>
      <c r="M918" s="117"/>
      <c r="N918" s="117"/>
      <c r="O918" s="117"/>
      <c r="P918" s="117"/>
      <c r="Q918" s="117"/>
      <c r="R918" s="117"/>
      <c r="S918" s="117"/>
      <c r="T918" s="117"/>
      <c r="U918" s="14"/>
      <c r="V918" s="14"/>
    </row>
    <row r="919" spans="1:22" s="1" customFormat="1" ht="15.75" customHeight="1" x14ac:dyDescent="0.25">
      <c r="A919" s="27" t="s">
        <v>84</v>
      </c>
      <c r="B919" s="107" t="s">
        <v>1068</v>
      </c>
      <c r="C919" s="108" t="s">
        <v>837</v>
      </c>
      <c r="D919" s="109" t="s">
        <v>84</v>
      </c>
      <c r="E919" s="117"/>
      <c r="F919" s="117"/>
      <c r="G919" s="117">
        <v>0</v>
      </c>
      <c r="H919" s="117">
        <v>0</v>
      </c>
      <c r="I919" s="117">
        <v>0</v>
      </c>
      <c r="J919" s="117">
        <v>0</v>
      </c>
      <c r="K919" s="117">
        <v>0</v>
      </c>
      <c r="L919" s="117">
        <v>0</v>
      </c>
      <c r="M919" s="117"/>
      <c r="N919" s="117"/>
      <c r="O919" s="117"/>
      <c r="P919" s="117"/>
      <c r="Q919" s="117"/>
      <c r="R919" s="117"/>
      <c r="S919" s="117"/>
      <c r="T919" s="117"/>
      <c r="U919" s="14"/>
      <c r="V919" s="14"/>
    </row>
    <row r="920" spans="1:22" s="1" customFormat="1" ht="15.75" customHeight="1" x14ac:dyDescent="0.25">
      <c r="A920" s="27" t="s">
        <v>84</v>
      </c>
      <c r="B920" s="107" t="s">
        <v>1069</v>
      </c>
      <c r="C920" s="108" t="s">
        <v>839</v>
      </c>
      <c r="D920" s="109" t="s">
        <v>84</v>
      </c>
      <c r="E920" s="117"/>
      <c r="F920" s="117"/>
      <c r="G920" s="117">
        <v>0</v>
      </c>
      <c r="H920" s="117">
        <v>0</v>
      </c>
      <c r="I920" s="117">
        <v>0</v>
      </c>
      <c r="J920" s="117">
        <v>0</v>
      </c>
      <c r="K920" s="117">
        <v>0</v>
      </c>
      <c r="L920" s="117">
        <v>0</v>
      </c>
      <c r="M920" s="117"/>
      <c r="N920" s="117"/>
      <c r="O920" s="117"/>
      <c r="P920" s="117"/>
      <c r="Q920" s="117"/>
      <c r="R920" s="117"/>
      <c r="S920" s="117"/>
      <c r="T920" s="117"/>
      <c r="U920" s="14"/>
      <c r="V920" s="14"/>
    </row>
    <row r="921" spans="1:22" s="1" customFormat="1" ht="15.75" customHeight="1" x14ac:dyDescent="0.25">
      <c r="A921" s="27" t="s">
        <v>84</v>
      </c>
      <c r="B921" s="107" t="s">
        <v>1070</v>
      </c>
      <c r="C921" s="108" t="s">
        <v>841</v>
      </c>
      <c r="D921" s="109" t="s">
        <v>84</v>
      </c>
      <c r="E921" s="117"/>
      <c r="F921" s="117"/>
      <c r="G921" s="117">
        <v>0</v>
      </c>
      <c r="H921" s="117">
        <v>0</v>
      </c>
      <c r="I921" s="117">
        <v>0</v>
      </c>
      <c r="J921" s="117">
        <v>0</v>
      </c>
      <c r="K921" s="117">
        <v>0</v>
      </c>
      <c r="L921" s="117">
        <v>0</v>
      </c>
      <c r="M921" s="117"/>
      <c r="N921" s="117"/>
      <c r="O921" s="117"/>
      <c r="P921" s="117"/>
      <c r="Q921" s="117"/>
      <c r="R921" s="117"/>
      <c r="S921" s="117"/>
      <c r="T921" s="117"/>
      <c r="U921" s="14"/>
      <c r="V921" s="14"/>
    </row>
    <row r="922" spans="1:22" s="1" customFormat="1" ht="15.75" customHeight="1" x14ac:dyDescent="0.25">
      <c r="A922" s="27" t="s">
        <v>84</v>
      </c>
      <c r="B922" s="107" t="s">
        <v>1071</v>
      </c>
      <c r="C922" s="108" t="s">
        <v>843</v>
      </c>
      <c r="D922" s="109" t="s">
        <v>84</v>
      </c>
      <c r="E922" s="117"/>
      <c r="F922" s="117"/>
      <c r="G922" s="117">
        <v>0</v>
      </c>
      <c r="H922" s="117">
        <v>0</v>
      </c>
      <c r="I922" s="117">
        <v>0</v>
      </c>
      <c r="J922" s="117">
        <v>0</v>
      </c>
      <c r="K922" s="117">
        <v>0</v>
      </c>
      <c r="L922" s="117">
        <v>0</v>
      </c>
      <c r="M922" s="117"/>
      <c r="N922" s="117"/>
      <c r="O922" s="117"/>
      <c r="P922" s="117"/>
      <c r="Q922" s="117"/>
      <c r="R922" s="117"/>
      <c r="S922" s="117"/>
      <c r="T922" s="117"/>
      <c r="U922" s="14"/>
      <c r="V922" s="14"/>
    </row>
    <row r="923" spans="1:22" s="1" customFormat="1" ht="15.75" customHeight="1" x14ac:dyDescent="0.25">
      <c r="A923" s="27" t="s">
        <v>84</v>
      </c>
      <c r="B923" s="107" t="s">
        <v>1072</v>
      </c>
      <c r="C923" s="108" t="s">
        <v>845</v>
      </c>
      <c r="D923" s="109" t="s">
        <v>84</v>
      </c>
      <c r="E923" s="117"/>
      <c r="F923" s="117"/>
      <c r="G923" s="117">
        <v>0</v>
      </c>
      <c r="H923" s="117">
        <v>0</v>
      </c>
      <c r="I923" s="117">
        <v>0</v>
      </c>
      <c r="J923" s="117">
        <v>0</v>
      </c>
      <c r="K923" s="117">
        <v>0</v>
      </c>
      <c r="L923" s="117">
        <v>0</v>
      </c>
      <c r="M923" s="117"/>
      <c r="N923" s="117"/>
      <c r="O923" s="117"/>
      <c r="P923" s="117"/>
      <c r="Q923" s="117"/>
      <c r="R923" s="117"/>
      <c r="S923" s="117"/>
      <c r="T923" s="117"/>
      <c r="U923" s="14"/>
      <c r="V923" s="14"/>
    </row>
    <row r="924" spans="1:22" s="1" customFormat="1" ht="15.75" customHeight="1" x14ac:dyDescent="0.25">
      <c r="A924" s="27" t="s">
        <v>84</v>
      </c>
      <c r="B924" s="107" t="s">
        <v>1073</v>
      </c>
      <c r="C924" s="108" t="s">
        <v>847</v>
      </c>
      <c r="D924" s="109" t="s">
        <v>84</v>
      </c>
      <c r="E924" s="117"/>
      <c r="F924" s="117"/>
      <c r="G924" s="117">
        <v>0</v>
      </c>
      <c r="H924" s="117">
        <v>0</v>
      </c>
      <c r="I924" s="117">
        <v>0</v>
      </c>
      <c r="J924" s="117">
        <v>0</v>
      </c>
      <c r="K924" s="117">
        <v>0</v>
      </c>
      <c r="L924" s="117">
        <v>0</v>
      </c>
      <c r="M924" s="117"/>
      <c r="N924" s="117"/>
      <c r="O924" s="117"/>
      <c r="P924" s="117"/>
      <c r="Q924" s="117"/>
      <c r="R924" s="117"/>
      <c r="S924" s="117"/>
      <c r="T924" s="117"/>
      <c r="U924" s="14"/>
      <c r="V924" s="14"/>
    </row>
    <row r="925" spans="1:22" s="1" customFormat="1" ht="15.75" customHeight="1" x14ac:dyDescent="0.25">
      <c r="A925" s="27" t="s">
        <v>84</v>
      </c>
      <c r="B925" s="107" t="s">
        <v>1074</v>
      </c>
      <c r="C925" s="108" t="s">
        <v>849</v>
      </c>
      <c r="D925" s="109" t="s">
        <v>84</v>
      </c>
      <c r="E925" s="117"/>
      <c r="F925" s="117"/>
      <c r="G925" s="117">
        <v>0</v>
      </c>
      <c r="H925" s="117">
        <v>0</v>
      </c>
      <c r="I925" s="117">
        <v>0</v>
      </c>
      <c r="J925" s="117">
        <v>0</v>
      </c>
      <c r="K925" s="117">
        <v>0</v>
      </c>
      <c r="L925" s="117">
        <v>0</v>
      </c>
      <c r="M925" s="117"/>
      <c r="N925" s="117"/>
      <c r="O925" s="117"/>
      <c r="P925" s="117"/>
      <c r="Q925" s="117"/>
      <c r="R925" s="117"/>
      <c r="S925" s="117"/>
      <c r="T925" s="117"/>
      <c r="U925" s="14"/>
      <c r="V925" s="14"/>
    </row>
    <row r="926" spans="1:22" s="1" customFormat="1" ht="15.75" customHeight="1" x14ac:dyDescent="0.25">
      <c r="A926" s="27" t="s">
        <v>84</v>
      </c>
      <c r="B926" s="107" t="s">
        <v>1075</v>
      </c>
      <c r="C926" s="108" t="s">
        <v>851</v>
      </c>
      <c r="D926" s="109" t="s">
        <v>84</v>
      </c>
      <c r="E926" s="117"/>
      <c r="F926" s="117"/>
      <c r="G926" s="117">
        <v>0</v>
      </c>
      <c r="H926" s="117">
        <v>0</v>
      </c>
      <c r="I926" s="117">
        <v>0</v>
      </c>
      <c r="J926" s="117">
        <v>0</v>
      </c>
      <c r="K926" s="117">
        <v>0</v>
      </c>
      <c r="L926" s="117">
        <v>0</v>
      </c>
      <c r="M926" s="117"/>
      <c r="N926" s="117"/>
      <c r="O926" s="117"/>
      <c r="P926" s="117"/>
      <c r="Q926" s="117"/>
      <c r="R926" s="117"/>
      <c r="S926" s="117"/>
      <c r="T926" s="117"/>
      <c r="U926" s="14"/>
      <c r="V926" s="14"/>
    </row>
    <row r="927" spans="1:22" s="1" customFormat="1" ht="15.75" customHeight="1" x14ac:dyDescent="0.25">
      <c r="A927" s="27" t="s">
        <v>84</v>
      </c>
      <c r="B927" s="107" t="s">
        <v>1076</v>
      </c>
      <c r="C927" s="108" t="s">
        <v>853</v>
      </c>
      <c r="D927" s="109" t="s">
        <v>84</v>
      </c>
      <c r="E927" s="117"/>
      <c r="F927" s="117"/>
      <c r="G927" s="117">
        <v>0</v>
      </c>
      <c r="H927" s="117">
        <v>0</v>
      </c>
      <c r="I927" s="117">
        <v>0</v>
      </c>
      <c r="J927" s="117">
        <v>0</v>
      </c>
      <c r="K927" s="117">
        <v>0</v>
      </c>
      <c r="L927" s="117">
        <v>0</v>
      </c>
      <c r="M927" s="117"/>
      <c r="N927" s="117"/>
      <c r="O927" s="117"/>
      <c r="P927" s="117"/>
      <c r="Q927" s="117"/>
      <c r="R927" s="117"/>
      <c r="S927" s="117"/>
      <c r="T927" s="117"/>
      <c r="U927" s="14"/>
      <c r="V927" s="14"/>
    </row>
    <row r="928" spans="1:22" s="1" customFormat="1" ht="15.75" customHeight="1" x14ac:dyDescent="0.25">
      <c r="A928" s="27" t="s">
        <v>84</v>
      </c>
      <c r="B928" s="107" t="s">
        <v>1077</v>
      </c>
      <c r="C928" s="108" t="s">
        <v>855</v>
      </c>
      <c r="D928" s="109" t="s">
        <v>84</v>
      </c>
      <c r="E928" s="117"/>
      <c r="F928" s="117"/>
      <c r="G928" s="117">
        <v>0</v>
      </c>
      <c r="H928" s="117">
        <v>0</v>
      </c>
      <c r="I928" s="117">
        <v>0</v>
      </c>
      <c r="J928" s="117">
        <v>0</v>
      </c>
      <c r="K928" s="117">
        <v>0</v>
      </c>
      <c r="L928" s="117">
        <v>0</v>
      </c>
      <c r="M928" s="117"/>
      <c r="N928" s="117"/>
      <c r="O928" s="117"/>
      <c r="P928" s="117"/>
      <c r="Q928" s="117"/>
      <c r="R928" s="117"/>
      <c r="S928" s="117"/>
      <c r="T928" s="117"/>
      <c r="U928" s="14"/>
      <c r="V928" s="14"/>
    </row>
    <row r="929" spans="1:22" s="1" customFormat="1" ht="15.75" customHeight="1" x14ac:dyDescent="0.25">
      <c r="A929" s="27" t="s">
        <v>84</v>
      </c>
      <c r="B929" s="107" t="s">
        <v>1078</v>
      </c>
      <c r="C929" s="108" t="s">
        <v>857</v>
      </c>
      <c r="D929" s="109" t="s">
        <v>84</v>
      </c>
      <c r="E929" s="117"/>
      <c r="F929" s="117"/>
      <c r="G929" s="117">
        <v>0</v>
      </c>
      <c r="H929" s="117">
        <v>0</v>
      </c>
      <c r="I929" s="117">
        <v>0</v>
      </c>
      <c r="J929" s="117">
        <v>0</v>
      </c>
      <c r="K929" s="117">
        <v>0</v>
      </c>
      <c r="L929" s="117">
        <v>0</v>
      </c>
      <c r="M929" s="117"/>
      <c r="N929" s="117"/>
      <c r="O929" s="117"/>
      <c r="P929" s="117"/>
      <c r="Q929" s="117"/>
      <c r="R929" s="117"/>
      <c r="S929" s="117"/>
      <c r="T929" s="117"/>
      <c r="U929" s="14"/>
      <c r="V929" s="14"/>
    </row>
    <row r="930" spans="1:22" s="1" customFormat="1" ht="15.75" customHeight="1" x14ac:dyDescent="0.25">
      <c r="A930" s="27" t="s">
        <v>84</v>
      </c>
      <c r="B930" s="107" t="s">
        <v>1079</v>
      </c>
      <c r="C930" s="108" t="s">
        <v>859</v>
      </c>
      <c r="D930" s="109" t="s">
        <v>84</v>
      </c>
      <c r="E930" s="117"/>
      <c r="F930" s="117"/>
      <c r="G930" s="117">
        <v>0</v>
      </c>
      <c r="H930" s="117">
        <v>0</v>
      </c>
      <c r="I930" s="117">
        <v>0</v>
      </c>
      <c r="J930" s="117">
        <v>0</v>
      </c>
      <c r="K930" s="117">
        <v>0</v>
      </c>
      <c r="L930" s="117">
        <v>0</v>
      </c>
      <c r="M930" s="117"/>
      <c r="N930" s="117"/>
      <c r="O930" s="117"/>
      <c r="P930" s="117"/>
      <c r="Q930" s="117"/>
      <c r="R930" s="117"/>
      <c r="S930" s="117"/>
      <c r="T930" s="117"/>
      <c r="U930" s="14"/>
      <c r="V930" s="14"/>
    </row>
    <row r="931" spans="1:22" s="1" customFormat="1" ht="15.75" customHeight="1" x14ac:dyDescent="0.25">
      <c r="A931" s="27" t="s">
        <v>84</v>
      </c>
      <c r="B931" s="107" t="s">
        <v>1080</v>
      </c>
      <c r="C931" s="108" t="s">
        <v>861</v>
      </c>
      <c r="D931" s="109" t="s">
        <v>84</v>
      </c>
      <c r="E931" s="117"/>
      <c r="F931" s="117"/>
      <c r="G931" s="117">
        <v>0</v>
      </c>
      <c r="H931" s="117">
        <v>0</v>
      </c>
      <c r="I931" s="117">
        <v>0</v>
      </c>
      <c r="J931" s="117">
        <v>0</v>
      </c>
      <c r="K931" s="117">
        <v>0</v>
      </c>
      <c r="L931" s="117">
        <v>0</v>
      </c>
      <c r="M931" s="117"/>
      <c r="N931" s="117"/>
      <c r="O931" s="117"/>
      <c r="P931" s="117"/>
      <c r="Q931" s="117"/>
      <c r="R931" s="117"/>
      <c r="S931" s="117"/>
      <c r="T931" s="117"/>
      <c r="U931" s="14"/>
      <c r="V931" s="14"/>
    </row>
    <row r="932" spans="1:22" s="1" customFormat="1" ht="15.75" customHeight="1" x14ac:dyDescent="0.25">
      <c r="A932" s="27" t="s">
        <v>84</v>
      </c>
      <c r="B932" s="107" t="s">
        <v>1081</v>
      </c>
      <c r="C932" s="108" t="s">
        <v>863</v>
      </c>
      <c r="D932" s="109" t="s">
        <v>84</v>
      </c>
      <c r="E932" s="117"/>
      <c r="F932" s="117"/>
      <c r="G932" s="117">
        <v>0</v>
      </c>
      <c r="H932" s="117">
        <v>0</v>
      </c>
      <c r="I932" s="117">
        <v>0</v>
      </c>
      <c r="J932" s="117">
        <v>0</v>
      </c>
      <c r="K932" s="117">
        <v>0</v>
      </c>
      <c r="L932" s="117">
        <v>0</v>
      </c>
      <c r="M932" s="117"/>
      <c r="N932" s="117"/>
      <c r="O932" s="117"/>
      <c r="P932" s="117"/>
      <c r="Q932" s="117"/>
      <c r="R932" s="117"/>
      <c r="S932" s="117"/>
      <c r="T932" s="117"/>
      <c r="U932" s="14"/>
      <c r="V932" s="14"/>
    </row>
    <row r="933" spans="1:22" s="1" customFormat="1" ht="15.75" customHeight="1" x14ac:dyDescent="0.25">
      <c r="A933" s="27" t="s">
        <v>84</v>
      </c>
      <c r="B933" s="107" t="s">
        <v>1082</v>
      </c>
      <c r="C933" s="108" t="s">
        <v>865</v>
      </c>
      <c r="D933" s="109" t="s">
        <v>84</v>
      </c>
      <c r="E933" s="117"/>
      <c r="F933" s="117"/>
      <c r="G933" s="117">
        <v>0</v>
      </c>
      <c r="H933" s="117">
        <v>0</v>
      </c>
      <c r="I933" s="117">
        <v>0</v>
      </c>
      <c r="J933" s="117">
        <v>0</v>
      </c>
      <c r="K933" s="117">
        <v>0</v>
      </c>
      <c r="L933" s="117">
        <v>0</v>
      </c>
      <c r="M933" s="117"/>
      <c r="N933" s="117"/>
      <c r="O933" s="117"/>
      <c r="P933" s="117"/>
      <c r="Q933" s="117"/>
      <c r="R933" s="117"/>
      <c r="S933" s="117"/>
      <c r="T933" s="117"/>
      <c r="U933" s="14"/>
      <c r="V933" s="14"/>
    </row>
    <row r="934" spans="1:22" s="1" customFormat="1" ht="15.75" customHeight="1" x14ac:dyDescent="0.25">
      <c r="A934" s="27" t="s">
        <v>84</v>
      </c>
      <c r="B934" s="107" t="s">
        <v>1083</v>
      </c>
      <c r="C934" s="108" t="s">
        <v>867</v>
      </c>
      <c r="D934" s="109" t="s">
        <v>84</v>
      </c>
      <c r="E934" s="117"/>
      <c r="F934" s="117"/>
      <c r="G934" s="117">
        <v>0</v>
      </c>
      <c r="H934" s="117">
        <v>0</v>
      </c>
      <c r="I934" s="117">
        <v>0</v>
      </c>
      <c r="J934" s="117">
        <v>0</v>
      </c>
      <c r="K934" s="117">
        <v>0</v>
      </c>
      <c r="L934" s="117">
        <v>0</v>
      </c>
      <c r="M934" s="117"/>
      <c r="N934" s="117"/>
      <c r="O934" s="117"/>
      <c r="P934" s="117"/>
      <c r="Q934" s="117"/>
      <c r="R934" s="117"/>
      <c r="S934" s="117"/>
      <c r="T934" s="117"/>
      <c r="U934" s="14"/>
      <c r="V934" s="14"/>
    </row>
    <row r="935" spans="1:22" s="1" customFormat="1" ht="15.75" customHeight="1" x14ac:dyDescent="0.25">
      <c r="A935" s="27" t="s">
        <v>84</v>
      </c>
      <c r="B935" s="107" t="s">
        <v>1084</v>
      </c>
      <c r="C935" s="108" t="s">
        <v>868</v>
      </c>
      <c r="D935" s="109" t="s">
        <v>84</v>
      </c>
      <c r="E935" s="117"/>
      <c r="F935" s="117"/>
      <c r="G935" s="117">
        <v>0</v>
      </c>
      <c r="H935" s="117">
        <v>0</v>
      </c>
      <c r="I935" s="117">
        <v>0</v>
      </c>
      <c r="J935" s="117">
        <v>0</v>
      </c>
      <c r="K935" s="117">
        <v>0</v>
      </c>
      <c r="L935" s="117">
        <v>0</v>
      </c>
      <c r="M935" s="117"/>
      <c r="N935" s="117"/>
      <c r="O935" s="117"/>
      <c r="P935" s="117"/>
      <c r="Q935" s="117"/>
      <c r="R935" s="117"/>
      <c r="S935" s="117"/>
      <c r="T935" s="117"/>
      <c r="U935" s="14"/>
      <c r="V935" s="14"/>
    </row>
    <row r="936" spans="1:22" s="1" customFormat="1" ht="15.75" customHeight="1" x14ac:dyDescent="0.25">
      <c r="A936" s="27" t="s">
        <v>84</v>
      </c>
      <c r="B936" s="107" t="s">
        <v>1085</v>
      </c>
      <c r="C936" s="108" t="s">
        <v>870</v>
      </c>
      <c r="D936" s="109" t="s">
        <v>84</v>
      </c>
      <c r="E936" s="117"/>
      <c r="F936" s="117"/>
      <c r="G936" s="117">
        <v>0</v>
      </c>
      <c r="H936" s="117">
        <v>0</v>
      </c>
      <c r="I936" s="117">
        <v>0</v>
      </c>
      <c r="J936" s="117">
        <v>0</v>
      </c>
      <c r="K936" s="117">
        <v>0</v>
      </c>
      <c r="L936" s="117">
        <v>0</v>
      </c>
      <c r="M936" s="117"/>
      <c r="N936" s="117"/>
      <c r="O936" s="117"/>
      <c r="P936" s="117"/>
      <c r="Q936" s="117"/>
      <c r="R936" s="117"/>
      <c r="S936" s="117"/>
      <c r="T936" s="117"/>
      <c r="U936" s="14"/>
      <c r="V936" s="14"/>
    </row>
    <row r="937" spans="1:22" s="1" customFormat="1" ht="15.75" customHeight="1" x14ac:dyDescent="0.25">
      <c r="A937" s="27" t="s">
        <v>84</v>
      </c>
      <c r="B937" s="107" t="s">
        <v>1086</v>
      </c>
      <c r="C937" s="108" t="s">
        <v>872</v>
      </c>
      <c r="D937" s="109" t="s">
        <v>84</v>
      </c>
      <c r="E937" s="117"/>
      <c r="F937" s="117"/>
      <c r="G937" s="117">
        <v>0</v>
      </c>
      <c r="H937" s="117">
        <v>0</v>
      </c>
      <c r="I937" s="117">
        <v>0</v>
      </c>
      <c r="J937" s="117">
        <v>0</v>
      </c>
      <c r="K937" s="117">
        <v>0</v>
      </c>
      <c r="L937" s="117">
        <v>0</v>
      </c>
      <c r="M937" s="117"/>
      <c r="N937" s="117"/>
      <c r="O937" s="117"/>
      <c r="P937" s="117"/>
      <c r="Q937" s="117"/>
      <c r="R937" s="117"/>
      <c r="S937" s="117"/>
      <c r="T937" s="117"/>
      <c r="U937" s="14"/>
      <c r="V937" s="14"/>
    </row>
    <row r="938" spans="1:22" s="1" customFormat="1" ht="15.75" customHeight="1" x14ac:dyDescent="0.25">
      <c r="A938" s="27" t="s">
        <v>84</v>
      </c>
      <c r="B938" s="107" t="s">
        <v>1087</v>
      </c>
      <c r="C938" s="108" t="s">
        <v>873</v>
      </c>
      <c r="D938" s="109" t="s">
        <v>84</v>
      </c>
      <c r="E938" s="117"/>
      <c r="F938" s="117"/>
      <c r="G938" s="117">
        <v>0</v>
      </c>
      <c r="H938" s="117">
        <v>0</v>
      </c>
      <c r="I938" s="117">
        <v>0</v>
      </c>
      <c r="J938" s="117">
        <v>0</v>
      </c>
      <c r="K938" s="117">
        <v>0</v>
      </c>
      <c r="L938" s="117">
        <v>0</v>
      </c>
      <c r="M938" s="117"/>
      <c r="N938" s="117"/>
      <c r="O938" s="117"/>
      <c r="P938" s="117"/>
      <c r="Q938" s="117"/>
      <c r="R938" s="117"/>
      <c r="S938" s="117"/>
      <c r="T938" s="117"/>
      <c r="U938" s="14"/>
      <c r="V938" s="14"/>
    </row>
    <row r="939" spans="1:22" s="1" customFormat="1" ht="15.75" customHeight="1" x14ac:dyDescent="0.25">
      <c r="A939" s="27" t="s">
        <v>84</v>
      </c>
      <c r="B939" s="107" t="s">
        <v>1088</v>
      </c>
      <c r="C939" s="108" t="s">
        <v>874</v>
      </c>
      <c r="D939" s="109" t="s">
        <v>84</v>
      </c>
      <c r="E939" s="117"/>
      <c r="F939" s="117"/>
      <c r="G939" s="117">
        <v>0</v>
      </c>
      <c r="H939" s="117">
        <v>0</v>
      </c>
      <c r="I939" s="117">
        <v>0</v>
      </c>
      <c r="J939" s="117">
        <v>0</v>
      </c>
      <c r="K939" s="117">
        <v>0</v>
      </c>
      <c r="L939" s="117">
        <v>0</v>
      </c>
      <c r="M939" s="117"/>
      <c r="N939" s="117"/>
      <c r="O939" s="117"/>
      <c r="P939" s="117"/>
      <c r="Q939" s="117"/>
      <c r="R939" s="117"/>
      <c r="S939" s="117"/>
      <c r="T939" s="117"/>
      <c r="U939" s="14"/>
      <c r="V939" s="14"/>
    </row>
    <row r="940" spans="1:22" s="1" customFormat="1" ht="15.75" customHeight="1" x14ac:dyDescent="0.25">
      <c r="A940" s="27" t="s">
        <v>84</v>
      </c>
      <c r="B940" s="107" t="s">
        <v>1089</v>
      </c>
      <c r="C940" s="108" t="s">
        <v>875</v>
      </c>
      <c r="D940" s="109" t="s">
        <v>84</v>
      </c>
      <c r="E940" s="117"/>
      <c r="F940" s="117"/>
      <c r="G940" s="117">
        <v>0</v>
      </c>
      <c r="H940" s="117">
        <v>0</v>
      </c>
      <c r="I940" s="117">
        <v>0</v>
      </c>
      <c r="J940" s="117">
        <v>0</v>
      </c>
      <c r="K940" s="117">
        <v>0</v>
      </c>
      <c r="L940" s="117">
        <v>0</v>
      </c>
      <c r="M940" s="117"/>
      <c r="N940" s="117"/>
      <c r="O940" s="117"/>
      <c r="P940" s="117"/>
      <c r="Q940" s="117"/>
      <c r="R940" s="117"/>
      <c r="S940" s="117"/>
      <c r="T940" s="117"/>
      <c r="U940" s="14"/>
      <c r="V940" s="14"/>
    </row>
    <row r="941" spans="1:22" s="1" customFormat="1" ht="15.75" customHeight="1" x14ac:dyDescent="0.25">
      <c r="A941" s="86" t="s">
        <v>125</v>
      </c>
      <c r="B941" s="74" t="s">
        <v>1136</v>
      </c>
      <c r="C941" s="75" t="s">
        <v>720</v>
      </c>
      <c r="D941" s="74" t="s">
        <v>84</v>
      </c>
      <c r="E941" s="41">
        <v>10000002</v>
      </c>
      <c r="F941" s="41"/>
      <c r="G941" s="117">
        <v>0</v>
      </c>
      <c r="H941" s="117">
        <v>0</v>
      </c>
      <c r="I941" s="117">
        <v>0</v>
      </c>
      <c r="J941" s="117">
        <v>0</v>
      </c>
      <c r="K941" s="117">
        <v>0</v>
      </c>
      <c r="L941" s="117">
        <v>0</v>
      </c>
      <c r="M941" s="77">
        <v>0</v>
      </c>
      <c r="N941" s="88">
        <v>2016</v>
      </c>
      <c r="O941" s="88">
        <v>2016</v>
      </c>
      <c r="P941" s="89"/>
      <c r="Q941" s="89" t="s">
        <v>41</v>
      </c>
      <c r="R941" s="89" t="s">
        <v>41</v>
      </c>
      <c r="S941" s="89" t="s">
        <v>41</v>
      </c>
      <c r="T941" s="89" t="s">
        <v>41</v>
      </c>
      <c r="U941" s="14"/>
      <c r="V941" s="14"/>
    </row>
  </sheetData>
  <autoFilter ref="A28:T941"/>
  <sortState ref="A36:W941">
    <sortCondition ref="B36:B941"/>
  </sortState>
  <mergeCells count="29">
    <mergeCell ref="B23:T23"/>
    <mergeCell ref="A5:T5"/>
    <mergeCell ref="A7:T7"/>
    <mergeCell ref="A8:T8"/>
    <mergeCell ref="A10:T10"/>
    <mergeCell ref="A11:T11"/>
    <mergeCell ref="A13:T13"/>
    <mergeCell ref="B25:B27"/>
    <mergeCell ref="C25:C27"/>
    <mergeCell ref="E25:E27"/>
    <mergeCell ref="G25:M25"/>
    <mergeCell ref="D25:D27"/>
    <mergeCell ref="F25:F27"/>
    <mergeCell ref="J26:J27"/>
    <mergeCell ref="K26:K27"/>
    <mergeCell ref="L26:L27"/>
    <mergeCell ref="M26:M27"/>
    <mergeCell ref="Q25:T25"/>
    <mergeCell ref="G26:G27"/>
    <mergeCell ref="H26:H27"/>
    <mergeCell ref="I26:I27"/>
    <mergeCell ref="Q26:Q27"/>
    <mergeCell ref="R26:R27"/>
    <mergeCell ref="S26:S27"/>
    <mergeCell ref="P26:P27"/>
    <mergeCell ref="T26:T27"/>
    <mergeCell ref="N25:P25"/>
    <mergeCell ref="N26:N27"/>
    <mergeCell ref="O26:O27"/>
  </mergeCells>
  <conditionalFormatting sqref="C29:D35">
    <cfRule type="cellIs" dxfId="9" priority="23" operator="equal">
      <formula>0</formula>
    </cfRule>
  </conditionalFormatting>
  <conditionalFormatting sqref="B29:B35">
    <cfRule type="cellIs" dxfId="8" priority="22" operator="equal">
      <formula>0</formula>
    </cfRule>
  </conditionalFormatting>
  <pageMargins left="0.70866141732283472" right="0.70866141732283472" top="0.74803149606299213" bottom="0.74803149606299213" header="0.31496062992125984" footer="0.31496062992125984"/>
  <pageSetup paperSize="9" scale="1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40"/>
  <sheetViews>
    <sheetView view="pageBreakPreview" zoomScale="60" zoomScaleNormal="60" workbookViewId="0">
      <pane xSplit="5" ySplit="36" topLeftCell="F37" activePane="bottomRight" state="frozen"/>
      <selection pane="topRight" activeCell="F1" sqref="F1"/>
      <selection pane="bottomLeft" activeCell="A37" sqref="A37"/>
      <selection pane="bottomRight" activeCell="E18" sqref="E18"/>
    </sheetView>
  </sheetViews>
  <sheetFormatPr defaultRowHeight="15.75" x14ac:dyDescent="0.25"/>
  <cols>
    <col min="1" max="2" width="9" style="2"/>
    <col min="3" max="3" width="56.625" style="2" customWidth="1"/>
    <col min="4" max="4" width="9.5" style="2" customWidth="1"/>
    <col min="5" max="10" width="15.75" style="2" customWidth="1"/>
    <col min="11" max="11" width="15.625" style="2" customWidth="1"/>
    <col min="12" max="13" width="13.5" style="2" customWidth="1"/>
    <col min="14" max="14" width="15.375" style="2" customWidth="1"/>
    <col min="15" max="15" width="13.5" style="2" customWidth="1"/>
    <col min="16" max="16" width="15.625" style="2" customWidth="1"/>
    <col min="17" max="20" width="13.5" style="2" customWidth="1"/>
    <col min="21" max="21" width="15.625" style="2" customWidth="1"/>
    <col min="22" max="25" width="13.75" style="2" customWidth="1"/>
    <col min="26" max="26" width="15.625" style="2" customWidth="1"/>
    <col min="27" max="30" width="13.375" style="2" customWidth="1"/>
    <col min="31" max="31" width="15.625" style="2" customWidth="1"/>
    <col min="32" max="35" width="13.125" style="2" customWidth="1"/>
    <col min="36" max="36" width="24.375" style="2" customWidth="1"/>
    <col min="37" max="37" width="22.75" style="2" customWidth="1"/>
    <col min="38" max="75" width="10.625" style="2" customWidth="1"/>
    <col min="76" max="76" width="12.125" style="2" customWidth="1"/>
    <col min="77" max="77" width="11.5" style="2" customWidth="1"/>
    <col min="78" max="78" width="14.125" style="2" customWidth="1"/>
    <col min="79" max="79" width="15.125" style="2" customWidth="1"/>
    <col min="80" max="80" width="13" style="2" customWidth="1"/>
    <col min="81" max="81" width="11.75" style="2" customWidth="1"/>
    <col min="82" max="82" width="17.5" style="2" customWidth="1"/>
    <col min="83" max="16384" width="9" style="2"/>
  </cols>
  <sheetData>
    <row r="1" spans="1:36" s="34" customFormat="1" ht="20.25" x14ac:dyDescent="0.25">
      <c r="B1" s="160"/>
      <c r="C1" s="33"/>
      <c r="D1" s="33"/>
      <c r="E1" s="49"/>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row>
    <row r="2" spans="1:36" ht="18.75" x14ac:dyDescent="0.25">
      <c r="U2" s="5"/>
      <c r="AJ2" s="56" t="s">
        <v>653</v>
      </c>
    </row>
    <row r="3" spans="1:36" ht="18.75" x14ac:dyDescent="0.3">
      <c r="U3" s="5"/>
      <c r="AJ3" s="9" t="s">
        <v>0</v>
      </c>
    </row>
    <row r="4" spans="1:36" ht="18.75" x14ac:dyDescent="0.3">
      <c r="U4" s="5"/>
      <c r="AJ4" s="9" t="s">
        <v>604</v>
      </c>
    </row>
    <row r="5" spans="1:36" ht="18.75" x14ac:dyDescent="0.3">
      <c r="A5" s="176" t="s">
        <v>607</v>
      </c>
      <c r="B5" s="176"/>
      <c r="C5" s="176"/>
      <c r="D5" s="176"/>
      <c r="E5" s="176"/>
      <c r="F5" s="176"/>
      <c r="G5" s="176"/>
      <c r="H5" s="176"/>
      <c r="I5" s="176"/>
      <c r="J5" s="176"/>
      <c r="K5" s="176"/>
      <c r="L5" s="176"/>
      <c r="M5" s="176"/>
      <c r="N5" s="176"/>
      <c r="O5" s="176"/>
      <c r="P5" s="176"/>
      <c r="Q5" s="176"/>
      <c r="R5" s="176"/>
      <c r="S5" s="176"/>
      <c r="T5" s="176"/>
    </row>
    <row r="7" spans="1:36" ht="18.75" customHeight="1" x14ac:dyDescent="0.3">
      <c r="A7" s="177" t="s">
        <v>649</v>
      </c>
      <c r="B7" s="177"/>
      <c r="C7" s="177"/>
      <c r="D7" s="177"/>
      <c r="E7" s="177"/>
      <c r="F7" s="177"/>
      <c r="G7" s="177"/>
      <c r="H7" s="177"/>
      <c r="I7" s="177"/>
      <c r="J7" s="177"/>
      <c r="K7" s="177"/>
      <c r="L7" s="177"/>
      <c r="M7" s="177"/>
      <c r="N7" s="177"/>
      <c r="O7" s="177"/>
      <c r="P7" s="177"/>
      <c r="Q7" s="177"/>
      <c r="R7" s="177"/>
      <c r="S7" s="177"/>
      <c r="T7" s="177"/>
    </row>
    <row r="8" spans="1:36" ht="18.75" customHeight="1" x14ac:dyDescent="0.3">
      <c r="A8" s="177" t="s">
        <v>650</v>
      </c>
      <c r="B8" s="177"/>
      <c r="C8" s="177"/>
      <c r="D8" s="177"/>
      <c r="E8" s="177"/>
      <c r="F8" s="177"/>
      <c r="G8" s="177"/>
      <c r="H8" s="177"/>
      <c r="I8" s="177"/>
      <c r="J8" s="177"/>
      <c r="K8" s="177"/>
      <c r="L8" s="177"/>
      <c r="M8" s="177"/>
      <c r="N8" s="177"/>
      <c r="O8" s="177"/>
      <c r="P8" s="177"/>
      <c r="Q8" s="177"/>
      <c r="R8" s="177"/>
      <c r="S8" s="177"/>
      <c r="T8" s="177"/>
    </row>
    <row r="9" spans="1:36" ht="18.75" x14ac:dyDescent="0.3">
      <c r="A9" s="98"/>
      <c r="B9" s="98"/>
      <c r="C9" s="98"/>
      <c r="D9" s="98"/>
      <c r="E9" s="98"/>
      <c r="F9" s="98"/>
      <c r="G9" s="98"/>
      <c r="H9" s="98"/>
      <c r="I9" s="98"/>
      <c r="J9" s="98"/>
      <c r="K9" s="98"/>
      <c r="L9" s="98"/>
      <c r="M9" s="98"/>
      <c r="N9" s="98"/>
      <c r="O9" s="98"/>
      <c r="P9" s="98"/>
      <c r="Q9" s="98"/>
      <c r="R9" s="98"/>
      <c r="S9" s="98"/>
      <c r="T9" s="98"/>
    </row>
    <row r="10" spans="1:36" ht="20.25" x14ac:dyDescent="0.25">
      <c r="A10" s="215" t="s">
        <v>608</v>
      </c>
      <c r="B10" s="215"/>
      <c r="C10" s="215"/>
      <c r="D10" s="215"/>
      <c r="E10" s="215"/>
      <c r="F10" s="215"/>
      <c r="G10" s="215"/>
      <c r="H10" s="215"/>
      <c r="I10" s="215"/>
      <c r="J10" s="215"/>
      <c r="K10" s="215"/>
      <c r="L10" s="215"/>
      <c r="M10" s="215"/>
      <c r="N10" s="215"/>
      <c r="O10" s="215"/>
      <c r="P10" s="215"/>
      <c r="Q10" s="215"/>
      <c r="R10" s="215"/>
      <c r="S10" s="215"/>
      <c r="T10" s="215"/>
    </row>
    <row r="11" spans="1:36" x14ac:dyDescent="0.25">
      <c r="A11" s="216" t="s">
        <v>606</v>
      </c>
      <c r="B11" s="216"/>
      <c r="C11" s="216"/>
      <c r="D11" s="216"/>
      <c r="E11" s="216"/>
      <c r="F11" s="216"/>
      <c r="G11" s="216"/>
      <c r="H11" s="216"/>
      <c r="I11" s="216"/>
      <c r="J11" s="216"/>
      <c r="K11" s="216"/>
      <c r="L11" s="216"/>
      <c r="M11" s="216"/>
      <c r="N11" s="216"/>
      <c r="O11" s="216"/>
      <c r="P11" s="216"/>
      <c r="Q11" s="216"/>
      <c r="R11" s="216"/>
      <c r="S11" s="216"/>
      <c r="T11" s="216"/>
    </row>
    <row r="12" spans="1:36" x14ac:dyDescent="0.25">
      <c r="A12" s="110"/>
      <c r="B12" s="110"/>
      <c r="C12" s="110"/>
      <c r="D12" s="110"/>
      <c r="E12" s="110"/>
      <c r="F12" s="110"/>
      <c r="G12" s="110"/>
      <c r="H12" s="110"/>
      <c r="I12" s="110"/>
      <c r="J12" s="110"/>
      <c r="K12" s="110"/>
      <c r="L12" s="110"/>
      <c r="M12" s="110"/>
      <c r="N12" s="110"/>
      <c r="O12" s="110"/>
      <c r="P12" s="110"/>
      <c r="Q12" s="110"/>
      <c r="R12" s="110"/>
      <c r="S12" s="110"/>
      <c r="T12" s="110"/>
    </row>
    <row r="13" spans="1:36" ht="18.75" x14ac:dyDescent="0.25">
      <c r="A13" s="189" t="s">
        <v>609</v>
      </c>
      <c r="B13" s="189"/>
      <c r="C13" s="189"/>
      <c r="D13" s="189"/>
      <c r="E13" s="189"/>
      <c r="F13" s="189"/>
      <c r="G13" s="189"/>
      <c r="H13" s="189"/>
      <c r="I13" s="189"/>
      <c r="J13" s="189"/>
      <c r="K13" s="189"/>
      <c r="L13" s="189"/>
      <c r="M13" s="189"/>
      <c r="N13" s="189"/>
      <c r="O13" s="189"/>
      <c r="P13" s="189"/>
      <c r="Q13" s="189"/>
      <c r="R13" s="189"/>
      <c r="S13" s="189"/>
      <c r="T13" s="189"/>
    </row>
    <row r="14" spans="1:36" x14ac:dyDescent="0.25">
      <c r="B14" s="10"/>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row>
    <row r="15" spans="1:36" x14ac:dyDescent="0.25">
      <c r="B15" s="10"/>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row>
    <row r="16" spans="1:36" x14ac:dyDescent="0.25">
      <c r="B16" s="10"/>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row>
    <row r="17" spans="1:36" x14ac:dyDescent="0.25">
      <c r="B17" s="10"/>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row>
    <row r="18" spans="1:36" x14ac:dyDescent="0.25">
      <c r="B18" s="10"/>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row>
    <row r="19" spans="1:36" x14ac:dyDescent="0.25">
      <c r="B19" s="10"/>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row>
    <row r="20" spans="1:36" x14ac:dyDescent="0.25">
      <c r="B20" s="10"/>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row>
    <row r="21" spans="1:36" s="3" customFormat="1" x14ac:dyDescent="0.25">
      <c r="B21" s="10"/>
      <c r="E21" s="49"/>
      <c r="F21" s="49"/>
      <c r="G21" s="49"/>
      <c r="H21" s="49"/>
      <c r="I21" s="49"/>
      <c r="J21" s="49"/>
      <c r="K21" s="49"/>
      <c r="Q21" s="49"/>
      <c r="R21" s="49"/>
      <c r="S21" s="49"/>
      <c r="T21" s="49"/>
      <c r="V21" s="49"/>
      <c r="W21" s="49"/>
      <c r="X21" s="49"/>
      <c r="Y21" s="49"/>
      <c r="AA21" s="49"/>
      <c r="AB21" s="49"/>
      <c r="AC21" s="49"/>
      <c r="AD21" s="49"/>
      <c r="AF21" s="49"/>
      <c r="AG21" s="49"/>
      <c r="AH21" s="49"/>
      <c r="AI21" s="49"/>
      <c r="AJ21" s="49"/>
    </row>
    <row r="22" spans="1:36" s="161" customFormat="1" ht="18.75" customHeight="1" x14ac:dyDescent="0.25">
      <c r="A22" s="140"/>
      <c r="B22" s="140"/>
      <c r="C22" s="140"/>
      <c r="D22" s="140"/>
      <c r="E22" s="140"/>
      <c r="F22" s="141"/>
      <c r="G22" s="141"/>
      <c r="H22" s="141"/>
      <c r="I22" s="141"/>
      <c r="J22" s="141"/>
      <c r="K22" s="272"/>
      <c r="L22" s="272"/>
      <c r="M22" s="272"/>
      <c r="N22" s="272"/>
      <c r="O22" s="272"/>
      <c r="P22" s="140"/>
      <c r="Q22" s="140"/>
      <c r="R22" s="140"/>
      <c r="S22" s="140"/>
      <c r="T22" s="140"/>
      <c r="U22" s="140"/>
      <c r="V22" s="140"/>
      <c r="W22" s="140"/>
      <c r="X22" s="140"/>
      <c r="Y22" s="140"/>
      <c r="Z22" s="140"/>
      <c r="AA22" s="140"/>
      <c r="AB22" s="140"/>
      <c r="AC22" s="140"/>
      <c r="AD22" s="140"/>
      <c r="AE22" s="140"/>
      <c r="AF22" s="140"/>
      <c r="AG22" s="140"/>
      <c r="AH22" s="140"/>
      <c r="AI22" s="140"/>
      <c r="AJ22" s="141"/>
    </row>
    <row r="23" spans="1:36" ht="24" customHeight="1" x14ac:dyDescent="0.3">
      <c r="B23" s="239" t="s">
        <v>651</v>
      </c>
      <c r="C23" s="239"/>
      <c r="D23" s="239"/>
      <c r="E23" s="239"/>
      <c r="F23" s="239"/>
      <c r="G23" s="239"/>
      <c r="H23" s="239"/>
      <c r="I23" s="239"/>
      <c r="J23" s="239"/>
      <c r="K23" s="239"/>
      <c r="L23" s="239"/>
      <c r="M23" s="239"/>
      <c r="N23" s="239"/>
      <c r="O23" s="239"/>
      <c r="P23" s="239"/>
      <c r="Q23" s="239"/>
      <c r="R23" s="239"/>
      <c r="S23" s="239"/>
      <c r="T23" s="239"/>
      <c r="U23" s="40"/>
      <c r="V23" s="40"/>
      <c r="W23" s="40"/>
      <c r="X23" s="40"/>
      <c r="Y23" s="40"/>
      <c r="Z23" s="40"/>
      <c r="AA23" s="40"/>
      <c r="AB23" s="40"/>
      <c r="AC23" s="40"/>
      <c r="AD23" s="40"/>
      <c r="AE23" s="40"/>
      <c r="AF23" s="40"/>
      <c r="AG23" s="40"/>
      <c r="AH23" s="40"/>
      <c r="AI23" s="40"/>
      <c r="AJ23" s="40"/>
    </row>
    <row r="24" spans="1:36" ht="78.75" customHeight="1" x14ac:dyDescent="0.25">
      <c r="B24" s="167" t="s">
        <v>6</v>
      </c>
      <c r="C24" s="167" t="s">
        <v>42</v>
      </c>
      <c r="D24" s="165" t="s">
        <v>85</v>
      </c>
      <c r="E24" s="165" t="s">
        <v>43</v>
      </c>
      <c r="F24" s="167" t="s">
        <v>44</v>
      </c>
      <c r="G24" s="167"/>
      <c r="H24" s="167"/>
      <c r="I24" s="165" t="s">
        <v>599</v>
      </c>
      <c r="J24" s="165" t="s">
        <v>601</v>
      </c>
      <c r="K24" s="169" t="s">
        <v>648</v>
      </c>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67" t="s">
        <v>602</v>
      </c>
    </row>
    <row r="25" spans="1:36" ht="27.75" customHeight="1" x14ac:dyDescent="0.25">
      <c r="B25" s="167"/>
      <c r="C25" s="167"/>
      <c r="D25" s="168"/>
      <c r="E25" s="167"/>
      <c r="F25" s="167"/>
      <c r="G25" s="167"/>
      <c r="H25" s="167"/>
      <c r="I25" s="168"/>
      <c r="J25" s="168"/>
      <c r="K25" s="169" t="s">
        <v>16</v>
      </c>
      <c r="L25" s="170"/>
      <c r="M25" s="170"/>
      <c r="N25" s="170"/>
      <c r="O25" s="170"/>
      <c r="P25" s="179" t="s">
        <v>72</v>
      </c>
      <c r="Q25" s="240"/>
      <c r="R25" s="240"/>
      <c r="S25" s="240"/>
      <c r="T25" s="240"/>
      <c r="U25" s="179" t="s">
        <v>73</v>
      </c>
      <c r="V25" s="240"/>
      <c r="W25" s="240"/>
      <c r="X25" s="240"/>
      <c r="Y25" s="240"/>
      <c r="Z25" s="179" t="s">
        <v>74</v>
      </c>
      <c r="AA25" s="240"/>
      <c r="AB25" s="240"/>
      <c r="AC25" s="240"/>
      <c r="AD25" s="240"/>
      <c r="AE25" s="179" t="s">
        <v>75</v>
      </c>
      <c r="AF25" s="240"/>
      <c r="AG25" s="240"/>
      <c r="AH25" s="240"/>
      <c r="AI25" s="240"/>
      <c r="AJ25" s="167"/>
    </row>
    <row r="26" spans="1:36" ht="27.75" customHeight="1" x14ac:dyDescent="0.25">
      <c r="B26" s="167"/>
      <c r="C26" s="167"/>
      <c r="D26" s="168"/>
      <c r="E26" s="166"/>
      <c r="F26" s="165" t="s">
        <v>48</v>
      </c>
      <c r="G26" s="165" t="s">
        <v>49</v>
      </c>
      <c r="H26" s="165" t="s">
        <v>50</v>
      </c>
      <c r="I26" s="168"/>
      <c r="J26" s="168"/>
      <c r="K26" s="162" t="s">
        <v>53</v>
      </c>
      <c r="L26" s="162" t="s">
        <v>54</v>
      </c>
      <c r="M26" s="162" t="s">
        <v>55</v>
      </c>
      <c r="N26" s="162" t="s">
        <v>652</v>
      </c>
      <c r="O26" s="162" t="s">
        <v>56</v>
      </c>
      <c r="P26" s="165" t="s">
        <v>53</v>
      </c>
      <c r="Q26" s="273" t="s">
        <v>54</v>
      </c>
      <c r="R26" s="273" t="s">
        <v>55</v>
      </c>
      <c r="S26" s="273" t="s">
        <v>652</v>
      </c>
      <c r="T26" s="273" t="s">
        <v>56</v>
      </c>
      <c r="U26" s="165" t="s">
        <v>53</v>
      </c>
      <c r="V26" s="273" t="s">
        <v>54</v>
      </c>
      <c r="W26" s="273" t="s">
        <v>55</v>
      </c>
      <c r="X26" s="273" t="s">
        <v>652</v>
      </c>
      <c r="Y26" s="273" t="s">
        <v>56</v>
      </c>
      <c r="Z26" s="165" t="s">
        <v>53</v>
      </c>
      <c r="AA26" s="273" t="s">
        <v>54</v>
      </c>
      <c r="AB26" s="273" t="s">
        <v>55</v>
      </c>
      <c r="AC26" s="273" t="s">
        <v>652</v>
      </c>
      <c r="AD26" s="273" t="s">
        <v>56</v>
      </c>
      <c r="AE26" s="165" t="s">
        <v>53</v>
      </c>
      <c r="AF26" s="273" t="s">
        <v>54</v>
      </c>
      <c r="AG26" s="273" t="s">
        <v>55</v>
      </c>
      <c r="AH26" s="273" t="s">
        <v>652</v>
      </c>
      <c r="AI26" s="273" t="s">
        <v>56</v>
      </c>
      <c r="AJ26" s="167"/>
    </row>
    <row r="27" spans="1:36" ht="155.25" customHeight="1" x14ac:dyDescent="0.25">
      <c r="B27" s="167"/>
      <c r="C27" s="167"/>
      <c r="D27" s="166"/>
      <c r="E27" s="166"/>
      <c r="F27" s="166"/>
      <c r="G27" s="166"/>
      <c r="H27" s="166"/>
      <c r="I27" s="166"/>
      <c r="J27" s="166"/>
      <c r="K27" s="164"/>
      <c r="L27" s="164"/>
      <c r="M27" s="164"/>
      <c r="N27" s="164"/>
      <c r="O27" s="164"/>
      <c r="P27" s="166"/>
      <c r="Q27" s="274"/>
      <c r="R27" s="274"/>
      <c r="S27" s="274"/>
      <c r="T27" s="274"/>
      <c r="U27" s="166"/>
      <c r="V27" s="274"/>
      <c r="W27" s="274"/>
      <c r="X27" s="274"/>
      <c r="Y27" s="274"/>
      <c r="Z27" s="166"/>
      <c r="AA27" s="274"/>
      <c r="AB27" s="274"/>
      <c r="AC27" s="274"/>
      <c r="AD27" s="274"/>
      <c r="AE27" s="166"/>
      <c r="AF27" s="274"/>
      <c r="AG27" s="274"/>
      <c r="AH27" s="274"/>
      <c r="AI27" s="274"/>
      <c r="AJ27" s="167"/>
    </row>
    <row r="28" spans="1:36" x14ac:dyDescent="0.25">
      <c r="B28" s="23">
        <v>1</v>
      </c>
      <c r="C28" s="23">
        <v>2</v>
      </c>
      <c r="D28" s="23"/>
      <c r="E28" s="23">
        <v>3</v>
      </c>
      <c r="F28" s="23">
        <v>4</v>
      </c>
      <c r="G28" s="23">
        <v>5</v>
      </c>
      <c r="H28" s="23">
        <v>6</v>
      </c>
      <c r="I28" s="23">
        <v>7</v>
      </c>
      <c r="J28" s="23">
        <v>8</v>
      </c>
      <c r="K28" s="23">
        <v>9</v>
      </c>
      <c r="L28" s="23">
        <v>10</v>
      </c>
      <c r="M28" s="23">
        <v>11</v>
      </c>
      <c r="N28" s="23">
        <v>12</v>
      </c>
      <c r="O28" s="23">
        <v>13</v>
      </c>
      <c r="P28" s="23">
        <v>14</v>
      </c>
      <c r="Q28" s="23">
        <v>15</v>
      </c>
      <c r="R28" s="23">
        <v>16</v>
      </c>
      <c r="S28" s="23">
        <v>17</v>
      </c>
      <c r="T28" s="23">
        <v>18</v>
      </c>
      <c r="U28" s="23">
        <v>19</v>
      </c>
      <c r="V28" s="23">
        <v>20</v>
      </c>
      <c r="W28" s="23">
        <v>21</v>
      </c>
      <c r="X28" s="23">
        <v>22</v>
      </c>
      <c r="Y28" s="23">
        <v>23</v>
      </c>
      <c r="Z28" s="23">
        <v>24</v>
      </c>
      <c r="AA28" s="23">
        <v>25</v>
      </c>
      <c r="AB28" s="23">
        <v>26</v>
      </c>
      <c r="AC28" s="23">
        <v>27</v>
      </c>
      <c r="AD28" s="23">
        <v>28</v>
      </c>
      <c r="AE28" s="23">
        <v>29</v>
      </c>
      <c r="AF28" s="23">
        <v>30</v>
      </c>
      <c r="AG28" s="23">
        <v>31</v>
      </c>
      <c r="AH28" s="23">
        <v>32</v>
      </c>
      <c r="AI28" s="23">
        <v>33</v>
      </c>
      <c r="AJ28" s="23">
        <v>34</v>
      </c>
    </row>
    <row r="29" spans="1:36" ht="31.5" x14ac:dyDescent="0.25">
      <c r="A29" s="27"/>
      <c r="B29" s="114">
        <v>0</v>
      </c>
      <c r="C29" s="115" t="s">
        <v>793</v>
      </c>
      <c r="D29" s="73"/>
      <c r="E29" s="47"/>
      <c r="F29" s="47">
        <v>2131.17253192</v>
      </c>
      <c r="G29" s="47">
        <v>8681.6581726599979</v>
      </c>
      <c r="H29" s="47"/>
      <c r="I29" s="47">
        <v>13082.799758501966</v>
      </c>
      <c r="J29" s="47">
        <v>8457.4237328844192</v>
      </c>
      <c r="K29" s="47">
        <v>3630.4572905549039</v>
      </c>
      <c r="L29" s="47">
        <v>1136.6229900000001</v>
      </c>
      <c r="M29" s="47">
        <v>0</v>
      </c>
      <c r="N29" s="47">
        <v>1877.8803421827486</v>
      </c>
      <c r="O29" s="47">
        <v>615.95395837215483</v>
      </c>
      <c r="P29" s="47">
        <v>211.46989730332612</v>
      </c>
      <c r="Q29" s="47">
        <v>0</v>
      </c>
      <c r="R29" s="47">
        <v>0</v>
      </c>
      <c r="S29" s="47">
        <v>191.2504263833263</v>
      </c>
      <c r="T29" s="47">
        <v>20.219470919999807</v>
      </c>
      <c r="U29" s="47">
        <v>379.66581899796353</v>
      </c>
      <c r="V29" s="47">
        <v>0</v>
      </c>
      <c r="W29" s="47">
        <v>0</v>
      </c>
      <c r="X29" s="47">
        <v>324.28461223476353</v>
      </c>
      <c r="Y29" s="47">
        <v>55.38120676319997</v>
      </c>
      <c r="Z29" s="47">
        <v>337.22511817999987</v>
      </c>
      <c r="AA29" s="47">
        <v>0</v>
      </c>
      <c r="AB29" s="47">
        <v>0</v>
      </c>
      <c r="AC29" s="47">
        <v>189.74544699999987</v>
      </c>
      <c r="AD29" s="47">
        <v>147.47967118</v>
      </c>
      <c r="AE29" s="47">
        <v>2702.0964560736138</v>
      </c>
      <c r="AF29" s="47">
        <v>1136.6229900000001</v>
      </c>
      <c r="AG29" s="47">
        <v>0</v>
      </c>
      <c r="AH29" s="47">
        <v>1172.5998565646589</v>
      </c>
      <c r="AI29" s="47">
        <v>392.87360950895516</v>
      </c>
      <c r="AJ29" s="47">
        <v>6613.6807902569662</v>
      </c>
    </row>
    <row r="30" spans="1:36" ht="18.75" x14ac:dyDescent="0.25">
      <c r="A30" s="27"/>
      <c r="B30" s="114">
        <v>0.1</v>
      </c>
      <c r="C30" s="115" t="s">
        <v>794</v>
      </c>
      <c r="D30" s="73"/>
      <c r="E30" s="47"/>
      <c r="F30" s="47">
        <v>609.99368746000005</v>
      </c>
      <c r="G30" s="47">
        <v>3107.9484745399996</v>
      </c>
      <c r="H30" s="47"/>
      <c r="I30" s="47">
        <v>6013.4596383208627</v>
      </c>
      <c r="J30" s="47">
        <v>4566.4367168337594</v>
      </c>
      <c r="K30" s="47">
        <v>1979.0786803045044</v>
      </c>
      <c r="L30" s="47">
        <v>807.52374000000009</v>
      </c>
      <c r="M30" s="47">
        <v>0</v>
      </c>
      <c r="N30" s="47">
        <v>555.60098193234921</v>
      </c>
      <c r="O30" s="47">
        <v>615.95395837215483</v>
      </c>
      <c r="P30" s="47">
        <v>90.916569440721489</v>
      </c>
      <c r="Q30" s="47">
        <v>0</v>
      </c>
      <c r="R30" s="47">
        <v>0</v>
      </c>
      <c r="S30" s="47">
        <v>70.697098520721681</v>
      </c>
      <c r="T30" s="47">
        <v>20.219470919999807</v>
      </c>
      <c r="U30" s="47">
        <v>209.81671849314367</v>
      </c>
      <c r="V30" s="47">
        <v>0</v>
      </c>
      <c r="W30" s="47">
        <v>0</v>
      </c>
      <c r="X30" s="47">
        <v>154.4355117299437</v>
      </c>
      <c r="Y30" s="47">
        <v>55.38120676319997</v>
      </c>
      <c r="Z30" s="47">
        <v>221.76144655321943</v>
      </c>
      <c r="AA30" s="47">
        <v>0</v>
      </c>
      <c r="AB30" s="47">
        <v>0</v>
      </c>
      <c r="AC30" s="47">
        <v>74.281775373219432</v>
      </c>
      <c r="AD30" s="47">
        <v>147.47967118</v>
      </c>
      <c r="AE30" s="47">
        <v>1456.5839458174194</v>
      </c>
      <c r="AF30" s="47">
        <v>807.52374000000009</v>
      </c>
      <c r="AG30" s="47">
        <v>0</v>
      </c>
      <c r="AH30" s="47">
        <v>256.1865963084644</v>
      </c>
      <c r="AI30" s="47">
        <v>392.87360950895516</v>
      </c>
      <c r="AJ30" s="47">
        <v>3670.4621799919105</v>
      </c>
    </row>
    <row r="31" spans="1:36" s="46" customFormat="1" ht="31.5" x14ac:dyDescent="0.25">
      <c r="A31" s="27"/>
      <c r="B31" s="114">
        <v>0.2</v>
      </c>
      <c r="C31" s="115" t="s">
        <v>795</v>
      </c>
      <c r="D31" s="73"/>
      <c r="E31" s="47"/>
      <c r="F31" s="47">
        <v>1376.8480614600001</v>
      </c>
      <c r="G31" s="47">
        <v>4850.9557713199993</v>
      </c>
      <c r="H31" s="47"/>
      <c r="I31" s="47">
        <v>5314.597891403675</v>
      </c>
      <c r="J31" s="47">
        <v>2621.267842642937</v>
      </c>
      <c r="K31" s="47">
        <v>926.59367454566564</v>
      </c>
      <c r="L31" s="47">
        <v>329.09924999999998</v>
      </c>
      <c r="M31" s="47">
        <v>0</v>
      </c>
      <c r="N31" s="47">
        <v>597.49442454566565</v>
      </c>
      <c r="O31" s="47">
        <v>0</v>
      </c>
      <c r="P31" s="47">
        <v>113.85093791961374</v>
      </c>
      <c r="Q31" s="47">
        <v>0</v>
      </c>
      <c r="R31" s="47">
        <v>0</v>
      </c>
      <c r="S31" s="47">
        <v>113.85093791961374</v>
      </c>
      <c r="T31" s="47">
        <v>0</v>
      </c>
      <c r="U31" s="47">
        <v>129.17242606720285</v>
      </c>
      <c r="V31" s="47">
        <v>0</v>
      </c>
      <c r="W31" s="47">
        <v>0</v>
      </c>
      <c r="X31" s="47">
        <v>129.17242606720285</v>
      </c>
      <c r="Y31" s="47">
        <v>0</v>
      </c>
      <c r="Z31" s="47">
        <v>78.569988957019788</v>
      </c>
      <c r="AA31" s="47">
        <v>0</v>
      </c>
      <c r="AB31" s="47">
        <v>0</v>
      </c>
      <c r="AC31" s="47">
        <v>78.569988957019788</v>
      </c>
      <c r="AD31" s="47">
        <v>0</v>
      </c>
      <c r="AE31" s="47">
        <v>605.00032160182923</v>
      </c>
      <c r="AF31" s="47">
        <v>329.09924999999998</v>
      </c>
      <c r="AG31" s="47">
        <v>0</v>
      </c>
      <c r="AH31" s="47">
        <v>275.90107160182924</v>
      </c>
      <c r="AI31" s="47">
        <v>0</v>
      </c>
      <c r="AJ31" s="47">
        <v>2212.2269885337514</v>
      </c>
    </row>
    <row r="32" spans="1:36" s="46" customFormat="1" ht="47.25" x14ac:dyDescent="0.25">
      <c r="A32" s="27"/>
      <c r="B32" s="114">
        <v>0.3</v>
      </c>
      <c r="C32" s="115" t="s">
        <v>796</v>
      </c>
      <c r="D32" s="73"/>
      <c r="E32" s="47"/>
      <c r="F32" s="47">
        <v>38.85</v>
      </c>
      <c r="G32" s="47">
        <v>189.33</v>
      </c>
      <c r="H32" s="47"/>
      <c r="I32" s="47">
        <v>205.53925661260001</v>
      </c>
      <c r="J32" s="47">
        <v>201.63325661260001</v>
      </c>
      <c r="K32" s="47">
        <v>1</v>
      </c>
      <c r="L32" s="47">
        <v>0</v>
      </c>
      <c r="M32" s="47">
        <v>0</v>
      </c>
      <c r="N32" s="47">
        <v>1</v>
      </c>
      <c r="O32" s="47">
        <v>0</v>
      </c>
      <c r="P32" s="47">
        <v>0</v>
      </c>
      <c r="Q32" s="47">
        <v>0</v>
      </c>
      <c r="R32" s="47">
        <v>0</v>
      </c>
      <c r="S32" s="47">
        <v>0</v>
      </c>
      <c r="T32" s="47">
        <v>0</v>
      </c>
      <c r="U32" s="47">
        <v>0</v>
      </c>
      <c r="V32" s="47">
        <v>0</v>
      </c>
      <c r="W32" s="47">
        <v>0</v>
      </c>
      <c r="X32" s="47">
        <v>0</v>
      </c>
      <c r="Y32" s="47">
        <v>0</v>
      </c>
      <c r="Z32" s="47">
        <v>0</v>
      </c>
      <c r="AA32" s="47">
        <v>0</v>
      </c>
      <c r="AB32" s="47">
        <v>0</v>
      </c>
      <c r="AC32" s="47">
        <v>0</v>
      </c>
      <c r="AD32" s="47">
        <v>0</v>
      </c>
      <c r="AE32" s="47">
        <v>1</v>
      </c>
      <c r="AF32" s="47">
        <v>0</v>
      </c>
      <c r="AG32" s="47">
        <v>0</v>
      </c>
      <c r="AH32" s="47">
        <v>1</v>
      </c>
      <c r="AI32" s="47">
        <v>0</v>
      </c>
      <c r="AJ32" s="47">
        <v>201.63325661260001</v>
      </c>
    </row>
    <row r="33" spans="1:36" s="46" customFormat="1" ht="31.5" x14ac:dyDescent="0.25">
      <c r="A33" s="27"/>
      <c r="B33" s="114">
        <v>0.4</v>
      </c>
      <c r="C33" s="115" t="s">
        <v>797</v>
      </c>
      <c r="D33" s="73"/>
      <c r="E33" s="47"/>
      <c r="F33" s="47">
        <v>42.278060000000004</v>
      </c>
      <c r="G33" s="47">
        <v>208.46116899999998</v>
      </c>
      <c r="H33" s="47"/>
      <c r="I33" s="47">
        <v>576.64637515643358</v>
      </c>
      <c r="J33" s="47">
        <v>180.14225284450578</v>
      </c>
      <c r="K33" s="47">
        <v>19.56731420074361</v>
      </c>
      <c r="L33" s="47">
        <v>0</v>
      </c>
      <c r="M33" s="47">
        <v>0</v>
      </c>
      <c r="N33" s="47">
        <v>19.56731420074361</v>
      </c>
      <c r="O33" s="47">
        <v>0</v>
      </c>
      <c r="P33" s="47">
        <v>2.5029640300000002</v>
      </c>
      <c r="Q33" s="47">
        <v>0</v>
      </c>
      <c r="R33" s="47">
        <v>0</v>
      </c>
      <c r="S33" s="47">
        <v>2.5029640300000002</v>
      </c>
      <c r="T33" s="47">
        <v>0</v>
      </c>
      <c r="U33" s="47">
        <v>0.90410290000000004</v>
      </c>
      <c r="V33" s="47">
        <v>0</v>
      </c>
      <c r="W33" s="47">
        <v>0</v>
      </c>
      <c r="X33" s="47">
        <v>0.90410290000000004</v>
      </c>
      <c r="Y33" s="47">
        <v>0</v>
      </c>
      <c r="Z33" s="47">
        <v>15.806712990000001</v>
      </c>
      <c r="AA33" s="47">
        <v>0</v>
      </c>
      <c r="AB33" s="47">
        <v>0</v>
      </c>
      <c r="AC33" s="47">
        <v>15.806712990000001</v>
      </c>
      <c r="AD33" s="47">
        <v>0</v>
      </c>
      <c r="AE33" s="47">
        <v>0.3535342807436061</v>
      </c>
      <c r="AF33" s="47">
        <v>0</v>
      </c>
      <c r="AG33" s="47">
        <v>0</v>
      </c>
      <c r="AH33" s="47">
        <v>0.3535342807436061</v>
      </c>
      <c r="AI33" s="47">
        <v>0</v>
      </c>
      <c r="AJ33" s="47">
        <v>153.68782518450575</v>
      </c>
    </row>
    <row r="34" spans="1:36" s="46" customFormat="1" ht="31.5" x14ac:dyDescent="0.25">
      <c r="A34" s="27"/>
      <c r="B34" s="114">
        <v>0.5</v>
      </c>
      <c r="C34" s="115" t="s">
        <v>798</v>
      </c>
      <c r="D34" s="73"/>
      <c r="E34" s="47"/>
      <c r="F34" s="47">
        <v>0</v>
      </c>
      <c r="G34" s="47">
        <v>0</v>
      </c>
      <c r="H34" s="47"/>
      <c r="I34" s="47">
        <v>2.8319999999999998E-2</v>
      </c>
      <c r="J34" s="47">
        <v>2.8319999999999998E-2</v>
      </c>
      <c r="K34" s="47">
        <v>1.1322620253901499E-2</v>
      </c>
      <c r="L34" s="47">
        <v>0</v>
      </c>
      <c r="M34" s="47">
        <v>0</v>
      </c>
      <c r="N34" s="47">
        <v>1.1322620253901499E-2</v>
      </c>
      <c r="O34" s="47">
        <v>0</v>
      </c>
      <c r="P34" s="47">
        <v>1.1322620253901499E-2</v>
      </c>
      <c r="Q34" s="47">
        <v>0</v>
      </c>
      <c r="R34" s="47">
        <v>0</v>
      </c>
      <c r="S34" s="47">
        <v>1.1322620253901499E-2</v>
      </c>
      <c r="T34" s="47">
        <v>0</v>
      </c>
      <c r="U34" s="47">
        <v>0</v>
      </c>
      <c r="V34" s="47">
        <v>0</v>
      </c>
      <c r="W34" s="47">
        <v>0</v>
      </c>
      <c r="X34" s="47">
        <v>0</v>
      </c>
      <c r="Y34" s="47">
        <v>0</v>
      </c>
      <c r="Z34" s="47">
        <v>0</v>
      </c>
      <c r="AA34" s="47">
        <v>0</v>
      </c>
      <c r="AB34" s="47">
        <v>0</v>
      </c>
      <c r="AC34" s="47">
        <v>0</v>
      </c>
      <c r="AD34" s="47">
        <v>0</v>
      </c>
      <c r="AE34" s="47">
        <v>0</v>
      </c>
      <c r="AF34" s="47">
        <v>0</v>
      </c>
      <c r="AG34" s="47">
        <v>0</v>
      </c>
      <c r="AH34" s="47">
        <v>0</v>
      </c>
      <c r="AI34" s="47">
        <v>0</v>
      </c>
      <c r="AJ34" s="47">
        <v>4.3199999999999992E-3</v>
      </c>
    </row>
    <row r="35" spans="1:36" ht="18.75" x14ac:dyDescent="0.25">
      <c r="A35" s="27"/>
      <c r="B35" s="114">
        <v>0.6</v>
      </c>
      <c r="C35" s="115" t="s">
        <v>799</v>
      </c>
      <c r="D35" s="73"/>
      <c r="E35" s="47"/>
      <c r="F35" s="47">
        <v>63.202722999999999</v>
      </c>
      <c r="G35" s="47">
        <v>324.96275779999996</v>
      </c>
      <c r="H35" s="47"/>
      <c r="I35" s="47">
        <v>972.52827700839521</v>
      </c>
      <c r="J35" s="47">
        <v>887.91534395061603</v>
      </c>
      <c r="K35" s="47">
        <v>704.20629888373628</v>
      </c>
      <c r="L35" s="47">
        <v>0</v>
      </c>
      <c r="M35" s="47">
        <v>0</v>
      </c>
      <c r="N35" s="47">
        <v>704.20629888373628</v>
      </c>
      <c r="O35" s="47">
        <v>0</v>
      </c>
      <c r="P35" s="47">
        <v>4.1881032927370017</v>
      </c>
      <c r="Q35" s="47">
        <v>0</v>
      </c>
      <c r="R35" s="47">
        <v>0</v>
      </c>
      <c r="S35" s="47">
        <v>4.1881032927370017</v>
      </c>
      <c r="T35" s="47">
        <v>0</v>
      </c>
      <c r="U35" s="47">
        <v>39.772571537616997</v>
      </c>
      <c r="V35" s="47">
        <v>0</v>
      </c>
      <c r="W35" s="47">
        <v>0</v>
      </c>
      <c r="X35" s="47">
        <v>39.772571537616997</v>
      </c>
      <c r="Y35" s="47">
        <v>0</v>
      </c>
      <c r="Z35" s="47">
        <v>21.086969679760653</v>
      </c>
      <c r="AA35" s="47">
        <v>0</v>
      </c>
      <c r="AB35" s="47">
        <v>0</v>
      </c>
      <c r="AC35" s="47">
        <v>21.086969679760653</v>
      </c>
      <c r="AD35" s="47">
        <v>0</v>
      </c>
      <c r="AE35" s="47">
        <v>639.15865437362163</v>
      </c>
      <c r="AF35" s="47">
        <v>0</v>
      </c>
      <c r="AG35" s="47">
        <v>0</v>
      </c>
      <c r="AH35" s="47">
        <v>639.15865437362163</v>
      </c>
      <c r="AI35" s="47">
        <v>0</v>
      </c>
      <c r="AJ35" s="47">
        <v>375.66621993419903</v>
      </c>
    </row>
    <row r="36" spans="1:36" s="46" customFormat="1" x14ac:dyDescent="0.25">
      <c r="A36" s="27" t="s">
        <v>36</v>
      </c>
      <c r="B36" s="101" t="s">
        <v>787</v>
      </c>
      <c r="C36" s="121" t="s">
        <v>788</v>
      </c>
      <c r="D36" s="103" t="s">
        <v>36</v>
      </c>
      <c r="E36" s="104"/>
      <c r="F36" s="77">
        <v>375.44221269999997</v>
      </c>
      <c r="G36" s="77">
        <v>1689.6950789999999</v>
      </c>
      <c r="H36" s="77"/>
      <c r="I36" s="77">
        <v>2528.8815950671346</v>
      </c>
      <c r="J36" s="77">
        <v>1199.2400144290395</v>
      </c>
      <c r="K36" s="77">
        <v>553.08540834680718</v>
      </c>
      <c r="L36" s="77">
        <v>0</v>
      </c>
      <c r="M36" s="77">
        <v>0</v>
      </c>
      <c r="N36" s="77">
        <v>268.01286303465207</v>
      </c>
      <c r="O36" s="77">
        <v>285.07254531215506</v>
      </c>
      <c r="P36" s="77">
        <v>31.179848369999998</v>
      </c>
      <c r="Q36" s="77">
        <v>0</v>
      </c>
      <c r="R36" s="77">
        <v>0</v>
      </c>
      <c r="S36" s="77">
        <v>26.461307019999996</v>
      </c>
      <c r="T36" s="77">
        <v>4.7185413499999997</v>
      </c>
      <c r="U36" s="77">
        <v>108.44704505659999</v>
      </c>
      <c r="V36" s="77">
        <v>0</v>
      </c>
      <c r="W36" s="77">
        <v>0</v>
      </c>
      <c r="X36" s="77">
        <v>85.212677030200041</v>
      </c>
      <c r="Y36" s="77">
        <v>23.234368026399952</v>
      </c>
      <c r="Z36" s="77">
        <v>159.28195170000001</v>
      </c>
      <c r="AA36" s="77">
        <v>0</v>
      </c>
      <c r="AB36" s="77">
        <v>0</v>
      </c>
      <c r="AC36" s="77">
        <v>30.673283939999997</v>
      </c>
      <c r="AD36" s="77">
        <v>128.60866776</v>
      </c>
      <c r="AE36" s="77">
        <v>254.17656322020719</v>
      </c>
      <c r="AF36" s="77">
        <v>0</v>
      </c>
      <c r="AG36" s="77">
        <v>0</v>
      </c>
      <c r="AH36" s="77">
        <v>125.66559504445206</v>
      </c>
      <c r="AI36" s="77">
        <v>128.5109681757551</v>
      </c>
      <c r="AJ36" s="77">
        <v>771.24927502768662</v>
      </c>
    </row>
    <row r="37" spans="1:36" s="46" customFormat="1" x14ac:dyDescent="0.25">
      <c r="A37" s="27" t="s">
        <v>36</v>
      </c>
      <c r="B37" s="107" t="s">
        <v>2</v>
      </c>
      <c r="C37" s="122" t="s">
        <v>789</v>
      </c>
      <c r="D37" s="109" t="s">
        <v>36</v>
      </c>
      <c r="E37" s="104"/>
      <c r="F37" s="77">
        <v>108.98780799999996</v>
      </c>
      <c r="G37" s="77">
        <v>597.89169699999979</v>
      </c>
      <c r="H37" s="77"/>
      <c r="I37" s="77">
        <v>1495.0289779302529</v>
      </c>
      <c r="J37" s="77">
        <v>434.66071139092435</v>
      </c>
      <c r="K37" s="77">
        <v>396.55205410735886</v>
      </c>
      <c r="L37" s="77">
        <v>0</v>
      </c>
      <c r="M37" s="77">
        <v>0</v>
      </c>
      <c r="N37" s="77">
        <v>111.47950879520381</v>
      </c>
      <c r="O37" s="77">
        <v>285.07254531215506</v>
      </c>
      <c r="P37" s="77">
        <v>11.081727717262998</v>
      </c>
      <c r="Q37" s="77">
        <v>0</v>
      </c>
      <c r="R37" s="77">
        <v>0</v>
      </c>
      <c r="S37" s="77">
        <v>6.3631863672629985</v>
      </c>
      <c r="T37" s="77">
        <v>4.7185413499999997</v>
      </c>
      <c r="U37" s="77">
        <v>81.318822793262981</v>
      </c>
      <c r="V37" s="77">
        <v>0</v>
      </c>
      <c r="W37" s="77">
        <v>0</v>
      </c>
      <c r="X37" s="77">
        <v>58.084454766863033</v>
      </c>
      <c r="Y37" s="77">
        <v>23.234368026399952</v>
      </c>
      <c r="Z37" s="77">
        <v>134.36896503</v>
      </c>
      <c r="AA37" s="77">
        <v>0</v>
      </c>
      <c r="AB37" s="77">
        <v>0</v>
      </c>
      <c r="AC37" s="77">
        <v>5.7602972699999961</v>
      </c>
      <c r="AD37" s="77">
        <v>128.60866776</v>
      </c>
      <c r="AE37" s="77">
        <v>169.7825385668329</v>
      </c>
      <c r="AF37" s="77">
        <v>0</v>
      </c>
      <c r="AG37" s="77">
        <v>0</v>
      </c>
      <c r="AH37" s="77">
        <v>41.271570391077788</v>
      </c>
      <c r="AI37" s="77">
        <v>128.5109681757551</v>
      </c>
      <c r="AJ37" s="77">
        <v>122.73189317832431</v>
      </c>
    </row>
    <row r="38" spans="1:36" s="46" customFormat="1" ht="30" x14ac:dyDescent="0.25">
      <c r="A38" s="27" t="s">
        <v>36</v>
      </c>
      <c r="B38" s="107" t="s">
        <v>13</v>
      </c>
      <c r="C38" s="122" t="s">
        <v>790</v>
      </c>
      <c r="D38" s="109" t="s">
        <v>36</v>
      </c>
      <c r="E38" s="104"/>
      <c r="F38" s="77">
        <v>93.629676999999958</v>
      </c>
      <c r="G38" s="77">
        <v>521.63089699999978</v>
      </c>
      <c r="H38" s="77"/>
      <c r="I38" s="77">
        <v>1472.0846762020237</v>
      </c>
      <c r="J38" s="77">
        <v>413.57978032531327</v>
      </c>
      <c r="K38" s="77">
        <v>382.57770298735886</v>
      </c>
      <c r="L38" s="77">
        <v>0</v>
      </c>
      <c r="M38" s="77">
        <v>0</v>
      </c>
      <c r="N38" s="77">
        <v>101.09450495520382</v>
      </c>
      <c r="O38" s="77">
        <v>281.48319803215503</v>
      </c>
      <c r="P38" s="77">
        <v>7.4923804372629981</v>
      </c>
      <c r="Q38" s="77">
        <v>0</v>
      </c>
      <c r="R38" s="77">
        <v>0</v>
      </c>
      <c r="S38" s="77">
        <v>6.3631863672629985</v>
      </c>
      <c r="T38" s="77">
        <v>1.12919407</v>
      </c>
      <c r="U38" s="77">
        <v>81.318822793262981</v>
      </c>
      <c r="V38" s="77">
        <v>0</v>
      </c>
      <c r="W38" s="77">
        <v>0</v>
      </c>
      <c r="X38" s="77">
        <v>58.084454766863033</v>
      </c>
      <c r="Y38" s="77">
        <v>23.234368026399952</v>
      </c>
      <c r="Z38" s="77">
        <v>133.98939829</v>
      </c>
      <c r="AA38" s="77">
        <v>0</v>
      </c>
      <c r="AB38" s="77">
        <v>0</v>
      </c>
      <c r="AC38" s="77">
        <v>5.3807305299999966</v>
      </c>
      <c r="AD38" s="77">
        <v>128.60866776</v>
      </c>
      <c r="AE38" s="77">
        <v>159.7771014668329</v>
      </c>
      <c r="AF38" s="77">
        <v>0</v>
      </c>
      <c r="AG38" s="77">
        <v>0</v>
      </c>
      <c r="AH38" s="77">
        <v>31.266133291077789</v>
      </c>
      <c r="AI38" s="77">
        <v>128.5109681757551</v>
      </c>
      <c r="AJ38" s="77">
        <v>115.38407814271321</v>
      </c>
    </row>
    <row r="39" spans="1:36" s="46" customFormat="1" ht="45" x14ac:dyDescent="0.25">
      <c r="A39" s="27" t="s">
        <v>36</v>
      </c>
      <c r="B39" s="107" t="s">
        <v>791</v>
      </c>
      <c r="C39" s="122" t="s">
        <v>792</v>
      </c>
      <c r="D39" s="109" t="s">
        <v>36</v>
      </c>
      <c r="E39" s="104"/>
      <c r="F39" s="77">
        <v>0</v>
      </c>
      <c r="G39" s="77">
        <v>0</v>
      </c>
      <c r="H39" s="77"/>
      <c r="I39" s="77">
        <v>512.82358914455165</v>
      </c>
      <c r="J39" s="77">
        <v>0</v>
      </c>
      <c r="K39" s="77">
        <v>101.09450495520382</v>
      </c>
      <c r="L39" s="77">
        <v>0</v>
      </c>
      <c r="M39" s="77">
        <v>0</v>
      </c>
      <c r="N39" s="77">
        <v>101.09450495520382</v>
      </c>
      <c r="O39" s="77">
        <v>0</v>
      </c>
      <c r="P39" s="77">
        <v>6.3631863672629985</v>
      </c>
      <c r="Q39" s="77">
        <v>0</v>
      </c>
      <c r="R39" s="77">
        <v>0</v>
      </c>
      <c r="S39" s="77">
        <v>6.3631863672629985</v>
      </c>
      <c r="T39" s="77">
        <v>0</v>
      </c>
      <c r="U39" s="77">
        <v>58.084454766863033</v>
      </c>
      <c r="V39" s="77">
        <v>0</v>
      </c>
      <c r="W39" s="77">
        <v>0</v>
      </c>
      <c r="X39" s="77">
        <v>58.084454766863033</v>
      </c>
      <c r="Y39" s="77">
        <v>0</v>
      </c>
      <c r="Z39" s="77">
        <v>5.3807305299999966</v>
      </c>
      <c r="AA39" s="77">
        <v>0</v>
      </c>
      <c r="AB39" s="77">
        <v>0</v>
      </c>
      <c r="AC39" s="77">
        <v>5.3807305299999966</v>
      </c>
      <c r="AD39" s="77">
        <v>0</v>
      </c>
      <c r="AE39" s="77">
        <v>31.266133291077789</v>
      </c>
      <c r="AF39" s="77">
        <v>0</v>
      </c>
      <c r="AG39" s="77">
        <v>0</v>
      </c>
      <c r="AH39" s="77">
        <v>31.266133291077789</v>
      </c>
      <c r="AI39" s="77">
        <v>0</v>
      </c>
      <c r="AJ39" s="77">
        <v>0</v>
      </c>
    </row>
    <row r="40" spans="1:36" ht="45" x14ac:dyDescent="0.25">
      <c r="A40" s="27" t="s">
        <v>102</v>
      </c>
      <c r="B40" s="74" t="s">
        <v>1090</v>
      </c>
      <c r="C40" s="75" t="s">
        <v>1214</v>
      </c>
      <c r="D40" s="76" t="s">
        <v>36</v>
      </c>
      <c r="E40" s="41">
        <v>1020200009</v>
      </c>
      <c r="F40" s="77">
        <v>0</v>
      </c>
      <c r="G40" s="77">
        <v>0</v>
      </c>
      <c r="H40" s="77" t="s">
        <v>593</v>
      </c>
      <c r="I40" s="77">
        <v>512.82358914455165</v>
      </c>
      <c r="J40" s="77">
        <v>0</v>
      </c>
      <c r="K40" s="77">
        <v>101.09450495520382</v>
      </c>
      <c r="L40" s="77">
        <v>0</v>
      </c>
      <c r="M40" s="77">
        <v>0</v>
      </c>
      <c r="N40" s="77">
        <v>101.09450495520382</v>
      </c>
      <c r="O40" s="77">
        <v>0</v>
      </c>
      <c r="P40" s="77">
        <v>6.3631863672629985</v>
      </c>
      <c r="Q40" s="77">
        <v>0</v>
      </c>
      <c r="R40" s="77">
        <v>0</v>
      </c>
      <c r="S40" s="77">
        <v>6.3631863672629985</v>
      </c>
      <c r="T40" s="77">
        <v>0</v>
      </c>
      <c r="U40" s="77">
        <v>58.084454766863033</v>
      </c>
      <c r="V40" s="77">
        <v>0</v>
      </c>
      <c r="W40" s="77">
        <v>0</v>
      </c>
      <c r="X40" s="77">
        <v>58.084454766863033</v>
      </c>
      <c r="Y40" s="77">
        <v>0</v>
      </c>
      <c r="Z40" s="77">
        <v>5.3807305299999966</v>
      </c>
      <c r="AA40" s="77">
        <v>0</v>
      </c>
      <c r="AB40" s="77">
        <v>0</v>
      </c>
      <c r="AC40" s="77">
        <v>5.3807305299999966</v>
      </c>
      <c r="AD40" s="77">
        <v>0</v>
      </c>
      <c r="AE40" s="77">
        <v>31.266133291077789</v>
      </c>
      <c r="AF40" s="77">
        <v>0</v>
      </c>
      <c r="AG40" s="77">
        <v>0</v>
      </c>
      <c r="AH40" s="77">
        <v>31.266133291077789</v>
      </c>
      <c r="AI40" s="77">
        <v>0</v>
      </c>
      <c r="AJ40" s="77">
        <v>0</v>
      </c>
    </row>
    <row r="41" spans="1:36" s="46" customFormat="1" ht="45" x14ac:dyDescent="0.25">
      <c r="A41" s="27" t="s">
        <v>36</v>
      </c>
      <c r="B41" s="107" t="s">
        <v>800</v>
      </c>
      <c r="C41" s="122" t="s">
        <v>801</v>
      </c>
      <c r="D41" s="109" t="s">
        <v>36</v>
      </c>
      <c r="E41" s="104"/>
      <c r="F41" s="77">
        <v>3.7715199999999993</v>
      </c>
      <c r="G41" s="77">
        <v>17.734089000000001</v>
      </c>
      <c r="H41" s="77"/>
      <c r="I41" s="77">
        <v>532.2204806283919</v>
      </c>
      <c r="J41" s="77">
        <v>17.286081242392491</v>
      </c>
      <c r="K41" s="77">
        <v>7.9979711450000002</v>
      </c>
      <c r="L41" s="77">
        <v>0</v>
      </c>
      <c r="M41" s="77">
        <v>0</v>
      </c>
      <c r="N41" s="77">
        <v>0</v>
      </c>
      <c r="O41" s="77">
        <v>7.9979711450000002</v>
      </c>
      <c r="P41" s="77">
        <v>3.5010200000000001E-3</v>
      </c>
      <c r="Q41" s="77">
        <v>0</v>
      </c>
      <c r="R41" s="77">
        <v>0</v>
      </c>
      <c r="S41" s="77">
        <v>0</v>
      </c>
      <c r="T41" s="77">
        <v>3.5010200000000001E-3</v>
      </c>
      <c r="U41" s="77">
        <v>5.2206587300000002</v>
      </c>
      <c r="V41" s="77">
        <v>0</v>
      </c>
      <c r="W41" s="77">
        <v>0</v>
      </c>
      <c r="X41" s="77">
        <v>0</v>
      </c>
      <c r="Y41" s="77">
        <v>5.2206587300000002</v>
      </c>
      <c r="Z41" s="77">
        <v>0</v>
      </c>
      <c r="AA41" s="77">
        <v>0</v>
      </c>
      <c r="AB41" s="77">
        <v>0</v>
      </c>
      <c r="AC41" s="77">
        <v>0</v>
      </c>
      <c r="AD41" s="77">
        <v>0</v>
      </c>
      <c r="AE41" s="77">
        <v>2.7738113950000001</v>
      </c>
      <c r="AF41" s="77">
        <v>0</v>
      </c>
      <c r="AG41" s="77">
        <v>0</v>
      </c>
      <c r="AH41" s="77">
        <v>0</v>
      </c>
      <c r="AI41" s="77">
        <v>2.7738113950000001</v>
      </c>
      <c r="AJ41" s="77">
        <v>8.5917176023924906</v>
      </c>
    </row>
    <row r="42" spans="1:36" s="46" customFormat="1" ht="45" x14ac:dyDescent="0.25">
      <c r="A42" s="27" t="s">
        <v>102</v>
      </c>
      <c r="B42" s="74" t="s">
        <v>1091</v>
      </c>
      <c r="C42" s="75" t="s">
        <v>1191</v>
      </c>
      <c r="D42" s="76" t="s">
        <v>36</v>
      </c>
      <c r="E42" s="41">
        <v>1020200004</v>
      </c>
      <c r="F42" s="77">
        <v>3.7715199999999993</v>
      </c>
      <c r="G42" s="77">
        <v>17.734089000000001</v>
      </c>
      <c r="H42" s="77" t="s">
        <v>593</v>
      </c>
      <c r="I42" s="77">
        <v>532.2204806283919</v>
      </c>
      <c r="J42" s="77">
        <v>17.286081242392491</v>
      </c>
      <c r="K42" s="77">
        <v>7.9979711450000002</v>
      </c>
      <c r="L42" s="77">
        <v>0</v>
      </c>
      <c r="M42" s="77">
        <v>0</v>
      </c>
      <c r="N42" s="77">
        <v>0</v>
      </c>
      <c r="O42" s="77">
        <v>7.9979711450000002</v>
      </c>
      <c r="P42" s="77">
        <v>3.5010200000000001E-3</v>
      </c>
      <c r="Q42" s="77">
        <v>0</v>
      </c>
      <c r="R42" s="77">
        <v>0</v>
      </c>
      <c r="S42" s="77">
        <v>0</v>
      </c>
      <c r="T42" s="77">
        <v>3.5010200000000001E-3</v>
      </c>
      <c r="U42" s="77">
        <v>5.2206587300000002</v>
      </c>
      <c r="V42" s="77">
        <v>0</v>
      </c>
      <c r="W42" s="77">
        <v>0</v>
      </c>
      <c r="X42" s="77">
        <v>0</v>
      </c>
      <c r="Y42" s="77">
        <v>5.2206587300000002</v>
      </c>
      <c r="Z42" s="77">
        <v>0</v>
      </c>
      <c r="AA42" s="77">
        <v>0</v>
      </c>
      <c r="AB42" s="77">
        <v>0</v>
      </c>
      <c r="AC42" s="77">
        <v>0</v>
      </c>
      <c r="AD42" s="77">
        <v>0</v>
      </c>
      <c r="AE42" s="77">
        <v>2.7738113950000001</v>
      </c>
      <c r="AF42" s="77">
        <v>0</v>
      </c>
      <c r="AG42" s="77">
        <v>0</v>
      </c>
      <c r="AH42" s="77">
        <v>0</v>
      </c>
      <c r="AI42" s="77">
        <v>2.7738113950000001</v>
      </c>
      <c r="AJ42" s="77">
        <v>8.5917176023924906</v>
      </c>
    </row>
    <row r="43" spans="1:36" ht="30" x14ac:dyDescent="0.25">
      <c r="A43" s="27" t="s">
        <v>36</v>
      </c>
      <c r="B43" s="107" t="s">
        <v>802</v>
      </c>
      <c r="C43" s="122" t="s">
        <v>803</v>
      </c>
      <c r="D43" s="109" t="s">
        <v>36</v>
      </c>
      <c r="E43" s="104"/>
      <c r="F43" s="77">
        <v>89.858156999999963</v>
      </c>
      <c r="G43" s="77">
        <v>503.89680799999979</v>
      </c>
      <c r="H43" s="77"/>
      <c r="I43" s="77">
        <v>427.04060642908007</v>
      </c>
      <c r="J43" s="77">
        <v>396.2936990829208</v>
      </c>
      <c r="K43" s="77">
        <v>273.48522688715502</v>
      </c>
      <c r="L43" s="77">
        <v>0</v>
      </c>
      <c r="M43" s="77">
        <v>0</v>
      </c>
      <c r="N43" s="77">
        <v>0</v>
      </c>
      <c r="O43" s="77">
        <v>273.48522688715502</v>
      </c>
      <c r="P43" s="77">
        <v>1.12569305</v>
      </c>
      <c r="Q43" s="77">
        <v>0</v>
      </c>
      <c r="R43" s="77">
        <v>0</v>
      </c>
      <c r="S43" s="77">
        <v>0</v>
      </c>
      <c r="T43" s="77">
        <v>1.12569305</v>
      </c>
      <c r="U43" s="77">
        <v>18.013709296399952</v>
      </c>
      <c r="V43" s="77">
        <v>0</v>
      </c>
      <c r="W43" s="77">
        <v>0</v>
      </c>
      <c r="X43" s="77">
        <v>0</v>
      </c>
      <c r="Y43" s="77">
        <v>18.013709296399952</v>
      </c>
      <c r="Z43" s="77">
        <v>128.60866776</v>
      </c>
      <c r="AA43" s="77">
        <v>0</v>
      </c>
      <c r="AB43" s="77">
        <v>0</v>
      </c>
      <c r="AC43" s="77">
        <v>0</v>
      </c>
      <c r="AD43" s="77">
        <v>128.60866776</v>
      </c>
      <c r="AE43" s="77">
        <v>125.7371567807551</v>
      </c>
      <c r="AF43" s="77">
        <v>0</v>
      </c>
      <c r="AG43" s="77">
        <v>0</v>
      </c>
      <c r="AH43" s="77">
        <v>0</v>
      </c>
      <c r="AI43" s="77">
        <v>125.7371567807551</v>
      </c>
      <c r="AJ43" s="77">
        <v>106.79236054032071</v>
      </c>
    </row>
    <row r="44" spans="1:36" ht="60" x14ac:dyDescent="0.25">
      <c r="A44" s="27" t="s">
        <v>102</v>
      </c>
      <c r="B44" s="74" t="s">
        <v>1092</v>
      </c>
      <c r="C44" s="75" t="s">
        <v>255</v>
      </c>
      <c r="D44" s="76" t="s">
        <v>36</v>
      </c>
      <c r="E44" s="41">
        <v>1020200899</v>
      </c>
      <c r="F44" s="77">
        <v>43.734830000000002</v>
      </c>
      <c r="G44" s="77">
        <v>295.35446000000002</v>
      </c>
      <c r="H44" s="77">
        <v>42401</v>
      </c>
      <c r="I44" s="77">
        <v>229.97116161065972</v>
      </c>
      <c r="J44" s="77">
        <v>229.97116161065972</v>
      </c>
      <c r="K44" s="77">
        <v>212.894408546471</v>
      </c>
      <c r="L44" s="77">
        <v>0</v>
      </c>
      <c r="M44" s="77">
        <v>0</v>
      </c>
      <c r="N44" s="77">
        <v>0</v>
      </c>
      <c r="O44" s="77">
        <v>212.894408546471</v>
      </c>
      <c r="P44" s="77">
        <v>0</v>
      </c>
      <c r="Q44" s="77">
        <v>0</v>
      </c>
      <c r="R44" s="77">
        <v>0</v>
      </c>
      <c r="S44" s="77">
        <v>0</v>
      </c>
      <c r="T44" s="77">
        <v>0</v>
      </c>
      <c r="U44" s="77">
        <v>4.0976825200000002</v>
      </c>
      <c r="V44" s="77">
        <v>0</v>
      </c>
      <c r="W44" s="77">
        <v>0</v>
      </c>
      <c r="X44" s="77">
        <v>0</v>
      </c>
      <c r="Y44" s="77">
        <v>4.0976825200000002</v>
      </c>
      <c r="Z44" s="77">
        <v>113.86507847999999</v>
      </c>
      <c r="AA44" s="77">
        <v>0</v>
      </c>
      <c r="AB44" s="77">
        <v>0</v>
      </c>
      <c r="AC44" s="77">
        <v>0</v>
      </c>
      <c r="AD44" s="77">
        <v>113.86507847999999</v>
      </c>
      <c r="AE44" s="77">
        <v>94.931647546470998</v>
      </c>
      <c r="AF44" s="77">
        <v>0</v>
      </c>
      <c r="AG44" s="77">
        <v>0</v>
      </c>
      <c r="AH44" s="77">
        <v>0</v>
      </c>
      <c r="AI44" s="77">
        <v>94.931647546470998</v>
      </c>
      <c r="AJ44" s="77">
        <v>14.873716250659726</v>
      </c>
    </row>
    <row r="45" spans="1:36" ht="60" x14ac:dyDescent="0.25">
      <c r="A45" s="27" t="s">
        <v>102</v>
      </c>
      <c r="B45" s="74" t="s">
        <v>1092</v>
      </c>
      <c r="C45" s="75" t="s">
        <v>1180</v>
      </c>
      <c r="D45" s="76" t="s">
        <v>36</v>
      </c>
      <c r="E45" s="41">
        <v>1020202266</v>
      </c>
      <c r="F45" s="77">
        <v>6.4180200000000003</v>
      </c>
      <c r="G45" s="77">
        <v>27.641690000000001</v>
      </c>
      <c r="H45" s="77">
        <v>42036</v>
      </c>
      <c r="I45" s="77">
        <v>2.3111102799999999</v>
      </c>
      <c r="J45" s="77">
        <v>1.3031933</v>
      </c>
      <c r="K45" s="77">
        <v>1.3031933</v>
      </c>
      <c r="L45" s="77">
        <v>0</v>
      </c>
      <c r="M45" s="77">
        <v>0</v>
      </c>
      <c r="N45" s="77">
        <v>0</v>
      </c>
      <c r="O45" s="77">
        <v>1.3031933</v>
      </c>
      <c r="P45" s="77">
        <v>0</v>
      </c>
      <c r="Q45" s="77">
        <v>0</v>
      </c>
      <c r="R45" s="77">
        <v>0</v>
      </c>
      <c r="S45" s="77">
        <v>0</v>
      </c>
      <c r="T45" s="77">
        <v>0</v>
      </c>
      <c r="U45" s="77">
        <v>1.3031933</v>
      </c>
      <c r="V45" s="77">
        <v>0</v>
      </c>
      <c r="W45" s="77">
        <v>0</v>
      </c>
      <c r="X45" s="77">
        <v>0</v>
      </c>
      <c r="Y45" s="77">
        <v>1.3031933</v>
      </c>
      <c r="Z45" s="77">
        <v>0</v>
      </c>
      <c r="AA45" s="77">
        <v>0</v>
      </c>
      <c r="AB45" s="77">
        <v>0</v>
      </c>
      <c r="AC45" s="77">
        <v>0</v>
      </c>
      <c r="AD45" s="77">
        <v>0</v>
      </c>
      <c r="AE45" s="77">
        <v>0</v>
      </c>
      <c r="AF45" s="77">
        <v>0</v>
      </c>
      <c r="AG45" s="77">
        <v>0</v>
      </c>
      <c r="AH45" s="77">
        <v>0</v>
      </c>
      <c r="AI45" s="77">
        <v>0</v>
      </c>
      <c r="AJ45" s="77">
        <v>0</v>
      </c>
    </row>
    <row r="46" spans="1:36" ht="30" x14ac:dyDescent="0.25">
      <c r="A46" s="27" t="s">
        <v>102</v>
      </c>
      <c r="B46" s="74" t="s">
        <v>1092</v>
      </c>
      <c r="C46" s="75" t="s">
        <v>257</v>
      </c>
      <c r="D46" s="76" t="s">
        <v>36</v>
      </c>
      <c r="E46" s="41">
        <v>1020202104</v>
      </c>
      <c r="F46" s="77">
        <v>0.90586</v>
      </c>
      <c r="G46" s="77">
        <v>4.5344800000000003</v>
      </c>
      <c r="H46" s="77">
        <v>41944</v>
      </c>
      <c r="I46" s="77">
        <v>4.5698618200000007</v>
      </c>
      <c r="J46" s="77">
        <v>4.5698618200000007</v>
      </c>
      <c r="K46" s="77">
        <v>4.5698618200000007</v>
      </c>
      <c r="L46" s="77">
        <v>0</v>
      </c>
      <c r="M46" s="77">
        <v>0</v>
      </c>
      <c r="N46" s="77">
        <v>0</v>
      </c>
      <c r="O46" s="77">
        <v>4.5698618200000007</v>
      </c>
      <c r="P46" s="77">
        <v>0</v>
      </c>
      <c r="Q46" s="77">
        <v>0</v>
      </c>
      <c r="R46" s="77">
        <v>0</v>
      </c>
      <c r="S46" s="77">
        <v>0</v>
      </c>
      <c r="T46" s="77">
        <v>0</v>
      </c>
      <c r="U46" s="77">
        <v>0</v>
      </c>
      <c r="V46" s="77">
        <v>0</v>
      </c>
      <c r="W46" s="77">
        <v>0</v>
      </c>
      <c r="X46" s="77">
        <v>0</v>
      </c>
      <c r="Y46" s="77">
        <v>0</v>
      </c>
      <c r="Z46" s="77">
        <v>0</v>
      </c>
      <c r="AA46" s="77">
        <v>0</v>
      </c>
      <c r="AB46" s="77">
        <v>0</v>
      </c>
      <c r="AC46" s="77">
        <v>0</v>
      </c>
      <c r="AD46" s="77">
        <v>0</v>
      </c>
      <c r="AE46" s="77">
        <v>4.5698618200000007</v>
      </c>
      <c r="AF46" s="77">
        <v>0</v>
      </c>
      <c r="AG46" s="77">
        <v>0</v>
      </c>
      <c r="AH46" s="77">
        <v>0</v>
      </c>
      <c r="AI46" s="77">
        <v>4.5698618200000007</v>
      </c>
      <c r="AJ46" s="77">
        <v>0</v>
      </c>
    </row>
    <row r="47" spans="1:36" ht="45" x14ac:dyDescent="0.25">
      <c r="A47" s="27" t="s">
        <v>102</v>
      </c>
      <c r="B47" s="74" t="s">
        <v>1092</v>
      </c>
      <c r="C47" s="75" t="s">
        <v>258</v>
      </c>
      <c r="D47" s="76" t="s">
        <v>36</v>
      </c>
      <c r="E47" s="41">
        <v>1020202137</v>
      </c>
      <c r="F47" s="77">
        <v>0.53366000000000002</v>
      </c>
      <c r="G47" s="77">
        <v>2.6514600000000002</v>
      </c>
      <c r="H47" s="77">
        <v>42401</v>
      </c>
      <c r="I47" s="77">
        <v>2.0867302074</v>
      </c>
      <c r="J47" s="77">
        <v>2.0867302074</v>
      </c>
      <c r="K47" s="77">
        <v>2.0867302074</v>
      </c>
      <c r="L47" s="77">
        <v>0</v>
      </c>
      <c r="M47" s="77">
        <v>0</v>
      </c>
      <c r="N47" s="77">
        <v>0</v>
      </c>
      <c r="O47" s="77">
        <v>2.0867302074</v>
      </c>
      <c r="P47" s="77">
        <v>0</v>
      </c>
      <c r="Q47" s="77">
        <v>0</v>
      </c>
      <c r="R47" s="77">
        <v>0</v>
      </c>
      <c r="S47" s="77">
        <v>0</v>
      </c>
      <c r="T47" s="77">
        <v>0</v>
      </c>
      <c r="U47" s="77">
        <v>0</v>
      </c>
      <c r="V47" s="77">
        <v>0</v>
      </c>
      <c r="W47" s="77">
        <v>0</v>
      </c>
      <c r="X47" s="77">
        <v>0</v>
      </c>
      <c r="Y47" s="77">
        <v>0</v>
      </c>
      <c r="Z47" s="77">
        <v>0</v>
      </c>
      <c r="AA47" s="77">
        <v>0</v>
      </c>
      <c r="AB47" s="77">
        <v>0</v>
      </c>
      <c r="AC47" s="77">
        <v>0</v>
      </c>
      <c r="AD47" s="77">
        <v>0</v>
      </c>
      <c r="AE47" s="77">
        <v>2.0867302074</v>
      </c>
      <c r="AF47" s="77">
        <v>0</v>
      </c>
      <c r="AG47" s="77">
        <v>0</v>
      </c>
      <c r="AH47" s="77">
        <v>0</v>
      </c>
      <c r="AI47" s="77">
        <v>2.0867302074</v>
      </c>
      <c r="AJ47" s="77">
        <v>0</v>
      </c>
    </row>
    <row r="48" spans="1:36" ht="60" x14ac:dyDescent="0.25">
      <c r="A48" s="27" t="s">
        <v>102</v>
      </c>
      <c r="B48" s="74" t="s">
        <v>1092</v>
      </c>
      <c r="C48" s="75" t="s">
        <v>261</v>
      </c>
      <c r="D48" s="76" t="s">
        <v>36</v>
      </c>
      <c r="E48" s="41">
        <v>1020202121</v>
      </c>
      <c r="F48" s="77">
        <v>8.5037699999999994</v>
      </c>
      <c r="G48" s="77">
        <v>38.244</v>
      </c>
      <c r="H48" s="77">
        <v>42401</v>
      </c>
      <c r="I48" s="77">
        <v>36.177156259999997</v>
      </c>
      <c r="J48" s="77">
        <v>36.177156259999997</v>
      </c>
      <c r="K48" s="77">
        <v>0</v>
      </c>
      <c r="L48" s="77">
        <v>0</v>
      </c>
      <c r="M48" s="77">
        <v>0</v>
      </c>
      <c r="N48" s="77">
        <v>0</v>
      </c>
      <c r="O48" s="77">
        <v>0</v>
      </c>
      <c r="P48" s="77">
        <v>0</v>
      </c>
      <c r="Q48" s="77">
        <v>0</v>
      </c>
      <c r="R48" s="77">
        <v>0</v>
      </c>
      <c r="S48" s="77">
        <v>0</v>
      </c>
      <c r="T48" s="77">
        <v>0</v>
      </c>
      <c r="U48" s="77">
        <v>0</v>
      </c>
      <c r="V48" s="77">
        <v>0</v>
      </c>
      <c r="W48" s="77">
        <v>0</v>
      </c>
      <c r="X48" s="77">
        <v>0</v>
      </c>
      <c r="Y48" s="77">
        <v>0</v>
      </c>
      <c r="Z48" s="77">
        <v>0</v>
      </c>
      <c r="AA48" s="77">
        <v>0</v>
      </c>
      <c r="AB48" s="77">
        <v>0</v>
      </c>
      <c r="AC48" s="77">
        <v>0</v>
      </c>
      <c r="AD48" s="77">
        <v>0</v>
      </c>
      <c r="AE48" s="77">
        <v>0</v>
      </c>
      <c r="AF48" s="77">
        <v>0</v>
      </c>
      <c r="AG48" s="77">
        <v>0</v>
      </c>
      <c r="AH48" s="77">
        <v>0</v>
      </c>
      <c r="AI48" s="77">
        <v>0</v>
      </c>
      <c r="AJ48" s="77">
        <v>35.711462259999998</v>
      </c>
    </row>
    <row r="49" spans="1:36" ht="60" x14ac:dyDescent="0.25">
      <c r="A49" s="27" t="s">
        <v>102</v>
      </c>
      <c r="B49" s="74" t="s">
        <v>1092</v>
      </c>
      <c r="C49" s="75" t="s">
        <v>1183</v>
      </c>
      <c r="D49" s="76" t="s">
        <v>36</v>
      </c>
      <c r="E49" s="41">
        <v>1020201023</v>
      </c>
      <c r="F49" s="77">
        <v>5.8139099999999999</v>
      </c>
      <c r="G49" s="77">
        <v>24.475999999999999</v>
      </c>
      <c r="H49" s="77">
        <v>42036</v>
      </c>
      <c r="I49" s="77">
        <v>24.506107579799998</v>
      </c>
      <c r="J49" s="77">
        <v>24.2195346898</v>
      </c>
      <c r="K49" s="77">
        <v>1.1923270663999501</v>
      </c>
      <c r="L49" s="77">
        <v>0</v>
      </c>
      <c r="M49" s="77">
        <v>0</v>
      </c>
      <c r="N49" s="77">
        <v>0</v>
      </c>
      <c r="O49" s="77">
        <v>1.1923270663999501</v>
      </c>
      <c r="P49" s="77">
        <v>0</v>
      </c>
      <c r="Q49" s="77">
        <v>0</v>
      </c>
      <c r="R49" s="77">
        <v>0</v>
      </c>
      <c r="S49" s="77">
        <v>0</v>
      </c>
      <c r="T49" s="77">
        <v>0</v>
      </c>
      <c r="U49" s="77">
        <v>1.1923270663999501</v>
      </c>
      <c r="V49" s="77">
        <v>0</v>
      </c>
      <c r="W49" s="77">
        <v>0</v>
      </c>
      <c r="X49" s="77">
        <v>0</v>
      </c>
      <c r="Y49" s="77">
        <v>1.1923270663999501</v>
      </c>
      <c r="Z49" s="77">
        <v>0</v>
      </c>
      <c r="AA49" s="77">
        <v>0</v>
      </c>
      <c r="AB49" s="77">
        <v>0</v>
      </c>
      <c r="AC49" s="77">
        <v>0</v>
      </c>
      <c r="AD49" s="77">
        <v>0</v>
      </c>
      <c r="AE49" s="77">
        <v>0</v>
      </c>
      <c r="AF49" s="77">
        <v>0</v>
      </c>
      <c r="AG49" s="77">
        <v>0</v>
      </c>
      <c r="AH49" s="77">
        <v>0</v>
      </c>
      <c r="AI49" s="77">
        <v>0</v>
      </c>
      <c r="AJ49" s="77">
        <v>2.8055341498000033</v>
      </c>
    </row>
    <row r="50" spans="1:36" ht="60" x14ac:dyDescent="0.25">
      <c r="A50" s="27" t="s">
        <v>102</v>
      </c>
      <c r="B50" s="74" t="s">
        <v>1092</v>
      </c>
      <c r="C50" s="75" t="s">
        <v>1184</v>
      </c>
      <c r="D50" s="76" t="s">
        <v>36</v>
      </c>
      <c r="E50" s="41">
        <v>1010200406</v>
      </c>
      <c r="F50" s="77">
        <v>4.0529999999999997E-2</v>
      </c>
      <c r="G50" s="77">
        <v>0.19472</v>
      </c>
      <c r="H50" s="77">
        <v>41395</v>
      </c>
      <c r="I50" s="77">
        <v>0.225100987</v>
      </c>
      <c r="J50" s="77">
        <v>0.16609979520000001</v>
      </c>
      <c r="K50" s="77">
        <v>0.16609979520000001</v>
      </c>
      <c r="L50" s="77">
        <v>0</v>
      </c>
      <c r="M50" s="77">
        <v>0</v>
      </c>
      <c r="N50" s="77">
        <v>0</v>
      </c>
      <c r="O50" s="77">
        <v>0.16609979520000001</v>
      </c>
      <c r="P50" s="77">
        <v>4.0366510000000001E-2</v>
      </c>
      <c r="Q50" s="77">
        <v>0</v>
      </c>
      <c r="R50" s="77">
        <v>0</v>
      </c>
      <c r="S50" s="77">
        <v>0</v>
      </c>
      <c r="T50" s="77">
        <v>4.0366510000000001E-2</v>
      </c>
      <c r="U50" s="77">
        <v>0</v>
      </c>
      <c r="V50" s="77">
        <v>0</v>
      </c>
      <c r="W50" s="77">
        <v>0</v>
      </c>
      <c r="X50" s="77">
        <v>0</v>
      </c>
      <c r="Y50" s="77">
        <v>0</v>
      </c>
      <c r="Z50" s="77">
        <v>0</v>
      </c>
      <c r="AA50" s="77">
        <v>0</v>
      </c>
      <c r="AB50" s="77">
        <v>0</v>
      </c>
      <c r="AC50" s="77">
        <v>0</v>
      </c>
      <c r="AD50" s="77">
        <v>0</v>
      </c>
      <c r="AE50" s="77">
        <v>0.12573328520000002</v>
      </c>
      <c r="AF50" s="77">
        <v>0</v>
      </c>
      <c r="AG50" s="77">
        <v>0</v>
      </c>
      <c r="AH50" s="77">
        <v>0</v>
      </c>
      <c r="AI50" s="77">
        <v>0.12573328520000002</v>
      </c>
      <c r="AJ50" s="77">
        <v>0</v>
      </c>
    </row>
    <row r="51" spans="1:36" ht="60" x14ac:dyDescent="0.25">
      <c r="A51" s="27" t="s">
        <v>102</v>
      </c>
      <c r="B51" s="74" t="s">
        <v>1092</v>
      </c>
      <c r="C51" s="75" t="s">
        <v>262</v>
      </c>
      <c r="D51" s="76" t="s">
        <v>36</v>
      </c>
      <c r="E51" s="41">
        <v>1020201024</v>
      </c>
      <c r="F51" s="77">
        <v>0.59572999999999998</v>
      </c>
      <c r="G51" s="77">
        <v>2.9443999999999999</v>
      </c>
      <c r="H51" s="77">
        <v>42125</v>
      </c>
      <c r="I51" s="77">
        <v>2.42152828</v>
      </c>
      <c r="J51" s="77">
        <v>2.1045703600000003</v>
      </c>
      <c r="K51" s="77">
        <v>2.1045703600000003</v>
      </c>
      <c r="L51" s="77">
        <v>0</v>
      </c>
      <c r="M51" s="77">
        <v>0</v>
      </c>
      <c r="N51" s="77">
        <v>0</v>
      </c>
      <c r="O51" s="77">
        <v>2.1045703600000003</v>
      </c>
      <c r="P51" s="77">
        <v>0</v>
      </c>
      <c r="Q51" s="77">
        <v>0</v>
      </c>
      <c r="R51" s="77">
        <v>0</v>
      </c>
      <c r="S51" s="77">
        <v>0</v>
      </c>
      <c r="T51" s="77">
        <v>0</v>
      </c>
      <c r="U51" s="77">
        <v>2.1045703600000003</v>
      </c>
      <c r="V51" s="77">
        <v>0</v>
      </c>
      <c r="W51" s="77">
        <v>0</v>
      </c>
      <c r="X51" s="77">
        <v>0</v>
      </c>
      <c r="Y51" s="77">
        <v>2.1045703600000003</v>
      </c>
      <c r="Z51" s="77">
        <v>0</v>
      </c>
      <c r="AA51" s="77">
        <v>0</v>
      </c>
      <c r="AB51" s="77">
        <v>0</v>
      </c>
      <c r="AC51" s="77">
        <v>0</v>
      </c>
      <c r="AD51" s="77">
        <v>0</v>
      </c>
      <c r="AE51" s="77">
        <v>0</v>
      </c>
      <c r="AF51" s="77">
        <v>0</v>
      </c>
      <c r="AG51" s="77">
        <v>0</v>
      </c>
      <c r="AH51" s="77">
        <v>0</v>
      </c>
      <c r="AI51" s="77">
        <v>0</v>
      </c>
      <c r="AJ51" s="77">
        <v>0</v>
      </c>
    </row>
    <row r="52" spans="1:36" ht="45" x14ac:dyDescent="0.25">
      <c r="A52" s="27" t="s">
        <v>102</v>
      </c>
      <c r="B52" s="74" t="s">
        <v>1092</v>
      </c>
      <c r="C52" s="75" t="s">
        <v>263</v>
      </c>
      <c r="D52" s="76" t="s">
        <v>36</v>
      </c>
      <c r="E52" s="41">
        <v>1020202108</v>
      </c>
      <c r="F52" s="77">
        <v>5.96312</v>
      </c>
      <c r="G52" s="77">
        <v>25.573650000000001</v>
      </c>
      <c r="H52" s="77">
        <v>41944</v>
      </c>
      <c r="I52" s="77">
        <v>22.99559936</v>
      </c>
      <c r="J52" s="77">
        <v>21.801044709999999</v>
      </c>
      <c r="K52" s="77">
        <v>21.801044709999999</v>
      </c>
      <c r="L52" s="77">
        <v>0</v>
      </c>
      <c r="M52" s="77">
        <v>0</v>
      </c>
      <c r="N52" s="77">
        <v>0</v>
      </c>
      <c r="O52" s="77">
        <v>21.801044709999999</v>
      </c>
      <c r="P52" s="77">
        <v>0.32858743000000001</v>
      </c>
      <c r="Q52" s="77">
        <v>0</v>
      </c>
      <c r="R52" s="77">
        <v>0</v>
      </c>
      <c r="S52" s="77">
        <v>0</v>
      </c>
      <c r="T52" s="77">
        <v>0.32858743000000001</v>
      </c>
      <c r="U52" s="77">
        <v>3.1485658699999997</v>
      </c>
      <c r="V52" s="77">
        <v>0</v>
      </c>
      <c r="W52" s="77">
        <v>0</v>
      </c>
      <c r="X52" s="77">
        <v>0</v>
      </c>
      <c r="Y52" s="77">
        <v>3.1485658699999997</v>
      </c>
      <c r="Z52" s="77">
        <v>10</v>
      </c>
      <c r="AA52" s="77">
        <v>0</v>
      </c>
      <c r="AB52" s="77">
        <v>0</v>
      </c>
      <c r="AC52" s="77">
        <v>0</v>
      </c>
      <c r="AD52" s="77">
        <v>10</v>
      </c>
      <c r="AE52" s="77">
        <v>8.3238914099999999</v>
      </c>
      <c r="AF52" s="77">
        <v>0</v>
      </c>
      <c r="AG52" s="77">
        <v>0</v>
      </c>
      <c r="AH52" s="77">
        <v>0</v>
      </c>
      <c r="AI52" s="77">
        <v>8.3238914099999999</v>
      </c>
      <c r="AJ52" s="77">
        <v>0</v>
      </c>
    </row>
    <row r="53" spans="1:36" ht="60" x14ac:dyDescent="0.25">
      <c r="A53" s="27" t="s">
        <v>102</v>
      </c>
      <c r="B53" s="74" t="s">
        <v>1092</v>
      </c>
      <c r="C53" s="75" t="s">
        <v>1185</v>
      </c>
      <c r="D53" s="76" t="s">
        <v>36</v>
      </c>
      <c r="E53" s="41">
        <v>1020202265</v>
      </c>
      <c r="F53" s="77">
        <v>0.19617999999999999</v>
      </c>
      <c r="G53" s="77">
        <v>0.91288000000000002</v>
      </c>
      <c r="H53" s="77">
        <v>42036</v>
      </c>
      <c r="I53" s="77">
        <v>0.82035749000000013</v>
      </c>
      <c r="J53" s="77">
        <v>0.82035749000000013</v>
      </c>
      <c r="K53" s="77">
        <v>0.82035749000000013</v>
      </c>
      <c r="L53" s="77">
        <v>0</v>
      </c>
      <c r="M53" s="77">
        <v>0</v>
      </c>
      <c r="N53" s="77">
        <v>0</v>
      </c>
      <c r="O53" s="77">
        <v>0.82035749000000013</v>
      </c>
      <c r="P53" s="77">
        <v>0</v>
      </c>
      <c r="Q53" s="77">
        <v>0</v>
      </c>
      <c r="R53" s="77">
        <v>0</v>
      </c>
      <c r="S53" s="77">
        <v>0</v>
      </c>
      <c r="T53" s="77">
        <v>0</v>
      </c>
      <c r="U53" s="77">
        <v>0</v>
      </c>
      <c r="V53" s="77">
        <v>0</v>
      </c>
      <c r="W53" s="77">
        <v>0</v>
      </c>
      <c r="X53" s="77">
        <v>0</v>
      </c>
      <c r="Y53" s="77">
        <v>0</v>
      </c>
      <c r="Z53" s="77">
        <v>0</v>
      </c>
      <c r="AA53" s="77">
        <v>0</v>
      </c>
      <c r="AB53" s="77">
        <v>0</v>
      </c>
      <c r="AC53" s="77">
        <v>0</v>
      </c>
      <c r="AD53" s="77">
        <v>0</v>
      </c>
      <c r="AE53" s="77">
        <v>0.82035749000000013</v>
      </c>
      <c r="AF53" s="77">
        <v>0</v>
      </c>
      <c r="AG53" s="77">
        <v>0</v>
      </c>
      <c r="AH53" s="77">
        <v>0</v>
      </c>
      <c r="AI53" s="77">
        <v>0.82035749000000013</v>
      </c>
      <c r="AJ53" s="77">
        <v>0</v>
      </c>
    </row>
    <row r="54" spans="1:36" ht="60" x14ac:dyDescent="0.25">
      <c r="A54" s="27" t="s">
        <v>102</v>
      </c>
      <c r="B54" s="74" t="s">
        <v>1092</v>
      </c>
      <c r="C54" s="75" t="s">
        <v>668</v>
      </c>
      <c r="D54" s="76" t="s">
        <v>36</v>
      </c>
      <c r="E54" s="41">
        <v>1020202143</v>
      </c>
      <c r="F54" s="77">
        <v>4.0470300000000003</v>
      </c>
      <c r="G54" s="77">
        <v>21.186409999999999</v>
      </c>
      <c r="H54" s="77">
        <v>42401</v>
      </c>
      <c r="I54" s="77">
        <v>19.458391230000004</v>
      </c>
      <c r="J54" s="77">
        <v>19.458391230000004</v>
      </c>
      <c r="K54" s="77">
        <v>0</v>
      </c>
      <c r="L54" s="77">
        <v>0</v>
      </c>
      <c r="M54" s="77">
        <v>0</v>
      </c>
      <c r="N54" s="77">
        <v>0</v>
      </c>
      <c r="O54" s="77">
        <v>0</v>
      </c>
      <c r="P54" s="77">
        <v>0</v>
      </c>
      <c r="Q54" s="77">
        <v>0</v>
      </c>
      <c r="R54" s="77">
        <v>0</v>
      </c>
      <c r="S54" s="77">
        <v>0</v>
      </c>
      <c r="T54" s="77">
        <v>0</v>
      </c>
      <c r="U54" s="77">
        <v>0</v>
      </c>
      <c r="V54" s="77">
        <v>0</v>
      </c>
      <c r="W54" s="77">
        <v>0</v>
      </c>
      <c r="X54" s="77">
        <v>0</v>
      </c>
      <c r="Y54" s="77">
        <v>0</v>
      </c>
      <c r="Z54" s="77">
        <v>0</v>
      </c>
      <c r="AA54" s="77">
        <v>0</v>
      </c>
      <c r="AB54" s="77">
        <v>0</v>
      </c>
      <c r="AC54" s="77">
        <v>0</v>
      </c>
      <c r="AD54" s="77">
        <v>0</v>
      </c>
      <c r="AE54" s="77">
        <v>0</v>
      </c>
      <c r="AF54" s="77">
        <v>0</v>
      </c>
      <c r="AG54" s="77">
        <v>0</v>
      </c>
      <c r="AH54" s="77">
        <v>0</v>
      </c>
      <c r="AI54" s="77">
        <v>0</v>
      </c>
      <c r="AJ54" s="77">
        <v>19.403527770000004</v>
      </c>
    </row>
    <row r="55" spans="1:36" ht="60" x14ac:dyDescent="0.25">
      <c r="A55" s="27" t="s">
        <v>102</v>
      </c>
      <c r="B55" s="74" t="s">
        <v>1092</v>
      </c>
      <c r="C55" s="75" t="s">
        <v>1186</v>
      </c>
      <c r="D55" s="76" t="s">
        <v>36</v>
      </c>
      <c r="E55" s="41">
        <v>1020202353</v>
      </c>
      <c r="F55" s="77">
        <v>0</v>
      </c>
      <c r="G55" s="77">
        <v>0</v>
      </c>
      <c r="H55" s="77" t="s">
        <v>593</v>
      </c>
      <c r="I55" s="77">
        <v>3.0955912001615999</v>
      </c>
      <c r="J55" s="77">
        <v>3.0955912001615999</v>
      </c>
      <c r="K55" s="77">
        <v>0</v>
      </c>
      <c r="L55" s="77">
        <v>0</v>
      </c>
      <c r="M55" s="77">
        <v>0</v>
      </c>
      <c r="N55" s="77">
        <v>0</v>
      </c>
      <c r="O55" s="77">
        <v>0</v>
      </c>
      <c r="P55" s="77">
        <v>0</v>
      </c>
      <c r="Q55" s="77">
        <v>0</v>
      </c>
      <c r="R55" s="77">
        <v>0</v>
      </c>
      <c r="S55" s="77">
        <v>0</v>
      </c>
      <c r="T55" s="77">
        <v>0</v>
      </c>
      <c r="U55" s="77">
        <v>0</v>
      </c>
      <c r="V55" s="77">
        <v>0</v>
      </c>
      <c r="W55" s="77">
        <v>0</v>
      </c>
      <c r="X55" s="77">
        <v>0</v>
      </c>
      <c r="Y55" s="77">
        <v>0</v>
      </c>
      <c r="Z55" s="77">
        <v>0</v>
      </c>
      <c r="AA55" s="77">
        <v>0</v>
      </c>
      <c r="AB55" s="77">
        <v>0</v>
      </c>
      <c r="AC55" s="77">
        <v>0</v>
      </c>
      <c r="AD55" s="77">
        <v>0</v>
      </c>
      <c r="AE55" s="77">
        <v>0</v>
      </c>
      <c r="AF55" s="77">
        <v>0</v>
      </c>
      <c r="AG55" s="77">
        <v>0</v>
      </c>
      <c r="AH55" s="77">
        <v>0</v>
      </c>
      <c r="AI55" s="77">
        <v>0</v>
      </c>
      <c r="AJ55" s="77">
        <v>3.0955912001615999</v>
      </c>
    </row>
    <row r="56" spans="1:36" ht="60" x14ac:dyDescent="0.25">
      <c r="A56" s="27" t="s">
        <v>102</v>
      </c>
      <c r="B56" s="74" t="s">
        <v>1092</v>
      </c>
      <c r="C56" s="75" t="s">
        <v>1193</v>
      </c>
      <c r="D56" s="76" t="s">
        <v>36</v>
      </c>
      <c r="E56" s="41">
        <v>1010200402</v>
      </c>
      <c r="F56" s="77">
        <v>0.53767600000000004</v>
      </c>
      <c r="G56" s="77">
        <v>2.7533590000000001</v>
      </c>
      <c r="H56" s="77">
        <v>41306</v>
      </c>
      <c r="I56" s="77">
        <v>2.4487995200000001</v>
      </c>
      <c r="J56" s="77">
        <v>2.2871778700000003</v>
      </c>
      <c r="K56" s="77">
        <v>2.2871778700000003</v>
      </c>
      <c r="L56" s="77">
        <v>0</v>
      </c>
      <c r="M56" s="77">
        <v>0</v>
      </c>
      <c r="N56" s="77">
        <v>0</v>
      </c>
      <c r="O56" s="77">
        <v>2.2871778700000003</v>
      </c>
      <c r="P56" s="77">
        <v>0</v>
      </c>
      <c r="Q56" s="77">
        <v>0</v>
      </c>
      <c r="R56" s="77">
        <v>0</v>
      </c>
      <c r="S56" s="77">
        <v>0</v>
      </c>
      <c r="T56" s="77">
        <v>0</v>
      </c>
      <c r="U56" s="77">
        <v>2.2871778700000003</v>
      </c>
      <c r="V56" s="77">
        <v>0</v>
      </c>
      <c r="W56" s="77">
        <v>0</v>
      </c>
      <c r="X56" s="77">
        <v>0</v>
      </c>
      <c r="Y56" s="77">
        <v>2.2871778700000003</v>
      </c>
      <c r="Z56" s="77">
        <v>0</v>
      </c>
      <c r="AA56" s="77">
        <v>0</v>
      </c>
      <c r="AB56" s="77">
        <v>0</v>
      </c>
      <c r="AC56" s="77">
        <v>0</v>
      </c>
      <c r="AD56" s="77">
        <v>0</v>
      </c>
      <c r="AE56" s="77">
        <v>0</v>
      </c>
      <c r="AF56" s="77">
        <v>0</v>
      </c>
      <c r="AG56" s="77">
        <v>0</v>
      </c>
      <c r="AH56" s="77">
        <v>0</v>
      </c>
      <c r="AI56" s="77">
        <v>0</v>
      </c>
      <c r="AJ56" s="77">
        <v>0</v>
      </c>
    </row>
    <row r="57" spans="1:36" ht="75" x14ac:dyDescent="0.25">
      <c r="A57" s="27" t="s">
        <v>102</v>
      </c>
      <c r="B57" s="74" t="s">
        <v>1092</v>
      </c>
      <c r="C57" s="75" t="s">
        <v>268</v>
      </c>
      <c r="D57" s="76" t="s">
        <v>36</v>
      </c>
      <c r="E57" s="41">
        <v>1020202103</v>
      </c>
      <c r="F57" s="77">
        <v>0.48044999999999999</v>
      </c>
      <c r="G57" s="77">
        <v>2.4842499999999998</v>
      </c>
      <c r="H57" s="77">
        <v>42248</v>
      </c>
      <c r="I57" s="77">
        <v>1.9158643099999999</v>
      </c>
      <c r="J57" s="77">
        <v>1.9158643099999999</v>
      </c>
      <c r="K57" s="77">
        <v>1.9158643099999999</v>
      </c>
      <c r="L57" s="77">
        <v>0</v>
      </c>
      <c r="M57" s="77">
        <v>0</v>
      </c>
      <c r="N57" s="77">
        <v>0</v>
      </c>
      <c r="O57" s="77">
        <v>1.9158643099999999</v>
      </c>
      <c r="P57" s="77">
        <v>0</v>
      </c>
      <c r="Q57" s="77">
        <v>0</v>
      </c>
      <c r="R57" s="77">
        <v>0</v>
      </c>
      <c r="S57" s="77">
        <v>0</v>
      </c>
      <c r="T57" s="77">
        <v>0</v>
      </c>
      <c r="U57" s="77">
        <v>1.9158643099999999</v>
      </c>
      <c r="V57" s="77">
        <v>0</v>
      </c>
      <c r="W57" s="77">
        <v>0</v>
      </c>
      <c r="X57" s="77">
        <v>0</v>
      </c>
      <c r="Y57" s="77">
        <v>1.9158643099999999</v>
      </c>
      <c r="Z57" s="77">
        <v>0</v>
      </c>
      <c r="AA57" s="77">
        <v>0</v>
      </c>
      <c r="AB57" s="77">
        <v>0</v>
      </c>
      <c r="AC57" s="77">
        <v>0</v>
      </c>
      <c r="AD57" s="77">
        <v>0</v>
      </c>
      <c r="AE57" s="77">
        <v>0</v>
      </c>
      <c r="AF57" s="77">
        <v>0</v>
      </c>
      <c r="AG57" s="77">
        <v>0</v>
      </c>
      <c r="AH57" s="77">
        <v>0</v>
      </c>
      <c r="AI57" s="77">
        <v>0</v>
      </c>
      <c r="AJ57" s="77">
        <v>0</v>
      </c>
    </row>
    <row r="58" spans="1:36" ht="60" x14ac:dyDescent="0.25">
      <c r="A58" s="27" t="s">
        <v>102</v>
      </c>
      <c r="B58" s="74" t="s">
        <v>1092</v>
      </c>
      <c r="C58" s="75" t="s">
        <v>269</v>
      </c>
      <c r="D58" s="76" t="s">
        <v>36</v>
      </c>
      <c r="E58" s="41">
        <v>1020202401</v>
      </c>
      <c r="F58" s="77">
        <v>0</v>
      </c>
      <c r="G58" s="77">
        <v>0</v>
      </c>
      <c r="H58" s="77" t="s">
        <v>593</v>
      </c>
      <c r="I58" s="77">
        <v>1.6411342884399132</v>
      </c>
      <c r="J58" s="77">
        <v>0</v>
      </c>
      <c r="K58" s="77">
        <v>0</v>
      </c>
      <c r="L58" s="77">
        <v>0</v>
      </c>
      <c r="M58" s="77">
        <v>0</v>
      </c>
      <c r="N58" s="77">
        <v>0</v>
      </c>
      <c r="O58" s="77">
        <v>0</v>
      </c>
      <c r="P58" s="77">
        <v>0</v>
      </c>
      <c r="Q58" s="77">
        <v>0</v>
      </c>
      <c r="R58" s="77">
        <v>0</v>
      </c>
      <c r="S58" s="77">
        <v>0</v>
      </c>
      <c r="T58" s="77">
        <v>0</v>
      </c>
      <c r="U58" s="77">
        <v>0</v>
      </c>
      <c r="V58" s="77">
        <v>0</v>
      </c>
      <c r="W58" s="77">
        <v>0</v>
      </c>
      <c r="X58" s="77">
        <v>0</v>
      </c>
      <c r="Y58" s="77">
        <v>0</v>
      </c>
      <c r="Z58" s="77">
        <v>0</v>
      </c>
      <c r="AA58" s="77">
        <v>0</v>
      </c>
      <c r="AB58" s="77">
        <v>0</v>
      </c>
      <c r="AC58" s="77">
        <v>0</v>
      </c>
      <c r="AD58" s="77">
        <v>0</v>
      </c>
      <c r="AE58" s="77">
        <v>0</v>
      </c>
      <c r="AF58" s="77">
        <v>0</v>
      </c>
      <c r="AG58" s="77">
        <v>0</v>
      </c>
      <c r="AH58" s="77">
        <v>0</v>
      </c>
      <c r="AI58" s="77">
        <v>0</v>
      </c>
      <c r="AJ58" s="77">
        <v>0</v>
      </c>
    </row>
    <row r="59" spans="1:36" ht="75" x14ac:dyDescent="0.25">
      <c r="A59" s="27" t="s">
        <v>102</v>
      </c>
      <c r="B59" s="74" t="s">
        <v>1092</v>
      </c>
      <c r="C59" s="75" t="s">
        <v>1201</v>
      </c>
      <c r="D59" s="76" t="s">
        <v>36</v>
      </c>
      <c r="E59" s="41">
        <v>1020201541</v>
      </c>
      <c r="F59" s="77">
        <v>9.6329999999999999E-2</v>
      </c>
      <c r="G59" s="77">
        <v>0.51158999999999999</v>
      </c>
      <c r="H59" s="77">
        <v>42248</v>
      </c>
      <c r="I59" s="77">
        <v>0.40463442999999999</v>
      </c>
      <c r="J59" s="77">
        <v>0.40463442999999999</v>
      </c>
      <c r="K59" s="77">
        <v>0.40463442999999999</v>
      </c>
      <c r="L59" s="77">
        <v>0</v>
      </c>
      <c r="M59" s="77">
        <v>0</v>
      </c>
      <c r="N59" s="77">
        <v>0</v>
      </c>
      <c r="O59" s="77">
        <v>0.40463442999999999</v>
      </c>
      <c r="P59" s="77">
        <v>0</v>
      </c>
      <c r="Q59" s="77">
        <v>0</v>
      </c>
      <c r="R59" s="77">
        <v>0</v>
      </c>
      <c r="S59" s="77">
        <v>0</v>
      </c>
      <c r="T59" s="77">
        <v>0</v>
      </c>
      <c r="U59" s="77">
        <v>0</v>
      </c>
      <c r="V59" s="77">
        <v>0</v>
      </c>
      <c r="W59" s="77">
        <v>0</v>
      </c>
      <c r="X59" s="77">
        <v>0</v>
      </c>
      <c r="Y59" s="77">
        <v>0</v>
      </c>
      <c r="Z59" s="77">
        <v>0</v>
      </c>
      <c r="AA59" s="77">
        <v>0</v>
      </c>
      <c r="AB59" s="77">
        <v>0</v>
      </c>
      <c r="AC59" s="77">
        <v>0</v>
      </c>
      <c r="AD59" s="77">
        <v>0</v>
      </c>
      <c r="AE59" s="77">
        <v>0.40463442999999999</v>
      </c>
      <c r="AF59" s="77">
        <v>0</v>
      </c>
      <c r="AG59" s="77">
        <v>0</v>
      </c>
      <c r="AH59" s="77">
        <v>0</v>
      </c>
      <c r="AI59" s="77">
        <v>0.40463442999999999</v>
      </c>
      <c r="AJ59" s="77">
        <v>0</v>
      </c>
    </row>
    <row r="60" spans="1:36" ht="45" x14ac:dyDescent="0.25">
      <c r="A60" s="27" t="s">
        <v>102</v>
      </c>
      <c r="B60" s="74" t="s">
        <v>1092</v>
      </c>
      <c r="C60" s="75" t="s">
        <v>271</v>
      </c>
      <c r="D60" s="76" t="s">
        <v>36</v>
      </c>
      <c r="E60" s="41">
        <v>1020202461</v>
      </c>
      <c r="F60" s="77">
        <v>0.19169</v>
      </c>
      <c r="G60" s="77">
        <v>0.96028000000000002</v>
      </c>
      <c r="H60" s="77">
        <v>42309</v>
      </c>
      <c r="I60" s="77">
        <v>0.90227162400000005</v>
      </c>
      <c r="J60" s="77">
        <v>0.90227162400000005</v>
      </c>
      <c r="K60" s="77">
        <v>1.017884E-2</v>
      </c>
      <c r="L60" s="77">
        <v>0</v>
      </c>
      <c r="M60" s="77">
        <v>0</v>
      </c>
      <c r="N60" s="77">
        <v>0</v>
      </c>
      <c r="O60" s="77">
        <v>1.017884E-2</v>
      </c>
      <c r="P60" s="77">
        <v>1.017884E-2</v>
      </c>
      <c r="Q60" s="77">
        <v>0</v>
      </c>
      <c r="R60" s="77">
        <v>0</v>
      </c>
      <c r="S60" s="77">
        <v>0</v>
      </c>
      <c r="T60" s="77">
        <v>1.017884E-2</v>
      </c>
      <c r="U60" s="77">
        <v>0</v>
      </c>
      <c r="V60" s="77">
        <v>0</v>
      </c>
      <c r="W60" s="77">
        <v>0</v>
      </c>
      <c r="X60" s="77">
        <v>0</v>
      </c>
      <c r="Y60" s="77">
        <v>0</v>
      </c>
      <c r="Z60" s="77">
        <v>0</v>
      </c>
      <c r="AA60" s="77">
        <v>0</v>
      </c>
      <c r="AB60" s="77">
        <v>0</v>
      </c>
      <c r="AC60" s="77">
        <v>0</v>
      </c>
      <c r="AD60" s="77">
        <v>0</v>
      </c>
      <c r="AE60" s="77">
        <v>0</v>
      </c>
      <c r="AF60" s="77">
        <v>0</v>
      </c>
      <c r="AG60" s="77">
        <v>0</v>
      </c>
      <c r="AH60" s="77">
        <v>0</v>
      </c>
      <c r="AI60" s="77">
        <v>0</v>
      </c>
      <c r="AJ60" s="77">
        <v>0.86642168400000008</v>
      </c>
    </row>
    <row r="61" spans="1:36" ht="60" x14ac:dyDescent="0.25">
      <c r="A61" s="27" t="s">
        <v>102</v>
      </c>
      <c r="B61" s="74" t="s">
        <v>1092</v>
      </c>
      <c r="C61" s="75" t="s">
        <v>273</v>
      </c>
      <c r="D61" s="76" t="s">
        <v>36</v>
      </c>
      <c r="E61" s="41">
        <v>1020202152</v>
      </c>
      <c r="F61" s="77">
        <v>0.42791000000000001</v>
      </c>
      <c r="G61" s="77">
        <v>1.95692</v>
      </c>
      <c r="H61" s="77">
        <v>42248</v>
      </c>
      <c r="I61" s="77">
        <v>2.4772972628000001</v>
      </c>
      <c r="J61" s="77">
        <v>1.7082541099999999</v>
      </c>
      <c r="K61" s="77">
        <v>1.7082541099999999</v>
      </c>
      <c r="L61" s="77">
        <v>0</v>
      </c>
      <c r="M61" s="77">
        <v>0</v>
      </c>
      <c r="N61" s="77">
        <v>0</v>
      </c>
      <c r="O61" s="77">
        <v>1.7082541099999999</v>
      </c>
      <c r="P61" s="77">
        <v>0.65173148999999997</v>
      </c>
      <c r="Q61" s="77">
        <v>0</v>
      </c>
      <c r="R61" s="77">
        <v>0</v>
      </c>
      <c r="S61" s="77">
        <v>0</v>
      </c>
      <c r="T61" s="77">
        <v>0.65173148999999997</v>
      </c>
      <c r="U61" s="77">
        <v>0.77913547999999999</v>
      </c>
      <c r="V61" s="77">
        <v>0</v>
      </c>
      <c r="W61" s="77">
        <v>0</v>
      </c>
      <c r="X61" s="77">
        <v>0</v>
      </c>
      <c r="Y61" s="77">
        <v>0.77913547999999999</v>
      </c>
      <c r="Z61" s="77">
        <v>0</v>
      </c>
      <c r="AA61" s="77">
        <v>0</v>
      </c>
      <c r="AB61" s="77">
        <v>0</v>
      </c>
      <c r="AC61" s="77">
        <v>0</v>
      </c>
      <c r="AD61" s="77">
        <v>0</v>
      </c>
      <c r="AE61" s="77">
        <v>0.27738714000000009</v>
      </c>
      <c r="AF61" s="77">
        <v>0</v>
      </c>
      <c r="AG61" s="77">
        <v>0</v>
      </c>
      <c r="AH61" s="77">
        <v>0</v>
      </c>
      <c r="AI61" s="77">
        <v>0.27738714000000009</v>
      </c>
      <c r="AJ61" s="77">
        <v>0</v>
      </c>
    </row>
    <row r="62" spans="1:36" ht="60" x14ac:dyDescent="0.25">
      <c r="A62" s="27" t="s">
        <v>102</v>
      </c>
      <c r="B62" s="74" t="s">
        <v>1092</v>
      </c>
      <c r="C62" s="75" t="s">
        <v>281</v>
      </c>
      <c r="D62" s="76" t="s">
        <v>36</v>
      </c>
      <c r="E62" s="41">
        <v>1020202404</v>
      </c>
      <c r="F62" s="77">
        <v>0</v>
      </c>
      <c r="G62" s="77">
        <v>0</v>
      </c>
      <c r="H62" s="77" t="s">
        <v>593</v>
      </c>
      <c r="I62" s="77">
        <v>2.4863303390377043</v>
      </c>
      <c r="J62" s="77">
        <v>0</v>
      </c>
      <c r="K62" s="77">
        <v>0</v>
      </c>
      <c r="L62" s="77">
        <v>0</v>
      </c>
      <c r="M62" s="77">
        <v>0</v>
      </c>
      <c r="N62" s="77">
        <v>0</v>
      </c>
      <c r="O62" s="77">
        <v>0</v>
      </c>
      <c r="P62" s="77">
        <v>0</v>
      </c>
      <c r="Q62" s="77">
        <v>0</v>
      </c>
      <c r="R62" s="77">
        <v>0</v>
      </c>
      <c r="S62" s="77">
        <v>0</v>
      </c>
      <c r="T62" s="77">
        <v>0</v>
      </c>
      <c r="U62" s="77">
        <v>0</v>
      </c>
      <c r="V62" s="77">
        <v>0</v>
      </c>
      <c r="W62" s="77">
        <v>0</v>
      </c>
      <c r="X62" s="77">
        <v>0</v>
      </c>
      <c r="Y62" s="77">
        <v>0</v>
      </c>
      <c r="Z62" s="77">
        <v>0</v>
      </c>
      <c r="AA62" s="77">
        <v>0</v>
      </c>
      <c r="AB62" s="77">
        <v>0</v>
      </c>
      <c r="AC62" s="77">
        <v>0</v>
      </c>
      <c r="AD62" s="77">
        <v>0</v>
      </c>
      <c r="AE62" s="77">
        <v>0</v>
      </c>
      <c r="AF62" s="77">
        <v>0</v>
      </c>
      <c r="AG62" s="77">
        <v>0</v>
      </c>
      <c r="AH62" s="77">
        <v>0</v>
      </c>
      <c r="AI62" s="77">
        <v>0</v>
      </c>
      <c r="AJ62" s="77">
        <v>0</v>
      </c>
    </row>
    <row r="63" spans="1:36" ht="60" x14ac:dyDescent="0.25">
      <c r="A63" s="27" t="s">
        <v>102</v>
      </c>
      <c r="B63" s="74" t="s">
        <v>1092</v>
      </c>
      <c r="C63" s="75" t="s">
        <v>1203</v>
      </c>
      <c r="D63" s="76" t="s">
        <v>36</v>
      </c>
      <c r="E63" s="41">
        <v>1020202113</v>
      </c>
      <c r="F63" s="77">
        <v>0</v>
      </c>
      <c r="G63" s="77">
        <v>0</v>
      </c>
      <c r="H63" s="77" t="s">
        <v>593</v>
      </c>
      <c r="I63" s="77">
        <v>6.3111860090653806</v>
      </c>
      <c r="J63" s="77">
        <v>6.3111860090653806</v>
      </c>
      <c r="K63" s="77">
        <v>0</v>
      </c>
      <c r="L63" s="77">
        <v>0</v>
      </c>
      <c r="M63" s="77">
        <v>0</v>
      </c>
      <c r="N63" s="77">
        <v>0</v>
      </c>
      <c r="O63" s="77">
        <v>0</v>
      </c>
      <c r="P63" s="77">
        <v>0</v>
      </c>
      <c r="Q63" s="77">
        <v>0</v>
      </c>
      <c r="R63" s="77">
        <v>0</v>
      </c>
      <c r="S63" s="77">
        <v>0</v>
      </c>
      <c r="T63" s="77">
        <v>0</v>
      </c>
      <c r="U63" s="77">
        <v>0</v>
      </c>
      <c r="V63" s="77">
        <v>0</v>
      </c>
      <c r="W63" s="77">
        <v>0</v>
      </c>
      <c r="X63" s="77">
        <v>0</v>
      </c>
      <c r="Y63" s="77">
        <v>0</v>
      </c>
      <c r="Z63" s="77">
        <v>0</v>
      </c>
      <c r="AA63" s="77">
        <v>0</v>
      </c>
      <c r="AB63" s="77">
        <v>0</v>
      </c>
      <c r="AC63" s="77">
        <v>0</v>
      </c>
      <c r="AD63" s="77">
        <v>0</v>
      </c>
      <c r="AE63" s="77">
        <v>0</v>
      </c>
      <c r="AF63" s="77">
        <v>0</v>
      </c>
      <c r="AG63" s="77">
        <v>0</v>
      </c>
      <c r="AH63" s="77">
        <v>0</v>
      </c>
      <c r="AI63" s="77">
        <v>0</v>
      </c>
      <c r="AJ63" s="77">
        <v>6.3111860090653806</v>
      </c>
    </row>
    <row r="64" spans="1:36" ht="30" x14ac:dyDescent="0.25">
      <c r="A64" s="27" t="s">
        <v>102</v>
      </c>
      <c r="B64" s="74" t="s">
        <v>1092</v>
      </c>
      <c r="C64" s="75" t="s">
        <v>1357</v>
      </c>
      <c r="D64" s="76" t="s">
        <v>36</v>
      </c>
      <c r="E64" s="41">
        <v>1020202221</v>
      </c>
      <c r="F64" s="77">
        <v>0</v>
      </c>
      <c r="G64" s="77">
        <v>0</v>
      </c>
      <c r="H64" s="77" t="s">
        <v>593</v>
      </c>
      <c r="I64" s="77">
        <v>6.0156399999999994</v>
      </c>
      <c r="J64" s="77">
        <v>0</v>
      </c>
      <c r="K64" s="77">
        <v>0</v>
      </c>
      <c r="L64" s="77">
        <v>0</v>
      </c>
      <c r="M64" s="77">
        <v>0</v>
      </c>
      <c r="N64" s="77">
        <v>0</v>
      </c>
      <c r="O64" s="77">
        <v>0</v>
      </c>
      <c r="P64" s="77">
        <v>0</v>
      </c>
      <c r="Q64" s="77">
        <v>0</v>
      </c>
      <c r="R64" s="77">
        <v>0</v>
      </c>
      <c r="S64" s="77">
        <v>0</v>
      </c>
      <c r="T64" s="77">
        <v>0</v>
      </c>
      <c r="U64" s="77">
        <v>0</v>
      </c>
      <c r="V64" s="77">
        <v>0</v>
      </c>
      <c r="W64" s="77">
        <v>0</v>
      </c>
      <c r="X64" s="77">
        <v>0</v>
      </c>
      <c r="Y64" s="77">
        <v>0</v>
      </c>
      <c r="Z64" s="77">
        <v>0</v>
      </c>
      <c r="AA64" s="77">
        <v>0</v>
      </c>
      <c r="AB64" s="77">
        <v>0</v>
      </c>
      <c r="AC64" s="77">
        <v>0</v>
      </c>
      <c r="AD64" s="77">
        <v>0</v>
      </c>
      <c r="AE64" s="77">
        <v>0</v>
      </c>
      <c r="AF64" s="77">
        <v>0</v>
      </c>
      <c r="AG64" s="77">
        <v>0</v>
      </c>
      <c r="AH64" s="77">
        <v>0</v>
      </c>
      <c r="AI64" s="77">
        <v>0</v>
      </c>
      <c r="AJ64" s="77">
        <v>0</v>
      </c>
    </row>
    <row r="65" spans="1:36" ht="45" x14ac:dyDescent="0.25">
      <c r="A65" s="27" t="s">
        <v>102</v>
      </c>
      <c r="B65" s="74" t="s">
        <v>1092</v>
      </c>
      <c r="C65" s="75" t="s">
        <v>283</v>
      </c>
      <c r="D65" s="76" t="s">
        <v>36</v>
      </c>
      <c r="E65" s="41">
        <v>1020202141</v>
      </c>
      <c r="F65" s="77">
        <v>0.19724</v>
      </c>
      <c r="G65" s="77">
        <v>0.94608000000000003</v>
      </c>
      <c r="H65" s="77">
        <v>42309</v>
      </c>
      <c r="I65" s="77">
        <v>1.0594303375999998</v>
      </c>
      <c r="J65" s="77">
        <v>0.42535156000000002</v>
      </c>
      <c r="K65" s="77">
        <v>0.42535155999999996</v>
      </c>
      <c r="L65" s="77">
        <v>0</v>
      </c>
      <c r="M65" s="77">
        <v>0</v>
      </c>
      <c r="N65" s="77">
        <v>0</v>
      </c>
      <c r="O65" s="77">
        <v>0.42535155999999996</v>
      </c>
      <c r="P65" s="77">
        <v>4.260179E-2</v>
      </c>
      <c r="Q65" s="77">
        <v>0</v>
      </c>
      <c r="R65" s="77">
        <v>0</v>
      </c>
      <c r="S65" s="77">
        <v>0</v>
      </c>
      <c r="T65" s="77">
        <v>4.260179E-2</v>
      </c>
      <c r="U65" s="77">
        <v>0.38274976999999999</v>
      </c>
      <c r="V65" s="77">
        <v>0</v>
      </c>
      <c r="W65" s="77">
        <v>0</v>
      </c>
      <c r="X65" s="77">
        <v>0</v>
      </c>
      <c r="Y65" s="77">
        <v>0.38274976999999999</v>
      </c>
      <c r="Z65" s="77">
        <v>0</v>
      </c>
      <c r="AA65" s="77">
        <v>0</v>
      </c>
      <c r="AB65" s="77">
        <v>0</v>
      </c>
      <c r="AC65" s="77">
        <v>0</v>
      </c>
      <c r="AD65" s="77">
        <v>0</v>
      </c>
      <c r="AE65" s="77">
        <v>0</v>
      </c>
      <c r="AF65" s="77">
        <v>0</v>
      </c>
      <c r="AG65" s="77">
        <v>0</v>
      </c>
      <c r="AH65" s="77">
        <v>0</v>
      </c>
      <c r="AI65" s="77">
        <v>0</v>
      </c>
      <c r="AJ65" s="77">
        <v>0</v>
      </c>
    </row>
    <row r="66" spans="1:36" ht="60" x14ac:dyDescent="0.25">
      <c r="A66" s="27" t="s">
        <v>102</v>
      </c>
      <c r="B66" s="74" t="s">
        <v>1092</v>
      </c>
      <c r="C66" s="75" t="s">
        <v>284</v>
      </c>
      <c r="D66" s="76" t="s">
        <v>36</v>
      </c>
      <c r="E66" s="41">
        <v>1020202125</v>
      </c>
      <c r="F66" s="77">
        <v>0</v>
      </c>
      <c r="G66" s="77">
        <v>0</v>
      </c>
      <c r="H66" s="77" t="s">
        <v>593</v>
      </c>
      <c r="I66" s="77">
        <v>5.4989694458340033</v>
      </c>
      <c r="J66" s="77">
        <v>5.4989694458340033</v>
      </c>
      <c r="K66" s="77">
        <v>0</v>
      </c>
      <c r="L66" s="77">
        <v>0</v>
      </c>
      <c r="M66" s="77">
        <v>0</v>
      </c>
      <c r="N66" s="77">
        <v>0</v>
      </c>
      <c r="O66" s="77">
        <v>0</v>
      </c>
      <c r="P66" s="77">
        <v>0</v>
      </c>
      <c r="Q66" s="77">
        <v>0</v>
      </c>
      <c r="R66" s="77">
        <v>0</v>
      </c>
      <c r="S66" s="77">
        <v>0</v>
      </c>
      <c r="T66" s="77">
        <v>0</v>
      </c>
      <c r="U66" s="77">
        <v>0</v>
      </c>
      <c r="V66" s="77">
        <v>0</v>
      </c>
      <c r="W66" s="77">
        <v>0</v>
      </c>
      <c r="X66" s="77">
        <v>0</v>
      </c>
      <c r="Y66" s="77">
        <v>0</v>
      </c>
      <c r="Z66" s="77">
        <v>0</v>
      </c>
      <c r="AA66" s="77">
        <v>0</v>
      </c>
      <c r="AB66" s="77">
        <v>0</v>
      </c>
      <c r="AC66" s="77">
        <v>0</v>
      </c>
      <c r="AD66" s="77">
        <v>0</v>
      </c>
      <c r="AE66" s="77">
        <v>0</v>
      </c>
      <c r="AF66" s="77">
        <v>0</v>
      </c>
      <c r="AG66" s="77">
        <v>0</v>
      </c>
      <c r="AH66" s="77">
        <v>0</v>
      </c>
      <c r="AI66" s="77">
        <v>0</v>
      </c>
      <c r="AJ66" s="77">
        <v>5.4989694458340033</v>
      </c>
    </row>
    <row r="67" spans="1:36" ht="45" x14ac:dyDescent="0.25">
      <c r="A67" s="27" t="s">
        <v>102</v>
      </c>
      <c r="B67" s="74" t="s">
        <v>1092</v>
      </c>
      <c r="C67" s="75" t="s">
        <v>285</v>
      </c>
      <c r="D67" s="76" t="s">
        <v>36</v>
      </c>
      <c r="E67" s="41">
        <v>1020202129</v>
      </c>
      <c r="F67" s="77">
        <v>1.5959399999999999</v>
      </c>
      <c r="G67" s="77">
        <v>7.3441400000000003</v>
      </c>
      <c r="H67" s="77">
        <v>42125</v>
      </c>
      <c r="I67" s="77">
        <v>6.6190143435999991</v>
      </c>
      <c r="J67" s="77">
        <v>6.6190143435999991</v>
      </c>
      <c r="K67" s="77">
        <v>3.0181491216841021</v>
      </c>
      <c r="L67" s="77">
        <v>0</v>
      </c>
      <c r="M67" s="77">
        <v>0</v>
      </c>
      <c r="N67" s="77">
        <v>0</v>
      </c>
      <c r="O67" s="77">
        <v>3.0181491216841021</v>
      </c>
      <c r="P67" s="77">
        <v>0</v>
      </c>
      <c r="Q67" s="77">
        <v>0</v>
      </c>
      <c r="R67" s="77">
        <v>0</v>
      </c>
      <c r="S67" s="77">
        <v>0</v>
      </c>
      <c r="T67" s="77">
        <v>0</v>
      </c>
      <c r="U67" s="77">
        <v>0</v>
      </c>
      <c r="V67" s="77">
        <v>0</v>
      </c>
      <c r="W67" s="77">
        <v>0</v>
      </c>
      <c r="X67" s="77">
        <v>0</v>
      </c>
      <c r="Y67" s="77">
        <v>0</v>
      </c>
      <c r="Z67" s="77">
        <v>0</v>
      </c>
      <c r="AA67" s="77">
        <v>0</v>
      </c>
      <c r="AB67" s="77">
        <v>0</v>
      </c>
      <c r="AC67" s="77">
        <v>0</v>
      </c>
      <c r="AD67" s="77">
        <v>0</v>
      </c>
      <c r="AE67" s="77">
        <v>3.0181491216841021</v>
      </c>
      <c r="AF67" s="77">
        <v>0</v>
      </c>
      <c r="AG67" s="77">
        <v>0</v>
      </c>
      <c r="AH67" s="77">
        <v>0</v>
      </c>
      <c r="AI67" s="77">
        <v>3.0181491216841021</v>
      </c>
      <c r="AJ67" s="77">
        <v>4.2993948335999992</v>
      </c>
    </row>
    <row r="68" spans="1:36" ht="45" x14ac:dyDescent="0.25">
      <c r="A68" s="27" t="s">
        <v>102</v>
      </c>
      <c r="B68" s="74" t="s">
        <v>1092</v>
      </c>
      <c r="C68" s="75" t="s">
        <v>286</v>
      </c>
      <c r="D68" s="76" t="s">
        <v>36</v>
      </c>
      <c r="E68" s="41">
        <v>1020201619</v>
      </c>
      <c r="F68" s="77">
        <v>0.19783000000000001</v>
      </c>
      <c r="G68" s="77">
        <v>0.85755999999999999</v>
      </c>
      <c r="H68" s="77">
        <v>42125</v>
      </c>
      <c r="I68" s="77">
        <v>0.79025581739999995</v>
      </c>
      <c r="J68" s="77">
        <v>0.79025581739999995</v>
      </c>
      <c r="K68" s="77">
        <v>4.4485489999999996E-2</v>
      </c>
      <c r="L68" s="77">
        <v>0</v>
      </c>
      <c r="M68" s="77">
        <v>0</v>
      </c>
      <c r="N68" s="77">
        <v>0</v>
      </c>
      <c r="O68" s="77">
        <v>4.4485489999999996E-2</v>
      </c>
      <c r="P68" s="77">
        <v>0</v>
      </c>
      <c r="Q68" s="77">
        <v>0</v>
      </c>
      <c r="R68" s="77">
        <v>0</v>
      </c>
      <c r="S68" s="77">
        <v>0</v>
      </c>
      <c r="T68" s="77">
        <v>0</v>
      </c>
      <c r="U68" s="77">
        <v>0</v>
      </c>
      <c r="V68" s="77">
        <v>0</v>
      </c>
      <c r="W68" s="77">
        <v>0</v>
      </c>
      <c r="X68" s="77">
        <v>0</v>
      </c>
      <c r="Y68" s="77">
        <v>0</v>
      </c>
      <c r="Z68" s="77">
        <v>0</v>
      </c>
      <c r="AA68" s="77">
        <v>0</v>
      </c>
      <c r="AB68" s="77">
        <v>0</v>
      </c>
      <c r="AC68" s="77">
        <v>0</v>
      </c>
      <c r="AD68" s="77">
        <v>0</v>
      </c>
      <c r="AE68" s="77">
        <v>4.4485489999999996E-2</v>
      </c>
      <c r="AF68" s="77">
        <v>0</v>
      </c>
      <c r="AG68" s="77">
        <v>0</v>
      </c>
      <c r="AH68" s="77">
        <v>0</v>
      </c>
      <c r="AI68" s="77">
        <v>4.4485489999999996E-2</v>
      </c>
      <c r="AJ68" s="77">
        <v>0.74577032739999993</v>
      </c>
    </row>
    <row r="69" spans="1:36" ht="60" x14ac:dyDescent="0.25">
      <c r="A69" s="27" t="s">
        <v>102</v>
      </c>
      <c r="B69" s="74" t="s">
        <v>1092</v>
      </c>
      <c r="C69" s="75" t="s">
        <v>287</v>
      </c>
      <c r="D69" s="76" t="s">
        <v>36</v>
      </c>
      <c r="E69" s="41">
        <v>1020202110</v>
      </c>
      <c r="F69" s="77">
        <v>0.80289999999999995</v>
      </c>
      <c r="G69" s="77">
        <v>4.1434499999999996</v>
      </c>
      <c r="H69" s="77">
        <v>42125</v>
      </c>
      <c r="I69" s="77">
        <v>3.5960373898000002</v>
      </c>
      <c r="J69" s="77">
        <v>3.5960373898000002</v>
      </c>
      <c r="K69" s="77">
        <v>2.0480373699999999</v>
      </c>
      <c r="L69" s="77">
        <v>0</v>
      </c>
      <c r="M69" s="77">
        <v>0</v>
      </c>
      <c r="N69" s="77">
        <v>0</v>
      </c>
      <c r="O69" s="77">
        <v>2.0480373699999999</v>
      </c>
      <c r="P69" s="77">
        <v>0</v>
      </c>
      <c r="Q69" s="77">
        <v>0</v>
      </c>
      <c r="R69" s="77">
        <v>0</v>
      </c>
      <c r="S69" s="77">
        <v>0</v>
      </c>
      <c r="T69" s="77">
        <v>0</v>
      </c>
      <c r="U69" s="77">
        <v>0</v>
      </c>
      <c r="V69" s="77">
        <v>0</v>
      </c>
      <c r="W69" s="77">
        <v>0</v>
      </c>
      <c r="X69" s="77">
        <v>0</v>
      </c>
      <c r="Y69" s="77">
        <v>0</v>
      </c>
      <c r="Z69" s="77">
        <v>0</v>
      </c>
      <c r="AA69" s="77">
        <v>0</v>
      </c>
      <c r="AB69" s="77">
        <v>0</v>
      </c>
      <c r="AC69" s="77">
        <v>0</v>
      </c>
      <c r="AD69" s="77">
        <v>0</v>
      </c>
      <c r="AE69" s="77">
        <v>2.0480373699999999</v>
      </c>
      <c r="AF69" s="77">
        <v>0</v>
      </c>
      <c r="AG69" s="77">
        <v>0</v>
      </c>
      <c r="AH69" s="77">
        <v>0</v>
      </c>
      <c r="AI69" s="77">
        <v>2.0480373699999999</v>
      </c>
      <c r="AJ69" s="77">
        <v>3.5960373898000002</v>
      </c>
    </row>
    <row r="70" spans="1:36" ht="60" x14ac:dyDescent="0.25">
      <c r="A70" s="27" t="s">
        <v>102</v>
      </c>
      <c r="B70" s="74" t="s">
        <v>1092</v>
      </c>
      <c r="C70" s="75" t="s">
        <v>288</v>
      </c>
      <c r="D70" s="76" t="s">
        <v>36</v>
      </c>
      <c r="E70" s="41">
        <v>1020202212</v>
      </c>
      <c r="F70" s="77">
        <v>0.42969000000000002</v>
      </c>
      <c r="G70" s="77">
        <v>1.9368099999999999</v>
      </c>
      <c r="H70" s="77">
        <v>42125</v>
      </c>
      <c r="I70" s="77">
        <v>1.43133351</v>
      </c>
      <c r="J70" s="77">
        <v>1.43133351</v>
      </c>
      <c r="K70" s="77">
        <v>1.43133351</v>
      </c>
      <c r="L70" s="77">
        <v>0</v>
      </c>
      <c r="M70" s="77">
        <v>0</v>
      </c>
      <c r="N70" s="77">
        <v>0</v>
      </c>
      <c r="O70" s="77">
        <v>1.43133351</v>
      </c>
      <c r="P70" s="77">
        <v>0</v>
      </c>
      <c r="Q70" s="77">
        <v>0</v>
      </c>
      <c r="R70" s="77">
        <v>0</v>
      </c>
      <c r="S70" s="77">
        <v>0</v>
      </c>
      <c r="T70" s="77">
        <v>0</v>
      </c>
      <c r="U70" s="77">
        <v>0</v>
      </c>
      <c r="V70" s="77">
        <v>0</v>
      </c>
      <c r="W70" s="77">
        <v>0</v>
      </c>
      <c r="X70" s="77">
        <v>0</v>
      </c>
      <c r="Y70" s="77">
        <v>0</v>
      </c>
      <c r="Z70" s="77">
        <v>8.9525820000000006E-2</v>
      </c>
      <c r="AA70" s="77">
        <v>0</v>
      </c>
      <c r="AB70" s="77">
        <v>0</v>
      </c>
      <c r="AC70" s="77">
        <v>0</v>
      </c>
      <c r="AD70" s="77">
        <v>8.9525820000000006E-2</v>
      </c>
      <c r="AE70" s="77">
        <v>1.34180769</v>
      </c>
      <c r="AF70" s="77">
        <v>0</v>
      </c>
      <c r="AG70" s="77">
        <v>0</v>
      </c>
      <c r="AH70" s="77">
        <v>0</v>
      </c>
      <c r="AI70" s="77">
        <v>1.34180769</v>
      </c>
      <c r="AJ70" s="77">
        <v>1.34180769</v>
      </c>
    </row>
    <row r="71" spans="1:36" ht="75" x14ac:dyDescent="0.25">
      <c r="A71" s="27" t="s">
        <v>102</v>
      </c>
      <c r="B71" s="74" t="s">
        <v>1092</v>
      </c>
      <c r="C71" s="75" t="s">
        <v>289</v>
      </c>
      <c r="D71" s="76" t="s">
        <v>36</v>
      </c>
      <c r="E71" s="41">
        <v>1020200992</v>
      </c>
      <c r="F71" s="77">
        <v>1.19801</v>
      </c>
      <c r="G71" s="77">
        <v>5.6025799999999997</v>
      </c>
      <c r="H71" s="77">
        <v>42217</v>
      </c>
      <c r="I71" s="77">
        <v>5.33897464</v>
      </c>
      <c r="J71" s="77">
        <v>4.8669746399999996</v>
      </c>
      <c r="K71" s="77">
        <v>4.8669746399999996</v>
      </c>
      <c r="L71" s="77">
        <v>0</v>
      </c>
      <c r="M71" s="77">
        <v>0</v>
      </c>
      <c r="N71" s="77">
        <v>0</v>
      </c>
      <c r="O71" s="77">
        <v>4.8669746399999996</v>
      </c>
      <c r="P71" s="77">
        <v>0</v>
      </c>
      <c r="Q71" s="77">
        <v>0</v>
      </c>
      <c r="R71" s="77">
        <v>0</v>
      </c>
      <c r="S71" s="77">
        <v>0</v>
      </c>
      <c r="T71" s="77">
        <v>0</v>
      </c>
      <c r="U71" s="77">
        <v>0.4</v>
      </c>
      <c r="V71" s="77">
        <v>0</v>
      </c>
      <c r="W71" s="77">
        <v>0</v>
      </c>
      <c r="X71" s="77">
        <v>0</v>
      </c>
      <c r="Y71" s="77">
        <v>0.4</v>
      </c>
      <c r="Z71" s="77">
        <v>4.4669746399999992</v>
      </c>
      <c r="AA71" s="77">
        <v>0</v>
      </c>
      <c r="AB71" s="77">
        <v>0</v>
      </c>
      <c r="AC71" s="77">
        <v>0</v>
      </c>
      <c r="AD71" s="77">
        <v>4.4669746399999992</v>
      </c>
      <c r="AE71" s="77">
        <v>0</v>
      </c>
      <c r="AF71" s="77">
        <v>0</v>
      </c>
      <c r="AG71" s="77">
        <v>0</v>
      </c>
      <c r="AH71" s="77">
        <v>0</v>
      </c>
      <c r="AI71" s="77">
        <v>0</v>
      </c>
      <c r="AJ71" s="77">
        <v>0</v>
      </c>
    </row>
    <row r="72" spans="1:36" ht="75" x14ac:dyDescent="0.25">
      <c r="A72" s="27" t="s">
        <v>102</v>
      </c>
      <c r="B72" s="74" t="s">
        <v>1092</v>
      </c>
      <c r="C72" s="75" t="s">
        <v>1204</v>
      </c>
      <c r="D72" s="76" t="s">
        <v>36</v>
      </c>
      <c r="E72" s="41">
        <v>1010200409</v>
      </c>
      <c r="F72" s="77">
        <v>0.72165000000000001</v>
      </c>
      <c r="G72" s="77">
        <v>3.6731099999999999</v>
      </c>
      <c r="H72" s="77">
        <v>41944</v>
      </c>
      <c r="I72" s="77">
        <v>3.2293455599999996</v>
      </c>
      <c r="J72" s="77">
        <v>3.0683582399999998</v>
      </c>
      <c r="K72" s="77">
        <v>3.0683582399999998</v>
      </c>
      <c r="L72" s="77">
        <v>0</v>
      </c>
      <c r="M72" s="77">
        <v>0</v>
      </c>
      <c r="N72" s="77">
        <v>0</v>
      </c>
      <c r="O72" s="77">
        <v>3.0683582399999998</v>
      </c>
      <c r="P72" s="77">
        <v>0</v>
      </c>
      <c r="Q72" s="77">
        <v>0</v>
      </c>
      <c r="R72" s="77">
        <v>0</v>
      </c>
      <c r="S72" s="77">
        <v>0</v>
      </c>
      <c r="T72" s="77">
        <v>0</v>
      </c>
      <c r="U72" s="77">
        <v>0</v>
      </c>
      <c r="V72" s="77">
        <v>0</v>
      </c>
      <c r="W72" s="77">
        <v>0</v>
      </c>
      <c r="X72" s="77">
        <v>0</v>
      </c>
      <c r="Y72" s="77">
        <v>0</v>
      </c>
      <c r="Z72" s="77">
        <v>0</v>
      </c>
      <c r="AA72" s="77">
        <v>0</v>
      </c>
      <c r="AB72" s="77">
        <v>0</v>
      </c>
      <c r="AC72" s="77">
        <v>0</v>
      </c>
      <c r="AD72" s="77">
        <v>0</v>
      </c>
      <c r="AE72" s="77">
        <v>3.0683582399999998</v>
      </c>
      <c r="AF72" s="77">
        <v>0</v>
      </c>
      <c r="AG72" s="77">
        <v>0</v>
      </c>
      <c r="AH72" s="77">
        <v>0</v>
      </c>
      <c r="AI72" s="77">
        <v>3.0683582399999998</v>
      </c>
      <c r="AJ72" s="77">
        <v>0</v>
      </c>
    </row>
    <row r="73" spans="1:36" ht="60" x14ac:dyDescent="0.25">
      <c r="A73" s="27" t="s">
        <v>102</v>
      </c>
      <c r="B73" s="74" t="s">
        <v>1092</v>
      </c>
      <c r="C73" s="75" t="s">
        <v>291</v>
      </c>
      <c r="D73" s="76" t="s">
        <v>36</v>
      </c>
      <c r="E73" s="41">
        <v>1010200422</v>
      </c>
      <c r="F73" s="77">
        <v>0.64275199999999999</v>
      </c>
      <c r="G73" s="77">
        <v>3.12852</v>
      </c>
      <c r="H73" s="77">
        <v>41395</v>
      </c>
      <c r="I73" s="77">
        <v>2.7749999999999999</v>
      </c>
      <c r="J73" s="77">
        <v>5.9448399999999998E-2</v>
      </c>
      <c r="K73" s="77">
        <v>5.9448399999999998E-2</v>
      </c>
      <c r="L73" s="77">
        <v>0</v>
      </c>
      <c r="M73" s="77">
        <v>0</v>
      </c>
      <c r="N73" s="77">
        <v>0</v>
      </c>
      <c r="O73" s="77">
        <v>5.9448399999999998E-2</v>
      </c>
      <c r="P73" s="77">
        <v>5.2226990000000001E-2</v>
      </c>
      <c r="Q73" s="77">
        <v>0</v>
      </c>
      <c r="R73" s="77">
        <v>0</v>
      </c>
      <c r="S73" s="77">
        <v>0</v>
      </c>
      <c r="T73" s="77">
        <v>5.2226990000000001E-2</v>
      </c>
      <c r="U73" s="77">
        <v>7.2214099999999976E-3</v>
      </c>
      <c r="V73" s="77">
        <v>0</v>
      </c>
      <c r="W73" s="77">
        <v>0</v>
      </c>
      <c r="X73" s="77">
        <v>0</v>
      </c>
      <c r="Y73" s="77">
        <v>7.2214099999999976E-3</v>
      </c>
      <c r="Z73" s="77">
        <v>0</v>
      </c>
      <c r="AA73" s="77">
        <v>0</v>
      </c>
      <c r="AB73" s="77">
        <v>0</v>
      </c>
      <c r="AC73" s="77">
        <v>0</v>
      </c>
      <c r="AD73" s="77">
        <v>0</v>
      </c>
      <c r="AE73" s="77">
        <v>0</v>
      </c>
      <c r="AF73" s="77">
        <v>0</v>
      </c>
      <c r="AG73" s="77">
        <v>0</v>
      </c>
      <c r="AH73" s="77">
        <v>0</v>
      </c>
      <c r="AI73" s="77">
        <v>0</v>
      </c>
      <c r="AJ73" s="77">
        <v>0</v>
      </c>
    </row>
    <row r="74" spans="1:36" ht="45" x14ac:dyDescent="0.25">
      <c r="A74" s="27" t="s">
        <v>102</v>
      </c>
      <c r="B74" s="74" t="s">
        <v>1092</v>
      </c>
      <c r="C74" s="75" t="s">
        <v>292</v>
      </c>
      <c r="D74" s="76" t="s">
        <v>36</v>
      </c>
      <c r="E74" s="41">
        <v>1020200818</v>
      </c>
      <c r="F74" s="77">
        <v>0.50449999999999995</v>
      </c>
      <c r="G74" s="77">
        <v>2.0679029999999998</v>
      </c>
      <c r="H74" s="77">
        <v>41760</v>
      </c>
      <c r="I74" s="77">
        <v>1.9403949700000001</v>
      </c>
      <c r="J74" s="77">
        <v>1.6547089900000003</v>
      </c>
      <c r="K74" s="77">
        <v>1.6547089900000003</v>
      </c>
      <c r="L74" s="77">
        <v>0</v>
      </c>
      <c r="M74" s="77">
        <v>0</v>
      </c>
      <c r="N74" s="77">
        <v>0</v>
      </c>
      <c r="O74" s="77">
        <v>1.6547089900000003</v>
      </c>
      <c r="P74" s="77">
        <v>0</v>
      </c>
      <c r="Q74" s="77">
        <v>0</v>
      </c>
      <c r="R74" s="77">
        <v>0</v>
      </c>
      <c r="S74" s="77">
        <v>0</v>
      </c>
      <c r="T74" s="77">
        <v>0</v>
      </c>
      <c r="U74" s="77">
        <v>0</v>
      </c>
      <c r="V74" s="77">
        <v>0</v>
      </c>
      <c r="W74" s="77">
        <v>0</v>
      </c>
      <c r="X74" s="77">
        <v>0</v>
      </c>
      <c r="Y74" s="77">
        <v>0</v>
      </c>
      <c r="Z74" s="77">
        <v>0</v>
      </c>
      <c r="AA74" s="77">
        <v>0</v>
      </c>
      <c r="AB74" s="77">
        <v>0</v>
      </c>
      <c r="AC74" s="77">
        <v>0</v>
      </c>
      <c r="AD74" s="77">
        <v>0</v>
      </c>
      <c r="AE74" s="77">
        <v>1.6547089900000003</v>
      </c>
      <c r="AF74" s="77">
        <v>0</v>
      </c>
      <c r="AG74" s="77">
        <v>0</v>
      </c>
      <c r="AH74" s="77">
        <v>0</v>
      </c>
      <c r="AI74" s="77">
        <v>1.6547089900000003</v>
      </c>
      <c r="AJ74" s="77">
        <v>1.6547089900000003</v>
      </c>
    </row>
    <row r="75" spans="1:36" ht="45" x14ac:dyDescent="0.25">
      <c r="A75" s="27" t="s">
        <v>102</v>
      </c>
      <c r="B75" s="74" t="s">
        <v>1092</v>
      </c>
      <c r="C75" s="75" t="s">
        <v>293</v>
      </c>
      <c r="D75" s="76" t="s">
        <v>36</v>
      </c>
      <c r="E75" s="41">
        <v>1020201607</v>
      </c>
      <c r="F75" s="77">
        <v>1.289698</v>
      </c>
      <c r="G75" s="77">
        <v>5.4079649999999999</v>
      </c>
      <c r="H75" s="77">
        <v>41760</v>
      </c>
      <c r="I75" s="77">
        <v>4.9748308000000003</v>
      </c>
      <c r="J75" s="77">
        <v>0.38376948000000044</v>
      </c>
      <c r="K75" s="77">
        <v>0.38376948</v>
      </c>
      <c r="L75" s="77">
        <v>0</v>
      </c>
      <c r="M75" s="77">
        <v>0</v>
      </c>
      <c r="N75" s="77">
        <v>0</v>
      </c>
      <c r="O75" s="77">
        <v>0.38376948</v>
      </c>
      <c r="P75" s="77">
        <v>0</v>
      </c>
      <c r="Q75" s="77">
        <v>0</v>
      </c>
      <c r="R75" s="77">
        <v>0</v>
      </c>
      <c r="S75" s="77">
        <v>0</v>
      </c>
      <c r="T75" s="77">
        <v>0</v>
      </c>
      <c r="U75" s="77">
        <v>0.38376948</v>
      </c>
      <c r="V75" s="77">
        <v>0</v>
      </c>
      <c r="W75" s="77">
        <v>0</v>
      </c>
      <c r="X75" s="77">
        <v>0</v>
      </c>
      <c r="Y75" s="77">
        <v>0.38376948</v>
      </c>
      <c r="Z75" s="77">
        <v>0</v>
      </c>
      <c r="AA75" s="77">
        <v>0</v>
      </c>
      <c r="AB75" s="77">
        <v>0</v>
      </c>
      <c r="AC75" s="77">
        <v>0</v>
      </c>
      <c r="AD75" s="77">
        <v>0</v>
      </c>
      <c r="AE75" s="77">
        <v>0</v>
      </c>
      <c r="AF75" s="77">
        <v>0</v>
      </c>
      <c r="AG75" s="77">
        <v>0</v>
      </c>
      <c r="AH75" s="77">
        <v>0</v>
      </c>
      <c r="AI75" s="77">
        <v>0</v>
      </c>
      <c r="AJ75" s="77">
        <v>4.4408920985006262E-16</v>
      </c>
    </row>
    <row r="76" spans="1:36" ht="60" x14ac:dyDescent="0.25">
      <c r="A76" s="27" t="s">
        <v>102</v>
      </c>
      <c r="B76" s="74" t="s">
        <v>1092</v>
      </c>
      <c r="C76" s="75" t="s">
        <v>294</v>
      </c>
      <c r="D76" s="76" t="s">
        <v>36</v>
      </c>
      <c r="E76" s="41">
        <v>1020202146</v>
      </c>
      <c r="F76" s="77">
        <v>1.0617399999999999</v>
      </c>
      <c r="G76" s="77">
        <v>4.1835800000000001</v>
      </c>
      <c r="H76" s="77">
        <v>41944</v>
      </c>
      <c r="I76" s="77">
        <v>3.8186246100000001</v>
      </c>
      <c r="J76" s="77">
        <v>3.0213665500000002</v>
      </c>
      <c r="K76" s="77">
        <v>3.0213665500000002</v>
      </c>
      <c r="L76" s="77">
        <v>0</v>
      </c>
      <c r="M76" s="77">
        <v>0</v>
      </c>
      <c r="N76" s="77">
        <v>0</v>
      </c>
      <c r="O76" s="77">
        <v>3.0213665500000002</v>
      </c>
      <c r="P76" s="77">
        <v>0</v>
      </c>
      <c r="Q76" s="77">
        <v>0</v>
      </c>
      <c r="R76" s="77">
        <v>0</v>
      </c>
      <c r="S76" s="77">
        <v>0</v>
      </c>
      <c r="T76" s="77">
        <v>0</v>
      </c>
      <c r="U76" s="77">
        <v>0</v>
      </c>
      <c r="V76" s="77">
        <v>0</v>
      </c>
      <c r="W76" s="77">
        <v>0</v>
      </c>
      <c r="X76" s="77">
        <v>0</v>
      </c>
      <c r="Y76" s="77">
        <v>0</v>
      </c>
      <c r="Z76" s="77">
        <v>0</v>
      </c>
      <c r="AA76" s="77">
        <v>0</v>
      </c>
      <c r="AB76" s="77">
        <v>0</v>
      </c>
      <c r="AC76" s="77">
        <v>0</v>
      </c>
      <c r="AD76" s="77">
        <v>0</v>
      </c>
      <c r="AE76" s="77">
        <v>3.0213665500000002</v>
      </c>
      <c r="AF76" s="77">
        <v>0</v>
      </c>
      <c r="AG76" s="77">
        <v>0</v>
      </c>
      <c r="AH76" s="77">
        <v>0</v>
      </c>
      <c r="AI76" s="77">
        <v>3.0213665500000002</v>
      </c>
      <c r="AJ76" s="77">
        <v>3.0213665500000002</v>
      </c>
    </row>
    <row r="77" spans="1:36" ht="30" x14ac:dyDescent="0.25">
      <c r="A77" s="27" t="s">
        <v>102</v>
      </c>
      <c r="B77" s="74" t="s">
        <v>1092</v>
      </c>
      <c r="C77" s="75" t="s">
        <v>295</v>
      </c>
      <c r="D77" s="76" t="s">
        <v>36</v>
      </c>
      <c r="E77" s="41">
        <v>1020202168</v>
      </c>
      <c r="F77" s="77">
        <v>1.2712909999999999</v>
      </c>
      <c r="G77" s="77">
        <v>5.4438409999999999</v>
      </c>
      <c r="H77" s="77">
        <v>42036</v>
      </c>
      <c r="I77" s="77">
        <v>3.9821604800000001</v>
      </c>
      <c r="J77" s="77">
        <v>1.1451860000000001E-2</v>
      </c>
      <c r="K77" s="77">
        <v>1.1451860000000001E-2</v>
      </c>
      <c r="L77" s="77">
        <v>0</v>
      </c>
      <c r="M77" s="77">
        <v>0</v>
      </c>
      <c r="N77" s="77">
        <v>0</v>
      </c>
      <c r="O77" s="77">
        <v>1.1451860000000001E-2</v>
      </c>
      <c r="P77" s="77">
        <v>0</v>
      </c>
      <c r="Q77" s="77">
        <v>0</v>
      </c>
      <c r="R77" s="77">
        <v>0</v>
      </c>
      <c r="S77" s="77">
        <v>0</v>
      </c>
      <c r="T77" s="77">
        <v>0</v>
      </c>
      <c r="U77" s="77">
        <v>1.1451860000000001E-2</v>
      </c>
      <c r="V77" s="77">
        <v>0</v>
      </c>
      <c r="W77" s="77">
        <v>0</v>
      </c>
      <c r="X77" s="77">
        <v>0</v>
      </c>
      <c r="Y77" s="77">
        <v>1.1451860000000001E-2</v>
      </c>
      <c r="Z77" s="77">
        <v>0</v>
      </c>
      <c r="AA77" s="77">
        <v>0</v>
      </c>
      <c r="AB77" s="77">
        <v>0</v>
      </c>
      <c r="AC77" s="77">
        <v>0</v>
      </c>
      <c r="AD77" s="77">
        <v>0</v>
      </c>
      <c r="AE77" s="77">
        <v>0</v>
      </c>
      <c r="AF77" s="77">
        <v>0</v>
      </c>
      <c r="AG77" s="77">
        <v>0</v>
      </c>
      <c r="AH77" s="77">
        <v>0</v>
      </c>
      <c r="AI77" s="77">
        <v>0</v>
      </c>
      <c r="AJ77" s="77">
        <v>0</v>
      </c>
    </row>
    <row r="78" spans="1:36" ht="60" x14ac:dyDescent="0.25">
      <c r="A78" s="27" t="s">
        <v>102</v>
      </c>
      <c r="B78" s="74" t="s">
        <v>1092</v>
      </c>
      <c r="C78" s="75" t="s">
        <v>296</v>
      </c>
      <c r="D78" s="76" t="s">
        <v>36</v>
      </c>
      <c r="E78" s="41">
        <v>1020202147</v>
      </c>
      <c r="F78" s="77">
        <v>0.40787000000000001</v>
      </c>
      <c r="G78" s="77">
        <v>1.8086599999999999</v>
      </c>
      <c r="H78" s="77">
        <v>42248</v>
      </c>
      <c r="I78" s="77">
        <v>1.8135294</v>
      </c>
      <c r="J78" s="77">
        <v>1.8135294</v>
      </c>
      <c r="K78" s="77">
        <v>0</v>
      </c>
      <c r="L78" s="77">
        <v>0</v>
      </c>
      <c r="M78" s="77">
        <v>0</v>
      </c>
      <c r="N78" s="77">
        <v>0</v>
      </c>
      <c r="O78" s="77">
        <v>0</v>
      </c>
      <c r="P78" s="77">
        <v>0</v>
      </c>
      <c r="Q78" s="77">
        <v>0</v>
      </c>
      <c r="R78" s="77">
        <v>0</v>
      </c>
      <c r="S78" s="77">
        <v>0</v>
      </c>
      <c r="T78" s="77">
        <v>0</v>
      </c>
      <c r="U78" s="77">
        <v>0</v>
      </c>
      <c r="V78" s="77">
        <v>0</v>
      </c>
      <c r="W78" s="77">
        <v>0</v>
      </c>
      <c r="X78" s="77">
        <v>0</v>
      </c>
      <c r="Y78" s="77">
        <v>0</v>
      </c>
      <c r="Z78" s="77">
        <v>0</v>
      </c>
      <c r="AA78" s="77">
        <v>0</v>
      </c>
      <c r="AB78" s="77">
        <v>0</v>
      </c>
      <c r="AC78" s="77">
        <v>0</v>
      </c>
      <c r="AD78" s="77">
        <v>0</v>
      </c>
      <c r="AE78" s="77">
        <v>0</v>
      </c>
      <c r="AF78" s="77">
        <v>0</v>
      </c>
      <c r="AG78" s="77">
        <v>0</v>
      </c>
      <c r="AH78" s="77">
        <v>0</v>
      </c>
      <c r="AI78" s="77">
        <v>0</v>
      </c>
      <c r="AJ78" s="77">
        <v>0.14440146000000009</v>
      </c>
    </row>
    <row r="79" spans="1:36" ht="60" x14ac:dyDescent="0.25">
      <c r="A79" s="27" t="s">
        <v>102</v>
      </c>
      <c r="B79" s="74" t="s">
        <v>1092</v>
      </c>
      <c r="C79" s="75" t="s">
        <v>297</v>
      </c>
      <c r="D79" s="76" t="s">
        <v>36</v>
      </c>
      <c r="E79" s="41">
        <v>1020202374</v>
      </c>
      <c r="F79" s="77">
        <v>0.27683999999999997</v>
      </c>
      <c r="G79" s="77">
        <v>1.25031</v>
      </c>
      <c r="H79" s="77">
        <v>42309</v>
      </c>
      <c r="I79" s="77">
        <v>0.93176991359999994</v>
      </c>
      <c r="J79" s="77">
        <v>0.18708881999999999</v>
      </c>
      <c r="K79" s="77">
        <v>0.18708882000000002</v>
      </c>
      <c r="L79" s="77">
        <v>0</v>
      </c>
      <c r="M79" s="77">
        <v>0</v>
      </c>
      <c r="N79" s="77">
        <v>0</v>
      </c>
      <c r="O79" s="77">
        <v>0.18708882000000002</v>
      </c>
      <c r="P79" s="77">
        <v>0</v>
      </c>
      <c r="Q79" s="77">
        <v>0</v>
      </c>
      <c r="R79" s="77">
        <v>0</v>
      </c>
      <c r="S79" s="77">
        <v>0</v>
      </c>
      <c r="T79" s="77">
        <v>0</v>
      </c>
      <c r="U79" s="77">
        <v>0</v>
      </c>
      <c r="V79" s="77">
        <v>0</v>
      </c>
      <c r="W79" s="77">
        <v>0</v>
      </c>
      <c r="X79" s="77">
        <v>0</v>
      </c>
      <c r="Y79" s="77">
        <v>0</v>
      </c>
      <c r="Z79" s="77">
        <v>0.18708882000000002</v>
      </c>
      <c r="AA79" s="77">
        <v>0</v>
      </c>
      <c r="AB79" s="77">
        <v>0</v>
      </c>
      <c r="AC79" s="77">
        <v>0</v>
      </c>
      <c r="AD79" s="77">
        <v>0.18708882000000002</v>
      </c>
      <c r="AE79" s="77">
        <v>0</v>
      </c>
      <c r="AF79" s="77">
        <v>0</v>
      </c>
      <c r="AG79" s="77">
        <v>0</v>
      </c>
      <c r="AH79" s="77">
        <v>0</v>
      </c>
      <c r="AI79" s="77">
        <v>0</v>
      </c>
      <c r="AJ79" s="77">
        <v>0</v>
      </c>
    </row>
    <row r="80" spans="1:36" ht="45" x14ac:dyDescent="0.25">
      <c r="A80" s="27" t="s">
        <v>102</v>
      </c>
      <c r="B80" s="74" t="s">
        <v>1092</v>
      </c>
      <c r="C80" s="75" t="s">
        <v>298</v>
      </c>
      <c r="D80" s="76" t="s">
        <v>36</v>
      </c>
      <c r="E80" s="41">
        <v>1020202107</v>
      </c>
      <c r="F80" s="77">
        <v>0.77351000000000003</v>
      </c>
      <c r="G80" s="77">
        <v>3.7217500000000001</v>
      </c>
      <c r="H80" s="77">
        <v>42309</v>
      </c>
      <c r="I80" s="77">
        <v>3.5629596100000001</v>
      </c>
      <c r="J80" s="77">
        <v>3.5629596100000001</v>
      </c>
      <c r="K80" s="77">
        <v>0</v>
      </c>
      <c r="L80" s="77">
        <v>0</v>
      </c>
      <c r="M80" s="77">
        <v>0</v>
      </c>
      <c r="N80" s="77">
        <v>0</v>
      </c>
      <c r="O80" s="77">
        <v>0</v>
      </c>
      <c r="P80" s="77">
        <v>0</v>
      </c>
      <c r="Q80" s="77">
        <v>0</v>
      </c>
      <c r="R80" s="77">
        <v>0</v>
      </c>
      <c r="S80" s="77">
        <v>0</v>
      </c>
      <c r="T80" s="77">
        <v>0</v>
      </c>
      <c r="U80" s="77">
        <v>0</v>
      </c>
      <c r="V80" s="77">
        <v>0</v>
      </c>
      <c r="W80" s="77">
        <v>0</v>
      </c>
      <c r="X80" s="77">
        <v>0</v>
      </c>
      <c r="Y80" s="77">
        <v>0</v>
      </c>
      <c r="Z80" s="77">
        <v>0</v>
      </c>
      <c r="AA80" s="77">
        <v>0</v>
      </c>
      <c r="AB80" s="77">
        <v>0</v>
      </c>
      <c r="AC80" s="77">
        <v>0</v>
      </c>
      <c r="AD80" s="77">
        <v>0</v>
      </c>
      <c r="AE80" s="77">
        <v>0</v>
      </c>
      <c r="AF80" s="77">
        <v>0</v>
      </c>
      <c r="AG80" s="77">
        <v>0</v>
      </c>
      <c r="AH80" s="77">
        <v>0</v>
      </c>
      <c r="AI80" s="77">
        <v>0</v>
      </c>
      <c r="AJ80" s="77">
        <v>3.4224645300000001</v>
      </c>
    </row>
    <row r="81" spans="1:36" ht="60" x14ac:dyDescent="0.25">
      <c r="A81" s="27" t="s">
        <v>102</v>
      </c>
      <c r="B81" s="74" t="s">
        <v>1092</v>
      </c>
      <c r="C81" s="75" t="s">
        <v>1206</v>
      </c>
      <c r="D81" s="76" t="s">
        <v>36</v>
      </c>
      <c r="E81" s="41">
        <v>1020202406</v>
      </c>
      <c r="F81" s="77">
        <v>0</v>
      </c>
      <c r="G81" s="77">
        <v>0</v>
      </c>
      <c r="H81" s="77" t="s">
        <v>593</v>
      </c>
      <c r="I81" s="77">
        <v>2.4361215128816576</v>
      </c>
      <c r="J81" s="77">
        <v>0</v>
      </c>
      <c r="K81" s="77">
        <v>0</v>
      </c>
      <c r="L81" s="77">
        <v>0</v>
      </c>
      <c r="M81" s="77">
        <v>0</v>
      </c>
      <c r="N81" s="77">
        <v>0</v>
      </c>
      <c r="O81" s="77">
        <v>0</v>
      </c>
      <c r="P81" s="77">
        <v>0</v>
      </c>
      <c r="Q81" s="77">
        <v>0</v>
      </c>
      <c r="R81" s="77">
        <v>0</v>
      </c>
      <c r="S81" s="77">
        <v>0</v>
      </c>
      <c r="T81" s="77">
        <v>0</v>
      </c>
      <c r="U81" s="77">
        <v>0</v>
      </c>
      <c r="V81" s="77">
        <v>0</v>
      </c>
      <c r="W81" s="77">
        <v>0</v>
      </c>
      <c r="X81" s="77">
        <v>0</v>
      </c>
      <c r="Y81" s="77">
        <v>0</v>
      </c>
      <c r="Z81" s="77">
        <v>0</v>
      </c>
      <c r="AA81" s="77">
        <v>0</v>
      </c>
      <c r="AB81" s="77">
        <v>0</v>
      </c>
      <c r="AC81" s="77">
        <v>0</v>
      </c>
      <c r="AD81" s="77">
        <v>0</v>
      </c>
      <c r="AE81" s="77">
        <v>0</v>
      </c>
      <c r="AF81" s="77">
        <v>0</v>
      </c>
      <c r="AG81" s="77">
        <v>0</v>
      </c>
      <c r="AH81" s="77">
        <v>0</v>
      </c>
      <c r="AI81" s="77">
        <v>0</v>
      </c>
      <c r="AJ81" s="77">
        <v>0</v>
      </c>
    </row>
    <row r="82" spans="1:36" ht="30" x14ac:dyDescent="0.25">
      <c r="A82" s="27" t="s">
        <v>36</v>
      </c>
      <c r="B82" s="107" t="s">
        <v>804</v>
      </c>
      <c r="C82" s="122" t="s">
        <v>805</v>
      </c>
      <c r="D82" s="109" t="s">
        <v>36</v>
      </c>
      <c r="E82" s="104"/>
      <c r="F82" s="77">
        <v>0</v>
      </c>
      <c r="G82" s="77">
        <v>0</v>
      </c>
      <c r="H82" s="77"/>
      <c r="I82" s="77">
        <v>0</v>
      </c>
      <c r="J82" s="77">
        <v>0</v>
      </c>
      <c r="K82" s="77">
        <v>0</v>
      </c>
      <c r="L82" s="77">
        <v>0</v>
      </c>
      <c r="M82" s="77">
        <v>0</v>
      </c>
      <c r="N82" s="77">
        <v>0</v>
      </c>
      <c r="O82" s="77">
        <v>0</v>
      </c>
      <c r="P82" s="77">
        <v>0</v>
      </c>
      <c r="Q82" s="77">
        <v>0</v>
      </c>
      <c r="R82" s="77">
        <v>0</v>
      </c>
      <c r="S82" s="77">
        <v>0</v>
      </c>
      <c r="T82" s="77">
        <v>0</v>
      </c>
      <c r="U82" s="77">
        <v>0</v>
      </c>
      <c r="V82" s="77">
        <v>0</v>
      </c>
      <c r="W82" s="77">
        <v>0</v>
      </c>
      <c r="X82" s="77">
        <v>0</v>
      </c>
      <c r="Y82" s="77">
        <v>0</v>
      </c>
      <c r="Z82" s="77">
        <v>0</v>
      </c>
      <c r="AA82" s="77">
        <v>0</v>
      </c>
      <c r="AB82" s="77">
        <v>0</v>
      </c>
      <c r="AC82" s="77">
        <v>0</v>
      </c>
      <c r="AD82" s="77">
        <v>0</v>
      </c>
      <c r="AE82" s="77">
        <v>0</v>
      </c>
      <c r="AF82" s="77">
        <v>0</v>
      </c>
      <c r="AG82" s="77">
        <v>0</v>
      </c>
      <c r="AH82" s="77">
        <v>0</v>
      </c>
      <c r="AI82" s="77">
        <v>0</v>
      </c>
      <c r="AJ82" s="77">
        <v>0</v>
      </c>
    </row>
    <row r="83" spans="1:36" ht="45" x14ac:dyDescent="0.25">
      <c r="A83" s="27" t="s">
        <v>36</v>
      </c>
      <c r="B83" s="107" t="s">
        <v>806</v>
      </c>
      <c r="C83" s="122" t="s">
        <v>807</v>
      </c>
      <c r="D83" s="109" t="s">
        <v>36</v>
      </c>
      <c r="E83" s="104"/>
      <c r="F83" s="77">
        <v>0</v>
      </c>
      <c r="G83" s="77">
        <v>0</v>
      </c>
      <c r="H83" s="77"/>
      <c r="I83" s="77">
        <v>0</v>
      </c>
      <c r="J83" s="77">
        <v>0</v>
      </c>
      <c r="K83" s="77">
        <v>0</v>
      </c>
      <c r="L83" s="77">
        <v>0</v>
      </c>
      <c r="M83" s="77">
        <v>0</v>
      </c>
      <c r="N83" s="77">
        <v>0</v>
      </c>
      <c r="O83" s="77">
        <v>0</v>
      </c>
      <c r="P83" s="77">
        <v>0</v>
      </c>
      <c r="Q83" s="77">
        <v>0</v>
      </c>
      <c r="R83" s="77">
        <v>0</v>
      </c>
      <c r="S83" s="77">
        <v>0</v>
      </c>
      <c r="T83" s="77">
        <v>0</v>
      </c>
      <c r="U83" s="77">
        <v>0</v>
      </c>
      <c r="V83" s="77">
        <v>0</v>
      </c>
      <c r="W83" s="77">
        <v>0</v>
      </c>
      <c r="X83" s="77">
        <v>0</v>
      </c>
      <c r="Y83" s="77">
        <v>0</v>
      </c>
      <c r="Z83" s="77">
        <v>0</v>
      </c>
      <c r="AA83" s="77">
        <v>0</v>
      </c>
      <c r="AB83" s="77">
        <v>0</v>
      </c>
      <c r="AC83" s="77">
        <v>0</v>
      </c>
      <c r="AD83" s="77">
        <v>0</v>
      </c>
      <c r="AE83" s="77">
        <v>0</v>
      </c>
      <c r="AF83" s="77">
        <v>0</v>
      </c>
      <c r="AG83" s="77">
        <v>0</v>
      </c>
      <c r="AH83" s="77">
        <v>0</v>
      </c>
      <c r="AI83" s="77">
        <v>0</v>
      </c>
      <c r="AJ83" s="77">
        <v>0</v>
      </c>
    </row>
    <row r="84" spans="1:36" ht="30" x14ac:dyDescent="0.25">
      <c r="A84" s="27" t="s">
        <v>36</v>
      </c>
      <c r="B84" s="107" t="s">
        <v>808</v>
      </c>
      <c r="C84" s="122" t="s">
        <v>809</v>
      </c>
      <c r="D84" s="109" t="s">
        <v>36</v>
      </c>
      <c r="E84" s="104"/>
      <c r="F84" s="77">
        <v>0</v>
      </c>
      <c r="G84" s="77">
        <v>0</v>
      </c>
      <c r="H84" s="77"/>
      <c r="I84" s="77">
        <v>0</v>
      </c>
      <c r="J84" s="77">
        <v>0</v>
      </c>
      <c r="K84" s="77">
        <v>0</v>
      </c>
      <c r="L84" s="77">
        <v>0</v>
      </c>
      <c r="M84" s="77">
        <v>0</v>
      </c>
      <c r="N84" s="77">
        <v>0</v>
      </c>
      <c r="O84" s="77">
        <v>0</v>
      </c>
      <c r="P84" s="77">
        <v>0</v>
      </c>
      <c r="Q84" s="77">
        <v>0</v>
      </c>
      <c r="R84" s="77">
        <v>0</v>
      </c>
      <c r="S84" s="77">
        <v>0</v>
      </c>
      <c r="T84" s="77">
        <v>0</v>
      </c>
      <c r="U84" s="77">
        <v>0</v>
      </c>
      <c r="V84" s="77">
        <v>0</v>
      </c>
      <c r="W84" s="77">
        <v>0</v>
      </c>
      <c r="X84" s="77">
        <v>0</v>
      </c>
      <c r="Y84" s="77">
        <v>0</v>
      </c>
      <c r="Z84" s="77">
        <v>0</v>
      </c>
      <c r="AA84" s="77">
        <v>0</v>
      </c>
      <c r="AB84" s="77">
        <v>0</v>
      </c>
      <c r="AC84" s="77">
        <v>0</v>
      </c>
      <c r="AD84" s="77">
        <v>0</v>
      </c>
      <c r="AE84" s="77">
        <v>0</v>
      </c>
      <c r="AF84" s="77">
        <v>0</v>
      </c>
      <c r="AG84" s="77">
        <v>0</v>
      </c>
      <c r="AH84" s="77">
        <v>0</v>
      </c>
      <c r="AI84" s="77">
        <v>0</v>
      </c>
      <c r="AJ84" s="77">
        <v>0</v>
      </c>
    </row>
    <row r="85" spans="1:36" ht="30" x14ac:dyDescent="0.25">
      <c r="A85" s="27" t="s">
        <v>36</v>
      </c>
      <c r="B85" s="107" t="s">
        <v>810</v>
      </c>
      <c r="C85" s="122" t="s">
        <v>811</v>
      </c>
      <c r="D85" s="109" t="s">
        <v>36</v>
      </c>
      <c r="E85" s="104"/>
      <c r="F85" s="77">
        <v>0</v>
      </c>
      <c r="G85" s="77">
        <v>0</v>
      </c>
      <c r="H85" s="77"/>
      <c r="I85" s="77">
        <v>0</v>
      </c>
      <c r="J85" s="77">
        <v>0</v>
      </c>
      <c r="K85" s="77">
        <v>0</v>
      </c>
      <c r="L85" s="77">
        <v>0</v>
      </c>
      <c r="M85" s="77">
        <v>0</v>
      </c>
      <c r="N85" s="77">
        <v>0</v>
      </c>
      <c r="O85" s="77">
        <v>0</v>
      </c>
      <c r="P85" s="77">
        <v>0</v>
      </c>
      <c r="Q85" s="77">
        <v>0</v>
      </c>
      <c r="R85" s="77">
        <v>0</v>
      </c>
      <c r="S85" s="77">
        <v>0</v>
      </c>
      <c r="T85" s="77">
        <v>0</v>
      </c>
      <c r="U85" s="77">
        <v>0</v>
      </c>
      <c r="V85" s="77">
        <v>0</v>
      </c>
      <c r="W85" s="77">
        <v>0</v>
      </c>
      <c r="X85" s="77">
        <v>0</v>
      </c>
      <c r="Y85" s="77">
        <v>0</v>
      </c>
      <c r="Z85" s="77">
        <v>0</v>
      </c>
      <c r="AA85" s="77">
        <v>0</v>
      </c>
      <c r="AB85" s="77">
        <v>0</v>
      </c>
      <c r="AC85" s="77">
        <v>0</v>
      </c>
      <c r="AD85" s="77">
        <v>0</v>
      </c>
      <c r="AE85" s="77">
        <v>0</v>
      </c>
      <c r="AF85" s="77">
        <v>0</v>
      </c>
      <c r="AG85" s="77">
        <v>0</v>
      </c>
      <c r="AH85" s="77">
        <v>0</v>
      </c>
      <c r="AI85" s="77">
        <v>0</v>
      </c>
      <c r="AJ85" s="77">
        <v>0</v>
      </c>
    </row>
    <row r="86" spans="1:36" ht="30" x14ac:dyDescent="0.25">
      <c r="A86" s="27" t="s">
        <v>36</v>
      </c>
      <c r="B86" s="107" t="s">
        <v>812</v>
      </c>
      <c r="C86" s="122" t="s">
        <v>813</v>
      </c>
      <c r="D86" s="109" t="s">
        <v>36</v>
      </c>
      <c r="E86" s="104"/>
      <c r="F86" s="77">
        <v>0</v>
      </c>
      <c r="G86" s="77">
        <v>0</v>
      </c>
      <c r="H86" s="77"/>
      <c r="I86" s="77">
        <v>0</v>
      </c>
      <c r="J86" s="77">
        <v>0</v>
      </c>
      <c r="K86" s="77">
        <v>0</v>
      </c>
      <c r="L86" s="77">
        <v>0</v>
      </c>
      <c r="M86" s="77">
        <v>0</v>
      </c>
      <c r="N86" s="77">
        <v>0</v>
      </c>
      <c r="O86" s="77">
        <v>0</v>
      </c>
      <c r="P86" s="77">
        <v>0</v>
      </c>
      <c r="Q86" s="77">
        <v>0</v>
      </c>
      <c r="R86" s="77">
        <v>0</v>
      </c>
      <c r="S86" s="77">
        <v>0</v>
      </c>
      <c r="T86" s="77">
        <v>0</v>
      </c>
      <c r="U86" s="77">
        <v>0</v>
      </c>
      <c r="V86" s="77">
        <v>0</v>
      </c>
      <c r="W86" s="77">
        <v>0</v>
      </c>
      <c r="X86" s="77">
        <v>0</v>
      </c>
      <c r="Y86" s="77">
        <v>0</v>
      </c>
      <c r="Z86" s="77">
        <v>0</v>
      </c>
      <c r="AA86" s="77">
        <v>0</v>
      </c>
      <c r="AB86" s="77">
        <v>0</v>
      </c>
      <c r="AC86" s="77">
        <v>0</v>
      </c>
      <c r="AD86" s="77">
        <v>0</v>
      </c>
      <c r="AE86" s="77">
        <v>0</v>
      </c>
      <c r="AF86" s="77">
        <v>0</v>
      </c>
      <c r="AG86" s="77">
        <v>0</v>
      </c>
      <c r="AH86" s="77">
        <v>0</v>
      </c>
      <c r="AI86" s="77">
        <v>0</v>
      </c>
      <c r="AJ86" s="77">
        <v>0</v>
      </c>
    </row>
    <row r="87" spans="1:36" ht="60" x14ac:dyDescent="0.25">
      <c r="A87" s="27" t="s">
        <v>36</v>
      </c>
      <c r="B87" s="107" t="s">
        <v>814</v>
      </c>
      <c r="C87" s="122" t="s">
        <v>815</v>
      </c>
      <c r="D87" s="109" t="s">
        <v>36</v>
      </c>
      <c r="E87" s="104"/>
      <c r="F87" s="77">
        <v>0</v>
      </c>
      <c r="G87" s="77">
        <v>0</v>
      </c>
      <c r="H87" s="77"/>
      <c r="I87" s="77">
        <v>0</v>
      </c>
      <c r="J87" s="77">
        <v>0</v>
      </c>
      <c r="K87" s="77">
        <v>0</v>
      </c>
      <c r="L87" s="77">
        <v>0</v>
      </c>
      <c r="M87" s="77">
        <v>0</v>
      </c>
      <c r="N87" s="77">
        <v>0</v>
      </c>
      <c r="O87" s="77">
        <v>0</v>
      </c>
      <c r="P87" s="77">
        <v>0</v>
      </c>
      <c r="Q87" s="77">
        <v>0</v>
      </c>
      <c r="R87" s="77">
        <v>0</v>
      </c>
      <c r="S87" s="77">
        <v>0</v>
      </c>
      <c r="T87" s="77">
        <v>0</v>
      </c>
      <c r="U87" s="77">
        <v>0</v>
      </c>
      <c r="V87" s="77">
        <v>0</v>
      </c>
      <c r="W87" s="77">
        <v>0</v>
      </c>
      <c r="X87" s="77">
        <v>0</v>
      </c>
      <c r="Y87" s="77">
        <v>0</v>
      </c>
      <c r="Z87" s="77">
        <v>0</v>
      </c>
      <c r="AA87" s="77">
        <v>0</v>
      </c>
      <c r="AB87" s="77">
        <v>0</v>
      </c>
      <c r="AC87" s="77">
        <v>0</v>
      </c>
      <c r="AD87" s="77">
        <v>0</v>
      </c>
      <c r="AE87" s="77">
        <v>0</v>
      </c>
      <c r="AF87" s="77">
        <v>0</v>
      </c>
      <c r="AG87" s="77">
        <v>0</v>
      </c>
      <c r="AH87" s="77">
        <v>0</v>
      </c>
      <c r="AI87" s="77">
        <v>0</v>
      </c>
      <c r="AJ87" s="77">
        <v>0</v>
      </c>
    </row>
    <row r="88" spans="1:36" ht="60" x14ac:dyDescent="0.25">
      <c r="A88" s="27" t="s">
        <v>36</v>
      </c>
      <c r="B88" s="107" t="s">
        <v>816</v>
      </c>
      <c r="C88" s="122" t="s">
        <v>817</v>
      </c>
      <c r="D88" s="109" t="s">
        <v>36</v>
      </c>
      <c r="E88" s="104"/>
      <c r="F88" s="77">
        <v>0</v>
      </c>
      <c r="G88" s="77">
        <v>0</v>
      </c>
      <c r="H88" s="77"/>
      <c r="I88" s="77">
        <v>0</v>
      </c>
      <c r="J88" s="77">
        <v>0</v>
      </c>
      <c r="K88" s="77">
        <v>0</v>
      </c>
      <c r="L88" s="77">
        <v>0</v>
      </c>
      <c r="M88" s="77">
        <v>0</v>
      </c>
      <c r="N88" s="77">
        <v>0</v>
      </c>
      <c r="O88" s="77">
        <v>0</v>
      </c>
      <c r="P88" s="77">
        <v>0</v>
      </c>
      <c r="Q88" s="77">
        <v>0</v>
      </c>
      <c r="R88" s="77">
        <v>0</v>
      </c>
      <c r="S88" s="77">
        <v>0</v>
      </c>
      <c r="T88" s="77">
        <v>0</v>
      </c>
      <c r="U88" s="77">
        <v>0</v>
      </c>
      <c r="V88" s="77">
        <v>0</v>
      </c>
      <c r="W88" s="77">
        <v>0</v>
      </c>
      <c r="X88" s="77">
        <v>0</v>
      </c>
      <c r="Y88" s="77">
        <v>0</v>
      </c>
      <c r="Z88" s="77">
        <v>0</v>
      </c>
      <c r="AA88" s="77">
        <v>0</v>
      </c>
      <c r="AB88" s="77">
        <v>0</v>
      </c>
      <c r="AC88" s="77">
        <v>0</v>
      </c>
      <c r="AD88" s="77">
        <v>0</v>
      </c>
      <c r="AE88" s="77">
        <v>0</v>
      </c>
      <c r="AF88" s="77">
        <v>0</v>
      </c>
      <c r="AG88" s="77">
        <v>0</v>
      </c>
      <c r="AH88" s="77">
        <v>0</v>
      </c>
      <c r="AI88" s="77">
        <v>0</v>
      </c>
      <c r="AJ88" s="77">
        <v>0</v>
      </c>
    </row>
    <row r="89" spans="1:36" ht="60" x14ac:dyDescent="0.25">
      <c r="A89" s="27" t="s">
        <v>36</v>
      </c>
      <c r="B89" s="107" t="s">
        <v>818</v>
      </c>
      <c r="C89" s="122" t="s">
        <v>819</v>
      </c>
      <c r="D89" s="109" t="s">
        <v>36</v>
      </c>
      <c r="E89" s="104"/>
      <c r="F89" s="77">
        <v>0</v>
      </c>
      <c r="G89" s="77">
        <v>0</v>
      </c>
      <c r="H89" s="77"/>
      <c r="I89" s="77">
        <v>0</v>
      </c>
      <c r="J89" s="77">
        <v>0</v>
      </c>
      <c r="K89" s="77">
        <v>0</v>
      </c>
      <c r="L89" s="77">
        <v>0</v>
      </c>
      <c r="M89" s="77">
        <v>0</v>
      </c>
      <c r="N89" s="77">
        <v>0</v>
      </c>
      <c r="O89" s="77">
        <v>0</v>
      </c>
      <c r="P89" s="77">
        <v>0</v>
      </c>
      <c r="Q89" s="77">
        <v>0</v>
      </c>
      <c r="R89" s="77">
        <v>0</v>
      </c>
      <c r="S89" s="77">
        <v>0</v>
      </c>
      <c r="T89" s="77">
        <v>0</v>
      </c>
      <c r="U89" s="77">
        <v>0</v>
      </c>
      <c r="V89" s="77">
        <v>0</v>
      </c>
      <c r="W89" s="77">
        <v>0</v>
      </c>
      <c r="X89" s="77">
        <v>0</v>
      </c>
      <c r="Y89" s="77">
        <v>0</v>
      </c>
      <c r="Z89" s="77">
        <v>0</v>
      </c>
      <c r="AA89" s="77">
        <v>0</v>
      </c>
      <c r="AB89" s="77">
        <v>0</v>
      </c>
      <c r="AC89" s="77">
        <v>0</v>
      </c>
      <c r="AD89" s="77">
        <v>0</v>
      </c>
      <c r="AE89" s="77">
        <v>0</v>
      </c>
      <c r="AF89" s="77">
        <v>0</v>
      </c>
      <c r="AG89" s="77">
        <v>0</v>
      </c>
      <c r="AH89" s="77">
        <v>0</v>
      </c>
      <c r="AI89" s="77">
        <v>0</v>
      </c>
      <c r="AJ89" s="77">
        <v>0</v>
      </c>
    </row>
    <row r="90" spans="1:36" ht="30" x14ac:dyDescent="0.25">
      <c r="A90" s="27" t="s">
        <v>36</v>
      </c>
      <c r="B90" s="107" t="s">
        <v>820</v>
      </c>
      <c r="C90" s="122" t="s">
        <v>813</v>
      </c>
      <c r="D90" s="109" t="s">
        <v>36</v>
      </c>
      <c r="E90" s="104"/>
      <c r="F90" s="77">
        <v>0</v>
      </c>
      <c r="G90" s="77">
        <v>0</v>
      </c>
      <c r="H90" s="77"/>
      <c r="I90" s="77">
        <v>0</v>
      </c>
      <c r="J90" s="77">
        <v>0</v>
      </c>
      <c r="K90" s="77">
        <v>0</v>
      </c>
      <c r="L90" s="77">
        <v>0</v>
      </c>
      <c r="M90" s="77">
        <v>0</v>
      </c>
      <c r="N90" s="77">
        <v>0</v>
      </c>
      <c r="O90" s="77">
        <v>0</v>
      </c>
      <c r="P90" s="77">
        <v>0</v>
      </c>
      <c r="Q90" s="77">
        <v>0</v>
      </c>
      <c r="R90" s="77">
        <v>0</v>
      </c>
      <c r="S90" s="77">
        <v>0</v>
      </c>
      <c r="T90" s="77">
        <v>0</v>
      </c>
      <c r="U90" s="77">
        <v>0</v>
      </c>
      <c r="V90" s="77">
        <v>0</v>
      </c>
      <c r="W90" s="77">
        <v>0</v>
      </c>
      <c r="X90" s="77">
        <v>0</v>
      </c>
      <c r="Y90" s="77">
        <v>0</v>
      </c>
      <c r="Z90" s="77">
        <v>0</v>
      </c>
      <c r="AA90" s="77">
        <v>0</v>
      </c>
      <c r="AB90" s="77">
        <v>0</v>
      </c>
      <c r="AC90" s="77">
        <v>0</v>
      </c>
      <c r="AD90" s="77">
        <v>0</v>
      </c>
      <c r="AE90" s="77">
        <v>0</v>
      </c>
      <c r="AF90" s="77">
        <v>0</v>
      </c>
      <c r="AG90" s="77">
        <v>0</v>
      </c>
      <c r="AH90" s="77">
        <v>0</v>
      </c>
      <c r="AI90" s="77">
        <v>0</v>
      </c>
      <c r="AJ90" s="77">
        <v>0</v>
      </c>
    </row>
    <row r="91" spans="1:36" ht="60" x14ac:dyDescent="0.25">
      <c r="A91" s="27" t="s">
        <v>36</v>
      </c>
      <c r="B91" s="107" t="s">
        <v>821</v>
      </c>
      <c r="C91" s="122" t="s">
        <v>815</v>
      </c>
      <c r="D91" s="109" t="s">
        <v>36</v>
      </c>
      <c r="E91" s="104"/>
      <c r="F91" s="77">
        <v>0</v>
      </c>
      <c r="G91" s="77">
        <v>0</v>
      </c>
      <c r="H91" s="77"/>
      <c r="I91" s="77">
        <v>0</v>
      </c>
      <c r="J91" s="77">
        <v>0</v>
      </c>
      <c r="K91" s="77">
        <v>0</v>
      </c>
      <c r="L91" s="77">
        <v>0</v>
      </c>
      <c r="M91" s="77">
        <v>0</v>
      </c>
      <c r="N91" s="77">
        <v>0</v>
      </c>
      <c r="O91" s="77">
        <v>0</v>
      </c>
      <c r="P91" s="77">
        <v>0</v>
      </c>
      <c r="Q91" s="77">
        <v>0</v>
      </c>
      <c r="R91" s="77">
        <v>0</v>
      </c>
      <c r="S91" s="77">
        <v>0</v>
      </c>
      <c r="T91" s="77">
        <v>0</v>
      </c>
      <c r="U91" s="77">
        <v>0</v>
      </c>
      <c r="V91" s="77">
        <v>0</v>
      </c>
      <c r="W91" s="77">
        <v>0</v>
      </c>
      <c r="X91" s="77">
        <v>0</v>
      </c>
      <c r="Y91" s="77">
        <v>0</v>
      </c>
      <c r="Z91" s="77">
        <v>0</v>
      </c>
      <c r="AA91" s="77">
        <v>0</v>
      </c>
      <c r="AB91" s="77">
        <v>0</v>
      </c>
      <c r="AC91" s="77">
        <v>0</v>
      </c>
      <c r="AD91" s="77">
        <v>0</v>
      </c>
      <c r="AE91" s="77">
        <v>0</v>
      </c>
      <c r="AF91" s="77">
        <v>0</v>
      </c>
      <c r="AG91" s="77">
        <v>0</v>
      </c>
      <c r="AH91" s="77">
        <v>0</v>
      </c>
      <c r="AI91" s="77">
        <v>0</v>
      </c>
      <c r="AJ91" s="77">
        <v>0</v>
      </c>
    </row>
    <row r="92" spans="1:36" ht="60" x14ac:dyDescent="0.25">
      <c r="A92" s="27" t="s">
        <v>36</v>
      </c>
      <c r="B92" s="107" t="s">
        <v>822</v>
      </c>
      <c r="C92" s="122" t="s">
        <v>817</v>
      </c>
      <c r="D92" s="109" t="s">
        <v>36</v>
      </c>
      <c r="E92" s="104"/>
      <c r="F92" s="77">
        <v>0</v>
      </c>
      <c r="G92" s="77">
        <v>0</v>
      </c>
      <c r="H92" s="77"/>
      <c r="I92" s="77">
        <v>0</v>
      </c>
      <c r="J92" s="77">
        <v>0</v>
      </c>
      <c r="K92" s="77">
        <v>0</v>
      </c>
      <c r="L92" s="77">
        <v>0</v>
      </c>
      <c r="M92" s="77">
        <v>0</v>
      </c>
      <c r="N92" s="77">
        <v>0</v>
      </c>
      <c r="O92" s="77">
        <v>0</v>
      </c>
      <c r="P92" s="77">
        <v>0</v>
      </c>
      <c r="Q92" s="77">
        <v>0</v>
      </c>
      <c r="R92" s="77">
        <v>0</v>
      </c>
      <c r="S92" s="77">
        <v>0</v>
      </c>
      <c r="T92" s="77">
        <v>0</v>
      </c>
      <c r="U92" s="77">
        <v>0</v>
      </c>
      <c r="V92" s="77">
        <v>0</v>
      </c>
      <c r="W92" s="77">
        <v>0</v>
      </c>
      <c r="X92" s="77">
        <v>0</v>
      </c>
      <c r="Y92" s="77">
        <v>0</v>
      </c>
      <c r="Z92" s="77">
        <v>0</v>
      </c>
      <c r="AA92" s="77">
        <v>0</v>
      </c>
      <c r="AB92" s="77">
        <v>0</v>
      </c>
      <c r="AC92" s="77">
        <v>0</v>
      </c>
      <c r="AD92" s="77">
        <v>0</v>
      </c>
      <c r="AE92" s="77">
        <v>0</v>
      </c>
      <c r="AF92" s="77">
        <v>0</v>
      </c>
      <c r="AG92" s="77">
        <v>0</v>
      </c>
      <c r="AH92" s="77">
        <v>0</v>
      </c>
      <c r="AI92" s="77">
        <v>0</v>
      </c>
      <c r="AJ92" s="77">
        <v>0</v>
      </c>
    </row>
    <row r="93" spans="1:36" ht="60" x14ac:dyDescent="0.25">
      <c r="A93" s="27" t="s">
        <v>36</v>
      </c>
      <c r="B93" s="107" t="s">
        <v>823</v>
      </c>
      <c r="C93" s="122" t="s">
        <v>824</v>
      </c>
      <c r="D93" s="109" t="s">
        <v>36</v>
      </c>
      <c r="E93" s="104"/>
      <c r="F93" s="77">
        <v>0</v>
      </c>
      <c r="G93" s="77">
        <v>0</v>
      </c>
      <c r="H93" s="77"/>
      <c r="I93" s="77">
        <v>0</v>
      </c>
      <c r="J93" s="77">
        <v>0</v>
      </c>
      <c r="K93" s="77">
        <v>0</v>
      </c>
      <c r="L93" s="77">
        <v>0</v>
      </c>
      <c r="M93" s="77">
        <v>0</v>
      </c>
      <c r="N93" s="77">
        <v>0</v>
      </c>
      <c r="O93" s="77">
        <v>0</v>
      </c>
      <c r="P93" s="77">
        <v>0</v>
      </c>
      <c r="Q93" s="77">
        <v>0</v>
      </c>
      <c r="R93" s="77">
        <v>0</v>
      </c>
      <c r="S93" s="77">
        <v>0</v>
      </c>
      <c r="T93" s="77">
        <v>0</v>
      </c>
      <c r="U93" s="77">
        <v>0</v>
      </c>
      <c r="V93" s="77">
        <v>0</v>
      </c>
      <c r="W93" s="77">
        <v>0</v>
      </c>
      <c r="X93" s="77">
        <v>0</v>
      </c>
      <c r="Y93" s="77">
        <v>0</v>
      </c>
      <c r="Z93" s="77">
        <v>0</v>
      </c>
      <c r="AA93" s="77">
        <v>0</v>
      </c>
      <c r="AB93" s="77">
        <v>0</v>
      </c>
      <c r="AC93" s="77">
        <v>0</v>
      </c>
      <c r="AD93" s="77">
        <v>0</v>
      </c>
      <c r="AE93" s="77">
        <v>0</v>
      </c>
      <c r="AF93" s="77">
        <v>0</v>
      </c>
      <c r="AG93" s="77">
        <v>0</v>
      </c>
      <c r="AH93" s="77">
        <v>0</v>
      </c>
      <c r="AI93" s="77">
        <v>0</v>
      </c>
      <c r="AJ93" s="77">
        <v>0</v>
      </c>
    </row>
    <row r="94" spans="1:36" ht="60" x14ac:dyDescent="0.25">
      <c r="A94" s="27" t="s">
        <v>36</v>
      </c>
      <c r="B94" s="107" t="s">
        <v>825</v>
      </c>
      <c r="C94" s="122" t="s">
        <v>826</v>
      </c>
      <c r="D94" s="109" t="s">
        <v>36</v>
      </c>
      <c r="E94" s="104"/>
      <c r="F94" s="77">
        <v>15.358131</v>
      </c>
      <c r="G94" s="77">
        <v>76.260800000000003</v>
      </c>
      <c r="H94" s="77"/>
      <c r="I94" s="77">
        <v>22.944301728229309</v>
      </c>
      <c r="J94" s="77">
        <v>21.080931065611107</v>
      </c>
      <c r="K94" s="77">
        <v>13.974351119999998</v>
      </c>
      <c r="L94" s="77">
        <v>0</v>
      </c>
      <c r="M94" s="77">
        <v>0</v>
      </c>
      <c r="N94" s="77">
        <v>10.385003839999998</v>
      </c>
      <c r="O94" s="77">
        <v>3.5893472799999997</v>
      </c>
      <c r="P94" s="77">
        <v>3.5893472799999997</v>
      </c>
      <c r="Q94" s="77">
        <v>0</v>
      </c>
      <c r="R94" s="77">
        <v>0</v>
      </c>
      <c r="S94" s="77">
        <v>0</v>
      </c>
      <c r="T94" s="77">
        <v>3.5893472799999997</v>
      </c>
      <c r="U94" s="77">
        <v>0</v>
      </c>
      <c r="V94" s="77">
        <v>0</v>
      </c>
      <c r="W94" s="77">
        <v>0</v>
      </c>
      <c r="X94" s="77">
        <v>0</v>
      </c>
      <c r="Y94" s="77">
        <v>0</v>
      </c>
      <c r="Z94" s="77">
        <v>0.37956673999999996</v>
      </c>
      <c r="AA94" s="77">
        <v>0</v>
      </c>
      <c r="AB94" s="77">
        <v>0</v>
      </c>
      <c r="AC94" s="77">
        <v>0.37956673999999996</v>
      </c>
      <c r="AD94" s="77">
        <v>0</v>
      </c>
      <c r="AE94" s="77">
        <v>10.005437099999998</v>
      </c>
      <c r="AF94" s="77">
        <v>0</v>
      </c>
      <c r="AG94" s="77">
        <v>0</v>
      </c>
      <c r="AH94" s="77">
        <v>10.005437099999998</v>
      </c>
      <c r="AI94" s="77">
        <v>0</v>
      </c>
      <c r="AJ94" s="77">
        <v>7.3478150356111085</v>
      </c>
    </row>
    <row r="95" spans="1:36" ht="45" x14ac:dyDescent="0.25">
      <c r="A95" s="27" t="s">
        <v>36</v>
      </c>
      <c r="B95" s="107" t="s">
        <v>827</v>
      </c>
      <c r="C95" s="122" t="s">
        <v>828</v>
      </c>
      <c r="D95" s="109" t="s">
        <v>36</v>
      </c>
      <c r="E95" s="104"/>
      <c r="F95" s="77">
        <v>0</v>
      </c>
      <c r="G95" s="77">
        <v>0</v>
      </c>
      <c r="H95" s="77"/>
      <c r="I95" s="77">
        <v>0</v>
      </c>
      <c r="J95" s="77">
        <v>0</v>
      </c>
      <c r="K95" s="77">
        <v>0</v>
      </c>
      <c r="L95" s="77">
        <v>0</v>
      </c>
      <c r="M95" s="77">
        <v>0</v>
      </c>
      <c r="N95" s="77">
        <v>0</v>
      </c>
      <c r="O95" s="77">
        <v>0</v>
      </c>
      <c r="P95" s="77">
        <v>0</v>
      </c>
      <c r="Q95" s="77">
        <v>0</v>
      </c>
      <c r="R95" s="77">
        <v>0</v>
      </c>
      <c r="S95" s="77">
        <v>0</v>
      </c>
      <c r="T95" s="77">
        <v>0</v>
      </c>
      <c r="U95" s="77">
        <v>0</v>
      </c>
      <c r="V95" s="77">
        <v>0</v>
      </c>
      <c r="W95" s="77">
        <v>0</v>
      </c>
      <c r="X95" s="77">
        <v>0</v>
      </c>
      <c r="Y95" s="77">
        <v>0</v>
      </c>
      <c r="Z95" s="77">
        <v>0</v>
      </c>
      <c r="AA95" s="77">
        <v>0</v>
      </c>
      <c r="AB95" s="77">
        <v>0</v>
      </c>
      <c r="AC95" s="77">
        <v>0</v>
      </c>
      <c r="AD95" s="77">
        <v>0</v>
      </c>
      <c r="AE95" s="77">
        <v>0</v>
      </c>
      <c r="AF95" s="77">
        <v>0</v>
      </c>
      <c r="AG95" s="77">
        <v>0</v>
      </c>
      <c r="AH95" s="77">
        <v>0</v>
      </c>
      <c r="AI95" s="77">
        <v>0</v>
      </c>
      <c r="AJ95" s="77">
        <v>0</v>
      </c>
    </row>
    <row r="96" spans="1:36" ht="45" x14ac:dyDescent="0.25">
      <c r="A96" s="27" t="s">
        <v>36</v>
      </c>
      <c r="B96" s="107" t="s">
        <v>829</v>
      </c>
      <c r="C96" s="122" t="s">
        <v>830</v>
      </c>
      <c r="D96" s="109" t="s">
        <v>36</v>
      </c>
      <c r="E96" s="104"/>
      <c r="F96" s="77">
        <v>15.358131</v>
      </c>
      <c r="G96" s="77">
        <v>76.260800000000003</v>
      </c>
      <c r="H96" s="77"/>
      <c r="I96" s="77">
        <v>22.944301728229309</v>
      </c>
      <c r="J96" s="77">
        <v>21.080931065611107</v>
      </c>
      <c r="K96" s="77">
        <v>13.974351119999998</v>
      </c>
      <c r="L96" s="77">
        <v>0</v>
      </c>
      <c r="M96" s="77">
        <v>0</v>
      </c>
      <c r="N96" s="77">
        <v>10.385003839999998</v>
      </c>
      <c r="O96" s="77">
        <v>3.5893472799999997</v>
      </c>
      <c r="P96" s="77">
        <v>3.5893472799999997</v>
      </c>
      <c r="Q96" s="77">
        <v>0</v>
      </c>
      <c r="R96" s="77">
        <v>0</v>
      </c>
      <c r="S96" s="77">
        <v>0</v>
      </c>
      <c r="T96" s="77">
        <v>3.5893472799999997</v>
      </c>
      <c r="U96" s="77">
        <v>0</v>
      </c>
      <c r="V96" s="77">
        <v>0</v>
      </c>
      <c r="W96" s="77">
        <v>0</v>
      </c>
      <c r="X96" s="77">
        <v>0</v>
      </c>
      <c r="Y96" s="77">
        <v>0</v>
      </c>
      <c r="Z96" s="77">
        <v>0.37956673999999996</v>
      </c>
      <c r="AA96" s="77">
        <v>0</v>
      </c>
      <c r="AB96" s="77">
        <v>0</v>
      </c>
      <c r="AC96" s="77">
        <v>0.37956673999999996</v>
      </c>
      <c r="AD96" s="77">
        <v>0</v>
      </c>
      <c r="AE96" s="77">
        <v>10.005437099999998</v>
      </c>
      <c r="AF96" s="77">
        <v>0</v>
      </c>
      <c r="AG96" s="77">
        <v>0</v>
      </c>
      <c r="AH96" s="77">
        <v>10.005437099999998</v>
      </c>
      <c r="AI96" s="77">
        <v>0</v>
      </c>
      <c r="AJ96" s="77">
        <v>7.3478150356111085</v>
      </c>
    </row>
    <row r="97" spans="1:36" ht="45" x14ac:dyDescent="0.25">
      <c r="A97" s="27" t="s">
        <v>86</v>
      </c>
      <c r="B97" s="74" t="s">
        <v>1093</v>
      </c>
      <c r="C97" s="75" t="s">
        <v>1167</v>
      </c>
      <c r="D97" s="76" t="s">
        <v>36</v>
      </c>
      <c r="E97" s="41">
        <v>1010100003</v>
      </c>
      <c r="F97" s="77">
        <v>2.4500000000000002</v>
      </c>
      <c r="G97" s="77">
        <v>13.84</v>
      </c>
      <c r="H97" s="77">
        <v>41883</v>
      </c>
      <c r="I97" s="77">
        <v>11.684182262618197</v>
      </c>
      <c r="J97" s="77">
        <v>10.282715839999998</v>
      </c>
      <c r="K97" s="77">
        <v>10.282715839999998</v>
      </c>
      <c r="L97" s="77">
        <v>0</v>
      </c>
      <c r="M97" s="77">
        <v>0</v>
      </c>
      <c r="N97" s="77">
        <v>10.282715839999998</v>
      </c>
      <c r="O97" s="77">
        <v>0</v>
      </c>
      <c r="P97" s="77">
        <v>0</v>
      </c>
      <c r="Q97" s="77">
        <v>0</v>
      </c>
      <c r="R97" s="77">
        <v>0</v>
      </c>
      <c r="S97" s="77">
        <v>0</v>
      </c>
      <c r="T97" s="77">
        <v>0</v>
      </c>
      <c r="U97" s="77">
        <v>0</v>
      </c>
      <c r="V97" s="77">
        <v>0</v>
      </c>
      <c r="W97" s="77">
        <v>0</v>
      </c>
      <c r="X97" s="77">
        <v>0</v>
      </c>
      <c r="Y97" s="77">
        <v>0</v>
      </c>
      <c r="Z97" s="77">
        <v>0.37956673999999996</v>
      </c>
      <c r="AA97" s="77">
        <v>0</v>
      </c>
      <c r="AB97" s="77">
        <v>0</v>
      </c>
      <c r="AC97" s="77">
        <v>0.37956673999999996</v>
      </c>
      <c r="AD97" s="77">
        <v>0</v>
      </c>
      <c r="AE97" s="77">
        <v>9.9031490999999985</v>
      </c>
      <c r="AF97" s="77">
        <v>0</v>
      </c>
      <c r="AG97" s="77">
        <v>0</v>
      </c>
      <c r="AH97" s="77">
        <v>9.9031490999999985</v>
      </c>
      <c r="AI97" s="77">
        <v>0</v>
      </c>
      <c r="AJ97" s="77">
        <v>0.1389470899999985</v>
      </c>
    </row>
    <row r="98" spans="1:36" ht="30" x14ac:dyDescent="0.25">
      <c r="A98" s="27" t="s">
        <v>86</v>
      </c>
      <c r="B98" s="74" t="s">
        <v>1093</v>
      </c>
      <c r="C98" s="75" t="s">
        <v>157</v>
      </c>
      <c r="D98" s="76" t="s">
        <v>36</v>
      </c>
      <c r="E98" s="41">
        <v>1020102572</v>
      </c>
      <c r="F98" s="77">
        <v>0</v>
      </c>
      <c r="G98" s="77">
        <v>0</v>
      </c>
      <c r="H98" s="77" t="s">
        <v>593</v>
      </c>
      <c r="I98" s="77">
        <v>7.20886794561111</v>
      </c>
      <c r="J98" s="77">
        <v>7.20886794561111</v>
      </c>
      <c r="K98" s="77">
        <v>0.10228799999999999</v>
      </c>
      <c r="L98" s="77">
        <v>0</v>
      </c>
      <c r="M98" s="77">
        <v>0</v>
      </c>
      <c r="N98" s="77">
        <v>0.10228799999999999</v>
      </c>
      <c r="O98" s="77">
        <v>0</v>
      </c>
      <c r="P98" s="77">
        <v>0</v>
      </c>
      <c r="Q98" s="77">
        <v>0</v>
      </c>
      <c r="R98" s="77">
        <v>0</v>
      </c>
      <c r="S98" s="77">
        <v>0</v>
      </c>
      <c r="T98" s="77">
        <v>0</v>
      </c>
      <c r="U98" s="77">
        <v>0</v>
      </c>
      <c r="V98" s="77">
        <v>0</v>
      </c>
      <c r="W98" s="77">
        <v>0</v>
      </c>
      <c r="X98" s="77">
        <v>0</v>
      </c>
      <c r="Y98" s="77">
        <v>0</v>
      </c>
      <c r="Z98" s="77">
        <v>0</v>
      </c>
      <c r="AA98" s="77">
        <v>0</v>
      </c>
      <c r="AB98" s="77">
        <v>0</v>
      </c>
      <c r="AC98" s="77">
        <v>0</v>
      </c>
      <c r="AD98" s="77">
        <v>0</v>
      </c>
      <c r="AE98" s="77">
        <v>0.10228799999999999</v>
      </c>
      <c r="AF98" s="77">
        <v>0</v>
      </c>
      <c r="AG98" s="77">
        <v>0</v>
      </c>
      <c r="AH98" s="77">
        <v>0.10228799999999999</v>
      </c>
      <c r="AI98" s="77">
        <v>0</v>
      </c>
      <c r="AJ98" s="77">
        <v>7.20886794561111</v>
      </c>
    </row>
    <row r="99" spans="1:36" ht="30" x14ac:dyDescent="0.25">
      <c r="A99" s="27" t="s">
        <v>99</v>
      </c>
      <c r="B99" s="74" t="s">
        <v>1093</v>
      </c>
      <c r="C99" s="75" t="s">
        <v>254</v>
      </c>
      <c r="D99" s="76" t="s">
        <v>36</v>
      </c>
      <c r="E99" s="41">
        <v>1010200410</v>
      </c>
      <c r="F99" s="77">
        <v>12.908130999999999</v>
      </c>
      <c r="G99" s="77">
        <v>62.4208</v>
      </c>
      <c r="H99" s="77">
        <v>41054</v>
      </c>
      <c r="I99" s="77">
        <v>4.0512515200000001</v>
      </c>
      <c r="J99" s="77">
        <v>3.5893472799999997</v>
      </c>
      <c r="K99" s="77">
        <v>3.5893472799999997</v>
      </c>
      <c r="L99" s="77">
        <v>0</v>
      </c>
      <c r="M99" s="77">
        <v>0</v>
      </c>
      <c r="N99" s="77">
        <v>0</v>
      </c>
      <c r="O99" s="77">
        <v>3.5893472799999997</v>
      </c>
      <c r="P99" s="77">
        <v>3.5893472799999997</v>
      </c>
      <c r="Q99" s="77">
        <v>0</v>
      </c>
      <c r="R99" s="77">
        <v>0</v>
      </c>
      <c r="S99" s="77">
        <v>0</v>
      </c>
      <c r="T99" s="77">
        <v>3.5893472799999997</v>
      </c>
      <c r="U99" s="77">
        <v>0</v>
      </c>
      <c r="V99" s="77">
        <v>0</v>
      </c>
      <c r="W99" s="77">
        <v>0</v>
      </c>
      <c r="X99" s="77">
        <v>0</v>
      </c>
      <c r="Y99" s="77">
        <v>0</v>
      </c>
      <c r="Z99" s="77">
        <v>0</v>
      </c>
      <c r="AA99" s="77">
        <v>0</v>
      </c>
      <c r="AB99" s="77">
        <v>0</v>
      </c>
      <c r="AC99" s="77">
        <v>0</v>
      </c>
      <c r="AD99" s="77">
        <v>0</v>
      </c>
      <c r="AE99" s="77">
        <v>0</v>
      </c>
      <c r="AF99" s="77">
        <v>0</v>
      </c>
      <c r="AG99" s="77">
        <v>0</v>
      </c>
      <c r="AH99" s="77">
        <v>0</v>
      </c>
      <c r="AI99" s="77">
        <v>0</v>
      </c>
      <c r="AJ99" s="77">
        <v>0</v>
      </c>
    </row>
    <row r="100" spans="1:36" ht="30" x14ac:dyDescent="0.25">
      <c r="A100" s="27" t="s">
        <v>36</v>
      </c>
      <c r="B100" s="107" t="s">
        <v>3</v>
      </c>
      <c r="C100" s="122" t="s">
        <v>831</v>
      </c>
      <c r="D100" s="109" t="s">
        <v>36</v>
      </c>
      <c r="E100" s="104"/>
      <c r="F100" s="77">
        <v>127.42197730000001</v>
      </c>
      <c r="G100" s="77">
        <v>397.25921299999999</v>
      </c>
      <c r="H100" s="77"/>
      <c r="I100" s="77">
        <v>407.04551052688805</v>
      </c>
      <c r="J100" s="77">
        <v>245.40476412782832</v>
      </c>
      <c r="K100" s="77">
        <v>89.160817971234266</v>
      </c>
      <c r="L100" s="77">
        <v>0</v>
      </c>
      <c r="M100" s="77">
        <v>0</v>
      </c>
      <c r="N100" s="77">
        <v>89.160817971234266</v>
      </c>
      <c r="O100" s="77">
        <v>0</v>
      </c>
      <c r="P100" s="77">
        <v>13.407053329999997</v>
      </c>
      <c r="Q100" s="77">
        <v>0</v>
      </c>
      <c r="R100" s="77">
        <v>0</v>
      </c>
      <c r="S100" s="77">
        <v>13.407053329999997</v>
      </c>
      <c r="T100" s="77">
        <v>0</v>
      </c>
      <c r="U100" s="77">
        <v>13.670494736920002</v>
      </c>
      <c r="V100" s="77">
        <v>0</v>
      </c>
      <c r="W100" s="77">
        <v>0</v>
      </c>
      <c r="X100" s="77">
        <v>13.670494736920002</v>
      </c>
      <c r="Y100" s="77">
        <v>0</v>
      </c>
      <c r="Z100" s="77">
        <v>3.1451149099999993</v>
      </c>
      <c r="AA100" s="77">
        <v>0</v>
      </c>
      <c r="AB100" s="77">
        <v>0</v>
      </c>
      <c r="AC100" s="77">
        <v>3.1451149099999993</v>
      </c>
      <c r="AD100" s="77">
        <v>0</v>
      </c>
      <c r="AE100" s="77">
        <v>58.938154994314282</v>
      </c>
      <c r="AF100" s="77">
        <v>0</v>
      </c>
      <c r="AG100" s="77">
        <v>0</v>
      </c>
      <c r="AH100" s="77">
        <v>58.938154994314282</v>
      </c>
      <c r="AI100" s="77">
        <v>0</v>
      </c>
      <c r="AJ100" s="77">
        <v>193.73547221549231</v>
      </c>
    </row>
    <row r="101" spans="1:36" ht="45" x14ac:dyDescent="0.25">
      <c r="A101" s="27" t="s">
        <v>36</v>
      </c>
      <c r="B101" s="107" t="s">
        <v>832</v>
      </c>
      <c r="C101" s="122" t="s">
        <v>833</v>
      </c>
      <c r="D101" s="109" t="s">
        <v>36</v>
      </c>
      <c r="E101" s="104"/>
      <c r="F101" s="77">
        <v>21.185863000000001</v>
      </c>
      <c r="G101" s="77">
        <v>139.82961400000002</v>
      </c>
      <c r="H101" s="77"/>
      <c r="I101" s="77">
        <v>159.99549692308804</v>
      </c>
      <c r="J101" s="77">
        <v>111.52867107784431</v>
      </c>
      <c r="K101" s="77">
        <v>14.217981458984406</v>
      </c>
      <c r="L101" s="77">
        <v>0</v>
      </c>
      <c r="M101" s="77">
        <v>0</v>
      </c>
      <c r="N101" s="77">
        <v>14.217981458984406</v>
      </c>
      <c r="O101" s="77">
        <v>0</v>
      </c>
      <c r="P101" s="77">
        <v>4.8985791399999998</v>
      </c>
      <c r="Q101" s="77">
        <v>0</v>
      </c>
      <c r="R101" s="77">
        <v>0</v>
      </c>
      <c r="S101" s="77">
        <v>4.8985791399999998</v>
      </c>
      <c r="T101" s="77">
        <v>0</v>
      </c>
      <c r="U101" s="77">
        <v>5.1889682323360002</v>
      </c>
      <c r="V101" s="77">
        <v>0</v>
      </c>
      <c r="W101" s="77">
        <v>0</v>
      </c>
      <c r="X101" s="77">
        <v>5.1889682323360002</v>
      </c>
      <c r="Y101" s="77">
        <v>0</v>
      </c>
      <c r="Z101" s="77">
        <v>1.1194911600000002</v>
      </c>
      <c r="AA101" s="77">
        <v>0</v>
      </c>
      <c r="AB101" s="77">
        <v>0</v>
      </c>
      <c r="AC101" s="77">
        <v>1.1194911600000002</v>
      </c>
      <c r="AD101" s="77">
        <v>0</v>
      </c>
      <c r="AE101" s="77">
        <v>3.0109429266484069</v>
      </c>
      <c r="AF101" s="77">
        <v>0</v>
      </c>
      <c r="AG101" s="77">
        <v>0</v>
      </c>
      <c r="AH101" s="77">
        <v>3.0109429266484069</v>
      </c>
      <c r="AI101" s="77">
        <v>0</v>
      </c>
      <c r="AJ101" s="77">
        <v>100.32163254550829</v>
      </c>
    </row>
    <row r="102" spans="1:36" ht="30" x14ac:dyDescent="0.25">
      <c r="A102" s="27" t="s">
        <v>36</v>
      </c>
      <c r="B102" s="107" t="s">
        <v>834</v>
      </c>
      <c r="C102" s="122" t="s">
        <v>835</v>
      </c>
      <c r="D102" s="109" t="s">
        <v>36</v>
      </c>
      <c r="E102" s="104"/>
      <c r="F102" s="77">
        <v>21.185863000000001</v>
      </c>
      <c r="G102" s="77">
        <v>139.82961400000002</v>
      </c>
      <c r="H102" s="77"/>
      <c r="I102" s="77">
        <v>159.99549692308804</v>
      </c>
      <c r="J102" s="77">
        <v>111.52867107784431</v>
      </c>
      <c r="K102" s="77">
        <v>14.217981458984406</v>
      </c>
      <c r="L102" s="77">
        <v>0</v>
      </c>
      <c r="M102" s="77">
        <v>0</v>
      </c>
      <c r="N102" s="77">
        <v>14.217981458984406</v>
      </c>
      <c r="O102" s="77">
        <v>0</v>
      </c>
      <c r="P102" s="77">
        <v>4.8985791399999998</v>
      </c>
      <c r="Q102" s="77">
        <v>0</v>
      </c>
      <c r="R102" s="77">
        <v>0</v>
      </c>
      <c r="S102" s="77">
        <v>4.8985791399999998</v>
      </c>
      <c r="T102" s="77">
        <v>0</v>
      </c>
      <c r="U102" s="77">
        <v>5.1889682323360002</v>
      </c>
      <c r="V102" s="77">
        <v>0</v>
      </c>
      <c r="W102" s="77">
        <v>0</v>
      </c>
      <c r="X102" s="77">
        <v>5.1889682323360002</v>
      </c>
      <c r="Y102" s="77">
        <v>0</v>
      </c>
      <c r="Z102" s="77">
        <v>1.1194911600000002</v>
      </c>
      <c r="AA102" s="77">
        <v>0</v>
      </c>
      <c r="AB102" s="77">
        <v>0</v>
      </c>
      <c r="AC102" s="77">
        <v>1.1194911600000002</v>
      </c>
      <c r="AD102" s="77">
        <v>0</v>
      </c>
      <c r="AE102" s="77">
        <v>3.0109429266484069</v>
      </c>
      <c r="AF102" s="77">
        <v>0</v>
      </c>
      <c r="AG102" s="77">
        <v>0</v>
      </c>
      <c r="AH102" s="77">
        <v>3.0109429266484069</v>
      </c>
      <c r="AI102" s="77">
        <v>0</v>
      </c>
      <c r="AJ102" s="77">
        <v>100.32163254550829</v>
      </c>
    </row>
    <row r="103" spans="1:36" ht="30" x14ac:dyDescent="0.25">
      <c r="A103" s="27" t="s">
        <v>86</v>
      </c>
      <c r="B103" s="74" t="s">
        <v>1094</v>
      </c>
      <c r="C103" s="75" t="s">
        <v>150</v>
      </c>
      <c r="D103" s="76" t="s">
        <v>36</v>
      </c>
      <c r="E103" s="41">
        <v>1010100188</v>
      </c>
      <c r="F103" s="77">
        <v>0.25779299999999999</v>
      </c>
      <c r="G103" s="77">
        <v>1.359264</v>
      </c>
      <c r="H103" s="77">
        <v>41760</v>
      </c>
      <c r="I103" s="77">
        <v>1.6494226599999999</v>
      </c>
      <c r="J103" s="77">
        <v>1.210795227298</v>
      </c>
      <c r="K103" s="77">
        <v>1.210795227298</v>
      </c>
      <c r="L103" s="77">
        <v>0</v>
      </c>
      <c r="M103" s="77">
        <v>0</v>
      </c>
      <c r="N103" s="77">
        <v>1.210795227298</v>
      </c>
      <c r="O103" s="77">
        <v>0</v>
      </c>
      <c r="P103" s="77">
        <v>0.28902815999999998</v>
      </c>
      <c r="Q103" s="77">
        <v>0</v>
      </c>
      <c r="R103" s="77">
        <v>0</v>
      </c>
      <c r="S103" s="77">
        <v>0.28902815999999998</v>
      </c>
      <c r="T103" s="77">
        <v>0</v>
      </c>
      <c r="U103" s="77">
        <v>0.92176706729800006</v>
      </c>
      <c r="V103" s="77">
        <v>0</v>
      </c>
      <c r="W103" s="77">
        <v>0</v>
      </c>
      <c r="X103" s="77">
        <v>0.92176706729800006</v>
      </c>
      <c r="Y103" s="77">
        <v>0</v>
      </c>
      <c r="Z103" s="77">
        <v>0</v>
      </c>
      <c r="AA103" s="77">
        <v>0</v>
      </c>
      <c r="AB103" s="77">
        <v>0</v>
      </c>
      <c r="AC103" s="77">
        <v>0</v>
      </c>
      <c r="AD103" s="77">
        <v>0</v>
      </c>
      <c r="AE103" s="77">
        <v>0</v>
      </c>
      <c r="AF103" s="77">
        <v>0</v>
      </c>
      <c r="AG103" s="77">
        <v>0</v>
      </c>
      <c r="AH103" s="77">
        <v>0</v>
      </c>
      <c r="AI103" s="77">
        <v>0</v>
      </c>
      <c r="AJ103" s="77">
        <v>0</v>
      </c>
    </row>
    <row r="104" spans="1:36" ht="30" x14ac:dyDescent="0.25">
      <c r="A104" s="27" t="s">
        <v>86</v>
      </c>
      <c r="B104" s="74" t="s">
        <v>1094</v>
      </c>
      <c r="C104" s="75" t="s">
        <v>152</v>
      </c>
      <c r="D104" s="76" t="s">
        <v>36</v>
      </c>
      <c r="E104" s="41">
        <v>1010100774</v>
      </c>
      <c r="F104" s="77">
        <v>1.1200700000000001</v>
      </c>
      <c r="G104" s="77">
        <v>5.1993500000000008</v>
      </c>
      <c r="H104" s="77">
        <v>42036</v>
      </c>
      <c r="I104" s="77">
        <v>5.9073417800000003</v>
      </c>
      <c r="J104" s="77">
        <v>4.0127680550380003</v>
      </c>
      <c r="K104" s="77">
        <v>4.0127680550380003</v>
      </c>
      <c r="L104" s="77">
        <v>0</v>
      </c>
      <c r="M104" s="77">
        <v>0</v>
      </c>
      <c r="N104" s="77">
        <v>4.0127680550380003</v>
      </c>
      <c r="O104" s="77">
        <v>0</v>
      </c>
      <c r="P104" s="77">
        <v>0.74148647000000001</v>
      </c>
      <c r="Q104" s="77">
        <v>0</v>
      </c>
      <c r="R104" s="77">
        <v>0</v>
      </c>
      <c r="S104" s="77">
        <v>0.74148647000000001</v>
      </c>
      <c r="T104" s="77">
        <v>0</v>
      </c>
      <c r="U104" s="77">
        <v>3.2712815850380004</v>
      </c>
      <c r="V104" s="77">
        <v>0</v>
      </c>
      <c r="W104" s="77">
        <v>0</v>
      </c>
      <c r="X104" s="77">
        <v>3.2712815850380004</v>
      </c>
      <c r="Y104" s="77">
        <v>0</v>
      </c>
      <c r="Z104" s="77">
        <v>0</v>
      </c>
      <c r="AA104" s="77">
        <v>0</v>
      </c>
      <c r="AB104" s="77">
        <v>0</v>
      </c>
      <c r="AC104" s="77">
        <v>0</v>
      </c>
      <c r="AD104" s="77">
        <v>0</v>
      </c>
      <c r="AE104" s="77">
        <v>0</v>
      </c>
      <c r="AF104" s="77">
        <v>0</v>
      </c>
      <c r="AG104" s="77">
        <v>0</v>
      </c>
      <c r="AH104" s="77">
        <v>0</v>
      </c>
      <c r="AI104" s="77">
        <v>0</v>
      </c>
      <c r="AJ104" s="77">
        <v>0</v>
      </c>
    </row>
    <row r="105" spans="1:36" ht="45" x14ac:dyDescent="0.25">
      <c r="A105" s="27" t="s">
        <v>86</v>
      </c>
      <c r="B105" s="74" t="s">
        <v>1094</v>
      </c>
      <c r="C105" s="75" t="s">
        <v>155</v>
      </c>
      <c r="D105" s="76" t="s">
        <v>36</v>
      </c>
      <c r="E105" s="41">
        <v>1010100004</v>
      </c>
      <c r="F105" s="77">
        <v>9.8800000000000008</v>
      </c>
      <c r="G105" s="77">
        <v>71.811000000000007</v>
      </c>
      <c r="H105" s="77">
        <v>40483</v>
      </c>
      <c r="I105" s="77">
        <v>79.194789999999998</v>
      </c>
      <c r="J105" s="77">
        <v>33.653296909999995</v>
      </c>
      <c r="K105" s="77">
        <v>2.86806451</v>
      </c>
      <c r="L105" s="77">
        <v>0</v>
      </c>
      <c r="M105" s="77">
        <v>0</v>
      </c>
      <c r="N105" s="77">
        <v>2.86806451</v>
      </c>
      <c r="O105" s="77">
        <v>0</v>
      </c>
      <c r="P105" s="77">
        <v>2.86806451</v>
      </c>
      <c r="Q105" s="77">
        <v>0</v>
      </c>
      <c r="R105" s="77">
        <v>0</v>
      </c>
      <c r="S105" s="77">
        <v>2.86806451</v>
      </c>
      <c r="T105" s="77">
        <v>0</v>
      </c>
      <c r="U105" s="77">
        <v>0</v>
      </c>
      <c r="V105" s="77">
        <v>0</v>
      </c>
      <c r="W105" s="77">
        <v>0</v>
      </c>
      <c r="X105" s="77">
        <v>0</v>
      </c>
      <c r="Y105" s="77">
        <v>0</v>
      </c>
      <c r="Z105" s="77">
        <v>0</v>
      </c>
      <c r="AA105" s="77">
        <v>0</v>
      </c>
      <c r="AB105" s="77">
        <v>0</v>
      </c>
      <c r="AC105" s="77">
        <v>0</v>
      </c>
      <c r="AD105" s="77">
        <v>0</v>
      </c>
      <c r="AE105" s="77">
        <v>0</v>
      </c>
      <c r="AF105" s="77">
        <v>0</v>
      </c>
      <c r="AG105" s="77">
        <v>0</v>
      </c>
      <c r="AH105" s="77">
        <v>0</v>
      </c>
      <c r="AI105" s="77">
        <v>0</v>
      </c>
      <c r="AJ105" s="77">
        <v>30.785232399999995</v>
      </c>
    </row>
    <row r="106" spans="1:36" ht="30" x14ac:dyDescent="0.25">
      <c r="A106" s="27" t="s">
        <v>86</v>
      </c>
      <c r="B106" s="74" t="s">
        <v>1094</v>
      </c>
      <c r="C106" s="75" t="s">
        <v>158</v>
      </c>
      <c r="D106" s="76" t="s">
        <v>36</v>
      </c>
      <c r="E106" s="41">
        <v>1010100187</v>
      </c>
      <c r="F106" s="77">
        <v>9.59</v>
      </c>
      <c r="G106" s="77">
        <v>59.88</v>
      </c>
      <c r="H106" s="77">
        <v>42125</v>
      </c>
      <c r="I106" s="77">
        <v>32.168629001399992</v>
      </c>
      <c r="J106" s="77">
        <v>32.168629001399992</v>
      </c>
      <c r="K106" s="77">
        <v>3.2498538084061495</v>
      </c>
      <c r="L106" s="77">
        <v>0</v>
      </c>
      <c r="M106" s="77">
        <v>0</v>
      </c>
      <c r="N106" s="77">
        <v>3.2498538084061495</v>
      </c>
      <c r="O106" s="77">
        <v>0</v>
      </c>
      <c r="P106" s="77">
        <v>1</v>
      </c>
      <c r="Q106" s="77">
        <v>0</v>
      </c>
      <c r="R106" s="77">
        <v>0</v>
      </c>
      <c r="S106" s="77">
        <v>1</v>
      </c>
      <c r="T106" s="77">
        <v>0</v>
      </c>
      <c r="U106" s="77">
        <v>0.99591958000000003</v>
      </c>
      <c r="V106" s="77">
        <v>0</v>
      </c>
      <c r="W106" s="77">
        <v>0</v>
      </c>
      <c r="X106" s="77">
        <v>0.99591958000000003</v>
      </c>
      <c r="Y106" s="77">
        <v>0</v>
      </c>
      <c r="Z106" s="77">
        <v>0</v>
      </c>
      <c r="AA106" s="77">
        <v>0</v>
      </c>
      <c r="AB106" s="77">
        <v>0</v>
      </c>
      <c r="AC106" s="77">
        <v>0</v>
      </c>
      <c r="AD106" s="77">
        <v>0</v>
      </c>
      <c r="AE106" s="77">
        <v>1.2539342284061494</v>
      </c>
      <c r="AF106" s="77">
        <v>0</v>
      </c>
      <c r="AG106" s="77">
        <v>0</v>
      </c>
      <c r="AH106" s="77">
        <v>1.2539342284061494</v>
      </c>
      <c r="AI106" s="77">
        <v>0</v>
      </c>
      <c r="AJ106" s="77">
        <v>30.172709421399993</v>
      </c>
    </row>
    <row r="107" spans="1:36" ht="90" x14ac:dyDescent="0.25">
      <c r="A107" s="27" t="s">
        <v>86</v>
      </c>
      <c r="B107" s="74" t="s">
        <v>1094</v>
      </c>
      <c r="C107" s="75" t="s">
        <v>159</v>
      </c>
      <c r="D107" s="76" t="s">
        <v>36</v>
      </c>
      <c r="E107" s="41">
        <v>1010100195</v>
      </c>
      <c r="F107" s="77">
        <v>0.33800000000000002</v>
      </c>
      <c r="G107" s="77">
        <v>1.58</v>
      </c>
      <c r="H107" s="77">
        <v>42401</v>
      </c>
      <c r="I107" s="77">
        <v>1.4172400000000001</v>
      </c>
      <c r="J107" s="77">
        <v>1.4172400000000001</v>
      </c>
      <c r="K107" s="77">
        <v>1.4172400000000001</v>
      </c>
      <c r="L107" s="77">
        <v>0</v>
      </c>
      <c r="M107" s="77">
        <v>0</v>
      </c>
      <c r="N107" s="77">
        <v>1.4172400000000001</v>
      </c>
      <c r="O107" s="77">
        <v>0</v>
      </c>
      <c r="P107" s="77">
        <v>0</v>
      </c>
      <c r="Q107" s="77">
        <v>0</v>
      </c>
      <c r="R107" s="77">
        <v>0</v>
      </c>
      <c r="S107" s="77">
        <v>0</v>
      </c>
      <c r="T107" s="77">
        <v>0</v>
      </c>
      <c r="U107" s="77">
        <v>0</v>
      </c>
      <c r="V107" s="77">
        <v>0</v>
      </c>
      <c r="W107" s="77">
        <v>0</v>
      </c>
      <c r="X107" s="77">
        <v>0</v>
      </c>
      <c r="Y107" s="77">
        <v>0</v>
      </c>
      <c r="Z107" s="77">
        <v>0</v>
      </c>
      <c r="AA107" s="77">
        <v>0</v>
      </c>
      <c r="AB107" s="77">
        <v>0</v>
      </c>
      <c r="AC107" s="77">
        <v>0</v>
      </c>
      <c r="AD107" s="77">
        <v>0</v>
      </c>
      <c r="AE107" s="77">
        <v>1.4172400000000001</v>
      </c>
      <c r="AF107" s="77">
        <v>0</v>
      </c>
      <c r="AG107" s="77">
        <v>0</v>
      </c>
      <c r="AH107" s="77">
        <v>1.4172400000000001</v>
      </c>
      <c r="AI107" s="77">
        <v>0</v>
      </c>
      <c r="AJ107" s="77">
        <v>1.4172400000000001</v>
      </c>
    </row>
    <row r="108" spans="1:36" ht="30" x14ac:dyDescent="0.25">
      <c r="A108" s="27" t="s">
        <v>86</v>
      </c>
      <c r="B108" s="74" t="s">
        <v>1094</v>
      </c>
      <c r="C108" s="75" t="s">
        <v>1172</v>
      </c>
      <c r="D108" s="76" t="s">
        <v>36</v>
      </c>
      <c r="E108" s="41">
        <v>1010102706</v>
      </c>
      <c r="F108" s="77">
        <v>0</v>
      </c>
      <c r="G108" s="77">
        <v>0</v>
      </c>
      <c r="H108" s="77" t="s">
        <v>593</v>
      </c>
      <c r="I108" s="77">
        <v>0.33976869824225697</v>
      </c>
      <c r="J108" s="77">
        <v>0.33976869824225697</v>
      </c>
      <c r="K108" s="77">
        <v>0.33976869824225697</v>
      </c>
      <c r="L108" s="77">
        <v>0</v>
      </c>
      <c r="M108" s="77">
        <v>0</v>
      </c>
      <c r="N108" s="77">
        <v>0.33976869824225697</v>
      </c>
      <c r="O108" s="77">
        <v>0</v>
      </c>
      <c r="P108" s="77">
        <v>0</v>
      </c>
      <c r="Q108" s="77">
        <v>0</v>
      </c>
      <c r="R108" s="77">
        <v>0</v>
      </c>
      <c r="S108" s="77">
        <v>0</v>
      </c>
      <c r="T108" s="77">
        <v>0</v>
      </c>
      <c r="U108" s="77">
        <v>0</v>
      </c>
      <c r="V108" s="77">
        <v>0</v>
      </c>
      <c r="W108" s="77">
        <v>0</v>
      </c>
      <c r="X108" s="77">
        <v>0</v>
      </c>
      <c r="Y108" s="77">
        <v>0</v>
      </c>
      <c r="Z108" s="77">
        <v>0</v>
      </c>
      <c r="AA108" s="77">
        <v>0</v>
      </c>
      <c r="AB108" s="77">
        <v>0</v>
      </c>
      <c r="AC108" s="77">
        <v>0</v>
      </c>
      <c r="AD108" s="77">
        <v>0</v>
      </c>
      <c r="AE108" s="77">
        <v>0.33976869824225697</v>
      </c>
      <c r="AF108" s="77">
        <v>0</v>
      </c>
      <c r="AG108" s="77">
        <v>0</v>
      </c>
      <c r="AH108" s="77">
        <v>0.33976869824225697</v>
      </c>
      <c r="AI108" s="77">
        <v>0</v>
      </c>
      <c r="AJ108" s="77">
        <v>0.33976869824225697</v>
      </c>
    </row>
    <row r="109" spans="1:36" x14ac:dyDescent="0.25">
      <c r="A109" s="27" t="s">
        <v>86</v>
      </c>
      <c r="B109" s="74" t="s">
        <v>1094</v>
      </c>
      <c r="C109" s="75" t="s">
        <v>478</v>
      </c>
      <c r="D109" s="76" t="s">
        <v>36</v>
      </c>
      <c r="E109" s="41">
        <v>1010100225</v>
      </c>
      <c r="F109" s="77">
        <v>0</v>
      </c>
      <c r="G109" s="77">
        <v>0</v>
      </c>
      <c r="H109" s="77" t="s">
        <v>593</v>
      </c>
      <c r="I109" s="77">
        <v>39.318304783445797</v>
      </c>
      <c r="J109" s="77">
        <v>38.72617318586606</v>
      </c>
      <c r="K109" s="77">
        <v>1.1194911600000002</v>
      </c>
      <c r="L109" s="77">
        <v>0</v>
      </c>
      <c r="M109" s="77">
        <v>0</v>
      </c>
      <c r="N109" s="77">
        <v>1.1194911600000002</v>
      </c>
      <c r="O109" s="77">
        <v>0</v>
      </c>
      <c r="P109" s="77">
        <v>0</v>
      </c>
      <c r="Q109" s="77">
        <v>0</v>
      </c>
      <c r="R109" s="77">
        <v>0</v>
      </c>
      <c r="S109" s="77">
        <v>0</v>
      </c>
      <c r="T109" s="77">
        <v>0</v>
      </c>
      <c r="U109" s="77">
        <v>0</v>
      </c>
      <c r="V109" s="77">
        <v>0</v>
      </c>
      <c r="W109" s="77">
        <v>0</v>
      </c>
      <c r="X109" s="77">
        <v>0</v>
      </c>
      <c r="Y109" s="77">
        <v>0</v>
      </c>
      <c r="Z109" s="77">
        <v>1.1194911600000002</v>
      </c>
      <c r="AA109" s="77">
        <v>0</v>
      </c>
      <c r="AB109" s="77">
        <v>0</v>
      </c>
      <c r="AC109" s="77">
        <v>1.1194911600000002</v>
      </c>
      <c r="AD109" s="77">
        <v>0</v>
      </c>
      <c r="AE109" s="77">
        <v>0</v>
      </c>
      <c r="AF109" s="77">
        <v>0</v>
      </c>
      <c r="AG109" s="77">
        <v>0</v>
      </c>
      <c r="AH109" s="77">
        <v>0</v>
      </c>
      <c r="AI109" s="77">
        <v>0</v>
      </c>
      <c r="AJ109" s="77">
        <v>37.606682025866057</v>
      </c>
    </row>
    <row r="110" spans="1:36" ht="30" x14ac:dyDescent="0.25">
      <c r="A110" s="27" t="s">
        <v>36</v>
      </c>
      <c r="B110" s="107" t="s">
        <v>836</v>
      </c>
      <c r="C110" s="122" t="s">
        <v>837</v>
      </c>
      <c r="D110" s="109" t="s">
        <v>36</v>
      </c>
      <c r="E110" s="104"/>
      <c r="F110" s="77">
        <v>0</v>
      </c>
      <c r="G110" s="77">
        <v>0</v>
      </c>
      <c r="H110" s="77"/>
      <c r="I110" s="77">
        <v>0</v>
      </c>
      <c r="J110" s="77">
        <v>0</v>
      </c>
      <c r="K110" s="77">
        <v>0</v>
      </c>
      <c r="L110" s="77">
        <v>0</v>
      </c>
      <c r="M110" s="77">
        <v>0</v>
      </c>
      <c r="N110" s="77">
        <v>0</v>
      </c>
      <c r="O110" s="77">
        <v>0</v>
      </c>
      <c r="P110" s="77">
        <v>0</v>
      </c>
      <c r="Q110" s="77">
        <v>0</v>
      </c>
      <c r="R110" s="77">
        <v>0</v>
      </c>
      <c r="S110" s="77">
        <v>0</v>
      </c>
      <c r="T110" s="77">
        <v>0</v>
      </c>
      <c r="U110" s="77">
        <v>0</v>
      </c>
      <c r="V110" s="77">
        <v>0</v>
      </c>
      <c r="W110" s="77">
        <v>0</v>
      </c>
      <c r="X110" s="77">
        <v>0</v>
      </c>
      <c r="Y110" s="77">
        <v>0</v>
      </c>
      <c r="Z110" s="77">
        <v>0</v>
      </c>
      <c r="AA110" s="77">
        <v>0</v>
      </c>
      <c r="AB110" s="77">
        <v>0</v>
      </c>
      <c r="AC110" s="77">
        <v>0</v>
      </c>
      <c r="AD110" s="77">
        <v>0</v>
      </c>
      <c r="AE110" s="77">
        <v>0</v>
      </c>
      <c r="AF110" s="77">
        <v>0</v>
      </c>
      <c r="AG110" s="77">
        <v>0</v>
      </c>
      <c r="AH110" s="77">
        <v>0</v>
      </c>
      <c r="AI110" s="77">
        <v>0</v>
      </c>
      <c r="AJ110" s="77">
        <v>0</v>
      </c>
    </row>
    <row r="111" spans="1:36" ht="30" x14ac:dyDescent="0.25">
      <c r="A111" s="27" t="s">
        <v>36</v>
      </c>
      <c r="B111" s="107" t="s">
        <v>838</v>
      </c>
      <c r="C111" s="122" t="s">
        <v>839</v>
      </c>
      <c r="D111" s="109" t="s">
        <v>36</v>
      </c>
      <c r="E111" s="104"/>
      <c r="F111" s="77">
        <v>83.828066300000003</v>
      </c>
      <c r="G111" s="77">
        <v>155.10963999999998</v>
      </c>
      <c r="H111" s="77"/>
      <c r="I111" s="77">
        <v>156.49201360379999</v>
      </c>
      <c r="J111" s="77">
        <v>132.24785758998399</v>
      </c>
      <c r="K111" s="77">
        <v>73.314601052249856</v>
      </c>
      <c r="L111" s="77">
        <v>0</v>
      </c>
      <c r="M111" s="77">
        <v>0</v>
      </c>
      <c r="N111" s="77">
        <v>73.314601052249856</v>
      </c>
      <c r="O111" s="77">
        <v>0</v>
      </c>
      <c r="P111" s="77">
        <v>8.5084741899999976</v>
      </c>
      <c r="Q111" s="77">
        <v>0</v>
      </c>
      <c r="R111" s="77">
        <v>0</v>
      </c>
      <c r="S111" s="77">
        <v>8.5084741899999976</v>
      </c>
      <c r="T111" s="77">
        <v>0</v>
      </c>
      <c r="U111" s="77">
        <v>8.4815265045840018</v>
      </c>
      <c r="V111" s="77">
        <v>0</v>
      </c>
      <c r="W111" s="77">
        <v>0</v>
      </c>
      <c r="X111" s="77">
        <v>8.4815265045840018</v>
      </c>
      <c r="Y111" s="77">
        <v>0</v>
      </c>
      <c r="Z111" s="77">
        <v>2.0256237499999994</v>
      </c>
      <c r="AA111" s="77">
        <v>0</v>
      </c>
      <c r="AB111" s="77">
        <v>0</v>
      </c>
      <c r="AC111" s="77">
        <v>2.0256237499999994</v>
      </c>
      <c r="AD111" s="77">
        <v>0</v>
      </c>
      <c r="AE111" s="77">
        <v>54.298976607665878</v>
      </c>
      <c r="AF111" s="77">
        <v>0</v>
      </c>
      <c r="AG111" s="77">
        <v>0</v>
      </c>
      <c r="AH111" s="77">
        <v>54.298976607665878</v>
      </c>
      <c r="AI111" s="77">
        <v>0</v>
      </c>
      <c r="AJ111" s="77">
        <v>91.785604209984001</v>
      </c>
    </row>
    <row r="112" spans="1:36" x14ac:dyDescent="0.25">
      <c r="A112" s="27" t="s">
        <v>36</v>
      </c>
      <c r="B112" s="107" t="s">
        <v>840</v>
      </c>
      <c r="C112" s="122" t="s">
        <v>841</v>
      </c>
      <c r="D112" s="109" t="s">
        <v>36</v>
      </c>
      <c r="E112" s="104"/>
      <c r="F112" s="77">
        <v>83.828066300000003</v>
      </c>
      <c r="G112" s="77">
        <v>155.10963999999998</v>
      </c>
      <c r="H112" s="77"/>
      <c r="I112" s="77">
        <v>156.49201360379999</v>
      </c>
      <c r="J112" s="77">
        <v>132.24785758998399</v>
      </c>
      <c r="K112" s="77">
        <v>73.314601052249856</v>
      </c>
      <c r="L112" s="77">
        <v>0</v>
      </c>
      <c r="M112" s="77">
        <v>0</v>
      </c>
      <c r="N112" s="77">
        <v>73.314601052249856</v>
      </c>
      <c r="O112" s="77">
        <v>0</v>
      </c>
      <c r="P112" s="77">
        <v>8.5084741899999976</v>
      </c>
      <c r="Q112" s="77">
        <v>0</v>
      </c>
      <c r="R112" s="77">
        <v>0</v>
      </c>
      <c r="S112" s="77">
        <v>8.5084741899999976</v>
      </c>
      <c r="T112" s="77">
        <v>0</v>
      </c>
      <c r="U112" s="77">
        <v>8.4815265045840018</v>
      </c>
      <c r="V112" s="77">
        <v>0</v>
      </c>
      <c r="W112" s="77">
        <v>0</v>
      </c>
      <c r="X112" s="77">
        <v>8.4815265045840018</v>
      </c>
      <c r="Y112" s="77">
        <v>0</v>
      </c>
      <c r="Z112" s="77">
        <v>2.0256237499999994</v>
      </c>
      <c r="AA112" s="77">
        <v>0</v>
      </c>
      <c r="AB112" s="77">
        <v>0</v>
      </c>
      <c r="AC112" s="77">
        <v>2.0256237499999994</v>
      </c>
      <c r="AD112" s="77">
        <v>0</v>
      </c>
      <c r="AE112" s="77">
        <v>54.298976607665878</v>
      </c>
      <c r="AF112" s="77">
        <v>0</v>
      </c>
      <c r="AG112" s="77">
        <v>0</v>
      </c>
      <c r="AH112" s="77">
        <v>54.298976607665878</v>
      </c>
      <c r="AI112" s="77">
        <v>0</v>
      </c>
      <c r="AJ112" s="77">
        <v>91.785604209984001</v>
      </c>
    </row>
    <row r="113" spans="1:36" ht="30" x14ac:dyDescent="0.25">
      <c r="A113" s="27" t="s">
        <v>86</v>
      </c>
      <c r="B113" s="74" t="s">
        <v>1095</v>
      </c>
      <c r="C113" s="75" t="s">
        <v>404</v>
      </c>
      <c r="D113" s="76" t="s">
        <v>36</v>
      </c>
      <c r="E113" s="41">
        <v>1010100006</v>
      </c>
      <c r="F113" s="77">
        <v>0.81679999999999997</v>
      </c>
      <c r="G113" s="77">
        <v>4.6043000000000003</v>
      </c>
      <c r="H113" s="77">
        <v>40787</v>
      </c>
      <c r="I113" s="77">
        <v>6.7612056453999996</v>
      </c>
      <c r="J113" s="77">
        <v>5.5819971653999989</v>
      </c>
      <c r="K113" s="77">
        <v>5.5819971653999989</v>
      </c>
      <c r="L113" s="77">
        <v>0</v>
      </c>
      <c r="M113" s="77">
        <v>0</v>
      </c>
      <c r="N113" s="77">
        <v>5.5819971653999989</v>
      </c>
      <c r="O113" s="77">
        <v>0</v>
      </c>
      <c r="P113" s="77">
        <v>2.6983169399999998</v>
      </c>
      <c r="Q113" s="77">
        <v>0</v>
      </c>
      <c r="R113" s="77">
        <v>0</v>
      </c>
      <c r="S113" s="77">
        <v>2.6983169399999998</v>
      </c>
      <c r="T113" s="77">
        <v>0</v>
      </c>
      <c r="U113" s="77">
        <v>0.36213580000000001</v>
      </c>
      <c r="V113" s="77">
        <v>0</v>
      </c>
      <c r="W113" s="77">
        <v>0</v>
      </c>
      <c r="X113" s="77">
        <v>0.36213580000000001</v>
      </c>
      <c r="Y113" s="77">
        <v>0</v>
      </c>
      <c r="Z113" s="77">
        <v>0.12237996</v>
      </c>
      <c r="AA113" s="77">
        <v>0</v>
      </c>
      <c r="AB113" s="77">
        <v>0</v>
      </c>
      <c r="AC113" s="77">
        <v>0.12237996</v>
      </c>
      <c r="AD113" s="77">
        <v>0</v>
      </c>
      <c r="AE113" s="77">
        <v>2.3991644653999993</v>
      </c>
      <c r="AF113" s="77">
        <v>0</v>
      </c>
      <c r="AG113" s="77">
        <v>0</v>
      </c>
      <c r="AH113" s="77">
        <v>2.3991644653999993</v>
      </c>
      <c r="AI113" s="77">
        <v>0</v>
      </c>
      <c r="AJ113" s="77">
        <v>2.3595098253999991</v>
      </c>
    </row>
    <row r="114" spans="1:36" x14ac:dyDescent="0.25">
      <c r="A114" s="27" t="s">
        <v>86</v>
      </c>
      <c r="B114" s="74" t="s">
        <v>1095</v>
      </c>
      <c r="C114" s="75" t="s">
        <v>405</v>
      </c>
      <c r="D114" s="76" t="s">
        <v>36</v>
      </c>
      <c r="E114" s="41">
        <v>1010100751</v>
      </c>
      <c r="F114" s="77">
        <v>0.4955463</v>
      </c>
      <c r="G114" s="77">
        <v>2.4908899999999998</v>
      </c>
      <c r="H114" s="77">
        <v>40787</v>
      </c>
      <c r="I114" s="77">
        <v>2.0110000000000001</v>
      </c>
      <c r="J114" s="77">
        <v>1.15339046</v>
      </c>
      <c r="K114" s="77">
        <v>1.15339046</v>
      </c>
      <c r="L114" s="77">
        <v>0</v>
      </c>
      <c r="M114" s="77">
        <v>0</v>
      </c>
      <c r="N114" s="77">
        <v>1.15339046</v>
      </c>
      <c r="O114" s="77">
        <v>0</v>
      </c>
      <c r="P114" s="77">
        <v>0</v>
      </c>
      <c r="Q114" s="77">
        <v>0</v>
      </c>
      <c r="R114" s="77">
        <v>0</v>
      </c>
      <c r="S114" s="77">
        <v>0</v>
      </c>
      <c r="T114" s="77">
        <v>0</v>
      </c>
      <c r="U114" s="77">
        <v>0</v>
      </c>
      <c r="V114" s="77">
        <v>0</v>
      </c>
      <c r="W114" s="77">
        <v>0</v>
      </c>
      <c r="X114" s="77">
        <v>0</v>
      </c>
      <c r="Y114" s="77">
        <v>0</v>
      </c>
      <c r="Z114" s="77">
        <v>0</v>
      </c>
      <c r="AA114" s="77">
        <v>0</v>
      </c>
      <c r="AB114" s="77">
        <v>0</v>
      </c>
      <c r="AC114" s="77">
        <v>0</v>
      </c>
      <c r="AD114" s="77">
        <v>0</v>
      </c>
      <c r="AE114" s="77">
        <v>1.15339046</v>
      </c>
      <c r="AF114" s="77">
        <v>0</v>
      </c>
      <c r="AG114" s="77">
        <v>0</v>
      </c>
      <c r="AH114" s="77">
        <v>1.15339046</v>
      </c>
      <c r="AI114" s="77">
        <v>0</v>
      </c>
      <c r="AJ114" s="77">
        <v>1.15339046</v>
      </c>
    </row>
    <row r="115" spans="1:36" ht="30" x14ac:dyDescent="0.25">
      <c r="A115" s="27" t="s">
        <v>86</v>
      </c>
      <c r="B115" s="74" t="s">
        <v>1095</v>
      </c>
      <c r="C115" s="75" t="s">
        <v>406</v>
      </c>
      <c r="D115" s="76" t="s">
        <v>36</v>
      </c>
      <c r="E115" s="41">
        <v>1010100009</v>
      </c>
      <c r="F115" s="77">
        <v>0.96963999999999995</v>
      </c>
      <c r="G115" s="77">
        <v>5.5204899999999997</v>
      </c>
      <c r="H115" s="77">
        <v>41214</v>
      </c>
      <c r="I115" s="77">
        <v>5.9713900000000004</v>
      </c>
      <c r="J115" s="77">
        <v>5.9499368408000004</v>
      </c>
      <c r="K115" s="77">
        <v>4.9499580000000001E-2</v>
      </c>
      <c r="L115" s="77">
        <v>0</v>
      </c>
      <c r="M115" s="77">
        <v>0</v>
      </c>
      <c r="N115" s="77">
        <v>4.9499580000000001E-2</v>
      </c>
      <c r="O115" s="77">
        <v>0</v>
      </c>
      <c r="P115" s="77">
        <v>0</v>
      </c>
      <c r="Q115" s="77">
        <v>0</v>
      </c>
      <c r="R115" s="77">
        <v>0</v>
      </c>
      <c r="S115" s="77">
        <v>0</v>
      </c>
      <c r="T115" s="77">
        <v>0</v>
      </c>
      <c r="U115" s="77">
        <v>0</v>
      </c>
      <c r="V115" s="77">
        <v>0</v>
      </c>
      <c r="W115" s="77">
        <v>0</v>
      </c>
      <c r="X115" s="77">
        <v>0</v>
      </c>
      <c r="Y115" s="77">
        <v>0</v>
      </c>
      <c r="Z115" s="77">
        <v>0</v>
      </c>
      <c r="AA115" s="77">
        <v>0</v>
      </c>
      <c r="AB115" s="77">
        <v>0</v>
      </c>
      <c r="AC115" s="77">
        <v>0</v>
      </c>
      <c r="AD115" s="77">
        <v>0</v>
      </c>
      <c r="AE115" s="77">
        <v>4.9499580000000001E-2</v>
      </c>
      <c r="AF115" s="77">
        <v>0</v>
      </c>
      <c r="AG115" s="77">
        <v>0</v>
      </c>
      <c r="AH115" s="77">
        <v>4.9499580000000001E-2</v>
      </c>
      <c r="AI115" s="77">
        <v>0</v>
      </c>
      <c r="AJ115" s="77">
        <v>5.9004372608000004</v>
      </c>
    </row>
    <row r="116" spans="1:36" ht="30" x14ac:dyDescent="0.25">
      <c r="A116" s="27" t="s">
        <v>86</v>
      </c>
      <c r="B116" s="74" t="s">
        <v>1095</v>
      </c>
      <c r="C116" s="75" t="s">
        <v>407</v>
      </c>
      <c r="D116" s="76" t="s">
        <v>36</v>
      </c>
      <c r="E116" s="41">
        <v>1010100010</v>
      </c>
      <c r="F116" s="77">
        <v>0.46350000000000002</v>
      </c>
      <c r="G116" s="77">
        <v>2.41208</v>
      </c>
      <c r="H116" s="77">
        <v>41518</v>
      </c>
      <c r="I116" s="77">
        <v>3.0491579566000002</v>
      </c>
      <c r="J116" s="77">
        <v>3.0491579566000002</v>
      </c>
      <c r="K116" s="77">
        <v>3.278913E-2</v>
      </c>
      <c r="L116" s="77">
        <v>0</v>
      </c>
      <c r="M116" s="77">
        <v>0</v>
      </c>
      <c r="N116" s="77">
        <v>3.278913E-2</v>
      </c>
      <c r="O116" s="77">
        <v>0</v>
      </c>
      <c r="P116" s="77">
        <v>0</v>
      </c>
      <c r="Q116" s="77">
        <v>0</v>
      </c>
      <c r="R116" s="77">
        <v>0</v>
      </c>
      <c r="S116" s="77">
        <v>0</v>
      </c>
      <c r="T116" s="77">
        <v>0</v>
      </c>
      <c r="U116" s="77">
        <v>0</v>
      </c>
      <c r="V116" s="77">
        <v>0</v>
      </c>
      <c r="W116" s="77">
        <v>0</v>
      </c>
      <c r="X116" s="77">
        <v>0</v>
      </c>
      <c r="Y116" s="77">
        <v>0</v>
      </c>
      <c r="Z116" s="77">
        <v>0</v>
      </c>
      <c r="AA116" s="77">
        <v>0</v>
      </c>
      <c r="AB116" s="77">
        <v>0</v>
      </c>
      <c r="AC116" s="77">
        <v>0</v>
      </c>
      <c r="AD116" s="77">
        <v>0</v>
      </c>
      <c r="AE116" s="77">
        <v>3.278913E-2</v>
      </c>
      <c r="AF116" s="77">
        <v>0</v>
      </c>
      <c r="AG116" s="77">
        <v>0</v>
      </c>
      <c r="AH116" s="77">
        <v>3.278913E-2</v>
      </c>
      <c r="AI116" s="77">
        <v>0</v>
      </c>
      <c r="AJ116" s="77">
        <v>3.0163688266000004</v>
      </c>
    </row>
    <row r="117" spans="1:36" ht="30" x14ac:dyDescent="0.25">
      <c r="A117" s="27" t="s">
        <v>86</v>
      </c>
      <c r="B117" s="74" t="s">
        <v>1095</v>
      </c>
      <c r="C117" s="75" t="s">
        <v>408</v>
      </c>
      <c r="D117" s="76" t="s">
        <v>36</v>
      </c>
      <c r="E117" s="41">
        <v>1010100190</v>
      </c>
      <c r="F117" s="77">
        <v>1.014</v>
      </c>
      <c r="G117" s="77">
        <v>4.4043999999999999</v>
      </c>
      <c r="H117" s="77">
        <v>41944</v>
      </c>
      <c r="I117" s="77">
        <v>4.9964700000000004</v>
      </c>
      <c r="J117" s="77">
        <v>3.615010554583999</v>
      </c>
      <c r="K117" s="77">
        <v>2.1171667575840001</v>
      </c>
      <c r="L117" s="77">
        <v>0</v>
      </c>
      <c r="M117" s="77">
        <v>0</v>
      </c>
      <c r="N117" s="77">
        <v>2.1171667575840001</v>
      </c>
      <c r="O117" s="77">
        <v>0</v>
      </c>
      <c r="P117" s="77">
        <v>0.33614122299999999</v>
      </c>
      <c r="Q117" s="77">
        <v>0</v>
      </c>
      <c r="R117" s="77">
        <v>0</v>
      </c>
      <c r="S117" s="77">
        <v>0.33614122299999999</v>
      </c>
      <c r="T117" s="77">
        <v>0</v>
      </c>
      <c r="U117" s="77">
        <v>1.781025534584</v>
      </c>
      <c r="V117" s="77">
        <v>0</v>
      </c>
      <c r="W117" s="77">
        <v>0</v>
      </c>
      <c r="X117" s="77">
        <v>1.781025534584</v>
      </c>
      <c r="Y117" s="77">
        <v>0</v>
      </c>
      <c r="Z117" s="77">
        <v>0</v>
      </c>
      <c r="AA117" s="77">
        <v>0</v>
      </c>
      <c r="AB117" s="77">
        <v>0</v>
      </c>
      <c r="AC117" s="77">
        <v>0</v>
      </c>
      <c r="AD117" s="77">
        <v>0</v>
      </c>
      <c r="AE117" s="77">
        <v>0</v>
      </c>
      <c r="AF117" s="77">
        <v>0</v>
      </c>
      <c r="AG117" s="77">
        <v>0</v>
      </c>
      <c r="AH117" s="77">
        <v>0</v>
      </c>
      <c r="AI117" s="77">
        <v>0</v>
      </c>
      <c r="AJ117" s="77">
        <v>3.8002661583999231E-2</v>
      </c>
    </row>
    <row r="118" spans="1:36" ht="45" x14ac:dyDescent="0.25">
      <c r="A118" s="27" t="s">
        <v>86</v>
      </c>
      <c r="B118" s="74" t="s">
        <v>1095</v>
      </c>
      <c r="C118" s="75" t="s">
        <v>420</v>
      </c>
      <c r="D118" s="76" t="s">
        <v>36</v>
      </c>
      <c r="E118" s="41">
        <v>1010100013</v>
      </c>
      <c r="F118" s="77">
        <v>8.7449999999999992</v>
      </c>
      <c r="G118" s="77">
        <v>47.12</v>
      </c>
      <c r="H118" s="77">
        <v>42036</v>
      </c>
      <c r="I118" s="77">
        <v>42.437669999999997</v>
      </c>
      <c r="J118" s="77">
        <v>33.371539564199992</v>
      </c>
      <c r="K118" s="77">
        <v>31.278508236915869</v>
      </c>
      <c r="L118" s="77">
        <v>0</v>
      </c>
      <c r="M118" s="77">
        <v>0</v>
      </c>
      <c r="N118" s="77">
        <v>31.278508236915869</v>
      </c>
      <c r="O118" s="77">
        <v>0</v>
      </c>
      <c r="P118" s="77">
        <v>5.4740160269999985</v>
      </c>
      <c r="Q118" s="77">
        <v>0</v>
      </c>
      <c r="R118" s="77">
        <v>0</v>
      </c>
      <c r="S118" s="77">
        <v>5.4740160269999985</v>
      </c>
      <c r="T118" s="77">
        <v>0</v>
      </c>
      <c r="U118" s="77">
        <v>5.816552660000001</v>
      </c>
      <c r="V118" s="77">
        <v>0</v>
      </c>
      <c r="W118" s="77">
        <v>0</v>
      </c>
      <c r="X118" s="77">
        <v>5.816552660000001</v>
      </c>
      <c r="Y118" s="77">
        <v>0</v>
      </c>
      <c r="Z118" s="77">
        <v>0</v>
      </c>
      <c r="AA118" s="77">
        <v>0</v>
      </c>
      <c r="AB118" s="77">
        <v>0</v>
      </c>
      <c r="AC118" s="77">
        <v>0</v>
      </c>
      <c r="AD118" s="77">
        <v>0</v>
      </c>
      <c r="AE118" s="77">
        <v>19.987939549915868</v>
      </c>
      <c r="AF118" s="77">
        <v>0</v>
      </c>
      <c r="AG118" s="77">
        <v>0</v>
      </c>
      <c r="AH118" s="77">
        <v>19.987939549915868</v>
      </c>
      <c r="AI118" s="77">
        <v>0</v>
      </c>
      <c r="AJ118" s="77">
        <v>20.379429987199991</v>
      </c>
    </row>
    <row r="119" spans="1:36" x14ac:dyDescent="0.25">
      <c r="A119" s="27" t="s">
        <v>86</v>
      </c>
      <c r="B119" s="74" t="s">
        <v>1095</v>
      </c>
      <c r="C119" s="75" t="s">
        <v>421</v>
      </c>
      <c r="D119" s="76" t="s">
        <v>36</v>
      </c>
      <c r="E119" s="41">
        <v>1010100015</v>
      </c>
      <c r="F119" s="77">
        <v>4.6917799999999996</v>
      </c>
      <c r="G119" s="77">
        <v>22.051829999999999</v>
      </c>
      <c r="H119" s="77">
        <v>42125</v>
      </c>
      <c r="I119" s="77">
        <v>26.162770000000002</v>
      </c>
      <c r="J119" s="77">
        <v>25.788018339399994</v>
      </c>
      <c r="K119" s="77">
        <v>19.795840782430002</v>
      </c>
      <c r="L119" s="77">
        <v>0</v>
      </c>
      <c r="M119" s="77">
        <v>0</v>
      </c>
      <c r="N119" s="77">
        <v>19.795840782430002</v>
      </c>
      <c r="O119" s="77">
        <v>0</v>
      </c>
      <c r="P119" s="77">
        <v>0</v>
      </c>
      <c r="Q119" s="77">
        <v>0</v>
      </c>
      <c r="R119" s="77">
        <v>0</v>
      </c>
      <c r="S119" s="77">
        <v>0</v>
      </c>
      <c r="T119" s="77">
        <v>0</v>
      </c>
      <c r="U119" s="77">
        <v>0</v>
      </c>
      <c r="V119" s="77">
        <v>0</v>
      </c>
      <c r="W119" s="77">
        <v>0</v>
      </c>
      <c r="X119" s="77">
        <v>0</v>
      </c>
      <c r="Y119" s="77">
        <v>0</v>
      </c>
      <c r="Z119" s="77">
        <v>0.48579547000000001</v>
      </c>
      <c r="AA119" s="77">
        <v>0</v>
      </c>
      <c r="AB119" s="77">
        <v>0</v>
      </c>
      <c r="AC119" s="77">
        <v>0.48579547000000001</v>
      </c>
      <c r="AD119" s="77">
        <v>0</v>
      </c>
      <c r="AE119" s="77">
        <v>19.310045312430002</v>
      </c>
      <c r="AF119" s="77">
        <v>0</v>
      </c>
      <c r="AG119" s="77">
        <v>0</v>
      </c>
      <c r="AH119" s="77">
        <v>19.310045312430002</v>
      </c>
      <c r="AI119" s="77">
        <v>0</v>
      </c>
      <c r="AJ119" s="77">
        <v>25.302222869399994</v>
      </c>
    </row>
    <row r="120" spans="1:36" ht="45" x14ac:dyDescent="0.25">
      <c r="A120" s="27" t="s">
        <v>86</v>
      </c>
      <c r="B120" s="74" t="s">
        <v>1095</v>
      </c>
      <c r="C120" s="75" t="s">
        <v>422</v>
      </c>
      <c r="D120" s="76" t="s">
        <v>36</v>
      </c>
      <c r="E120" s="41">
        <v>1010100192</v>
      </c>
      <c r="F120" s="77">
        <v>60.27</v>
      </c>
      <c r="G120" s="77">
        <v>27.76</v>
      </c>
      <c r="H120" s="77">
        <v>42125</v>
      </c>
      <c r="I120" s="77">
        <v>29.088130001800003</v>
      </c>
      <c r="J120" s="77">
        <v>29.088130001800003</v>
      </c>
      <c r="K120" s="77">
        <v>0.52181251000000006</v>
      </c>
      <c r="L120" s="77">
        <v>0</v>
      </c>
      <c r="M120" s="77">
        <v>0</v>
      </c>
      <c r="N120" s="77">
        <v>0.52181251000000006</v>
      </c>
      <c r="O120" s="77">
        <v>0</v>
      </c>
      <c r="P120" s="77">
        <v>0</v>
      </c>
      <c r="Q120" s="77">
        <v>0</v>
      </c>
      <c r="R120" s="77">
        <v>0</v>
      </c>
      <c r="S120" s="77">
        <v>0</v>
      </c>
      <c r="T120" s="77">
        <v>0</v>
      </c>
      <c r="U120" s="77">
        <v>0.52181251000000006</v>
      </c>
      <c r="V120" s="77">
        <v>0</v>
      </c>
      <c r="W120" s="77">
        <v>0</v>
      </c>
      <c r="X120" s="77">
        <v>0.52181251000000006</v>
      </c>
      <c r="Y120" s="77">
        <v>0</v>
      </c>
      <c r="Z120" s="77">
        <v>0</v>
      </c>
      <c r="AA120" s="77">
        <v>0</v>
      </c>
      <c r="AB120" s="77">
        <v>0</v>
      </c>
      <c r="AC120" s="77">
        <v>0</v>
      </c>
      <c r="AD120" s="77">
        <v>0</v>
      </c>
      <c r="AE120" s="77">
        <v>0</v>
      </c>
      <c r="AF120" s="77">
        <v>0</v>
      </c>
      <c r="AG120" s="77">
        <v>0</v>
      </c>
      <c r="AH120" s="77">
        <v>0</v>
      </c>
      <c r="AI120" s="77">
        <v>0</v>
      </c>
      <c r="AJ120" s="77">
        <v>26.321350641800002</v>
      </c>
    </row>
    <row r="121" spans="1:36" x14ac:dyDescent="0.25">
      <c r="A121" s="27" t="s">
        <v>86</v>
      </c>
      <c r="B121" s="74" t="s">
        <v>1095</v>
      </c>
      <c r="C121" s="75" t="s">
        <v>471</v>
      </c>
      <c r="D121" s="76" t="s">
        <v>36</v>
      </c>
      <c r="E121" s="41">
        <v>1010100753</v>
      </c>
      <c r="F121" s="77">
        <v>1.6478219999999999</v>
      </c>
      <c r="G121" s="77">
        <v>9.8001799999999992</v>
      </c>
      <c r="H121" s="77">
        <v>40787</v>
      </c>
      <c r="I121" s="77">
        <v>7.7590000000000003</v>
      </c>
      <c r="J121" s="77">
        <v>1.1842255800000001</v>
      </c>
      <c r="K121" s="77">
        <v>1.1842255800000001</v>
      </c>
      <c r="L121" s="77">
        <v>0</v>
      </c>
      <c r="M121" s="77">
        <v>0</v>
      </c>
      <c r="N121" s="77">
        <v>1.1842255800000001</v>
      </c>
      <c r="O121" s="77">
        <v>0</v>
      </c>
      <c r="P121" s="77">
        <v>0</v>
      </c>
      <c r="Q121" s="77">
        <v>0</v>
      </c>
      <c r="R121" s="77">
        <v>0</v>
      </c>
      <c r="S121" s="77">
        <v>0</v>
      </c>
      <c r="T121" s="77">
        <v>0</v>
      </c>
      <c r="U121" s="77">
        <v>0</v>
      </c>
      <c r="V121" s="77">
        <v>0</v>
      </c>
      <c r="W121" s="77">
        <v>0</v>
      </c>
      <c r="X121" s="77">
        <v>0</v>
      </c>
      <c r="Y121" s="77">
        <v>0</v>
      </c>
      <c r="Z121" s="77">
        <v>0</v>
      </c>
      <c r="AA121" s="77">
        <v>0</v>
      </c>
      <c r="AB121" s="77">
        <v>0</v>
      </c>
      <c r="AC121" s="77">
        <v>0</v>
      </c>
      <c r="AD121" s="77">
        <v>0</v>
      </c>
      <c r="AE121" s="77">
        <v>1.1842255800000001</v>
      </c>
      <c r="AF121" s="77">
        <v>0</v>
      </c>
      <c r="AG121" s="77">
        <v>0</v>
      </c>
      <c r="AH121" s="77">
        <v>1.1842255800000001</v>
      </c>
      <c r="AI121" s="77">
        <v>0</v>
      </c>
      <c r="AJ121" s="77">
        <v>1.1842255800000001</v>
      </c>
    </row>
    <row r="122" spans="1:36" x14ac:dyDescent="0.25">
      <c r="A122" s="27" t="s">
        <v>86</v>
      </c>
      <c r="B122" s="74" t="s">
        <v>1095</v>
      </c>
      <c r="C122" s="75" t="s">
        <v>472</v>
      </c>
      <c r="D122" s="76" t="s">
        <v>36</v>
      </c>
      <c r="E122" s="41">
        <v>1010100752</v>
      </c>
      <c r="F122" s="77">
        <v>0.96979199999999999</v>
      </c>
      <c r="G122" s="77">
        <v>5.1550000000000002</v>
      </c>
      <c r="H122" s="77">
        <v>40787</v>
      </c>
      <c r="I122" s="77">
        <v>4.5309999999999997</v>
      </c>
      <c r="J122" s="77">
        <v>9.7545690000000004E-2</v>
      </c>
      <c r="K122" s="77">
        <v>9.7545690000000004E-2</v>
      </c>
      <c r="L122" s="77">
        <v>0</v>
      </c>
      <c r="M122" s="77">
        <v>0</v>
      </c>
      <c r="N122" s="77">
        <v>9.7545690000000004E-2</v>
      </c>
      <c r="O122" s="77">
        <v>0</v>
      </c>
      <c r="P122" s="77">
        <v>0</v>
      </c>
      <c r="Q122" s="77">
        <v>0</v>
      </c>
      <c r="R122" s="77">
        <v>0</v>
      </c>
      <c r="S122" s="77">
        <v>0</v>
      </c>
      <c r="T122" s="77">
        <v>0</v>
      </c>
      <c r="U122" s="77">
        <v>0</v>
      </c>
      <c r="V122" s="77">
        <v>0</v>
      </c>
      <c r="W122" s="77">
        <v>0</v>
      </c>
      <c r="X122" s="77">
        <v>0</v>
      </c>
      <c r="Y122" s="77">
        <v>0</v>
      </c>
      <c r="Z122" s="77">
        <v>0</v>
      </c>
      <c r="AA122" s="77">
        <v>0</v>
      </c>
      <c r="AB122" s="77">
        <v>0</v>
      </c>
      <c r="AC122" s="77">
        <v>0</v>
      </c>
      <c r="AD122" s="77">
        <v>0</v>
      </c>
      <c r="AE122" s="77">
        <v>9.7545690000000004E-2</v>
      </c>
      <c r="AF122" s="77">
        <v>0</v>
      </c>
      <c r="AG122" s="77">
        <v>0</v>
      </c>
      <c r="AH122" s="77">
        <v>9.7545690000000004E-2</v>
      </c>
      <c r="AI122" s="77">
        <v>0</v>
      </c>
      <c r="AJ122" s="77">
        <v>9.7545690000000004E-2</v>
      </c>
    </row>
    <row r="123" spans="1:36" x14ac:dyDescent="0.25">
      <c r="A123" s="27" t="s">
        <v>86</v>
      </c>
      <c r="B123" s="74" t="s">
        <v>1095</v>
      </c>
      <c r="C123" s="75" t="s">
        <v>473</v>
      </c>
      <c r="D123" s="76" t="s">
        <v>36</v>
      </c>
      <c r="E123" s="41">
        <v>1010100022</v>
      </c>
      <c r="F123" s="77">
        <v>0.27600000000000002</v>
      </c>
      <c r="G123" s="77">
        <v>1.51047</v>
      </c>
      <c r="H123" s="77">
        <v>41214</v>
      </c>
      <c r="I123" s="77">
        <v>1.9055499999999999</v>
      </c>
      <c r="J123" s="77">
        <v>1.8904651881999999</v>
      </c>
      <c r="K123" s="77">
        <v>8.3804509999999999E-2</v>
      </c>
      <c r="L123" s="77">
        <v>0</v>
      </c>
      <c r="M123" s="77">
        <v>0</v>
      </c>
      <c r="N123" s="77">
        <v>8.3804509999999999E-2</v>
      </c>
      <c r="O123" s="77">
        <v>0</v>
      </c>
      <c r="P123" s="77">
        <v>0</v>
      </c>
      <c r="Q123" s="77">
        <v>0</v>
      </c>
      <c r="R123" s="77">
        <v>0</v>
      </c>
      <c r="S123" s="77">
        <v>0</v>
      </c>
      <c r="T123" s="77">
        <v>0</v>
      </c>
      <c r="U123" s="77">
        <v>0</v>
      </c>
      <c r="V123" s="77">
        <v>0</v>
      </c>
      <c r="W123" s="77">
        <v>0</v>
      </c>
      <c r="X123" s="77">
        <v>0</v>
      </c>
      <c r="Y123" s="77">
        <v>0</v>
      </c>
      <c r="Z123" s="77">
        <v>0</v>
      </c>
      <c r="AA123" s="77">
        <v>0</v>
      </c>
      <c r="AB123" s="77">
        <v>0</v>
      </c>
      <c r="AC123" s="77">
        <v>0</v>
      </c>
      <c r="AD123" s="77">
        <v>0</v>
      </c>
      <c r="AE123" s="77">
        <v>8.3804509999999999E-2</v>
      </c>
      <c r="AF123" s="77">
        <v>0</v>
      </c>
      <c r="AG123" s="77">
        <v>0</v>
      </c>
      <c r="AH123" s="77">
        <v>8.3804509999999999E-2</v>
      </c>
      <c r="AI123" s="77">
        <v>0</v>
      </c>
      <c r="AJ123" s="77">
        <v>1.8066606781999999</v>
      </c>
    </row>
    <row r="124" spans="1:36" ht="30" x14ac:dyDescent="0.25">
      <c r="A124" s="27" t="s">
        <v>86</v>
      </c>
      <c r="B124" s="74" t="s">
        <v>1095</v>
      </c>
      <c r="C124" s="75" t="s">
        <v>474</v>
      </c>
      <c r="D124" s="76" t="s">
        <v>36</v>
      </c>
      <c r="E124" s="41">
        <v>1010100186</v>
      </c>
      <c r="F124" s="77">
        <v>3.0371860000000002</v>
      </c>
      <c r="G124" s="77">
        <v>19.925999999999998</v>
      </c>
      <c r="H124" s="77">
        <v>42125</v>
      </c>
      <c r="I124" s="77">
        <v>19.129380000000001</v>
      </c>
      <c r="J124" s="77">
        <v>18.812629933200004</v>
      </c>
      <c r="K124" s="77">
        <v>11.28757795992</v>
      </c>
      <c r="L124" s="77">
        <v>0</v>
      </c>
      <c r="M124" s="77">
        <v>0</v>
      </c>
      <c r="N124" s="77">
        <v>11.28757795992</v>
      </c>
      <c r="O124" s="77">
        <v>0</v>
      </c>
      <c r="P124" s="77">
        <v>0</v>
      </c>
      <c r="Q124" s="77">
        <v>0</v>
      </c>
      <c r="R124" s="77">
        <v>0</v>
      </c>
      <c r="S124" s="77">
        <v>0</v>
      </c>
      <c r="T124" s="77">
        <v>0</v>
      </c>
      <c r="U124" s="77">
        <v>0</v>
      </c>
      <c r="V124" s="77">
        <v>0</v>
      </c>
      <c r="W124" s="77">
        <v>0</v>
      </c>
      <c r="X124" s="77">
        <v>0</v>
      </c>
      <c r="Y124" s="77">
        <v>0</v>
      </c>
      <c r="Z124" s="77">
        <v>1.4174483199999992</v>
      </c>
      <c r="AA124" s="77">
        <v>0</v>
      </c>
      <c r="AB124" s="77">
        <v>0</v>
      </c>
      <c r="AC124" s="77">
        <v>1.4174483199999992</v>
      </c>
      <c r="AD124" s="77">
        <v>0</v>
      </c>
      <c r="AE124" s="77">
        <v>9.8701296399200018</v>
      </c>
      <c r="AF124" s="77">
        <v>0</v>
      </c>
      <c r="AG124" s="77">
        <v>0</v>
      </c>
      <c r="AH124" s="77">
        <v>9.8701296399200018</v>
      </c>
      <c r="AI124" s="77">
        <v>0</v>
      </c>
      <c r="AJ124" s="77">
        <v>1.6910921032000061</v>
      </c>
    </row>
    <row r="125" spans="1:36" x14ac:dyDescent="0.25">
      <c r="A125" s="27" t="s">
        <v>86</v>
      </c>
      <c r="B125" s="74" t="s">
        <v>1095</v>
      </c>
      <c r="C125" s="75" t="s">
        <v>475</v>
      </c>
      <c r="D125" s="76" t="s">
        <v>36</v>
      </c>
      <c r="E125" s="41">
        <v>1010100220</v>
      </c>
      <c r="F125" s="77">
        <v>0.43099999999999999</v>
      </c>
      <c r="G125" s="77">
        <v>2.3540000000000001</v>
      </c>
      <c r="H125" s="77">
        <v>40787</v>
      </c>
      <c r="I125" s="77">
        <v>2.6892900000000002</v>
      </c>
      <c r="J125" s="77">
        <v>2.6658103157999999</v>
      </c>
      <c r="K125" s="77">
        <v>0.13044269</v>
      </c>
      <c r="L125" s="77">
        <v>0</v>
      </c>
      <c r="M125" s="77">
        <v>0</v>
      </c>
      <c r="N125" s="77">
        <v>0.13044269</v>
      </c>
      <c r="O125" s="77">
        <v>0</v>
      </c>
      <c r="P125" s="77">
        <v>0</v>
      </c>
      <c r="Q125" s="77">
        <v>0</v>
      </c>
      <c r="R125" s="77">
        <v>0</v>
      </c>
      <c r="S125" s="77">
        <v>0</v>
      </c>
      <c r="T125" s="77">
        <v>0</v>
      </c>
      <c r="U125" s="77">
        <v>0</v>
      </c>
      <c r="V125" s="77">
        <v>0</v>
      </c>
      <c r="W125" s="77">
        <v>0</v>
      </c>
      <c r="X125" s="77">
        <v>0</v>
      </c>
      <c r="Y125" s="77">
        <v>0</v>
      </c>
      <c r="Z125" s="77">
        <v>0</v>
      </c>
      <c r="AA125" s="77">
        <v>0</v>
      </c>
      <c r="AB125" s="77">
        <v>0</v>
      </c>
      <c r="AC125" s="77">
        <v>0</v>
      </c>
      <c r="AD125" s="77">
        <v>0</v>
      </c>
      <c r="AE125" s="77">
        <v>0.13044269</v>
      </c>
      <c r="AF125" s="77">
        <v>0</v>
      </c>
      <c r="AG125" s="77">
        <v>0</v>
      </c>
      <c r="AH125" s="77">
        <v>0.13044269</v>
      </c>
      <c r="AI125" s="77">
        <v>0</v>
      </c>
      <c r="AJ125" s="77">
        <v>2.5353676257999997</v>
      </c>
    </row>
    <row r="126" spans="1:36" ht="30" x14ac:dyDescent="0.25">
      <c r="A126" s="27" t="s">
        <v>36</v>
      </c>
      <c r="B126" s="107" t="s">
        <v>842</v>
      </c>
      <c r="C126" s="122" t="s">
        <v>843</v>
      </c>
      <c r="D126" s="109" t="s">
        <v>36</v>
      </c>
      <c r="E126" s="104"/>
      <c r="F126" s="77">
        <v>0</v>
      </c>
      <c r="G126" s="77">
        <v>0</v>
      </c>
      <c r="H126" s="77"/>
      <c r="I126" s="77">
        <v>0</v>
      </c>
      <c r="J126" s="77">
        <v>0</v>
      </c>
      <c r="K126" s="77">
        <v>0</v>
      </c>
      <c r="L126" s="77">
        <v>0</v>
      </c>
      <c r="M126" s="77">
        <v>0</v>
      </c>
      <c r="N126" s="77">
        <v>0</v>
      </c>
      <c r="O126" s="77">
        <v>0</v>
      </c>
      <c r="P126" s="77">
        <v>0</v>
      </c>
      <c r="Q126" s="77">
        <v>0</v>
      </c>
      <c r="R126" s="77">
        <v>0</v>
      </c>
      <c r="S126" s="77">
        <v>0</v>
      </c>
      <c r="T126" s="77">
        <v>0</v>
      </c>
      <c r="U126" s="77">
        <v>0</v>
      </c>
      <c r="V126" s="77">
        <v>0</v>
      </c>
      <c r="W126" s="77">
        <v>0</v>
      </c>
      <c r="X126" s="77">
        <v>0</v>
      </c>
      <c r="Y126" s="77">
        <v>0</v>
      </c>
      <c r="Z126" s="77">
        <v>0</v>
      </c>
      <c r="AA126" s="77">
        <v>0</v>
      </c>
      <c r="AB126" s="77">
        <v>0</v>
      </c>
      <c r="AC126" s="77">
        <v>0</v>
      </c>
      <c r="AD126" s="77">
        <v>0</v>
      </c>
      <c r="AE126" s="77">
        <v>0</v>
      </c>
      <c r="AF126" s="77">
        <v>0</v>
      </c>
      <c r="AG126" s="77">
        <v>0</v>
      </c>
      <c r="AH126" s="77">
        <v>0</v>
      </c>
      <c r="AI126" s="77">
        <v>0</v>
      </c>
      <c r="AJ126" s="77">
        <v>0</v>
      </c>
    </row>
    <row r="127" spans="1:36" ht="30" x14ac:dyDescent="0.25">
      <c r="A127" s="27" t="s">
        <v>36</v>
      </c>
      <c r="B127" s="107" t="s">
        <v>844</v>
      </c>
      <c r="C127" s="122" t="s">
        <v>845</v>
      </c>
      <c r="D127" s="109" t="s">
        <v>36</v>
      </c>
      <c r="E127" s="104"/>
      <c r="F127" s="77">
        <v>22.408048000000001</v>
      </c>
      <c r="G127" s="77">
        <v>102.319959</v>
      </c>
      <c r="H127" s="77"/>
      <c r="I127" s="77">
        <v>90.558000000000007</v>
      </c>
      <c r="J127" s="77">
        <v>1.6282354599999997</v>
      </c>
      <c r="K127" s="77">
        <v>1.6282354599999997</v>
      </c>
      <c r="L127" s="77">
        <v>0</v>
      </c>
      <c r="M127" s="77">
        <v>0</v>
      </c>
      <c r="N127" s="77">
        <v>1.6282354599999997</v>
      </c>
      <c r="O127" s="77">
        <v>0</v>
      </c>
      <c r="P127" s="77">
        <v>0</v>
      </c>
      <c r="Q127" s="77">
        <v>0</v>
      </c>
      <c r="R127" s="77">
        <v>0</v>
      </c>
      <c r="S127" s="77">
        <v>0</v>
      </c>
      <c r="T127" s="77">
        <v>0</v>
      </c>
      <c r="U127" s="77">
        <v>0</v>
      </c>
      <c r="V127" s="77">
        <v>0</v>
      </c>
      <c r="W127" s="77">
        <v>0</v>
      </c>
      <c r="X127" s="77">
        <v>0</v>
      </c>
      <c r="Y127" s="77">
        <v>0</v>
      </c>
      <c r="Z127" s="77">
        <v>0</v>
      </c>
      <c r="AA127" s="77">
        <v>0</v>
      </c>
      <c r="AB127" s="77">
        <v>0</v>
      </c>
      <c r="AC127" s="77">
        <v>0</v>
      </c>
      <c r="AD127" s="77">
        <v>0</v>
      </c>
      <c r="AE127" s="77">
        <v>1.6282354599999997</v>
      </c>
      <c r="AF127" s="77">
        <v>0</v>
      </c>
      <c r="AG127" s="77">
        <v>0</v>
      </c>
      <c r="AH127" s="77">
        <v>1.6282354599999997</v>
      </c>
      <c r="AI127" s="77">
        <v>0</v>
      </c>
      <c r="AJ127" s="77">
        <v>1.6282354599999997</v>
      </c>
    </row>
    <row r="128" spans="1:36" ht="30" x14ac:dyDescent="0.25">
      <c r="A128" s="27" t="s">
        <v>36</v>
      </c>
      <c r="B128" s="107" t="s">
        <v>846</v>
      </c>
      <c r="C128" s="122" t="s">
        <v>847</v>
      </c>
      <c r="D128" s="109" t="s">
        <v>36</v>
      </c>
      <c r="E128" s="104"/>
      <c r="F128" s="77">
        <v>22.408048000000001</v>
      </c>
      <c r="G128" s="77">
        <v>102.319959</v>
      </c>
      <c r="H128" s="77"/>
      <c r="I128" s="77">
        <v>90.558000000000007</v>
      </c>
      <c r="J128" s="77">
        <v>1.6282354599999997</v>
      </c>
      <c r="K128" s="77">
        <v>1.6282354599999997</v>
      </c>
      <c r="L128" s="77">
        <v>0</v>
      </c>
      <c r="M128" s="77">
        <v>0</v>
      </c>
      <c r="N128" s="77">
        <v>1.6282354599999997</v>
      </c>
      <c r="O128" s="77">
        <v>0</v>
      </c>
      <c r="P128" s="77">
        <v>0</v>
      </c>
      <c r="Q128" s="77">
        <v>0</v>
      </c>
      <c r="R128" s="77">
        <v>0</v>
      </c>
      <c r="S128" s="77">
        <v>0</v>
      </c>
      <c r="T128" s="77">
        <v>0</v>
      </c>
      <c r="U128" s="77">
        <v>0</v>
      </c>
      <c r="V128" s="77">
        <v>0</v>
      </c>
      <c r="W128" s="77">
        <v>0</v>
      </c>
      <c r="X128" s="77">
        <v>0</v>
      </c>
      <c r="Y128" s="77">
        <v>0</v>
      </c>
      <c r="Z128" s="77">
        <v>0</v>
      </c>
      <c r="AA128" s="77">
        <v>0</v>
      </c>
      <c r="AB128" s="77">
        <v>0</v>
      </c>
      <c r="AC128" s="77">
        <v>0</v>
      </c>
      <c r="AD128" s="77">
        <v>0</v>
      </c>
      <c r="AE128" s="77">
        <v>1.6282354599999997</v>
      </c>
      <c r="AF128" s="77">
        <v>0</v>
      </c>
      <c r="AG128" s="77">
        <v>0</v>
      </c>
      <c r="AH128" s="77">
        <v>1.6282354599999997</v>
      </c>
      <c r="AI128" s="77">
        <v>0</v>
      </c>
      <c r="AJ128" s="77">
        <v>1.6282354599999997</v>
      </c>
    </row>
    <row r="129" spans="1:36" ht="45" x14ac:dyDescent="0.25">
      <c r="A129" s="27" t="s">
        <v>86</v>
      </c>
      <c r="B129" s="74" t="s">
        <v>1096</v>
      </c>
      <c r="C129" s="75" t="s">
        <v>549</v>
      </c>
      <c r="D129" s="76" t="s">
        <v>36</v>
      </c>
      <c r="E129" s="41">
        <v>1010300008</v>
      </c>
      <c r="F129" s="77">
        <v>22.408048000000001</v>
      </c>
      <c r="G129" s="77">
        <v>102.319959</v>
      </c>
      <c r="H129" s="77">
        <v>41518</v>
      </c>
      <c r="I129" s="77">
        <v>90.558000000000007</v>
      </c>
      <c r="J129" s="77">
        <v>1.6282354599999997</v>
      </c>
      <c r="K129" s="77">
        <v>1.6282354599999997</v>
      </c>
      <c r="L129" s="77">
        <v>0</v>
      </c>
      <c r="M129" s="77">
        <v>0</v>
      </c>
      <c r="N129" s="77">
        <v>1.6282354599999997</v>
      </c>
      <c r="O129" s="77">
        <v>0</v>
      </c>
      <c r="P129" s="77">
        <v>0</v>
      </c>
      <c r="Q129" s="77">
        <v>0</v>
      </c>
      <c r="R129" s="77">
        <v>0</v>
      </c>
      <c r="S129" s="77">
        <v>0</v>
      </c>
      <c r="T129" s="77">
        <v>0</v>
      </c>
      <c r="U129" s="77">
        <v>0</v>
      </c>
      <c r="V129" s="77">
        <v>0</v>
      </c>
      <c r="W129" s="77">
        <v>0</v>
      </c>
      <c r="X129" s="77">
        <v>0</v>
      </c>
      <c r="Y129" s="77">
        <v>0</v>
      </c>
      <c r="Z129" s="77">
        <v>0</v>
      </c>
      <c r="AA129" s="77">
        <v>0</v>
      </c>
      <c r="AB129" s="77">
        <v>0</v>
      </c>
      <c r="AC129" s="77">
        <v>0</v>
      </c>
      <c r="AD129" s="77">
        <v>0</v>
      </c>
      <c r="AE129" s="77">
        <v>1.6282354599999997</v>
      </c>
      <c r="AF129" s="77">
        <v>0</v>
      </c>
      <c r="AG129" s="77">
        <v>0</v>
      </c>
      <c r="AH129" s="77">
        <v>1.6282354599999997</v>
      </c>
      <c r="AI129" s="77">
        <v>0</v>
      </c>
      <c r="AJ129" s="77">
        <v>1.6282354599999997</v>
      </c>
    </row>
    <row r="130" spans="1:36" ht="30" x14ac:dyDescent="0.25">
      <c r="A130" s="27" t="s">
        <v>36</v>
      </c>
      <c r="B130" s="107" t="s">
        <v>848</v>
      </c>
      <c r="C130" s="122" t="s">
        <v>849</v>
      </c>
      <c r="D130" s="109" t="s">
        <v>36</v>
      </c>
      <c r="E130" s="104"/>
      <c r="F130" s="77">
        <v>0</v>
      </c>
      <c r="G130" s="77">
        <v>0</v>
      </c>
      <c r="H130" s="77"/>
      <c r="I130" s="77">
        <v>0</v>
      </c>
      <c r="J130" s="77">
        <v>0</v>
      </c>
      <c r="K130" s="77">
        <v>0</v>
      </c>
      <c r="L130" s="77">
        <v>0</v>
      </c>
      <c r="M130" s="77">
        <v>0</v>
      </c>
      <c r="N130" s="77">
        <v>0</v>
      </c>
      <c r="O130" s="77">
        <v>0</v>
      </c>
      <c r="P130" s="77">
        <v>0</v>
      </c>
      <c r="Q130" s="77">
        <v>0</v>
      </c>
      <c r="R130" s="77">
        <v>0</v>
      </c>
      <c r="S130" s="77">
        <v>0</v>
      </c>
      <c r="T130" s="77">
        <v>0</v>
      </c>
      <c r="U130" s="77">
        <v>0</v>
      </c>
      <c r="V130" s="77">
        <v>0</v>
      </c>
      <c r="W130" s="77">
        <v>0</v>
      </c>
      <c r="X130" s="77">
        <v>0</v>
      </c>
      <c r="Y130" s="77">
        <v>0</v>
      </c>
      <c r="Z130" s="77">
        <v>0</v>
      </c>
      <c r="AA130" s="77">
        <v>0</v>
      </c>
      <c r="AB130" s="77">
        <v>0</v>
      </c>
      <c r="AC130" s="77">
        <v>0</v>
      </c>
      <c r="AD130" s="77">
        <v>0</v>
      </c>
      <c r="AE130" s="77">
        <v>0</v>
      </c>
      <c r="AF130" s="77">
        <v>0</v>
      </c>
      <c r="AG130" s="77">
        <v>0</v>
      </c>
      <c r="AH130" s="77">
        <v>0</v>
      </c>
      <c r="AI130" s="77">
        <v>0</v>
      </c>
      <c r="AJ130" s="77">
        <v>0</v>
      </c>
    </row>
    <row r="131" spans="1:36" ht="30" x14ac:dyDescent="0.25">
      <c r="A131" s="27" t="s">
        <v>36</v>
      </c>
      <c r="B131" s="107" t="s">
        <v>850</v>
      </c>
      <c r="C131" s="122" t="s">
        <v>851</v>
      </c>
      <c r="D131" s="109" t="s">
        <v>36</v>
      </c>
      <c r="E131" s="104"/>
      <c r="F131" s="77">
        <v>0</v>
      </c>
      <c r="G131" s="77">
        <v>0</v>
      </c>
      <c r="H131" s="77"/>
      <c r="I131" s="77">
        <v>0</v>
      </c>
      <c r="J131" s="77">
        <v>0</v>
      </c>
      <c r="K131" s="77">
        <v>0</v>
      </c>
      <c r="L131" s="77">
        <v>0</v>
      </c>
      <c r="M131" s="77">
        <v>0</v>
      </c>
      <c r="N131" s="77">
        <v>0</v>
      </c>
      <c r="O131" s="77">
        <v>0</v>
      </c>
      <c r="P131" s="77">
        <v>0</v>
      </c>
      <c r="Q131" s="77">
        <v>0</v>
      </c>
      <c r="R131" s="77">
        <v>0</v>
      </c>
      <c r="S131" s="77">
        <v>0</v>
      </c>
      <c r="T131" s="77">
        <v>0</v>
      </c>
      <c r="U131" s="77">
        <v>0</v>
      </c>
      <c r="V131" s="77">
        <v>0</v>
      </c>
      <c r="W131" s="77">
        <v>0</v>
      </c>
      <c r="X131" s="77">
        <v>0</v>
      </c>
      <c r="Y131" s="77">
        <v>0</v>
      </c>
      <c r="Z131" s="77">
        <v>0</v>
      </c>
      <c r="AA131" s="77">
        <v>0</v>
      </c>
      <c r="AB131" s="77">
        <v>0</v>
      </c>
      <c r="AC131" s="77">
        <v>0</v>
      </c>
      <c r="AD131" s="77">
        <v>0</v>
      </c>
      <c r="AE131" s="77">
        <v>0</v>
      </c>
      <c r="AF131" s="77">
        <v>0</v>
      </c>
      <c r="AG131" s="77">
        <v>0</v>
      </c>
      <c r="AH131" s="77">
        <v>0</v>
      </c>
      <c r="AI131" s="77">
        <v>0</v>
      </c>
      <c r="AJ131" s="77">
        <v>0</v>
      </c>
    </row>
    <row r="132" spans="1:36" ht="30" x14ac:dyDescent="0.25">
      <c r="A132" s="27" t="s">
        <v>36</v>
      </c>
      <c r="B132" s="107" t="s">
        <v>852</v>
      </c>
      <c r="C132" s="122" t="s">
        <v>853</v>
      </c>
      <c r="D132" s="109" t="s">
        <v>36</v>
      </c>
      <c r="E132" s="104"/>
      <c r="F132" s="77">
        <v>0</v>
      </c>
      <c r="G132" s="77">
        <v>0</v>
      </c>
      <c r="H132" s="77"/>
      <c r="I132" s="77">
        <v>0</v>
      </c>
      <c r="J132" s="77">
        <v>0</v>
      </c>
      <c r="K132" s="77">
        <v>0</v>
      </c>
      <c r="L132" s="77">
        <v>0</v>
      </c>
      <c r="M132" s="77">
        <v>0</v>
      </c>
      <c r="N132" s="77">
        <v>0</v>
      </c>
      <c r="O132" s="77">
        <v>0</v>
      </c>
      <c r="P132" s="77">
        <v>0</v>
      </c>
      <c r="Q132" s="77">
        <v>0</v>
      </c>
      <c r="R132" s="77">
        <v>0</v>
      </c>
      <c r="S132" s="77">
        <v>0</v>
      </c>
      <c r="T132" s="77">
        <v>0</v>
      </c>
      <c r="U132" s="77">
        <v>0</v>
      </c>
      <c r="V132" s="77">
        <v>0</v>
      </c>
      <c r="W132" s="77">
        <v>0</v>
      </c>
      <c r="X132" s="77">
        <v>0</v>
      </c>
      <c r="Y132" s="77">
        <v>0</v>
      </c>
      <c r="Z132" s="77">
        <v>0</v>
      </c>
      <c r="AA132" s="77">
        <v>0</v>
      </c>
      <c r="AB132" s="77">
        <v>0</v>
      </c>
      <c r="AC132" s="77">
        <v>0</v>
      </c>
      <c r="AD132" s="77">
        <v>0</v>
      </c>
      <c r="AE132" s="77">
        <v>0</v>
      </c>
      <c r="AF132" s="77">
        <v>0</v>
      </c>
      <c r="AG132" s="77">
        <v>0</v>
      </c>
      <c r="AH132" s="77">
        <v>0</v>
      </c>
      <c r="AI132" s="77">
        <v>0</v>
      </c>
      <c r="AJ132" s="77">
        <v>0</v>
      </c>
    </row>
    <row r="133" spans="1:36" ht="30" x14ac:dyDescent="0.25">
      <c r="A133" s="27" t="s">
        <v>36</v>
      </c>
      <c r="B133" s="107" t="s">
        <v>854</v>
      </c>
      <c r="C133" s="122" t="s">
        <v>855</v>
      </c>
      <c r="D133" s="109" t="s">
        <v>36</v>
      </c>
      <c r="E133" s="104"/>
      <c r="F133" s="77">
        <v>0</v>
      </c>
      <c r="G133" s="77">
        <v>0</v>
      </c>
      <c r="H133" s="77"/>
      <c r="I133" s="77">
        <v>0</v>
      </c>
      <c r="J133" s="77">
        <v>0</v>
      </c>
      <c r="K133" s="77">
        <v>0</v>
      </c>
      <c r="L133" s="77">
        <v>0</v>
      </c>
      <c r="M133" s="77">
        <v>0</v>
      </c>
      <c r="N133" s="77">
        <v>0</v>
      </c>
      <c r="O133" s="77">
        <v>0</v>
      </c>
      <c r="P133" s="77">
        <v>0</v>
      </c>
      <c r="Q133" s="77">
        <v>0</v>
      </c>
      <c r="R133" s="77">
        <v>0</v>
      </c>
      <c r="S133" s="77">
        <v>0</v>
      </c>
      <c r="T133" s="77">
        <v>0</v>
      </c>
      <c r="U133" s="77">
        <v>0</v>
      </c>
      <c r="V133" s="77">
        <v>0</v>
      </c>
      <c r="W133" s="77">
        <v>0</v>
      </c>
      <c r="X133" s="77">
        <v>0</v>
      </c>
      <c r="Y133" s="77">
        <v>0</v>
      </c>
      <c r="Z133" s="77">
        <v>0</v>
      </c>
      <c r="AA133" s="77">
        <v>0</v>
      </c>
      <c r="AB133" s="77">
        <v>0</v>
      </c>
      <c r="AC133" s="77">
        <v>0</v>
      </c>
      <c r="AD133" s="77">
        <v>0</v>
      </c>
      <c r="AE133" s="77">
        <v>0</v>
      </c>
      <c r="AF133" s="77">
        <v>0</v>
      </c>
      <c r="AG133" s="77">
        <v>0</v>
      </c>
      <c r="AH133" s="77">
        <v>0</v>
      </c>
      <c r="AI133" s="77">
        <v>0</v>
      </c>
      <c r="AJ133" s="77">
        <v>0</v>
      </c>
    </row>
    <row r="134" spans="1:36" ht="30" x14ac:dyDescent="0.25">
      <c r="A134" s="27" t="s">
        <v>36</v>
      </c>
      <c r="B134" s="107" t="s">
        <v>856</v>
      </c>
      <c r="C134" s="122" t="s">
        <v>857</v>
      </c>
      <c r="D134" s="109" t="s">
        <v>36</v>
      </c>
      <c r="E134" s="104"/>
      <c r="F134" s="77">
        <v>0</v>
      </c>
      <c r="G134" s="77">
        <v>0</v>
      </c>
      <c r="H134" s="77"/>
      <c r="I134" s="77">
        <v>0</v>
      </c>
      <c r="J134" s="77">
        <v>0</v>
      </c>
      <c r="K134" s="77">
        <v>0</v>
      </c>
      <c r="L134" s="77">
        <v>0</v>
      </c>
      <c r="M134" s="77">
        <v>0</v>
      </c>
      <c r="N134" s="77">
        <v>0</v>
      </c>
      <c r="O134" s="77">
        <v>0</v>
      </c>
      <c r="P134" s="77">
        <v>0</v>
      </c>
      <c r="Q134" s="77">
        <v>0</v>
      </c>
      <c r="R134" s="77">
        <v>0</v>
      </c>
      <c r="S134" s="77">
        <v>0</v>
      </c>
      <c r="T134" s="77">
        <v>0</v>
      </c>
      <c r="U134" s="77">
        <v>0</v>
      </c>
      <c r="V134" s="77">
        <v>0</v>
      </c>
      <c r="W134" s="77">
        <v>0</v>
      </c>
      <c r="X134" s="77">
        <v>0</v>
      </c>
      <c r="Y134" s="77">
        <v>0</v>
      </c>
      <c r="Z134" s="77">
        <v>0</v>
      </c>
      <c r="AA134" s="77">
        <v>0</v>
      </c>
      <c r="AB134" s="77">
        <v>0</v>
      </c>
      <c r="AC134" s="77">
        <v>0</v>
      </c>
      <c r="AD134" s="77">
        <v>0</v>
      </c>
      <c r="AE134" s="77">
        <v>0</v>
      </c>
      <c r="AF134" s="77">
        <v>0</v>
      </c>
      <c r="AG134" s="77">
        <v>0</v>
      </c>
      <c r="AH134" s="77">
        <v>0</v>
      </c>
      <c r="AI134" s="77">
        <v>0</v>
      </c>
      <c r="AJ134" s="77">
        <v>0</v>
      </c>
    </row>
    <row r="135" spans="1:36" ht="30" x14ac:dyDescent="0.25">
      <c r="A135" s="27" t="s">
        <v>36</v>
      </c>
      <c r="B135" s="107" t="s">
        <v>858</v>
      </c>
      <c r="C135" s="122" t="s">
        <v>859</v>
      </c>
      <c r="D135" s="109" t="s">
        <v>36</v>
      </c>
      <c r="E135" s="104"/>
      <c r="F135" s="77">
        <v>0</v>
      </c>
      <c r="G135" s="77">
        <v>0</v>
      </c>
      <c r="H135" s="77"/>
      <c r="I135" s="77">
        <v>0</v>
      </c>
      <c r="J135" s="77">
        <v>0</v>
      </c>
      <c r="K135" s="77">
        <v>0</v>
      </c>
      <c r="L135" s="77">
        <v>0</v>
      </c>
      <c r="M135" s="77">
        <v>0</v>
      </c>
      <c r="N135" s="77">
        <v>0</v>
      </c>
      <c r="O135" s="77">
        <v>0</v>
      </c>
      <c r="P135" s="77">
        <v>0</v>
      </c>
      <c r="Q135" s="77">
        <v>0</v>
      </c>
      <c r="R135" s="77">
        <v>0</v>
      </c>
      <c r="S135" s="77">
        <v>0</v>
      </c>
      <c r="T135" s="77">
        <v>0</v>
      </c>
      <c r="U135" s="77">
        <v>0</v>
      </c>
      <c r="V135" s="77">
        <v>0</v>
      </c>
      <c r="W135" s="77">
        <v>0</v>
      </c>
      <c r="X135" s="77">
        <v>0</v>
      </c>
      <c r="Y135" s="77">
        <v>0</v>
      </c>
      <c r="Z135" s="77">
        <v>0</v>
      </c>
      <c r="AA135" s="77">
        <v>0</v>
      </c>
      <c r="AB135" s="77">
        <v>0</v>
      </c>
      <c r="AC135" s="77">
        <v>0</v>
      </c>
      <c r="AD135" s="77">
        <v>0</v>
      </c>
      <c r="AE135" s="77">
        <v>0</v>
      </c>
      <c r="AF135" s="77">
        <v>0</v>
      </c>
      <c r="AG135" s="77">
        <v>0</v>
      </c>
      <c r="AH135" s="77">
        <v>0</v>
      </c>
      <c r="AI135" s="77">
        <v>0</v>
      </c>
      <c r="AJ135" s="77">
        <v>0</v>
      </c>
    </row>
    <row r="136" spans="1:36" ht="30" x14ac:dyDescent="0.25">
      <c r="A136" s="27" t="s">
        <v>36</v>
      </c>
      <c r="B136" s="107" t="s">
        <v>860</v>
      </c>
      <c r="C136" s="122" t="s">
        <v>861</v>
      </c>
      <c r="D136" s="109" t="s">
        <v>36</v>
      </c>
      <c r="E136" s="104"/>
      <c r="F136" s="77">
        <v>0</v>
      </c>
      <c r="G136" s="77">
        <v>0</v>
      </c>
      <c r="H136" s="77"/>
      <c r="I136" s="77">
        <v>0</v>
      </c>
      <c r="J136" s="77">
        <v>0</v>
      </c>
      <c r="K136" s="77">
        <v>0</v>
      </c>
      <c r="L136" s="77">
        <v>0</v>
      </c>
      <c r="M136" s="77">
        <v>0</v>
      </c>
      <c r="N136" s="77">
        <v>0</v>
      </c>
      <c r="O136" s="77">
        <v>0</v>
      </c>
      <c r="P136" s="77">
        <v>0</v>
      </c>
      <c r="Q136" s="77">
        <v>0</v>
      </c>
      <c r="R136" s="77">
        <v>0</v>
      </c>
      <c r="S136" s="77">
        <v>0</v>
      </c>
      <c r="T136" s="77">
        <v>0</v>
      </c>
      <c r="U136" s="77">
        <v>0</v>
      </c>
      <c r="V136" s="77">
        <v>0</v>
      </c>
      <c r="W136" s="77">
        <v>0</v>
      </c>
      <c r="X136" s="77">
        <v>0</v>
      </c>
      <c r="Y136" s="77">
        <v>0</v>
      </c>
      <c r="Z136" s="77">
        <v>0</v>
      </c>
      <c r="AA136" s="77">
        <v>0</v>
      </c>
      <c r="AB136" s="77">
        <v>0</v>
      </c>
      <c r="AC136" s="77">
        <v>0</v>
      </c>
      <c r="AD136" s="77">
        <v>0</v>
      </c>
      <c r="AE136" s="77">
        <v>0</v>
      </c>
      <c r="AF136" s="77">
        <v>0</v>
      </c>
      <c r="AG136" s="77">
        <v>0</v>
      </c>
      <c r="AH136" s="77">
        <v>0</v>
      </c>
      <c r="AI136" s="77">
        <v>0</v>
      </c>
      <c r="AJ136" s="77">
        <v>0</v>
      </c>
    </row>
    <row r="137" spans="1:36" ht="30" x14ac:dyDescent="0.25">
      <c r="A137" s="27" t="s">
        <v>36</v>
      </c>
      <c r="B137" s="107" t="s">
        <v>862</v>
      </c>
      <c r="C137" s="122" t="s">
        <v>863</v>
      </c>
      <c r="D137" s="109" t="s">
        <v>36</v>
      </c>
      <c r="E137" s="104"/>
      <c r="F137" s="77">
        <v>0</v>
      </c>
      <c r="G137" s="77">
        <v>0</v>
      </c>
      <c r="H137" s="77"/>
      <c r="I137" s="77">
        <v>0</v>
      </c>
      <c r="J137" s="77">
        <v>0</v>
      </c>
      <c r="K137" s="77">
        <v>0</v>
      </c>
      <c r="L137" s="77">
        <v>0</v>
      </c>
      <c r="M137" s="77">
        <v>0</v>
      </c>
      <c r="N137" s="77">
        <v>0</v>
      </c>
      <c r="O137" s="77">
        <v>0</v>
      </c>
      <c r="P137" s="77">
        <v>0</v>
      </c>
      <c r="Q137" s="77">
        <v>0</v>
      </c>
      <c r="R137" s="77">
        <v>0</v>
      </c>
      <c r="S137" s="77">
        <v>0</v>
      </c>
      <c r="T137" s="77">
        <v>0</v>
      </c>
      <c r="U137" s="77">
        <v>0</v>
      </c>
      <c r="V137" s="77">
        <v>0</v>
      </c>
      <c r="W137" s="77">
        <v>0</v>
      </c>
      <c r="X137" s="77">
        <v>0</v>
      </c>
      <c r="Y137" s="77">
        <v>0</v>
      </c>
      <c r="Z137" s="77">
        <v>0</v>
      </c>
      <c r="AA137" s="77">
        <v>0</v>
      </c>
      <c r="AB137" s="77">
        <v>0</v>
      </c>
      <c r="AC137" s="77">
        <v>0</v>
      </c>
      <c r="AD137" s="77">
        <v>0</v>
      </c>
      <c r="AE137" s="77">
        <v>0</v>
      </c>
      <c r="AF137" s="77">
        <v>0</v>
      </c>
      <c r="AG137" s="77">
        <v>0</v>
      </c>
      <c r="AH137" s="77">
        <v>0</v>
      </c>
      <c r="AI137" s="77">
        <v>0</v>
      </c>
      <c r="AJ137" s="77">
        <v>0</v>
      </c>
    </row>
    <row r="138" spans="1:36" ht="30" x14ac:dyDescent="0.25">
      <c r="A138" s="27" t="s">
        <v>36</v>
      </c>
      <c r="B138" s="107" t="s">
        <v>864</v>
      </c>
      <c r="C138" s="122" t="s">
        <v>865</v>
      </c>
      <c r="D138" s="109" t="s">
        <v>36</v>
      </c>
      <c r="E138" s="104"/>
      <c r="F138" s="77">
        <v>0</v>
      </c>
      <c r="G138" s="77">
        <v>0</v>
      </c>
      <c r="H138" s="77"/>
      <c r="I138" s="77">
        <v>0</v>
      </c>
      <c r="J138" s="77">
        <v>0</v>
      </c>
      <c r="K138" s="77">
        <v>0</v>
      </c>
      <c r="L138" s="77">
        <v>0</v>
      </c>
      <c r="M138" s="77">
        <v>0</v>
      </c>
      <c r="N138" s="77">
        <v>0</v>
      </c>
      <c r="O138" s="77">
        <v>0</v>
      </c>
      <c r="P138" s="77">
        <v>0</v>
      </c>
      <c r="Q138" s="77">
        <v>0</v>
      </c>
      <c r="R138" s="77">
        <v>0</v>
      </c>
      <c r="S138" s="77">
        <v>0</v>
      </c>
      <c r="T138" s="77">
        <v>0</v>
      </c>
      <c r="U138" s="77">
        <v>0</v>
      </c>
      <c r="V138" s="77">
        <v>0</v>
      </c>
      <c r="W138" s="77">
        <v>0</v>
      </c>
      <c r="X138" s="77">
        <v>0</v>
      </c>
      <c r="Y138" s="77">
        <v>0</v>
      </c>
      <c r="Z138" s="77">
        <v>0</v>
      </c>
      <c r="AA138" s="77">
        <v>0</v>
      </c>
      <c r="AB138" s="77">
        <v>0</v>
      </c>
      <c r="AC138" s="77">
        <v>0</v>
      </c>
      <c r="AD138" s="77">
        <v>0</v>
      </c>
      <c r="AE138" s="77">
        <v>0</v>
      </c>
      <c r="AF138" s="77">
        <v>0</v>
      </c>
      <c r="AG138" s="77">
        <v>0</v>
      </c>
      <c r="AH138" s="77">
        <v>0</v>
      </c>
      <c r="AI138" s="77">
        <v>0</v>
      </c>
      <c r="AJ138" s="77">
        <v>0</v>
      </c>
    </row>
    <row r="139" spans="1:36" ht="30" x14ac:dyDescent="0.25">
      <c r="A139" s="27" t="s">
        <v>36</v>
      </c>
      <c r="B139" s="107" t="s">
        <v>866</v>
      </c>
      <c r="C139" s="122" t="s">
        <v>867</v>
      </c>
      <c r="D139" s="109" t="s">
        <v>36</v>
      </c>
      <c r="E139" s="104"/>
      <c r="F139" s="77">
        <v>0</v>
      </c>
      <c r="G139" s="77">
        <v>0</v>
      </c>
      <c r="H139" s="77"/>
      <c r="I139" s="77">
        <v>0</v>
      </c>
      <c r="J139" s="77">
        <v>0</v>
      </c>
      <c r="K139" s="77">
        <v>0</v>
      </c>
      <c r="L139" s="77">
        <v>0</v>
      </c>
      <c r="M139" s="77">
        <v>0</v>
      </c>
      <c r="N139" s="77">
        <v>0</v>
      </c>
      <c r="O139" s="77">
        <v>0</v>
      </c>
      <c r="P139" s="77">
        <v>0</v>
      </c>
      <c r="Q139" s="77">
        <v>0</v>
      </c>
      <c r="R139" s="77">
        <v>0</v>
      </c>
      <c r="S139" s="77">
        <v>0</v>
      </c>
      <c r="T139" s="77">
        <v>0</v>
      </c>
      <c r="U139" s="77">
        <v>0</v>
      </c>
      <c r="V139" s="77">
        <v>0</v>
      </c>
      <c r="W139" s="77">
        <v>0</v>
      </c>
      <c r="X139" s="77">
        <v>0</v>
      </c>
      <c r="Y139" s="77">
        <v>0</v>
      </c>
      <c r="Z139" s="77">
        <v>0</v>
      </c>
      <c r="AA139" s="77">
        <v>0</v>
      </c>
      <c r="AB139" s="77">
        <v>0</v>
      </c>
      <c r="AC139" s="77">
        <v>0</v>
      </c>
      <c r="AD139" s="77">
        <v>0</v>
      </c>
      <c r="AE139" s="77">
        <v>0</v>
      </c>
      <c r="AF139" s="77">
        <v>0</v>
      </c>
      <c r="AG139" s="77">
        <v>0</v>
      </c>
      <c r="AH139" s="77">
        <v>0</v>
      </c>
      <c r="AI139" s="77">
        <v>0</v>
      </c>
      <c r="AJ139" s="77">
        <v>0</v>
      </c>
    </row>
    <row r="140" spans="1:36" ht="45" x14ac:dyDescent="0.25">
      <c r="A140" s="27" t="s">
        <v>36</v>
      </c>
      <c r="B140" s="107" t="s">
        <v>4</v>
      </c>
      <c r="C140" s="122" t="s">
        <v>868</v>
      </c>
      <c r="D140" s="109" t="s">
        <v>36</v>
      </c>
      <c r="E140" s="104"/>
      <c r="F140" s="77">
        <v>38.85</v>
      </c>
      <c r="G140" s="77">
        <v>189.33</v>
      </c>
      <c r="H140" s="77"/>
      <c r="I140" s="77">
        <v>205.53925661260001</v>
      </c>
      <c r="J140" s="77">
        <v>201.63325661260001</v>
      </c>
      <c r="K140" s="77">
        <v>1</v>
      </c>
      <c r="L140" s="77">
        <v>0</v>
      </c>
      <c r="M140" s="77">
        <v>0</v>
      </c>
      <c r="N140" s="77">
        <v>1</v>
      </c>
      <c r="O140" s="77">
        <v>0</v>
      </c>
      <c r="P140" s="77">
        <v>0</v>
      </c>
      <c r="Q140" s="77">
        <v>0</v>
      </c>
      <c r="R140" s="77">
        <v>0</v>
      </c>
      <c r="S140" s="77">
        <v>0</v>
      </c>
      <c r="T140" s="77">
        <v>0</v>
      </c>
      <c r="U140" s="77">
        <v>0</v>
      </c>
      <c r="V140" s="77">
        <v>0</v>
      </c>
      <c r="W140" s="77">
        <v>0</v>
      </c>
      <c r="X140" s="77">
        <v>0</v>
      </c>
      <c r="Y140" s="77">
        <v>0</v>
      </c>
      <c r="Z140" s="77">
        <v>0</v>
      </c>
      <c r="AA140" s="77">
        <v>0</v>
      </c>
      <c r="AB140" s="77">
        <v>0</v>
      </c>
      <c r="AC140" s="77">
        <v>0</v>
      </c>
      <c r="AD140" s="77">
        <v>0</v>
      </c>
      <c r="AE140" s="77">
        <v>1</v>
      </c>
      <c r="AF140" s="77">
        <v>0</v>
      </c>
      <c r="AG140" s="77">
        <v>0</v>
      </c>
      <c r="AH140" s="77">
        <v>1</v>
      </c>
      <c r="AI140" s="77">
        <v>0</v>
      </c>
      <c r="AJ140" s="77">
        <v>201.63325661260001</v>
      </c>
    </row>
    <row r="141" spans="1:36" ht="45" x14ac:dyDescent="0.25">
      <c r="A141" s="27" t="s">
        <v>36</v>
      </c>
      <c r="B141" s="107" t="s">
        <v>869</v>
      </c>
      <c r="C141" s="122" t="s">
        <v>870</v>
      </c>
      <c r="D141" s="109" t="s">
        <v>36</v>
      </c>
      <c r="E141" s="104"/>
      <c r="F141" s="77">
        <v>0</v>
      </c>
      <c r="G141" s="77">
        <v>0</v>
      </c>
      <c r="H141" s="77"/>
      <c r="I141" s="77">
        <v>0</v>
      </c>
      <c r="J141" s="77">
        <v>0</v>
      </c>
      <c r="K141" s="77">
        <v>0</v>
      </c>
      <c r="L141" s="77">
        <v>0</v>
      </c>
      <c r="M141" s="77">
        <v>0</v>
      </c>
      <c r="N141" s="77">
        <v>0</v>
      </c>
      <c r="O141" s="77">
        <v>0</v>
      </c>
      <c r="P141" s="77">
        <v>0</v>
      </c>
      <c r="Q141" s="77">
        <v>0</v>
      </c>
      <c r="R141" s="77">
        <v>0</v>
      </c>
      <c r="S141" s="77">
        <v>0</v>
      </c>
      <c r="T141" s="77">
        <v>0</v>
      </c>
      <c r="U141" s="77">
        <v>0</v>
      </c>
      <c r="V141" s="77">
        <v>0</v>
      </c>
      <c r="W141" s="77">
        <v>0</v>
      </c>
      <c r="X141" s="77">
        <v>0</v>
      </c>
      <c r="Y141" s="77">
        <v>0</v>
      </c>
      <c r="Z141" s="77">
        <v>0</v>
      </c>
      <c r="AA141" s="77">
        <v>0</v>
      </c>
      <c r="AB141" s="77">
        <v>0</v>
      </c>
      <c r="AC141" s="77">
        <v>0</v>
      </c>
      <c r="AD141" s="77">
        <v>0</v>
      </c>
      <c r="AE141" s="77">
        <v>0</v>
      </c>
      <c r="AF141" s="77">
        <v>0</v>
      </c>
      <c r="AG141" s="77">
        <v>0</v>
      </c>
      <c r="AH141" s="77">
        <v>0</v>
      </c>
      <c r="AI141" s="77">
        <v>0</v>
      </c>
      <c r="AJ141" s="77">
        <v>0</v>
      </c>
    </row>
    <row r="142" spans="1:36" ht="30" x14ac:dyDescent="0.25">
      <c r="A142" s="27" t="s">
        <v>36</v>
      </c>
      <c r="B142" s="107" t="s">
        <v>871</v>
      </c>
      <c r="C142" s="122" t="s">
        <v>872</v>
      </c>
      <c r="D142" s="109" t="s">
        <v>36</v>
      </c>
      <c r="E142" s="104"/>
      <c r="F142" s="77">
        <v>38.85</v>
      </c>
      <c r="G142" s="77">
        <v>189.33</v>
      </c>
      <c r="H142" s="77"/>
      <c r="I142" s="77">
        <v>205.53925661260001</v>
      </c>
      <c r="J142" s="77">
        <v>201.63325661260001</v>
      </c>
      <c r="K142" s="77">
        <v>1</v>
      </c>
      <c r="L142" s="77">
        <v>0</v>
      </c>
      <c r="M142" s="77">
        <v>0</v>
      </c>
      <c r="N142" s="77">
        <v>1</v>
      </c>
      <c r="O142" s="77">
        <v>0</v>
      </c>
      <c r="P142" s="77">
        <v>0</v>
      </c>
      <c r="Q142" s="77">
        <v>0</v>
      </c>
      <c r="R142" s="77">
        <v>0</v>
      </c>
      <c r="S142" s="77">
        <v>0</v>
      </c>
      <c r="T142" s="77">
        <v>0</v>
      </c>
      <c r="U142" s="77">
        <v>0</v>
      </c>
      <c r="V142" s="77">
        <v>0</v>
      </c>
      <c r="W142" s="77">
        <v>0</v>
      </c>
      <c r="X142" s="77">
        <v>0</v>
      </c>
      <c r="Y142" s="77">
        <v>0</v>
      </c>
      <c r="Z142" s="77">
        <v>0</v>
      </c>
      <c r="AA142" s="77">
        <v>0</v>
      </c>
      <c r="AB142" s="77">
        <v>0</v>
      </c>
      <c r="AC142" s="77">
        <v>0</v>
      </c>
      <c r="AD142" s="77">
        <v>0</v>
      </c>
      <c r="AE142" s="77">
        <v>1</v>
      </c>
      <c r="AF142" s="77">
        <v>0</v>
      </c>
      <c r="AG142" s="77">
        <v>0</v>
      </c>
      <c r="AH142" s="77">
        <v>1</v>
      </c>
      <c r="AI142" s="77">
        <v>0</v>
      </c>
      <c r="AJ142" s="77">
        <v>201.63325661260001</v>
      </c>
    </row>
    <row r="143" spans="1:36" x14ac:dyDescent="0.25">
      <c r="A143" s="27" t="s">
        <v>86</v>
      </c>
      <c r="B143" s="74" t="s">
        <v>1097</v>
      </c>
      <c r="C143" s="75" t="s">
        <v>153</v>
      </c>
      <c r="D143" s="76" t="s">
        <v>36</v>
      </c>
      <c r="E143" s="41">
        <v>1010100002</v>
      </c>
      <c r="F143" s="77">
        <v>38.85</v>
      </c>
      <c r="G143" s="77">
        <v>189.33</v>
      </c>
      <c r="H143" s="77">
        <v>41579</v>
      </c>
      <c r="I143" s="77">
        <v>205.53925661260001</v>
      </c>
      <c r="J143" s="77">
        <v>201.63325661260001</v>
      </c>
      <c r="K143" s="77">
        <v>1</v>
      </c>
      <c r="L143" s="77">
        <v>0</v>
      </c>
      <c r="M143" s="77">
        <v>0</v>
      </c>
      <c r="N143" s="77">
        <v>1</v>
      </c>
      <c r="O143" s="77">
        <v>0</v>
      </c>
      <c r="P143" s="77">
        <v>0</v>
      </c>
      <c r="Q143" s="77">
        <v>0</v>
      </c>
      <c r="R143" s="77">
        <v>0</v>
      </c>
      <c r="S143" s="77">
        <v>0</v>
      </c>
      <c r="T143" s="77">
        <v>0</v>
      </c>
      <c r="U143" s="77">
        <v>0</v>
      </c>
      <c r="V143" s="77">
        <v>0</v>
      </c>
      <c r="W143" s="77">
        <v>0</v>
      </c>
      <c r="X143" s="77">
        <v>0</v>
      </c>
      <c r="Y143" s="77">
        <v>0</v>
      </c>
      <c r="Z143" s="77">
        <v>0</v>
      </c>
      <c r="AA143" s="77">
        <v>0</v>
      </c>
      <c r="AB143" s="77">
        <v>0</v>
      </c>
      <c r="AC143" s="77">
        <v>0</v>
      </c>
      <c r="AD143" s="77">
        <v>0</v>
      </c>
      <c r="AE143" s="77">
        <v>1</v>
      </c>
      <c r="AF143" s="77">
        <v>0</v>
      </c>
      <c r="AG143" s="77">
        <v>0</v>
      </c>
      <c r="AH143" s="77">
        <v>1</v>
      </c>
      <c r="AI143" s="77">
        <v>0</v>
      </c>
      <c r="AJ143" s="77">
        <v>201.63325661260001</v>
      </c>
    </row>
    <row r="144" spans="1:36" ht="30" x14ac:dyDescent="0.25">
      <c r="A144" s="27" t="s">
        <v>36</v>
      </c>
      <c r="B144" s="107" t="s">
        <v>9</v>
      </c>
      <c r="C144" s="122" t="s">
        <v>873</v>
      </c>
      <c r="D144" s="109" t="s">
        <v>36</v>
      </c>
      <c r="E144" s="104"/>
      <c r="F144" s="77">
        <v>41.968060000000001</v>
      </c>
      <c r="G144" s="77">
        <v>206.559169</v>
      </c>
      <c r="H144" s="77"/>
      <c r="I144" s="77">
        <v>219.81926654643351</v>
      </c>
      <c r="J144" s="77">
        <v>178.74621490450576</v>
      </c>
      <c r="K144" s="77">
        <v>19.009164220000002</v>
      </c>
      <c r="L144" s="77">
        <v>0</v>
      </c>
      <c r="M144" s="77">
        <v>0</v>
      </c>
      <c r="N144" s="77">
        <v>19.009164220000002</v>
      </c>
      <c r="O144" s="77">
        <v>0</v>
      </c>
      <c r="P144" s="77">
        <v>2.5029640300000002</v>
      </c>
      <c r="Q144" s="77">
        <v>0</v>
      </c>
      <c r="R144" s="77">
        <v>0</v>
      </c>
      <c r="S144" s="77">
        <v>2.5029640300000002</v>
      </c>
      <c r="T144" s="77">
        <v>0</v>
      </c>
      <c r="U144" s="77">
        <v>0.79999925999999999</v>
      </c>
      <c r="V144" s="77">
        <v>0</v>
      </c>
      <c r="W144" s="77">
        <v>0</v>
      </c>
      <c r="X144" s="77">
        <v>0.79999925999999999</v>
      </c>
      <c r="Y144" s="77">
        <v>0</v>
      </c>
      <c r="Z144" s="77">
        <v>15.656200930000001</v>
      </c>
      <c r="AA144" s="77">
        <v>0</v>
      </c>
      <c r="AB144" s="77">
        <v>0</v>
      </c>
      <c r="AC144" s="77">
        <v>15.656200930000001</v>
      </c>
      <c r="AD144" s="77">
        <v>0</v>
      </c>
      <c r="AE144" s="77">
        <v>0.05</v>
      </c>
      <c r="AF144" s="77">
        <v>0</v>
      </c>
      <c r="AG144" s="77">
        <v>0</v>
      </c>
      <c r="AH144" s="77">
        <v>0.05</v>
      </c>
      <c r="AI144" s="77">
        <v>0</v>
      </c>
      <c r="AJ144" s="77">
        <v>152.83036702450576</v>
      </c>
    </row>
    <row r="145" spans="1:36" ht="45" x14ac:dyDescent="0.25">
      <c r="A145" s="27" t="s">
        <v>109</v>
      </c>
      <c r="B145" s="74" t="s">
        <v>1098</v>
      </c>
      <c r="C145" s="75" t="s">
        <v>501</v>
      </c>
      <c r="D145" s="76" t="s">
        <v>36</v>
      </c>
      <c r="E145" s="41">
        <v>1010200226</v>
      </c>
      <c r="F145" s="77">
        <v>0</v>
      </c>
      <c r="G145" s="77">
        <v>0</v>
      </c>
      <c r="H145" s="77" t="s">
        <v>593</v>
      </c>
      <c r="I145" s="77">
        <v>4.3638063600000008</v>
      </c>
      <c r="J145" s="77">
        <v>4.3638063600000008</v>
      </c>
      <c r="K145" s="77">
        <v>4.3638063600000008</v>
      </c>
      <c r="L145" s="77">
        <v>0</v>
      </c>
      <c r="M145" s="77">
        <v>0</v>
      </c>
      <c r="N145" s="77">
        <v>4.3638063600000008</v>
      </c>
      <c r="O145" s="77">
        <v>0</v>
      </c>
      <c r="P145" s="77">
        <v>0</v>
      </c>
      <c r="Q145" s="77">
        <v>0</v>
      </c>
      <c r="R145" s="77">
        <v>0</v>
      </c>
      <c r="S145" s="77">
        <v>0</v>
      </c>
      <c r="T145" s="77">
        <v>0</v>
      </c>
      <c r="U145" s="77">
        <v>0</v>
      </c>
      <c r="V145" s="77">
        <v>0</v>
      </c>
      <c r="W145" s="77">
        <v>0</v>
      </c>
      <c r="X145" s="77">
        <v>0</v>
      </c>
      <c r="Y145" s="77">
        <v>0</v>
      </c>
      <c r="Z145" s="77">
        <v>4.3638063600000008</v>
      </c>
      <c r="AA145" s="77">
        <v>0</v>
      </c>
      <c r="AB145" s="77">
        <v>0</v>
      </c>
      <c r="AC145" s="77">
        <v>4.3638063600000008</v>
      </c>
      <c r="AD145" s="77">
        <v>0</v>
      </c>
      <c r="AE145" s="77">
        <v>0</v>
      </c>
      <c r="AF145" s="77">
        <v>0</v>
      </c>
      <c r="AG145" s="77">
        <v>0</v>
      </c>
      <c r="AH145" s="77">
        <v>0</v>
      </c>
      <c r="AI145" s="77">
        <v>0</v>
      </c>
      <c r="AJ145" s="77">
        <v>0</v>
      </c>
    </row>
    <row r="146" spans="1:36" ht="30" x14ac:dyDescent="0.25">
      <c r="A146" s="27" t="s">
        <v>109</v>
      </c>
      <c r="B146" s="74" t="s">
        <v>1098</v>
      </c>
      <c r="C146" s="75" t="s">
        <v>502</v>
      </c>
      <c r="D146" s="76" t="s">
        <v>36</v>
      </c>
      <c r="E146" s="41">
        <v>1010200001</v>
      </c>
      <c r="F146" s="77">
        <v>1.2420599999999999</v>
      </c>
      <c r="G146" s="77">
        <v>6.404579</v>
      </c>
      <c r="H146" s="77">
        <v>41395</v>
      </c>
      <c r="I146" s="77">
        <v>6.2670000000000003</v>
      </c>
      <c r="J146" s="77">
        <v>1.7999992600000001</v>
      </c>
      <c r="K146" s="77">
        <v>1.7999992599999999</v>
      </c>
      <c r="L146" s="77">
        <v>0</v>
      </c>
      <c r="M146" s="77">
        <v>0</v>
      </c>
      <c r="N146" s="77">
        <v>1.7999992599999999</v>
      </c>
      <c r="O146" s="77">
        <v>0</v>
      </c>
      <c r="P146" s="77">
        <v>1</v>
      </c>
      <c r="Q146" s="77">
        <v>0</v>
      </c>
      <c r="R146" s="77">
        <v>0</v>
      </c>
      <c r="S146" s="77">
        <v>1</v>
      </c>
      <c r="T146" s="77">
        <v>0</v>
      </c>
      <c r="U146" s="77">
        <v>0.79999925999999999</v>
      </c>
      <c r="V146" s="77">
        <v>0</v>
      </c>
      <c r="W146" s="77">
        <v>0</v>
      </c>
      <c r="X146" s="77">
        <v>0.79999925999999999</v>
      </c>
      <c r="Y146" s="77">
        <v>0</v>
      </c>
      <c r="Z146" s="77">
        <v>0</v>
      </c>
      <c r="AA146" s="77">
        <v>0</v>
      </c>
      <c r="AB146" s="77">
        <v>0</v>
      </c>
      <c r="AC146" s="77">
        <v>0</v>
      </c>
      <c r="AD146" s="77">
        <v>0</v>
      </c>
      <c r="AE146" s="77">
        <v>0</v>
      </c>
      <c r="AF146" s="77">
        <v>0</v>
      </c>
      <c r="AG146" s="77">
        <v>0</v>
      </c>
      <c r="AH146" s="77">
        <v>0</v>
      </c>
      <c r="AI146" s="77">
        <v>0</v>
      </c>
      <c r="AJ146" s="77">
        <v>2.2204460492503131E-16</v>
      </c>
    </row>
    <row r="147" spans="1:36" ht="60" x14ac:dyDescent="0.25">
      <c r="A147" s="27" t="s">
        <v>109</v>
      </c>
      <c r="B147" s="74" t="s">
        <v>1098</v>
      </c>
      <c r="C147" s="75" t="s">
        <v>1286</v>
      </c>
      <c r="D147" s="76" t="s">
        <v>36</v>
      </c>
      <c r="E147" s="41">
        <v>1010200004</v>
      </c>
      <c r="F147" s="77">
        <v>15.999000000000001</v>
      </c>
      <c r="G147" s="77">
        <v>80.17259</v>
      </c>
      <c r="H147" s="77">
        <v>41214</v>
      </c>
      <c r="I147" s="77">
        <v>87.488619999999997</v>
      </c>
      <c r="J147" s="77">
        <v>52.666569411999994</v>
      </c>
      <c r="K147" s="77">
        <v>12.7953586</v>
      </c>
      <c r="L147" s="77">
        <v>0</v>
      </c>
      <c r="M147" s="77">
        <v>0</v>
      </c>
      <c r="N147" s="77">
        <v>12.7953586</v>
      </c>
      <c r="O147" s="77">
        <v>0</v>
      </c>
      <c r="P147" s="77">
        <v>1.5029640300000002</v>
      </c>
      <c r="Q147" s="77">
        <v>0</v>
      </c>
      <c r="R147" s="77">
        <v>0</v>
      </c>
      <c r="S147" s="77">
        <v>1.5029640300000002</v>
      </c>
      <c r="T147" s="77">
        <v>0</v>
      </c>
      <c r="U147" s="77">
        <v>0</v>
      </c>
      <c r="V147" s="77">
        <v>0</v>
      </c>
      <c r="W147" s="77">
        <v>0</v>
      </c>
      <c r="X147" s="77">
        <v>0</v>
      </c>
      <c r="Y147" s="77">
        <v>0</v>
      </c>
      <c r="Z147" s="77">
        <v>11.292394569999999</v>
      </c>
      <c r="AA147" s="77">
        <v>0</v>
      </c>
      <c r="AB147" s="77">
        <v>0</v>
      </c>
      <c r="AC147" s="77">
        <v>11.292394569999999</v>
      </c>
      <c r="AD147" s="77">
        <v>0</v>
      </c>
      <c r="AE147" s="77">
        <v>0</v>
      </c>
      <c r="AF147" s="77">
        <v>0</v>
      </c>
      <c r="AG147" s="77">
        <v>0</v>
      </c>
      <c r="AH147" s="77">
        <v>0</v>
      </c>
      <c r="AI147" s="77">
        <v>0</v>
      </c>
      <c r="AJ147" s="77">
        <v>32.914527151999991</v>
      </c>
    </row>
    <row r="148" spans="1:36" ht="45" x14ac:dyDescent="0.25">
      <c r="A148" s="27" t="s">
        <v>109</v>
      </c>
      <c r="B148" s="74" t="s">
        <v>1098</v>
      </c>
      <c r="C148" s="75" t="s">
        <v>505</v>
      </c>
      <c r="D148" s="76" t="s">
        <v>36</v>
      </c>
      <c r="E148" s="41">
        <v>1010200005</v>
      </c>
      <c r="F148" s="77">
        <v>24.727</v>
      </c>
      <c r="G148" s="77">
        <v>119.982</v>
      </c>
      <c r="H148" s="77">
        <v>42248</v>
      </c>
      <c r="I148" s="77">
        <v>108.29656499999999</v>
      </c>
      <c r="J148" s="77">
        <v>108.29656499999999</v>
      </c>
      <c r="K148" s="77">
        <v>0</v>
      </c>
      <c r="L148" s="77">
        <v>0</v>
      </c>
      <c r="M148" s="77">
        <v>0</v>
      </c>
      <c r="N148" s="77">
        <v>0</v>
      </c>
      <c r="O148" s="77">
        <v>0</v>
      </c>
      <c r="P148" s="77">
        <v>0</v>
      </c>
      <c r="Q148" s="77">
        <v>0</v>
      </c>
      <c r="R148" s="77">
        <v>0</v>
      </c>
      <c r="S148" s="77">
        <v>0</v>
      </c>
      <c r="T148" s="77">
        <v>0</v>
      </c>
      <c r="U148" s="77">
        <v>0</v>
      </c>
      <c r="V148" s="77">
        <v>0</v>
      </c>
      <c r="W148" s="77">
        <v>0</v>
      </c>
      <c r="X148" s="77">
        <v>0</v>
      </c>
      <c r="Y148" s="77">
        <v>0</v>
      </c>
      <c r="Z148" s="77">
        <v>0</v>
      </c>
      <c r="AA148" s="77">
        <v>0</v>
      </c>
      <c r="AB148" s="77">
        <v>0</v>
      </c>
      <c r="AC148" s="77">
        <v>0</v>
      </c>
      <c r="AD148" s="77">
        <v>0</v>
      </c>
      <c r="AE148" s="77">
        <v>0</v>
      </c>
      <c r="AF148" s="77">
        <v>0</v>
      </c>
      <c r="AG148" s="77">
        <v>0</v>
      </c>
      <c r="AH148" s="77">
        <v>0</v>
      </c>
      <c r="AI148" s="77">
        <v>0</v>
      </c>
      <c r="AJ148" s="77">
        <v>108.29656499999999</v>
      </c>
    </row>
    <row r="149" spans="1:36" ht="60" x14ac:dyDescent="0.25">
      <c r="A149" s="27" t="s">
        <v>109</v>
      </c>
      <c r="B149" s="74" t="s">
        <v>1098</v>
      </c>
      <c r="C149" s="75" t="s">
        <v>1287</v>
      </c>
      <c r="D149" s="76" t="s">
        <v>36</v>
      </c>
      <c r="E149" s="41">
        <v>1010202830</v>
      </c>
      <c r="F149" s="77">
        <v>0</v>
      </c>
      <c r="G149" s="77">
        <v>0</v>
      </c>
      <c r="H149" s="77" t="s">
        <v>593</v>
      </c>
      <c r="I149" s="77">
        <v>1.98400031392773</v>
      </c>
      <c r="J149" s="77">
        <v>0.2</v>
      </c>
      <c r="K149" s="77">
        <v>0.05</v>
      </c>
      <c r="L149" s="77">
        <v>0</v>
      </c>
      <c r="M149" s="77">
        <v>0</v>
      </c>
      <c r="N149" s="77">
        <v>0.05</v>
      </c>
      <c r="O149" s="77">
        <v>0</v>
      </c>
      <c r="P149" s="77">
        <v>0</v>
      </c>
      <c r="Q149" s="77">
        <v>0</v>
      </c>
      <c r="R149" s="77">
        <v>0</v>
      </c>
      <c r="S149" s="77">
        <v>0</v>
      </c>
      <c r="T149" s="77">
        <v>0</v>
      </c>
      <c r="U149" s="77">
        <v>0</v>
      </c>
      <c r="V149" s="77">
        <v>0</v>
      </c>
      <c r="W149" s="77">
        <v>0</v>
      </c>
      <c r="X149" s="77">
        <v>0</v>
      </c>
      <c r="Y149" s="77">
        <v>0</v>
      </c>
      <c r="Z149" s="77">
        <v>0</v>
      </c>
      <c r="AA149" s="77">
        <v>0</v>
      </c>
      <c r="AB149" s="77">
        <v>0</v>
      </c>
      <c r="AC149" s="77">
        <v>0</v>
      </c>
      <c r="AD149" s="77">
        <v>0</v>
      </c>
      <c r="AE149" s="77">
        <v>0.05</v>
      </c>
      <c r="AF149" s="77">
        <v>0</v>
      </c>
      <c r="AG149" s="77">
        <v>0</v>
      </c>
      <c r="AH149" s="77">
        <v>0.05</v>
      </c>
      <c r="AI149" s="77">
        <v>0</v>
      </c>
      <c r="AJ149" s="77">
        <v>0.2</v>
      </c>
    </row>
    <row r="150" spans="1:36" ht="60" x14ac:dyDescent="0.25">
      <c r="A150" s="27" t="s">
        <v>109</v>
      </c>
      <c r="B150" s="74" t="s">
        <v>1098</v>
      </c>
      <c r="C150" s="75" t="s">
        <v>1289</v>
      </c>
      <c r="D150" s="76" t="s">
        <v>36</v>
      </c>
      <c r="E150" s="41">
        <v>1010202829</v>
      </c>
      <c r="F150" s="77">
        <v>0</v>
      </c>
      <c r="G150" s="77">
        <v>0</v>
      </c>
      <c r="H150" s="77" t="s">
        <v>593</v>
      </c>
      <c r="I150" s="77">
        <v>11.419274872505778</v>
      </c>
      <c r="J150" s="77">
        <v>11.419274872505778</v>
      </c>
      <c r="K150" s="77">
        <v>0</v>
      </c>
      <c r="L150" s="77">
        <v>0</v>
      </c>
      <c r="M150" s="77">
        <v>0</v>
      </c>
      <c r="N150" s="77">
        <v>0</v>
      </c>
      <c r="O150" s="77">
        <v>0</v>
      </c>
      <c r="P150" s="77">
        <v>0</v>
      </c>
      <c r="Q150" s="77">
        <v>0</v>
      </c>
      <c r="R150" s="77">
        <v>0</v>
      </c>
      <c r="S150" s="77">
        <v>0</v>
      </c>
      <c r="T150" s="77">
        <v>0</v>
      </c>
      <c r="U150" s="77">
        <v>0</v>
      </c>
      <c r="V150" s="77">
        <v>0</v>
      </c>
      <c r="W150" s="77">
        <v>0</v>
      </c>
      <c r="X150" s="77">
        <v>0</v>
      </c>
      <c r="Y150" s="77">
        <v>0</v>
      </c>
      <c r="Z150" s="77">
        <v>0</v>
      </c>
      <c r="AA150" s="77">
        <v>0</v>
      </c>
      <c r="AB150" s="77">
        <v>0</v>
      </c>
      <c r="AC150" s="77">
        <v>0</v>
      </c>
      <c r="AD150" s="77">
        <v>0</v>
      </c>
      <c r="AE150" s="77">
        <v>0</v>
      </c>
      <c r="AF150" s="77">
        <v>0</v>
      </c>
      <c r="AG150" s="77">
        <v>0</v>
      </c>
      <c r="AH150" s="77">
        <v>0</v>
      </c>
      <c r="AI150" s="77">
        <v>0</v>
      </c>
      <c r="AJ150" s="77">
        <v>11.419274872505778</v>
      </c>
    </row>
    <row r="151" spans="1:36" ht="30" x14ac:dyDescent="0.25">
      <c r="A151" s="27" t="s">
        <v>36</v>
      </c>
      <c r="B151" s="107" t="s">
        <v>14</v>
      </c>
      <c r="C151" s="122" t="s">
        <v>874</v>
      </c>
      <c r="D151" s="109" t="s">
        <v>36</v>
      </c>
      <c r="E151" s="104"/>
      <c r="F151" s="77">
        <v>0</v>
      </c>
      <c r="G151" s="77">
        <v>0</v>
      </c>
      <c r="H151" s="77"/>
      <c r="I151" s="77">
        <v>0</v>
      </c>
      <c r="J151" s="77">
        <v>0</v>
      </c>
      <c r="K151" s="77">
        <v>0</v>
      </c>
      <c r="L151" s="77">
        <v>0</v>
      </c>
      <c r="M151" s="77">
        <v>0</v>
      </c>
      <c r="N151" s="77">
        <v>0</v>
      </c>
      <c r="O151" s="77">
        <v>0</v>
      </c>
      <c r="P151" s="77">
        <v>0</v>
      </c>
      <c r="Q151" s="77">
        <v>0</v>
      </c>
      <c r="R151" s="77">
        <v>0</v>
      </c>
      <c r="S151" s="77">
        <v>0</v>
      </c>
      <c r="T151" s="77">
        <v>0</v>
      </c>
      <c r="U151" s="77">
        <v>0</v>
      </c>
      <c r="V151" s="77">
        <v>0</v>
      </c>
      <c r="W151" s="77">
        <v>0</v>
      </c>
      <c r="X151" s="77">
        <v>0</v>
      </c>
      <c r="Y151" s="77">
        <v>0</v>
      </c>
      <c r="Z151" s="77">
        <v>0</v>
      </c>
      <c r="AA151" s="77">
        <v>0</v>
      </c>
      <c r="AB151" s="77">
        <v>0</v>
      </c>
      <c r="AC151" s="77">
        <v>0</v>
      </c>
      <c r="AD151" s="77">
        <v>0</v>
      </c>
      <c r="AE151" s="77">
        <v>0</v>
      </c>
      <c r="AF151" s="77">
        <v>0</v>
      </c>
      <c r="AG151" s="77">
        <v>0</v>
      </c>
      <c r="AH151" s="77">
        <v>0</v>
      </c>
      <c r="AI151" s="77">
        <v>0</v>
      </c>
      <c r="AJ151" s="77">
        <v>0</v>
      </c>
    </row>
    <row r="152" spans="1:36" x14ac:dyDescent="0.25">
      <c r="A152" s="27" t="s">
        <v>36</v>
      </c>
      <c r="B152" s="107" t="s">
        <v>23</v>
      </c>
      <c r="C152" s="122" t="s">
        <v>875</v>
      </c>
      <c r="D152" s="109" t="s">
        <v>36</v>
      </c>
      <c r="E152" s="104"/>
      <c r="F152" s="77">
        <v>58.2143674</v>
      </c>
      <c r="G152" s="77">
        <v>298.65499999999997</v>
      </c>
      <c r="H152" s="77"/>
      <c r="I152" s="77">
        <v>201.44858345096023</v>
      </c>
      <c r="J152" s="77">
        <v>138.79506739318117</v>
      </c>
      <c r="K152" s="77">
        <v>47.363372048213996</v>
      </c>
      <c r="L152" s="77">
        <v>0</v>
      </c>
      <c r="M152" s="77">
        <v>0</v>
      </c>
      <c r="N152" s="77">
        <v>47.363372048213996</v>
      </c>
      <c r="O152" s="77">
        <v>0</v>
      </c>
      <c r="P152" s="77">
        <v>4.1881032927370017</v>
      </c>
      <c r="Q152" s="77">
        <v>0</v>
      </c>
      <c r="R152" s="77">
        <v>0</v>
      </c>
      <c r="S152" s="77">
        <v>4.1881032927370017</v>
      </c>
      <c r="T152" s="77">
        <v>0</v>
      </c>
      <c r="U152" s="77">
        <v>12.657728266417001</v>
      </c>
      <c r="V152" s="77">
        <v>0</v>
      </c>
      <c r="W152" s="77">
        <v>0</v>
      </c>
      <c r="X152" s="77">
        <v>12.657728266417001</v>
      </c>
      <c r="Y152" s="77">
        <v>0</v>
      </c>
      <c r="Z152" s="77">
        <v>6.1116708299999996</v>
      </c>
      <c r="AA152" s="77">
        <v>0</v>
      </c>
      <c r="AB152" s="77">
        <v>0</v>
      </c>
      <c r="AC152" s="77">
        <v>6.1116708299999996</v>
      </c>
      <c r="AD152" s="77">
        <v>0</v>
      </c>
      <c r="AE152" s="77">
        <v>24.405869659059999</v>
      </c>
      <c r="AF152" s="77">
        <v>0</v>
      </c>
      <c r="AG152" s="77">
        <v>0</v>
      </c>
      <c r="AH152" s="77">
        <v>24.405869659059999</v>
      </c>
      <c r="AI152" s="77">
        <v>0</v>
      </c>
      <c r="AJ152" s="77">
        <v>100.31828599676419</v>
      </c>
    </row>
    <row r="153" spans="1:36" ht="90" x14ac:dyDescent="0.25">
      <c r="A153" s="27" t="s">
        <v>108</v>
      </c>
      <c r="B153" s="74" t="s">
        <v>1099</v>
      </c>
      <c r="C153" s="75" t="s">
        <v>506</v>
      </c>
      <c r="D153" s="76" t="s">
        <v>36</v>
      </c>
      <c r="E153" s="41">
        <v>1010300001</v>
      </c>
      <c r="F153" s="77">
        <v>7.2530000000000001</v>
      </c>
      <c r="G153" s="77">
        <v>39.712000000000003</v>
      </c>
      <c r="H153" s="77">
        <v>41883</v>
      </c>
      <c r="I153" s="77">
        <v>91.223640000000003</v>
      </c>
      <c r="J153" s="77">
        <v>81.249092946866938</v>
      </c>
      <c r="K153" s="77">
        <v>32.902083384999997</v>
      </c>
      <c r="L153" s="77">
        <v>0</v>
      </c>
      <c r="M153" s="77">
        <v>0</v>
      </c>
      <c r="N153" s="77">
        <v>32.902083384999997</v>
      </c>
      <c r="O153" s="77">
        <v>0</v>
      </c>
      <c r="P153" s="77">
        <v>1.5890600800000017</v>
      </c>
      <c r="Q153" s="77">
        <v>0</v>
      </c>
      <c r="R153" s="77">
        <v>0</v>
      </c>
      <c r="S153" s="77">
        <v>1.5890600800000017</v>
      </c>
      <c r="T153" s="77">
        <v>0</v>
      </c>
      <c r="U153" s="77">
        <v>5.66952137</v>
      </c>
      <c r="V153" s="77">
        <v>0</v>
      </c>
      <c r="W153" s="77">
        <v>0</v>
      </c>
      <c r="X153" s="77">
        <v>5.66952137</v>
      </c>
      <c r="Y153" s="77">
        <v>0</v>
      </c>
      <c r="Z153" s="77">
        <v>6.0021634800000001</v>
      </c>
      <c r="AA153" s="77">
        <v>0</v>
      </c>
      <c r="AB153" s="77">
        <v>0</v>
      </c>
      <c r="AC153" s="77">
        <v>6.0021634800000001</v>
      </c>
      <c r="AD153" s="77">
        <v>0</v>
      </c>
      <c r="AE153" s="77">
        <v>19.641338454999996</v>
      </c>
      <c r="AF153" s="77">
        <v>0</v>
      </c>
      <c r="AG153" s="77">
        <v>0</v>
      </c>
      <c r="AH153" s="77">
        <v>19.641338454999996</v>
      </c>
      <c r="AI153" s="77">
        <v>0</v>
      </c>
      <c r="AJ153" s="77">
        <v>53.038610306866936</v>
      </c>
    </row>
    <row r="154" spans="1:36" ht="45" x14ac:dyDescent="0.25">
      <c r="A154" s="27" t="s">
        <v>100</v>
      </c>
      <c r="B154" s="74" t="s">
        <v>1099</v>
      </c>
      <c r="C154" s="75" t="s">
        <v>534</v>
      </c>
      <c r="D154" s="76" t="s">
        <v>36</v>
      </c>
      <c r="E154" s="41">
        <v>1010100191</v>
      </c>
      <c r="F154" s="77">
        <v>5.8659400000000002</v>
      </c>
      <c r="G154" s="77">
        <v>27.431999999999999</v>
      </c>
      <c r="H154" s="77">
        <v>41214</v>
      </c>
      <c r="I154" s="77">
        <v>4.4996800000000006</v>
      </c>
      <c r="J154" s="77">
        <v>3.4559258562000008</v>
      </c>
      <c r="K154" s="77">
        <v>1.0367777568600003</v>
      </c>
      <c r="L154" s="77">
        <v>0</v>
      </c>
      <c r="M154" s="77">
        <v>0</v>
      </c>
      <c r="N154" s="77">
        <v>1.0367777568600003</v>
      </c>
      <c r="O154" s="77">
        <v>0</v>
      </c>
      <c r="P154" s="77">
        <v>0</v>
      </c>
      <c r="Q154" s="77">
        <v>0</v>
      </c>
      <c r="R154" s="77">
        <v>0</v>
      </c>
      <c r="S154" s="77">
        <v>0</v>
      </c>
      <c r="T154" s="77">
        <v>0</v>
      </c>
      <c r="U154" s="77">
        <v>0</v>
      </c>
      <c r="V154" s="77">
        <v>0</v>
      </c>
      <c r="W154" s="77">
        <v>0</v>
      </c>
      <c r="X154" s="77">
        <v>0</v>
      </c>
      <c r="Y154" s="77">
        <v>0</v>
      </c>
      <c r="Z154" s="77">
        <v>0</v>
      </c>
      <c r="AA154" s="77">
        <v>0</v>
      </c>
      <c r="AB154" s="77">
        <v>0</v>
      </c>
      <c r="AC154" s="77">
        <v>0</v>
      </c>
      <c r="AD154" s="77">
        <v>0</v>
      </c>
      <c r="AE154" s="77">
        <v>1.0367777568600003</v>
      </c>
      <c r="AF154" s="77">
        <v>0</v>
      </c>
      <c r="AG154" s="77">
        <v>0</v>
      </c>
      <c r="AH154" s="77">
        <v>1.0367777568600003</v>
      </c>
      <c r="AI154" s="77">
        <v>0</v>
      </c>
      <c r="AJ154" s="77">
        <v>3.4559258562000008</v>
      </c>
    </row>
    <row r="155" spans="1:36" ht="45" x14ac:dyDescent="0.25">
      <c r="A155" s="27" t="s">
        <v>100</v>
      </c>
      <c r="B155" s="74" t="s">
        <v>1099</v>
      </c>
      <c r="C155" s="75" t="s">
        <v>535</v>
      </c>
      <c r="D155" s="76" t="s">
        <v>36</v>
      </c>
      <c r="E155" s="41">
        <v>1010102574</v>
      </c>
      <c r="F155" s="77">
        <v>32.021000000000001</v>
      </c>
      <c r="G155" s="77">
        <v>160.52449999999999</v>
      </c>
      <c r="H155" s="77">
        <v>40787</v>
      </c>
      <c r="I155" s="77">
        <v>0.30689</v>
      </c>
      <c r="J155" s="77">
        <v>0.30689</v>
      </c>
      <c r="K155" s="77">
        <v>0.30689</v>
      </c>
      <c r="L155" s="77">
        <v>0</v>
      </c>
      <c r="M155" s="77">
        <v>0</v>
      </c>
      <c r="N155" s="77">
        <v>0.30689</v>
      </c>
      <c r="O155" s="77">
        <v>0</v>
      </c>
      <c r="P155" s="77">
        <v>0</v>
      </c>
      <c r="Q155" s="77">
        <v>0</v>
      </c>
      <c r="R155" s="77">
        <v>0</v>
      </c>
      <c r="S155" s="77">
        <v>0</v>
      </c>
      <c r="T155" s="77">
        <v>0</v>
      </c>
      <c r="U155" s="77">
        <v>0</v>
      </c>
      <c r="V155" s="77">
        <v>0</v>
      </c>
      <c r="W155" s="77">
        <v>0</v>
      </c>
      <c r="X155" s="77">
        <v>0</v>
      </c>
      <c r="Y155" s="77">
        <v>0</v>
      </c>
      <c r="Z155" s="77">
        <v>2.0442350000000001E-2</v>
      </c>
      <c r="AA155" s="77">
        <v>0</v>
      </c>
      <c r="AB155" s="77">
        <v>0</v>
      </c>
      <c r="AC155" s="77">
        <v>2.0442350000000001E-2</v>
      </c>
      <c r="AD155" s="77">
        <v>0</v>
      </c>
      <c r="AE155" s="77">
        <v>0.28644765</v>
      </c>
      <c r="AF155" s="77">
        <v>0</v>
      </c>
      <c r="AG155" s="77">
        <v>0</v>
      </c>
      <c r="AH155" s="77">
        <v>0.28644765</v>
      </c>
      <c r="AI155" s="77">
        <v>0</v>
      </c>
      <c r="AJ155" s="77">
        <v>4.8256349999999948E-2</v>
      </c>
    </row>
    <row r="156" spans="1:36" ht="45" x14ac:dyDescent="0.25">
      <c r="A156" s="27" t="s">
        <v>100</v>
      </c>
      <c r="B156" s="74" t="s">
        <v>1099</v>
      </c>
      <c r="C156" s="75" t="s">
        <v>1295</v>
      </c>
      <c r="D156" s="76" t="s">
        <v>36</v>
      </c>
      <c r="E156" s="41">
        <v>1010102831</v>
      </c>
      <c r="F156" s="77">
        <v>0</v>
      </c>
      <c r="G156" s="77">
        <v>0</v>
      </c>
      <c r="H156" s="77" t="s">
        <v>593</v>
      </c>
      <c r="I156" s="77">
        <v>1.2153356837602385</v>
      </c>
      <c r="J156" s="77">
        <v>1.2153356837602385</v>
      </c>
      <c r="K156" s="77">
        <v>0</v>
      </c>
      <c r="L156" s="77">
        <v>0</v>
      </c>
      <c r="M156" s="77">
        <v>0</v>
      </c>
      <c r="N156" s="77">
        <v>0</v>
      </c>
      <c r="O156" s="77">
        <v>0</v>
      </c>
      <c r="P156" s="77">
        <v>0</v>
      </c>
      <c r="Q156" s="77">
        <v>0</v>
      </c>
      <c r="R156" s="77">
        <v>0</v>
      </c>
      <c r="S156" s="77">
        <v>0</v>
      </c>
      <c r="T156" s="77">
        <v>0</v>
      </c>
      <c r="U156" s="77">
        <v>0</v>
      </c>
      <c r="V156" s="77">
        <v>0</v>
      </c>
      <c r="W156" s="77">
        <v>0</v>
      </c>
      <c r="X156" s="77">
        <v>0</v>
      </c>
      <c r="Y156" s="77">
        <v>0</v>
      </c>
      <c r="Z156" s="77">
        <v>0</v>
      </c>
      <c r="AA156" s="77">
        <v>0</v>
      </c>
      <c r="AB156" s="77">
        <v>0</v>
      </c>
      <c r="AC156" s="77">
        <v>0</v>
      </c>
      <c r="AD156" s="77">
        <v>0</v>
      </c>
      <c r="AE156" s="77">
        <v>0</v>
      </c>
      <c r="AF156" s="77">
        <v>0</v>
      </c>
      <c r="AG156" s="77">
        <v>0</v>
      </c>
      <c r="AH156" s="77">
        <v>0</v>
      </c>
      <c r="AI156" s="77">
        <v>0</v>
      </c>
      <c r="AJ156" s="77">
        <v>1.2153356837602385</v>
      </c>
    </row>
    <row r="157" spans="1:36" ht="30" x14ac:dyDescent="0.25">
      <c r="A157" s="27" t="s">
        <v>100</v>
      </c>
      <c r="B157" s="74" t="s">
        <v>1099</v>
      </c>
      <c r="C157" s="75" t="s">
        <v>536</v>
      </c>
      <c r="D157" s="76" t="s">
        <v>36</v>
      </c>
      <c r="E157" s="41">
        <v>1010300006</v>
      </c>
      <c r="F157" s="77">
        <v>3.8766893999999996</v>
      </c>
      <c r="G157" s="77">
        <v>19.382089999999998</v>
      </c>
      <c r="H157" s="77">
        <v>40940</v>
      </c>
      <c r="I157" s="77">
        <v>18.826348599999999</v>
      </c>
      <c r="J157" s="77">
        <v>3.6223485999999996</v>
      </c>
      <c r="K157" s="77">
        <v>3.6223485999999996</v>
      </c>
      <c r="L157" s="77">
        <v>0</v>
      </c>
      <c r="M157" s="77">
        <v>0</v>
      </c>
      <c r="N157" s="77">
        <v>3.6223485999999996</v>
      </c>
      <c r="O157" s="77">
        <v>0</v>
      </c>
      <c r="P157" s="77">
        <v>0</v>
      </c>
      <c r="Q157" s="77">
        <v>0</v>
      </c>
      <c r="R157" s="77">
        <v>0</v>
      </c>
      <c r="S157" s="77">
        <v>0</v>
      </c>
      <c r="T157" s="77">
        <v>0</v>
      </c>
      <c r="U157" s="77">
        <v>3.6223485999999996</v>
      </c>
      <c r="V157" s="77">
        <v>0</v>
      </c>
      <c r="W157" s="77">
        <v>0</v>
      </c>
      <c r="X157" s="77">
        <v>3.6223485999999996</v>
      </c>
      <c r="Y157" s="77">
        <v>0</v>
      </c>
      <c r="Z157" s="77">
        <v>0</v>
      </c>
      <c r="AA157" s="77">
        <v>0</v>
      </c>
      <c r="AB157" s="77">
        <v>0</v>
      </c>
      <c r="AC157" s="77">
        <v>0</v>
      </c>
      <c r="AD157" s="77">
        <v>0</v>
      </c>
      <c r="AE157" s="77">
        <v>0</v>
      </c>
      <c r="AF157" s="77">
        <v>0</v>
      </c>
      <c r="AG157" s="77">
        <v>0</v>
      </c>
      <c r="AH157" s="77">
        <v>0</v>
      </c>
      <c r="AI157" s="77">
        <v>0</v>
      </c>
      <c r="AJ157" s="77">
        <v>0</v>
      </c>
    </row>
    <row r="158" spans="1:36" ht="30" x14ac:dyDescent="0.25">
      <c r="A158" s="27" t="s">
        <v>100</v>
      </c>
      <c r="B158" s="74" t="s">
        <v>1099</v>
      </c>
      <c r="C158" s="75" t="s">
        <v>537</v>
      </c>
      <c r="D158" s="76" t="s">
        <v>36</v>
      </c>
      <c r="E158" s="41">
        <v>1010102570</v>
      </c>
      <c r="F158" s="77">
        <v>0.32313700000000001</v>
      </c>
      <c r="G158" s="77">
        <v>1.3687560000000001</v>
      </c>
      <c r="H158" s="77">
        <v>42248</v>
      </c>
      <c r="I158" s="77">
        <v>1.68969668</v>
      </c>
      <c r="J158" s="77">
        <v>0.200424592737</v>
      </c>
      <c r="K158" s="77">
        <v>0.200424592737</v>
      </c>
      <c r="L158" s="77">
        <v>0</v>
      </c>
      <c r="M158" s="77">
        <v>0</v>
      </c>
      <c r="N158" s="77">
        <v>0.200424592737</v>
      </c>
      <c r="O158" s="77">
        <v>0</v>
      </c>
      <c r="P158" s="77">
        <v>0.200424592737</v>
      </c>
      <c r="Q158" s="77">
        <v>0</v>
      </c>
      <c r="R158" s="77">
        <v>0</v>
      </c>
      <c r="S158" s="77">
        <v>0.200424592737</v>
      </c>
      <c r="T158" s="77">
        <v>0</v>
      </c>
      <c r="U158" s="77">
        <v>0</v>
      </c>
      <c r="V158" s="77">
        <v>0</v>
      </c>
      <c r="W158" s="77">
        <v>0</v>
      </c>
      <c r="X158" s="77">
        <v>0</v>
      </c>
      <c r="Y158" s="77">
        <v>0</v>
      </c>
      <c r="Z158" s="77">
        <v>0</v>
      </c>
      <c r="AA158" s="77">
        <v>0</v>
      </c>
      <c r="AB158" s="77">
        <v>0</v>
      </c>
      <c r="AC158" s="77">
        <v>0</v>
      </c>
      <c r="AD158" s="77">
        <v>0</v>
      </c>
      <c r="AE158" s="77">
        <v>0</v>
      </c>
      <c r="AF158" s="77">
        <v>0</v>
      </c>
      <c r="AG158" s="77">
        <v>0</v>
      </c>
      <c r="AH158" s="77">
        <v>0</v>
      </c>
      <c r="AI158" s="77">
        <v>0</v>
      </c>
      <c r="AJ158" s="77">
        <v>2.7369999877624451E-9</v>
      </c>
    </row>
    <row r="159" spans="1:36" ht="30" x14ac:dyDescent="0.25">
      <c r="A159" s="27" t="s">
        <v>86</v>
      </c>
      <c r="B159" s="74" t="s">
        <v>1099</v>
      </c>
      <c r="C159" s="75" t="s">
        <v>548</v>
      </c>
      <c r="D159" s="76" t="s">
        <v>36</v>
      </c>
      <c r="E159" s="41">
        <v>1010100759</v>
      </c>
      <c r="F159" s="77">
        <v>5.5593940000000002</v>
      </c>
      <c r="G159" s="77">
        <v>31.501429999999999</v>
      </c>
      <c r="H159" s="77">
        <v>40422</v>
      </c>
      <c r="I159" s="77">
        <v>30.056999999999999</v>
      </c>
      <c r="J159" s="77">
        <v>1.6755720600000001</v>
      </c>
      <c r="K159" s="77">
        <v>1.6755720600000001</v>
      </c>
      <c r="L159" s="77">
        <v>0</v>
      </c>
      <c r="M159" s="77">
        <v>0</v>
      </c>
      <c r="N159" s="77">
        <v>1.6755720600000001</v>
      </c>
      <c r="O159" s="77">
        <v>0</v>
      </c>
      <c r="P159" s="77">
        <v>1.6755720600000001</v>
      </c>
      <c r="Q159" s="77">
        <v>0</v>
      </c>
      <c r="R159" s="77">
        <v>0</v>
      </c>
      <c r="S159" s="77">
        <v>1.6755720600000001</v>
      </c>
      <c r="T159" s="77">
        <v>0</v>
      </c>
      <c r="U159" s="77">
        <v>0</v>
      </c>
      <c r="V159" s="77">
        <v>0</v>
      </c>
      <c r="W159" s="77">
        <v>0</v>
      </c>
      <c r="X159" s="77">
        <v>0</v>
      </c>
      <c r="Y159" s="77">
        <v>0</v>
      </c>
      <c r="Z159" s="77">
        <v>0</v>
      </c>
      <c r="AA159" s="77">
        <v>0</v>
      </c>
      <c r="AB159" s="77">
        <v>0</v>
      </c>
      <c r="AC159" s="77">
        <v>0</v>
      </c>
      <c r="AD159" s="77">
        <v>0</v>
      </c>
      <c r="AE159" s="77">
        <v>0</v>
      </c>
      <c r="AF159" s="77">
        <v>0</v>
      </c>
      <c r="AG159" s="77">
        <v>0</v>
      </c>
      <c r="AH159" s="77">
        <v>0</v>
      </c>
      <c r="AI159" s="77">
        <v>0</v>
      </c>
      <c r="AJ159" s="77">
        <v>0</v>
      </c>
    </row>
    <row r="160" spans="1:36" ht="30" x14ac:dyDescent="0.25">
      <c r="A160" s="27" t="s">
        <v>101</v>
      </c>
      <c r="B160" s="74" t="s">
        <v>1099</v>
      </c>
      <c r="C160" s="75" t="s">
        <v>557</v>
      </c>
      <c r="D160" s="76" t="s">
        <v>36</v>
      </c>
      <c r="E160" s="41">
        <v>1010300003</v>
      </c>
      <c r="F160" s="77">
        <v>1.1254999999999999</v>
      </c>
      <c r="G160" s="77">
        <v>5.6268010000000004</v>
      </c>
      <c r="H160" s="77">
        <v>41579</v>
      </c>
      <c r="I160" s="77">
        <v>8.4071613200000002</v>
      </c>
      <c r="J160" s="77">
        <v>2.212585578933</v>
      </c>
      <c r="K160" s="77">
        <v>2.212585578933</v>
      </c>
      <c r="L160" s="77">
        <v>0</v>
      </c>
      <c r="M160" s="77">
        <v>0</v>
      </c>
      <c r="N160" s="77">
        <v>2.212585578933</v>
      </c>
      <c r="O160" s="77">
        <v>0</v>
      </c>
      <c r="P160" s="77">
        <v>0.48211039999999999</v>
      </c>
      <c r="Q160" s="77">
        <v>0</v>
      </c>
      <c r="R160" s="77">
        <v>0</v>
      </c>
      <c r="S160" s="77">
        <v>0.48211039999999999</v>
      </c>
      <c r="T160" s="77">
        <v>0</v>
      </c>
      <c r="U160" s="77">
        <v>1.730475178933</v>
      </c>
      <c r="V160" s="77">
        <v>0</v>
      </c>
      <c r="W160" s="77">
        <v>0</v>
      </c>
      <c r="X160" s="77">
        <v>1.730475178933</v>
      </c>
      <c r="Y160" s="77">
        <v>0</v>
      </c>
      <c r="Z160" s="77">
        <v>0</v>
      </c>
      <c r="AA160" s="77">
        <v>0</v>
      </c>
      <c r="AB160" s="77">
        <v>0</v>
      </c>
      <c r="AC160" s="77">
        <v>0</v>
      </c>
      <c r="AD160" s="77">
        <v>0</v>
      </c>
      <c r="AE160" s="77">
        <v>0</v>
      </c>
      <c r="AF160" s="77">
        <v>0</v>
      </c>
      <c r="AG160" s="77">
        <v>0</v>
      </c>
      <c r="AH160" s="77">
        <v>0</v>
      </c>
      <c r="AI160" s="77">
        <v>0</v>
      </c>
      <c r="AJ160" s="77">
        <v>0</v>
      </c>
    </row>
    <row r="161" spans="1:36" ht="30" x14ac:dyDescent="0.25">
      <c r="A161" s="27" t="s">
        <v>101</v>
      </c>
      <c r="B161" s="74" t="s">
        <v>1099</v>
      </c>
      <c r="C161" s="75" t="s">
        <v>558</v>
      </c>
      <c r="D161" s="76" t="s">
        <v>36</v>
      </c>
      <c r="E161" s="41">
        <v>1010102292</v>
      </c>
      <c r="F161" s="77">
        <v>1.97</v>
      </c>
      <c r="G161" s="77">
        <v>11.45</v>
      </c>
      <c r="H161" s="77">
        <v>41306</v>
      </c>
      <c r="I161" s="77">
        <v>14.53162</v>
      </c>
      <c r="J161" s="77">
        <v>14.47762</v>
      </c>
      <c r="K161" s="77">
        <v>0.3</v>
      </c>
      <c r="L161" s="77">
        <v>0</v>
      </c>
      <c r="M161" s="77">
        <v>0</v>
      </c>
      <c r="N161" s="77">
        <v>0.3</v>
      </c>
      <c r="O161" s="77">
        <v>0</v>
      </c>
      <c r="P161" s="77">
        <v>0</v>
      </c>
      <c r="Q161" s="77">
        <v>0</v>
      </c>
      <c r="R161" s="77">
        <v>0</v>
      </c>
      <c r="S161" s="77">
        <v>0</v>
      </c>
      <c r="T161" s="77">
        <v>0</v>
      </c>
      <c r="U161" s="77">
        <v>0</v>
      </c>
      <c r="V161" s="77">
        <v>0</v>
      </c>
      <c r="W161" s="77">
        <v>0</v>
      </c>
      <c r="X161" s="77">
        <v>0</v>
      </c>
      <c r="Y161" s="77">
        <v>0</v>
      </c>
      <c r="Z161" s="77">
        <v>0</v>
      </c>
      <c r="AA161" s="77">
        <v>0</v>
      </c>
      <c r="AB161" s="77">
        <v>0</v>
      </c>
      <c r="AC161" s="77">
        <v>0</v>
      </c>
      <c r="AD161" s="77">
        <v>0</v>
      </c>
      <c r="AE161" s="77">
        <v>0.3</v>
      </c>
      <c r="AF161" s="77">
        <v>0</v>
      </c>
      <c r="AG161" s="77">
        <v>0</v>
      </c>
      <c r="AH161" s="77">
        <v>0.3</v>
      </c>
      <c r="AI161" s="77">
        <v>0</v>
      </c>
      <c r="AJ161" s="77">
        <v>14.177619999999999</v>
      </c>
    </row>
    <row r="162" spans="1:36" ht="45" x14ac:dyDescent="0.25">
      <c r="A162" s="27" t="s">
        <v>101</v>
      </c>
      <c r="B162" s="74" t="s">
        <v>1099</v>
      </c>
      <c r="C162" s="75" t="s">
        <v>563</v>
      </c>
      <c r="D162" s="76" t="s">
        <v>36</v>
      </c>
      <c r="E162" s="41">
        <v>1010300004</v>
      </c>
      <c r="F162" s="77">
        <v>0.21970700000000001</v>
      </c>
      <c r="G162" s="77">
        <v>1.6574230000000001</v>
      </c>
      <c r="H162" s="77">
        <v>42125</v>
      </c>
      <c r="I162" s="77">
        <v>2.1212583700000001</v>
      </c>
      <c r="J162" s="77">
        <v>1.8093192774840001</v>
      </c>
      <c r="K162" s="77">
        <v>1.8093192774840001</v>
      </c>
      <c r="L162" s="77">
        <v>0</v>
      </c>
      <c r="M162" s="77">
        <v>0</v>
      </c>
      <c r="N162" s="77">
        <v>1.8093192774840001</v>
      </c>
      <c r="O162" s="77">
        <v>0</v>
      </c>
      <c r="P162" s="77">
        <v>0.24093616000000001</v>
      </c>
      <c r="Q162" s="77">
        <v>0</v>
      </c>
      <c r="R162" s="77">
        <v>0</v>
      </c>
      <c r="S162" s="77">
        <v>0.24093616000000001</v>
      </c>
      <c r="T162" s="77">
        <v>0</v>
      </c>
      <c r="U162" s="77">
        <v>1.5683831174840002</v>
      </c>
      <c r="V162" s="77">
        <v>0</v>
      </c>
      <c r="W162" s="77">
        <v>0</v>
      </c>
      <c r="X162" s="77">
        <v>1.5683831174840002</v>
      </c>
      <c r="Y162" s="77">
        <v>0</v>
      </c>
      <c r="Z162" s="77">
        <v>0</v>
      </c>
      <c r="AA162" s="77">
        <v>0</v>
      </c>
      <c r="AB162" s="77">
        <v>0</v>
      </c>
      <c r="AC162" s="77">
        <v>0</v>
      </c>
      <c r="AD162" s="77">
        <v>0</v>
      </c>
      <c r="AE162" s="77">
        <v>0</v>
      </c>
      <c r="AF162" s="77">
        <v>0</v>
      </c>
      <c r="AG162" s="77">
        <v>0</v>
      </c>
      <c r="AH162" s="77">
        <v>0</v>
      </c>
      <c r="AI162" s="77">
        <v>0</v>
      </c>
      <c r="AJ162" s="77">
        <v>0</v>
      </c>
    </row>
    <row r="163" spans="1:36" x14ac:dyDescent="0.25">
      <c r="A163" s="27" t="s">
        <v>101</v>
      </c>
      <c r="B163" s="74" t="s">
        <v>1099</v>
      </c>
      <c r="C163" s="75" t="s">
        <v>1311</v>
      </c>
      <c r="D163" s="76" t="s">
        <v>36</v>
      </c>
      <c r="E163" s="41">
        <v>1010102724</v>
      </c>
      <c r="F163" s="77">
        <v>0</v>
      </c>
      <c r="G163" s="77">
        <v>0</v>
      </c>
      <c r="H163" s="77" t="s">
        <v>593</v>
      </c>
      <c r="I163" s="77">
        <v>5.2155000000000005</v>
      </c>
      <c r="J163" s="77">
        <v>5.2155000000000005</v>
      </c>
      <c r="K163" s="77">
        <v>0.03</v>
      </c>
      <c r="L163" s="77">
        <v>0</v>
      </c>
      <c r="M163" s="77">
        <v>0</v>
      </c>
      <c r="N163" s="77">
        <v>0.03</v>
      </c>
      <c r="O163" s="77">
        <v>0</v>
      </c>
      <c r="P163" s="77">
        <v>0</v>
      </c>
      <c r="Q163" s="77">
        <v>0</v>
      </c>
      <c r="R163" s="77">
        <v>0</v>
      </c>
      <c r="S163" s="77">
        <v>0</v>
      </c>
      <c r="T163" s="77">
        <v>0</v>
      </c>
      <c r="U163" s="77">
        <v>0</v>
      </c>
      <c r="V163" s="77">
        <v>0</v>
      </c>
      <c r="W163" s="77">
        <v>0</v>
      </c>
      <c r="X163" s="77">
        <v>0</v>
      </c>
      <c r="Y163" s="77">
        <v>0</v>
      </c>
      <c r="Z163" s="77">
        <v>0</v>
      </c>
      <c r="AA163" s="77">
        <v>0</v>
      </c>
      <c r="AB163" s="77">
        <v>0</v>
      </c>
      <c r="AC163" s="77">
        <v>0</v>
      </c>
      <c r="AD163" s="77">
        <v>0</v>
      </c>
      <c r="AE163" s="77">
        <v>0.03</v>
      </c>
      <c r="AF163" s="77">
        <v>0</v>
      </c>
      <c r="AG163" s="77">
        <v>0</v>
      </c>
      <c r="AH163" s="77">
        <v>0.03</v>
      </c>
      <c r="AI163" s="77">
        <v>0</v>
      </c>
      <c r="AJ163" s="77">
        <v>5.1870000000000003</v>
      </c>
    </row>
    <row r="164" spans="1:36" ht="30" x14ac:dyDescent="0.25">
      <c r="A164" s="27" t="s">
        <v>101</v>
      </c>
      <c r="B164" s="74" t="s">
        <v>1099</v>
      </c>
      <c r="C164" s="75" t="s">
        <v>1313</v>
      </c>
      <c r="D164" s="76" t="s">
        <v>36</v>
      </c>
      <c r="E164" s="41">
        <v>1010102708</v>
      </c>
      <c r="F164" s="77">
        <v>0</v>
      </c>
      <c r="G164" s="77">
        <v>0</v>
      </c>
      <c r="H164" s="77" t="s">
        <v>593</v>
      </c>
      <c r="I164" s="77">
        <v>5.464900000000001</v>
      </c>
      <c r="J164" s="77">
        <v>5.464900000000001</v>
      </c>
      <c r="K164" s="77">
        <v>0</v>
      </c>
      <c r="L164" s="77">
        <v>0</v>
      </c>
      <c r="M164" s="77">
        <v>0</v>
      </c>
      <c r="N164" s="77">
        <v>0</v>
      </c>
      <c r="O164" s="77">
        <v>0</v>
      </c>
      <c r="P164" s="77">
        <v>0</v>
      </c>
      <c r="Q164" s="77">
        <v>0</v>
      </c>
      <c r="R164" s="77">
        <v>0</v>
      </c>
      <c r="S164" s="77">
        <v>0</v>
      </c>
      <c r="T164" s="77">
        <v>0</v>
      </c>
      <c r="U164" s="77">
        <v>0</v>
      </c>
      <c r="V164" s="77">
        <v>0</v>
      </c>
      <c r="W164" s="77">
        <v>0</v>
      </c>
      <c r="X164" s="77">
        <v>0</v>
      </c>
      <c r="Y164" s="77">
        <v>0</v>
      </c>
      <c r="Z164" s="77">
        <v>0</v>
      </c>
      <c r="AA164" s="77">
        <v>0</v>
      </c>
      <c r="AB164" s="77">
        <v>0</v>
      </c>
      <c r="AC164" s="77">
        <v>0</v>
      </c>
      <c r="AD164" s="77">
        <v>0</v>
      </c>
      <c r="AE164" s="77">
        <v>0</v>
      </c>
      <c r="AF164" s="77">
        <v>0</v>
      </c>
      <c r="AG164" s="77">
        <v>0</v>
      </c>
      <c r="AH164" s="77">
        <v>0</v>
      </c>
      <c r="AI164" s="77">
        <v>0</v>
      </c>
      <c r="AJ164" s="77">
        <v>5.4620500000000014</v>
      </c>
    </row>
    <row r="165" spans="1:36" ht="30" x14ac:dyDescent="0.25">
      <c r="A165" s="27" t="s">
        <v>101</v>
      </c>
      <c r="B165" s="74" t="s">
        <v>1099</v>
      </c>
      <c r="C165" s="75" t="s">
        <v>1315</v>
      </c>
      <c r="D165" s="76" t="s">
        <v>36</v>
      </c>
      <c r="E165" s="41">
        <v>1010102709</v>
      </c>
      <c r="F165" s="77">
        <v>0</v>
      </c>
      <c r="G165" s="77">
        <v>0</v>
      </c>
      <c r="H165" s="77" t="s">
        <v>593</v>
      </c>
      <c r="I165" s="77">
        <v>3.178712</v>
      </c>
      <c r="J165" s="77">
        <v>3.178712</v>
      </c>
      <c r="K165" s="77">
        <v>0</v>
      </c>
      <c r="L165" s="77">
        <v>0</v>
      </c>
      <c r="M165" s="77">
        <v>0</v>
      </c>
      <c r="N165" s="77">
        <v>0</v>
      </c>
      <c r="O165" s="77">
        <v>0</v>
      </c>
      <c r="P165" s="77">
        <v>0</v>
      </c>
      <c r="Q165" s="77">
        <v>0</v>
      </c>
      <c r="R165" s="77">
        <v>0</v>
      </c>
      <c r="S165" s="77">
        <v>0</v>
      </c>
      <c r="T165" s="77">
        <v>0</v>
      </c>
      <c r="U165" s="77">
        <v>0</v>
      </c>
      <c r="V165" s="77">
        <v>0</v>
      </c>
      <c r="W165" s="77">
        <v>0</v>
      </c>
      <c r="X165" s="77">
        <v>0</v>
      </c>
      <c r="Y165" s="77">
        <v>0</v>
      </c>
      <c r="Z165" s="77">
        <v>0</v>
      </c>
      <c r="AA165" s="77">
        <v>0</v>
      </c>
      <c r="AB165" s="77">
        <v>0</v>
      </c>
      <c r="AC165" s="77">
        <v>0</v>
      </c>
      <c r="AD165" s="77">
        <v>0</v>
      </c>
      <c r="AE165" s="77">
        <v>0</v>
      </c>
      <c r="AF165" s="77">
        <v>0</v>
      </c>
      <c r="AG165" s="77">
        <v>0</v>
      </c>
      <c r="AH165" s="77">
        <v>0</v>
      </c>
      <c r="AI165" s="77">
        <v>0</v>
      </c>
      <c r="AJ165" s="77">
        <v>3.178712</v>
      </c>
    </row>
    <row r="166" spans="1:36" ht="30" x14ac:dyDescent="0.25">
      <c r="A166" s="27" t="s">
        <v>101</v>
      </c>
      <c r="B166" s="74" t="s">
        <v>1099</v>
      </c>
      <c r="C166" s="75" t="s">
        <v>1316</v>
      </c>
      <c r="D166" s="76" t="s">
        <v>36</v>
      </c>
      <c r="E166" s="41">
        <v>1010102710</v>
      </c>
      <c r="F166" s="77">
        <v>0</v>
      </c>
      <c r="G166" s="77">
        <v>0</v>
      </c>
      <c r="H166" s="77" t="s">
        <v>593</v>
      </c>
      <c r="I166" s="77">
        <v>4.4258999999999995</v>
      </c>
      <c r="J166" s="77">
        <v>4.4258999999999995</v>
      </c>
      <c r="K166" s="77">
        <v>0</v>
      </c>
      <c r="L166" s="77">
        <v>0</v>
      </c>
      <c r="M166" s="77">
        <v>0</v>
      </c>
      <c r="N166" s="77">
        <v>0</v>
      </c>
      <c r="O166" s="77">
        <v>0</v>
      </c>
      <c r="P166" s="77">
        <v>0</v>
      </c>
      <c r="Q166" s="77">
        <v>0</v>
      </c>
      <c r="R166" s="77">
        <v>0</v>
      </c>
      <c r="S166" s="77">
        <v>0</v>
      </c>
      <c r="T166" s="77">
        <v>0</v>
      </c>
      <c r="U166" s="77">
        <v>0</v>
      </c>
      <c r="V166" s="77">
        <v>0</v>
      </c>
      <c r="W166" s="77">
        <v>0</v>
      </c>
      <c r="X166" s="77">
        <v>0</v>
      </c>
      <c r="Y166" s="77">
        <v>0</v>
      </c>
      <c r="Z166" s="77">
        <v>0</v>
      </c>
      <c r="AA166" s="77">
        <v>0</v>
      </c>
      <c r="AB166" s="77">
        <v>0</v>
      </c>
      <c r="AC166" s="77">
        <v>0</v>
      </c>
      <c r="AD166" s="77">
        <v>0</v>
      </c>
      <c r="AE166" s="77">
        <v>0</v>
      </c>
      <c r="AF166" s="77">
        <v>0</v>
      </c>
      <c r="AG166" s="77">
        <v>0</v>
      </c>
      <c r="AH166" s="77">
        <v>0</v>
      </c>
      <c r="AI166" s="77">
        <v>0</v>
      </c>
      <c r="AJ166" s="77">
        <v>4.4258999999999995</v>
      </c>
    </row>
    <row r="167" spans="1:36" ht="30" x14ac:dyDescent="0.25">
      <c r="A167" s="27" t="s">
        <v>101</v>
      </c>
      <c r="B167" s="74" t="s">
        <v>1099</v>
      </c>
      <c r="C167" s="75" t="s">
        <v>1317</v>
      </c>
      <c r="D167" s="76" t="s">
        <v>36</v>
      </c>
      <c r="E167" s="41">
        <v>1010102711</v>
      </c>
      <c r="F167" s="77">
        <v>0</v>
      </c>
      <c r="G167" s="77">
        <v>0</v>
      </c>
      <c r="H167" s="77" t="s">
        <v>593</v>
      </c>
      <c r="I167" s="77">
        <v>2.5705999999999998</v>
      </c>
      <c r="J167" s="77">
        <v>2.5705999999999998</v>
      </c>
      <c r="K167" s="77">
        <v>0</v>
      </c>
      <c r="L167" s="77">
        <v>0</v>
      </c>
      <c r="M167" s="77">
        <v>0</v>
      </c>
      <c r="N167" s="77">
        <v>0</v>
      </c>
      <c r="O167" s="77">
        <v>0</v>
      </c>
      <c r="P167" s="77">
        <v>0</v>
      </c>
      <c r="Q167" s="77">
        <v>0</v>
      </c>
      <c r="R167" s="77">
        <v>0</v>
      </c>
      <c r="S167" s="77">
        <v>0</v>
      </c>
      <c r="T167" s="77">
        <v>0</v>
      </c>
      <c r="U167" s="77">
        <v>0</v>
      </c>
      <c r="V167" s="77">
        <v>0</v>
      </c>
      <c r="W167" s="77">
        <v>0</v>
      </c>
      <c r="X167" s="77">
        <v>0</v>
      </c>
      <c r="Y167" s="77">
        <v>0</v>
      </c>
      <c r="Z167" s="77">
        <v>0</v>
      </c>
      <c r="AA167" s="77">
        <v>0</v>
      </c>
      <c r="AB167" s="77">
        <v>0</v>
      </c>
      <c r="AC167" s="77">
        <v>0</v>
      </c>
      <c r="AD167" s="77">
        <v>0</v>
      </c>
      <c r="AE167" s="77">
        <v>0</v>
      </c>
      <c r="AF167" s="77">
        <v>0</v>
      </c>
      <c r="AG167" s="77">
        <v>0</v>
      </c>
      <c r="AH167" s="77">
        <v>0</v>
      </c>
      <c r="AI167" s="77">
        <v>0</v>
      </c>
      <c r="AJ167" s="77">
        <v>2.5705999999999998</v>
      </c>
    </row>
    <row r="168" spans="1:36" ht="30" x14ac:dyDescent="0.25">
      <c r="A168" s="27" t="s">
        <v>101</v>
      </c>
      <c r="B168" s="74" t="s">
        <v>1099</v>
      </c>
      <c r="C168" s="75" t="s">
        <v>1318</v>
      </c>
      <c r="D168" s="76" t="s">
        <v>36</v>
      </c>
      <c r="E168" s="41">
        <v>1010102712</v>
      </c>
      <c r="F168" s="77">
        <v>0</v>
      </c>
      <c r="G168" s="77">
        <v>0</v>
      </c>
      <c r="H168" s="77" t="s">
        <v>593</v>
      </c>
      <c r="I168" s="77">
        <v>1.8801499999999998</v>
      </c>
      <c r="J168" s="77">
        <v>1.8801499999999998</v>
      </c>
      <c r="K168" s="77">
        <v>0</v>
      </c>
      <c r="L168" s="77">
        <v>0</v>
      </c>
      <c r="M168" s="77">
        <v>0</v>
      </c>
      <c r="N168" s="77">
        <v>0</v>
      </c>
      <c r="O168" s="77">
        <v>0</v>
      </c>
      <c r="P168" s="77">
        <v>0</v>
      </c>
      <c r="Q168" s="77">
        <v>0</v>
      </c>
      <c r="R168" s="77">
        <v>0</v>
      </c>
      <c r="S168" s="77">
        <v>0</v>
      </c>
      <c r="T168" s="77">
        <v>0</v>
      </c>
      <c r="U168" s="77">
        <v>0</v>
      </c>
      <c r="V168" s="77">
        <v>0</v>
      </c>
      <c r="W168" s="77">
        <v>0</v>
      </c>
      <c r="X168" s="77">
        <v>0</v>
      </c>
      <c r="Y168" s="77">
        <v>0</v>
      </c>
      <c r="Z168" s="77">
        <v>0</v>
      </c>
      <c r="AA168" s="77">
        <v>0</v>
      </c>
      <c r="AB168" s="77">
        <v>0</v>
      </c>
      <c r="AC168" s="77">
        <v>0</v>
      </c>
      <c r="AD168" s="77">
        <v>0</v>
      </c>
      <c r="AE168" s="77">
        <v>0</v>
      </c>
      <c r="AF168" s="77">
        <v>0</v>
      </c>
      <c r="AG168" s="77">
        <v>0</v>
      </c>
      <c r="AH168" s="77">
        <v>0</v>
      </c>
      <c r="AI168" s="77">
        <v>0</v>
      </c>
      <c r="AJ168" s="77">
        <v>1.8801499999999998</v>
      </c>
    </row>
    <row r="169" spans="1:36" ht="30" x14ac:dyDescent="0.25">
      <c r="A169" s="27" t="s">
        <v>101</v>
      </c>
      <c r="B169" s="74" t="s">
        <v>1099</v>
      </c>
      <c r="C169" s="75" t="s">
        <v>1320</v>
      </c>
      <c r="D169" s="76" t="s">
        <v>36</v>
      </c>
      <c r="E169" s="41">
        <v>1010102713</v>
      </c>
      <c r="F169" s="77">
        <v>0</v>
      </c>
      <c r="G169" s="77">
        <v>0</v>
      </c>
      <c r="H169" s="77" t="s">
        <v>593</v>
      </c>
      <c r="I169" s="77">
        <v>0.84020000000000006</v>
      </c>
      <c r="J169" s="77">
        <v>0.84020000000000006</v>
      </c>
      <c r="K169" s="77">
        <v>0</v>
      </c>
      <c r="L169" s="77">
        <v>0</v>
      </c>
      <c r="M169" s="77">
        <v>0</v>
      </c>
      <c r="N169" s="77">
        <v>0</v>
      </c>
      <c r="O169" s="77">
        <v>0</v>
      </c>
      <c r="P169" s="77">
        <v>0</v>
      </c>
      <c r="Q169" s="77">
        <v>0</v>
      </c>
      <c r="R169" s="77">
        <v>0</v>
      </c>
      <c r="S169" s="77">
        <v>0</v>
      </c>
      <c r="T169" s="77">
        <v>0</v>
      </c>
      <c r="U169" s="77">
        <v>0</v>
      </c>
      <c r="V169" s="77">
        <v>0</v>
      </c>
      <c r="W169" s="77">
        <v>0</v>
      </c>
      <c r="X169" s="77">
        <v>0</v>
      </c>
      <c r="Y169" s="77">
        <v>0</v>
      </c>
      <c r="Z169" s="77">
        <v>0</v>
      </c>
      <c r="AA169" s="77">
        <v>0</v>
      </c>
      <c r="AB169" s="77">
        <v>0</v>
      </c>
      <c r="AC169" s="77">
        <v>0</v>
      </c>
      <c r="AD169" s="77">
        <v>0</v>
      </c>
      <c r="AE169" s="77">
        <v>0</v>
      </c>
      <c r="AF169" s="77">
        <v>0</v>
      </c>
      <c r="AG169" s="77">
        <v>0</v>
      </c>
      <c r="AH169" s="77">
        <v>0</v>
      </c>
      <c r="AI169" s="77">
        <v>0</v>
      </c>
      <c r="AJ169" s="77">
        <v>0.84020000000000006</v>
      </c>
    </row>
    <row r="170" spans="1:36" ht="30" x14ac:dyDescent="0.25">
      <c r="A170" s="27" t="s">
        <v>101</v>
      </c>
      <c r="B170" s="74" t="s">
        <v>1099</v>
      </c>
      <c r="C170" s="75" t="s">
        <v>1338</v>
      </c>
      <c r="D170" s="76" t="s">
        <v>36</v>
      </c>
      <c r="E170" s="41">
        <v>1010102645</v>
      </c>
      <c r="F170" s="77">
        <v>0</v>
      </c>
      <c r="G170" s="77">
        <v>0</v>
      </c>
      <c r="H170" s="77" t="s">
        <v>593</v>
      </c>
      <c r="I170" s="77">
        <v>7.9060000000000005E-2</v>
      </c>
      <c r="J170" s="77">
        <v>7.9060000000000005E-2</v>
      </c>
      <c r="K170" s="77">
        <v>7.9060000000000005E-2</v>
      </c>
      <c r="L170" s="77">
        <v>0</v>
      </c>
      <c r="M170" s="77">
        <v>0</v>
      </c>
      <c r="N170" s="77">
        <v>7.9060000000000005E-2</v>
      </c>
      <c r="O170" s="77">
        <v>0</v>
      </c>
      <c r="P170" s="77">
        <v>0</v>
      </c>
      <c r="Q170" s="77">
        <v>0</v>
      </c>
      <c r="R170" s="77">
        <v>0</v>
      </c>
      <c r="S170" s="77">
        <v>0</v>
      </c>
      <c r="T170" s="77">
        <v>0</v>
      </c>
      <c r="U170" s="77">
        <v>6.7000000000000004E-2</v>
      </c>
      <c r="V170" s="77">
        <v>0</v>
      </c>
      <c r="W170" s="77">
        <v>0</v>
      </c>
      <c r="X170" s="77">
        <v>6.7000000000000004E-2</v>
      </c>
      <c r="Y170" s="77">
        <v>0</v>
      </c>
      <c r="Z170" s="77">
        <v>0</v>
      </c>
      <c r="AA170" s="77">
        <v>0</v>
      </c>
      <c r="AB170" s="77">
        <v>0</v>
      </c>
      <c r="AC170" s="77">
        <v>0</v>
      </c>
      <c r="AD170" s="77">
        <v>0</v>
      </c>
      <c r="AE170" s="77">
        <v>1.2060000000000001E-2</v>
      </c>
      <c r="AF170" s="77">
        <v>0</v>
      </c>
      <c r="AG170" s="77">
        <v>0</v>
      </c>
      <c r="AH170" s="77">
        <v>1.2060000000000001E-2</v>
      </c>
      <c r="AI170" s="77">
        <v>0</v>
      </c>
      <c r="AJ170" s="77">
        <v>1.2060000000000001E-2</v>
      </c>
    </row>
    <row r="171" spans="1:36" ht="30" x14ac:dyDescent="0.25">
      <c r="A171" s="27" t="s">
        <v>101</v>
      </c>
      <c r="B171" s="74" t="s">
        <v>1099</v>
      </c>
      <c r="C171" s="75" t="s">
        <v>1339</v>
      </c>
      <c r="D171" s="76" t="s">
        <v>36</v>
      </c>
      <c r="E171" s="41">
        <v>1010102707</v>
      </c>
      <c r="F171" s="77">
        <v>0</v>
      </c>
      <c r="G171" s="77">
        <v>0</v>
      </c>
      <c r="H171" s="77" t="s">
        <v>593</v>
      </c>
      <c r="I171" s="77">
        <v>8.4364999999999996E-2</v>
      </c>
      <c r="J171" s="77">
        <v>8.4364999999999996E-2</v>
      </c>
      <c r="K171" s="77">
        <v>8.4364999999999996E-2</v>
      </c>
      <c r="L171" s="77">
        <v>0</v>
      </c>
      <c r="M171" s="77">
        <v>0</v>
      </c>
      <c r="N171" s="77">
        <v>8.4364999999999996E-2</v>
      </c>
      <c r="O171" s="77">
        <v>0</v>
      </c>
      <c r="P171" s="77">
        <v>0</v>
      </c>
      <c r="Q171" s="77">
        <v>0</v>
      </c>
      <c r="R171" s="77">
        <v>0</v>
      </c>
      <c r="S171" s="77">
        <v>0</v>
      </c>
      <c r="T171" s="77">
        <v>0</v>
      </c>
      <c r="U171" s="77">
        <v>0</v>
      </c>
      <c r="V171" s="77">
        <v>0</v>
      </c>
      <c r="W171" s="77">
        <v>0</v>
      </c>
      <c r="X171" s="77">
        <v>0</v>
      </c>
      <c r="Y171" s="77">
        <v>0</v>
      </c>
      <c r="Z171" s="77">
        <v>8.4364999999999996E-2</v>
      </c>
      <c r="AA171" s="77">
        <v>0</v>
      </c>
      <c r="AB171" s="77">
        <v>0</v>
      </c>
      <c r="AC171" s="77">
        <v>8.4364999999999996E-2</v>
      </c>
      <c r="AD171" s="77">
        <v>0</v>
      </c>
      <c r="AE171" s="77">
        <v>0</v>
      </c>
      <c r="AF171" s="77">
        <v>0</v>
      </c>
      <c r="AG171" s="77">
        <v>0</v>
      </c>
      <c r="AH171" s="77">
        <v>0</v>
      </c>
      <c r="AI171" s="77">
        <v>0</v>
      </c>
      <c r="AJ171" s="77">
        <v>0</v>
      </c>
    </row>
    <row r="172" spans="1:36" ht="45" x14ac:dyDescent="0.25">
      <c r="A172" s="27" t="s">
        <v>101</v>
      </c>
      <c r="B172" s="74" t="s">
        <v>1099</v>
      </c>
      <c r="C172" s="75" t="s">
        <v>1345</v>
      </c>
      <c r="D172" s="76" t="s">
        <v>36</v>
      </c>
      <c r="E172" s="41">
        <v>1010102647</v>
      </c>
      <c r="F172" s="77">
        <v>0</v>
      </c>
      <c r="G172" s="77">
        <v>0</v>
      </c>
      <c r="H172" s="77" t="s">
        <v>593</v>
      </c>
      <c r="I172" s="77">
        <v>0.79839979999999999</v>
      </c>
      <c r="J172" s="77">
        <v>0.79839979999999999</v>
      </c>
      <c r="K172" s="77">
        <v>0.79839979999999999</v>
      </c>
      <c r="L172" s="77">
        <v>0</v>
      </c>
      <c r="M172" s="77">
        <v>0</v>
      </c>
      <c r="N172" s="77">
        <v>0.79839979999999999</v>
      </c>
      <c r="O172" s="77">
        <v>0</v>
      </c>
      <c r="P172" s="77">
        <v>0</v>
      </c>
      <c r="Q172" s="77">
        <v>0</v>
      </c>
      <c r="R172" s="77">
        <v>0</v>
      </c>
      <c r="S172" s="77">
        <v>0</v>
      </c>
      <c r="T172" s="77">
        <v>0</v>
      </c>
      <c r="U172" s="77">
        <v>0</v>
      </c>
      <c r="V172" s="77">
        <v>0</v>
      </c>
      <c r="W172" s="77">
        <v>0</v>
      </c>
      <c r="X172" s="77">
        <v>0</v>
      </c>
      <c r="Y172" s="77">
        <v>0</v>
      </c>
      <c r="Z172" s="77">
        <v>0</v>
      </c>
      <c r="AA172" s="77">
        <v>0</v>
      </c>
      <c r="AB172" s="77">
        <v>0</v>
      </c>
      <c r="AC172" s="77">
        <v>0</v>
      </c>
      <c r="AD172" s="77">
        <v>0</v>
      </c>
      <c r="AE172" s="77">
        <v>0.79839979999999999</v>
      </c>
      <c r="AF172" s="77">
        <v>0</v>
      </c>
      <c r="AG172" s="77">
        <v>0</v>
      </c>
      <c r="AH172" s="77">
        <v>0.79839979999999999</v>
      </c>
      <c r="AI172" s="77">
        <v>0</v>
      </c>
      <c r="AJ172" s="77">
        <v>0.79839979999999999</v>
      </c>
    </row>
    <row r="173" spans="1:36" ht="60" x14ac:dyDescent="0.25">
      <c r="A173" s="27" t="s">
        <v>101</v>
      </c>
      <c r="B173" s="74" t="s">
        <v>1099</v>
      </c>
      <c r="C173" s="75" t="s">
        <v>1346</v>
      </c>
      <c r="D173" s="76" t="s">
        <v>36</v>
      </c>
      <c r="E173" s="41">
        <v>1010102646</v>
      </c>
      <c r="F173" s="77">
        <v>0</v>
      </c>
      <c r="G173" s="77">
        <v>0</v>
      </c>
      <c r="H173" s="77" t="s">
        <v>593</v>
      </c>
      <c r="I173" s="77">
        <v>2.3055459972000003</v>
      </c>
      <c r="J173" s="77">
        <v>2.3055459972000003</v>
      </c>
      <c r="K173" s="77">
        <v>2.3055459972000003</v>
      </c>
      <c r="L173" s="77">
        <v>0</v>
      </c>
      <c r="M173" s="77">
        <v>0</v>
      </c>
      <c r="N173" s="77">
        <v>2.3055459972000003</v>
      </c>
      <c r="O173" s="77">
        <v>0</v>
      </c>
      <c r="P173" s="77">
        <v>0</v>
      </c>
      <c r="Q173" s="77">
        <v>0</v>
      </c>
      <c r="R173" s="77">
        <v>0</v>
      </c>
      <c r="S173" s="77">
        <v>0</v>
      </c>
      <c r="T173" s="77">
        <v>0</v>
      </c>
      <c r="U173" s="77">
        <v>0</v>
      </c>
      <c r="V173" s="77">
        <v>0</v>
      </c>
      <c r="W173" s="77">
        <v>0</v>
      </c>
      <c r="X173" s="77">
        <v>0</v>
      </c>
      <c r="Y173" s="77">
        <v>0</v>
      </c>
      <c r="Z173" s="77">
        <v>4.7000000000000002E-3</v>
      </c>
      <c r="AA173" s="77">
        <v>0</v>
      </c>
      <c r="AB173" s="77">
        <v>0</v>
      </c>
      <c r="AC173" s="77">
        <v>4.7000000000000002E-3</v>
      </c>
      <c r="AD173" s="77">
        <v>0</v>
      </c>
      <c r="AE173" s="77">
        <v>2.3008459972000002</v>
      </c>
      <c r="AF173" s="77">
        <v>0</v>
      </c>
      <c r="AG173" s="77">
        <v>0</v>
      </c>
      <c r="AH173" s="77">
        <v>2.3008459972000002</v>
      </c>
      <c r="AI173" s="77">
        <v>0</v>
      </c>
      <c r="AJ173" s="77">
        <v>2.3008459972000002</v>
      </c>
    </row>
    <row r="174" spans="1:36" ht="30" x14ac:dyDescent="0.25">
      <c r="A174" s="27" t="s">
        <v>101</v>
      </c>
      <c r="B174" s="74" t="s">
        <v>1099</v>
      </c>
      <c r="C174" s="75" t="s">
        <v>1347</v>
      </c>
      <c r="D174" s="76" t="s">
        <v>36</v>
      </c>
      <c r="E174" s="41">
        <v>1010302832</v>
      </c>
      <c r="F174" s="77">
        <v>0</v>
      </c>
      <c r="G174" s="77">
        <v>0</v>
      </c>
      <c r="H174" s="77" t="s">
        <v>593</v>
      </c>
      <c r="I174" s="77">
        <v>1.25</v>
      </c>
      <c r="J174" s="77">
        <v>1.25</v>
      </c>
      <c r="K174" s="77">
        <v>0</v>
      </c>
      <c r="L174" s="77">
        <v>0</v>
      </c>
      <c r="M174" s="77">
        <v>0</v>
      </c>
      <c r="N174" s="77">
        <v>0</v>
      </c>
      <c r="O174" s="77">
        <v>0</v>
      </c>
      <c r="P174" s="77">
        <v>0</v>
      </c>
      <c r="Q174" s="77">
        <v>0</v>
      </c>
      <c r="R174" s="77">
        <v>0</v>
      </c>
      <c r="S174" s="77">
        <v>0</v>
      </c>
      <c r="T174" s="77">
        <v>0</v>
      </c>
      <c r="U174" s="77">
        <v>0</v>
      </c>
      <c r="V174" s="77">
        <v>0</v>
      </c>
      <c r="W174" s="77">
        <v>0</v>
      </c>
      <c r="X174" s="77">
        <v>0</v>
      </c>
      <c r="Y174" s="77">
        <v>0</v>
      </c>
      <c r="Z174" s="77">
        <v>0</v>
      </c>
      <c r="AA174" s="77">
        <v>0</v>
      </c>
      <c r="AB174" s="77">
        <v>0</v>
      </c>
      <c r="AC174" s="77">
        <v>0</v>
      </c>
      <c r="AD174" s="77">
        <v>0</v>
      </c>
      <c r="AE174" s="77">
        <v>0</v>
      </c>
      <c r="AF174" s="77">
        <v>0</v>
      </c>
      <c r="AG174" s="77">
        <v>0</v>
      </c>
      <c r="AH174" s="77">
        <v>0</v>
      </c>
      <c r="AI174" s="77">
        <v>0</v>
      </c>
      <c r="AJ174" s="77">
        <v>1.25</v>
      </c>
    </row>
    <row r="175" spans="1:36" ht="30" x14ac:dyDescent="0.25">
      <c r="A175" s="27" t="s">
        <v>101</v>
      </c>
      <c r="B175" s="74" t="s">
        <v>1099</v>
      </c>
      <c r="C175" s="75" t="s">
        <v>1349</v>
      </c>
      <c r="D175" s="76" t="s">
        <v>36</v>
      </c>
      <c r="E175" s="41">
        <v>1010302833</v>
      </c>
      <c r="F175" s="77">
        <v>0</v>
      </c>
      <c r="G175" s="77">
        <v>0</v>
      </c>
      <c r="H175" s="77" t="s">
        <v>593</v>
      </c>
      <c r="I175" s="77">
        <v>0.47661999999999999</v>
      </c>
      <c r="J175" s="77">
        <v>0.47661999999999999</v>
      </c>
      <c r="K175" s="77">
        <v>0</v>
      </c>
      <c r="L175" s="77">
        <v>0</v>
      </c>
      <c r="M175" s="77">
        <v>0</v>
      </c>
      <c r="N175" s="77">
        <v>0</v>
      </c>
      <c r="O175" s="77">
        <v>0</v>
      </c>
      <c r="P175" s="77">
        <v>0</v>
      </c>
      <c r="Q175" s="77">
        <v>0</v>
      </c>
      <c r="R175" s="77">
        <v>0</v>
      </c>
      <c r="S175" s="77">
        <v>0</v>
      </c>
      <c r="T175" s="77">
        <v>0</v>
      </c>
      <c r="U175" s="77">
        <v>0</v>
      </c>
      <c r="V175" s="77">
        <v>0</v>
      </c>
      <c r="W175" s="77">
        <v>0</v>
      </c>
      <c r="X175" s="77">
        <v>0</v>
      </c>
      <c r="Y175" s="77">
        <v>0</v>
      </c>
      <c r="Z175" s="77">
        <v>0</v>
      </c>
      <c r="AA175" s="77">
        <v>0</v>
      </c>
      <c r="AB175" s="77">
        <v>0</v>
      </c>
      <c r="AC175" s="77">
        <v>0</v>
      </c>
      <c r="AD175" s="77">
        <v>0</v>
      </c>
      <c r="AE175" s="77">
        <v>0</v>
      </c>
      <c r="AF175" s="77">
        <v>0</v>
      </c>
      <c r="AG175" s="77">
        <v>0</v>
      </c>
      <c r="AH175" s="77">
        <v>0</v>
      </c>
      <c r="AI175" s="77">
        <v>0</v>
      </c>
      <c r="AJ175" s="77">
        <v>0.47661999999999999</v>
      </c>
    </row>
    <row r="176" spans="1:36" x14ac:dyDescent="0.25">
      <c r="A176" s="27" t="s">
        <v>37</v>
      </c>
      <c r="B176" s="101" t="s">
        <v>876</v>
      </c>
      <c r="C176" s="121" t="s">
        <v>877</v>
      </c>
      <c r="D176" s="103" t="s">
        <v>37</v>
      </c>
      <c r="E176" s="104"/>
      <c r="F176" s="77">
        <v>366.44480152</v>
      </c>
      <c r="G176" s="77">
        <v>968.41874653999992</v>
      </c>
      <c r="H176" s="77"/>
      <c r="I176" s="77">
        <v>2357.1265387133108</v>
      </c>
      <c r="J176" s="77">
        <v>1597.478161224944</v>
      </c>
      <c r="K176" s="77">
        <v>564.64185052846994</v>
      </c>
      <c r="L176" s="77">
        <v>329.09924999999998</v>
      </c>
      <c r="M176" s="77">
        <v>0</v>
      </c>
      <c r="N176" s="77">
        <v>199.7235005284698</v>
      </c>
      <c r="O176" s="77">
        <v>35.819099999999999</v>
      </c>
      <c r="P176" s="77">
        <v>30.17084546332616</v>
      </c>
      <c r="Q176" s="77">
        <v>0</v>
      </c>
      <c r="R176" s="77">
        <v>0</v>
      </c>
      <c r="S176" s="77">
        <v>23.423552363326159</v>
      </c>
      <c r="T176" s="77">
        <v>6.7472930999999994</v>
      </c>
      <c r="U176" s="77">
        <v>94.176656461363578</v>
      </c>
      <c r="V176" s="77">
        <v>0</v>
      </c>
      <c r="W176" s="77">
        <v>0</v>
      </c>
      <c r="X176" s="77">
        <v>87.683527894563582</v>
      </c>
      <c r="Y176" s="77">
        <v>6.4931285667999994</v>
      </c>
      <c r="Z176" s="77">
        <v>70.643463550000007</v>
      </c>
      <c r="AA176" s="77">
        <v>0</v>
      </c>
      <c r="AB176" s="77">
        <v>0</v>
      </c>
      <c r="AC176" s="77">
        <v>63.073029100000014</v>
      </c>
      <c r="AD176" s="77">
        <v>7.5704344500000014</v>
      </c>
      <c r="AE176" s="77">
        <v>369.65088505378009</v>
      </c>
      <c r="AF176" s="77">
        <v>329.09924999999998</v>
      </c>
      <c r="AG176" s="77">
        <v>0</v>
      </c>
      <c r="AH176" s="77">
        <v>25.543391170580058</v>
      </c>
      <c r="AI176" s="77">
        <v>15.008243883199997</v>
      </c>
      <c r="AJ176" s="77">
        <v>1366.0232512788441</v>
      </c>
    </row>
    <row r="177" spans="1:36" x14ac:dyDescent="0.25">
      <c r="A177" s="27" t="s">
        <v>37</v>
      </c>
      <c r="B177" s="107" t="s">
        <v>5</v>
      </c>
      <c r="C177" s="122" t="s">
        <v>789</v>
      </c>
      <c r="D177" s="109" t="s">
        <v>37</v>
      </c>
      <c r="E177" s="104"/>
      <c r="F177" s="77">
        <v>5.3003593999999996</v>
      </c>
      <c r="G177" s="77">
        <v>25.233059819999998</v>
      </c>
      <c r="H177" s="77"/>
      <c r="I177" s="77">
        <v>798.6660792698633</v>
      </c>
      <c r="J177" s="77">
        <v>638.21000190613222</v>
      </c>
      <c r="K177" s="77">
        <v>75.003177417269839</v>
      </c>
      <c r="L177" s="77">
        <v>0</v>
      </c>
      <c r="M177" s="77">
        <v>0</v>
      </c>
      <c r="N177" s="77">
        <v>39.184077417269833</v>
      </c>
      <c r="O177" s="77">
        <v>35.819099999999999</v>
      </c>
      <c r="P177" s="77">
        <v>10.41858435</v>
      </c>
      <c r="Q177" s="77">
        <v>0</v>
      </c>
      <c r="R177" s="77">
        <v>0</v>
      </c>
      <c r="S177" s="77">
        <v>3.6712912500000003</v>
      </c>
      <c r="T177" s="77">
        <v>6.7472930999999994</v>
      </c>
      <c r="U177" s="77">
        <v>15.895490175489755</v>
      </c>
      <c r="V177" s="77">
        <v>0</v>
      </c>
      <c r="W177" s="77">
        <v>0</v>
      </c>
      <c r="X177" s="77">
        <v>9.4023616086897537</v>
      </c>
      <c r="Y177" s="77">
        <v>6.4931285667999994</v>
      </c>
      <c r="Z177" s="77">
        <v>24.453667480000014</v>
      </c>
      <c r="AA177" s="77">
        <v>0</v>
      </c>
      <c r="AB177" s="77">
        <v>0</v>
      </c>
      <c r="AC177" s="77">
        <v>16.883233030000014</v>
      </c>
      <c r="AD177" s="77">
        <v>7.5704344500000014</v>
      </c>
      <c r="AE177" s="77">
        <v>24.235435411780067</v>
      </c>
      <c r="AF177" s="77">
        <v>0</v>
      </c>
      <c r="AG177" s="77">
        <v>0</v>
      </c>
      <c r="AH177" s="77">
        <v>9.2271915285800681</v>
      </c>
      <c r="AI177" s="77">
        <v>15.008243883199997</v>
      </c>
      <c r="AJ177" s="77">
        <v>562.90413873688203</v>
      </c>
    </row>
    <row r="178" spans="1:36" ht="30" x14ac:dyDescent="0.25">
      <c r="A178" s="27" t="s">
        <v>37</v>
      </c>
      <c r="B178" s="107" t="s">
        <v>878</v>
      </c>
      <c r="C178" s="122" t="s">
        <v>790</v>
      </c>
      <c r="D178" s="109" t="s">
        <v>37</v>
      </c>
      <c r="E178" s="104"/>
      <c r="F178" s="77">
        <v>3.1154595999999999</v>
      </c>
      <c r="G178" s="77">
        <v>14.591809199999998</v>
      </c>
      <c r="H178" s="77"/>
      <c r="I178" s="77">
        <v>640.813873988718</v>
      </c>
      <c r="J178" s="77">
        <v>545.90396552337734</v>
      </c>
      <c r="K178" s="77">
        <v>59.51394116326987</v>
      </c>
      <c r="L178" s="77">
        <v>0</v>
      </c>
      <c r="M178" s="77">
        <v>0</v>
      </c>
      <c r="N178" s="77">
        <v>23.775081163269867</v>
      </c>
      <c r="O178" s="77">
        <v>35.738859999999995</v>
      </c>
      <c r="P178" s="77">
        <v>10.15242478</v>
      </c>
      <c r="Q178" s="77">
        <v>0</v>
      </c>
      <c r="R178" s="77">
        <v>0</v>
      </c>
      <c r="S178" s="77">
        <v>3.4051316800000002</v>
      </c>
      <c r="T178" s="77">
        <v>6.7472930999999994</v>
      </c>
      <c r="U178" s="77">
        <v>14.597425603667356</v>
      </c>
      <c r="V178" s="77">
        <v>0</v>
      </c>
      <c r="W178" s="77">
        <v>0</v>
      </c>
      <c r="X178" s="77">
        <v>8.1042970368673544</v>
      </c>
      <c r="Y178" s="77">
        <v>6.4931285667999994</v>
      </c>
      <c r="Z178" s="77">
        <v>13.29711252970236</v>
      </c>
      <c r="AA178" s="77">
        <v>0</v>
      </c>
      <c r="AB178" s="77">
        <v>0</v>
      </c>
      <c r="AC178" s="77">
        <v>5.72667807970236</v>
      </c>
      <c r="AD178" s="77">
        <v>7.5704344500000014</v>
      </c>
      <c r="AE178" s="77">
        <v>21.466978249900151</v>
      </c>
      <c r="AF178" s="77">
        <v>0</v>
      </c>
      <c r="AG178" s="77">
        <v>0</v>
      </c>
      <c r="AH178" s="77">
        <v>6.5389743667001525</v>
      </c>
      <c r="AI178" s="77">
        <v>14.928003883199997</v>
      </c>
      <c r="AJ178" s="77">
        <v>481.51734981412721</v>
      </c>
    </row>
    <row r="179" spans="1:36" ht="45" x14ac:dyDescent="0.25">
      <c r="A179" s="27" t="s">
        <v>37</v>
      </c>
      <c r="B179" s="107" t="s">
        <v>879</v>
      </c>
      <c r="C179" s="122" t="s">
        <v>792</v>
      </c>
      <c r="D179" s="109" t="s">
        <v>37</v>
      </c>
      <c r="E179" s="104"/>
      <c r="F179" s="77">
        <v>0</v>
      </c>
      <c r="G179" s="77">
        <v>0</v>
      </c>
      <c r="H179" s="77"/>
      <c r="I179" s="77">
        <v>380.20596596535592</v>
      </c>
      <c r="J179" s="77">
        <v>303.79856357789896</v>
      </c>
      <c r="K179" s="77">
        <v>29.916393809999999</v>
      </c>
      <c r="L179" s="77">
        <v>0</v>
      </c>
      <c r="M179" s="77">
        <v>0</v>
      </c>
      <c r="N179" s="77">
        <v>23.666393809999999</v>
      </c>
      <c r="O179" s="77">
        <v>6.25</v>
      </c>
      <c r="P179" s="77">
        <v>3.4051316800000002</v>
      </c>
      <c r="Q179" s="77">
        <v>0</v>
      </c>
      <c r="R179" s="77">
        <v>0</v>
      </c>
      <c r="S179" s="77">
        <v>3.4051316800000002</v>
      </c>
      <c r="T179" s="77">
        <v>0</v>
      </c>
      <c r="U179" s="77">
        <v>8.1042970368673544</v>
      </c>
      <c r="V179" s="77">
        <v>0</v>
      </c>
      <c r="W179" s="77">
        <v>0</v>
      </c>
      <c r="X179" s="77">
        <v>8.1042970368673544</v>
      </c>
      <c r="Y179" s="77">
        <v>0</v>
      </c>
      <c r="Z179" s="77">
        <v>5.6251274449023603</v>
      </c>
      <c r="AA179" s="77">
        <v>0</v>
      </c>
      <c r="AB179" s="77">
        <v>0</v>
      </c>
      <c r="AC179" s="77">
        <v>5.6251274449023603</v>
      </c>
      <c r="AD179" s="77">
        <v>0</v>
      </c>
      <c r="AE179" s="77">
        <v>12.781837648230283</v>
      </c>
      <c r="AF179" s="77">
        <v>0</v>
      </c>
      <c r="AG179" s="77">
        <v>0</v>
      </c>
      <c r="AH179" s="77">
        <v>6.5318376482302831</v>
      </c>
      <c r="AI179" s="77">
        <v>6.25</v>
      </c>
      <c r="AJ179" s="77">
        <v>260.26801317100205</v>
      </c>
    </row>
    <row r="180" spans="1:36" ht="45" x14ac:dyDescent="0.25">
      <c r="A180" s="27" t="s">
        <v>107</v>
      </c>
      <c r="B180" s="74" t="s">
        <v>1100</v>
      </c>
      <c r="C180" s="75" t="s">
        <v>1214</v>
      </c>
      <c r="D180" s="76" t="s">
        <v>37</v>
      </c>
      <c r="E180" s="41">
        <v>2020200004</v>
      </c>
      <c r="F180" s="77">
        <v>0</v>
      </c>
      <c r="G180" s="77">
        <v>0</v>
      </c>
      <c r="H180" s="77" t="s">
        <v>593</v>
      </c>
      <c r="I180" s="77">
        <v>380.20596596535592</v>
      </c>
      <c r="J180" s="77">
        <v>303.79856357789896</v>
      </c>
      <c r="K180" s="77">
        <v>29.916393809999999</v>
      </c>
      <c r="L180" s="77">
        <v>0</v>
      </c>
      <c r="M180" s="77">
        <v>0</v>
      </c>
      <c r="N180" s="77">
        <v>23.666393809999999</v>
      </c>
      <c r="O180" s="77">
        <v>6.25</v>
      </c>
      <c r="P180" s="77">
        <v>3.4051316800000002</v>
      </c>
      <c r="Q180" s="77">
        <v>0</v>
      </c>
      <c r="R180" s="77">
        <v>0</v>
      </c>
      <c r="S180" s="77">
        <v>3.4051316800000002</v>
      </c>
      <c r="T180" s="77">
        <v>0</v>
      </c>
      <c r="U180" s="77">
        <v>8.1042970368673544</v>
      </c>
      <c r="V180" s="77">
        <v>0</v>
      </c>
      <c r="W180" s="77">
        <v>0</v>
      </c>
      <c r="X180" s="77">
        <v>8.1042970368673544</v>
      </c>
      <c r="Y180" s="77">
        <v>0</v>
      </c>
      <c r="Z180" s="77">
        <v>5.6251274449023603</v>
      </c>
      <c r="AA180" s="77">
        <v>0</v>
      </c>
      <c r="AB180" s="77">
        <v>0</v>
      </c>
      <c r="AC180" s="77">
        <v>5.6251274449023603</v>
      </c>
      <c r="AD180" s="77">
        <v>0</v>
      </c>
      <c r="AE180" s="77">
        <v>12.781837648230283</v>
      </c>
      <c r="AF180" s="77">
        <v>0</v>
      </c>
      <c r="AG180" s="77">
        <v>0</v>
      </c>
      <c r="AH180" s="77">
        <v>6.5318376482302831</v>
      </c>
      <c r="AI180" s="77">
        <v>6.25</v>
      </c>
      <c r="AJ180" s="77">
        <v>260.26801317100205</v>
      </c>
    </row>
    <row r="181" spans="1:36" ht="45" x14ac:dyDescent="0.25">
      <c r="A181" s="27" t="s">
        <v>37</v>
      </c>
      <c r="B181" s="107" t="s">
        <v>880</v>
      </c>
      <c r="C181" s="122" t="s">
        <v>801</v>
      </c>
      <c r="D181" s="109" t="s">
        <v>37</v>
      </c>
      <c r="E181" s="104"/>
      <c r="F181" s="77">
        <v>0</v>
      </c>
      <c r="G181" s="77">
        <v>0</v>
      </c>
      <c r="H181" s="77"/>
      <c r="I181" s="77">
        <v>241.43186882586278</v>
      </c>
      <c r="J181" s="77">
        <v>225.22393925392535</v>
      </c>
      <c r="K181" s="77">
        <v>17.087666079314786</v>
      </c>
      <c r="L181" s="77">
        <v>0</v>
      </c>
      <c r="M181" s="77">
        <v>0</v>
      </c>
      <c r="N181" s="77">
        <v>0.1086873532698695</v>
      </c>
      <c r="O181" s="77">
        <v>16.978978726044915</v>
      </c>
      <c r="P181" s="77">
        <v>5.6678972499999993</v>
      </c>
      <c r="Q181" s="77">
        <v>0</v>
      </c>
      <c r="R181" s="77">
        <v>0</v>
      </c>
      <c r="S181" s="77">
        <v>0</v>
      </c>
      <c r="T181" s="77">
        <v>5.6678972499999993</v>
      </c>
      <c r="U181" s="77">
        <v>6.4771159767999995</v>
      </c>
      <c r="V181" s="77">
        <v>0</v>
      </c>
      <c r="W181" s="77">
        <v>0</v>
      </c>
      <c r="X181" s="77">
        <v>0</v>
      </c>
      <c r="Y181" s="77">
        <v>6.4771159767999995</v>
      </c>
      <c r="Z181" s="77">
        <v>0.73787672480000255</v>
      </c>
      <c r="AA181" s="77">
        <v>0</v>
      </c>
      <c r="AB181" s="77">
        <v>0</v>
      </c>
      <c r="AC181" s="77">
        <v>0.1015506348</v>
      </c>
      <c r="AD181" s="77">
        <v>0.63632609000000251</v>
      </c>
      <c r="AE181" s="77">
        <v>4.2047761277147835</v>
      </c>
      <c r="AF181" s="77">
        <v>0</v>
      </c>
      <c r="AG181" s="77">
        <v>0</v>
      </c>
      <c r="AH181" s="77">
        <v>7.1367184698695012E-3</v>
      </c>
      <c r="AI181" s="77">
        <v>4.1976394092449141</v>
      </c>
      <c r="AJ181" s="77">
        <v>214.33538527157225</v>
      </c>
    </row>
    <row r="182" spans="1:36" ht="45" x14ac:dyDescent="0.25">
      <c r="A182" s="27" t="s">
        <v>107</v>
      </c>
      <c r="B182" s="74" t="s">
        <v>1101</v>
      </c>
      <c r="C182" s="75" t="s">
        <v>1191</v>
      </c>
      <c r="D182" s="76" t="s">
        <v>37</v>
      </c>
      <c r="E182" s="41">
        <v>2020200590</v>
      </c>
      <c r="F182" s="77">
        <v>0</v>
      </c>
      <c r="G182" s="77">
        <v>0</v>
      </c>
      <c r="H182" s="77" t="s">
        <v>593</v>
      </c>
      <c r="I182" s="77">
        <v>241.43186882586278</v>
      </c>
      <c r="J182" s="77">
        <v>225.22393925392535</v>
      </c>
      <c r="K182" s="77">
        <v>17.087666079314786</v>
      </c>
      <c r="L182" s="77">
        <v>0</v>
      </c>
      <c r="M182" s="77">
        <v>0</v>
      </c>
      <c r="N182" s="77">
        <v>0.1086873532698695</v>
      </c>
      <c r="O182" s="77">
        <v>16.978978726044915</v>
      </c>
      <c r="P182" s="77">
        <v>5.6678972499999993</v>
      </c>
      <c r="Q182" s="77">
        <v>0</v>
      </c>
      <c r="R182" s="77">
        <v>0</v>
      </c>
      <c r="S182" s="77">
        <v>0</v>
      </c>
      <c r="T182" s="77">
        <v>5.6678972499999993</v>
      </c>
      <c r="U182" s="77">
        <v>6.4771159767999995</v>
      </c>
      <c r="V182" s="77">
        <v>0</v>
      </c>
      <c r="W182" s="77">
        <v>0</v>
      </c>
      <c r="X182" s="77">
        <v>0</v>
      </c>
      <c r="Y182" s="77">
        <v>6.4771159767999995</v>
      </c>
      <c r="Z182" s="77">
        <v>0.73787672480000255</v>
      </c>
      <c r="AA182" s="77">
        <v>0</v>
      </c>
      <c r="AB182" s="77">
        <v>0</v>
      </c>
      <c r="AC182" s="77">
        <v>0.1015506348</v>
      </c>
      <c r="AD182" s="77">
        <v>0.63632609000000251</v>
      </c>
      <c r="AE182" s="77">
        <v>4.2047761277147835</v>
      </c>
      <c r="AF182" s="77">
        <v>0</v>
      </c>
      <c r="AG182" s="77">
        <v>0</v>
      </c>
      <c r="AH182" s="77">
        <v>7.1367184698695012E-3</v>
      </c>
      <c r="AI182" s="77">
        <v>4.1976394092449141</v>
      </c>
      <c r="AJ182" s="77">
        <v>214.33538527157225</v>
      </c>
    </row>
    <row r="183" spans="1:36" ht="30" x14ac:dyDescent="0.25">
      <c r="A183" s="27" t="s">
        <v>37</v>
      </c>
      <c r="B183" s="107" t="s">
        <v>881</v>
      </c>
      <c r="C183" s="122" t="s">
        <v>803</v>
      </c>
      <c r="D183" s="109" t="s">
        <v>37</v>
      </c>
      <c r="E183" s="104"/>
      <c r="F183" s="77">
        <v>3.1154595999999999</v>
      </c>
      <c r="G183" s="77">
        <v>14.591809199999998</v>
      </c>
      <c r="H183" s="77"/>
      <c r="I183" s="77">
        <v>19.17603919749936</v>
      </c>
      <c r="J183" s="77">
        <v>16.88146269155294</v>
      </c>
      <c r="K183" s="77">
        <v>12.509881273955081</v>
      </c>
      <c r="L183" s="77">
        <v>0</v>
      </c>
      <c r="M183" s="77">
        <v>0</v>
      </c>
      <c r="N183" s="77">
        <v>0</v>
      </c>
      <c r="O183" s="77">
        <v>12.509881273955081</v>
      </c>
      <c r="P183" s="77">
        <v>1.07939585</v>
      </c>
      <c r="Q183" s="77">
        <v>0</v>
      </c>
      <c r="R183" s="77">
        <v>0</v>
      </c>
      <c r="S183" s="77">
        <v>0</v>
      </c>
      <c r="T183" s="77">
        <v>1.07939585</v>
      </c>
      <c r="U183" s="77">
        <v>1.601259E-2</v>
      </c>
      <c r="V183" s="77">
        <v>0</v>
      </c>
      <c r="W183" s="77">
        <v>0</v>
      </c>
      <c r="X183" s="77">
        <v>0</v>
      </c>
      <c r="Y183" s="77">
        <v>1.601259E-2</v>
      </c>
      <c r="Z183" s="77">
        <v>6.9341083599999989</v>
      </c>
      <c r="AA183" s="77">
        <v>0</v>
      </c>
      <c r="AB183" s="77">
        <v>0</v>
      </c>
      <c r="AC183" s="77">
        <v>0</v>
      </c>
      <c r="AD183" s="77">
        <v>6.9341083599999989</v>
      </c>
      <c r="AE183" s="77">
        <v>4.480364473955083</v>
      </c>
      <c r="AF183" s="77">
        <v>0</v>
      </c>
      <c r="AG183" s="77">
        <v>0</v>
      </c>
      <c r="AH183" s="77">
        <v>0</v>
      </c>
      <c r="AI183" s="77">
        <v>4.480364473955083</v>
      </c>
      <c r="AJ183" s="77">
        <v>6.9139513715529404</v>
      </c>
    </row>
    <row r="184" spans="1:36" ht="75" x14ac:dyDescent="0.25">
      <c r="A184" s="27" t="s">
        <v>107</v>
      </c>
      <c r="B184" s="74" t="s">
        <v>1102</v>
      </c>
      <c r="C184" s="75" t="s">
        <v>319</v>
      </c>
      <c r="D184" s="76" t="s">
        <v>37</v>
      </c>
      <c r="E184" s="41">
        <v>2010200179</v>
      </c>
      <c r="F184" s="77">
        <v>0.5024675999999999</v>
      </c>
      <c r="G184" s="77">
        <v>2.1402957999999996</v>
      </c>
      <c r="H184" s="77">
        <v>42111</v>
      </c>
      <c r="I184" s="77">
        <v>1.6292260000000001</v>
      </c>
      <c r="J184" s="77">
        <v>0.40600000000000003</v>
      </c>
      <c r="K184" s="77">
        <v>0.40600000000000003</v>
      </c>
      <c r="L184" s="77">
        <v>0</v>
      </c>
      <c r="M184" s="77">
        <v>0</v>
      </c>
      <c r="N184" s="77">
        <v>0</v>
      </c>
      <c r="O184" s="77">
        <v>0.40600000000000003</v>
      </c>
      <c r="P184" s="77">
        <v>0</v>
      </c>
      <c r="Q184" s="77">
        <v>0</v>
      </c>
      <c r="R184" s="77">
        <v>0</v>
      </c>
      <c r="S184" s="77">
        <v>0</v>
      </c>
      <c r="T184" s="77">
        <v>0</v>
      </c>
      <c r="U184" s="77">
        <v>0</v>
      </c>
      <c r="V184" s="77">
        <v>0</v>
      </c>
      <c r="W184" s="77">
        <v>0</v>
      </c>
      <c r="X184" s="77">
        <v>0</v>
      </c>
      <c r="Y184" s="77">
        <v>0</v>
      </c>
      <c r="Z184" s="77">
        <v>0</v>
      </c>
      <c r="AA184" s="77">
        <v>0</v>
      </c>
      <c r="AB184" s="77">
        <v>0</v>
      </c>
      <c r="AC184" s="77">
        <v>0</v>
      </c>
      <c r="AD184" s="77">
        <v>0</v>
      </c>
      <c r="AE184" s="77">
        <v>0.40600000000000003</v>
      </c>
      <c r="AF184" s="77">
        <v>0</v>
      </c>
      <c r="AG184" s="77">
        <v>0</v>
      </c>
      <c r="AH184" s="77">
        <v>0</v>
      </c>
      <c r="AI184" s="77">
        <v>0.40600000000000003</v>
      </c>
      <c r="AJ184" s="77">
        <v>0.40600000000000003</v>
      </c>
    </row>
    <row r="185" spans="1:36" ht="75" x14ac:dyDescent="0.25">
      <c r="A185" s="27" t="s">
        <v>107</v>
      </c>
      <c r="B185" s="74" t="s">
        <v>1102</v>
      </c>
      <c r="C185" s="75" t="s">
        <v>320</v>
      </c>
      <c r="D185" s="76" t="s">
        <v>37</v>
      </c>
      <c r="E185" s="41">
        <v>2020200658</v>
      </c>
      <c r="F185" s="77">
        <v>0.59938099999999994</v>
      </c>
      <c r="G185" s="77">
        <v>3.8626119999999999</v>
      </c>
      <c r="H185" s="77">
        <v>42285</v>
      </c>
      <c r="I185" s="77">
        <v>2.9130000000000003</v>
      </c>
      <c r="J185" s="77">
        <v>2.9130000000000003</v>
      </c>
      <c r="K185" s="77">
        <v>2.9130000000000003</v>
      </c>
      <c r="L185" s="77">
        <v>0</v>
      </c>
      <c r="M185" s="77">
        <v>0</v>
      </c>
      <c r="N185" s="77">
        <v>0</v>
      </c>
      <c r="O185" s="77">
        <v>2.9130000000000003</v>
      </c>
      <c r="P185" s="77">
        <v>1.07939585</v>
      </c>
      <c r="Q185" s="77">
        <v>0</v>
      </c>
      <c r="R185" s="77">
        <v>0</v>
      </c>
      <c r="S185" s="77">
        <v>0</v>
      </c>
      <c r="T185" s="77">
        <v>1.07939585</v>
      </c>
      <c r="U185" s="77">
        <v>0</v>
      </c>
      <c r="V185" s="77">
        <v>0</v>
      </c>
      <c r="W185" s="77">
        <v>0</v>
      </c>
      <c r="X185" s="77">
        <v>0</v>
      </c>
      <c r="Y185" s="77">
        <v>0</v>
      </c>
      <c r="Z185" s="77">
        <v>4.3690680000000003E-2</v>
      </c>
      <c r="AA185" s="77">
        <v>0</v>
      </c>
      <c r="AB185" s="77">
        <v>0</v>
      </c>
      <c r="AC185" s="77">
        <v>0</v>
      </c>
      <c r="AD185" s="77">
        <v>4.3690680000000003E-2</v>
      </c>
      <c r="AE185" s="77">
        <v>1.7899134700000003</v>
      </c>
      <c r="AF185" s="77">
        <v>0</v>
      </c>
      <c r="AG185" s="77">
        <v>0</v>
      </c>
      <c r="AH185" s="77">
        <v>0</v>
      </c>
      <c r="AI185" s="77">
        <v>1.7899134700000003</v>
      </c>
      <c r="AJ185" s="77">
        <v>0</v>
      </c>
    </row>
    <row r="186" spans="1:36" ht="90" x14ac:dyDescent="0.25">
      <c r="A186" s="27" t="s">
        <v>107</v>
      </c>
      <c r="B186" s="74" t="s">
        <v>1102</v>
      </c>
      <c r="C186" s="75" t="s">
        <v>752</v>
      </c>
      <c r="D186" s="76" t="s">
        <v>37</v>
      </c>
      <c r="E186" s="41">
        <v>2020201539</v>
      </c>
      <c r="F186" s="77">
        <v>0</v>
      </c>
      <c r="G186" s="77">
        <v>0</v>
      </c>
      <c r="H186" s="77" t="s">
        <v>593</v>
      </c>
      <c r="I186" s="77">
        <v>0.20891429603482317</v>
      </c>
      <c r="J186" s="77">
        <v>0.20891429603482317</v>
      </c>
      <c r="K186" s="77">
        <v>0.20891429603482323</v>
      </c>
      <c r="L186" s="77">
        <v>0</v>
      </c>
      <c r="M186" s="77">
        <v>0</v>
      </c>
      <c r="N186" s="77">
        <v>0</v>
      </c>
      <c r="O186" s="77">
        <v>0.20891429603482323</v>
      </c>
      <c r="P186" s="77">
        <v>0</v>
      </c>
      <c r="Q186" s="77">
        <v>0</v>
      </c>
      <c r="R186" s="77">
        <v>0</v>
      </c>
      <c r="S186" s="77">
        <v>0</v>
      </c>
      <c r="T186" s="77">
        <v>0</v>
      </c>
      <c r="U186" s="77">
        <v>0</v>
      </c>
      <c r="V186" s="77">
        <v>0</v>
      </c>
      <c r="W186" s="77">
        <v>0</v>
      </c>
      <c r="X186" s="77">
        <v>0</v>
      </c>
      <c r="Y186" s="77">
        <v>0</v>
      </c>
      <c r="Z186" s="77">
        <v>1.0702699999999999E-3</v>
      </c>
      <c r="AA186" s="77">
        <v>0</v>
      </c>
      <c r="AB186" s="77">
        <v>0</v>
      </c>
      <c r="AC186" s="77">
        <v>0</v>
      </c>
      <c r="AD186" s="77">
        <v>1.0702699999999999E-3</v>
      </c>
      <c r="AE186" s="77">
        <v>0.20784402603482321</v>
      </c>
      <c r="AF186" s="77">
        <v>0</v>
      </c>
      <c r="AG186" s="77">
        <v>0</v>
      </c>
      <c r="AH186" s="77">
        <v>0</v>
      </c>
      <c r="AI186" s="77">
        <v>0.20784402603482321</v>
      </c>
      <c r="AJ186" s="77">
        <v>7.5315176034823156E-2</v>
      </c>
    </row>
    <row r="187" spans="1:36" ht="75" x14ac:dyDescent="0.25">
      <c r="A187" s="27" t="s">
        <v>107</v>
      </c>
      <c r="B187" s="74" t="s">
        <v>1102</v>
      </c>
      <c r="C187" s="75" t="s">
        <v>753</v>
      </c>
      <c r="D187" s="76" t="s">
        <v>37</v>
      </c>
      <c r="E187" s="41">
        <v>2020200825</v>
      </c>
      <c r="F187" s="77">
        <v>0</v>
      </c>
      <c r="G187" s="77">
        <v>0</v>
      </c>
      <c r="H187" s="77" t="s">
        <v>593</v>
      </c>
      <c r="I187" s="77">
        <v>3.953706793809094</v>
      </c>
      <c r="J187" s="77">
        <v>3.953706793809094</v>
      </c>
      <c r="K187" s="77">
        <v>1.500074093503829</v>
      </c>
      <c r="L187" s="77">
        <v>0</v>
      </c>
      <c r="M187" s="77">
        <v>0</v>
      </c>
      <c r="N187" s="77">
        <v>0</v>
      </c>
      <c r="O187" s="77">
        <v>1.500074093503829</v>
      </c>
      <c r="P187" s="77">
        <v>0</v>
      </c>
      <c r="Q187" s="77">
        <v>0</v>
      </c>
      <c r="R187" s="77">
        <v>0</v>
      </c>
      <c r="S187" s="77">
        <v>0</v>
      </c>
      <c r="T187" s="77">
        <v>0</v>
      </c>
      <c r="U187" s="77">
        <v>0</v>
      </c>
      <c r="V187" s="77">
        <v>0</v>
      </c>
      <c r="W187" s="77">
        <v>0</v>
      </c>
      <c r="X187" s="77">
        <v>0</v>
      </c>
      <c r="Y187" s="77">
        <v>0</v>
      </c>
      <c r="Z187" s="77">
        <v>0</v>
      </c>
      <c r="AA187" s="77">
        <v>0</v>
      </c>
      <c r="AB187" s="77">
        <v>0</v>
      </c>
      <c r="AC187" s="77">
        <v>0</v>
      </c>
      <c r="AD187" s="77">
        <v>0</v>
      </c>
      <c r="AE187" s="77">
        <v>1.500074093503829</v>
      </c>
      <c r="AF187" s="77">
        <v>0</v>
      </c>
      <c r="AG187" s="77">
        <v>0</v>
      </c>
      <c r="AH187" s="77">
        <v>0</v>
      </c>
      <c r="AI187" s="77">
        <v>1.500074093503829</v>
      </c>
      <c r="AJ187" s="77">
        <v>3.953706793809094</v>
      </c>
    </row>
    <row r="188" spans="1:36" ht="75" x14ac:dyDescent="0.25">
      <c r="A188" s="27" t="s">
        <v>107</v>
      </c>
      <c r="B188" s="74" t="s">
        <v>1102</v>
      </c>
      <c r="C188" s="75" t="s">
        <v>256</v>
      </c>
      <c r="D188" s="76" t="s">
        <v>37</v>
      </c>
      <c r="E188" s="41">
        <v>2020200862</v>
      </c>
      <c r="F188" s="77">
        <v>0</v>
      </c>
      <c r="G188" s="77">
        <v>0</v>
      </c>
      <c r="H188" s="77" t="s">
        <v>593</v>
      </c>
      <c r="I188" s="77">
        <v>2.494481601709023</v>
      </c>
      <c r="J188" s="77">
        <v>2.494481601709023</v>
      </c>
      <c r="K188" s="77">
        <v>0.57653288441643002</v>
      </c>
      <c r="L188" s="77">
        <v>0</v>
      </c>
      <c r="M188" s="77">
        <v>0</v>
      </c>
      <c r="N188" s="77">
        <v>0</v>
      </c>
      <c r="O188" s="77">
        <v>0.57653288441643002</v>
      </c>
      <c r="P188" s="77">
        <v>0</v>
      </c>
      <c r="Q188" s="77">
        <v>0</v>
      </c>
      <c r="R188" s="77">
        <v>0</v>
      </c>
      <c r="S188" s="77">
        <v>0</v>
      </c>
      <c r="T188" s="77">
        <v>0</v>
      </c>
      <c r="U188" s="77">
        <v>0</v>
      </c>
      <c r="V188" s="77">
        <v>0</v>
      </c>
      <c r="W188" s="77">
        <v>0</v>
      </c>
      <c r="X188" s="77">
        <v>0</v>
      </c>
      <c r="Y188" s="77">
        <v>0</v>
      </c>
      <c r="Z188" s="77">
        <v>0</v>
      </c>
      <c r="AA188" s="77">
        <v>0</v>
      </c>
      <c r="AB188" s="77">
        <v>0</v>
      </c>
      <c r="AC188" s="77">
        <v>0</v>
      </c>
      <c r="AD188" s="77">
        <v>0</v>
      </c>
      <c r="AE188" s="77">
        <v>0.57653288441643002</v>
      </c>
      <c r="AF188" s="77">
        <v>0</v>
      </c>
      <c r="AG188" s="77">
        <v>0</v>
      </c>
      <c r="AH188" s="77">
        <v>0</v>
      </c>
      <c r="AI188" s="77">
        <v>0.57653288441643002</v>
      </c>
      <c r="AJ188" s="77">
        <v>2.4789294017090229</v>
      </c>
    </row>
    <row r="189" spans="1:36" ht="75" x14ac:dyDescent="0.25">
      <c r="A189" s="27" t="s">
        <v>107</v>
      </c>
      <c r="B189" s="74" t="s">
        <v>1102</v>
      </c>
      <c r="C189" s="75" t="s">
        <v>321</v>
      </c>
      <c r="D189" s="76" t="s">
        <v>37</v>
      </c>
      <c r="E189" s="41">
        <v>2020200495</v>
      </c>
      <c r="F189" s="77">
        <v>2.013611</v>
      </c>
      <c r="G189" s="77">
        <v>8.5889013999999992</v>
      </c>
      <c r="H189" s="77">
        <v>41586</v>
      </c>
      <c r="I189" s="77">
        <v>7.1553599999999991</v>
      </c>
      <c r="J189" s="77">
        <v>6.9053599999999991</v>
      </c>
      <c r="K189" s="77">
        <v>6.9053599999999991</v>
      </c>
      <c r="L189" s="77">
        <v>0</v>
      </c>
      <c r="M189" s="77">
        <v>0</v>
      </c>
      <c r="N189" s="77">
        <v>0</v>
      </c>
      <c r="O189" s="77">
        <v>6.9053599999999991</v>
      </c>
      <c r="P189" s="77">
        <v>0</v>
      </c>
      <c r="Q189" s="77">
        <v>0</v>
      </c>
      <c r="R189" s="77">
        <v>0</v>
      </c>
      <c r="S189" s="77">
        <v>0</v>
      </c>
      <c r="T189" s="77">
        <v>0</v>
      </c>
      <c r="U189" s="77">
        <v>1.601259E-2</v>
      </c>
      <c r="V189" s="77">
        <v>0</v>
      </c>
      <c r="W189" s="77">
        <v>0</v>
      </c>
      <c r="X189" s="77">
        <v>0</v>
      </c>
      <c r="Y189" s="77">
        <v>1.601259E-2</v>
      </c>
      <c r="Z189" s="77">
        <v>6.8893474099999992</v>
      </c>
      <c r="AA189" s="77">
        <v>0</v>
      </c>
      <c r="AB189" s="77">
        <v>0</v>
      </c>
      <c r="AC189" s="77">
        <v>0</v>
      </c>
      <c r="AD189" s="77">
        <v>6.8893474099999992</v>
      </c>
      <c r="AE189" s="77">
        <v>0</v>
      </c>
      <c r="AF189" s="77">
        <v>0</v>
      </c>
      <c r="AG189" s="77">
        <v>0</v>
      </c>
      <c r="AH189" s="77">
        <v>0</v>
      </c>
      <c r="AI189" s="77">
        <v>0</v>
      </c>
      <c r="AJ189" s="77">
        <v>0</v>
      </c>
    </row>
    <row r="190" spans="1:36" ht="75" x14ac:dyDescent="0.25">
      <c r="A190" s="27" t="s">
        <v>107</v>
      </c>
      <c r="B190" s="74" t="s">
        <v>1102</v>
      </c>
      <c r="C190" s="75" t="s">
        <v>1192</v>
      </c>
      <c r="D190" s="76" t="s">
        <v>37</v>
      </c>
      <c r="E190" s="41">
        <v>2020201569</v>
      </c>
      <c r="F190" s="77">
        <v>0</v>
      </c>
      <c r="G190" s="77">
        <v>0</v>
      </c>
      <c r="H190" s="77" t="s">
        <v>593</v>
      </c>
      <c r="I190" s="77">
        <v>0.82135050594642034</v>
      </c>
      <c r="J190" s="77">
        <v>0</v>
      </c>
      <c r="K190" s="77">
        <v>0</v>
      </c>
      <c r="L190" s="77">
        <v>0</v>
      </c>
      <c r="M190" s="77">
        <v>0</v>
      </c>
      <c r="N190" s="77">
        <v>0</v>
      </c>
      <c r="O190" s="77">
        <v>0</v>
      </c>
      <c r="P190" s="77">
        <v>0</v>
      </c>
      <c r="Q190" s="77">
        <v>0</v>
      </c>
      <c r="R190" s="77">
        <v>0</v>
      </c>
      <c r="S190" s="77">
        <v>0</v>
      </c>
      <c r="T190" s="77">
        <v>0</v>
      </c>
      <c r="U190" s="77">
        <v>0</v>
      </c>
      <c r="V190" s="77">
        <v>0</v>
      </c>
      <c r="W190" s="77">
        <v>0</v>
      </c>
      <c r="X190" s="77">
        <v>0</v>
      </c>
      <c r="Y190" s="77">
        <v>0</v>
      </c>
      <c r="Z190" s="77">
        <v>0</v>
      </c>
      <c r="AA190" s="77">
        <v>0</v>
      </c>
      <c r="AB190" s="77">
        <v>0</v>
      </c>
      <c r="AC190" s="77">
        <v>0</v>
      </c>
      <c r="AD190" s="77">
        <v>0</v>
      </c>
      <c r="AE190" s="77">
        <v>0</v>
      </c>
      <c r="AF190" s="77">
        <v>0</v>
      </c>
      <c r="AG190" s="77">
        <v>0</v>
      </c>
      <c r="AH190" s="77">
        <v>0</v>
      </c>
      <c r="AI190" s="77">
        <v>0</v>
      </c>
      <c r="AJ190" s="77">
        <v>0</v>
      </c>
    </row>
    <row r="191" spans="1:36" ht="30" x14ac:dyDescent="0.25">
      <c r="A191" s="27" t="s">
        <v>37</v>
      </c>
      <c r="B191" s="107" t="s">
        <v>882</v>
      </c>
      <c r="C191" s="122" t="s">
        <v>805</v>
      </c>
      <c r="D191" s="109" t="s">
        <v>37</v>
      </c>
      <c r="E191" s="104"/>
      <c r="F191" s="77">
        <v>0</v>
      </c>
      <c r="G191" s="77">
        <v>0</v>
      </c>
      <c r="H191" s="77"/>
      <c r="I191" s="77">
        <v>0</v>
      </c>
      <c r="J191" s="77">
        <v>0</v>
      </c>
      <c r="K191" s="77">
        <v>0</v>
      </c>
      <c r="L191" s="77">
        <v>0</v>
      </c>
      <c r="M191" s="77">
        <v>0</v>
      </c>
      <c r="N191" s="77">
        <v>0</v>
      </c>
      <c r="O191" s="77">
        <v>0</v>
      </c>
      <c r="P191" s="77">
        <v>0</v>
      </c>
      <c r="Q191" s="77">
        <v>0</v>
      </c>
      <c r="R191" s="77">
        <v>0</v>
      </c>
      <c r="S191" s="77">
        <v>0</v>
      </c>
      <c r="T191" s="77">
        <v>0</v>
      </c>
      <c r="U191" s="77">
        <v>0</v>
      </c>
      <c r="V191" s="77">
        <v>0</v>
      </c>
      <c r="W191" s="77">
        <v>0</v>
      </c>
      <c r="X191" s="77">
        <v>0</v>
      </c>
      <c r="Y191" s="77">
        <v>0</v>
      </c>
      <c r="Z191" s="77">
        <v>0</v>
      </c>
      <c r="AA191" s="77">
        <v>0</v>
      </c>
      <c r="AB191" s="77">
        <v>0</v>
      </c>
      <c r="AC191" s="77">
        <v>0</v>
      </c>
      <c r="AD191" s="77">
        <v>0</v>
      </c>
      <c r="AE191" s="77">
        <v>0</v>
      </c>
      <c r="AF191" s="77">
        <v>0</v>
      </c>
      <c r="AG191" s="77">
        <v>0</v>
      </c>
      <c r="AH191" s="77">
        <v>0</v>
      </c>
      <c r="AI191" s="77">
        <v>0</v>
      </c>
      <c r="AJ191" s="77">
        <v>0</v>
      </c>
    </row>
    <row r="192" spans="1:36" ht="45" x14ac:dyDescent="0.25">
      <c r="A192" s="27" t="s">
        <v>37</v>
      </c>
      <c r="B192" s="107" t="s">
        <v>883</v>
      </c>
      <c r="C192" s="122" t="s">
        <v>807</v>
      </c>
      <c r="D192" s="109" t="s">
        <v>37</v>
      </c>
      <c r="E192" s="104"/>
      <c r="F192" s="77">
        <v>0</v>
      </c>
      <c r="G192" s="77">
        <v>0</v>
      </c>
      <c r="H192" s="77"/>
      <c r="I192" s="77">
        <v>0</v>
      </c>
      <c r="J192" s="77">
        <v>0</v>
      </c>
      <c r="K192" s="77">
        <v>0</v>
      </c>
      <c r="L192" s="77">
        <v>0</v>
      </c>
      <c r="M192" s="77">
        <v>0</v>
      </c>
      <c r="N192" s="77">
        <v>0</v>
      </c>
      <c r="O192" s="77">
        <v>0</v>
      </c>
      <c r="P192" s="77">
        <v>0</v>
      </c>
      <c r="Q192" s="77">
        <v>0</v>
      </c>
      <c r="R192" s="77">
        <v>0</v>
      </c>
      <c r="S192" s="77">
        <v>0</v>
      </c>
      <c r="T192" s="77">
        <v>0</v>
      </c>
      <c r="U192" s="77">
        <v>0</v>
      </c>
      <c r="V192" s="77">
        <v>0</v>
      </c>
      <c r="W192" s="77">
        <v>0</v>
      </c>
      <c r="X192" s="77">
        <v>0</v>
      </c>
      <c r="Y192" s="77">
        <v>0</v>
      </c>
      <c r="Z192" s="77">
        <v>0</v>
      </c>
      <c r="AA192" s="77">
        <v>0</v>
      </c>
      <c r="AB192" s="77">
        <v>0</v>
      </c>
      <c r="AC192" s="77">
        <v>0</v>
      </c>
      <c r="AD192" s="77">
        <v>0</v>
      </c>
      <c r="AE192" s="77">
        <v>0</v>
      </c>
      <c r="AF192" s="77">
        <v>0</v>
      </c>
      <c r="AG192" s="77">
        <v>0</v>
      </c>
      <c r="AH192" s="77">
        <v>0</v>
      </c>
      <c r="AI192" s="77">
        <v>0</v>
      </c>
      <c r="AJ192" s="77">
        <v>0</v>
      </c>
    </row>
    <row r="193" spans="1:36" ht="30" x14ac:dyDescent="0.25">
      <c r="A193" s="27" t="s">
        <v>37</v>
      </c>
      <c r="B193" s="107" t="s">
        <v>884</v>
      </c>
      <c r="C193" s="122" t="s">
        <v>809</v>
      </c>
      <c r="D193" s="109" t="s">
        <v>37</v>
      </c>
      <c r="E193" s="104"/>
      <c r="F193" s="77">
        <v>0</v>
      </c>
      <c r="G193" s="77">
        <v>0</v>
      </c>
      <c r="H193" s="77"/>
      <c r="I193" s="77">
        <v>0</v>
      </c>
      <c r="J193" s="77">
        <v>0</v>
      </c>
      <c r="K193" s="77">
        <v>0</v>
      </c>
      <c r="L193" s="77">
        <v>0</v>
      </c>
      <c r="M193" s="77">
        <v>0</v>
      </c>
      <c r="N193" s="77">
        <v>0</v>
      </c>
      <c r="O193" s="77">
        <v>0</v>
      </c>
      <c r="P193" s="77">
        <v>0</v>
      </c>
      <c r="Q193" s="77">
        <v>0</v>
      </c>
      <c r="R193" s="77">
        <v>0</v>
      </c>
      <c r="S193" s="77">
        <v>0</v>
      </c>
      <c r="T193" s="77">
        <v>0</v>
      </c>
      <c r="U193" s="77">
        <v>0</v>
      </c>
      <c r="V193" s="77">
        <v>0</v>
      </c>
      <c r="W193" s="77">
        <v>0</v>
      </c>
      <c r="X193" s="77">
        <v>0</v>
      </c>
      <c r="Y193" s="77">
        <v>0</v>
      </c>
      <c r="Z193" s="77">
        <v>0</v>
      </c>
      <c r="AA193" s="77">
        <v>0</v>
      </c>
      <c r="AB193" s="77">
        <v>0</v>
      </c>
      <c r="AC193" s="77">
        <v>0</v>
      </c>
      <c r="AD193" s="77">
        <v>0</v>
      </c>
      <c r="AE193" s="77">
        <v>0</v>
      </c>
      <c r="AF193" s="77">
        <v>0</v>
      </c>
      <c r="AG193" s="77">
        <v>0</v>
      </c>
      <c r="AH193" s="77">
        <v>0</v>
      </c>
      <c r="AI193" s="77">
        <v>0</v>
      </c>
      <c r="AJ193" s="77">
        <v>0</v>
      </c>
    </row>
    <row r="194" spans="1:36" ht="30" x14ac:dyDescent="0.25">
      <c r="A194" s="27" t="s">
        <v>37</v>
      </c>
      <c r="B194" s="107" t="s">
        <v>885</v>
      </c>
      <c r="C194" s="122" t="s">
        <v>811</v>
      </c>
      <c r="D194" s="109" t="s">
        <v>37</v>
      </c>
      <c r="E194" s="104"/>
      <c r="F194" s="77">
        <v>0</v>
      </c>
      <c r="G194" s="77">
        <v>0</v>
      </c>
      <c r="H194" s="77"/>
      <c r="I194" s="77">
        <v>0</v>
      </c>
      <c r="J194" s="77">
        <v>0</v>
      </c>
      <c r="K194" s="77">
        <v>0</v>
      </c>
      <c r="L194" s="77">
        <v>0</v>
      </c>
      <c r="M194" s="77">
        <v>0</v>
      </c>
      <c r="N194" s="77">
        <v>0</v>
      </c>
      <c r="O194" s="77">
        <v>0</v>
      </c>
      <c r="P194" s="77">
        <v>0</v>
      </c>
      <c r="Q194" s="77">
        <v>0</v>
      </c>
      <c r="R194" s="77">
        <v>0</v>
      </c>
      <c r="S194" s="77">
        <v>0</v>
      </c>
      <c r="T194" s="77">
        <v>0</v>
      </c>
      <c r="U194" s="77">
        <v>0</v>
      </c>
      <c r="V194" s="77">
        <v>0</v>
      </c>
      <c r="W194" s="77">
        <v>0</v>
      </c>
      <c r="X194" s="77">
        <v>0</v>
      </c>
      <c r="Y194" s="77">
        <v>0</v>
      </c>
      <c r="Z194" s="77">
        <v>0</v>
      </c>
      <c r="AA194" s="77">
        <v>0</v>
      </c>
      <c r="AB194" s="77">
        <v>0</v>
      </c>
      <c r="AC194" s="77">
        <v>0</v>
      </c>
      <c r="AD194" s="77">
        <v>0</v>
      </c>
      <c r="AE194" s="77">
        <v>0</v>
      </c>
      <c r="AF194" s="77">
        <v>0</v>
      </c>
      <c r="AG194" s="77">
        <v>0</v>
      </c>
      <c r="AH194" s="77">
        <v>0</v>
      </c>
      <c r="AI194" s="77">
        <v>0</v>
      </c>
      <c r="AJ194" s="77">
        <v>0</v>
      </c>
    </row>
    <row r="195" spans="1:36" ht="30" x14ac:dyDescent="0.25">
      <c r="A195" s="27" t="s">
        <v>37</v>
      </c>
      <c r="B195" s="107" t="s">
        <v>886</v>
      </c>
      <c r="C195" s="122" t="s">
        <v>813</v>
      </c>
      <c r="D195" s="109" t="s">
        <v>37</v>
      </c>
      <c r="E195" s="104"/>
      <c r="F195" s="77">
        <v>0</v>
      </c>
      <c r="G195" s="77">
        <v>0</v>
      </c>
      <c r="H195" s="77"/>
      <c r="I195" s="77">
        <v>0</v>
      </c>
      <c r="J195" s="77">
        <v>0</v>
      </c>
      <c r="K195" s="77">
        <v>0</v>
      </c>
      <c r="L195" s="77">
        <v>0</v>
      </c>
      <c r="M195" s="77">
        <v>0</v>
      </c>
      <c r="N195" s="77">
        <v>0</v>
      </c>
      <c r="O195" s="77">
        <v>0</v>
      </c>
      <c r="P195" s="77">
        <v>0</v>
      </c>
      <c r="Q195" s="77">
        <v>0</v>
      </c>
      <c r="R195" s="77">
        <v>0</v>
      </c>
      <c r="S195" s="77">
        <v>0</v>
      </c>
      <c r="T195" s="77">
        <v>0</v>
      </c>
      <c r="U195" s="77">
        <v>0</v>
      </c>
      <c r="V195" s="77">
        <v>0</v>
      </c>
      <c r="W195" s="77">
        <v>0</v>
      </c>
      <c r="X195" s="77">
        <v>0</v>
      </c>
      <c r="Y195" s="77">
        <v>0</v>
      </c>
      <c r="Z195" s="77">
        <v>0</v>
      </c>
      <c r="AA195" s="77">
        <v>0</v>
      </c>
      <c r="AB195" s="77">
        <v>0</v>
      </c>
      <c r="AC195" s="77">
        <v>0</v>
      </c>
      <c r="AD195" s="77">
        <v>0</v>
      </c>
      <c r="AE195" s="77">
        <v>0</v>
      </c>
      <c r="AF195" s="77">
        <v>0</v>
      </c>
      <c r="AG195" s="77">
        <v>0</v>
      </c>
      <c r="AH195" s="77">
        <v>0</v>
      </c>
      <c r="AI195" s="77">
        <v>0</v>
      </c>
      <c r="AJ195" s="77">
        <v>0</v>
      </c>
    </row>
    <row r="196" spans="1:36" ht="60" x14ac:dyDescent="0.25">
      <c r="A196" s="27" t="s">
        <v>37</v>
      </c>
      <c r="B196" s="107" t="s">
        <v>887</v>
      </c>
      <c r="C196" s="122" t="s">
        <v>815</v>
      </c>
      <c r="D196" s="109" t="s">
        <v>37</v>
      </c>
      <c r="E196" s="104"/>
      <c r="F196" s="77">
        <v>0</v>
      </c>
      <c r="G196" s="77">
        <v>0</v>
      </c>
      <c r="H196" s="77"/>
      <c r="I196" s="77">
        <v>0</v>
      </c>
      <c r="J196" s="77">
        <v>0</v>
      </c>
      <c r="K196" s="77">
        <v>0</v>
      </c>
      <c r="L196" s="77">
        <v>0</v>
      </c>
      <c r="M196" s="77">
        <v>0</v>
      </c>
      <c r="N196" s="77">
        <v>0</v>
      </c>
      <c r="O196" s="77">
        <v>0</v>
      </c>
      <c r="P196" s="77">
        <v>0</v>
      </c>
      <c r="Q196" s="77">
        <v>0</v>
      </c>
      <c r="R196" s="77">
        <v>0</v>
      </c>
      <c r="S196" s="77">
        <v>0</v>
      </c>
      <c r="T196" s="77">
        <v>0</v>
      </c>
      <c r="U196" s="77">
        <v>0</v>
      </c>
      <c r="V196" s="77">
        <v>0</v>
      </c>
      <c r="W196" s="77">
        <v>0</v>
      </c>
      <c r="X196" s="77">
        <v>0</v>
      </c>
      <c r="Y196" s="77">
        <v>0</v>
      </c>
      <c r="Z196" s="77">
        <v>0</v>
      </c>
      <c r="AA196" s="77">
        <v>0</v>
      </c>
      <c r="AB196" s="77">
        <v>0</v>
      </c>
      <c r="AC196" s="77">
        <v>0</v>
      </c>
      <c r="AD196" s="77">
        <v>0</v>
      </c>
      <c r="AE196" s="77">
        <v>0</v>
      </c>
      <c r="AF196" s="77">
        <v>0</v>
      </c>
      <c r="AG196" s="77">
        <v>0</v>
      </c>
      <c r="AH196" s="77">
        <v>0</v>
      </c>
      <c r="AI196" s="77">
        <v>0</v>
      </c>
      <c r="AJ196" s="77">
        <v>0</v>
      </c>
    </row>
    <row r="197" spans="1:36" ht="60" x14ac:dyDescent="0.25">
      <c r="A197" s="27" t="s">
        <v>37</v>
      </c>
      <c r="B197" s="107" t="s">
        <v>888</v>
      </c>
      <c r="C197" s="122" t="s">
        <v>817</v>
      </c>
      <c r="D197" s="109" t="s">
        <v>37</v>
      </c>
      <c r="E197" s="104"/>
      <c r="F197" s="77">
        <v>0</v>
      </c>
      <c r="G197" s="77">
        <v>0</v>
      </c>
      <c r="H197" s="77"/>
      <c r="I197" s="77">
        <v>0</v>
      </c>
      <c r="J197" s="77">
        <v>0</v>
      </c>
      <c r="K197" s="77">
        <v>0</v>
      </c>
      <c r="L197" s="77">
        <v>0</v>
      </c>
      <c r="M197" s="77">
        <v>0</v>
      </c>
      <c r="N197" s="77">
        <v>0</v>
      </c>
      <c r="O197" s="77">
        <v>0</v>
      </c>
      <c r="P197" s="77">
        <v>0</v>
      </c>
      <c r="Q197" s="77">
        <v>0</v>
      </c>
      <c r="R197" s="77">
        <v>0</v>
      </c>
      <c r="S197" s="77">
        <v>0</v>
      </c>
      <c r="T197" s="77">
        <v>0</v>
      </c>
      <c r="U197" s="77">
        <v>0</v>
      </c>
      <c r="V197" s="77">
        <v>0</v>
      </c>
      <c r="W197" s="77">
        <v>0</v>
      </c>
      <c r="X197" s="77">
        <v>0</v>
      </c>
      <c r="Y197" s="77">
        <v>0</v>
      </c>
      <c r="Z197" s="77">
        <v>0</v>
      </c>
      <c r="AA197" s="77">
        <v>0</v>
      </c>
      <c r="AB197" s="77">
        <v>0</v>
      </c>
      <c r="AC197" s="77">
        <v>0</v>
      </c>
      <c r="AD197" s="77">
        <v>0</v>
      </c>
      <c r="AE197" s="77">
        <v>0</v>
      </c>
      <c r="AF197" s="77">
        <v>0</v>
      </c>
      <c r="AG197" s="77">
        <v>0</v>
      </c>
      <c r="AH197" s="77">
        <v>0</v>
      </c>
      <c r="AI197" s="77">
        <v>0</v>
      </c>
      <c r="AJ197" s="77">
        <v>0</v>
      </c>
    </row>
    <row r="198" spans="1:36" ht="60" x14ac:dyDescent="0.25">
      <c r="A198" s="27" t="s">
        <v>37</v>
      </c>
      <c r="B198" s="107" t="s">
        <v>889</v>
      </c>
      <c r="C198" s="122" t="s">
        <v>819</v>
      </c>
      <c r="D198" s="109" t="s">
        <v>37</v>
      </c>
      <c r="E198" s="104"/>
      <c r="F198" s="77">
        <v>0</v>
      </c>
      <c r="G198" s="77">
        <v>0</v>
      </c>
      <c r="H198" s="77"/>
      <c r="I198" s="77">
        <v>0</v>
      </c>
      <c r="J198" s="77">
        <v>0</v>
      </c>
      <c r="K198" s="77">
        <v>0</v>
      </c>
      <c r="L198" s="77">
        <v>0</v>
      </c>
      <c r="M198" s="77">
        <v>0</v>
      </c>
      <c r="N198" s="77">
        <v>0</v>
      </c>
      <c r="O198" s="77">
        <v>0</v>
      </c>
      <c r="P198" s="77">
        <v>0</v>
      </c>
      <c r="Q198" s="77">
        <v>0</v>
      </c>
      <c r="R198" s="77">
        <v>0</v>
      </c>
      <c r="S198" s="77">
        <v>0</v>
      </c>
      <c r="T198" s="77">
        <v>0</v>
      </c>
      <c r="U198" s="77">
        <v>0</v>
      </c>
      <c r="V198" s="77">
        <v>0</v>
      </c>
      <c r="W198" s="77">
        <v>0</v>
      </c>
      <c r="X198" s="77">
        <v>0</v>
      </c>
      <c r="Y198" s="77">
        <v>0</v>
      </c>
      <c r="Z198" s="77">
        <v>0</v>
      </c>
      <c r="AA198" s="77">
        <v>0</v>
      </c>
      <c r="AB198" s="77">
        <v>0</v>
      </c>
      <c r="AC198" s="77">
        <v>0</v>
      </c>
      <c r="AD198" s="77">
        <v>0</v>
      </c>
      <c r="AE198" s="77">
        <v>0</v>
      </c>
      <c r="AF198" s="77">
        <v>0</v>
      </c>
      <c r="AG198" s="77">
        <v>0</v>
      </c>
      <c r="AH198" s="77">
        <v>0</v>
      </c>
      <c r="AI198" s="77">
        <v>0</v>
      </c>
      <c r="AJ198" s="77">
        <v>0</v>
      </c>
    </row>
    <row r="199" spans="1:36" ht="30" x14ac:dyDescent="0.25">
      <c r="A199" s="27" t="s">
        <v>37</v>
      </c>
      <c r="B199" s="107" t="s">
        <v>890</v>
      </c>
      <c r="C199" s="122" t="s">
        <v>813</v>
      </c>
      <c r="D199" s="109" t="s">
        <v>37</v>
      </c>
      <c r="E199" s="104"/>
      <c r="F199" s="77">
        <v>0</v>
      </c>
      <c r="G199" s="77">
        <v>0</v>
      </c>
      <c r="H199" s="77"/>
      <c r="I199" s="77">
        <v>0</v>
      </c>
      <c r="J199" s="77">
        <v>0</v>
      </c>
      <c r="K199" s="77">
        <v>0</v>
      </c>
      <c r="L199" s="77">
        <v>0</v>
      </c>
      <c r="M199" s="77">
        <v>0</v>
      </c>
      <c r="N199" s="77">
        <v>0</v>
      </c>
      <c r="O199" s="77">
        <v>0</v>
      </c>
      <c r="P199" s="77">
        <v>0</v>
      </c>
      <c r="Q199" s="77">
        <v>0</v>
      </c>
      <c r="R199" s="77">
        <v>0</v>
      </c>
      <c r="S199" s="77">
        <v>0</v>
      </c>
      <c r="T199" s="77">
        <v>0</v>
      </c>
      <c r="U199" s="77">
        <v>0</v>
      </c>
      <c r="V199" s="77">
        <v>0</v>
      </c>
      <c r="W199" s="77">
        <v>0</v>
      </c>
      <c r="X199" s="77">
        <v>0</v>
      </c>
      <c r="Y199" s="77">
        <v>0</v>
      </c>
      <c r="Z199" s="77">
        <v>0</v>
      </c>
      <c r="AA199" s="77">
        <v>0</v>
      </c>
      <c r="AB199" s="77">
        <v>0</v>
      </c>
      <c r="AC199" s="77">
        <v>0</v>
      </c>
      <c r="AD199" s="77">
        <v>0</v>
      </c>
      <c r="AE199" s="77">
        <v>0</v>
      </c>
      <c r="AF199" s="77">
        <v>0</v>
      </c>
      <c r="AG199" s="77">
        <v>0</v>
      </c>
      <c r="AH199" s="77">
        <v>0</v>
      </c>
      <c r="AI199" s="77">
        <v>0</v>
      </c>
      <c r="AJ199" s="77">
        <v>0</v>
      </c>
    </row>
    <row r="200" spans="1:36" ht="60" x14ac:dyDescent="0.25">
      <c r="A200" s="27" t="s">
        <v>37</v>
      </c>
      <c r="B200" s="107" t="s">
        <v>891</v>
      </c>
      <c r="C200" s="122" t="s">
        <v>815</v>
      </c>
      <c r="D200" s="109" t="s">
        <v>37</v>
      </c>
      <c r="E200" s="104"/>
      <c r="F200" s="77">
        <v>0</v>
      </c>
      <c r="G200" s="77">
        <v>0</v>
      </c>
      <c r="H200" s="77"/>
      <c r="I200" s="77">
        <v>0</v>
      </c>
      <c r="J200" s="77">
        <v>0</v>
      </c>
      <c r="K200" s="77">
        <v>0</v>
      </c>
      <c r="L200" s="77">
        <v>0</v>
      </c>
      <c r="M200" s="77">
        <v>0</v>
      </c>
      <c r="N200" s="77">
        <v>0</v>
      </c>
      <c r="O200" s="77">
        <v>0</v>
      </c>
      <c r="P200" s="77">
        <v>0</v>
      </c>
      <c r="Q200" s="77">
        <v>0</v>
      </c>
      <c r="R200" s="77">
        <v>0</v>
      </c>
      <c r="S200" s="77">
        <v>0</v>
      </c>
      <c r="T200" s="77">
        <v>0</v>
      </c>
      <c r="U200" s="77">
        <v>0</v>
      </c>
      <c r="V200" s="77">
        <v>0</v>
      </c>
      <c r="W200" s="77">
        <v>0</v>
      </c>
      <c r="X200" s="77">
        <v>0</v>
      </c>
      <c r="Y200" s="77">
        <v>0</v>
      </c>
      <c r="Z200" s="77">
        <v>0</v>
      </c>
      <c r="AA200" s="77">
        <v>0</v>
      </c>
      <c r="AB200" s="77">
        <v>0</v>
      </c>
      <c r="AC200" s="77">
        <v>0</v>
      </c>
      <c r="AD200" s="77">
        <v>0</v>
      </c>
      <c r="AE200" s="77">
        <v>0</v>
      </c>
      <c r="AF200" s="77">
        <v>0</v>
      </c>
      <c r="AG200" s="77">
        <v>0</v>
      </c>
      <c r="AH200" s="77">
        <v>0</v>
      </c>
      <c r="AI200" s="77">
        <v>0</v>
      </c>
      <c r="AJ200" s="77">
        <v>0</v>
      </c>
    </row>
    <row r="201" spans="1:36" ht="60" x14ac:dyDescent="0.25">
      <c r="A201" s="27" t="s">
        <v>37</v>
      </c>
      <c r="B201" s="107" t="s">
        <v>892</v>
      </c>
      <c r="C201" s="122" t="s">
        <v>817</v>
      </c>
      <c r="D201" s="109" t="s">
        <v>37</v>
      </c>
      <c r="E201" s="104"/>
      <c r="F201" s="77">
        <v>0</v>
      </c>
      <c r="G201" s="77">
        <v>0</v>
      </c>
      <c r="H201" s="77"/>
      <c r="I201" s="77">
        <v>0</v>
      </c>
      <c r="J201" s="77">
        <v>0</v>
      </c>
      <c r="K201" s="77">
        <v>0</v>
      </c>
      <c r="L201" s="77">
        <v>0</v>
      </c>
      <c r="M201" s="77">
        <v>0</v>
      </c>
      <c r="N201" s="77">
        <v>0</v>
      </c>
      <c r="O201" s="77">
        <v>0</v>
      </c>
      <c r="P201" s="77">
        <v>0</v>
      </c>
      <c r="Q201" s="77">
        <v>0</v>
      </c>
      <c r="R201" s="77">
        <v>0</v>
      </c>
      <c r="S201" s="77">
        <v>0</v>
      </c>
      <c r="T201" s="77">
        <v>0</v>
      </c>
      <c r="U201" s="77">
        <v>0</v>
      </c>
      <c r="V201" s="77">
        <v>0</v>
      </c>
      <c r="W201" s="77">
        <v>0</v>
      </c>
      <c r="X201" s="77">
        <v>0</v>
      </c>
      <c r="Y201" s="77">
        <v>0</v>
      </c>
      <c r="Z201" s="77">
        <v>0</v>
      </c>
      <c r="AA201" s="77">
        <v>0</v>
      </c>
      <c r="AB201" s="77">
        <v>0</v>
      </c>
      <c r="AC201" s="77">
        <v>0</v>
      </c>
      <c r="AD201" s="77">
        <v>0</v>
      </c>
      <c r="AE201" s="77">
        <v>0</v>
      </c>
      <c r="AF201" s="77">
        <v>0</v>
      </c>
      <c r="AG201" s="77">
        <v>0</v>
      </c>
      <c r="AH201" s="77">
        <v>0</v>
      </c>
      <c r="AI201" s="77">
        <v>0</v>
      </c>
      <c r="AJ201" s="77">
        <v>0</v>
      </c>
    </row>
    <row r="202" spans="1:36" ht="60" x14ac:dyDescent="0.25">
      <c r="A202" s="27" t="s">
        <v>37</v>
      </c>
      <c r="B202" s="107" t="s">
        <v>893</v>
      </c>
      <c r="C202" s="122" t="s">
        <v>824</v>
      </c>
      <c r="D202" s="109" t="s">
        <v>37</v>
      </c>
      <c r="E202" s="104"/>
      <c r="F202" s="77">
        <v>0</v>
      </c>
      <c r="G202" s="77">
        <v>0</v>
      </c>
      <c r="H202" s="77"/>
      <c r="I202" s="77">
        <v>0</v>
      </c>
      <c r="J202" s="77">
        <v>0</v>
      </c>
      <c r="K202" s="77">
        <v>0</v>
      </c>
      <c r="L202" s="77">
        <v>0</v>
      </c>
      <c r="M202" s="77">
        <v>0</v>
      </c>
      <c r="N202" s="77">
        <v>0</v>
      </c>
      <c r="O202" s="77">
        <v>0</v>
      </c>
      <c r="P202" s="77">
        <v>0</v>
      </c>
      <c r="Q202" s="77">
        <v>0</v>
      </c>
      <c r="R202" s="77">
        <v>0</v>
      </c>
      <c r="S202" s="77">
        <v>0</v>
      </c>
      <c r="T202" s="77">
        <v>0</v>
      </c>
      <c r="U202" s="77">
        <v>0</v>
      </c>
      <c r="V202" s="77">
        <v>0</v>
      </c>
      <c r="W202" s="77">
        <v>0</v>
      </c>
      <c r="X202" s="77">
        <v>0</v>
      </c>
      <c r="Y202" s="77">
        <v>0</v>
      </c>
      <c r="Z202" s="77">
        <v>0</v>
      </c>
      <c r="AA202" s="77">
        <v>0</v>
      </c>
      <c r="AB202" s="77">
        <v>0</v>
      </c>
      <c r="AC202" s="77">
        <v>0</v>
      </c>
      <c r="AD202" s="77">
        <v>0</v>
      </c>
      <c r="AE202" s="77">
        <v>0</v>
      </c>
      <c r="AF202" s="77">
        <v>0</v>
      </c>
      <c r="AG202" s="77">
        <v>0</v>
      </c>
      <c r="AH202" s="77">
        <v>0</v>
      </c>
      <c r="AI202" s="77">
        <v>0</v>
      </c>
      <c r="AJ202" s="77">
        <v>0</v>
      </c>
    </row>
    <row r="203" spans="1:36" ht="60" x14ac:dyDescent="0.25">
      <c r="A203" s="27" t="s">
        <v>37</v>
      </c>
      <c r="B203" s="107" t="s">
        <v>894</v>
      </c>
      <c r="C203" s="122" t="s">
        <v>826</v>
      </c>
      <c r="D203" s="109" t="s">
        <v>37</v>
      </c>
      <c r="E203" s="104"/>
      <c r="F203" s="77">
        <v>2.1848998000000002</v>
      </c>
      <c r="G203" s="77">
        <v>10.641250619999999</v>
      </c>
      <c r="H203" s="77"/>
      <c r="I203" s="77">
        <v>157.85220528114533</v>
      </c>
      <c r="J203" s="77">
        <v>92.306036382754883</v>
      </c>
      <c r="K203" s="77">
        <v>15.489236253999966</v>
      </c>
      <c r="L203" s="77">
        <v>0</v>
      </c>
      <c r="M203" s="77">
        <v>0</v>
      </c>
      <c r="N203" s="77">
        <v>15.408996253999966</v>
      </c>
      <c r="O203" s="77">
        <v>8.0240000000000006E-2</v>
      </c>
      <c r="P203" s="77">
        <v>0.26615957000000001</v>
      </c>
      <c r="Q203" s="77">
        <v>0</v>
      </c>
      <c r="R203" s="77">
        <v>0</v>
      </c>
      <c r="S203" s="77">
        <v>0.26615957000000001</v>
      </c>
      <c r="T203" s="77">
        <v>0</v>
      </c>
      <c r="U203" s="77">
        <v>1.2980645718223998</v>
      </c>
      <c r="V203" s="77">
        <v>0</v>
      </c>
      <c r="W203" s="77">
        <v>0</v>
      </c>
      <c r="X203" s="77">
        <v>1.2980645718223998</v>
      </c>
      <c r="Y203" s="77">
        <v>0</v>
      </c>
      <c r="Z203" s="77">
        <v>11.156554950297652</v>
      </c>
      <c r="AA203" s="77">
        <v>0</v>
      </c>
      <c r="AB203" s="77">
        <v>0</v>
      </c>
      <c r="AC203" s="77">
        <v>11.156554950297652</v>
      </c>
      <c r="AD203" s="77">
        <v>0</v>
      </c>
      <c r="AE203" s="77">
        <v>2.7684571618799154</v>
      </c>
      <c r="AF203" s="77">
        <v>0</v>
      </c>
      <c r="AG203" s="77">
        <v>0</v>
      </c>
      <c r="AH203" s="77">
        <v>2.6882171618799156</v>
      </c>
      <c r="AI203" s="77">
        <v>8.0240000000000006E-2</v>
      </c>
      <c r="AJ203" s="77">
        <v>81.386788922754874</v>
      </c>
    </row>
    <row r="204" spans="1:36" ht="45" x14ac:dyDescent="0.25">
      <c r="A204" s="27" t="s">
        <v>37</v>
      </c>
      <c r="B204" s="107" t="s">
        <v>895</v>
      </c>
      <c r="C204" s="122" t="s">
        <v>828</v>
      </c>
      <c r="D204" s="109" t="s">
        <v>37</v>
      </c>
      <c r="E204" s="104"/>
      <c r="F204" s="77">
        <v>0</v>
      </c>
      <c r="G204" s="77">
        <v>0</v>
      </c>
      <c r="H204" s="77"/>
      <c r="I204" s="77">
        <v>14.620682506059238</v>
      </c>
      <c r="J204" s="77">
        <v>3.7845469199999999</v>
      </c>
      <c r="K204" s="77">
        <v>3.784546919999999</v>
      </c>
      <c r="L204" s="77">
        <v>0</v>
      </c>
      <c r="M204" s="77">
        <v>0</v>
      </c>
      <c r="N204" s="77">
        <v>3.784546919999999</v>
      </c>
      <c r="O204" s="77">
        <v>0</v>
      </c>
      <c r="P204" s="77">
        <v>0.26615957000000001</v>
      </c>
      <c r="Q204" s="77">
        <v>0</v>
      </c>
      <c r="R204" s="77">
        <v>0</v>
      </c>
      <c r="S204" s="77">
        <v>0.26615957000000001</v>
      </c>
      <c r="T204" s="77">
        <v>0</v>
      </c>
      <c r="U204" s="77">
        <v>0.22392832000000001</v>
      </c>
      <c r="V204" s="77">
        <v>0</v>
      </c>
      <c r="W204" s="77">
        <v>0</v>
      </c>
      <c r="X204" s="77">
        <v>0.22392832000000001</v>
      </c>
      <c r="Y204" s="77">
        <v>0</v>
      </c>
      <c r="Z204" s="77">
        <v>3.2944590299999992</v>
      </c>
      <c r="AA204" s="77">
        <v>0</v>
      </c>
      <c r="AB204" s="77">
        <v>0</v>
      </c>
      <c r="AC204" s="77">
        <v>3.2944590299999992</v>
      </c>
      <c r="AD204" s="77">
        <v>0</v>
      </c>
      <c r="AE204" s="77">
        <v>0</v>
      </c>
      <c r="AF204" s="77">
        <v>0</v>
      </c>
      <c r="AG204" s="77">
        <v>0</v>
      </c>
      <c r="AH204" s="77">
        <v>0</v>
      </c>
      <c r="AI204" s="77">
        <v>0</v>
      </c>
      <c r="AJ204" s="77">
        <v>0</v>
      </c>
    </row>
    <row r="205" spans="1:36" ht="30" x14ac:dyDescent="0.25">
      <c r="A205" s="27" t="s">
        <v>586</v>
      </c>
      <c r="B205" s="74" t="s">
        <v>1103</v>
      </c>
      <c r="C205" s="75" t="s">
        <v>133</v>
      </c>
      <c r="D205" s="76" t="s">
        <v>37</v>
      </c>
      <c r="E205" s="41">
        <v>2010200001</v>
      </c>
      <c r="F205" s="77">
        <v>0</v>
      </c>
      <c r="G205" s="77">
        <v>0</v>
      </c>
      <c r="H205" s="77" t="s">
        <v>593</v>
      </c>
      <c r="I205" s="77">
        <v>3.7845469199999999</v>
      </c>
      <c r="J205" s="77">
        <v>3.7845469199999999</v>
      </c>
      <c r="K205" s="77">
        <v>3.784546919999999</v>
      </c>
      <c r="L205" s="77">
        <v>0</v>
      </c>
      <c r="M205" s="77">
        <v>0</v>
      </c>
      <c r="N205" s="77">
        <v>3.784546919999999</v>
      </c>
      <c r="O205" s="77">
        <v>0</v>
      </c>
      <c r="P205" s="77">
        <v>0.26615957000000001</v>
      </c>
      <c r="Q205" s="77">
        <v>0</v>
      </c>
      <c r="R205" s="77">
        <v>0</v>
      </c>
      <c r="S205" s="77">
        <v>0.26615957000000001</v>
      </c>
      <c r="T205" s="77">
        <v>0</v>
      </c>
      <c r="U205" s="77">
        <v>0.22392832000000001</v>
      </c>
      <c r="V205" s="77">
        <v>0</v>
      </c>
      <c r="W205" s="77">
        <v>0</v>
      </c>
      <c r="X205" s="77">
        <v>0.22392832000000001</v>
      </c>
      <c r="Y205" s="77">
        <v>0</v>
      </c>
      <c r="Z205" s="77">
        <v>3.2944590299999992</v>
      </c>
      <c r="AA205" s="77">
        <v>0</v>
      </c>
      <c r="AB205" s="77">
        <v>0</v>
      </c>
      <c r="AC205" s="77">
        <v>3.2944590299999992</v>
      </c>
      <c r="AD205" s="77">
        <v>0</v>
      </c>
      <c r="AE205" s="77">
        <v>0</v>
      </c>
      <c r="AF205" s="77">
        <v>0</v>
      </c>
      <c r="AG205" s="77">
        <v>0</v>
      </c>
      <c r="AH205" s="77">
        <v>0</v>
      </c>
      <c r="AI205" s="77">
        <v>0</v>
      </c>
      <c r="AJ205" s="77">
        <v>0</v>
      </c>
    </row>
    <row r="206" spans="1:36" x14ac:dyDescent="0.25">
      <c r="A206" s="27" t="s">
        <v>104</v>
      </c>
      <c r="B206" s="74" t="s">
        <v>1103</v>
      </c>
      <c r="C206" s="75" t="s">
        <v>253</v>
      </c>
      <c r="D206" s="76" t="s">
        <v>37</v>
      </c>
      <c r="E206" s="41">
        <v>2010200066</v>
      </c>
      <c r="F206" s="77">
        <v>0</v>
      </c>
      <c r="G206" s="77">
        <v>0</v>
      </c>
      <c r="H206" s="77" t="s">
        <v>593</v>
      </c>
      <c r="I206" s="77">
        <v>10.836135586059237</v>
      </c>
      <c r="J206" s="77">
        <v>0</v>
      </c>
      <c r="K206" s="77">
        <v>0</v>
      </c>
      <c r="L206" s="77">
        <v>0</v>
      </c>
      <c r="M206" s="77">
        <v>0</v>
      </c>
      <c r="N206" s="77">
        <v>0</v>
      </c>
      <c r="O206" s="77">
        <v>0</v>
      </c>
      <c r="P206" s="77">
        <v>0</v>
      </c>
      <c r="Q206" s="77">
        <v>0</v>
      </c>
      <c r="R206" s="77">
        <v>0</v>
      </c>
      <c r="S206" s="77">
        <v>0</v>
      </c>
      <c r="T206" s="77">
        <v>0</v>
      </c>
      <c r="U206" s="77">
        <v>0</v>
      </c>
      <c r="V206" s="77">
        <v>0</v>
      </c>
      <c r="W206" s="77">
        <v>0</v>
      </c>
      <c r="X206" s="77">
        <v>0</v>
      </c>
      <c r="Y206" s="77">
        <v>0</v>
      </c>
      <c r="Z206" s="77">
        <v>0</v>
      </c>
      <c r="AA206" s="77">
        <v>0</v>
      </c>
      <c r="AB206" s="77">
        <v>0</v>
      </c>
      <c r="AC206" s="77">
        <v>0</v>
      </c>
      <c r="AD206" s="77">
        <v>0</v>
      </c>
      <c r="AE206" s="77">
        <v>0</v>
      </c>
      <c r="AF206" s="77">
        <v>0</v>
      </c>
      <c r="AG206" s="77">
        <v>0</v>
      </c>
      <c r="AH206" s="77">
        <v>0</v>
      </c>
      <c r="AI206" s="77">
        <v>0</v>
      </c>
      <c r="AJ206" s="77">
        <v>0</v>
      </c>
    </row>
    <row r="207" spans="1:36" ht="45" x14ac:dyDescent="0.25">
      <c r="A207" s="27" t="s">
        <v>37</v>
      </c>
      <c r="B207" s="107" t="s">
        <v>896</v>
      </c>
      <c r="C207" s="122" t="s">
        <v>830</v>
      </c>
      <c r="D207" s="109" t="s">
        <v>37</v>
      </c>
      <c r="E207" s="104"/>
      <c r="F207" s="77">
        <v>2.1848998000000002</v>
      </c>
      <c r="G207" s="77">
        <v>10.641250619999999</v>
      </c>
      <c r="H207" s="77"/>
      <c r="I207" s="77">
        <v>143.23152277508609</v>
      </c>
      <c r="J207" s="77">
        <v>88.521489462754886</v>
      </c>
      <c r="K207" s="77">
        <v>11.704689333999967</v>
      </c>
      <c r="L207" s="77">
        <v>0</v>
      </c>
      <c r="M207" s="77">
        <v>0</v>
      </c>
      <c r="N207" s="77">
        <v>11.624449333999967</v>
      </c>
      <c r="O207" s="77">
        <v>8.0240000000000006E-2</v>
      </c>
      <c r="P207" s="77">
        <v>0</v>
      </c>
      <c r="Q207" s="77">
        <v>0</v>
      </c>
      <c r="R207" s="77">
        <v>0</v>
      </c>
      <c r="S207" s="77">
        <v>0</v>
      </c>
      <c r="T207" s="77">
        <v>0</v>
      </c>
      <c r="U207" s="77">
        <v>1.0741362518223998</v>
      </c>
      <c r="V207" s="77">
        <v>0</v>
      </c>
      <c r="W207" s="77">
        <v>0</v>
      </c>
      <c r="X207" s="77">
        <v>1.0741362518223998</v>
      </c>
      <c r="Y207" s="77">
        <v>0</v>
      </c>
      <c r="Z207" s="77">
        <v>7.8620959202976524</v>
      </c>
      <c r="AA207" s="77">
        <v>0</v>
      </c>
      <c r="AB207" s="77">
        <v>0</v>
      </c>
      <c r="AC207" s="77">
        <v>7.8620959202976524</v>
      </c>
      <c r="AD207" s="77">
        <v>0</v>
      </c>
      <c r="AE207" s="77">
        <v>2.7684571618799154</v>
      </c>
      <c r="AF207" s="77">
        <v>0</v>
      </c>
      <c r="AG207" s="77">
        <v>0</v>
      </c>
      <c r="AH207" s="77">
        <v>2.6882171618799156</v>
      </c>
      <c r="AI207" s="77">
        <v>8.0240000000000006E-2</v>
      </c>
      <c r="AJ207" s="77">
        <v>81.386788922754874</v>
      </c>
    </row>
    <row r="208" spans="1:36" ht="45" x14ac:dyDescent="0.25">
      <c r="A208" s="27" t="s">
        <v>106</v>
      </c>
      <c r="B208" s="74" t="s">
        <v>1104</v>
      </c>
      <c r="C208" s="75" t="s">
        <v>197</v>
      </c>
      <c r="D208" s="76" t="s">
        <v>37</v>
      </c>
      <c r="E208" s="41">
        <v>2020100585</v>
      </c>
      <c r="F208" s="77">
        <v>0</v>
      </c>
      <c r="G208" s="77">
        <v>0</v>
      </c>
      <c r="H208" s="77" t="s">
        <v>593</v>
      </c>
      <c r="I208" s="77">
        <v>65.689800164370908</v>
      </c>
      <c r="J208" s="77">
        <v>65.689800164370908</v>
      </c>
      <c r="K208" s="77">
        <v>1</v>
      </c>
      <c r="L208" s="77">
        <v>0</v>
      </c>
      <c r="M208" s="77">
        <v>0</v>
      </c>
      <c r="N208" s="77">
        <v>1</v>
      </c>
      <c r="O208" s="77">
        <v>0</v>
      </c>
      <c r="P208" s="77">
        <v>0</v>
      </c>
      <c r="Q208" s="77">
        <v>0</v>
      </c>
      <c r="R208" s="77">
        <v>0</v>
      </c>
      <c r="S208" s="77">
        <v>0</v>
      </c>
      <c r="T208" s="77">
        <v>0</v>
      </c>
      <c r="U208" s="77">
        <v>0</v>
      </c>
      <c r="V208" s="77">
        <v>0</v>
      </c>
      <c r="W208" s="77">
        <v>0</v>
      </c>
      <c r="X208" s="77">
        <v>0</v>
      </c>
      <c r="Y208" s="77">
        <v>0</v>
      </c>
      <c r="Z208" s="77">
        <v>0</v>
      </c>
      <c r="AA208" s="77">
        <v>0</v>
      </c>
      <c r="AB208" s="77">
        <v>0</v>
      </c>
      <c r="AC208" s="77">
        <v>0</v>
      </c>
      <c r="AD208" s="77">
        <v>0</v>
      </c>
      <c r="AE208" s="77">
        <v>1</v>
      </c>
      <c r="AF208" s="77">
        <v>0</v>
      </c>
      <c r="AG208" s="77">
        <v>0</v>
      </c>
      <c r="AH208" s="77">
        <v>1</v>
      </c>
      <c r="AI208" s="77">
        <v>0</v>
      </c>
      <c r="AJ208" s="77">
        <v>65.689800164370908</v>
      </c>
    </row>
    <row r="209" spans="1:36" ht="30" x14ac:dyDescent="0.25">
      <c r="A209" s="27" t="s">
        <v>105</v>
      </c>
      <c r="B209" s="74" t="s">
        <v>1104</v>
      </c>
      <c r="C209" s="75" t="s">
        <v>198</v>
      </c>
      <c r="D209" s="76" t="s">
        <v>37</v>
      </c>
      <c r="E209" s="41">
        <v>2020100587</v>
      </c>
      <c r="F209" s="77">
        <v>0</v>
      </c>
      <c r="G209" s="77">
        <v>0</v>
      </c>
      <c r="H209" s="77" t="s">
        <v>593</v>
      </c>
      <c r="I209" s="77">
        <v>58.414460176402699</v>
      </c>
      <c r="J209" s="77">
        <v>5.862000000000001</v>
      </c>
      <c r="K209" s="77">
        <v>5.862000000000001</v>
      </c>
      <c r="L209" s="77">
        <v>0</v>
      </c>
      <c r="M209" s="77">
        <v>0</v>
      </c>
      <c r="N209" s="77">
        <v>5.862000000000001</v>
      </c>
      <c r="O209" s="77">
        <v>0</v>
      </c>
      <c r="P209" s="77">
        <v>0</v>
      </c>
      <c r="Q209" s="77">
        <v>0</v>
      </c>
      <c r="R209" s="77">
        <v>0</v>
      </c>
      <c r="S209" s="77">
        <v>0</v>
      </c>
      <c r="T209" s="77">
        <v>0</v>
      </c>
      <c r="U209" s="77">
        <v>0</v>
      </c>
      <c r="V209" s="77">
        <v>0</v>
      </c>
      <c r="W209" s="77">
        <v>0</v>
      </c>
      <c r="X209" s="77">
        <v>0</v>
      </c>
      <c r="Y209" s="77">
        <v>0</v>
      </c>
      <c r="Z209" s="77">
        <v>5.862000000000001</v>
      </c>
      <c r="AA209" s="77">
        <v>0</v>
      </c>
      <c r="AB209" s="77">
        <v>0</v>
      </c>
      <c r="AC209" s="77">
        <v>5.862000000000001</v>
      </c>
      <c r="AD209" s="77">
        <v>0</v>
      </c>
      <c r="AE209" s="77">
        <v>0</v>
      </c>
      <c r="AF209" s="77">
        <v>0</v>
      </c>
      <c r="AG209" s="77">
        <v>0</v>
      </c>
      <c r="AH209" s="77">
        <v>0</v>
      </c>
      <c r="AI209" s="77">
        <v>0</v>
      </c>
      <c r="AJ209" s="77">
        <v>5.862000000000001</v>
      </c>
    </row>
    <row r="210" spans="1:36" ht="45" x14ac:dyDescent="0.25">
      <c r="A210" s="27" t="s">
        <v>105</v>
      </c>
      <c r="B210" s="74" t="s">
        <v>1104</v>
      </c>
      <c r="C210" s="75" t="s">
        <v>199</v>
      </c>
      <c r="D210" s="76" t="s">
        <v>37</v>
      </c>
      <c r="E210" s="41">
        <v>2010100039</v>
      </c>
      <c r="F210" s="77">
        <v>1.0883848</v>
      </c>
      <c r="G210" s="77">
        <v>4.9039619999999999</v>
      </c>
      <c r="H210" s="77">
        <v>41780</v>
      </c>
      <c r="I210" s="77">
        <v>4.2729999999999997</v>
      </c>
      <c r="J210" s="77">
        <v>2.8781262000000001</v>
      </c>
      <c r="K210" s="77">
        <v>0.67812620000000001</v>
      </c>
      <c r="L210" s="77">
        <v>0</v>
      </c>
      <c r="M210" s="77">
        <v>0</v>
      </c>
      <c r="N210" s="77">
        <v>0.67812620000000001</v>
      </c>
      <c r="O210" s="77">
        <v>0</v>
      </c>
      <c r="P210" s="77">
        <v>0</v>
      </c>
      <c r="Q210" s="77">
        <v>0</v>
      </c>
      <c r="R210" s="77">
        <v>0</v>
      </c>
      <c r="S210" s="77">
        <v>0</v>
      </c>
      <c r="T210" s="77">
        <v>0</v>
      </c>
      <c r="U210" s="77">
        <v>0.30942620000000004</v>
      </c>
      <c r="V210" s="77">
        <v>0</v>
      </c>
      <c r="W210" s="77">
        <v>0</v>
      </c>
      <c r="X210" s="77">
        <v>0.30942620000000004</v>
      </c>
      <c r="Y210" s="77">
        <v>0</v>
      </c>
      <c r="Z210" s="77">
        <v>0.36869999999999997</v>
      </c>
      <c r="AA210" s="77">
        <v>0</v>
      </c>
      <c r="AB210" s="77">
        <v>0</v>
      </c>
      <c r="AC210" s="77">
        <v>0.36869999999999997</v>
      </c>
      <c r="AD210" s="77">
        <v>0</v>
      </c>
      <c r="AE210" s="77">
        <v>0</v>
      </c>
      <c r="AF210" s="77">
        <v>0</v>
      </c>
      <c r="AG210" s="77">
        <v>0</v>
      </c>
      <c r="AH210" s="77">
        <v>0</v>
      </c>
      <c r="AI210" s="77">
        <v>0</v>
      </c>
      <c r="AJ210" s="77">
        <v>0.24890963999999993</v>
      </c>
    </row>
    <row r="211" spans="1:36" ht="60" x14ac:dyDescent="0.25">
      <c r="A211" s="27" t="s">
        <v>105</v>
      </c>
      <c r="B211" s="74" t="s">
        <v>1104</v>
      </c>
      <c r="C211" s="75" t="s">
        <v>200</v>
      </c>
      <c r="D211" s="76" t="s">
        <v>37</v>
      </c>
      <c r="E211" s="41">
        <v>2010100049</v>
      </c>
      <c r="F211" s="77">
        <v>0</v>
      </c>
      <c r="G211" s="77">
        <v>0</v>
      </c>
      <c r="H211" s="77" t="s">
        <v>593</v>
      </c>
      <c r="I211" s="77">
        <v>3.6323343318224048</v>
      </c>
      <c r="J211" s="77">
        <v>3.6323343318224048</v>
      </c>
      <c r="K211" s="77">
        <v>0.53233433182239986</v>
      </c>
      <c r="L211" s="77">
        <v>0</v>
      </c>
      <c r="M211" s="77">
        <v>0</v>
      </c>
      <c r="N211" s="77">
        <v>0.53233433182239986</v>
      </c>
      <c r="O211" s="77">
        <v>0</v>
      </c>
      <c r="P211" s="77">
        <v>0</v>
      </c>
      <c r="Q211" s="77">
        <v>0</v>
      </c>
      <c r="R211" s="77">
        <v>0</v>
      </c>
      <c r="S211" s="77">
        <v>0</v>
      </c>
      <c r="T211" s="77">
        <v>0</v>
      </c>
      <c r="U211" s="77">
        <v>0.53233433182239986</v>
      </c>
      <c r="V211" s="77">
        <v>0</v>
      </c>
      <c r="W211" s="77">
        <v>0</v>
      </c>
      <c r="X211" s="77">
        <v>0.53233433182239986</v>
      </c>
      <c r="Y211" s="77">
        <v>0</v>
      </c>
      <c r="Z211" s="77">
        <v>0</v>
      </c>
      <c r="AA211" s="77">
        <v>0</v>
      </c>
      <c r="AB211" s="77">
        <v>0</v>
      </c>
      <c r="AC211" s="77">
        <v>0</v>
      </c>
      <c r="AD211" s="77">
        <v>0</v>
      </c>
      <c r="AE211" s="77">
        <v>0</v>
      </c>
      <c r="AF211" s="77">
        <v>0</v>
      </c>
      <c r="AG211" s="77">
        <v>0</v>
      </c>
      <c r="AH211" s="77">
        <v>0</v>
      </c>
      <c r="AI211" s="77">
        <v>0</v>
      </c>
      <c r="AJ211" s="77">
        <v>1.8231936618224049</v>
      </c>
    </row>
    <row r="212" spans="1:36" ht="45" x14ac:dyDescent="0.25">
      <c r="A212" s="27" t="s">
        <v>105</v>
      </c>
      <c r="B212" s="74" t="s">
        <v>1104</v>
      </c>
      <c r="C212" s="75" t="s">
        <v>662</v>
      </c>
      <c r="D212" s="76" t="s">
        <v>37</v>
      </c>
      <c r="E212" s="41">
        <v>2020701556</v>
      </c>
      <c r="F212" s="77">
        <v>0</v>
      </c>
      <c r="G212" s="77">
        <v>0</v>
      </c>
      <c r="H212" s="77" t="s">
        <v>593</v>
      </c>
      <c r="I212" s="77">
        <v>0.11873549816475092</v>
      </c>
      <c r="J212" s="77">
        <v>0.11873549816475092</v>
      </c>
      <c r="K212" s="77">
        <v>0.1187354981647509</v>
      </c>
      <c r="L212" s="77">
        <v>0</v>
      </c>
      <c r="M212" s="77">
        <v>0</v>
      </c>
      <c r="N212" s="77">
        <v>0.1187354981647509</v>
      </c>
      <c r="O212" s="77">
        <v>0</v>
      </c>
      <c r="P212" s="77">
        <v>0</v>
      </c>
      <c r="Q212" s="77">
        <v>0</v>
      </c>
      <c r="R212" s="77">
        <v>0</v>
      </c>
      <c r="S212" s="77">
        <v>0</v>
      </c>
      <c r="T212" s="77">
        <v>0</v>
      </c>
      <c r="U212" s="77">
        <v>7.7780000000000002E-2</v>
      </c>
      <c r="V212" s="77">
        <v>0</v>
      </c>
      <c r="W212" s="77">
        <v>0</v>
      </c>
      <c r="X212" s="77">
        <v>7.7780000000000002E-2</v>
      </c>
      <c r="Y212" s="77">
        <v>0</v>
      </c>
      <c r="Z212" s="77">
        <v>1.4743870000000001E-2</v>
      </c>
      <c r="AA212" s="77">
        <v>0</v>
      </c>
      <c r="AB212" s="77">
        <v>0</v>
      </c>
      <c r="AC212" s="77">
        <v>1.4743870000000001E-2</v>
      </c>
      <c r="AD212" s="77">
        <v>0</v>
      </c>
      <c r="AE212" s="77">
        <v>2.6211628164750894E-2</v>
      </c>
      <c r="AF212" s="77">
        <v>0</v>
      </c>
      <c r="AG212" s="77">
        <v>0</v>
      </c>
      <c r="AH212" s="77">
        <v>2.6211628164750894E-2</v>
      </c>
      <c r="AI212" s="77">
        <v>0</v>
      </c>
      <c r="AJ212" s="77">
        <v>2.6211628164750908E-2</v>
      </c>
    </row>
    <row r="213" spans="1:36" ht="30" x14ac:dyDescent="0.25">
      <c r="A213" s="27" t="s">
        <v>105</v>
      </c>
      <c r="B213" s="74" t="s">
        <v>1104</v>
      </c>
      <c r="C213" s="75" t="s">
        <v>237</v>
      </c>
      <c r="D213" s="76" t="s">
        <v>37</v>
      </c>
      <c r="E213" s="41">
        <v>2020101217</v>
      </c>
      <c r="F213" s="77">
        <v>0</v>
      </c>
      <c r="G213" s="77">
        <v>0</v>
      </c>
      <c r="H213" s="77" t="s">
        <v>593</v>
      </c>
      <c r="I213" s="77">
        <v>0.10464774539999999</v>
      </c>
      <c r="J213" s="77">
        <v>0.10464774539999999</v>
      </c>
      <c r="K213" s="77">
        <v>0</v>
      </c>
      <c r="L213" s="77">
        <v>0</v>
      </c>
      <c r="M213" s="77">
        <v>0</v>
      </c>
      <c r="N213" s="77">
        <v>0</v>
      </c>
      <c r="O213" s="77">
        <v>0</v>
      </c>
      <c r="P213" s="77">
        <v>0</v>
      </c>
      <c r="Q213" s="77">
        <v>0</v>
      </c>
      <c r="R213" s="77">
        <v>0</v>
      </c>
      <c r="S213" s="77">
        <v>0</v>
      </c>
      <c r="T213" s="77">
        <v>0</v>
      </c>
      <c r="U213" s="77">
        <v>0</v>
      </c>
      <c r="V213" s="77">
        <v>0</v>
      </c>
      <c r="W213" s="77">
        <v>0</v>
      </c>
      <c r="X213" s="77">
        <v>0</v>
      </c>
      <c r="Y213" s="77">
        <v>0</v>
      </c>
      <c r="Z213" s="77">
        <v>0</v>
      </c>
      <c r="AA213" s="77">
        <v>0</v>
      </c>
      <c r="AB213" s="77">
        <v>0</v>
      </c>
      <c r="AC213" s="77">
        <v>0</v>
      </c>
      <c r="AD213" s="77">
        <v>0</v>
      </c>
      <c r="AE213" s="77">
        <v>0</v>
      </c>
      <c r="AF213" s="77">
        <v>0</v>
      </c>
      <c r="AG213" s="77">
        <v>0</v>
      </c>
      <c r="AH213" s="77">
        <v>0</v>
      </c>
      <c r="AI213" s="77">
        <v>0</v>
      </c>
      <c r="AJ213" s="77">
        <v>1.5618953999999852E-3</v>
      </c>
    </row>
    <row r="214" spans="1:36" ht="45" x14ac:dyDescent="0.25">
      <c r="A214" s="27" t="s">
        <v>105</v>
      </c>
      <c r="B214" s="74" t="s">
        <v>1104</v>
      </c>
      <c r="C214" s="75" t="s">
        <v>663</v>
      </c>
      <c r="D214" s="76" t="s">
        <v>37</v>
      </c>
      <c r="E214" s="41">
        <v>2020101272</v>
      </c>
      <c r="F214" s="77">
        <v>0.86429100000000003</v>
      </c>
      <c r="G214" s="77">
        <v>4.8082746199999997</v>
      </c>
      <c r="H214" s="77">
        <v>42519</v>
      </c>
      <c r="I214" s="77">
        <v>4.3510140000000002</v>
      </c>
      <c r="J214" s="77">
        <v>4.3510140000000002</v>
      </c>
      <c r="K214" s="77">
        <v>1.0242105002976516</v>
      </c>
      <c r="L214" s="77">
        <v>0</v>
      </c>
      <c r="M214" s="77">
        <v>0</v>
      </c>
      <c r="N214" s="77">
        <v>1.0242105002976516</v>
      </c>
      <c r="O214" s="77">
        <v>0</v>
      </c>
      <c r="P214" s="77">
        <v>0</v>
      </c>
      <c r="Q214" s="77">
        <v>0</v>
      </c>
      <c r="R214" s="77">
        <v>0</v>
      </c>
      <c r="S214" s="77">
        <v>0</v>
      </c>
      <c r="T214" s="77">
        <v>0</v>
      </c>
      <c r="U214" s="77">
        <v>0</v>
      </c>
      <c r="V214" s="77">
        <v>0</v>
      </c>
      <c r="W214" s="77">
        <v>0</v>
      </c>
      <c r="X214" s="77">
        <v>0</v>
      </c>
      <c r="Y214" s="77">
        <v>0</v>
      </c>
      <c r="Z214" s="77">
        <v>1.0242105002976516</v>
      </c>
      <c r="AA214" s="77">
        <v>0</v>
      </c>
      <c r="AB214" s="77">
        <v>0</v>
      </c>
      <c r="AC214" s="77">
        <v>1.0242105002976516</v>
      </c>
      <c r="AD214" s="77">
        <v>0</v>
      </c>
      <c r="AE214" s="77">
        <v>0</v>
      </c>
      <c r="AF214" s="77">
        <v>0</v>
      </c>
      <c r="AG214" s="77">
        <v>0</v>
      </c>
      <c r="AH214" s="77">
        <v>0</v>
      </c>
      <c r="AI214" s="77">
        <v>0</v>
      </c>
      <c r="AJ214" s="77">
        <v>3.7311438600000004</v>
      </c>
    </row>
    <row r="215" spans="1:36" ht="30" x14ac:dyDescent="0.25">
      <c r="A215" s="27" t="s">
        <v>105</v>
      </c>
      <c r="B215" s="74" t="s">
        <v>1104</v>
      </c>
      <c r="C215" s="75" t="s">
        <v>664</v>
      </c>
      <c r="D215" s="76" t="s">
        <v>37</v>
      </c>
      <c r="E215" s="41">
        <v>2020100894</v>
      </c>
      <c r="F215" s="77">
        <v>0</v>
      </c>
      <c r="G215" s="77">
        <v>0</v>
      </c>
      <c r="H215" s="77" t="s">
        <v>593</v>
      </c>
      <c r="I215" s="77">
        <v>0.14214169346979186</v>
      </c>
      <c r="J215" s="77">
        <v>0.14214169346979186</v>
      </c>
      <c r="K215" s="77">
        <v>0</v>
      </c>
      <c r="L215" s="77">
        <v>0</v>
      </c>
      <c r="M215" s="77">
        <v>0</v>
      </c>
      <c r="N215" s="77">
        <v>0</v>
      </c>
      <c r="O215" s="77">
        <v>0</v>
      </c>
      <c r="P215" s="77">
        <v>0</v>
      </c>
      <c r="Q215" s="77">
        <v>0</v>
      </c>
      <c r="R215" s="77">
        <v>0</v>
      </c>
      <c r="S215" s="77">
        <v>0</v>
      </c>
      <c r="T215" s="77">
        <v>0</v>
      </c>
      <c r="U215" s="77">
        <v>0</v>
      </c>
      <c r="V215" s="77">
        <v>0</v>
      </c>
      <c r="W215" s="77">
        <v>0</v>
      </c>
      <c r="X215" s="77">
        <v>0</v>
      </c>
      <c r="Y215" s="77">
        <v>0</v>
      </c>
      <c r="Z215" s="77">
        <v>0</v>
      </c>
      <c r="AA215" s="77">
        <v>0</v>
      </c>
      <c r="AB215" s="77">
        <v>0</v>
      </c>
      <c r="AC215" s="77">
        <v>0</v>
      </c>
      <c r="AD215" s="77">
        <v>0</v>
      </c>
      <c r="AE215" s="77">
        <v>0</v>
      </c>
      <c r="AF215" s="77">
        <v>0</v>
      </c>
      <c r="AG215" s="77">
        <v>0</v>
      </c>
      <c r="AH215" s="77">
        <v>0</v>
      </c>
      <c r="AI215" s="77">
        <v>0</v>
      </c>
      <c r="AJ215" s="77">
        <v>7.3199563469791853E-2</v>
      </c>
    </row>
    <row r="216" spans="1:36" ht="45" x14ac:dyDescent="0.25">
      <c r="A216" s="27" t="s">
        <v>105</v>
      </c>
      <c r="B216" s="74" t="s">
        <v>1104</v>
      </c>
      <c r="C216" s="75" t="s">
        <v>745</v>
      </c>
      <c r="D216" s="76" t="s">
        <v>37</v>
      </c>
      <c r="E216" s="41">
        <v>2020701592</v>
      </c>
      <c r="F216" s="77">
        <v>0</v>
      </c>
      <c r="G216" s="77">
        <v>0</v>
      </c>
      <c r="H216" s="77" t="s">
        <v>593</v>
      </c>
      <c r="I216" s="77">
        <v>4.8244931357018253E-2</v>
      </c>
      <c r="J216" s="77">
        <v>4.8244931357018253E-2</v>
      </c>
      <c r="K216" s="77">
        <v>0</v>
      </c>
      <c r="L216" s="77">
        <v>0</v>
      </c>
      <c r="M216" s="77">
        <v>0</v>
      </c>
      <c r="N216" s="77">
        <v>0</v>
      </c>
      <c r="O216" s="77">
        <v>0</v>
      </c>
      <c r="P216" s="77">
        <v>0</v>
      </c>
      <c r="Q216" s="77">
        <v>0</v>
      </c>
      <c r="R216" s="77">
        <v>0</v>
      </c>
      <c r="S216" s="77">
        <v>0</v>
      </c>
      <c r="T216" s="77">
        <v>0</v>
      </c>
      <c r="U216" s="77">
        <v>0</v>
      </c>
      <c r="V216" s="77">
        <v>0</v>
      </c>
      <c r="W216" s="77">
        <v>0</v>
      </c>
      <c r="X216" s="77">
        <v>0</v>
      </c>
      <c r="Y216" s="77">
        <v>0</v>
      </c>
      <c r="Z216" s="77">
        <v>0</v>
      </c>
      <c r="AA216" s="77">
        <v>0</v>
      </c>
      <c r="AB216" s="77">
        <v>0</v>
      </c>
      <c r="AC216" s="77">
        <v>0</v>
      </c>
      <c r="AD216" s="77">
        <v>0</v>
      </c>
      <c r="AE216" s="77">
        <v>0</v>
      </c>
      <c r="AF216" s="77">
        <v>0</v>
      </c>
      <c r="AG216" s="77">
        <v>0</v>
      </c>
      <c r="AH216" s="77">
        <v>0</v>
      </c>
      <c r="AI216" s="77">
        <v>0</v>
      </c>
      <c r="AJ216" s="77">
        <v>4.8244931357018253E-2</v>
      </c>
    </row>
    <row r="217" spans="1:36" ht="30" x14ac:dyDescent="0.25">
      <c r="A217" s="27" t="s">
        <v>105</v>
      </c>
      <c r="B217" s="74" t="s">
        <v>1104</v>
      </c>
      <c r="C217" s="75" t="s">
        <v>746</v>
      </c>
      <c r="D217" s="76" t="s">
        <v>37</v>
      </c>
      <c r="E217" s="41">
        <v>2020201446</v>
      </c>
      <c r="F217" s="77">
        <v>0</v>
      </c>
      <c r="G217" s="77">
        <v>0</v>
      </c>
      <c r="H217" s="77" t="s">
        <v>593</v>
      </c>
      <c r="I217" s="77">
        <v>0.57126954725726342</v>
      </c>
      <c r="J217" s="77">
        <v>0</v>
      </c>
      <c r="K217" s="77">
        <v>0</v>
      </c>
      <c r="L217" s="77">
        <v>0</v>
      </c>
      <c r="M217" s="77">
        <v>0</v>
      </c>
      <c r="N217" s="77">
        <v>0</v>
      </c>
      <c r="O217" s="77">
        <v>0</v>
      </c>
      <c r="P217" s="77">
        <v>0</v>
      </c>
      <c r="Q217" s="77">
        <v>0</v>
      </c>
      <c r="R217" s="77">
        <v>0</v>
      </c>
      <c r="S217" s="77">
        <v>0</v>
      </c>
      <c r="T217" s="77">
        <v>0</v>
      </c>
      <c r="U217" s="77">
        <v>0</v>
      </c>
      <c r="V217" s="77">
        <v>0</v>
      </c>
      <c r="W217" s="77">
        <v>0</v>
      </c>
      <c r="X217" s="77">
        <v>0</v>
      </c>
      <c r="Y217" s="77">
        <v>0</v>
      </c>
      <c r="Z217" s="77">
        <v>0</v>
      </c>
      <c r="AA217" s="77">
        <v>0</v>
      </c>
      <c r="AB217" s="77">
        <v>0</v>
      </c>
      <c r="AC217" s="77">
        <v>0</v>
      </c>
      <c r="AD217" s="77">
        <v>0</v>
      </c>
      <c r="AE217" s="77">
        <v>0</v>
      </c>
      <c r="AF217" s="77">
        <v>0</v>
      </c>
      <c r="AG217" s="77">
        <v>0</v>
      </c>
      <c r="AH217" s="77">
        <v>0</v>
      </c>
      <c r="AI217" s="77">
        <v>0</v>
      </c>
      <c r="AJ217" s="77">
        <v>0</v>
      </c>
    </row>
    <row r="218" spans="1:36" ht="30" x14ac:dyDescent="0.25">
      <c r="A218" s="27" t="s">
        <v>105</v>
      </c>
      <c r="B218" s="74" t="s">
        <v>1104</v>
      </c>
      <c r="C218" s="75" t="s">
        <v>1166</v>
      </c>
      <c r="D218" s="76" t="s">
        <v>37</v>
      </c>
      <c r="E218" s="41">
        <v>2020701406</v>
      </c>
      <c r="F218" s="77">
        <v>0</v>
      </c>
      <c r="G218" s="77">
        <v>0</v>
      </c>
      <c r="H218" s="77" t="s">
        <v>593</v>
      </c>
      <c r="I218" s="77">
        <v>0.19142978867126437</v>
      </c>
      <c r="J218" s="77">
        <v>0</v>
      </c>
      <c r="K218" s="77">
        <v>0</v>
      </c>
      <c r="L218" s="77">
        <v>0</v>
      </c>
      <c r="M218" s="77">
        <v>0</v>
      </c>
      <c r="N218" s="77">
        <v>0</v>
      </c>
      <c r="O218" s="77">
        <v>0</v>
      </c>
      <c r="P218" s="77">
        <v>0</v>
      </c>
      <c r="Q218" s="77">
        <v>0</v>
      </c>
      <c r="R218" s="77">
        <v>0</v>
      </c>
      <c r="S218" s="77">
        <v>0</v>
      </c>
      <c r="T218" s="77">
        <v>0</v>
      </c>
      <c r="U218" s="77">
        <v>0</v>
      </c>
      <c r="V218" s="77">
        <v>0</v>
      </c>
      <c r="W218" s="77">
        <v>0</v>
      </c>
      <c r="X218" s="77">
        <v>0</v>
      </c>
      <c r="Y218" s="77">
        <v>0</v>
      </c>
      <c r="Z218" s="77">
        <v>0</v>
      </c>
      <c r="AA218" s="77">
        <v>0</v>
      </c>
      <c r="AB218" s="77">
        <v>0</v>
      </c>
      <c r="AC218" s="77">
        <v>0</v>
      </c>
      <c r="AD218" s="77">
        <v>0</v>
      </c>
      <c r="AE218" s="77">
        <v>0</v>
      </c>
      <c r="AF218" s="77">
        <v>0</v>
      </c>
      <c r="AG218" s="77">
        <v>0</v>
      </c>
      <c r="AH218" s="77">
        <v>0</v>
      </c>
      <c r="AI218" s="77">
        <v>0</v>
      </c>
      <c r="AJ218" s="77">
        <v>0</v>
      </c>
    </row>
    <row r="219" spans="1:36" ht="60" x14ac:dyDescent="0.25">
      <c r="A219" s="27" t="s">
        <v>105</v>
      </c>
      <c r="B219" s="74" t="s">
        <v>1104</v>
      </c>
      <c r="C219" s="75" t="s">
        <v>245</v>
      </c>
      <c r="D219" s="76" t="s">
        <v>37</v>
      </c>
      <c r="E219" s="41">
        <v>2020101191</v>
      </c>
      <c r="F219" s="77">
        <v>0</v>
      </c>
      <c r="G219" s="77">
        <v>0</v>
      </c>
      <c r="H219" s="77" t="s">
        <v>593</v>
      </c>
      <c r="I219" s="77">
        <v>1.7341747064307635</v>
      </c>
      <c r="J219" s="77">
        <v>1.7341747064307635</v>
      </c>
      <c r="K219" s="77">
        <v>0.53417470643076004</v>
      </c>
      <c r="L219" s="77">
        <v>0</v>
      </c>
      <c r="M219" s="77">
        <v>0</v>
      </c>
      <c r="N219" s="77">
        <v>0.53417470643076004</v>
      </c>
      <c r="O219" s="77">
        <v>0</v>
      </c>
      <c r="P219" s="77">
        <v>0</v>
      </c>
      <c r="Q219" s="77">
        <v>0</v>
      </c>
      <c r="R219" s="77">
        <v>0</v>
      </c>
      <c r="S219" s="77">
        <v>0</v>
      </c>
      <c r="T219" s="77">
        <v>0</v>
      </c>
      <c r="U219" s="77">
        <v>0.13770872000000001</v>
      </c>
      <c r="V219" s="77">
        <v>0</v>
      </c>
      <c r="W219" s="77">
        <v>0</v>
      </c>
      <c r="X219" s="77">
        <v>0.13770872000000001</v>
      </c>
      <c r="Y219" s="77">
        <v>0</v>
      </c>
      <c r="Z219" s="77">
        <v>8.9016869999999998E-2</v>
      </c>
      <c r="AA219" s="77">
        <v>0</v>
      </c>
      <c r="AB219" s="77">
        <v>0</v>
      </c>
      <c r="AC219" s="77">
        <v>8.9016869999999998E-2</v>
      </c>
      <c r="AD219" s="77">
        <v>0</v>
      </c>
      <c r="AE219" s="77">
        <v>0.30744911643076001</v>
      </c>
      <c r="AF219" s="77">
        <v>0</v>
      </c>
      <c r="AG219" s="77">
        <v>0</v>
      </c>
      <c r="AH219" s="77">
        <v>0.30744911643076001</v>
      </c>
      <c r="AI219" s="77">
        <v>0</v>
      </c>
      <c r="AJ219" s="77">
        <v>0.63162572643076365</v>
      </c>
    </row>
    <row r="220" spans="1:36" ht="60" x14ac:dyDescent="0.25">
      <c r="A220" s="27" t="s">
        <v>105</v>
      </c>
      <c r="B220" s="74" t="s">
        <v>1104</v>
      </c>
      <c r="C220" s="75" t="s">
        <v>726</v>
      </c>
      <c r="D220" s="76" t="s">
        <v>37</v>
      </c>
      <c r="E220" s="41">
        <v>2020100644</v>
      </c>
      <c r="F220" s="77">
        <v>0</v>
      </c>
      <c r="G220" s="77">
        <v>0</v>
      </c>
      <c r="H220" s="77" t="s">
        <v>593</v>
      </c>
      <c r="I220" s="77">
        <v>2.0012799999999999</v>
      </c>
      <c r="J220" s="77">
        <v>2.0012799999999999</v>
      </c>
      <c r="K220" s="77">
        <v>0.58339711239694003</v>
      </c>
      <c r="L220" s="77">
        <v>0</v>
      </c>
      <c r="M220" s="77">
        <v>0</v>
      </c>
      <c r="N220" s="77">
        <v>0.58339711239694003</v>
      </c>
      <c r="O220" s="77">
        <v>0</v>
      </c>
      <c r="P220" s="77">
        <v>0</v>
      </c>
      <c r="Q220" s="77">
        <v>0</v>
      </c>
      <c r="R220" s="77">
        <v>0</v>
      </c>
      <c r="S220" s="77">
        <v>0</v>
      </c>
      <c r="T220" s="77">
        <v>0</v>
      </c>
      <c r="U220" s="77">
        <v>2.4662E-3</v>
      </c>
      <c r="V220" s="77">
        <v>0</v>
      </c>
      <c r="W220" s="77">
        <v>0</v>
      </c>
      <c r="X220" s="77">
        <v>2.4662E-3</v>
      </c>
      <c r="Y220" s="77">
        <v>0</v>
      </c>
      <c r="Z220" s="77">
        <v>4.7460180000000005E-2</v>
      </c>
      <c r="AA220" s="77">
        <v>0</v>
      </c>
      <c r="AB220" s="77">
        <v>0</v>
      </c>
      <c r="AC220" s="77">
        <v>4.7460180000000005E-2</v>
      </c>
      <c r="AD220" s="77">
        <v>0</v>
      </c>
      <c r="AE220" s="77">
        <v>0.53347073239693998</v>
      </c>
      <c r="AF220" s="77">
        <v>0</v>
      </c>
      <c r="AG220" s="77">
        <v>0</v>
      </c>
      <c r="AH220" s="77">
        <v>0.53347073239693998</v>
      </c>
      <c r="AI220" s="77">
        <v>0</v>
      </c>
      <c r="AJ220" s="77">
        <v>1.83511212</v>
      </c>
    </row>
    <row r="221" spans="1:36" ht="45" x14ac:dyDescent="0.25">
      <c r="A221" s="27" t="s">
        <v>105</v>
      </c>
      <c r="B221" s="74" t="s">
        <v>1104</v>
      </c>
      <c r="C221" s="75" t="s">
        <v>779</v>
      </c>
      <c r="D221" s="76" t="s">
        <v>37</v>
      </c>
      <c r="E221" s="41">
        <v>2020100654</v>
      </c>
      <c r="F221" s="77">
        <v>0</v>
      </c>
      <c r="G221" s="77">
        <v>0</v>
      </c>
      <c r="H221" s="77" t="s">
        <v>593</v>
      </c>
      <c r="I221" s="77">
        <v>0.70346328495405486</v>
      </c>
      <c r="J221" s="77">
        <v>0.70346328495405486</v>
      </c>
      <c r="K221" s="77">
        <v>0.70346328495405486</v>
      </c>
      <c r="L221" s="77">
        <v>0</v>
      </c>
      <c r="M221" s="77">
        <v>0</v>
      </c>
      <c r="N221" s="77">
        <v>0.70346328495405486</v>
      </c>
      <c r="O221" s="77">
        <v>0</v>
      </c>
      <c r="P221" s="77">
        <v>0</v>
      </c>
      <c r="Q221" s="77">
        <v>0</v>
      </c>
      <c r="R221" s="77">
        <v>0</v>
      </c>
      <c r="S221" s="77">
        <v>0</v>
      </c>
      <c r="T221" s="77">
        <v>0</v>
      </c>
      <c r="U221" s="77">
        <v>0</v>
      </c>
      <c r="V221" s="77">
        <v>0</v>
      </c>
      <c r="W221" s="77">
        <v>0</v>
      </c>
      <c r="X221" s="77">
        <v>0</v>
      </c>
      <c r="Y221" s="77">
        <v>0</v>
      </c>
      <c r="Z221" s="77">
        <v>0</v>
      </c>
      <c r="AA221" s="77">
        <v>0</v>
      </c>
      <c r="AB221" s="77">
        <v>0</v>
      </c>
      <c r="AC221" s="77">
        <v>0</v>
      </c>
      <c r="AD221" s="77">
        <v>0</v>
      </c>
      <c r="AE221" s="77">
        <v>0.70346328495405486</v>
      </c>
      <c r="AF221" s="77">
        <v>0</v>
      </c>
      <c r="AG221" s="77">
        <v>0</v>
      </c>
      <c r="AH221" s="77">
        <v>0.70346328495405486</v>
      </c>
      <c r="AI221" s="77">
        <v>0</v>
      </c>
      <c r="AJ221" s="77">
        <v>0.70346328495405486</v>
      </c>
    </row>
    <row r="222" spans="1:36" ht="60" x14ac:dyDescent="0.25">
      <c r="A222" s="27" t="s">
        <v>105</v>
      </c>
      <c r="B222" s="74" t="s">
        <v>1104</v>
      </c>
      <c r="C222" s="75" t="s">
        <v>264</v>
      </c>
      <c r="D222" s="76" t="s">
        <v>37</v>
      </c>
      <c r="E222" s="41">
        <v>2020100643</v>
      </c>
      <c r="F222" s="77">
        <v>0.23222399999999999</v>
      </c>
      <c r="G222" s="77">
        <v>0.9290139999999999</v>
      </c>
      <c r="H222" s="77">
        <v>41763</v>
      </c>
      <c r="I222" s="77">
        <v>0.9880000000000001</v>
      </c>
      <c r="J222" s="77">
        <v>0.9880000000000001</v>
      </c>
      <c r="K222" s="77">
        <v>0.58800769993340996</v>
      </c>
      <c r="L222" s="77">
        <v>0</v>
      </c>
      <c r="M222" s="77">
        <v>0</v>
      </c>
      <c r="N222" s="77">
        <v>0.58800769993340996</v>
      </c>
      <c r="O222" s="77">
        <v>0</v>
      </c>
      <c r="P222" s="77">
        <v>0</v>
      </c>
      <c r="Q222" s="77">
        <v>0</v>
      </c>
      <c r="R222" s="77">
        <v>0</v>
      </c>
      <c r="S222" s="77">
        <v>0</v>
      </c>
      <c r="T222" s="77">
        <v>0</v>
      </c>
      <c r="U222" s="77">
        <v>1.4420799999999999E-2</v>
      </c>
      <c r="V222" s="77">
        <v>0</v>
      </c>
      <c r="W222" s="77">
        <v>0</v>
      </c>
      <c r="X222" s="77">
        <v>1.4420799999999999E-2</v>
      </c>
      <c r="Y222" s="77">
        <v>0</v>
      </c>
      <c r="Z222" s="77">
        <v>0.45596449999999999</v>
      </c>
      <c r="AA222" s="77">
        <v>0</v>
      </c>
      <c r="AB222" s="77">
        <v>0</v>
      </c>
      <c r="AC222" s="77">
        <v>0.45596449999999999</v>
      </c>
      <c r="AD222" s="77">
        <v>0</v>
      </c>
      <c r="AE222" s="77">
        <v>0.11762239993340995</v>
      </c>
      <c r="AF222" s="77">
        <v>0</v>
      </c>
      <c r="AG222" s="77">
        <v>0</v>
      </c>
      <c r="AH222" s="77">
        <v>0.11762239993340995</v>
      </c>
      <c r="AI222" s="77">
        <v>0</v>
      </c>
      <c r="AJ222" s="77">
        <v>0.4447955400000001</v>
      </c>
    </row>
    <row r="223" spans="1:36" ht="60" x14ac:dyDescent="0.25">
      <c r="A223" s="27" t="s">
        <v>105</v>
      </c>
      <c r="B223" s="74" t="s">
        <v>1104</v>
      </c>
      <c r="C223" s="75" t="s">
        <v>749</v>
      </c>
      <c r="D223" s="76" t="s">
        <v>37</v>
      </c>
      <c r="E223" s="41">
        <v>2020101065</v>
      </c>
      <c r="F223" s="77">
        <v>0</v>
      </c>
      <c r="G223" s="77">
        <v>0</v>
      </c>
      <c r="H223" s="77" t="s">
        <v>593</v>
      </c>
      <c r="I223" s="77">
        <v>0.26752690678519697</v>
      </c>
      <c r="J223" s="77">
        <v>0.26752690678519697</v>
      </c>
      <c r="K223" s="77">
        <v>8.0240000000000006E-2</v>
      </c>
      <c r="L223" s="77">
        <v>0</v>
      </c>
      <c r="M223" s="77">
        <v>0</v>
      </c>
      <c r="N223" s="77">
        <v>0</v>
      </c>
      <c r="O223" s="77">
        <v>8.0240000000000006E-2</v>
      </c>
      <c r="P223" s="77">
        <v>0</v>
      </c>
      <c r="Q223" s="77">
        <v>0</v>
      </c>
      <c r="R223" s="77">
        <v>0</v>
      </c>
      <c r="S223" s="77">
        <v>0</v>
      </c>
      <c r="T223" s="77">
        <v>0</v>
      </c>
      <c r="U223" s="77">
        <v>0</v>
      </c>
      <c r="V223" s="77">
        <v>0</v>
      </c>
      <c r="W223" s="77">
        <v>0</v>
      </c>
      <c r="X223" s="77">
        <v>0</v>
      </c>
      <c r="Y223" s="77">
        <v>0</v>
      </c>
      <c r="Z223" s="77">
        <v>0</v>
      </c>
      <c r="AA223" s="77">
        <v>0</v>
      </c>
      <c r="AB223" s="77">
        <v>0</v>
      </c>
      <c r="AC223" s="77">
        <v>0</v>
      </c>
      <c r="AD223" s="77">
        <v>0</v>
      </c>
      <c r="AE223" s="77">
        <v>8.0240000000000006E-2</v>
      </c>
      <c r="AF223" s="77">
        <v>0</v>
      </c>
      <c r="AG223" s="77">
        <v>0</v>
      </c>
      <c r="AH223" s="77">
        <v>0</v>
      </c>
      <c r="AI223" s="77">
        <v>8.0240000000000006E-2</v>
      </c>
      <c r="AJ223" s="77">
        <v>0.26752690678519697</v>
      </c>
    </row>
    <row r="224" spans="1:36" ht="30" x14ac:dyDescent="0.25">
      <c r="A224" s="27" t="s">
        <v>37</v>
      </c>
      <c r="B224" s="107" t="s">
        <v>10</v>
      </c>
      <c r="C224" s="122" t="s">
        <v>831</v>
      </c>
      <c r="D224" s="109" t="s">
        <v>37</v>
      </c>
      <c r="E224" s="104"/>
      <c r="F224" s="77">
        <v>360.21205332</v>
      </c>
      <c r="G224" s="77">
        <v>936.82220631999996</v>
      </c>
      <c r="H224" s="77"/>
      <c r="I224" s="77">
        <v>1493.5605122049083</v>
      </c>
      <c r="J224" s="77">
        <v>914.02762908027239</v>
      </c>
      <c r="K224" s="77">
        <v>450.8216730800001</v>
      </c>
      <c r="L224" s="77">
        <v>329.09924999999998</v>
      </c>
      <c r="M224" s="77">
        <v>0</v>
      </c>
      <c r="N224" s="77">
        <v>121.72242307999997</v>
      </c>
      <c r="O224" s="77">
        <v>0</v>
      </c>
      <c r="P224" s="77">
        <v>19.75226111332616</v>
      </c>
      <c r="Q224" s="77">
        <v>0</v>
      </c>
      <c r="R224" s="77">
        <v>0</v>
      </c>
      <c r="S224" s="77">
        <v>19.75226111332616</v>
      </c>
      <c r="T224" s="77">
        <v>0</v>
      </c>
      <c r="U224" s="77">
        <v>53.747865974673836</v>
      </c>
      <c r="V224" s="77">
        <v>0</v>
      </c>
      <c r="W224" s="77">
        <v>0</v>
      </c>
      <c r="X224" s="77">
        <v>53.747865974673836</v>
      </c>
      <c r="Y224" s="77">
        <v>0</v>
      </c>
      <c r="Z224" s="77">
        <v>31.906096349999999</v>
      </c>
      <c r="AA224" s="77">
        <v>0</v>
      </c>
      <c r="AB224" s="77">
        <v>0</v>
      </c>
      <c r="AC224" s="77">
        <v>31.906096349999999</v>
      </c>
      <c r="AD224" s="77">
        <v>0</v>
      </c>
      <c r="AE224" s="77">
        <v>345.415449642</v>
      </c>
      <c r="AF224" s="77">
        <v>329.09924999999998</v>
      </c>
      <c r="AG224" s="77">
        <v>0</v>
      </c>
      <c r="AH224" s="77">
        <v>16.31619964199999</v>
      </c>
      <c r="AI224" s="77">
        <v>0</v>
      </c>
      <c r="AJ224" s="77">
        <v>794.09560360342255</v>
      </c>
    </row>
    <row r="225" spans="1:36" ht="45" x14ac:dyDescent="0.25">
      <c r="A225" s="27" t="s">
        <v>37</v>
      </c>
      <c r="B225" s="107" t="s">
        <v>897</v>
      </c>
      <c r="C225" s="122" t="s">
        <v>833</v>
      </c>
      <c r="D225" s="109" t="s">
        <v>37</v>
      </c>
      <c r="E225" s="104"/>
      <c r="F225" s="77">
        <v>257.99888632</v>
      </c>
      <c r="G225" s="77">
        <v>411.29275712000003</v>
      </c>
      <c r="H225" s="77"/>
      <c r="I225" s="77">
        <v>943.34176858260582</v>
      </c>
      <c r="J225" s="77">
        <v>747.97487246731089</v>
      </c>
      <c r="K225" s="77">
        <v>389.10698735000005</v>
      </c>
      <c r="L225" s="77">
        <v>329.09924999999998</v>
      </c>
      <c r="M225" s="77">
        <v>0</v>
      </c>
      <c r="N225" s="77">
        <v>60.007737349999985</v>
      </c>
      <c r="O225" s="77">
        <v>0</v>
      </c>
      <c r="P225" s="77">
        <v>2.1245099400000003</v>
      </c>
      <c r="Q225" s="77">
        <v>0</v>
      </c>
      <c r="R225" s="77">
        <v>0</v>
      </c>
      <c r="S225" s="77">
        <v>2.1245099400000003</v>
      </c>
      <c r="T225" s="77">
        <v>0</v>
      </c>
      <c r="U225" s="77">
        <v>18.987313100000001</v>
      </c>
      <c r="V225" s="77">
        <v>0</v>
      </c>
      <c r="W225" s="77">
        <v>0</v>
      </c>
      <c r="X225" s="77">
        <v>18.987313100000001</v>
      </c>
      <c r="Y225" s="77">
        <v>0</v>
      </c>
      <c r="Z225" s="77">
        <v>26.75613276</v>
      </c>
      <c r="AA225" s="77">
        <v>0</v>
      </c>
      <c r="AB225" s="77">
        <v>0</v>
      </c>
      <c r="AC225" s="77">
        <v>26.75613276</v>
      </c>
      <c r="AD225" s="77">
        <v>0</v>
      </c>
      <c r="AE225" s="77">
        <v>341.23903154999999</v>
      </c>
      <c r="AF225" s="77">
        <v>329.09924999999998</v>
      </c>
      <c r="AG225" s="77">
        <v>0</v>
      </c>
      <c r="AH225" s="77">
        <v>12.13978155</v>
      </c>
      <c r="AI225" s="77">
        <v>0</v>
      </c>
      <c r="AJ225" s="77">
        <v>691.13682655906098</v>
      </c>
    </row>
    <row r="226" spans="1:36" ht="30" x14ac:dyDescent="0.25">
      <c r="A226" s="27" t="s">
        <v>37</v>
      </c>
      <c r="B226" s="107" t="s">
        <v>898</v>
      </c>
      <c r="C226" s="122" t="s">
        <v>835</v>
      </c>
      <c r="D226" s="109" t="s">
        <v>37</v>
      </c>
      <c r="E226" s="104"/>
      <c r="F226" s="77">
        <v>257.99888632</v>
      </c>
      <c r="G226" s="77">
        <v>411.29275712000003</v>
      </c>
      <c r="H226" s="77"/>
      <c r="I226" s="77">
        <v>940.45720517544953</v>
      </c>
      <c r="J226" s="77">
        <v>745.0903090601546</v>
      </c>
      <c r="K226" s="77">
        <v>389.10698735000005</v>
      </c>
      <c r="L226" s="77">
        <v>329.09924999999998</v>
      </c>
      <c r="M226" s="77">
        <v>0</v>
      </c>
      <c r="N226" s="77">
        <v>60.007737349999985</v>
      </c>
      <c r="O226" s="77">
        <v>0</v>
      </c>
      <c r="P226" s="77">
        <v>2.1245099400000003</v>
      </c>
      <c r="Q226" s="77">
        <v>0</v>
      </c>
      <c r="R226" s="77">
        <v>0</v>
      </c>
      <c r="S226" s="77">
        <v>2.1245099400000003</v>
      </c>
      <c r="T226" s="77">
        <v>0</v>
      </c>
      <c r="U226" s="77">
        <v>18.987313100000001</v>
      </c>
      <c r="V226" s="77">
        <v>0</v>
      </c>
      <c r="W226" s="77">
        <v>0</v>
      </c>
      <c r="X226" s="77">
        <v>18.987313100000001</v>
      </c>
      <c r="Y226" s="77">
        <v>0</v>
      </c>
      <c r="Z226" s="77">
        <v>26.75613276</v>
      </c>
      <c r="AA226" s="77">
        <v>0</v>
      </c>
      <c r="AB226" s="77">
        <v>0</v>
      </c>
      <c r="AC226" s="77">
        <v>26.75613276</v>
      </c>
      <c r="AD226" s="77">
        <v>0</v>
      </c>
      <c r="AE226" s="77">
        <v>341.23903154999999</v>
      </c>
      <c r="AF226" s="77">
        <v>329.09924999999998</v>
      </c>
      <c r="AG226" s="77">
        <v>0</v>
      </c>
      <c r="AH226" s="77">
        <v>12.13978155</v>
      </c>
      <c r="AI226" s="77">
        <v>0</v>
      </c>
      <c r="AJ226" s="77">
        <v>689.40689202015471</v>
      </c>
    </row>
    <row r="227" spans="1:36" ht="30" x14ac:dyDescent="0.25">
      <c r="A227" s="27" t="s">
        <v>585</v>
      </c>
      <c r="B227" s="74" t="s">
        <v>1105</v>
      </c>
      <c r="C227" s="75" t="s">
        <v>129</v>
      </c>
      <c r="D227" s="76" t="s">
        <v>37</v>
      </c>
      <c r="E227" s="41">
        <v>2010100026</v>
      </c>
      <c r="F227" s="77">
        <v>144.9728648</v>
      </c>
      <c r="G227" s="77">
        <v>144.9728648</v>
      </c>
      <c r="H227" s="77">
        <v>42431</v>
      </c>
      <c r="I227" s="77">
        <v>694.99404999999956</v>
      </c>
      <c r="J227" s="77">
        <v>693.57920479999962</v>
      </c>
      <c r="K227" s="77">
        <v>364.14645000000002</v>
      </c>
      <c r="L227" s="77">
        <v>329.09924999999998</v>
      </c>
      <c r="M227" s="77">
        <v>0</v>
      </c>
      <c r="N227" s="77">
        <v>35.047199999999997</v>
      </c>
      <c r="O227" s="77">
        <v>0</v>
      </c>
      <c r="P227" s="77">
        <v>2.3599999999999999E-2</v>
      </c>
      <c r="Q227" s="77">
        <v>0</v>
      </c>
      <c r="R227" s="77">
        <v>0</v>
      </c>
      <c r="S227" s="77">
        <v>2.3599999999999999E-2</v>
      </c>
      <c r="T227" s="77">
        <v>0</v>
      </c>
      <c r="U227" s="77">
        <v>0</v>
      </c>
      <c r="V227" s="77">
        <v>0</v>
      </c>
      <c r="W227" s="77">
        <v>0</v>
      </c>
      <c r="X227" s="77">
        <v>0</v>
      </c>
      <c r="Y227" s="77">
        <v>0</v>
      </c>
      <c r="Z227" s="77">
        <v>22.88381845</v>
      </c>
      <c r="AA227" s="77">
        <v>0</v>
      </c>
      <c r="AB227" s="77">
        <v>0</v>
      </c>
      <c r="AC227" s="77">
        <v>22.88381845</v>
      </c>
      <c r="AD227" s="77">
        <v>0</v>
      </c>
      <c r="AE227" s="77">
        <v>341.23903154999999</v>
      </c>
      <c r="AF227" s="77">
        <v>329.09924999999998</v>
      </c>
      <c r="AG227" s="77">
        <v>0</v>
      </c>
      <c r="AH227" s="77">
        <v>12.13978155</v>
      </c>
      <c r="AI227" s="77">
        <v>0</v>
      </c>
      <c r="AJ227" s="77">
        <v>669.37825471999963</v>
      </c>
    </row>
    <row r="228" spans="1:36" x14ac:dyDescent="0.25">
      <c r="A228" s="27" t="s">
        <v>106</v>
      </c>
      <c r="B228" s="74" t="s">
        <v>1105</v>
      </c>
      <c r="C228" s="75" t="s">
        <v>192</v>
      </c>
      <c r="D228" s="76" t="s">
        <v>37</v>
      </c>
      <c r="E228" s="41">
        <v>2010100025</v>
      </c>
      <c r="F228" s="77">
        <v>26.4865514</v>
      </c>
      <c r="G228" s="77">
        <v>140.89830119999999</v>
      </c>
      <c r="H228" s="77">
        <v>42454</v>
      </c>
      <c r="I228" s="77">
        <v>129.87069559015504</v>
      </c>
      <c r="J228" s="77">
        <v>40.739695590155037</v>
      </c>
      <c r="K228" s="77">
        <v>18.367000000000001</v>
      </c>
      <c r="L228" s="77">
        <v>0</v>
      </c>
      <c r="M228" s="77">
        <v>0</v>
      </c>
      <c r="N228" s="77">
        <v>18.367000000000001</v>
      </c>
      <c r="O228" s="77">
        <v>0</v>
      </c>
      <c r="P228" s="77">
        <v>1.3273526800000002</v>
      </c>
      <c r="Q228" s="77">
        <v>0</v>
      </c>
      <c r="R228" s="77">
        <v>0</v>
      </c>
      <c r="S228" s="77">
        <v>1.3273526800000002</v>
      </c>
      <c r="T228" s="77">
        <v>0</v>
      </c>
      <c r="U228" s="77">
        <v>14.25677426</v>
      </c>
      <c r="V228" s="77">
        <v>0</v>
      </c>
      <c r="W228" s="77">
        <v>0</v>
      </c>
      <c r="X228" s="77">
        <v>14.25677426</v>
      </c>
      <c r="Y228" s="77">
        <v>0</v>
      </c>
      <c r="Z228" s="77">
        <v>2.78287306</v>
      </c>
      <c r="AA228" s="77">
        <v>0</v>
      </c>
      <c r="AB228" s="77">
        <v>0</v>
      </c>
      <c r="AC228" s="77">
        <v>2.78287306</v>
      </c>
      <c r="AD228" s="77">
        <v>0</v>
      </c>
      <c r="AE228" s="77">
        <v>0</v>
      </c>
      <c r="AF228" s="77">
        <v>0</v>
      </c>
      <c r="AG228" s="77">
        <v>0</v>
      </c>
      <c r="AH228" s="77">
        <v>0</v>
      </c>
      <c r="AI228" s="77">
        <v>0</v>
      </c>
      <c r="AJ228" s="77">
        <v>12.981302840155035</v>
      </c>
    </row>
    <row r="229" spans="1:36" ht="30" x14ac:dyDescent="0.25">
      <c r="A229" s="27" t="s">
        <v>110</v>
      </c>
      <c r="B229" s="74" t="s">
        <v>1105</v>
      </c>
      <c r="C229" s="75" t="s">
        <v>529</v>
      </c>
      <c r="D229" s="76" t="s">
        <v>37</v>
      </c>
      <c r="E229" s="41">
        <v>2010300003</v>
      </c>
      <c r="F229" s="77">
        <v>24.634883600000002</v>
      </c>
      <c r="G229" s="77">
        <v>95.589565079999986</v>
      </c>
      <c r="H229" s="77">
        <v>41367</v>
      </c>
      <c r="I229" s="77">
        <v>94.070046385295015</v>
      </c>
      <c r="J229" s="77">
        <v>1.8629985099999999</v>
      </c>
      <c r="K229" s="77">
        <v>1.8629985099999999</v>
      </c>
      <c r="L229" s="77">
        <v>0</v>
      </c>
      <c r="M229" s="77">
        <v>0</v>
      </c>
      <c r="N229" s="77">
        <v>1.8629985099999999</v>
      </c>
      <c r="O229" s="77">
        <v>0</v>
      </c>
      <c r="P229" s="77">
        <v>0.77355726000000002</v>
      </c>
      <c r="Q229" s="77">
        <v>0</v>
      </c>
      <c r="R229" s="77">
        <v>0</v>
      </c>
      <c r="S229" s="77">
        <v>0.77355726000000002</v>
      </c>
      <c r="T229" s="77">
        <v>0</v>
      </c>
      <c r="U229" s="77">
        <v>0</v>
      </c>
      <c r="V229" s="77">
        <v>0</v>
      </c>
      <c r="W229" s="77">
        <v>0</v>
      </c>
      <c r="X229" s="77">
        <v>0</v>
      </c>
      <c r="Y229" s="77">
        <v>0</v>
      </c>
      <c r="Z229" s="77">
        <v>1.0894412499999999</v>
      </c>
      <c r="AA229" s="77">
        <v>0</v>
      </c>
      <c r="AB229" s="77">
        <v>0</v>
      </c>
      <c r="AC229" s="77">
        <v>1.0894412499999999</v>
      </c>
      <c r="AD229" s="77">
        <v>0</v>
      </c>
      <c r="AE229" s="77">
        <v>0</v>
      </c>
      <c r="AF229" s="77">
        <v>0</v>
      </c>
      <c r="AG229" s="77">
        <v>0</v>
      </c>
      <c r="AH229" s="77">
        <v>0</v>
      </c>
      <c r="AI229" s="77">
        <v>0</v>
      </c>
      <c r="AJ229" s="77">
        <v>0</v>
      </c>
    </row>
    <row r="230" spans="1:36" ht="45" x14ac:dyDescent="0.25">
      <c r="A230" s="27" t="s">
        <v>110</v>
      </c>
      <c r="B230" s="74" t="s">
        <v>1105</v>
      </c>
      <c r="C230" s="75" t="s">
        <v>530</v>
      </c>
      <c r="D230" s="76" t="s">
        <v>37</v>
      </c>
      <c r="E230" s="41">
        <v>2010100096</v>
      </c>
      <c r="F230" s="77">
        <v>4.4807195999999996</v>
      </c>
      <c r="G230" s="77">
        <v>16.079517799999998</v>
      </c>
      <c r="H230" s="77">
        <v>40878</v>
      </c>
      <c r="I230" s="77">
        <v>14.35234</v>
      </c>
      <c r="J230" s="77">
        <v>3.0463369600000001</v>
      </c>
      <c r="K230" s="77">
        <v>3.0463369600000001</v>
      </c>
      <c r="L230" s="77">
        <v>0</v>
      </c>
      <c r="M230" s="77">
        <v>0</v>
      </c>
      <c r="N230" s="77">
        <v>3.0463369600000001</v>
      </c>
      <c r="O230" s="77">
        <v>0</v>
      </c>
      <c r="P230" s="77">
        <v>0</v>
      </c>
      <c r="Q230" s="77">
        <v>0</v>
      </c>
      <c r="R230" s="77">
        <v>0</v>
      </c>
      <c r="S230" s="77">
        <v>0</v>
      </c>
      <c r="T230" s="77">
        <v>0</v>
      </c>
      <c r="U230" s="77">
        <v>3.0463369600000001</v>
      </c>
      <c r="V230" s="77">
        <v>0</v>
      </c>
      <c r="W230" s="77">
        <v>0</v>
      </c>
      <c r="X230" s="77">
        <v>3.0463369600000001</v>
      </c>
      <c r="Y230" s="77">
        <v>0</v>
      </c>
      <c r="Z230" s="77">
        <v>0</v>
      </c>
      <c r="AA230" s="77">
        <v>0</v>
      </c>
      <c r="AB230" s="77">
        <v>0</v>
      </c>
      <c r="AC230" s="77">
        <v>0</v>
      </c>
      <c r="AD230" s="77">
        <v>0</v>
      </c>
      <c r="AE230" s="77">
        <v>0</v>
      </c>
      <c r="AF230" s="77">
        <v>0</v>
      </c>
      <c r="AG230" s="77">
        <v>0</v>
      </c>
      <c r="AH230" s="77">
        <v>0</v>
      </c>
      <c r="AI230" s="77">
        <v>0</v>
      </c>
      <c r="AJ230" s="77">
        <v>3.0463369600000001</v>
      </c>
    </row>
    <row r="231" spans="1:36" ht="45" x14ac:dyDescent="0.25">
      <c r="A231" s="27" t="s">
        <v>110</v>
      </c>
      <c r="B231" s="74" t="s">
        <v>1105</v>
      </c>
      <c r="C231" s="75" t="s">
        <v>531</v>
      </c>
      <c r="D231" s="76" t="s">
        <v>37</v>
      </c>
      <c r="E231" s="41">
        <v>2010101081</v>
      </c>
      <c r="F231" s="77">
        <v>28.711933459999997</v>
      </c>
      <c r="G231" s="77">
        <v>6.8762541199999987</v>
      </c>
      <c r="H231" s="77">
        <v>41660</v>
      </c>
      <c r="I231" s="77">
        <v>4.1780732</v>
      </c>
      <c r="J231" s="77">
        <v>4.1780732</v>
      </c>
      <c r="K231" s="77">
        <v>0</v>
      </c>
      <c r="L231" s="77">
        <v>0</v>
      </c>
      <c r="M231" s="77">
        <v>0</v>
      </c>
      <c r="N231" s="77">
        <v>0</v>
      </c>
      <c r="O231" s="77">
        <v>0</v>
      </c>
      <c r="P231" s="77">
        <v>0</v>
      </c>
      <c r="Q231" s="77">
        <v>0</v>
      </c>
      <c r="R231" s="77">
        <v>0</v>
      </c>
      <c r="S231" s="77">
        <v>0</v>
      </c>
      <c r="T231" s="77">
        <v>0</v>
      </c>
      <c r="U231" s="77">
        <v>0</v>
      </c>
      <c r="V231" s="77">
        <v>0</v>
      </c>
      <c r="W231" s="77">
        <v>0</v>
      </c>
      <c r="X231" s="77">
        <v>0</v>
      </c>
      <c r="Y231" s="77">
        <v>0</v>
      </c>
      <c r="Z231" s="77">
        <v>0</v>
      </c>
      <c r="AA231" s="77">
        <v>0</v>
      </c>
      <c r="AB231" s="77">
        <v>0</v>
      </c>
      <c r="AC231" s="77">
        <v>0</v>
      </c>
      <c r="AD231" s="77">
        <v>0</v>
      </c>
      <c r="AE231" s="77">
        <v>0</v>
      </c>
      <c r="AF231" s="77">
        <v>0</v>
      </c>
      <c r="AG231" s="77">
        <v>0</v>
      </c>
      <c r="AH231" s="77">
        <v>0</v>
      </c>
      <c r="AI231" s="77">
        <v>0</v>
      </c>
      <c r="AJ231" s="77">
        <v>4.0009975000000004</v>
      </c>
    </row>
    <row r="232" spans="1:36" ht="30" x14ac:dyDescent="0.25">
      <c r="A232" s="27" t="s">
        <v>110</v>
      </c>
      <c r="B232" s="74" t="s">
        <v>1105</v>
      </c>
      <c r="C232" s="75" t="s">
        <v>532</v>
      </c>
      <c r="D232" s="76" t="s">
        <v>37</v>
      </c>
      <c r="E232" s="41">
        <v>2010100088</v>
      </c>
      <c r="F232" s="77">
        <v>28.711933459999997</v>
      </c>
      <c r="G232" s="77">
        <v>6.8762541199999987</v>
      </c>
      <c r="H232" s="77">
        <v>41660</v>
      </c>
      <c r="I232" s="77">
        <v>2.992</v>
      </c>
      <c r="J232" s="77">
        <v>1.6839999999999999</v>
      </c>
      <c r="K232" s="77">
        <v>1.6842018799999998</v>
      </c>
      <c r="L232" s="77">
        <v>0</v>
      </c>
      <c r="M232" s="77">
        <v>0</v>
      </c>
      <c r="N232" s="77">
        <v>1.6842018799999998</v>
      </c>
      <c r="O232" s="77">
        <v>0</v>
      </c>
      <c r="P232" s="77">
        <v>0</v>
      </c>
      <c r="Q232" s="77">
        <v>0</v>
      </c>
      <c r="R232" s="77">
        <v>0</v>
      </c>
      <c r="S232" s="77">
        <v>0</v>
      </c>
      <c r="T232" s="77">
        <v>0</v>
      </c>
      <c r="U232" s="77">
        <v>1.6842018799999998</v>
      </c>
      <c r="V232" s="77">
        <v>0</v>
      </c>
      <c r="W232" s="77">
        <v>0</v>
      </c>
      <c r="X232" s="77">
        <v>1.6842018799999998</v>
      </c>
      <c r="Y232" s="77">
        <v>0</v>
      </c>
      <c r="Z232" s="77">
        <v>0</v>
      </c>
      <c r="AA232" s="77">
        <v>0</v>
      </c>
      <c r="AB232" s="77">
        <v>0</v>
      </c>
      <c r="AC232" s="77">
        <v>0</v>
      </c>
      <c r="AD232" s="77">
        <v>0</v>
      </c>
      <c r="AE232" s="77">
        <v>0</v>
      </c>
      <c r="AF232" s="77">
        <v>0</v>
      </c>
      <c r="AG232" s="77">
        <v>0</v>
      </c>
      <c r="AH232" s="77">
        <v>0</v>
      </c>
      <c r="AI232" s="77">
        <v>0</v>
      </c>
      <c r="AJ232" s="77">
        <v>0</v>
      </c>
    </row>
    <row r="233" spans="1:36" ht="30" x14ac:dyDescent="0.25">
      <c r="A233" s="27" t="s">
        <v>37</v>
      </c>
      <c r="B233" s="107" t="s">
        <v>899</v>
      </c>
      <c r="C233" s="122" t="s">
        <v>837</v>
      </c>
      <c r="D233" s="109" t="s">
        <v>37</v>
      </c>
      <c r="E233" s="104"/>
      <c r="F233" s="77">
        <v>0</v>
      </c>
      <c r="G233" s="77">
        <v>0</v>
      </c>
      <c r="H233" s="77"/>
      <c r="I233" s="77">
        <v>2.8845634071563109</v>
      </c>
      <c r="J233" s="77">
        <v>2.8845634071563109</v>
      </c>
      <c r="K233" s="77">
        <v>0</v>
      </c>
      <c r="L233" s="77">
        <v>0</v>
      </c>
      <c r="M233" s="77">
        <v>0</v>
      </c>
      <c r="N233" s="77">
        <v>0</v>
      </c>
      <c r="O233" s="77">
        <v>0</v>
      </c>
      <c r="P233" s="77">
        <v>0</v>
      </c>
      <c r="Q233" s="77">
        <v>0</v>
      </c>
      <c r="R233" s="77">
        <v>0</v>
      </c>
      <c r="S233" s="77">
        <v>0</v>
      </c>
      <c r="T233" s="77">
        <v>0</v>
      </c>
      <c r="U233" s="77">
        <v>0</v>
      </c>
      <c r="V233" s="77">
        <v>0</v>
      </c>
      <c r="W233" s="77">
        <v>0</v>
      </c>
      <c r="X233" s="77">
        <v>0</v>
      </c>
      <c r="Y233" s="77">
        <v>0</v>
      </c>
      <c r="Z233" s="77">
        <v>0</v>
      </c>
      <c r="AA233" s="77">
        <v>0</v>
      </c>
      <c r="AB233" s="77">
        <v>0</v>
      </c>
      <c r="AC233" s="77">
        <v>0</v>
      </c>
      <c r="AD233" s="77">
        <v>0</v>
      </c>
      <c r="AE233" s="77">
        <v>0</v>
      </c>
      <c r="AF233" s="77">
        <v>0</v>
      </c>
      <c r="AG233" s="77">
        <v>0</v>
      </c>
      <c r="AH233" s="77">
        <v>0</v>
      </c>
      <c r="AI233" s="77">
        <v>0</v>
      </c>
      <c r="AJ233" s="77">
        <v>1.7299345389063105</v>
      </c>
    </row>
    <row r="234" spans="1:36" ht="60" x14ac:dyDescent="0.25">
      <c r="A234" s="27" t="s">
        <v>106</v>
      </c>
      <c r="B234" s="74" t="s">
        <v>1106</v>
      </c>
      <c r="C234" s="75" t="s">
        <v>193</v>
      </c>
      <c r="D234" s="76" t="s">
        <v>37</v>
      </c>
      <c r="E234" s="41">
        <v>2010100043</v>
      </c>
      <c r="F234" s="77">
        <v>0</v>
      </c>
      <c r="G234" s="77">
        <v>0</v>
      </c>
      <c r="H234" s="77" t="s">
        <v>593</v>
      </c>
      <c r="I234" s="77">
        <v>0.74256871663907764</v>
      </c>
      <c r="J234" s="77">
        <v>0.74256871663907764</v>
      </c>
      <c r="K234" s="77">
        <v>0</v>
      </c>
      <c r="L234" s="77">
        <v>0</v>
      </c>
      <c r="M234" s="77">
        <v>0</v>
      </c>
      <c r="N234" s="77">
        <v>0</v>
      </c>
      <c r="O234" s="77">
        <v>0</v>
      </c>
      <c r="P234" s="77">
        <v>0</v>
      </c>
      <c r="Q234" s="77">
        <v>0</v>
      </c>
      <c r="R234" s="77">
        <v>0</v>
      </c>
      <c r="S234" s="77">
        <v>0</v>
      </c>
      <c r="T234" s="77">
        <v>0</v>
      </c>
      <c r="U234" s="77">
        <v>0</v>
      </c>
      <c r="V234" s="77">
        <v>0</v>
      </c>
      <c r="W234" s="77">
        <v>0</v>
      </c>
      <c r="X234" s="77">
        <v>0</v>
      </c>
      <c r="Y234" s="77">
        <v>0</v>
      </c>
      <c r="Z234" s="77">
        <v>0</v>
      </c>
      <c r="AA234" s="77">
        <v>0</v>
      </c>
      <c r="AB234" s="77">
        <v>0</v>
      </c>
      <c r="AC234" s="77">
        <v>0</v>
      </c>
      <c r="AD234" s="77">
        <v>0</v>
      </c>
      <c r="AE234" s="77">
        <v>0</v>
      </c>
      <c r="AF234" s="77">
        <v>0</v>
      </c>
      <c r="AG234" s="77">
        <v>0</v>
      </c>
      <c r="AH234" s="77">
        <v>0</v>
      </c>
      <c r="AI234" s="77">
        <v>0</v>
      </c>
      <c r="AJ234" s="77">
        <v>0.26301907581407763</v>
      </c>
    </row>
    <row r="235" spans="1:36" ht="60" x14ac:dyDescent="0.25">
      <c r="A235" s="27" t="s">
        <v>106</v>
      </c>
      <c r="B235" s="74" t="s">
        <v>1106</v>
      </c>
      <c r="C235" s="75" t="s">
        <v>194</v>
      </c>
      <c r="D235" s="76" t="s">
        <v>37</v>
      </c>
      <c r="E235" s="41">
        <v>2010100044</v>
      </c>
      <c r="F235" s="77">
        <v>0</v>
      </c>
      <c r="G235" s="77">
        <v>0</v>
      </c>
      <c r="H235" s="77" t="s">
        <v>593</v>
      </c>
      <c r="I235" s="77">
        <v>0.74256871663907764</v>
      </c>
      <c r="J235" s="77">
        <v>0.74256871663907764</v>
      </c>
      <c r="K235" s="77">
        <v>0</v>
      </c>
      <c r="L235" s="77">
        <v>0</v>
      </c>
      <c r="M235" s="77">
        <v>0</v>
      </c>
      <c r="N235" s="77">
        <v>0</v>
      </c>
      <c r="O235" s="77">
        <v>0</v>
      </c>
      <c r="P235" s="77">
        <v>0</v>
      </c>
      <c r="Q235" s="77">
        <v>0</v>
      </c>
      <c r="R235" s="77">
        <v>0</v>
      </c>
      <c r="S235" s="77">
        <v>0</v>
      </c>
      <c r="T235" s="77">
        <v>0</v>
      </c>
      <c r="U235" s="77">
        <v>0</v>
      </c>
      <c r="V235" s="77">
        <v>0</v>
      </c>
      <c r="W235" s="77">
        <v>0</v>
      </c>
      <c r="X235" s="77">
        <v>0</v>
      </c>
      <c r="Y235" s="77">
        <v>0</v>
      </c>
      <c r="Z235" s="77">
        <v>0</v>
      </c>
      <c r="AA235" s="77">
        <v>0</v>
      </c>
      <c r="AB235" s="77">
        <v>0</v>
      </c>
      <c r="AC235" s="77">
        <v>0</v>
      </c>
      <c r="AD235" s="77">
        <v>0</v>
      </c>
      <c r="AE235" s="77">
        <v>0</v>
      </c>
      <c r="AF235" s="77">
        <v>0</v>
      </c>
      <c r="AG235" s="77">
        <v>0</v>
      </c>
      <c r="AH235" s="77">
        <v>0</v>
      </c>
      <c r="AI235" s="77">
        <v>0</v>
      </c>
      <c r="AJ235" s="77">
        <v>0.24236370581407762</v>
      </c>
    </row>
    <row r="236" spans="1:36" ht="60" x14ac:dyDescent="0.25">
      <c r="A236" s="27" t="s">
        <v>106</v>
      </c>
      <c r="B236" s="74" t="s">
        <v>1106</v>
      </c>
      <c r="C236" s="75" t="s">
        <v>195</v>
      </c>
      <c r="D236" s="76" t="s">
        <v>37</v>
      </c>
      <c r="E236" s="41">
        <v>2010100045</v>
      </c>
      <c r="F236" s="77">
        <v>0</v>
      </c>
      <c r="G236" s="77">
        <v>0</v>
      </c>
      <c r="H236" s="77" t="s">
        <v>593</v>
      </c>
      <c r="I236" s="77">
        <v>0.65685725723907773</v>
      </c>
      <c r="J236" s="77">
        <v>0.65685725723907773</v>
      </c>
      <c r="K236" s="77">
        <v>0</v>
      </c>
      <c r="L236" s="77">
        <v>0</v>
      </c>
      <c r="M236" s="77">
        <v>0</v>
      </c>
      <c r="N236" s="77">
        <v>0</v>
      </c>
      <c r="O236" s="77">
        <v>0</v>
      </c>
      <c r="P236" s="77">
        <v>0</v>
      </c>
      <c r="Q236" s="77">
        <v>0</v>
      </c>
      <c r="R236" s="77">
        <v>0</v>
      </c>
      <c r="S236" s="77">
        <v>0</v>
      </c>
      <c r="T236" s="77">
        <v>0</v>
      </c>
      <c r="U236" s="77">
        <v>0</v>
      </c>
      <c r="V236" s="77">
        <v>0</v>
      </c>
      <c r="W236" s="77">
        <v>0</v>
      </c>
      <c r="X236" s="77">
        <v>0</v>
      </c>
      <c r="Y236" s="77">
        <v>0</v>
      </c>
      <c r="Z236" s="77">
        <v>0</v>
      </c>
      <c r="AA236" s="77">
        <v>0</v>
      </c>
      <c r="AB236" s="77">
        <v>0</v>
      </c>
      <c r="AC236" s="77">
        <v>0</v>
      </c>
      <c r="AD236" s="77">
        <v>0</v>
      </c>
      <c r="AE236" s="77">
        <v>0</v>
      </c>
      <c r="AF236" s="77">
        <v>0</v>
      </c>
      <c r="AG236" s="77">
        <v>0</v>
      </c>
      <c r="AH236" s="77">
        <v>0</v>
      </c>
      <c r="AI236" s="77">
        <v>0</v>
      </c>
      <c r="AJ236" s="77">
        <v>0.6244320372390777</v>
      </c>
    </row>
    <row r="237" spans="1:36" ht="60" x14ac:dyDescent="0.25">
      <c r="A237" s="27" t="s">
        <v>106</v>
      </c>
      <c r="B237" s="74" t="s">
        <v>1106</v>
      </c>
      <c r="C237" s="75" t="s">
        <v>196</v>
      </c>
      <c r="D237" s="76" t="s">
        <v>37</v>
      </c>
      <c r="E237" s="41">
        <v>2010100046</v>
      </c>
      <c r="F237" s="77">
        <v>0</v>
      </c>
      <c r="G237" s="77">
        <v>0</v>
      </c>
      <c r="H237" s="77" t="s">
        <v>593</v>
      </c>
      <c r="I237" s="77">
        <v>0.74256871663907764</v>
      </c>
      <c r="J237" s="77">
        <v>0.74256871663907764</v>
      </c>
      <c r="K237" s="77">
        <v>0</v>
      </c>
      <c r="L237" s="77">
        <v>0</v>
      </c>
      <c r="M237" s="77">
        <v>0</v>
      </c>
      <c r="N237" s="77">
        <v>0</v>
      </c>
      <c r="O237" s="77">
        <v>0</v>
      </c>
      <c r="P237" s="77">
        <v>0</v>
      </c>
      <c r="Q237" s="77">
        <v>0</v>
      </c>
      <c r="R237" s="77">
        <v>0</v>
      </c>
      <c r="S237" s="77">
        <v>0</v>
      </c>
      <c r="T237" s="77">
        <v>0</v>
      </c>
      <c r="U237" s="77">
        <v>0</v>
      </c>
      <c r="V237" s="77">
        <v>0</v>
      </c>
      <c r="W237" s="77">
        <v>0</v>
      </c>
      <c r="X237" s="77">
        <v>0</v>
      </c>
      <c r="Y237" s="77">
        <v>0</v>
      </c>
      <c r="Z237" s="77">
        <v>0</v>
      </c>
      <c r="AA237" s="77">
        <v>0</v>
      </c>
      <c r="AB237" s="77">
        <v>0</v>
      </c>
      <c r="AC237" s="77">
        <v>0</v>
      </c>
      <c r="AD237" s="77">
        <v>0</v>
      </c>
      <c r="AE237" s="77">
        <v>0</v>
      </c>
      <c r="AF237" s="77">
        <v>0</v>
      </c>
      <c r="AG237" s="77">
        <v>0</v>
      </c>
      <c r="AH237" s="77">
        <v>0</v>
      </c>
      <c r="AI237" s="77">
        <v>0</v>
      </c>
      <c r="AJ237" s="77">
        <v>0.60011972003907754</v>
      </c>
    </row>
    <row r="238" spans="1:36" ht="30" x14ac:dyDescent="0.25">
      <c r="A238" s="27" t="s">
        <v>37</v>
      </c>
      <c r="B238" s="107" t="s">
        <v>900</v>
      </c>
      <c r="C238" s="122" t="s">
        <v>839</v>
      </c>
      <c r="D238" s="109" t="s">
        <v>37</v>
      </c>
      <c r="E238" s="104"/>
      <c r="F238" s="77">
        <v>67.218286999999989</v>
      </c>
      <c r="G238" s="77">
        <v>364.09835858000002</v>
      </c>
      <c r="H238" s="77"/>
      <c r="I238" s="77">
        <v>389.32966122230238</v>
      </c>
      <c r="J238" s="77">
        <v>149.48875661296157</v>
      </c>
      <c r="K238" s="77">
        <v>45.150685729999999</v>
      </c>
      <c r="L238" s="77">
        <v>0</v>
      </c>
      <c r="M238" s="77">
        <v>0</v>
      </c>
      <c r="N238" s="77">
        <v>45.150685729999999</v>
      </c>
      <c r="O238" s="77">
        <v>0</v>
      </c>
      <c r="P238" s="77">
        <v>17.62775117332616</v>
      </c>
      <c r="Q238" s="77">
        <v>0</v>
      </c>
      <c r="R238" s="77">
        <v>0</v>
      </c>
      <c r="S238" s="77">
        <v>17.62775117332616</v>
      </c>
      <c r="T238" s="77">
        <v>0</v>
      </c>
      <c r="U238" s="77">
        <v>18.196552874673838</v>
      </c>
      <c r="V238" s="77">
        <v>0</v>
      </c>
      <c r="W238" s="77">
        <v>0</v>
      </c>
      <c r="X238" s="77">
        <v>18.196552874673838</v>
      </c>
      <c r="Y238" s="77">
        <v>0</v>
      </c>
      <c r="Z238" s="77">
        <v>5.1499635900000005</v>
      </c>
      <c r="AA238" s="77">
        <v>0</v>
      </c>
      <c r="AB238" s="77">
        <v>0</v>
      </c>
      <c r="AC238" s="77">
        <v>5.1499635900000005</v>
      </c>
      <c r="AD238" s="77">
        <v>0</v>
      </c>
      <c r="AE238" s="77">
        <v>4.1764180919999898</v>
      </c>
      <c r="AF238" s="77">
        <v>0</v>
      </c>
      <c r="AG238" s="77">
        <v>0</v>
      </c>
      <c r="AH238" s="77">
        <v>4.1764180919999898</v>
      </c>
      <c r="AI238" s="77">
        <v>0</v>
      </c>
      <c r="AJ238" s="77">
        <v>100.02451808436156</v>
      </c>
    </row>
    <row r="239" spans="1:36" x14ac:dyDescent="0.25">
      <c r="A239" s="27" t="s">
        <v>37</v>
      </c>
      <c r="B239" s="107" t="s">
        <v>901</v>
      </c>
      <c r="C239" s="122" t="s">
        <v>841</v>
      </c>
      <c r="D239" s="109" t="s">
        <v>37</v>
      </c>
      <c r="E239" s="104"/>
      <c r="F239" s="77">
        <v>67.218286999999989</v>
      </c>
      <c r="G239" s="77">
        <v>364.09835858000002</v>
      </c>
      <c r="H239" s="77"/>
      <c r="I239" s="77">
        <v>389.32966122230238</v>
      </c>
      <c r="J239" s="77">
        <v>149.48875661296157</v>
      </c>
      <c r="K239" s="77">
        <v>45.150685729999999</v>
      </c>
      <c r="L239" s="77">
        <v>0</v>
      </c>
      <c r="M239" s="77">
        <v>0</v>
      </c>
      <c r="N239" s="77">
        <v>45.150685729999999</v>
      </c>
      <c r="O239" s="77">
        <v>0</v>
      </c>
      <c r="P239" s="77">
        <v>17.62775117332616</v>
      </c>
      <c r="Q239" s="77">
        <v>0</v>
      </c>
      <c r="R239" s="77">
        <v>0</v>
      </c>
      <c r="S239" s="77">
        <v>17.62775117332616</v>
      </c>
      <c r="T239" s="77">
        <v>0</v>
      </c>
      <c r="U239" s="77">
        <v>18.196552874673838</v>
      </c>
      <c r="V239" s="77">
        <v>0</v>
      </c>
      <c r="W239" s="77">
        <v>0</v>
      </c>
      <c r="X239" s="77">
        <v>18.196552874673838</v>
      </c>
      <c r="Y239" s="77">
        <v>0</v>
      </c>
      <c r="Z239" s="77">
        <v>5.1499635900000005</v>
      </c>
      <c r="AA239" s="77">
        <v>0</v>
      </c>
      <c r="AB239" s="77">
        <v>0</v>
      </c>
      <c r="AC239" s="77">
        <v>5.1499635900000005</v>
      </c>
      <c r="AD239" s="77">
        <v>0</v>
      </c>
      <c r="AE239" s="77">
        <v>4.1764180919999898</v>
      </c>
      <c r="AF239" s="77">
        <v>0</v>
      </c>
      <c r="AG239" s="77">
        <v>0</v>
      </c>
      <c r="AH239" s="77">
        <v>4.1764180919999898</v>
      </c>
      <c r="AI239" s="77">
        <v>0</v>
      </c>
      <c r="AJ239" s="77">
        <v>100.02451808436156</v>
      </c>
    </row>
    <row r="240" spans="1:36" ht="45" x14ac:dyDescent="0.25">
      <c r="A240" s="27" t="s">
        <v>106</v>
      </c>
      <c r="B240" s="74" t="s">
        <v>1107</v>
      </c>
      <c r="C240" s="75" t="s">
        <v>140</v>
      </c>
      <c r="D240" s="76" t="s">
        <v>37</v>
      </c>
      <c r="E240" s="41">
        <v>2010100001</v>
      </c>
      <c r="F240" s="77">
        <v>25.12694596</v>
      </c>
      <c r="G240" s="77">
        <v>138.0625842</v>
      </c>
      <c r="H240" s="77">
        <v>41122</v>
      </c>
      <c r="I240" s="77">
        <v>145.34321580779033</v>
      </c>
      <c r="J240" s="77">
        <v>27.03098</v>
      </c>
      <c r="K240" s="77">
        <v>12.267999999999999</v>
      </c>
      <c r="L240" s="77">
        <v>0</v>
      </c>
      <c r="M240" s="77">
        <v>0</v>
      </c>
      <c r="N240" s="77">
        <v>12.267999999999999</v>
      </c>
      <c r="O240" s="77">
        <v>0</v>
      </c>
      <c r="P240" s="77">
        <v>3.4825394679999997</v>
      </c>
      <c r="Q240" s="77">
        <v>0</v>
      </c>
      <c r="R240" s="77">
        <v>0</v>
      </c>
      <c r="S240" s="77">
        <v>3.4825394679999997</v>
      </c>
      <c r="T240" s="77">
        <v>0</v>
      </c>
      <c r="U240" s="77">
        <v>5.9264732999999996</v>
      </c>
      <c r="V240" s="77">
        <v>0</v>
      </c>
      <c r="W240" s="77">
        <v>0</v>
      </c>
      <c r="X240" s="77">
        <v>5.9264732999999996</v>
      </c>
      <c r="Y240" s="77">
        <v>0</v>
      </c>
      <c r="Z240" s="77">
        <v>2.4756837699999998</v>
      </c>
      <c r="AA240" s="77">
        <v>0</v>
      </c>
      <c r="AB240" s="77">
        <v>0</v>
      </c>
      <c r="AC240" s="77">
        <v>2.4756837699999998</v>
      </c>
      <c r="AD240" s="77">
        <v>0</v>
      </c>
      <c r="AE240" s="77">
        <v>0.38330346199999887</v>
      </c>
      <c r="AF240" s="77">
        <v>0</v>
      </c>
      <c r="AG240" s="77">
        <v>0</v>
      </c>
      <c r="AH240" s="77">
        <v>0.38330346199999887</v>
      </c>
      <c r="AI240" s="77">
        <v>0</v>
      </c>
      <c r="AJ240" s="77">
        <v>15.146283462</v>
      </c>
    </row>
    <row r="241" spans="1:36" ht="30" x14ac:dyDescent="0.25">
      <c r="A241" s="27" t="s">
        <v>106</v>
      </c>
      <c r="B241" s="74" t="s">
        <v>1107</v>
      </c>
      <c r="C241" s="75" t="s">
        <v>142</v>
      </c>
      <c r="D241" s="76" t="s">
        <v>37</v>
      </c>
      <c r="E241" s="41">
        <v>2010100002</v>
      </c>
      <c r="F241" s="77">
        <v>29.307081799999995</v>
      </c>
      <c r="G241" s="77">
        <v>161.52395779999998</v>
      </c>
      <c r="H241" s="77">
        <v>41122</v>
      </c>
      <c r="I241" s="77">
        <v>169.7741430654373</v>
      </c>
      <c r="J241" s="77">
        <v>84.672600839999987</v>
      </c>
      <c r="K241" s="77">
        <v>16.753818449999994</v>
      </c>
      <c r="L241" s="77">
        <v>0</v>
      </c>
      <c r="M241" s="77">
        <v>0</v>
      </c>
      <c r="N241" s="77">
        <v>16.753818449999994</v>
      </c>
      <c r="O241" s="77">
        <v>0</v>
      </c>
      <c r="P241" s="77">
        <v>10.471677490000001</v>
      </c>
      <c r="Q241" s="77">
        <v>0</v>
      </c>
      <c r="R241" s="77">
        <v>0</v>
      </c>
      <c r="S241" s="77">
        <v>10.471677490000001</v>
      </c>
      <c r="T241" s="77">
        <v>0</v>
      </c>
      <c r="U241" s="77">
        <v>4.2541334500000003</v>
      </c>
      <c r="V241" s="77">
        <v>0</v>
      </c>
      <c r="W241" s="77">
        <v>0</v>
      </c>
      <c r="X241" s="77">
        <v>4.2541334500000003</v>
      </c>
      <c r="Y241" s="77">
        <v>0</v>
      </c>
      <c r="Z241" s="77">
        <v>1.6897970300000003</v>
      </c>
      <c r="AA241" s="77">
        <v>0</v>
      </c>
      <c r="AB241" s="77">
        <v>0</v>
      </c>
      <c r="AC241" s="77">
        <v>1.6897970300000003</v>
      </c>
      <c r="AD241" s="77">
        <v>0</v>
      </c>
      <c r="AE241" s="77">
        <v>0.3382104799999901</v>
      </c>
      <c r="AF241" s="77">
        <v>0</v>
      </c>
      <c r="AG241" s="77">
        <v>0</v>
      </c>
      <c r="AH241" s="77">
        <v>0.3382104799999901</v>
      </c>
      <c r="AI241" s="77">
        <v>0</v>
      </c>
      <c r="AJ241" s="77">
        <v>65.328480609999986</v>
      </c>
    </row>
    <row r="242" spans="1:36" ht="30" x14ac:dyDescent="0.25">
      <c r="A242" s="27" t="s">
        <v>106</v>
      </c>
      <c r="B242" s="74" t="s">
        <v>1107</v>
      </c>
      <c r="C242" s="75" t="s">
        <v>143</v>
      </c>
      <c r="D242" s="76" t="s">
        <v>37</v>
      </c>
      <c r="E242" s="41">
        <v>2010100004</v>
      </c>
      <c r="F242" s="77">
        <v>0</v>
      </c>
      <c r="G242" s="77">
        <v>0</v>
      </c>
      <c r="H242" s="77" t="s">
        <v>593</v>
      </c>
      <c r="I242" s="77">
        <v>15.367452297161572</v>
      </c>
      <c r="J242" s="77">
        <v>15.367452297161572</v>
      </c>
      <c r="K242" s="77">
        <v>0</v>
      </c>
      <c r="L242" s="77">
        <v>0</v>
      </c>
      <c r="M242" s="77">
        <v>0</v>
      </c>
      <c r="N242" s="77">
        <v>0</v>
      </c>
      <c r="O242" s="77">
        <v>0</v>
      </c>
      <c r="P242" s="77">
        <v>0</v>
      </c>
      <c r="Q242" s="77">
        <v>0</v>
      </c>
      <c r="R242" s="77">
        <v>0</v>
      </c>
      <c r="S242" s="77">
        <v>0</v>
      </c>
      <c r="T242" s="77">
        <v>0</v>
      </c>
      <c r="U242" s="77">
        <v>0</v>
      </c>
      <c r="V242" s="77">
        <v>0</v>
      </c>
      <c r="W242" s="77">
        <v>0</v>
      </c>
      <c r="X242" s="77">
        <v>0</v>
      </c>
      <c r="Y242" s="77">
        <v>0</v>
      </c>
      <c r="Z242" s="77">
        <v>0</v>
      </c>
      <c r="AA242" s="77">
        <v>0</v>
      </c>
      <c r="AB242" s="77">
        <v>0</v>
      </c>
      <c r="AC242" s="77">
        <v>0</v>
      </c>
      <c r="AD242" s="77">
        <v>0</v>
      </c>
      <c r="AE242" s="77">
        <v>0</v>
      </c>
      <c r="AF242" s="77">
        <v>0</v>
      </c>
      <c r="AG242" s="77">
        <v>0</v>
      </c>
      <c r="AH242" s="77">
        <v>0</v>
      </c>
      <c r="AI242" s="77">
        <v>0</v>
      </c>
      <c r="AJ242" s="77">
        <v>15.367452297161572</v>
      </c>
    </row>
    <row r="243" spans="1:36" ht="30" x14ac:dyDescent="0.25">
      <c r="A243" s="27" t="s">
        <v>106</v>
      </c>
      <c r="B243" s="74" t="s">
        <v>1107</v>
      </c>
      <c r="C243" s="75" t="s">
        <v>144</v>
      </c>
      <c r="D243" s="76" t="s">
        <v>37</v>
      </c>
      <c r="E243" s="41">
        <v>2010100003</v>
      </c>
      <c r="F243" s="77">
        <v>3.4916058399999996</v>
      </c>
      <c r="G243" s="77">
        <v>17.720462380000001</v>
      </c>
      <c r="H243" s="77">
        <v>42359</v>
      </c>
      <c r="I243" s="77">
        <v>2.6834274271999998</v>
      </c>
      <c r="J243" s="77">
        <v>2.4503999651999999</v>
      </c>
      <c r="K243" s="77">
        <v>0</v>
      </c>
      <c r="L243" s="77">
        <v>0</v>
      </c>
      <c r="M243" s="77">
        <v>0</v>
      </c>
      <c r="N243" s="77">
        <v>0</v>
      </c>
      <c r="O243" s="77">
        <v>0</v>
      </c>
      <c r="P243" s="77">
        <v>0</v>
      </c>
      <c r="Q243" s="77">
        <v>0</v>
      </c>
      <c r="R243" s="77">
        <v>0</v>
      </c>
      <c r="S243" s="77">
        <v>0</v>
      </c>
      <c r="T243" s="77">
        <v>0</v>
      </c>
      <c r="U243" s="77">
        <v>0</v>
      </c>
      <c r="V243" s="77">
        <v>0</v>
      </c>
      <c r="W243" s="77">
        <v>0</v>
      </c>
      <c r="X243" s="77">
        <v>0</v>
      </c>
      <c r="Y243" s="77">
        <v>0</v>
      </c>
      <c r="Z243" s="77">
        <v>0</v>
      </c>
      <c r="AA243" s="77">
        <v>0</v>
      </c>
      <c r="AB243" s="77">
        <v>0</v>
      </c>
      <c r="AC243" s="77">
        <v>0</v>
      </c>
      <c r="AD243" s="77">
        <v>0</v>
      </c>
      <c r="AE243" s="77">
        <v>0</v>
      </c>
      <c r="AF243" s="77">
        <v>0</v>
      </c>
      <c r="AG243" s="77">
        <v>0</v>
      </c>
      <c r="AH243" s="77">
        <v>0</v>
      </c>
      <c r="AI243" s="77">
        <v>0</v>
      </c>
      <c r="AJ243" s="77">
        <v>0.7272648451999999</v>
      </c>
    </row>
    <row r="244" spans="1:36" ht="30" x14ac:dyDescent="0.25">
      <c r="A244" s="27" t="s">
        <v>106</v>
      </c>
      <c r="B244" s="74" t="s">
        <v>1107</v>
      </c>
      <c r="C244" s="75" t="s">
        <v>145</v>
      </c>
      <c r="D244" s="76" t="s">
        <v>37</v>
      </c>
      <c r="E244" s="41">
        <v>2010101086</v>
      </c>
      <c r="F244" s="77">
        <v>0</v>
      </c>
      <c r="G244" s="77">
        <v>0</v>
      </c>
      <c r="H244" s="77" t="s">
        <v>593</v>
      </c>
      <c r="I244" s="77">
        <v>8.5101600000000008</v>
      </c>
      <c r="J244" s="77">
        <v>4.9130000000000003</v>
      </c>
      <c r="K244" s="77">
        <v>4.9130000000000003</v>
      </c>
      <c r="L244" s="77">
        <v>0</v>
      </c>
      <c r="M244" s="77">
        <v>0</v>
      </c>
      <c r="N244" s="77">
        <v>4.9130000000000003</v>
      </c>
      <c r="O244" s="77">
        <v>0</v>
      </c>
      <c r="P244" s="77">
        <v>0</v>
      </c>
      <c r="Q244" s="77">
        <v>0</v>
      </c>
      <c r="R244" s="77">
        <v>0</v>
      </c>
      <c r="S244" s="77">
        <v>0</v>
      </c>
      <c r="T244" s="77">
        <v>0</v>
      </c>
      <c r="U244" s="77">
        <v>0.56705843999999994</v>
      </c>
      <c r="V244" s="77">
        <v>0</v>
      </c>
      <c r="W244" s="77">
        <v>0</v>
      </c>
      <c r="X244" s="77">
        <v>0.56705843999999994</v>
      </c>
      <c r="Y244" s="77">
        <v>0</v>
      </c>
      <c r="Z244" s="77">
        <v>0.89103741000000003</v>
      </c>
      <c r="AA244" s="77">
        <v>0</v>
      </c>
      <c r="AB244" s="77">
        <v>0</v>
      </c>
      <c r="AC244" s="77">
        <v>0.89103741000000003</v>
      </c>
      <c r="AD244" s="77">
        <v>0</v>
      </c>
      <c r="AE244" s="77">
        <v>3.4549041500000004</v>
      </c>
      <c r="AF244" s="77">
        <v>0</v>
      </c>
      <c r="AG244" s="77">
        <v>0</v>
      </c>
      <c r="AH244" s="77">
        <v>3.4549041500000004</v>
      </c>
      <c r="AI244" s="77">
        <v>0</v>
      </c>
      <c r="AJ244" s="77">
        <v>3.4549041500000004</v>
      </c>
    </row>
    <row r="245" spans="1:36" ht="45" x14ac:dyDescent="0.25">
      <c r="A245" s="27" t="s">
        <v>106</v>
      </c>
      <c r="B245" s="74" t="s">
        <v>1107</v>
      </c>
      <c r="C245" s="75" t="s">
        <v>149</v>
      </c>
      <c r="D245" s="76" t="s">
        <v>37</v>
      </c>
      <c r="E245" s="41">
        <v>2010100007</v>
      </c>
      <c r="F245" s="77">
        <v>8.7303243999999989</v>
      </c>
      <c r="G245" s="77">
        <v>43.214042599999999</v>
      </c>
      <c r="H245" s="77">
        <v>41268</v>
      </c>
      <c r="I245" s="77">
        <v>45.907262624713134</v>
      </c>
      <c r="J245" s="77">
        <v>13.3103235106</v>
      </c>
      <c r="K245" s="77">
        <v>9.4719999999999995</v>
      </c>
      <c r="L245" s="77">
        <v>0</v>
      </c>
      <c r="M245" s="77">
        <v>0</v>
      </c>
      <c r="N245" s="77">
        <v>9.4719999999999995</v>
      </c>
      <c r="O245" s="77">
        <v>0</v>
      </c>
      <c r="P245" s="77">
        <v>3.6735342153261601</v>
      </c>
      <c r="Q245" s="77">
        <v>0</v>
      </c>
      <c r="R245" s="77">
        <v>0</v>
      </c>
      <c r="S245" s="77">
        <v>3.6735342153261601</v>
      </c>
      <c r="T245" s="77">
        <v>0</v>
      </c>
      <c r="U245" s="77">
        <v>5.798465784673839</v>
      </c>
      <c r="V245" s="77">
        <v>0</v>
      </c>
      <c r="W245" s="77">
        <v>0</v>
      </c>
      <c r="X245" s="77">
        <v>5.798465784673839</v>
      </c>
      <c r="Y245" s="77">
        <v>0</v>
      </c>
      <c r="Z245" s="77">
        <v>0</v>
      </c>
      <c r="AA245" s="77">
        <v>0</v>
      </c>
      <c r="AB245" s="77">
        <v>0</v>
      </c>
      <c r="AC245" s="77">
        <v>0</v>
      </c>
      <c r="AD245" s="77">
        <v>0</v>
      </c>
      <c r="AE245" s="77">
        <v>0</v>
      </c>
      <c r="AF245" s="77">
        <v>0</v>
      </c>
      <c r="AG245" s="77">
        <v>0</v>
      </c>
      <c r="AH245" s="77">
        <v>0</v>
      </c>
      <c r="AI245" s="77">
        <v>0</v>
      </c>
      <c r="AJ245" s="77">
        <v>0</v>
      </c>
    </row>
    <row r="246" spans="1:36" ht="45" x14ac:dyDescent="0.25">
      <c r="A246" s="27" t="s">
        <v>106</v>
      </c>
      <c r="B246" s="74" t="s">
        <v>1107</v>
      </c>
      <c r="C246" s="75" t="s">
        <v>418</v>
      </c>
      <c r="D246" s="76" t="s">
        <v>37</v>
      </c>
      <c r="E246" s="41">
        <v>2010101351</v>
      </c>
      <c r="F246" s="77">
        <v>0</v>
      </c>
      <c r="G246" s="77">
        <v>0</v>
      </c>
      <c r="H246" s="77" t="s">
        <v>593</v>
      </c>
      <c r="I246" s="77">
        <v>0.11899999999999999</v>
      </c>
      <c r="J246" s="77">
        <v>0.11899999999999999</v>
      </c>
      <c r="K246" s="77">
        <v>0.11886728000000001</v>
      </c>
      <c r="L246" s="77">
        <v>0</v>
      </c>
      <c r="M246" s="77">
        <v>0</v>
      </c>
      <c r="N246" s="77">
        <v>0.11886728000000001</v>
      </c>
      <c r="O246" s="77">
        <v>0</v>
      </c>
      <c r="P246" s="77">
        <v>0</v>
      </c>
      <c r="Q246" s="77">
        <v>0</v>
      </c>
      <c r="R246" s="77">
        <v>0</v>
      </c>
      <c r="S246" s="77">
        <v>0</v>
      </c>
      <c r="T246" s="77">
        <v>0</v>
      </c>
      <c r="U246" s="77">
        <v>2.5421899999999997E-2</v>
      </c>
      <c r="V246" s="77">
        <v>0</v>
      </c>
      <c r="W246" s="77">
        <v>0</v>
      </c>
      <c r="X246" s="77">
        <v>2.5421899999999997E-2</v>
      </c>
      <c r="Y246" s="77">
        <v>0</v>
      </c>
      <c r="Z246" s="77">
        <v>9.3445380000000008E-2</v>
      </c>
      <c r="AA246" s="77">
        <v>0</v>
      </c>
      <c r="AB246" s="77">
        <v>0</v>
      </c>
      <c r="AC246" s="77">
        <v>9.3445380000000008E-2</v>
      </c>
      <c r="AD246" s="77">
        <v>0</v>
      </c>
      <c r="AE246" s="77">
        <v>0</v>
      </c>
      <c r="AF246" s="77">
        <v>0</v>
      </c>
      <c r="AG246" s="77">
        <v>0</v>
      </c>
      <c r="AH246" s="77">
        <v>0</v>
      </c>
      <c r="AI246" s="77">
        <v>0</v>
      </c>
      <c r="AJ246" s="77">
        <v>1.3271999999998896E-4</v>
      </c>
    </row>
    <row r="247" spans="1:36" ht="45" x14ac:dyDescent="0.25">
      <c r="A247" s="27" t="s">
        <v>106</v>
      </c>
      <c r="B247" s="74" t="s">
        <v>1107</v>
      </c>
      <c r="C247" s="75" t="s">
        <v>419</v>
      </c>
      <c r="D247" s="76" t="s">
        <v>37</v>
      </c>
      <c r="E247" s="41">
        <v>2010101353</v>
      </c>
      <c r="F247" s="77">
        <v>0.56232899999999997</v>
      </c>
      <c r="G247" s="77">
        <v>3.5773115999999994</v>
      </c>
      <c r="H247" s="77">
        <v>42107</v>
      </c>
      <c r="I247" s="77">
        <v>1.625</v>
      </c>
      <c r="J247" s="77">
        <v>1.625</v>
      </c>
      <c r="K247" s="77">
        <v>1.625</v>
      </c>
      <c r="L247" s="77">
        <v>0</v>
      </c>
      <c r="M247" s="77">
        <v>0</v>
      </c>
      <c r="N247" s="77">
        <v>1.625</v>
      </c>
      <c r="O247" s="77">
        <v>0</v>
      </c>
      <c r="P247" s="77">
        <v>0</v>
      </c>
      <c r="Q247" s="77">
        <v>0</v>
      </c>
      <c r="R247" s="77">
        <v>0</v>
      </c>
      <c r="S247" s="77">
        <v>0</v>
      </c>
      <c r="T247" s="77">
        <v>0</v>
      </c>
      <c r="U247" s="77">
        <v>1.625</v>
      </c>
      <c r="V247" s="77">
        <v>0</v>
      </c>
      <c r="W247" s="77">
        <v>0</v>
      </c>
      <c r="X247" s="77">
        <v>1.625</v>
      </c>
      <c r="Y247" s="77">
        <v>0</v>
      </c>
      <c r="Z247" s="77">
        <v>0</v>
      </c>
      <c r="AA247" s="77">
        <v>0</v>
      </c>
      <c r="AB247" s="77">
        <v>0</v>
      </c>
      <c r="AC247" s="77">
        <v>0</v>
      </c>
      <c r="AD247" s="77">
        <v>0</v>
      </c>
      <c r="AE247" s="77">
        <v>0</v>
      </c>
      <c r="AF247" s="77">
        <v>0</v>
      </c>
      <c r="AG247" s="77">
        <v>0</v>
      </c>
      <c r="AH247" s="77">
        <v>0</v>
      </c>
      <c r="AI247" s="77">
        <v>0</v>
      </c>
      <c r="AJ247" s="77">
        <v>0</v>
      </c>
    </row>
    <row r="248" spans="1:36" ht="30" x14ac:dyDescent="0.25">
      <c r="A248" s="27" t="s">
        <v>37</v>
      </c>
      <c r="B248" s="107" t="s">
        <v>902</v>
      </c>
      <c r="C248" s="122" t="s">
        <v>843</v>
      </c>
      <c r="D248" s="109" t="s">
        <v>37</v>
      </c>
      <c r="E248" s="104"/>
      <c r="F248" s="77">
        <v>0</v>
      </c>
      <c r="G248" s="77">
        <v>0</v>
      </c>
      <c r="H248" s="77"/>
      <c r="I248" s="77">
        <v>0</v>
      </c>
      <c r="J248" s="77">
        <v>0</v>
      </c>
      <c r="K248" s="77">
        <v>0</v>
      </c>
      <c r="L248" s="77">
        <v>0</v>
      </c>
      <c r="M248" s="77">
        <v>0</v>
      </c>
      <c r="N248" s="77">
        <v>0</v>
      </c>
      <c r="O248" s="77">
        <v>0</v>
      </c>
      <c r="P248" s="77">
        <v>0</v>
      </c>
      <c r="Q248" s="77">
        <v>0</v>
      </c>
      <c r="R248" s="77">
        <v>0</v>
      </c>
      <c r="S248" s="77">
        <v>0</v>
      </c>
      <c r="T248" s="77">
        <v>0</v>
      </c>
      <c r="U248" s="77">
        <v>0</v>
      </c>
      <c r="V248" s="77">
        <v>0</v>
      </c>
      <c r="W248" s="77">
        <v>0</v>
      </c>
      <c r="X248" s="77">
        <v>0</v>
      </c>
      <c r="Y248" s="77">
        <v>0</v>
      </c>
      <c r="Z248" s="77">
        <v>0</v>
      </c>
      <c r="AA248" s="77">
        <v>0</v>
      </c>
      <c r="AB248" s="77">
        <v>0</v>
      </c>
      <c r="AC248" s="77">
        <v>0</v>
      </c>
      <c r="AD248" s="77">
        <v>0</v>
      </c>
      <c r="AE248" s="77">
        <v>0</v>
      </c>
      <c r="AF248" s="77">
        <v>0</v>
      </c>
      <c r="AG248" s="77">
        <v>0</v>
      </c>
      <c r="AH248" s="77">
        <v>0</v>
      </c>
      <c r="AI248" s="77">
        <v>0</v>
      </c>
      <c r="AJ248" s="77">
        <v>0</v>
      </c>
    </row>
    <row r="249" spans="1:36" ht="30" x14ac:dyDescent="0.25">
      <c r="A249" s="27" t="s">
        <v>37</v>
      </c>
      <c r="B249" s="107" t="s">
        <v>903</v>
      </c>
      <c r="C249" s="122" t="s">
        <v>845</v>
      </c>
      <c r="D249" s="109" t="s">
        <v>37</v>
      </c>
      <c r="E249" s="104"/>
      <c r="F249" s="77">
        <v>34.994880000000002</v>
      </c>
      <c r="G249" s="77">
        <v>161.43109061999999</v>
      </c>
      <c r="H249" s="77"/>
      <c r="I249" s="77">
        <v>160.88908239999998</v>
      </c>
      <c r="J249" s="77">
        <v>16.564</v>
      </c>
      <c r="K249" s="77">
        <v>16.564</v>
      </c>
      <c r="L249" s="77">
        <v>0</v>
      </c>
      <c r="M249" s="77">
        <v>0</v>
      </c>
      <c r="N249" s="77">
        <v>16.564</v>
      </c>
      <c r="O249" s="77">
        <v>0</v>
      </c>
      <c r="P249" s="77">
        <v>0</v>
      </c>
      <c r="Q249" s="77">
        <v>0</v>
      </c>
      <c r="R249" s="77">
        <v>0</v>
      </c>
      <c r="S249" s="77">
        <v>0</v>
      </c>
      <c r="T249" s="77">
        <v>0</v>
      </c>
      <c r="U249" s="77">
        <v>16.564</v>
      </c>
      <c r="V249" s="77">
        <v>0</v>
      </c>
      <c r="W249" s="77">
        <v>0</v>
      </c>
      <c r="X249" s="77">
        <v>16.564</v>
      </c>
      <c r="Y249" s="77">
        <v>0</v>
      </c>
      <c r="Z249" s="77">
        <v>0</v>
      </c>
      <c r="AA249" s="77">
        <v>0</v>
      </c>
      <c r="AB249" s="77">
        <v>0</v>
      </c>
      <c r="AC249" s="77">
        <v>0</v>
      </c>
      <c r="AD249" s="77">
        <v>0</v>
      </c>
      <c r="AE249" s="77">
        <v>0</v>
      </c>
      <c r="AF249" s="77">
        <v>0</v>
      </c>
      <c r="AG249" s="77">
        <v>0</v>
      </c>
      <c r="AH249" s="77">
        <v>0</v>
      </c>
      <c r="AI249" s="77">
        <v>0</v>
      </c>
      <c r="AJ249" s="77">
        <v>2.9342589600000029</v>
      </c>
    </row>
    <row r="250" spans="1:36" ht="30" x14ac:dyDescent="0.25">
      <c r="A250" s="27" t="s">
        <v>37</v>
      </c>
      <c r="B250" s="107" t="s">
        <v>904</v>
      </c>
      <c r="C250" s="122" t="s">
        <v>847</v>
      </c>
      <c r="D250" s="109" t="s">
        <v>37</v>
      </c>
      <c r="E250" s="104"/>
      <c r="F250" s="77">
        <v>34.994880000000002</v>
      </c>
      <c r="G250" s="77">
        <v>161.43109061999999</v>
      </c>
      <c r="H250" s="77"/>
      <c r="I250" s="77">
        <v>160.88908239999998</v>
      </c>
      <c r="J250" s="77">
        <v>16.564</v>
      </c>
      <c r="K250" s="77">
        <v>16.564</v>
      </c>
      <c r="L250" s="77">
        <v>0</v>
      </c>
      <c r="M250" s="77">
        <v>0</v>
      </c>
      <c r="N250" s="77">
        <v>16.564</v>
      </c>
      <c r="O250" s="77">
        <v>0</v>
      </c>
      <c r="P250" s="77">
        <v>0</v>
      </c>
      <c r="Q250" s="77">
        <v>0</v>
      </c>
      <c r="R250" s="77">
        <v>0</v>
      </c>
      <c r="S250" s="77">
        <v>0</v>
      </c>
      <c r="T250" s="77">
        <v>0</v>
      </c>
      <c r="U250" s="77">
        <v>16.564</v>
      </c>
      <c r="V250" s="77">
        <v>0</v>
      </c>
      <c r="W250" s="77">
        <v>0</v>
      </c>
      <c r="X250" s="77">
        <v>16.564</v>
      </c>
      <c r="Y250" s="77">
        <v>0</v>
      </c>
      <c r="Z250" s="77">
        <v>0</v>
      </c>
      <c r="AA250" s="77">
        <v>0</v>
      </c>
      <c r="AB250" s="77">
        <v>0</v>
      </c>
      <c r="AC250" s="77">
        <v>0</v>
      </c>
      <c r="AD250" s="77">
        <v>0</v>
      </c>
      <c r="AE250" s="77">
        <v>0</v>
      </c>
      <c r="AF250" s="77">
        <v>0</v>
      </c>
      <c r="AG250" s="77">
        <v>0</v>
      </c>
      <c r="AH250" s="77">
        <v>0</v>
      </c>
      <c r="AI250" s="77">
        <v>0</v>
      </c>
      <c r="AJ250" s="77">
        <v>2.9342589600000029</v>
      </c>
    </row>
    <row r="251" spans="1:36" ht="30" x14ac:dyDescent="0.25">
      <c r="A251" s="27" t="s">
        <v>103</v>
      </c>
      <c r="B251" s="74" t="s">
        <v>1108</v>
      </c>
      <c r="C251" s="75" t="s">
        <v>555</v>
      </c>
      <c r="D251" s="76" t="s">
        <v>37</v>
      </c>
      <c r="E251" s="41">
        <v>2010300005</v>
      </c>
      <c r="F251" s="77">
        <v>34.994880000000002</v>
      </c>
      <c r="G251" s="77">
        <v>161.43109061999999</v>
      </c>
      <c r="H251" s="77">
        <v>41635</v>
      </c>
      <c r="I251" s="77">
        <v>160.88908239999998</v>
      </c>
      <c r="J251" s="77">
        <v>16.564</v>
      </c>
      <c r="K251" s="77">
        <v>16.564</v>
      </c>
      <c r="L251" s="77">
        <v>0</v>
      </c>
      <c r="M251" s="77">
        <v>0</v>
      </c>
      <c r="N251" s="77">
        <v>16.564</v>
      </c>
      <c r="O251" s="77">
        <v>0</v>
      </c>
      <c r="P251" s="77">
        <v>0</v>
      </c>
      <c r="Q251" s="77">
        <v>0</v>
      </c>
      <c r="R251" s="77">
        <v>0</v>
      </c>
      <c r="S251" s="77">
        <v>0</v>
      </c>
      <c r="T251" s="77">
        <v>0</v>
      </c>
      <c r="U251" s="77">
        <v>16.564</v>
      </c>
      <c r="V251" s="77">
        <v>0</v>
      </c>
      <c r="W251" s="77">
        <v>0</v>
      </c>
      <c r="X251" s="77">
        <v>16.564</v>
      </c>
      <c r="Y251" s="77">
        <v>0</v>
      </c>
      <c r="Z251" s="77">
        <v>0</v>
      </c>
      <c r="AA251" s="77">
        <v>0</v>
      </c>
      <c r="AB251" s="77">
        <v>0</v>
      </c>
      <c r="AC251" s="77">
        <v>0</v>
      </c>
      <c r="AD251" s="77">
        <v>0</v>
      </c>
      <c r="AE251" s="77">
        <v>0</v>
      </c>
      <c r="AF251" s="77">
        <v>0</v>
      </c>
      <c r="AG251" s="77">
        <v>0</v>
      </c>
      <c r="AH251" s="77">
        <v>0</v>
      </c>
      <c r="AI251" s="77">
        <v>0</v>
      </c>
      <c r="AJ251" s="77">
        <v>2.9342589600000029</v>
      </c>
    </row>
    <row r="252" spans="1:36" ht="30" x14ac:dyDescent="0.25">
      <c r="A252" s="27" t="s">
        <v>37</v>
      </c>
      <c r="B252" s="107" t="s">
        <v>905</v>
      </c>
      <c r="C252" s="122" t="s">
        <v>849</v>
      </c>
      <c r="D252" s="109" t="s">
        <v>37</v>
      </c>
      <c r="E252" s="104"/>
      <c r="F252" s="77">
        <v>0</v>
      </c>
      <c r="G252" s="77">
        <v>0</v>
      </c>
      <c r="H252" s="77"/>
      <c r="I252" s="77">
        <v>0</v>
      </c>
      <c r="J252" s="77">
        <v>0</v>
      </c>
      <c r="K252" s="77">
        <v>0</v>
      </c>
      <c r="L252" s="77">
        <v>0</v>
      </c>
      <c r="M252" s="77">
        <v>0</v>
      </c>
      <c r="N252" s="77">
        <v>0</v>
      </c>
      <c r="O252" s="77">
        <v>0</v>
      </c>
      <c r="P252" s="77">
        <v>0</v>
      </c>
      <c r="Q252" s="77">
        <v>0</v>
      </c>
      <c r="R252" s="77">
        <v>0</v>
      </c>
      <c r="S252" s="77">
        <v>0</v>
      </c>
      <c r="T252" s="77">
        <v>0</v>
      </c>
      <c r="U252" s="77">
        <v>0</v>
      </c>
      <c r="V252" s="77">
        <v>0</v>
      </c>
      <c r="W252" s="77">
        <v>0</v>
      </c>
      <c r="X252" s="77">
        <v>0</v>
      </c>
      <c r="Y252" s="77">
        <v>0</v>
      </c>
      <c r="Z252" s="77">
        <v>0</v>
      </c>
      <c r="AA252" s="77">
        <v>0</v>
      </c>
      <c r="AB252" s="77">
        <v>0</v>
      </c>
      <c r="AC252" s="77">
        <v>0</v>
      </c>
      <c r="AD252" s="77">
        <v>0</v>
      </c>
      <c r="AE252" s="77">
        <v>0</v>
      </c>
      <c r="AF252" s="77">
        <v>0</v>
      </c>
      <c r="AG252" s="77">
        <v>0</v>
      </c>
      <c r="AH252" s="77">
        <v>0</v>
      </c>
      <c r="AI252" s="77">
        <v>0</v>
      </c>
      <c r="AJ252" s="77">
        <v>0</v>
      </c>
    </row>
    <row r="253" spans="1:36" ht="30" x14ac:dyDescent="0.25">
      <c r="A253" s="27" t="s">
        <v>37</v>
      </c>
      <c r="B253" s="107" t="s">
        <v>906</v>
      </c>
      <c r="C253" s="122" t="s">
        <v>851</v>
      </c>
      <c r="D253" s="109" t="s">
        <v>37</v>
      </c>
      <c r="E253" s="104"/>
      <c r="F253" s="77">
        <v>0</v>
      </c>
      <c r="G253" s="77">
        <v>0</v>
      </c>
      <c r="H253" s="77"/>
      <c r="I253" s="77">
        <v>0</v>
      </c>
      <c r="J253" s="77">
        <v>0</v>
      </c>
      <c r="K253" s="77">
        <v>0</v>
      </c>
      <c r="L253" s="77">
        <v>0</v>
      </c>
      <c r="M253" s="77">
        <v>0</v>
      </c>
      <c r="N253" s="77">
        <v>0</v>
      </c>
      <c r="O253" s="77">
        <v>0</v>
      </c>
      <c r="P253" s="77">
        <v>0</v>
      </c>
      <c r="Q253" s="77">
        <v>0</v>
      </c>
      <c r="R253" s="77">
        <v>0</v>
      </c>
      <c r="S253" s="77">
        <v>0</v>
      </c>
      <c r="T253" s="77">
        <v>0</v>
      </c>
      <c r="U253" s="77">
        <v>0</v>
      </c>
      <c r="V253" s="77">
        <v>0</v>
      </c>
      <c r="W253" s="77">
        <v>0</v>
      </c>
      <c r="X253" s="77">
        <v>0</v>
      </c>
      <c r="Y253" s="77">
        <v>0</v>
      </c>
      <c r="Z253" s="77">
        <v>0</v>
      </c>
      <c r="AA253" s="77">
        <v>0</v>
      </c>
      <c r="AB253" s="77">
        <v>0</v>
      </c>
      <c r="AC253" s="77">
        <v>0</v>
      </c>
      <c r="AD253" s="77">
        <v>0</v>
      </c>
      <c r="AE253" s="77">
        <v>0</v>
      </c>
      <c r="AF253" s="77">
        <v>0</v>
      </c>
      <c r="AG253" s="77">
        <v>0</v>
      </c>
      <c r="AH253" s="77">
        <v>0</v>
      </c>
      <c r="AI253" s="77">
        <v>0</v>
      </c>
      <c r="AJ253" s="77">
        <v>0</v>
      </c>
    </row>
    <row r="254" spans="1:36" ht="30" x14ac:dyDescent="0.25">
      <c r="A254" s="27" t="s">
        <v>37</v>
      </c>
      <c r="B254" s="107" t="s">
        <v>907</v>
      </c>
      <c r="C254" s="122" t="s">
        <v>853</v>
      </c>
      <c r="D254" s="109" t="s">
        <v>37</v>
      </c>
      <c r="E254" s="104"/>
      <c r="F254" s="77">
        <v>0</v>
      </c>
      <c r="G254" s="77">
        <v>0</v>
      </c>
      <c r="H254" s="77"/>
      <c r="I254" s="77">
        <v>0</v>
      </c>
      <c r="J254" s="77">
        <v>0</v>
      </c>
      <c r="K254" s="77">
        <v>0</v>
      </c>
      <c r="L254" s="77">
        <v>0</v>
      </c>
      <c r="M254" s="77">
        <v>0</v>
      </c>
      <c r="N254" s="77">
        <v>0</v>
      </c>
      <c r="O254" s="77">
        <v>0</v>
      </c>
      <c r="P254" s="77">
        <v>0</v>
      </c>
      <c r="Q254" s="77">
        <v>0</v>
      </c>
      <c r="R254" s="77">
        <v>0</v>
      </c>
      <c r="S254" s="77">
        <v>0</v>
      </c>
      <c r="T254" s="77">
        <v>0</v>
      </c>
      <c r="U254" s="77">
        <v>0</v>
      </c>
      <c r="V254" s="77">
        <v>0</v>
      </c>
      <c r="W254" s="77">
        <v>0</v>
      </c>
      <c r="X254" s="77">
        <v>0</v>
      </c>
      <c r="Y254" s="77">
        <v>0</v>
      </c>
      <c r="Z254" s="77">
        <v>0</v>
      </c>
      <c r="AA254" s="77">
        <v>0</v>
      </c>
      <c r="AB254" s="77">
        <v>0</v>
      </c>
      <c r="AC254" s="77">
        <v>0</v>
      </c>
      <c r="AD254" s="77">
        <v>0</v>
      </c>
      <c r="AE254" s="77">
        <v>0</v>
      </c>
      <c r="AF254" s="77">
        <v>0</v>
      </c>
      <c r="AG254" s="77">
        <v>0</v>
      </c>
      <c r="AH254" s="77">
        <v>0</v>
      </c>
      <c r="AI254" s="77">
        <v>0</v>
      </c>
      <c r="AJ254" s="77">
        <v>0</v>
      </c>
    </row>
    <row r="255" spans="1:36" ht="30" x14ac:dyDescent="0.25">
      <c r="A255" s="27" t="s">
        <v>37</v>
      </c>
      <c r="B255" s="107" t="s">
        <v>908</v>
      </c>
      <c r="C255" s="122" t="s">
        <v>855</v>
      </c>
      <c r="D255" s="109" t="s">
        <v>37</v>
      </c>
      <c r="E255" s="104"/>
      <c r="F255" s="77">
        <v>0</v>
      </c>
      <c r="G255" s="77">
        <v>0</v>
      </c>
      <c r="H255" s="77"/>
      <c r="I255" s="77">
        <v>0</v>
      </c>
      <c r="J255" s="77">
        <v>0</v>
      </c>
      <c r="K255" s="77">
        <v>0</v>
      </c>
      <c r="L255" s="77">
        <v>0</v>
      </c>
      <c r="M255" s="77">
        <v>0</v>
      </c>
      <c r="N255" s="77">
        <v>0</v>
      </c>
      <c r="O255" s="77">
        <v>0</v>
      </c>
      <c r="P255" s="77">
        <v>0</v>
      </c>
      <c r="Q255" s="77">
        <v>0</v>
      </c>
      <c r="R255" s="77">
        <v>0</v>
      </c>
      <c r="S255" s="77">
        <v>0</v>
      </c>
      <c r="T255" s="77">
        <v>0</v>
      </c>
      <c r="U255" s="77">
        <v>0</v>
      </c>
      <c r="V255" s="77">
        <v>0</v>
      </c>
      <c r="W255" s="77">
        <v>0</v>
      </c>
      <c r="X255" s="77">
        <v>0</v>
      </c>
      <c r="Y255" s="77">
        <v>0</v>
      </c>
      <c r="Z255" s="77">
        <v>0</v>
      </c>
      <c r="AA255" s="77">
        <v>0</v>
      </c>
      <c r="AB255" s="77">
        <v>0</v>
      </c>
      <c r="AC255" s="77">
        <v>0</v>
      </c>
      <c r="AD255" s="77">
        <v>0</v>
      </c>
      <c r="AE255" s="77">
        <v>0</v>
      </c>
      <c r="AF255" s="77">
        <v>0</v>
      </c>
      <c r="AG255" s="77">
        <v>0</v>
      </c>
      <c r="AH255" s="77">
        <v>0</v>
      </c>
      <c r="AI255" s="77">
        <v>0</v>
      </c>
      <c r="AJ255" s="77">
        <v>0</v>
      </c>
    </row>
    <row r="256" spans="1:36" ht="30" x14ac:dyDescent="0.25">
      <c r="A256" s="27" t="s">
        <v>37</v>
      </c>
      <c r="B256" s="107" t="s">
        <v>909</v>
      </c>
      <c r="C256" s="122" t="s">
        <v>857</v>
      </c>
      <c r="D256" s="109" t="s">
        <v>37</v>
      </c>
      <c r="E256" s="104"/>
      <c r="F256" s="77">
        <v>0</v>
      </c>
      <c r="G256" s="77">
        <v>0</v>
      </c>
      <c r="H256" s="77"/>
      <c r="I256" s="77">
        <v>0</v>
      </c>
      <c r="J256" s="77">
        <v>0</v>
      </c>
      <c r="K256" s="77">
        <v>0</v>
      </c>
      <c r="L256" s="77">
        <v>0</v>
      </c>
      <c r="M256" s="77">
        <v>0</v>
      </c>
      <c r="N256" s="77">
        <v>0</v>
      </c>
      <c r="O256" s="77">
        <v>0</v>
      </c>
      <c r="P256" s="77">
        <v>0</v>
      </c>
      <c r="Q256" s="77">
        <v>0</v>
      </c>
      <c r="R256" s="77">
        <v>0</v>
      </c>
      <c r="S256" s="77">
        <v>0</v>
      </c>
      <c r="T256" s="77">
        <v>0</v>
      </c>
      <c r="U256" s="77">
        <v>0</v>
      </c>
      <c r="V256" s="77">
        <v>0</v>
      </c>
      <c r="W256" s="77">
        <v>0</v>
      </c>
      <c r="X256" s="77">
        <v>0</v>
      </c>
      <c r="Y256" s="77">
        <v>0</v>
      </c>
      <c r="Z256" s="77">
        <v>0</v>
      </c>
      <c r="AA256" s="77">
        <v>0</v>
      </c>
      <c r="AB256" s="77">
        <v>0</v>
      </c>
      <c r="AC256" s="77">
        <v>0</v>
      </c>
      <c r="AD256" s="77">
        <v>0</v>
      </c>
      <c r="AE256" s="77">
        <v>0</v>
      </c>
      <c r="AF256" s="77">
        <v>0</v>
      </c>
      <c r="AG256" s="77">
        <v>0</v>
      </c>
      <c r="AH256" s="77">
        <v>0</v>
      </c>
      <c r="AI256" s="77">
        <v>0</v>
      </c>
      <c r="AJ256" s="77">
        <v>0</v>
      </c>
    </row>
    <row r="257" spans="1:36" ht="30" x14ac:dyDescent="0.25">
      <c r="A257" s="27" t="s">
        <v>37</v>
      </c>
      <c r="B257" s="107" t="s">
        <v>910</v>
      </c>
      <c r="C257" s="122" t="s">
        <v>859</v>
      </c>
      <c r="D257" s="109" t="s">
        <v>37</v>
      </c>
      <c r="E257" s="104"/>
      <c r="F257" s="77">
        <v>0</v>
      </c>
      <c r="G257" s="77">
        <v>0</v>
      </c>
      <c r="H257" s="77"/>
      <c r="I257" s="77">
        <v>0</v>
      </c>
      <c r="J257" s="77">
        <v>0</v>
      </c>
      <c r="K257" s="77">
        <v>0</v>
      </c>
      <c r="L257" s="77">
        <v>0</v>
      </c>
      <c r="M257" s="77">
        <v>0</v>
      </c>
      <c r="N257" s="77">
        <v>0</v>
      </c>
      <c r="O257" s="77">
        <v>0</v>
      </c>
      <c r="P257" s="77">
        <v>0</v>
      </c>
      <c r="Q257" s="77">
        <v>0</v>
      </c>
      <c r="R257" s="77">
        <v>0</v>
      </c>
      <c r="S257" s="77">
        <v>0</v>
      </c>
      <c r="T257" s="77">
        <v>0</v>
      </c>
      <c r="U257" s="77">
        <v>0</v>
      </c>
      <c r="V257" s="77">
        <v>0</v>
      </c>
      <c r="W257" s="77">
        <v>0</v>
      </c>
      <c r="X257" s="77">
        <v>0</v>
      </c>
      <c r="Y257" s="77">
        <v>0</v>
      </c>
      <c r="Z257" s="77">
        <v>0</v>
      </c>
      <c r="AA257" s="77">
        <v>0</v>
      </c>
      <c r="AB257" s="77">
        <v>0</v>
      </c>
      <c r="AC257" s="77">
        <v>0</v>
      </c>
      <c r="AD257" s="77">
        <v>0</v>
      </c>
      <c r="AE257" s="77">
        <v>0</v>
      </c>
      <c r="AF257" s="77">
        <v>0</v>
      </c>
      <c r="AG257" s="77">
        <v>0</v>
      </c>
      <c r="AH257" s="77">
        <v>0</v>
      </c>
      <c r="AI257" s="77">
        <v>0</v>
      </c>
      <c r="AJ257" s="77">
        <v>0</v>
      </c>
    </row>
    <row r="258" spans="1:36" ht="30" x14ac:dyDescent="0.25">
      <c r="A258" s="27" t="s">
        <v>37</v>
      </c>
      <c r="B258" s="107" t="s">
        <v>911</v>
      </c>
      <c r="C258" s="122" t="s">
        <v>861</v>
      </c>
      <c r="D258" s="109" t="s">
        <v>37</v>
      </c>
      <c r="E258" s="104"/>
      <c r="F258" s="77">
        <v>0</v>
      </c>
      <c r="G258" s="77">
        <v>0</v>
      </c>
      <c r="H258" s="77"/>
      <c r="I258" s="77">
        <v>0</v>
      </c>
      <c r="J258" s="77">
        <v>0</v>
      </c>
      <c r="K258" s="77">
        <v>0</v>
      </c>
      <c r="L258" s="77">
        <v>0</v>
      </c>
      <c r="M258" s="77">
        <v>0</v>
      </c>
      <c r="N258" s="77">
        <v>0</v>
      </c>
      <c r="O258" s="77">
        <v>0</v>
      </c>
      <c r="P258" s="77">
        <v>0</v>
      </c>
      <c r="Q258" s="77">
        <v>0</v>
      </c>
      <c r="R258" s="77">
        <v>0</v>
      </c>
      <c r="S258" s="77">
        <v>0</v>
      </c>
      <c r="T258" s="77">
        <v>0</v>
      </c>
      <c r="U258" s="77">
        <v>0</v>
      </c>
      <c r="V258" s="77">
        <v>0</v>
      </c>
      <c r="W258" s="77">
        <v>0</v>
      </c>
      <c r="X258" s="77">
        <v>0</v>
      </c>
      <c r="Y258" s="77">
        <v>0</v>
      </c>
      <c r="Z258" s="77">
        <v>0</v>
      </c>
      <c r="AA258" s="77">
        <v>0</v>
      </c>
      <c r="AB258" s="77">
        <v>0</v>
      </c>
      <c r="AC258" s="77">
        <v>0</v>
      </c>
      <c r="AD258" s="77">
        <v>0</v>
      </c>
      <c r="AE258" s="77">
        <v>0</v>
      </c>
      <c r="AF258" s="77">
        <v>0</v>
      </c>
      <c r="AG258" s="77">
        <v>0</v>
      </c>
      <c r="AH258" s="77">
        <v>0</v>
      </c>
      <c r="AI258" s="77">
        <v>0</v>
      </c>
      <c r="AJ258" s="77">
        <v>0</v>
      </c>
    </row>
    <row r="259" spans="1:36" ht="30" x14ac:dyDescent="0.25">
      <c r="A259" s="27" t="s">
        <v>37</v>
      </c>
      <c r="B259" s="107" t="s">
        <v>912</v>
      </c>
      <c r="C259" s="122" t="s">
        <v>863</v>
      </c>
      <c r="D259" s="109" t="s">
        <v>37</v>
      </c>
      <c r="E259" s="104"/>
      <c r="F259" s="77">
        <v>0</v>
      </c>
      <c r="G259" s="77">
        <v>0</v>
      </c>
      <c r="H259" s="77"/>
      <c r="I259" s="77">
        <v>0</v>
      </c>
      <c r="J259" s="77">
        <v>0</v>
      </c>
      <c r="K259" s="77">
        <v>0</v>
      </c>
      <c r="L259" s="77">
        <v>0</v>
      </c>
      <c r="M259" s="77">
        <v>0</v>
      </c>
      <c r="N259" s="77">
        <v>0</v>
      </c>
      <c r="O259" s="77">
        <v>0</v>
      </c>
      <c r="P259" s="77">
        <v>0</v>
      </c>
      <c r="Q259" s="77">
        <v>0</v>
      </c>
      <c r="R259" s="77">
        <v>0</v>
      </c>
      <c r="S259" s="77">
        <v>0</v>
      </c>
      <c r="T259" s="77">
        <v>0</v>
      </c>
      <c r="U259" s="77">
        <v>0</v>
      </c>
      <c r="V259" s="77">
        <v>0</v>
      </c>
      <c r="W259" s="77">
        <v>0</v>
      </c>
      <c r="X259" s="77">
        <v>0</v>
      </c>
      <c r="Y259" s="77">
        <v>0</v>
      </c>
      <c r="Z259" s="77">
        <v>0</v>
      </c>
      <c r="AA259" s="77">
        <v>0</v>
      </c>
      <c r="AB259" s="77">
        <v>0</v>
      </c>
      <c r="AC259" s="77">
        <v>0</v>
      </c>
      <c r="AD259" s="77">
        <v>0</v>
      </c>
      <c r="AE259" s="77">
        <v>0</v>
      </c>
      <c r="AF259" s="77">
        <v>0</v>
      </c>
      <c r="AG259" s="77">
        <v>0</v>
      </c>
      <c r="AH259" s="77">
        <v>0</v>
      </c>
      <c r="AI259" s="77">
        <v>0</v>
      </c>
      <c r="AJ259" s="77">
        <v>0</v>
      </c>
    </row>
    <row r="260" spans="1:36" ht="30" x14ac:dyDescent="0.25">
      <c r="A260" s="27" t="s">
        <v>37</v>
      </c>
      <c r="B260" s="107" t="s">
        <v>913</v>
      </c>
      <c r="C260" s="122" t="s">
        <v>865</v>
      </c>
      <c r="D260" s="109" t="s">
        <v>37</v>
      </c>
      <c r="E260" s="104"/>
      <c r="F260" s="77">
        <v>0</v>
      </c>
      <c r="G260" s="77">
        <v>0</v>
      </c>
      <c r="H260" s="77"/>
      <c r="I260" s="77">
        <v>0</v>
      </c>
      <c r="J260" s="77">
        <v>0</v>
      </c>
      <c r="K260" s="77">
        <v>0</v>
      </c>
      <c r="L260" s="77">
        <v>0</v>
      </c>
      <c r="M260" s="77">
        <v>0</v>
      </c>
      <c r="N260" s="77">
        <v>0</v>
      </c>
      <c r="O260" s="77">
        <v>0</v>
      </c>
      <c r="P260" s="77">
        <v>0</v>
      </c>
      <c r="Q260" s="77">
        <v>0</v>
      </c>
      <c r="R260" s="77">
        <v>0</v>
      </c>
      <c r="S260" s="77">
        <v>0</v>
      </c>
      <c r="T260" s="77">
        <v>0</v>
      </c>
      <c r="U260" s="77">
        <v>0</v>
      </c>
      <c r="V260" s="77">
        <v>0</v>
      </c>
      <c r="W260" s="77">
        <v>0</v>
      </c>
      <c r="X260" s="77">
        <v>0</v>
      </c>
      <c r="Y260" s="77">
        <v>0</v>
      </c>
      <c r="Z260" s="77">
        <v>0</v>
      </c>
      <c r="AA260" s="77">
        <v>0</v>
      </c>
      <c r="AB260" s="77">
        <v>0</v>
      </c>
      <c r="AC260" s="77">
        <v>0</v>
      </c>
      <c r="AD260" s="77">
        <v>0</v>
      </c>
      <c r="AE260" s="77">
        <v>0</v>
      </c>
      <c r="AF260" s="77">
        <v>0</v>
      </c>
      <c r="AG260" s="77">
        <v>0</v>
      </c>
      <c r="AH260" s="77">
        <v>0</v>
      </c>
      <c r="AI260" s="77">
        <v>0</v>
      </c>
      <c r="AJ260" s="77">
        <v>0</v>
      </c>
    </row>
    <row r="261" spans="1:36" ht="30" x14ac:dyDescent="0.25">
      <c r="A261" s="27" t="s">
        <v>37</v>
      </c>
      <c r="B261" s="107" t="s">
        <v>914</v>
      </c>
      <c r="C261" s="122" t="s">
        <v>867</v>
      </c>
      <c r="D261" s="109" t="s">
        <v>37</v>
      </c>
      <c r="E261" s="104"/>
      <c r="F261" s="77">
        <v>0</v>
      </c>
      <c r="G261" s="77">
        <v>0</v>
      </c>
      <c r="H261" s="77"/>
      <c r="I261" s="77">
        <v>0</v>
      </c>
      <c r="J261" s="77">
        <v>0</v>
      </c>
      <c r="K261" s="77">
        <v>0</v>
      </c>
      <c r="L261" s="77">
        <v>0</v>
      </c>
      <c r="M261" s="77">
        <v>0</v>
      </c>
      <c r="N261" s="77">
        <v>0</v>
      </c>
      <c r="O261" s="77">
        <v>0</v>
      </c>
      <c r="P261" s="77">
        <v>0</v>
      </c>
      <c r="Q261" s="77">
        <v>0</v>
      </c>
      <c r="R261" s="77">
        <v>0</v>
      </c>
      <c r="S261" s="77">
        <v>0</v>
      </c>
      <c r="T261" s="77">
        <v>0</v>
      </c>
      <c r="U261" s="77">
        <v>0</v>
      </c>
      <c r="V261" s="77">
        <v>0</v>
      </c>
      <c r="W261" s="77">
        <v>0</v>
      </c>
      <c r="X261" s="77">
        <v>0</v>
      </c>
      <c r="Y261" s="77">
        <v>0</v>
      </c>
      <c r="Z261" s="77">
        <v>0</v>
      </c>
      <c r="AA261" s="77">
        <v>0</v>
      </c>
      <c r="AB261" s="77">
        <v>0</v>
      </c>
      <c r="AC261" s="77">
        <v>0</v>
      </c>
      <c r="AD261" s="77">
        <v>0</v>
      </c>
      <c r="AE261" s="77">
        <v>0</v>
      </c>
      <c r="AF261" s="77">
        <v>0</v>
      </c>
      <c r="AG261" s="77">
        <v>0</v>
      </c>
      <c r="AH261" s="77">
        <v>0</v>
      </c>
      <c r="AI261" s="77">
        <v>0</v>
      </c>
      <c r="AJ261" s="77">
        <v>0</v>
      </c>
    </row>
    <row r="262" spans="1:36" ht="45" x14ac:dyDescent="0.25">
      <c r="A262" s="27" t="s">
        <v>37</v>
      </c>
      <c r="B262" s="107" t="s">
        <v>11</v>
      </c>
      <c r="C262" s="122" t="s">
        <v>868</v>
      </c>
      <c r="D262" s="109" t="s">
        <v>37</v>
      </c>
      <c r="E262" s="104"/>
      <c r="F262" s="77">
        <v>0</v>
      </c>
      <c r="G262" s="77">
        <v>0</v>
      </c>
      <c r="H262" s="77"/>
      <c r="I262" s="77">
        <v>0</v>
      </c>
      <c r="J262" s="77">
        <v>0</v>
      </c>
      <c r="K262" s="77">
        <v>0</v>
      </c>
      <c r="L262" s="77">
        <v>0</v>
      </c>
      <c r="M262" s="77">
        <v>0</v>
      </c>
      <c r="N262" s="77">
        <v>0</v>
      </c>
      <c r="O262" s="77">
        <v>0</v>
      </c>
      <c r="P262" s="77">
        <v>0</v>
      </c>
      <c r="Q262" s="77">
        <v>0</v>
      </c>
      <c r="R262" s="77">
        <v>0</v>
      </c>
      <c r="S262" s="77">
        <v>0</v>
      </c>
      <c r="T262" s="77">
        <v>0</v>
      </c>
      <c r="U262" s="77">
        <v>0</v>
      </c>
      <c r="V262" s="77">
        <v>0</v>
      </c>
      <c r="W262" s="77">
        <v>0</v>
      </c>
      <c r="X262" s="77">
        <v>0</v>
      </c>
      <c r="Y262" s="77">
        <v>0</v>
      </c>
      <c r="Z262" s="77">
        <v>0</v>
      </c>
      <c r="AA262" s="77">
        <v>0</v>
      </c>
      <c r="AB262" s="77">
        <v>0</v>
      </c>
      <c r="AC262" s="77">
        <v>0</v>
      </c>
      <c r="AD262" s="77">
        <v>0</v>
      </c>
      <c r="AE262" s="77">
        <v>0</v>
      </c>
      <c r="AF262" s="77">
        <v>0</v>
      </c>
      <c r="AG262" s="77">
        <v>0</v>
      </c>
      <c r="AH262" s="77">
        <v>0</v>
      </c>
      <c r="AI262" s="77">
        <v>0</v>
      </c>
      <c r="AJ262" s="77">
        <v>0</v>
      </c>
    </row>
    <row r="263" spans="1:36" ht="45" x14ac:dyDescent="0.25">
      <c r="A263" s="27" t="s">
        <v>37</v>
      </c>
      <c r="B263" s="107" t="s">
        <v>915</v>
      </c>
      <c r="C263" s="122" t="s">
        <v>870</v>
      </c>
      <c r="D263" s="109" t="s">
        <v>37</v>
      </c>
      <c r="E263" s="104"/>
      <c r="F263" s="77">
        <v>0</v>
      </c>
      <c r="G263" s="77">
        <v>0</v>
      </c>
      <c r="H263" s="77"/>
      <c r="I263" s="77">
        <v>0</v>
      </c>
      <c r="J263" s="77">
        <v>0</v>
      </c>
      <c r="K263" s="77">
        <v>0</v>
      </c>
      <c r="L263" s="77">
        <v>0</v>
      </c>
      <c r="M263" s="77">
        <v>0</v>
      </c>
      <c r="N263" s="77">
        <v>0</v>
      </c>
      <c r="O263" s="77">
        <v>0</v>
      </c>
      <c r="P263" s="77">
        <v>0</v>
      </c>
      <c r="Q263" s="77">
        <v>0</v>
      </c>
      <c r="R263" s="77">
        <v>0</v>
      </c>
      <c r="S263" s="77">
        <v>0</v>
      </c>
      <c r="T263" s="77">
        <v>0</v>
      </c>
      <c r="U263" s="77">
        <v>0</v>
      </c>
      <c r="V263" s="77">
        <v>0</v>
      </c>
      <c r="W263" s="77">
        <v>0</v>
      </c>
      <c r="X263" s="77">
        <v>0</v>
      </c>
      <c r="Y263" s="77">
        <v>0</v>
      </c>
      <c r="Z263" s="77">
        <v>0</v>
      </c>
      <c r="AA263" s="77">
        <v>0</v>
      </c>
      <c r="AB263" s="77">
        <v>0</v>
      </c>
      <c r="AC263" s="77">
        <v>0</v>
      </c>
      <c r="AD263" s="77">
        <v>0</v>
      </c>
      <c r="AE263" s="77">
        <v>0</v>
      </c>
      <c r="AF263" s="77">
        <v>0</v>
      </c>
      <c r="AG263" s="77">
        <v>0</v>
      </c>
      <c r="AH263" s="77">
        <v>0</v>
      </c>
      <c r="AI263" s="77">
        <v>0</v>
      </c>
      <c r="AJ263" s="77">
        <v>0</v>
      </c>
    </row>
    <row r="264" spans="1:36" ht="30" x14ac:dyDescent="0.25">
      <c r="A264" s="27" t="s">
        <v>37</v>
      </c>
      <c r="B264" s="107" t="s">
        <v>916</v>
      </c>
      <c r="C264" s="122" t="s">
        <v>872</v>
      </c>
      <c r="D264" s="109" t="s">
        <v>37</v>
      </c>
      <c r="E264" s="104"/>
      <c r="F264" s="77">
        <v>0</v>
      </c>
      <c r="G264" s="77">
        <v>0</v>
      </c>
      <c r="H264" s="77"/>
      <c r="I264" s="77">
        <v>0</v>
      </c>
      <c r="J264" s="77">
        <v>0</v>
      </c>
      <c r="K264" s="77">
        <v>0</v>
      </c>
      <c r="L264" s="77">
        <v>0</v>
      </c>
      <c r="M264" s="77">
        <v>0</v>
      </c>
      <c r="N264" s="77">
        <v>0</v>
      </c>
      <c r="O264" s="77">
        <v>0</v>
      </c>
      <c r="P264" s="77">
        <v>0</v>
      </c>
      <c r="Q264" s="77">
        <v>0</v>
      </c>
      <c r="R264" s="77">
        <v>0</v>
      </c>
      <c r="S264" s="77">
        <v>0</v>
      </c>
      <c r="T264" s="77">
        <v>0</v>
      </c>
      <c r="U264" s="77">
        <v>0</v>
      </c>
      <c r="V264" s="77">
        <v>0</v>
      </c>
      <c r="W264" s="77">
        <v>0</v>
      </c>
      <c r="X264" s="77">
        <v>0</v>
      </c>
      <c r="Y264" s="77">
        <v>0</v>
      </c>
      <c r="Z264" s="77">
        <v>0</v>
      </c>
      <c r="AA264" s="77">
        <v>0</v>
      </c>
      <c r="AB264" s="77">
        <v>0</v>
      </c>
      <c r="AC264" s="77">
        <v>0</v>
      </c>
      <c r="AD264" s="77">
        <v>0</v>
      </c>
      <c r="AE264" s="77">
        <v>0</v>
      </c>
      <c r="AF264" s="77">
        <v>0</v>
      </c>
      <c r="AG264" s="77">
        <v>0</v>
      </c>
      <c r="AH264" s="77">
        <v>0</v>
      </c>
      <c r="AI264" s="77">
        <v>0</v>
      </c>
      <c r="AJ264" s="77">
        <v>0</v>
      </c>
    </row>
    <row r="265" spans="1:36" ht="30" x14ac:dyDescent="0.25">
      <c r="A265" s="27" t="s">
        <v>37</v>
      </c>
      <c r="B265" s="107" t="s">
        <v>12</v>
      </c>
      <c r="C265" s="122" t="s">
        <v>873</v>
      </c>
      <c r="D265" s="109" t="s">
        <v>37</v>
      </c>
      <c r="E265" s="104"/>
      <c r="F265" s="77">
        <v>0</v>
      </c>
      <c r="G265" s="77">
        <v>0</v>
      </c>
      <c r="H265" s="77"/>
      <c r="I265" s="77">
        <v>0</v>
      </c>
      <c r="J265" s="77">
        <v>0</v>
      </c>
      <c r="K265" s="77">
        <v>0</v>
      </c>
      <c r="L265" s="77">
        <v>0</v>
      </c>
      <c r="M265" s="77">
        <v>0</v>
      </c>
      <c r="N265" s="77">
        <v>0</v>
      </c>
      <c r="O265" s="77">
        <v>0</v>
      </c>
      <c r="P265" s="77">
        <v>0</v>
      </c>
      <c r="Q265" s="77">
        <v>0</v>
      </c>
      <c r="R265" s="77">
        <v>0</v>
      </c>
      <c r="S265" s="77">
        <v>0</v>
      </c>
      <c r="T265" s="77">
        <v>0</v>
      </c>
      <c r="U265" s="77">
        <v>0</v>
      </c>
      <c r="V265" s="77">
        <v>0</v>
      </c>
      <c r="W265" s="77">
        <v>0</v>
      </c>
      <c r="X265" s="77">
        <v>0</v>
      </c>
      <c r="Y265" s="77">
        <v>0</v>
      </c>
      <c r="Z265" s="77">
        <v>0</v>
      </c>
      <c r="AA265" s="77">
        <v>0</v>
      </c>
      <c r="AB265" s="77">
        <v>0</v>
      </c>
      <c r="AC265" s="77">
        <v>0</v>
      </c>
      <c r="AD265" s="77">
        <v>0</v>
      </c>
      <c r="AE265" s="77">
        <v>0</v>
      </c>
      <c r="AF265" s="77">
        <v>0</v>
      </c>
      <c r="AG265" s="77">
        <v>0</v>
      </c>
      <c r="AH265" s="77">
        <v>0</v>
      </c>
      <c r="AI265" s="77">
        <v>0</v>
      </c>
      <c r="AJ265" s="77">
        <v>0</v>
      </c>
    </row>
    <row r="266" spans="1:36" ht="30" x14ac:dyDescent="0.25">
      <c r="A266" s="27" t="s">
        <v>37</v>
      </c>
      <c r="B266" s="107" t="s">
        <v>917</v>
      </c>
      <c r="C266" s="122" t="s">
        <v>874</v>
      </c>
      <c r="D266" s="109" t="s">
        <v>37</v>
      </c>
      <c r="E266" s="104"/>
      <c r="F266" s="77">
        <v>0</v>
      </c>
      <c r="G266" s="77">
        <v>0</v>
      </c>
      <c r="H266" s="77"/>
      <c r="I266" s="77">
        <v>0</v>
      </c>
      <c r="J266" s="77">
        <v>0</v>
      </c>
      <c r="K266" s="77">
        <v>0</v>
      </c>
      <c r="L266" s="77">
        <v>0</v>
      </c>
      <c r="M266" s="77">
        <v>0</v>
      </c>
      <c r="N266" s="77">
        <v>0</v>
      </c>
      <c r="O266" s="77">
        <v>0</v>
      </c>
      <c r="P266" s="77">
        <v>0</v>
      </c>
      <c r="Q266" s="77">
        <v>0</v>
      </c>
      <c r="R266" s="77">
        <v>0</v>
      </c>
      <c r="S266" s="77">
        <v>0</v>
      </c>
      <c r="T266" s="77">
        <v>0</v>
      </c>
      <c r="U266" s="77">
        <v>0</v>
      </c>
      <c r="V266" s="77">
        <v>0</v>
      </c>
      <c r="W266" s="77">
        <v>0</v>
      </c>
      <c r="X266" s="77">
        <v>0</v>
      </c>
      <c r="Y266" s="77">
        <v>0</v>
      </c>
      <c r="Z266" s="77">
        <v>0</v>
      </c>
      <c r="AA266" s="77">
        <v>0</v>
      </c>
      <c r="AB266" s="77">
        <v>0</v>
      </c>
      <c r="AC266" s="77">
        <v>0</v>
      </c>
      <c r="AD266" s="77">
        <v>0</v>
      </c>
      <c r="AE266" s="77">
        <v>0</v>
      </c>
      <c r="AF266" s="77">
        <v>0</v>
      </c>
      <c r="AG266" s="77">
        <v>0</v>
      </c>
      <c r="AH266" s="77">
        <v>0</v>
      </c>
      <c r="AI266" s="77">
        <v>0</v>
      </c>
      <c r="AJ266" s="77">
        <v>0</v>
      </c>
    </row>
    <row r="267" spans="1:36" x14ac:dyDescent="0.25">
      <c r="A267" s="27" t="s">
        <v>37</v>
      </c>
      <c r="B267" s="107" t="s">
        <v>918</v>
      </c>
      <c r="C267" s="122" t="s">
        <v>875</v>
      </c>
      <c r="D267" s="109" t="s">
        <v>37</v>
      </c>
      <c r="E267" s="104"/>
      <c r="F267" s="77">
        <v>0.93238880000000002</v>
      </c>
      <c r="G267" s="77">
        <v>6.3634804000000003</v>
      </c>
      <c r="H267" s="77"/>
      <c r="I267" s="77">
        <v>64.899947238539326</v>
      </c>
      <c r="J267" s="77">
        <v>45.240530238539321</v>
      </c>
      <c r="K267" s="77">
        <v>38.817000031199996</v>
      </c>
      <c r="L267" s="77">
        <v>0</v>
      </c>
      <c r="M267" s="77">
        <v>0</v>
      </c>
      <c r="N267" s="77">
        <v>38.817000031199996</v>
      </c>
      <c r="O267" s="77">
        <v>0</v>
      </c>
      <c r="P267" s="77">
        <v>0</v>
      </c>
      <c r="Q267" s="77">
        <v>0</v>
      </c>
      <c r="R267" s="77">
        <v>0</v>
      </c>
      <c r="S267" s="77">
        <v>0</v>
      </c>
      <c r="T267" s="77">
        <v>0</v>
      </c>
      <c r="U267" s="77">
        <v>24.533300311199998</v>
      </c>
      <c r="V267" s="77">
        <v>0</v>
      </c>
      <c r="W267" s="77">
        <v>0</v>
      </c>
      <c r="X267" s="77">
        <v>24.533300311199998</v>
      </c>
      <c r="Y267" s="77">
        <v>0</v>
      </c>
      <c r="Z267" s="77">
        <v>14.28369972</v>
      </c>
      <c r="AA267" s="77">
        <v>0</v>
      </c>
      <c r="AB267" s="77">
        <v>0</v>
      </c>
      <c r="AC267" s="77">
        <v>14.28369972</v>
      </c>
      <c r="AD267" s="77">
        <v>0</v>
      </c>
      <c r="AE267" s="77">
        <v>0</v>
      </c>
      <c r="AF267" s="77">
        <v>0</v>
      </c>
      <c r="AG267" s="77">
        <v>0</v>
      </c>
      <c r="AH267" s="77">
        <v>0</v>
      </c>
      <c r="AI267" s="77">
        <v>0</v>
      </c>
      <c r="AJ267" s="77">
        <v>9.0235089385393259</v>
      </c>
    </row>
    <row r="268" spans="1:36" ht="45" x14ac:dyDescent="0.25">
      <c r="A268" s="27" t="s">
        <v>106</v>
      </c>
      <c r="B268" s="74" t="s">
        <v>1111</v>
      </c>
      <c r="C268" s="75" t="s">
        <v>567</v>
      </c>
      <c r="D268" s="76" t="s">
        <v>37</v>
      </c>
      <c r="E268" s="41">
        <v>2010101099</v>
      </c>
      <c r="F268" s="77">
        <v>7.0681999999999995E-2</v>
      </c>
      <c r="G268" s="77">
        <v>0.54446380000000005</v>
      </c>
      <c r="H268" s="77">
        <v>42520</v>
      </c>
      <c r="I268" s="77">
        <v>0.52330020733932558</v>
      </c>
      <c r="J268" s="77">
        <v>0.52330020733932558</v>
      </c>
      <c r="K268" s="77">
        <v>0</v>
      </c>
      <c r="L268" s="77">
        <v>0</v>
      </c>
      <c r="M268" s="77">
        <v>0</v>
      </c>
      <c r="N268" s="77">
        <v>0</v>
      </c>
      <c r="O268" s="77">
        <v>0</v>
      </c>
      <c r="P268" s="77">
        <v>0</v>
      </c>
      <c r="Q268" s="77">
        <v>0</v>
      </c>
      <c r="R268" s="77">
        <v>0</v>
      </c>
      <c r="S268" s="77">
        <v>0</v>
      </c>
      <c r="T268" s="77">
        <v>0</v>
      </c>
      <c r="U268" s="77">
        <v>0</v>
      </c>
      <c r="V268" s="77">
        <v>0</v>
      </c>
      <c r="W268" s="77">
        <v>0</v>
      </c>
      <c r="X268" s="77">
        <v>0</v>
      </c>
      <c r="Y268" s="77">
        <v>0</v>
      </c>
      <c r="Z268" s="77">
        <v>0</v>
      </c>
      <c r="AA268" s="77">
        <v>0</v>
      </c>
      <c r="AB268" s="77">
        <v>0</v>
      </c>
      <c r="AC268" s="77">
        <v>0</v>
      </c>
      <c r="AD268" s="77">
        <v>0</v>
      </c>
      <c r="AE268" s="77">
        <v>0</v>
      </c>
      <c r="AF268" s="77">
        <v>0</v>
      </c>
      <c r="AG268" s="77">
        <v>0</v>
      </c>
      <c r="AH268" s="77">
        <v>0</v>
      </c>
      <c r="AI268" s="77">
        <v>0</v>
      </c>
      <c r="AJ268" s="77">
        <v>6.0025127339325579E-2</v>
      </c>
    </row>
    <row r="269" spans="1:36" x14ac:dyDescent="0.25">
      <c r="A269" s="27" t="s">
        <v>106</v>
      </c>
      <c r="B269" s="74" t="s">
        <v>1111</v>
      </c>
      <c r="C269" s="75" t="s">
        <v>568</v>
      </c>
      <c r="D269" s="76" t="s">
        <v>37</v>
      </c>
      <c r="E269" s="41">
        <v>2010100595</v>
      </c>
      <c r="F269" s="77">
        <v>0.86170679999999999</v>
      </c>
      <c r="G269" s="77">
        <v>5.8190166000000003</v>
      </c>
      <c r="H269" s="77">
        <v>42233</v>
      </c>
      <c r="I269" s="77">
        <v>5.3453999999999997</v>
      </c>
      <c r="J269" s="77">
        <v>3.657</v>
      </c>
      <c r="K269" s="77">
        <v>3.657</v>
      </c>
      <c r="L269" s="77">
        <v>0</v>
      </c>
      <c r="M269" s="77">
        <v>0</v>
      </c>
      <c r="N269" s="77">
        <v>3.657</v>
      </c>
      <c r="O269" s="77">
        <v>0</v>
      </c>
      <c r="P269" s="77">
        <v>0</v>
      </c>
      <c r="Q269" s="77">
        <v>0</v>
      </c>
      <c r="R269" s="77">
        <v>0</v>
      </c>
      <c r="S269" s="77">
        <v>0</v>
      </c>
      <c r="T269" s="77">
        <v>0</v>
      </c>
      <c r="U269" s="77">
        <v>3.30800012</v>
      </c>
      <c r="V269" s="77">
        <v>0</v>
      </c>
      <c r="W269" s="77">
        <v>0</v>
      </c>
      <c r="X269" s="77">
        <v>3.30800012</v>
      </c>
      <c r="Y269" s="77">
        <v>0</v>
      </c>
      <c r="Z269" s="77">
        <v>0.34899987999999998</v>
      </c>
      <c r="AA269" s="77">
        <v>0</v>
      </c>
      <c r="AB269" s="77">
        <v>0</v>
      </c>
      <c r="AC269" s="77">
        <v>0.34899987999999998</v>
      </c>
      <c r="AD269" s="77">
        <v>0</v>
      </c>
      <c r="AE269" s="77">
        <v>0</v>
      </c>
      <c r="AF269" s="77">
        <v>0</v>
      </c>
      <c r="AG269" s="77">
        <v>0</v>
      </c>
      <c r="AH269" s="77">
        <v>0</v>
      </c>
      <c r="AI269" s="77">
        <v>0</v>
      </c>
      <c r="AJ269" s="77">
        <v>8.6119999999745289E-5</v>
      </c>
    </row>
    <row r="270" spans="1:36" x14ac:dyDescent="0.25">
      <c r="A270" s="27" t="s">
        <v>106</v>
      </c>
      <c r="B270" s="74" t="s">
        <v>1111</v>
      </c>
      <c r="C270" s="75" t="s">
        <v>581</v>
      </c>
      <c r="D270" s="76" t="s">
        <v>37</v>
      </c>
      <c r="E270" s="41">
        <v>2010300010</v>
      </c>
      <c r="F270" s="77">
        <v>0</v>
      </c>
      <c r="G270" s="77">
        <v>0</v>
      </c>
      <c r="H270" s="77" t="s">
        <v>593</v>
      </c>
      <c r="I270" s="77">
        <v>40.873017000000004</v>
      </c>
      <c r="J270" s="77">
        <v>30.277000000000001</v>
      </c>
      <c r="K270" s="77">
        <v>30.277000000000001</v>
      </c>
      <c r="L270" s="77">
        <v>0</v>
      </c>
      <c r="M270" s="77">
        <v>0</v>
      </c>
      <c r="N270" s="77">
        <v>30.277000000000001</v>
      </c>
      <c r="O270" s="77">
        <v>0</v>
      </c>
      <c r="P270" s="77">
        <v>0</v>
      </c>
      <c r="Q270" s="77">
        <v>0</v>
      </c>
      <c r="R270" s="77">
        <v>0</v>
      </c>
      <c r="S270" s="77">
        <v>0</v>
      </c>
      <c r="T270" s="77">
        <v>0</v>
      </c>
      <c r="U270" s="77">
        <v>16.342300160000001</v>
      </c>
      <c r="V270" s="77">
        <v>0</v>
      </c>
      <c r="W270" s="77">
        <v>0</v>
      </c>
      <c r="X270" s="77">
        <v>16.342300160000001</v>
      </c>
      <c r="Y270" s="77">
        <v>0</v>
      </c>
      <c r="Z270" s="77">
        <v>13.93469984</v>
      </c>
      <c r="AA270" s="77">
        <v>0</v>
      </c>
      <c r="AB270" s="77">
        <v>0</v>
      </c>
      <c r="AC270" s="77">
        <v>13.93469984</v>
      </c>
      <c r="AD270" s="77">
        <v>0</v>
      </c>
      <c r="AE270" s="77">
        <v>0</v>
      </c>
      <c r="AF270" s="77">
        <v>0</v>
      </c>
      <c r="AG270" s="77">
        <v>0</v>
      </c>
      <c r="AH270" s="77">
        <v>0</v>
      </c>
      <c r="AI270" s="77">
        <v>0</v>
      </c>
      <c r="AJ270" s="77">
        <v>4.3965001600000022</v>
      </c>
    </row>
    <row r="271" spans="1:36" x14ac:dyDescent="0.25">
      <c r="A271" s="27" t="s">
        <v>106</v>
      </c>
      <c r="B271" s="74" t="s">
        <v>1111</v>
      </c>
      <c r="C271" s="75" t="s">
        <v>785</v>
      </c>
      <c r="D271" s="76" t="s">
        <v>37</v>
      </c>
      <c r="E271" s="41">
        <v>2010001686</v>
      </c>
      <c r="F271" s="77">
        <v>0</v>
      </c>
      <c r="G271" s="77">
        <v>0</v>
      </c>
      <c r="H271" s="77" t="s">
        <v>593</v>
      </c>
      <c r="I271" s="77">
        <v>7.375</v>
      </c>
      <c r="J271" s="77">
        <v>0</v>
      </c>
      <c r="K271" s="77">
        <v>0</v>
      </c>
      <c r="L271" s="77">
        <v>0</v>
      </c>
      <c r="M271" s="77">
        <v>0</v>
      </c>
      <c r="N271" s="77">
        <v>0</v>
      </c>
      <c r="O271" s="77">
        <v>0</v>
      </c>
      <c r="P271" s="77">
        <v>0</v>
      </c>
      <c r="Q271" s="77">
        <v>0</v>
      </c>
      <c r="R271" s="77">
        <v>0</v>
      </c>
      <c r="S271" s="77">
        <v>0</v>
      </c>
      <c r="T271" s="77">
        <v>0</v>
      </c>
      <c r="U271" s="77">
        <v>0</v>
      </c>
      <c r="V271" s="77">
        <v>0</v>
      </c>
      <c r="W271" s="77">
        <v>0</v>
      </c>
      <c r="X271" s="77">
        <v>0</v>
      </c>
      <c r="Y271" s="77">
        <v>0</v>
      </c>
      <c r="Z271" s="77">
        <v>0</v>
      </c>
      <c r="AA271" s="77">
        <v>0</v>
      </c>
      <c r="AB271" s="77">
        <v>0</v>
      </c>
      <c r="AC271" s="77">
        <v>0</v>
      </c>
      <c r="AD271" s="77">
        <v>0</v>
      </c>
      <c r="AE271" s="77">
        <v>0</v>
      </c>
      <c r="AF271" s="77">
        <v>0</v>
      </c>
      <c r="AG271" s="77">
        <v>0</v>
      </c>
      <c r="AH271" s="77">
        <v>0</v>
      </c>
      <c r="AI271" s="77">
        <v>0</v>
      </c>
      <c r="AJ271" s="77">
        <v>0</v>
      </c>
    </row>
    <row r="272" spans="1:36" ht="30" x14ac:dyDescent="0.25">
      <c r="A272" s="27" t="s">
        <v>106</v>
      </c>
      <c r="B272" s="74" t="s">
        <v>1111</v>
      </c>
      <c r="C272" s="75" t="s">
        <v>97</v>
      </c>
      <c r="D272" s="76" t="s">
        <v>37</v>
      </c>
      <c r="E272" s="41">
        <v>2010300011</v>
      </c>
      <c r="F272" s="77">
        <v>0</v>
      </c>
      <c r="G272" s="77">
        <v>0</v>
      </c>
      <c r="H272" s="77" t="s">
        <v>593</v>
      </c>
      <c r="I272" s="77">
        <v>5.26</v>
      </c>
      <c r="J272" s="77">
        <v>5.26</v>
      </c>
      <c r="K272" s="77">
        <v>1.4329999999999998</v>
      </c>
      <c r="L272" s="77">
        <v>0</v>
      </c>
      <c r="M272" s="77">
        <v>0</v>
      </c>
      <c r="N272" s="77">
        <v>1.4329999999999998</v>
      </c>
      <c r="O272" s="77">
        <v>0</v>
      </c>
      <c r="P272" s="77">
        <v>0</v>
      </c>
      <c r="Q272" s="77">
        <v>0</v>
      </c>
      <c r="R272" s="77">
        <v>0</v>
      </c>
      <c r="S272" s="77">
        <v>0</v>
      </c>
      <c r="T272" s="77">
        <v>0</v>
      </c>
      <c r="U272" s="77">
        <v>1.4329999999999998</v>
      </c>
      <c r="V272" s="77">
        <v>0</v>
      </c>
      <c r="W272" s="77">
        <v>0</v>
      </c>
      <c r="X272" s="77">
        <v>1.4329999999999998</v>
      </c>
      <c r="Y272" s="77">
        <v>0</v>
      </c>
      <c r="Z272" s="77">
        <v>0</v>
      </c>
      <c r="AA272" s="77">
        <v>0</v>
      </c>
      <c r="AB272" s="77">
        <v>0</v>
      </c>
      <c r="AC272" s="77">
        <v>0</v>
      </c>
      <c r="AD272" s="77">
        <v>0</v>
      </c>
      <c r="AE272" s="77">
        <v>0</v>
      </c>
      <c r="AF272" s="77">
        <v>0</v>
      </c>
      <c r="AG272" s="77">
        <v>0</v>
      </c>
      <c r="AH272" s="77">
        <v>0</v>
      </c>
      <c r="AI272" s="77">
        <v>0</v>
      </c>
      <c r="AJ272" s="77">
        <v>5.8447499999999764E-2</v>
      </c>
    </row>
    <row r="273" spans="1:36" x14ac:dyDescent="0.25">
      <c r="A273" s="27" t="s">
        <v>106</v>
      </c>
      <c r="B273" s="74" t="s">
        <v>1111</v>
      </c>
      <c r="C273" s="75" t="s">
        <v>1331</v>
      </c>
      <c r="D273" s="76" t="s">
        <v>37</v>
      </c>
      <c r="E273" s="41">
        <v>2010201671</v>
      </c>
      <c r="F273" s="77">
        <v>0</v>
      </c>
      <c r="G273" s="77">
        <v>0</v>
      </c>
      <c r="H273" s="77" t="s">
        <v>593</v>
      </c>
      <c r="I273" s="77">
        <v>0.16649999999999973</v>
      </c>
      <c r="J273" s="77">
        <v>0.16649999999999973</v>
      </c>
      <c r="K273" s="77">
        <v>0</v>
      </c>
      <c r="L273" s="77">
        <v>0</v>
      </c>
      <c r="M273" s="77">
        <v>0</v>
      </c>
      <c r="N273" s="77">
        <v>0</v>
      </c>
      <c r="O273" s="77">
        <v>0</v>
      </c>
      <c r="P273" s="77">
        <v>0</v>
      </c>
      <c r="Q273" s="77">
        <v>0</v>
      </c>
      <c r="R273" s="77">
        <v>0</v>
      </c>
      <c r="S273" s="77">
        <v>0</v>
      </c>
      <c r="T273" s="77">
        <v>0</v>
      </c>
      <c r="U273" s="77">
        <v>0</v>
      </c>
      <c r="V273" s="77">
        <v>0</v>
      </c>
      <c r="W273" s="77">
        <v>0</v>
      </c>
      <c r="X273" s="77">
        <v>0</v>
      </c>
      <c r="Y273" s="77">
        <v>0</v>
      </c>
      <c r="Z273" s="77">
        <v>0</v>
      </c>
      <c r="AA273" s="77">
        <v>0</v>
      </c>
      <c r="AB273" s="77">
        <v>0</v>
      </c>
      <c r="AC273" s="77">
        <v>0</v>
      </c>
      <c r="AD273" s="77">
        <v>0</v>
      </c>
      <c r="AE273" s="77">
        <v>0</v>
      </c>
      <c r="AF273" s="77">
        <v>0</v>
      </c>
      <c r="AG273" s="77">
        <v>0</v>
      </c>
      <c r="AH273" s="77">
        <v>0</v>
      </c>
      <c r="AI273" s="77">
        <v>0</v>
      </c>
      <c r="AJ273" s="77">
        <v>0</v>
      </c>
    </row>
    <row r="274" spans="1:36" x14ac:dyDescent="0.25">
      <c r="A274" s="27" t="s">
        <v>106</v>
      </c>
      <c r="B274" s="74" t="s">
        <v>1111</v>
      </c>
      <c r="C274" s="75" t="s">
        <v>1332</v>
      </c>
      <c r="D274" s="76" t="s">
        <v>37</v>
      </c>
      <c r="E274" s="41">
        <v>2010201672</v>
      </c>
      <c r="F274" s="77">
        <v>0</v>
      </c>
      <c r="G274" s="77">
        <v>0</v>
      </c>
      <c r="H274" s="77" t="s">
        <v>593</v>
      </c>
      <c r="I274" s="77">
        <v>0.15710000000000002</v>
      </c>
      <c r="J274" s="77">
        <v>0.15710000000000002</v>
      </c>
      <c r="K274" s="77">
        <v>0</v>
      </c>
      <c r="L274" s="77">
        <v>0</v>
      </c>
      <c r="M274" s="77">
        <v>0</v>
      </c>
      <c r="N274" s="77">
        <v>0</v>
      </c>
      <c r="O274" s="77">
        <v>0</v>
      </c>
      <c r="P274" s="77">
        <v>0</v>
      </c>
      <c r="Q274" s="77">
        <v>0</v>
      </c>
      <c r="R274" s="77">
        <v>0</v>
      </c>
      <c r="S274" s="77">
        <v>0</v>
      </c>
      <c r="T274" s="77">
        <v>0</v>
      </c>
      <c r="U274" s="77">
        <v>0</v>
      </c>
      <c r="V274" s="77">
        <v>0</v>
      </c>
      <c r="W274" s="77">
        <v>0</v>
      </c>
      <c r="X274" s="77">
        <v>0</v>
      </c>
      <c r="Y274" s="77">
        <v>0</v>
      </c>
      <c r="Z274" s="77">
        <v>0</v>
      </c>
      <c r="AA274" s="77">
        <v>0</v>
      </c>
      <c r="AB274" s="77">
        <v>0</v>
      </c>
      <c r="AC274" s="77">
        <v>0</v>
      </c>
      <c r="AD274" s="77">
        <v>0</v>
      </c>
      <c r="AE274" s="77">
        <v>0</v>
      </c>
      <c r="AF274" s="77">
        <v>0</v>
      </c>
      <c r="AG274" s="77">
        <v>0</v>
      </c>
      <c r="AH274" s="77">
        <v>0</v>
      </c>
      <c r="AI274" s="77">
        <v>0</v>
      </c>
      <c r="AJ274" s="77">
        <v>2.7755575615628914E-17</v>
      </c>
    </row>
    <row r="275" spans="1:36" ht="30" x14ac:dyDescent="0.25">
      <c r="A275" s="27" t="s">
        <v>106</v>
      </c>
      <c r="B275" s="74" t="s">
        <v>1111</v>
      </c>
      <c r="C275" s="75" t="s">
        <v>1333</v>
      </c>
      <c r="D275" s="76" t="s">
        <v>37</v>
      </c>
      <c r="E275" s="41">
        <v>2010201673</v>
      </c>
      <c r="F275" s="77">
        <v>0</v>
      </c>
      <c r="G275" s="77">
        <v>0</v>
      </c>
      <c r="H275" s="77" t="s">
        <v>593</v>
      </c>
      <c r="I275" s="77">
        <v>1.0584499999999999</v>
      </c>
      <c r="J275" s="77">
        <v>1.0584499999999999</v>
      </c>
      <c r="K275" s="77">
        <v>0</v>
      </c>
      <c r="L275" s="77">
        <v>0</v>
      </c>
      <c r="M275" s="77">
        <v>0</v>
      </c>
      <c r="N275" s="77">
        <v>0</v>
      </c>
      <c r="O275" s="77">
        <v>0</v>
      </c>
      <c r="P275" s="77">
        <v>0</v>
      </c>
      <c r="Q275" s="77">
        <v>0</v>
      </c>
      <c r="R275" s="77">
        <v>0</v>
      </c>
      <c r="S275" s="77">
        <v>0</v>
      </c>
      <c r="T275" s="77">
        <v>0</v>
      </c>
      <c r="U275" s="77">
        <v>0</v>
      </c>
      <c r="V275" s="77">
        <v>0</v>
      </c>
      <c r="W275" s="77">
        <v>0</v>
      </c>
      <c r="X275" s="77">
        <v>0</v>
      </c>
      <c r="Y275" s="77">
        <v>0</v>
      </c>
      <c r="Z275" s="77">
        <v>0</v>
      </c>
      <c r="AA275" s="77">
        <v>0</v>
      </c>
      <c r="AB275" s="77">
        <v>0</v>
      </c>
      <c r="AC275" s="77">
        <v>0</v>
      </c>
      <c r="AD275" s="77">
        <v>0</v>
      </c>
      <c r="AE275" s="77">
        <v>0</v>
      </c>
      <c r="AF275" s="77">
        <v>0</v>
      </c>
      <c r="AG275" s="77">
        <v>0</v>
      </c>
      <c r="AH275" s="77">
        <v>0</v>
      </c>
      <c r="AI275" s="77">
        <v>0</v>
      </c>
      <c r="AJ275" s="77">
        <v>1.0584499999999999</v>
      </c>
    </row>
    <row r="276" spans="1:36" x14ac:dyDescent="0.25">
      <c r="A276" s="27" t="s">
        <v>106</v>
      </c>
      <c r="B276" s="74" t="s">
        <v>1111</v>
      </c>
      <c r="C276" s="75" t="s">
        <v>1334</v>
      </c>
      <c r="D276" s="76" t="s">
        <v>37</v>
      </c>
      <c r="E276" s="41">
        <v>2010201674</v>
      </c>
      <c r="F276" s="77">
        <v>0</v>
      </c>
      <c r="G276" s="77">
        <v>0</v>
      </c>
      <c r="H276" s="77" t="s">
        <v>593</v>
      </c>
      <c r="I276" s="77">
        <v>6.0929999999999998E-2</v>
      </c>
      <c r="J276" s="77">
        <v>6.0929999999999998E-2</v>
      </c>
      <c r="K276" s="77">
        <v>0</v>
      </c>
      <c r="L276" s="77">
        <v>0</v>
      </c>
      <c r="M276" s="77">
        <v>0</v>
      </c>
      <c r="N276" s="77">
        <v>0</v>
      </c>
      <c r="O276" s="77">
        <v>0</v>
      </c>
      <c r="P276" s="77">
        <v>0</v>
      </c>
      <c r="Q276" s="77">
        <v>0</v>
      </c>
      <c r="R276" s="77">
        <v>0</v>
      </c>
      <c r="S276" s="77">
        <v>0</v>
      </c>
      <c r="T276" s="77">
        <v>0</v>
      </c>
      <c r="U276" s="77">
        <v>0</v>
      </c>
      <c r="V276" s="77">
        <v>0</v>
      </c>
      <c r="W276" s="77">
        <v>0</v>
      </c>
      <c r="X276" s="77">
        <v>0</v>
      </c>
      <c r="Y276" s="77">
        <v>0</v>
      </c>
      <c r="Z276" s="77">
        <v>0</v>
      </c>
      <c r="AA276" s="77">
        <v>0</v>
      </c>
      <c r="AB276" s="77">
        <v>0</v>
      </c>
      <c r="AC276" s="77">
        <v>0</v>
      </c>
      <c r="AD276" s="77">
        <v>0</v>
      </c>
      <c r="AE276" s="77">
        <v>0</v>
      </c>
      <c r="AF276" s="77">
        <v>0</v>
      </c>
      <c r="AG276" s="77">
        <v>0</v>
      </c>
      <c r="AH276" s="77">
        <v>0</v>
      </c>
      <c r="AI276" s="77">
        <v>0</v>
      </c>
      <c r="AJ276" s="77">
        <v>0</v>
      </c>
    </row>
    <row r="277" spans="1:36" ht="30" x14ac:dyDescent="0.25">
      <c r="A277" s="27" t="s">
        <v>106</v>
      </c>
      <c r="B277" s="74" t="s">
        <v>1111</v>
      </c>
      <c r="C277" s="75" t="s">
        <v>1335</v>
      </c>
      <c r="D277" s="76" t="s">
        <v>37</v>
      </c>
      <c r="E277" s="41">
        <v>2010201675</v>
      </c>
      <c r="F277" s="77">
        <v>0</v>
      </c>
      <c r="G277" s="77">
        <v>0</v>
      </c>
      <c r="H277" s="77" t="s">
        <v>593</v>
      </c>
      <c r="I277" s="77">
        <v>0.63024999999999998</v>
      </c>
      <c r="J277" s="77">
        <v>0.63024999999999998</v>
      </c>
      <c r="K277" s="77">
        <v>0</v>
      </c>
      <c r="L277" s="77">
        <v>0</v>
      </c>
      <c r="M277" s="77">
        <v>0</v>
      </c>
      <c r="N277" s="77">
        <v>0</v>
      </c>
      <c r="O277" s="77">
        <v>0</v>
      </c>
      <c r="P277" s="77">
        <v>0</v>
      </c>
      <c r="Q277" s="77">
        <v>0</v>
      </c>
      <c r="R277" s="77">
        <v>0</v>
      </c>
      <c r="S277" s="77">
        <v>0</v>
      </c>
      <c r="T277" s="77">
        <v>0</v>
      </c>
      <c r="U277" s="77">
        <v>0</v>
      </c>
      <c r="V277" s="77">
        <v>0</v>
      </c>
      <c r="W277" s="77">
        <v>0</v>
      </c>
      <c r="X277" s="77">
        <v>0</v>
      </c>
      <c r="Y277" s="77">
        <v>0</v>
      </c>
      <c r="Z277" s="77">
        <v>0</v>
      </c>
      <c r="AA277" s="77">
        <v>0</v>
      </c>
      <c r="AB277" s="77">
        <v>0</v>
      </c>
      <c r="AC277" s="77">
        <v>0</v>
      </c>
      <c r="AD277" s="77">
        <v>0</v>
      </c>
      <c r="AE277" s="77">
        <v>0</v>
      </c>
      <c r="AF277" s="77">
        <v>0</v>
      </c>
      <c r="AG277" s="77">
        <v>0</v>
      </c>
      <c r="AH277" s="77">
        <v>0</v>
      </c>
      <c r="AI277" s="77">
        <v>0</v>
      </c>
      <c r="AJ277" s="77">
        <v>0</v>
      </c>
    </row>
    <row r="278" spans="1:36" ht="30" x14ac:dyDescent="0.25">
      <c r="A278" s="27" t="s">
        <v>106</v>
      </c>
      <c r="B278" s="74" t="s">
        <v>1111</v>
      </c>
      <c r="C278" s="75" t="s">
        <v>1336</v>
      </c>
      <c r="D278" s="76" t="s">
        <v>37</v>
      </c>
      <c r="E278" s="41">
        <v>2010201676</v>
      </c>
      <c r="F278" s="77">
        <v>0</v>
      </c>
      <c r="G278" s="77">
        <v>0</v>
      </c>
      <c r="H278" s="77" t="s">
        <v>593</v>
      </c>
      <c r="I278" s="77">
        <v>3.4500000311999997</v>
      </c>
      <c r="J278" s="77">
        <v>3.4500000311999997</v>
      </c>
      <c r="K278" s="77">
        <v>3.4500000311999997</v>
      </c>
      <c r="L278" s="77">
        <v>0</v>
      </c>
      <c r="M278" s="77">
        <v>0</v>
      </c>
      <c r="N278" s="77">
        <v>3.4500000311999997</v>
      </c>
      <c r="O278" s="77">
        <v>0</v>
      </c>
      <c r="P278" s="77">
        <v>0</v>
      </c>
      <c r="Q278" s="77">
        <v>0</v>
      </c>
      <c r="R278" s="77">
        <v>0</v>
      </c>
      <c r="S278" s="77">
        <v>0</v>
      </c>
      <c r="T278" s="77">
        <v>0</v>
      </c>
      <c r="U278" s="77">
        <v>3.4500000311999997</v>
      </c>
      <c r="V278" s="77">
        <v>0</v>
      </c>
      <c r="W278" s="77">
        <v>0</v>
      </c>
      <c r="X278" s="77">
        <v>3.4500000311999997</v>
      </c>
      <c r="Y278" s="77">
        <v>0</v>
      </c>
      <c r="Z278" s="77">
        <v>0</v>
      </c>
      <c r="AA278" s="77">
        <v>0</v>
      </c>
      <c r="AB278" s="77">
        <v>0</v>
      </c>
      <c r="AC278" s="77">
        <v>0</v>
      </c>
      <c r="AD278" s="77">
        <v>0</v>
      </c>
      <c r="AE278" s="77">
        <v>0</v>
      </c>
      <c r="AF278" s="77">
        <v>0</v>
      </c>
      <c r="AG278" s="77">
        <v>0</v>
      </c>
      <c r="AH278" s="77">
        <v>0</v>
      </c>
      <c r="AI278" s="77">
        <v>0</v>
      </c>
      <c r="AJ278" s="77">
        <v>3.4500000311999997</v>
      </c>
    </row>
    <row r="279" spans="1:36" x14ac:dyDescent="0.25">
      <c r="A279" s="27" t="s">
        <v>38</v>
      </c>
      <c r="B279" s="101" t="s">
        <v>919</v>
      </c>
      <c r="C279" s="121" t="s">
        <v>920</v>
      </c>
      <c r="D279" s="103" t="s">
        <v>38</v>
      </c>
      <c r="E279" s="104"/>
      <c r="F279" s="77">
        <v>52.985043399999995</v>
      </c>
      <c r="G279" s="77">
        <v>257.73072000000002</v>
      </c>
      <c r="H279" s="77"/>
      <c r="I279" s="77">
        <v>913.86998400000004</v>
      </c>
      <c r="J279" s="77">
        <v>870.20324400000015</v>
      </c>
      <c r="K279" s="77">
        <v>645.70799999999997</v>
      </c>
      <c r="L279" s="77">
        <v>0</v>
      </c>
      <c r="M279" s="77">
        <v>0</v>
      </c>
      <c r="N279" s="77">
        <v>644.36800000000005</v>
      </c>
      <c r="O279" s="77">
        <v>1.34</v>
      </c>
      <c r="P279" s="77">
        <v>3.577</v>
      </c>
      <c r="Q279" s="77">
        <v>0</v>
      </c>
      <c r="R279" s="77">
        <v>0</v>
      </c>
      <c r="S279" s="77">
        <v>3.577</v>
      </c>
      <c r="T279" s="77">
        <v>0</v>
      </c>
      <c r="U279" s="77">
        <v>12.251999999999999</v>
      </c>
      <c r="V279" s="77">
        <v>0</v>
      </c>
      <c r="W279" s="77">
        <v>0</v>
      </c>
      <c r="X279" s="77">
        <v>12.251999999999999</v>
      </c>
      <c r="Y279" s="77">
        <v>0</v>
      </c>
      <c r="Z279" s="77">
        <v>3.7974000000000001</v>
      </c>
      <c r="AA279" s="77">
        <v>0</v>
      </c>
      <c r="AB279" s="77">
        <v>0</v>
      </c>
      <c r="AC279" s="77">
        <v>3.7974000000000001</v>
      </c>
      <c r="AD279" s="77">
        <v>0</v>
      </c>
      <c r="AE279" s="77">
        <v>626.08159999999998</v>
      </c>
      <c r="AF279" s="77">
        <v>0</v>
      </c>
      <c r="AG279" s="77">
        <v>0</v>
      </c>
      <c r="AH279" s="77">
        <v>624.74159999999995</v>
      </c>
      <c r="AI279" s="77">
        <v>1.34</v>
      </c>
      <c r="AJ279" s="77">
        <v>397.459744</v>
      </c>
    </row>
    <row r="280" spans="1:36" x14ac:dyDescent="0.25">
      <c r="A280" s="27" t="s">
        <v>38</v>
      </c>
      <c r="B280" s="107" t="s">
        <v>24</v>
      </c>
      <c r="C280" s="122" t="s">
        <v>789</v>
      </c>
      <c r="D280" s="109" t="s">
        <v>38</v>
      </c>
      <c r="E280" s="104"/>
      <c r="F280" s="77">
        <v>0</v>
      </c>
      <c r="G280" s="77">
        <v>0</v>
      </c>
      <c r="H280" s="77"/>
      <c r="I280" s="77">
        <v>39.565579999999997</v>
      </c>
      <c r="J280" s="77">
        <v>13.135999999999999</v>
      </c>
      <c r="K280" s="77">
        <v>11.554500000000001</v>
      </c>
      <c r="L280" s="77">
        <v>0</v>
      </c>
      <c r="M280" s="77">
        <v>0</v>
      </c>
      <c r="N280" s="77">
        <v>10.214499999999999</v>
      </c>
      <c r="O280" s="77">
        <v>1.34</v>
      </c>
      <c r="P280" s="77">
        <v>1.298</v>
      </c>
      <c r="Q280" s="77">
        <v>0</v>
      </c>
      <c r="R280" s="77">
        <v>0</v>
      </c>
      <c r="S280" s="77">
        <v>1.298</v>
      </c>
      <c r="T280" s="77">
        <v>0</v>
      </c>
      <c r="U280" s="77">
        <v>3.6579999999999999</v>
      </c>
      <c r="V280" s="77">
        <v>0</v>
      </c>
      <c r="W280" s="77">
        <v>0</v>
      </c>
      <c r="X280" s="77">
        <v>3.6579999999999999</v>
      </c>
      <c r="Y280" s="77">
        <v>0</v>
      </c>
      <c r="Z280" s="77">
        <v>1.2610000000000001</v>
      </c>
      <c r="AA280" s="77">
        <v>0</v>
      </c>
      <c r="AB280" s="77">
        <v>0</v>
      </c>
      <c r="AC280" s="77">
        <v>1.2610000000000001</v>
      </c>
      <c r="AD280" s="77">
        <v>0</v>
      </c>
      <c r="AE280" s="77">
        <v>5.3375000000000004</v>
      </c>
      <c r="AF280" s="77">
        <v>0</v>
      </c>
      <c r="AG280" s="77">
        <v>0</v>
      </c>
      <c r="AH280" s="77">
        <v>3.9975000000000001</v>
      </c>
      <c r="AI280" s="77">
        <v>1.34</v>
      </c>
      <c r="AJ280" s="77">
        <v>2.4971999999999999</v>
      </c>
    </row>
    <row r="281" spans="1:36" ht="30" x14ac:dyDescent="0.25">
      <c r="A281" s="27" t="s">
        <v>38</v>
      </c>
      <c r="B281" s="107" t="s">
        <v>921</v>
      </c>
      <c r="C281" s="122" t="s">
        <v>790</v>
      </c>
      <c r="D281" s="109" t="s">
        <v>38</v>
      </c>
      <c r="E281" s="104"/>
      <c r="F281" s="77">
        <v>0</v>
      </c>
      <c r="G281" s="77">
        <v>0</v>
      </c>
      <c r="H281" s="77"/>
      <c r="I281" s="77">
        <v>39.565579999999997</v>
      </c>
      <c r="J281" s="77">
        <v>13.135999999999999</v>
      </c>
      <c r="K281" s="77">
        <v>11.554500000000001</v>
      </c>
      <c r="L281" s="77">
        <v>0</v>
      </c>
      <c r="M281" s="77">
        <v>0</v>
      </c>
      <c r="N281" s="77">
        <v>10.214499999999999</v>
      </c>
      <c r="O281" s="77">
        <v>1.34</v>
      </c>
      <c r="P281" s="77">
        <v>1.298</v>
      </c>
      <c r="Q281" s="77">
        <v>0</v>
      </c>
      <c r="R281" s="77">
        <v>0</v>
      </c>
      <c r="S281" s="77">
        <v>1.298</v>
      </c>
      <c r="T281" s="77">
        <v>0</v>
      </c>
      <c r="U281" s="77">
        <v>3.6579999999999999</v>
      </c>
      <c r="V281" s="77">
        <v>0</v>
      </c>
      <c r="W281" s="77">
        <v>0</v>
      </c>
      <c r="X281" s="77">
        <v>3.6579999999999999</v>
      </c>
      <c r="Y281" s="77">
        <v>0</v>
      </c>
      <c r="Z281" s="77">
        <v>1.2610000000000001</v>
      </c>
      <c r="AA281" s="77">
        <v>0</v>
      </c>
      <c r="AB281" s="77">
        <v>0</v>
      </c>
      <c r="AC281" s="77">
        <v>1.2610000000000001</v>
      </c>
      <c r="AD281" s="77">
        <v>0</v>
      </c>
      <c r="AE281" s="77">
        <v>5.3375000000000004</v>
      </c>
      <c r="AF281" s="77">
        <v>0</v>
      </c>
      <c r="AG281" s="77">
        <v>0</v>
      </c>
      <c r="AH281" s="77">
        <v>3.9975000000000001</v>
      </c>
      <c r="AI281" s="77">
        <v>1.34</v>
      </c>
      <c r="AJ281" s="77">
        <v>2.4971999999999999</v>
      </c>
    </row>
    <row r="282" spans="1:36" ht="45" x14ac:dyDescent="0.25">
      <c r="A282" s="27" t="s">
        <v>38</v>
      </c>
      <c r="B282" s="107" t="s">
        <v>922</v>
      </c>
      <c r="C282" s="122" t="s">
        <v>792</v>
      </c>
      <c r="D282" s="109" t="s">
        <v>38</v>
      </c>
      <c r="E282" s="104"/>
      <c r="F282" s="77">
        <v>0</v>
      </c>
      <c r="G282" s="77">
        <v>0</v>
      </c>
      <c r="H282" s="77"/>
      <c r="I282" s="77">
        <v>23.564</v>
      </c>
      <c r="J282" s="77">
        <v>11.555</v>
      </c>
      <c r="K282" s="77">
        <v>11.554500000000001</v>
      </c>
      <c r="L282" s="77">
        <v>0</v>
      </c>
      <c r="M282" s="77">
        <v>0</v>
      </c>
      <c r="N282" s="77">
        <v>10.214499999999999</v>
      </c>
      <c r="O282" s="77">
        <v>1.34</v>
      </c>
      <c r="P282" s="77">
        <v>1.298</v>
      </c>
      <c r="Q282" s="77">
        <v>0</v>
      </c>
      <c r="R282" s="77">
        <v>0</v>
      </c>
      <c r="S282" s="77">
        <v>1.298</v>
      </c>
      <c r="T282" s="77">
        <v>0</v>
      </c>
      <c r="U282" s="77">
        <v>3.6579999999999999</v>
      </c>
      <c r="V282" s="77">
        <v>0</v>
      </c>
      <c r="W282" s="77">
        <v>0</v>
      </c>
      <c r="X282" s="77">
        <v>3.6579999999999999</v>
      </c>
      <c r="Y282" s="77">
        <v>0</v>
      </c>
      <c r="Z282" s="77">
        <v>1.2610000000000001</v>
      </c>
      <c r="AA282" s="77">
        <v>0</v>
      </c>
      <c r="AB282" s="77">
        <v>0</v>
      </c>
      <c r="AC282" s="77">
        <v>1.2610000000000001</v>
      </c>
      <c r="AD282" s="77">
        <v>0</v>
      </c>
      <c r="AE282" s="77">
        <v>5.3375000000000004</v>
      </c>
      <c r="AF282" s="77">
        <v>0</v>
      </c>
      <c r="AG282" s="77">
        <v>0</v>
      </c>
      <c r="AH282" s="77">
        <v>3.9975000000000001</v>
      </c>
      <c r="AI282" s="77">
        <v>1.34</v>
      </c>
      <c r="AJ282" s="77">
        <v>0.9161999999999999</v>
      </c>
    </row>
    <row r="283" spans="1:36" ht="45" x14ac:dyDescent="0.25">
      <c r="A283" s="27" t="s">
        <v>115</v>
      </c>
      <c r="B283" s="74" t="s">
        <v>1112</v>
      </c>
      <c r="C283" s="75" t="s">
        <v>1214</v>
      </c>
      <c r="D283" s="76" t="s">
        <v>38</v>
      </c>
      <c r="E283" s="41">
        <v>3020200404</v>
      </c>
      <c r="F283" s="77">
        <v>0</v>
      </c>
      <c r="G283" s="77">
        <v>0</v>
      </c>
      <c r="H283" s="77" t="s">
        <v>593</v>
      </c>
      <c r="I283" s="77">
        <v>23.564</v>
      </c>
      <c r="J283" s="77">
        <v>11.555</v>
      </c>
      <c r="K283" s="77">
        <v>11.554500000000001</v>
      </c>
      <c r="L283" s="77">
        <v>0</v>
      </c>
      <c r="M283" s="77">
        <v>0</v>
      </c>
      <c r="N283" s="77">
        <v>10.214499999999999</v>
      </c>
      <c r="O283" s="77">
        <v>1.34</v>
      </c>
      <c r="P283" s="77">
        <v>1.298</v>
      </c>
      <c r="Q283" s="77">
        <v>0</v>
      </c>
      <c r="R283" s="77">
        <v>0</v>
      </c>
      <c r="S283" s="77">
        <v>1.298</v>
      </c>
      <c r="T283" s="77">
        <v>0</v>
      </c>
      <c r="U283" s="77">
        <v>3.6579999999999999</v>
      </c>
      <c r="V283" s="77">
        <v>0</v>
      </c>
      <c r="W283" s="77">
        <v>0</v>
      </c>
      <c r="X283" s="77">
        <v>3.6579999999999999</v>
      </c>
      <c r="Y283" s="77">
        <v>0</v>
      </c>
      <c r="Z283" s="77">
        <v>1.2610000000000001</v>
      </c>
      <c r="AA283" s="77">
        <v>0</v>
      </c>
      <c r="AB283" s="77">
        <v>0</v>
      </c>
      <c r="AC283" s="77">
        <v>1.2610000000000001</v>
      </c>
      <c r="AD283" s="77">
        <v>0</v>
      </c>
      <c r="AE283" s="77">
        <v>5.3375000000000004</v>
      </c>
      <c r="AF283" s="77">
        <v>0</v>
      </c>
      <c r="AG283" s="77">
        <v>0</v>
      </c>
      <c r="AH283" s="77">
        <v>3.9975000000000001</v>
      </c>
      <c r="AI283" s="77">
        <v>1.34</v>
      </c>
      <c r="AJ283" s="77">
        <v>0.9161999999999999</v>
      </c>
    </row>
    <row r="284" spans="1:36" ht="45" x14ac:dyDescent="0.25">
      <c r="A284" s="27" t="s">
        <v>38</v>
      </c>
      <c r="B284" s="107" t="s">
        <v>923</v>
      </c>
      <c r="C284" s="122" t="s">
        <v>801</v>
      </c>
      <c r="D284" s="109" t="s">
        <v>38</v>
      </c>
      <c r="E284" s="104"/>
      <c r="F284" s="77">
        <v>0</v>
      </c>
      <c r="G284" s="77">
        <v>0</v>
      </c>
      <c r="H284" s="77"/>
      <c r="I284" s="77">
        <v>1.581</v>
      </c>
      <c r="J284" s="77">
        <v>0</v>
      </c>
      <c r="K284" s="77">
        <v>0</v>
      </c>
      <c r="L284" s="77">
        <v>0</v>
      </c>
      <c r="M284" s="77">
        <v>0</v>
      </c>
      <c r="N284" s="77">
        <v>0</v>
      </c>
      <c r="O284" s="77">
        <v>0</v>
      </c>
      <c r="P284" s="77">
        <v>0</v>
      </c>
      <c r="Q284" s="77">
        <v>0</v>
      </c>
      <c r="R284" s="77">
        <v>0</v>
      </c>
      <c r="S284" s="77">
        <v>0</v>
      </c>
      <c r="T284" s="77">
        <v>0</v>
      </c>
      <c r="U284" s="77">
        <v>0</v>
      </c>
      <c r="V284" s="77">
        <v>0</v>
      </c>
      <c r="W284" s="77">
        <v>0</v>
      </c>
      <c r="X284" s="77">
        <v>0</v>
      </c>
      <c r="Y284" s="77">
        <v>0</v>
      </c>
      <c r="Z284" s="77">
        <v>0</v>
      </c>
      <c r="AA284" s="77">
        <v>0</v>
      </c>
      <c r="AB284" s="77">
        <v>0</v>
      </c>
      <c r="AC284" s="77">
        <v>0</v>
      </c>
      <c r="AD284" s="77">
        <v>0</v>
      </c>
      <c r="AE284" s="77">
        <v>0</v>
      </c>
      <c r="AF284" s="77">
        <v>0</v>
      </c>
      <c r="AG284" s="77">
        <v>0</v>
      </c>
      <c r="AH284" s="77">
        <v>0</v>
      </c>
      <c r="AI284" s="77">
        <v>0</v>
      </c>
      <c r="AJ284" s="77">
        <v>0</v>
      </c>
    </row>
    <row r="285" spans="1:36" ht="45" x14ac:dyDescent="0.25">
      <c r="A285" s="27" t="s">
        <v>115</v>
      </c>
      <c r="B285" s="74" t="s">
        <v>1113</v>
      </c>
      <c r="C285" s="75" t="s">
        <v>1191</v>
      </c>
      <c r="D285" s="76" t="s">
        <v>38</v>
      </c>
      <c r="E285" s="41">
        <v>3020200016</v>
      </c>
      <c r="F285" s="77">
        <v>0</v>
      </c>
      <c r="G285" s="77">
        <v>0</v>
      </c>
      <c r="H285" s="77" t="s">
        <v>593</v>
      </c>
      <c r="I285" s="77">
        <v>1.581</v>
      </c>
      <c r="J285" s="77">
        <v>0</v>
      </c>
      <c r="K285" s="77">
        <v>0</v>
      </c>
      <c r="L285" s="77">
        <v>0</v>
      </c>
      <c r="M285" s="77">
        <v>0</v>
      </c>
      <c r="N285" s="77">
        <v>0</v>
      </c>
      <c r="O285" s="77">
        <v>0</v>
      </c>
      <c r="P285" s="77">
        <v>0</v>
      </c>
      <c r="Q285" s="77">
        <v>0</v>
      </c>
      <c r="R285" s="77">
        <v>0</v>
      </c>
      <c r="S285" s="77">
        <v>0</v>
      </c>
      <c r="T285" s="77">
        <v>0</v>
      </c>
      <c r="U285" s="77">
        <v>0</v>
      </c>
      <c r="V285" s="77">
        <v>0</v>
      </c>
      <c r="W285" s="77">
        <v>0</v>
      </c>
      <c r="X285" s="77">
        <v>0</v>
      </c>
      <c r="Y285" s="77">
        <v>0</v>
      </c>
      <c r="Z285" s="77">
        <v>0</v>
      </c>
      <c r="AA285" s="77">
        <v>0</v>
      </c>
      <c r="AB285" s="77">
        <v>0</v>
      </c>
      <c r="AC285" s="77">
        <v>0</v>
      </c>
      <c r="AD285" s="77">
        <v>0</v>
      </c>
      <c r="AE285" s="77">
        <v>0</v>
      </c>
      <c r="AF285" s="77">
        <v>0</v>
      </c>
      <c r="AG285" s="77">
        <v>0</v>
      </c>
      <c r="AH285" s="77">
        <v>0</v>
      </c>
      <c r="AI285" s="77">
        <v>0</v>
      </c>
      <c r="AJ285" s="77">
        <v>0</v>
      </c>
    </row>
    <row r="286" spans="1:36" ht="30" x14ac:dyDescent="0.25">
      <c r="A286" s="27" t="s">
        <v>38</v>
      </c>
      <c r="B286" s="107" t="s">
        <v>924</v>
      </c>
      <c r="C286" s="122" t="s">
        <v>803</v>
      </c>
      <c r="D286" s="109" t="s">
        <v>38</v>
      </c>
      <c r="E286" s="104"/>
      <c r="F286" s="77">
        <v>0</v>
      </c>
      <c r="G286" s="77">
        <v>0</v>
      </c>
      <c r="H286" s="77"/>
      <c r="I286" s="77">
        <v>14.420580000000001</v>
      </c>
      <c r="J286" s="77">
        <v>1.581</v>
      </c>
      <c r="K286" s="77">
        <v>0</v>
      </c>
      <c r="L286" s="77">
        <v>0</v>
      </c>
      <c r="M286" s="77">
        <v>0</v>
      </c>
      <c r="N286" s="77">
        <v>0</v>
      </c>
      <c r="O286" s="77">
        <v>0</v>
      </c>
      <c r="P286" s="77">
        <v>0</v>
      </c>
      <c r="Q286" s="77">
        <v>0</v>
      </c>
      <c r="R286" s="77">
        <v>0</v>
      </c>
      <c r="S286" s="77">
        <v>0</v>
      </c>
      <c r="T286" s="77">
        <v>0</v>
      </c>
      <c r="U286" s="77">
        <v>0</v>
      </c>
      <c r="V286" s="77">
        <v>0</v>
      </c>
      <c r="W286" s="77">
        <v>0</v>
      </c>
      <c r="X286" s="77">
        <v>0</v>
      </c>
      <c r="Y286" s="77">
        <v>0</v>
      </c>
      <c r="Z286" s="77">
        <v>0</v>
      </c>
      <c r="AA286" s="77">
        <v>0</v>
      </c>
      <c r="AB286" s="77">
        <v>0</v>
      </c>
      <c r="AC286" s="77">
        <v>0</v>
      </c>
      <c r="AD286" s="77">
        <v>0</v>
      </c>
      <c r="AE286" s="77">
        <v>0</v>
      </c>
      <c r="AF286" s="77">
        <v>0</v>
      </c>
      <c r="AG286" s="77">
        <v>0</v>
      </c>
      <c r="AH286" s="77">
        <v>0</v>
      </c>
      <c r="AI286" s="77">
        <v>0</v>
      </c>
      <c r="AJ286" s="77">
        <v>1.581</v>
      </c>
    </row>
    <row r="287" spans="1:36" ht="75" x14ac:dyDescent="0.25">
      <c r="A287" s="27" t="s">
        <v>115</v>
      </c>
      <c r="B287" s="74" t="s">
        <v>1114</v>
      </c>
      <c r="C287" s="75" t="s">
        <v>1182</v>
      </c>
      <c r="D287" s="76" t="s">
        <v>38</v>
      </c>
      <c r="E287" s="41">
        <v>3020200016</v>
      </c>
      <c r="F287" s="77">
        <v>0</v>
      </c>
      <c r="G287" s="77">
        <v>0</v>
      </c>
      <c r="H287" s="77" t="s">
        <v>593</v>
      </c>
      <c r="I287" s="77">
        <v>1.581</v>
      </c>
      <c r="J287" s="77">
        <v>1.581</v>
      </c>
      <c r="K287" s="77">
        <v>0</v>
      </c>
      <c r="L287" s="77">
        <v>0</v>
      </c>
      <c r="M287" s="77">
        <v>0</v>
      </c>
      <c r="N287" s="77">
        <v>0</v>
      </c>
      <c r="O287" s="77">
        <v>0</v>
      </c>
      <c r="P287" s="77">
        <v>0</v>
      </c>
      <c r="Q287" s="77">
        <v>0</v>
      </c>
      <c r="R287" s="77">
        <v>0</v>
      </c>
      <c r="S287" s="77">
        <v>0</v>
      </c>
      <c r="T287" s="77">
        <v>0</v>
      </c>
      <c r="U287" s="77">
        <v>0</v>
      </c>
      <c r="V287" s="77">
        <v>0</v>
      </c>
      <c r="W287" s="77">
        <v>0</v>
      </c>
      <c r="X287" s="77">
        <v>0</v>
      </c>
      <c r="Y287" s="77">
        <v>0</v>
      </c>
      <c r="Z287" s="77">
        <v>0</v>
      </c>
      <c r="AA287" s="77">
        <v>0</v>
      </c>
      <c r="AB287" s="77">
        <v>0</v>
      </c>
      <c r="AC287" s="77">
        <v>0</v>
      </c>
      <c r="AD287" s="77">
        <v>0</v>
      </c>
      <c r="AE287" s="77">
        <v>0</v>
      </c>
      <c r="AF287" s="77">
        <v>0</v>
      </c>
      <c r="AG287" s="77">
        <v>0</v>
      </c>
      <c r="AH287" s="77">
        <v>0</v>
      </c>
      <c r="AI287" s="77">
        <v>0</v>
      </c>
      <c r="AJ287" s="77">
        <v>1.581</v>
      </c>
    </row>
    <row r="288" spans="1:36" ht="30" x14ac:dyDescent="0.25">
      <c r="A288" s="27" t="s">
        <v>115</v>
      </c>
      <c r="B288" s="74" t="s">
        <v>1114</v>
      </c>
      <c r="C288" s="75" t="s">
        <v>1355</v>
      </c>
      <c r="D288" s="76" t="s">
        <v>38</v>
      </c>
      <c r="E288" s="41">
        <v>3010200274</v>
      </c>
      <c r="F288" s="77">
        <v>0</v>
      </c>
      <c r="G288" s="77">
        <v>0</v>
      </c>
      <c r="H288" s="77" t="s">
        <v>593</v>
      </c>
      <c r="I288" s="77">
        <v>7.6912399999999996</v>
      </c>
      <c r="J288" s="77">
        <v>0</v>
      </c>
      <c r="K288" s="77">
        <v>0</v>
      </c>
      <c r="L288" s="77">
        <v>0</v>
      </c>
      <c r="M288" s="77">
        <v>0</v>
      </c>
      <c r="N288" s="77">
        <v>0</v>
      </c>
      <c r="O288" s="77">
        <v>0</v>
      </c>
      <c r="P288" s="77">
        <v>0</v>
      </c>
      <c r="Q288" s="77">
        <v>0</v>
      </c>
      <c r="R288" s="77">
        <v>0</v>
      </c>
      <c r="S288" s="77">
        <v>0</v>
      </c>
      <c r="T288" s="77">
        <v>0</v>
      </c>
      <c r="U288" s="77">
        <v>0</v>
      </c>
      <c r="V288" s="77">
        <v>0</v>
      </c>
      <c r="W288" s="77">
        <v>0</v>
      </c>
      <c r="X288" s="77">
        <v>0</v>
      </c>
      <c r="Y288" s="77">
        <v>0</v>
      </c>
      <c r="Z288" s="77">
        <v>0</v>
      </c>
      <c r="AA288" s="77">
        <v>0</v>
      </c>
      <c r="AB288" s="77">
        <v>0</v>
      </c>
      <c r="AC288" s="77">
        <v>0</v>
      </c>
      <c r="AD288" s="77">
        <v>0</v>
      </c>
      <c r="AE288" s="77">
        <v>0</v>
      </c>
      <c r="AF288" s="77">
        <v>0</v>
      </c>
      <c r="AG288" s="77">
        <v>0</v>
      </c>
      <c r="AH288" s="77">
        <v>0</v>
      </c>
      <c r="AI288" s="77">
        <v>0</v>
      </c>
      <c r="AJ288" s="77">
        <v>0</v>
      </c>
    </row>
    <row r="289" spans="1:36" ht="30" x14ac:dyDescent="0.25">
      <c r="A289" s="27" t="s">
        <v>115</v>
      </c>
      <c r="B289" s="74" t="s">
        <v>1114</v>
      </c>
      <c r="C289" s="75" t="s">
        <v>1356</v>
      </c>
      <c r="D289" s="76" t="s">
        <v>38</v>
      </c>
      <c r="E289" s="41">
        <v>3010200271</v>
      </c>
      <c r="F289" s="77">
        <v>0</v>
      </c>
      <c r="G289" s="77">
        <v>0</v>
      </c>
      <c r="H289" s="77" t="s">
        <v>593</v>
      </c>
      <c r="I289" s="77">
        <v>5.1483400000000001</v>
      </c>
      <c r="J289" s="77">
        <v>0</v>
      </c>
      <c r="K289" s="77">
        <v>0</v>
      </c>
      <c r="L289" s="77">
        <v>0</v>
      </c>
      <c r="M289" s="77">
        <v>0</v>
      </c>
      <c r="N289" s="77">
        <v>0</v>
      </c>
      <c r="O289" s="77">
        <v>0</v>
      </c>
      <c r="P289" s="77">
        <v>0</v>
      </c>
      <c r="Q289" s="77">
        <v>0</v>
      </c>
      <c r="R289" s="77">
        <v>0</v>
      </c>
      <c r="S289" s="77">
        <v>0</v>
      </c>
      <c r="T289" s="77">
        <v>0</v>
      </c>
      <c r="U289" s="77">
        <v>0</v>
      </c>
      <c r="V289" s="77">
        <v>0</v>
      </c>
      <c r="W289" s="77">
        <v>0</v>
      </c>
      <c r="X289" s="77">
        <v>0</v>
      </c>
      <c r="Y289" s="77">
        <v>0</v>
      </c>
      <c r="Z289" s="77">
        <v>0</v>
      </c>
      <c r="AA289" s="77">
        <v>0</v>
      </c>
      <c r="AB289" s="77">
        <v>0</v>
      </c>
      <c r="AC289" s="77">
        <v>0</v>
      </c>
      <c r="AD289" s="77">
        <v>0</v>
      </c>
      <c r="AE289" s="77">
        <v>0</v>
      </c>
      <c r="AF289" s="77">
        <v>0</v>
      </c>
      <c r="AG289" s="77">
        <v>0</v>
      </c>
      <c r="AH289" s="77">
        <v>0</v>
      </c>
      <c r="AI289" s="77">
        <v>0</v>
      </c>
      <c r="AJ289" s="77">
        <v>0</v>
      </c>
    </row>
    <row r="290" spans="1:36" ht="30" x14ac:dyDescent="0.25">
      <c r="A290" s="27" t="s">
        <v>38</v>
      </c>
      <c r="B290" s="107" t="s">
        <v>925</v>
      </c>
      <c r="C290" s="122" t="s">
        <v>805</v>
      </c>
      <c r="D290" s="109" t="s">
        <v>38</v>
      </c>
      <c r="E290" s="104"/>
      <c r="F290" s="77">
        <v>0</v>
      </c>
      <c r="G290" s="77">
        <v>0</v>
      </c>
      <c r="H290" s="77"/>
      <c r="I290" s="77">
        <v>0</v>
      </c>
      <c r="J290" s="77">
        <v>0</v>
      </c>
      <c r="K290" s="77">
        <v>0</v>
      </c>
      <c r="L290" s="77">
        <v>0</v>
      </c>
      <c r="M290" s="77">
        <v>0</v>
      </c>
      <c r="N290" s="77">
        <v>0</v>
      </c>
      <c r="O290" s="77">
        <v>0</v>
      </c>
      <c r="P290" s="77">
        <v>0</v>
      </c>
      <c r="Q290" s="77">
        <v>0</v>
      </c>
      <c r="R290" s="77">
        <v>0</v>
      </c>
      <c r="S290" s="77">
        <v>0</v>
      </c>
      <c r="T290" s="77">
        <v>0</v>
      </c>
      <c r="U290" s="77">
        <v>0</v>
      </c>
      <c r="V290" s="77">
        <v>0</v>
      </c>
      <c r="W290" s="77">
        <v>0</v>
      </c>
      <c r="X290" s="77">
        <v>0</v>
      </c>
      <c r="Y290" s="77">
        <v>0</v>
      </c>
      <c r="Z290" s="77">
        <v>0</v>
      </c>
      <c r="AA290" s="77">
        <v>0</v>
      </c>
      <c r="AB290" s="77">
        <v>0</v>
      </c>
      <c r="AC290" s="77">
        <v>0</v>
      </c>
      <c r="AD290" s="77">
        <v>0</v>
      </c>
      <c r="AE290" s="77">
        <v>0</v>
      </c>
      <c r="AF290" s="77">
        <v>0</v>
      </c>
      <c r="AG290" s="77">
        <v>0</v>
      </c>
      <c r="AH290" s="77">
        <v>0</v>
      </c>
      <c r="AI290" s="77">
        <v>0</v>
      </c>
      <c r="AJ290" s="77">
        <v>0</v>
      </c>
    </row>
    <row r="291" spans="1:36" ht="45" x14ac:dyDescent="0.25">
      <c r="A291" s="27" t="s">
        <v>38</v>
      </c>
      <c r="B291" s="107" t="s">
        <v>926</v>
      </c>
      <c r="C291" s="122" t="s">
        <v>807</v>
      </c>
      <c r="D291" s="109" t="s">
        <v>38</v>
      </c>
      <c r="E291" s="104"/>
      <c r="F291" s="77">
        <v>0</v>
      </c>
      <c r="G291" s="77">
        <v>0</v>
      </c>
      <c r="H291" s="77"/>
      <c r="I291" s="77">
        <v>0</v>
      </c>
      <c r="J291" s="77">
        <v>0</v>
      </c>
      <c r="K291" s="77">
        <v>0</v>
      </c>
      <c r="L291" s="77">
        <v>0</v>
      </c>
      <c r="M291" s="77">
        <v>0</v>
      </c>
      <c r="N291" s="77">
        <v>0</v>
      </c>
      <c r="O291" s="77">
        <v>0</v>
      </c>
      <c r="P291" s="77">
        <v>0</v>
      </c>
      <c r="Q291" s="77">
        <v>0</v>
      </c>
      <c r="R291" s="77">
        <v>0</v>
      </c>
      <c r="S291" s="77">
        <v>0</v>
      </c>
      <c r="T291" s="77">
        <v>0</v>
      </c>
      <c r="U291" s="77">
        <v>0</v>
      </c>
      <c r="V291" s="77">
        <v>0</v>
      </c>
      <c r="W291" s="77">
        <v>0</v>
      </c>
      <c r="X291" s="77">
        <v>0</v>
      </c>
      <c r="Y291" s="77">
        <v>0</v>
      </c>
      <c r="Z291" s="77">
        <v>0</v>
      </c>
      <c r="AA291" s="77">
        <v>0</v>
      </c>
      <c r="AB291" s="77">
        <v>0</v>
      </c>
      <c r="AC291" s="77">
        <v>0</v>
      </c>
      <c r="AD291" s="77">
        <v>0</v>
      </c>
      <c r="AE291" s="77">
        <v>0</v>
      </c>
      <c r="AF291" s="77">
        <v>0</v>
      </c>
      <c r="AG291" s="77">
        <v>0</v>
      </c>
      <c r="AH291" s="77">
        <v>0</v>
      </c>
      <c r="AI291" s="77">
        <v>0</v>
      </c>
      <c r="AJ291" s="77">
        <v>0</v>
      </c>
    </row>
    <row r="292" spans="1:36" ht="30" x14ac:dyDescent="0.25">
      <c r="A292" s="27" t="s">
        <v>38</v>
      </c>
      <c r="B292" s="107" t="s">
        <v>927</v>
      </c>
      <c r="C292" s="122" t="s">
        <v>809</v>
      </c>
      <c r="D292" s="109" t="s">
        <v>38</v>
      </c>
      <c r="E292" s="104"/>
      <c r="F292" s="77">
        <v>0</v>
      </c>
      <c r="G292" s="77">
        <v>0</v>
      </c>
      <c r="H292" s="77"/>
      <c r="I292" s="77">
        <v>0</v>
      </c>
      <c r="J292" s="77">
        <v>0</v>
      </c>
      <c r="K292" s="77">
        <v>0</v>
      </c>
      <c r="L292" s="77">
        <v>0</v>
      </c>
      <c r="M292" s="77">
        <v>0</v>
      </c>
      <c r="N292" s="77">
        <v>0</v>
      </c>
      <c r="O292" s="77">
        <v>0</v>
      </c>
      <c r="P292" s="77">
        <v>0</v>
      </c>
      <c r="Q292" s="77">
        <v>0</v>
      </c>
      <c r="R292" s="77">
        <v>0</v>
      </c>
      <c r="S292" s="77">
        <v>0</v>
      </c>
      <c r="T292" s="77">
        <v>0</v>
      </c>
      <c r="U292" s="77">
        <v>0</v>
      </c>
      <c r="V292" s="77">
        <v>0</v>
      </c>
      <c r="W292" s="77">
        <v>0</v>
      </c>
      <c r="X292" s="77">
        <v>0</v>
      </c>
      <c r="Y292" s="77">
        <v>0</v>
      </c>
      <c r="Z292" s="77">
        <v>0</v>
      </c>
      <c r="AA292" s="77">
        <v>0</v>
      </c>
      <c r="AB292" s="77">
        <v>0</v>
      </c>
      <c r="AC292" s="77">
        <v>0</v>
      </c>
      <c r="AD292" s="77">
        <v>0</v>
      </c>
      <c r="AE292" s="77">
        <v>0</v>
      </c>
      <c r="AF292" s="77">
        <v>0</v>
      </c>
      <c r="AG292" s="77">
        <v>0</v>
      </c>
      <c r="AH292" s="77">
        <v>0</v>
      </c>
      <c r="AI292" s="77">
        <v>0</v>
      </c>
      <c r="AJ292" s="77">
        <v>0</v>
      </c>
    </row>
    <row r="293" spans="1:36" ht="30" x14ac:dyDescent="0.25">
      <c r="A293" s="27" t="s">
        <v>38</v>
      </c>
      <c r="B293" s="107" t="s">
        <v>928</v>
      </c>
      <c r="C293" s="122" t="s">
        <v>811</v>
      </c>
      <c r="D293" s="109" t="s">
        <v>38</v>
      </c>
      <c r="E293" s="104"/>
      <c r="F293" s="77">
        <v>0</v>
      </c>
      <c r="G293" s="77">
        <v>0</v>
      </c>
      <c r="H293" s="77"/>
      <c r="I293" s="77">
        <v>0</v>
      </c>
      <c r="J293" s="77">
        <v>0</v>
      </c>
      <c r="K293" s="77">
        <v>0</v>
      </c>
      <c r="L293" s="77">
        <v>0</v>
      </c>
      <c r="M293" s="77">
        <v>0</v>
      </c>
      <c r="N293" s="77">
        <v>0</v>
      </c>
      <c r="O293" s="77">
        <v>0</v>
      </c>
      <c r="P293" s="77">
        <v>0</v>
      </c>
      <c r="Q293" s="77">
        <v>0</v>
      </c>
      <c r="R293" s="77">
        <v>0</v>
      </c>
      <c r="S293" s="77">
        <v>0</v>
      </c>
      <c r="T293" s="77">
        <v>0</v>
      </c>
      <c r="U293" s="77">
        <v>0</v>
      </c>
      <c r="V293" s="77">
        <v>0</v>
      </c>
      <c r="W293" s="77">
        <v>0</v>
      </c>
      <c r="X293" s="77">
        <v>0</v>
      </c>
      <c r="Y293" s="77">
        <v>0</v>
      </c>
      <c r="Z293" s="77">
        <v>0</v>
      </c>
      <c r="AA293" s="77">
        <v>0</v>
      </c>
      <c r="AB293" s="77">
        <v>0</v>
      </c>
      <c r="AC293" s="77">
        <v>0</v>
      </c>
      <c r="AD293" s="77">
        <v>0</v>
      </c>
      <c r="AE293" s="77">
        <v>0</v>
      </c>
      <c r="AF293" s="77">
        <v>0</v>
      </c>
      <c r="AG293" s="77">
        <v>0</v>
      </c>
      <c r="AH293" s="77">
        <v>0</v>
      </c>
      <c r="AI293" s="77">
        <v>0</v>
      </c>
      <c r="AJ293" s="77">
        <v>0</v>
      </c>
    </row>
    <row r="294" spans="1:36" ht="30" x14ac:dyDescent="0.25">
      <c r="A294" s="27" t="s">
        <v>38</v>
      </c>
      <c r="B294" s="107" t="s">
        <v>929</v>
      </c>
      <c r="C294" s="122" t="s">
        <v>813</v>
      </c>
      <c r="D294" s="109" t="s">
        <v>38</v>
      </c>
      <c r="E294" s="104"/>
      <c r="F294" s="77">
        <v>0</v>
      </c>
      <c r="G294" s="77">
        <v>0</v>
      </c>
      <c r="H294" s="77"/>
      <c r="I294" s="77">
        <v>0</v>
      </c>
      <c r="J294" s="77">
        <v>0</v>
      </c>
      <c r="K294" s="77">
        <v>0</v>
      </c>
      <c r="L294" s="77">
        <v>0</v>
      </c>
      <c r="M294" s="77">
        <v>0</v>
      </c>
      <c r="N294" s="77">
        <v>0</v>
      </c>
      <c r="O294" s="77">
        <v>0</v>
      </c>
      <c r="P294" s="77">
        <v>0</v>
      </c>
      <c r="Q294" s="77">
        <v>0</v>
      </c>
      <c r="R294" s="77">
        <v>0</v>
      </c>
      <c r="S294" s="77">
        <v>0</v>
      </c>
      <c r="T294" s="77">
        <v>0</v>
      </c>
      <c r="U294" s="77">
        <v>0</v>
      </c>
      <c r="V294" s="77">
        <v>0</v>
      </c>
      <c r="W294" s="77">
        <v>0</v>
      </c>
      <c r="X294" s="77">
        <v>0</v>
      </c>
      <c r="Y294" s="77">
        <v>0</v>
      </c>
      <c r="Z294" s="77">
        <v>0</v>
      </c>
      <c r="AA294" s="77">
        <v>0</v>
      </c>
      <c r="AB294" s="77">
        <v>0</v>
      </c>
      <c r="AC294" s="77">
        <v>0</v>
      </c>
      <c r="AD294" s="77">
        <v>0</v>
      </c>
      <c r="AE294" s="77">
        <v>0</v>
      </c>
      <c r="AF294" s="77">
        <v>0</v>
      </c>
      <c r="AG294" s="77">
        <v>0</v>
      </c>
      <c r="AH294" s="77">
        <v>0</v>
      </c>
      <c r="AI294" s="77">
        <v>0</v>
      </c>
      <c r="AJ294" s="77">
        <v>0</v>
      </c>
    </row>
    <row r="295" spans="1:36" ht="60" x14ac:dyDescent="0.25">
      <c r="A295" s="27" t="s">
        <v>38</v>
      </c>
      <c r="B295" s="107" t="s">
        <v>930</v>
      </c>
      <c r="C295" s="122" t="s">
        <v>815</v>
      </c>
      <c r="D295" s="109" t="s">
        <v>38</v>
      </c>
      <c r="E295" s="104"/>
      <c r="F295" s="77">
        <v>0</v>
      </c>
      <c r="G295" s="77">
        <v>0</v>
      </c>
      <c r="H295" s="77"/>
      <c r="I295" s="77">
        <v>0</v>
      </c>
      <c r="J295" s="77">
        <v>0</v>
      </c>
      <c r="K295" s="77">
        <v>0</v>
      </c>
      <c r="L295" s="77">
        <v>0</v>
      </c>
      <c r="M295" s="77">
        <v>0</v>
      </c>
      <c r="N295" s="77">
        <v>0</v>
      </c>
      <c r="O295" s="77">
        <v>0</v>
      </c>
      <c r="P295" s="77">
        <v>0</v>
      </c>
      <c r="Q295" s="77">
        <v>0</v>
      </c>
      <c r="R295" s="77">
        <v>0</v>
      </c>
      <c r="S295" s="77">
        <v>0</v>
      </c>
      <c r="T295" s="77">
        <v>0</v>
      </c>
      <c r="U295" s="77">
        <v>0</v>
      </c>
      <c r="V295" s="77">
        <v>0</v>
      </c>
      <c r="W295" s="77">
        <v>0</v>
      </c>
      <c r="X295" s="77">
        <v>0</v>
      </c>
      <c r="Y295" s="77">
        <v>0</v>
      </c>
      <c r="Z295" s="77">
        <v>0</v>
      </c>
      <c r="AA295" s="77">
        <v>0</v>
      </c>
      <c r="AB295" s="77">
        <v>0</v>
      </c>
      <c r="AC295" s="77">
        <v>0</v>
      </c>
      <c r="AD295" s="77">
        <v>0</v>
      </c>
      <c r="AE295" s="77">
        <v>0</v>
      </c>
      <c r="AF295" s="77">
        <v>0</v>
      </c>
      <c r="AG295" s="77">
        <v>0</v>
      </c>
      <c r="AH295" s="77">
        <v>0</v>
      </c>
      <c r="AI295" s="77">
        <v>0</v>
      </c>
      <c r="AJ295" s="77">
        <v>0</v>
      </c>
    </row>
    <row r="296" spans="1:36" ht="60" x14ac:dyDescent="0.25">
      <c r="A296" s="27" t="s">
        <v>38</v>
      </c>
      <c r="B296" s="107" t="s">
        <v>931</v>
      </c>
      <c r="C296" s="122" t="s">
        <v>817</v>
      </c>
      <c r="D296" s="109" t="s">
        <v>38</v>
      </c>
      <c r="E296" s="104"/>
      <c r="F296" s="77">
        <v>0</v>
      </c>
      <c r="G296" s="77">
        <v>0</v>
      </c>
      <c r="H296" s="77"/>
      <c r="I296" s="77">
        <v>0</v>
      </c>
      <c r="J296" s="77">
        <v>0</v>
      </c>
      <c r="K296" s="77">
        <v>0</v>
      </c>
      <c r="L296" s="77">
        <v>0</v>
      </c>
      <c r="M296" s="77">
        <v>0</v>
      </c>
      <c r="N296" s="77">
        <v>0</v>
      </c>
      <c r="O296" s="77">
        <v>0</v>
      </c>
      <c r="P296" s="77">
        <v>0</v>
      </c>
      <c r="Q296" s="77">
        <v>0</v>
      </c>
      <c r="R296" s="77">
        <v>0</v>
      </c>
      <c r="S296" s="77">
        <v>0</v>
      </c>
      <c r="T296" s="77">
        <v>0</v>
      </c>
      <c r="U296" s="77">
        <v>0</v>
      </c>
      <c r="V296" s="77">
        <v>0</v>
      </c>
      <c r="W296" s="77">
        <v>0</v>
      </c>
      <c r="X296" s="77">
        <v>0</v>
      </c>
      <c r="Y296" s="77">
        <v>0</v>
      </c>
      <c r="Z296" s="77">
        <v>0</v>
      </c>
      <c r="AA296" s="77">
        <v>0</v>
      </c>
      <c r="AB296" s="77">
        <v>0</v>
      </c>
      <c r="AC296" s="77">
        <v>0</v>
      </c>
      <c r="AD296" s="77">
        <v>0</v>
      </c>
      <c r="AE296" s="77">
        <v>0</v>
      </c>
      <c r="AF296" s="77">
        <v>0</v>
      </c>
      <c r="AG296" s="77">
        <v>0</v>
      </c>
      <c r="AH296" s="77">
        <v>0</v>
      </c>
      <c r="AI296" s="77">
        <v>0</v>
      </c>
      <c r="AJ296" s="77">
        <v>0</v>
      </c>
    </row>
    <row r="297" spans="1:36" ht="60" x14ac:dyDescent="0.25">
      <c r="A297" s="27" t="s">
        <v>38</v>
      </c>
      <c r="B297" s="107" t="s">
        <v>932</v>
      </c>
      <c r="C297" s="122" t="s">
        <v>819</v>
      </c>
      <c r="D297" s="109" t="s">
        <v>38</v>
      </c>
      <c r="E297" s="104"/>
      <c r="F297" s="77">
        <v>0</v>
      </c>
      <c r="G297" s="77">
        <v>0</v>
      </c>
      <c r="H297" s="77"/>
      <c r="I297" s="77">
        <v>0</v>
      </c>
      <c r="J297" s="77">
        <v>0</v>
      </c>
      <c r="K297" s="77">
        <v>0</v>
      </c>
      <c r="L297" s="77">
        <v>0</v>
      </c>
      <c r="M297" s="77">
        <v>0</v>
      </c>
      <c r="N297" s="77">
        <v>0</v>
      </c>
      <c r="O297" s="77">
        <v>0</v>
      </c>
      <c r="P297" s="77">
        <v>0</v>
      </c>
      <c r="Q297" s="77">
        <v>0</v>
      </c>
      <c r="R297" s="77">
        <v>0</v>
      </c>
      <c r="S297" s="77">
        <v>0</v>
      </c>
      <c r="T297" s="77">
        <v>0</v>
      </c>
      <c r="U297" s="77">
        <v>0</v>
      </c>
      <c r="V297" s="77">
        <v>0</v>
      </c>
      <c r="W297" s="77">
        <v>0</v>
      </c>
      <c r="X297" s="77">
        <v>0</v>
      </c>
      <c r="Y297" s="77">
        <v>0</v>
      </c>
      <c r="Z297" s="77">
        <v>0</v>
      </c>
      <c r="AA297" s="77">
        <v>0</v>
      </c>
      <c r="AB297" s="77">
        <v>0</v>
      </c>
      <c r="AC297" s="77">
        <v>0</v>
      </c>
      <c r="AD297" s="77">
        <v>0</v>
      </c>
      <c r="AE297" s="77">
        <v>0</v>
      </c>
      <c r="AF297" s="77">
        <v>0</v>
      </c>
      <c r="AG297" s="77">
        <v>0</v>
      </c>
      <c r="AH297" s="77">
        <v>0</v>
      </c>
      <c r="AI297" s="77">
        <v>0</v>
      </c>
      <c r="AJ297" s="77">
        <v>0</v>
      </c>
    </row>
    <row r="298" spans="1:36" ht="30" x14ac:dyDescent="0.25">
      <c r="A298" s="27" t="s">
        <v>38</v>
      </c>
      <c r="B298" s="107" t="s">
        <v>933</v>
      </c>
      <c r="C298" s="122" t="s">
        <v>813</v>
      </c>
      <c r="D298" s="109" t="s">
        <v>38</v>
      </c>
      <c r="E298" s="104"/>
      <c r="F298" s="77">
        <v>0</v>
      </c>
      <c r="G298" s="77">
        <v>0</v>
      </c>
      <c r="H298" s="77"/>
      <c r="I298" s="77">
        <v>0</v>
      </c>
      <c r="J298" s="77">
        <v>0</v>
      </c>
      <c r="K298" s="77">
        <v>0</v>
      </c>
      <c r="L298" s="77">
        <v>0</v>
      </c>
      <c r="M298" s="77">
        <v>0</v>
      </c>
      <c r="N298" s="77">
        <v>0</v>
      </c>
      <c r="O298" s="77">
        <v>0</v>
      </c>
      <c r="P298" s="77">
        <v>0</v>
      </c>
      <c r="Q298" s="77">
        <v>0</v>
      </c>
      <c r="R298" s="77">
        <v>0</v>
      </c>
      <c r="S298" s="77">
        <v>0</v>
      </c>
      <c r="T298" s="77">
        <v>0</v>
      </c>
      <c r="U298" s="77">
        <v>0</v>
      </c>
      <c r="V298" s="77">
        <v>0</v>
      </c>
      <c r="W298" s="77">
        <v>0</v>
      </c>
      <c r="X298" s="77">
        <v>0</v>
      </c>
      <c r="Y298" s="77">
        <v>0</v>
      </c>
      <c r="Z298" s="77">
        <v>0</v>
      </c>
      <c r="AA298" s="77">
        <v>0</v>
      </c>
      <c r="AB298" s="77">
        <v>0</v>
      </c>
      <c r="AC298" s="77">
        <v>0</v>
      </c>
      <c r="AD298" s="77">
        <v>0</v>
      </c>
      <c r="AE298" s="77">
        <v>0</v>
      </c>
      <c r="AF298" s="77">
        <v>0</v>
      </c>
      <c r="AG298" s="77">
        <v>0</v>
      </c>
      <c r="AH298" s="77">
        <v>0</v>
      </c>
      <c r="AI298" s="77">
        <v>0</v>
      </c>
      <c r="AJ298" s="77">
        <v>0</v>
      </c>
    </row>
    <row r="299" spans="1:36" ht="60" x14ac:dyDescent="0.25">
      <c r="A299" s="27" t="s">
        <v>38</v>
      </c>
      <c r="B299" s="107" t="s">
        <v>934</v>
      </c>
      <c r="C299" s="122" t="s">
        <v>815</v>
      </c>
      <c r="D299" s="109" t="s">
        <v>38</v>
      </c>
      <c r="E299" s="104"/>
      <c r="F299" s="77">
        <v>0</v>
      </c>
      <c r="G299" s="77">
        <v>0</v>
      </c>
      <c r="H299" s="77"/>
      <c r="I299" s="77">
        <v>0</v>
      </c>
      <c r="J299" s="77">
        <v>0</v>
      </c>
      <c r="K299" s="77">
        <v>0</v>
      </c>
      <c r="L299" s="77">
        <v>0</v>
      </c>
      <c r="M299" s="77">
        <v>0</v>
      </c>
      <c r="N299" s="77">
        <v>0</v>
      </c>
      <c r="O299" s="77">
        <v>0</v>
      </c>
      <c r="P299" s="77">
        <v>0</v>
      </c>
      <c r="Q299" s="77">
        <v>0</v>
      </c>
      <c r="R299" s="77">
        <v>0</v>
      </c>
      <c r="S299" s="77">
        <v>0</v>
      </c>
      <c r="T299" s="77">
        <v>0</v>
      </c>
      <c r="U299" s="77">
        <v>0</v>
      </c>
      <c r="V299" s="77">
        <v>0</v>
      </c>
      <c r="W299" s="77">
        <v>0</v>
      </c>
      <c r="X299" s="77">
        <v>0</v>
      </c>
      <c r="Y299" s="77">
        <v>0</v>
      </c>
      <c r="Z299" s="77">
        <v>0</v>
      </c>
      <c r="AA299" s="77">
        <v>0</v>
      </c>
      <c r="AB299" s="77">
        <v>0</v>
      </c>
      <c r="AC299" s="77">
        <v>0</v>
      </c>
      <c r="AD299" s="77">
        <v>0</v>
      </c>
      <c r="AE299" s="77">
        <v>0</v>
      </c>
      <c r="AF299" s="77">
        <v>0</v>
      </c>
      <c r="AG299" s="77">
        <v>0</v>
      </c>
      <c r="AH299" s="77">
        <v>0</v>
      </c>
      <c r="AI299" s="77">
        <v>0</v>
      </c>
      <c r="AJ299" s="77">
        <v>0</v>
      </c>
    </row>
    <row r="300" spans="1:36" ht="60" x14ac:dyDescent="0.25">
      <c r="A300" s="27" t="s">
        <v>38</v>
      </c>
      <c r="B300" s="107" t="s">
        <v>935</v>
      </c>
      <c r="C300" s="122" t="s">
        <v>817</v>
      </c>
      <c r="D300" s="109" t="s">
        <v>38</v>
      </c>
      <c r="E300" s="104"/>
      <c r="F300" s="77">
        <v>0</v>
      </c>
      <c r="G300" s="77">
        <v>0</v>
      </c>
      <c r="H300" s="77"/>
      <c r="I300" s="77">
        <v>0</v>
      </c>
      <c r="J300" s="77">
        <v>0</v>
      </c>
      <c r="K300" s="77">
        <v>0</v>
      </c>
      <c r="L300" s="77">
        <v>0</v>
      </c>
      <c r="M300" s="77">
        <v>0</v>
      </c>
      <c r="N300" s="77">
        <v>0</v>
      </c>
      <c r="O300" s="77">
        <v>0</v>
      </c>
      <c r="P300" s="77">
        <v>0</v>
      </c>
      <c r="Q300" s="77">
        <v>0</v>
      </c>
      <c r="R300" s="77">
        <v>0</v>
      </c>
      <c r="S300" s="77">
        <v>0</v>
      </c>
      <c r="T300" s="77">
        <v>0</v>
      </c>
      <c r="U300" s="77">
        <v>0</v>
      </c>
      <c r="V300" s="77">
        <v>0</v>
      </c>
      <c r="W300" s="77">
        <v>0</v>
      </c>
      <c r="X300" s="77">
        <v>0</v>
      </c>
      <c r="Y300" s="77">
        <v>0</v>
      </c>
      <c r="Z300" s="77">
        <v>0</v>
      </c>
      <c r="AA300" s="77">
        <v>0</v>
      </c>
      <c r="AB300" s="77">
        <v>0</v>
      </c>
      <c r="AC300" s="77">
        <v>0</v>
      </c>
      <c r="AD300" s="77">
        <v>0</v>
      </c>
      <c r="AE300" s="77">
        <v>0</v>
      </c>
      <c r="AF300" s="77">
        <v>0</v>
      </c>
      <c r="AG300" s="77">
        <v>0</v>
      </c>
      <c r="AH300" s="77">
        <v>0</v>
      </c>
      <c r="AI300" s="77">
        <v>0</v>
      </c>
      <c r="AJ300" s="77">
        <v>0</v>
      </c>
    </row>
    <row r="301" spans="1:36" ht="60" x14ac:dyDescent="0.25">
      <c r="A301" s="27" t="s">
        <v>38</v>
      </c>
      <c r="B301" s="107" t="s">
        <v>936</v>
      </c>
      <c r="C301" s="122" t="s">
        <v>824</v>
      </c>
      <c r="D301" s="109" t="s">
        <v>38</v>
      </c>
      <c r="E301" s="104"/>
      <c r="F301" s="77">
        <v>0</v>
      </c>
      <c r="G301" s="77">
        <v>0</v>
      </c>
      <c r="H301" s="77"/>
      <c r="I301" s="77">
        <v>0</v>
      </c>
      <c r="J301" s="77">
        <v>0</v>
      </c>
      <c r="K301" s="77">
        <v>0</v>
      </c>
      <c r="L301" s="77">
        <v>0</v>
      </c>
      <c r="M301" s="77">
        <v>0</v>
      </c>
      <c r="N301" s="77">
        <v>0</v>
      </c>
      <c r="O301" s="77">
        <v>0</v>
      </c>
      <c r="P301" s="77">
        <v>0</v>
      </c>
      <c r="Q301" s="77">
        <v>0</v>
      </c>
      <c r="R301" s="77">
        <v>0</v>
      </c>
      <c r="S301" s="77">
        <v>0</v>
      </c>
      <c r="T301" s="77">
        <v>0</v>
      </c>
      <c r="U301" s="77">
        <v>0</v>
      </c>
      <c r="V301" s="77">
        <v>0</v>
      </c>
      <c r="W301" s="77">
        <v>0</v>
      </c>
      <c r="X301" s="77">
        <v>0</v>
      </c>
      <c r="Y301" s="77">
        <v>0</v>
      </c>
      <c r="Z301" s="77">
        <v>0</v>
      </c>
      <c r="AA301" s="77">
        <v>0</v>
      </c>
      <c r="AB301" s="77">
        <v>0</v>
      </c>
      <c r="AC301" s="77">
        <v>0</v>
      </c>
      <c r="AD301" s="77">
        <v>0</v>
      </c>
      <c r="AE301" s="77">
        <v>0</v>
      </c>
      <c r="AF301" s="77">
        <v>0</v>
      </c>
      <c r="AG301" s="77">
        <v>0</v>
      </c>
      <c r="AH301" s="77">
        <v>0</v>
      </c>
      <c r="AI301" s="77">
        <v>0</v>
      </c>
      <c r="AJ301" s="77">
        <v>0</v>
      </c>
    </row>
    <row r="302" spans="1:36" ht="60" x14ac:dyDescent="0.25">
      <c r="A302" s="27" t="s">
        <v>38</v>
      </c>
      <c r="B302" s="107" t="s">
        <v>937</v>
      </c>
      <c r="C302" s="122" t="s">
        <v>826</v>
      </c>
      <c r="D302" s="109" t="s">
        <v>38</v>
      </c>
      <c r="E302" s="104"/>
      <c r="F302" s="77">
        <v>0</v>
      </c>
      <c r="G302" s="77">
        <v>0</v>
      </c>
      <c r="H302" s="77"/>
      <c r="I302" s="77">
        <v>0</v>
      </c>
      <c r="J302" s="77">
        <v>0</v>
      </c>
      <c r="K302" s="77">
        <v>0</v>
      </c>
      <c r="L302" s="77">
        <v>0</v>
      </c>
      <c r="M302" s="77">
        <v>0</v>
      </c>
      <c r="N302" s="77">
        <v>0</v>
      </c>
      <c r="O302" s="77">
        <v>0</v>
      </c>
      <c r="P302" s="77">
        <v>0</v>
      </c>
      <c r="Q302" s="77">
        <v>0</v>
      </c>
      <c r="R302" s="77">
        <v>0</v>
      </c>
      <c r="S302" s="77">
        <v>0</v>
      </c>
      <c r="T302" s="77">
        <v>0</v>
      </c>
      <c r="U302" s="77">
        <v>0</v>
      </c>
      <c r="V302" s="77">
        <v>0</v>
      </c>
      <c r="W302" s="77">
        <v>0</v>
      </c>
      <c r="X302" s="77">
        <v>0</v>
      </c>
      <c r="Y302" s="77">
        <v>0</v>
      </c>
      <c r="Z302" s="77">
        <v>0</v>
      </c>
      <c r="AA302" s="77">
        <v>0</v>
      </c>
      <c r="AB302" s="77">
        <v>0</v>
      </c>
      <c r="AC302" s="77">
        <v>0</v>
      </c>
      <c r="AD302" s="77">
        <v>0</v>
      </c>
      <c r="AE302" s="77">
        <v>0</v>
      </c>
      <c r="AF302" s="77">
        <v>0</v>
      </c>
      <c r="AG302" s="77">
        <v>0</v>
      </c>
      <c r="AH302" s="77">
        <v>0</v>
      </c>
      <c r="AI302" s="77">
        <v>0</v>
      </c>
      <c r="AJ302" s="77">
        <v>0</v>
      </c>
    </row>
    <row r="303" spans="1:36" ht="45" x14ac:dyDescent="0.25">
      <c r="A303" s="27" t="s">
        <v>38</v>
      </c>
      <c r="B303" s="107" t="s">
        <v>938</v>
      </c>
      <c r="C303" s="122" t="s">
        <v>828</v>
      </c>
      <c r="D303" s="109" t="s">
        <v>38</v>
      </c>
      <c r="E303" s="104"/>
      <c r="F303" s="77">
        <v>0</v>
      </c>
      <c r="G303" s="77">
        <v>0</v>
      </c>
      <c r="H303" s="77"/>
      <c r="I303" s="77">
        <v>0</v>
      </c>
      <c r="J303" s="77">
        <v>0</v>
      </c>
      <c r="K303" s="77">
        <v>0</v>
      </c>
      <c r="L303" s="77">
        <v>0</v>
      </c>
      <c r="M303" s="77">
        <v>0</v>
      </c>
      <c r="N303" s="77">
        <v>0</v>
      </c>
      <c r="O303" s="77">
        <v>0</v>
      </c>
      <c r="P303" s="77">
        <v>0</v>
      </c>
      <c r="Q303" s="77">
        <v>0</v>
      </c>
      <c r="R303" s="77">
        <v>0</v>
      </c>
      <c r="S303" s="77">
        <v>0</v>
      </c>
      <c r="T303" s="77">
        <v>0</v>
      </c>
      <c r="U303" s="77">
        <v>0</v>
      </c>
      <c r="V303" s="77">
        <v>0</v>
      </c>
      <c r="W303" s="77">
        <v>0</v>
      </c>
      <c r="X303" s="77">
        <v>0</v>
      </c>
      <c r="Y303" s="77">
        <v>0</v>
      </c>
      <c r="Z303" s="77">
        <v>0</v>
      </c>
      <c r="AA303" s="77">
        <v>0</v>
      </c>
      <c r="AB303" s="77">
        <v>0</v>
      </c>
      <c r="AC303" s="77">
        <v>0</v>
      </c>
      <c r="AD303" s="77">
        <v>0</v>
      </c>
      <c r="AE303" s="77">
        <v>0</v>
      </c>
      <c r="AF303" s="77">
        <v>0</v>
      </c>
      <c r="AG303" s="77">
        <v>0</v>
      </c>
      <c r="AH303" s="77">
        <v>0</v>
      </c>
      <c r="AI303" s="77">
        <v>0</v>
      </c>
      <c r="AJ303" s="77">
        <v>0</v>
      </c>
    </row>
    <row r="304" spans="1:36" ht="45" x14ac:dyDescent="0.25">
      <c r="A304" s="27" t="s">
        <v>38</v>
      </c>
      <c r="B304" s="107" t="s">
        <v>939</v>
      </c>
      <c r="C304" s="122" t="s">
        <v>830</v>
      </c>
      <c r="D304" s="109" t="s">
        <v>38</v>
      </c>
      <c r="E304" s="104"/>
      <c r="F304" s="77">
        <v>0</v>
      </c>
      <c r="G304" s="77">
        <v>0</v>
      </c>
      <c r="H304" s="77"/>
      <c r="I304" s="77">
        <v>0</v>
      </c>
      <c r="J304" s="77">
        <v>0</v>
      </c>
      <c r="K304" s="77">
        <v>0</v>
      </c>
      <c r="L304" s="77">
        <v>0</v>
      </c>
      <c r="M304" s="77">
        <v>0</v>
      </c>
      <c r="N304" s="77">
        <v>0</v>
      </c>
      <c r="O304" s="77">
        <v>0</v>
      </c>
      <c r="P304" s="77">
        <v>0</v>
      </c>
      <c r="Q304" s="77">
        <v>0</v>
      </c>
      <c r="R304" s="77">
        <v>0</v>
      </c>
      <c r="S304" s="77">
        <v>0</v>
      </c>
      <c r="T304" s="77">
        <v>0</v>
      </c>
      <c r="U304" s="77">
        <v>0</v>
      </c>
      <c r="V304" s="77">
        <v>0</v>
      </c>
      <c r="W304" s="77">
        <v>0</v>
      </c>
      <c r="X304" s="77">
        <v>0</v>
      </c>
      <c r="Y304" s="77">
        <v>0</v>
      </c>
      <c r="Z304" s="77">
        <v>0</v>
      </c>
      <c r="AA304" s="77">
        <v>0</v>
      </c>
      <c r="AB304" s="77">
        <v>0</v>
      </c>
      <c r="AC304" s="77">
        <v>0</v>
      </c>
      <c r="AD304" s="77">
        <v>0</v>
      </c>
      <c r="AE304" s="77">
        <v>0</v>
      </c>
      <c r="AF304" s="77">
        <v>0</v>
      </c>
      <c r="AG304" s="77">
        <v>0</v>
      </c>
      <c r="AH304" s="77">
        <v>0</v>
      </c>
      <c r="AI304" s="77">
        <v>0</v>
      </c>
      <c r="AJ304" s="77">
        <v>0</v>
      </c>
    </row>
    <row r="305" spans="1:36" ht="30" x14ac:dyDescent="0.25">
      <c r="A305" s="27" t="s">
        <v>38</v>
      </c>
      <c r="B305" s="107" t="s">
        <v>25</v>
      </c>
      <c r="C305" s="122" t="s">
        <v>831</v>
      </c>
      <c r="D305" s="109" t="s">
        <v>38</v>
      </c>
      <c r="E305" s="104"/>
      <c r="F305" s="77">
        <v>52.985043399999995</v>
      </c>
      <c r="G305" s="77">
        <v>257.73072000000002</v>
      </c>
      <c r="H305" s="77"/>
      <c r="I305" s="77">
        <v>223.93002399999997</v>
      </c>
      <c r="J305" s="77">
        <v>208.992864</v>
      </c>
      <c r="K305" s="77">
        <v>29.413999999999998</v>
      </c>
      <c r="L305" s="77">
        <v>0</v>
      </c>
      <c r="M305" s="77">
        <v>0</v>
      </c>
      <c r="N305" s="77">
        <v>29.413999999999998</v>
      </c>
      <c r="O305" s="77">
        <v>0</v>
      </c>
      <c r="P305" s="77">
        <v>2.2789999999999999</v>
      </c>
      <c r="Q305" s="77">
        <v>0</v>
      </c>
      <c r="R305" s="77">
        <v>0</v>
      </c>
      <c r="S305" s="77">
        <v>2.2789999999999999</v>
      </c>
      <c r="T305" s="77">
        <v>0</v>
      </c>
      <c r="U305" s="77">
        <v>6.077</v>
      </c>
      <c r="V305" s="77">
        <v>0</v>
      </c>
      <c r="W305" s="77">
        <v>0</v>
      </c>
      <c r="X305" s="77">
        <v>6.077</v>
      </c>
      <c r="Y305" s="77">
        <v>0</v>
      </c>
      <c r="Z305" s="77">
        <v>2.5364</v>
      </c>
      <c r="AA305" s="77">
        <v>0</v>
      </c>
      <c r="AB305" s="77">
        <v>0</v>
      </c>
      <c r="AC305" s="77">
        <v>2.5364</v>
      </c>
      <c r="AD305" s="77">
        <v>0</v>
      </c>
      <c r="AE305" s="77">
        <v>18.521599999999999</v>
      </c>
      <c r="AF305" s="77">
        <v>0</v>
      </c>
      <c r="AG305" s="77">
        <v>0</v>
      </c>
      <c r="AH305" s="77">
        <v>18.521599999999999</v>
      </c>
      <c r="AI305" s="77">
        <v>0</v>
      </c>
      <c r="AJ305" s="77">
        <v>180.03926399999995</v>
      </c>
    </row>
    <row r="306" spans="1:36" ht="45" x14ac:dyDescent="0.25">
      <c r="A306" s="27" t="s">
        <v>38</v>
      </c>
      <c r="B306" s="107" t="s">
        <v>940</v>
      </c>
      <c r="C306" s="122" t="s">
        <v>833</v>
      </c>
      <c r="D306" s="109" t="s">
        <v>38</v>
      </c>
      <c r="E306" s="104"/>
      <c r="F306" s="77">
        <v>38.285539999999997</v>
      </c>
      <c r="G306" s="77">
        <v>190.60494</v>
      </c>
      <c r="H306" s="77"/>
      <c r="I306" s="77">
        <v>71.479119999999995</v>
      </c>
      <c r="J306" s="77">
        <v>58.707119999999996</v>
      </c>
      <c r="K306" s="77">
        <v>14.959</v>
      </c>
      <c r="L306" s="77">
        <v>0</v>
      </c>
      <c r="M306" s="77">
        <v>0</v>
      </c>
      <c r="N306" s="77">
        <v>14.959</v>
      </c>
      <c r="O306" s="77">
        <v>0</v>
      </c>
      <c r="P306" s="77">
        <v>0.78800000000000003</v>
      </c>
      <c r="Q306" s="77">
        <v>0</v>
      </c>
      <c r="R306" s="77">
        <v>0</v>
      </c>
      <c r="S306" s="77">
        <v>0.78800000000000003</v>
      </c>
      <c r="T306" s="77">
        <v>0</v>
      </c>
      <c r="U306" s="77">
        <v>0</v>
      </c>
      <c r="V306" s="77">
        <v>0</v>
      </c>
      <c r="W306" s="77">
        <v>0</v>
      </c>
      <c r="X306" s="77">
        <v>0</v>
      </c>
      <c r="Y306" s="77">
        <v>0</v>
      </c>
      <c r="Z306" s="77">
        <v>0.5554</v>
      </c>
      <c r="AA306" s="77">
        <v>0</v>
      </c>
      <c r="AB306" s="77">
        <v>0</v>
      </c>
      <c r="AC306" s="77">
        <v>0.5554</v>
      </c>
      <c r="AD306" s="77">
        <v>0</v>
      </c>
      <c r="AE306" s="77">
        <v>13.615600000000001</v>
      </c>
      <c r="AF306" s="77">
        <v>0</v>
      </c>
      <c r="AG306" s="77">
        <v>0</v>
      </c>
      <c r="AH306" s="77">
        <v>13.615600000000001</v>
      </c>
      <c r="AI306" s="77">
        <v>0</v>
      </c>
      <c r="AJ306" s="77">
        <v>41.802519999999994</v>
      </c>
    </row>
    <row r="307" spans="1:36" ht="30" x14ac:dyDescent="0.25">
      <c r="A307" s="27" t="s">
        <v>38</v>
      </c>
      <c r="B307" s="107" t="s">
        <v>941</v>
      </c>
      <c r="C307" s="122" t="s">
        <v>835</v>
      </c>
      <c r="D307" s="109" t="s">
        <v>38</v>
      </c>
      <c r="E307" s="104"/>
      <c r="F307" s="77">
        <v>5.7855399999999992</v>
      </c>
      <c r="G307" s="77">
        <v>25.644939999999998</v>
      </c>
      <c r="H307" s="77"/>
      <c r="I307" s="77">
        <v>26.174199999999999</v>
      </c>
      <c r="J307" s="77">
        <v>13.402199999999999</v>
      </c>
      <c r="K307" s="77">
        <v>11.355</v>
      </c>
      <c r="L307" s="77">
        <v>0</v>
      </c>
      <c r="M307" s="77">
        <v>0</v>
      </c>
      <c r="N307" s="77">
        <v>11.355</v>
      </c>
      <c r="O307" s="77">
        <v>0</v>
      </c>
      <c r="P307" s="77">
        <v>0.78800000000000003</v>
      </c>
      <c r="Q307" s="77">
        <v>0</v>
      </c>
      <c r="R307" s="77">
        <v>0</v>
      </c>
      <c r="S307" s="77">
        <v>0.78800000000000003</v>
      </c>
      <c r="T307" s="77">
        <v>0</v>
      </c>
      <c r="U307" s="77">
        <v>0</v>
      </c>
      <c r="V307" s="77">
        <v>0</v>
      </c>
      <c r="W307" s="77">
        <v>0</v>
      </c>
      <c r="X307" s="77">
        <v>0</v>
      </c>
      <c r="Y307" s="77">
        <v>0</v>
      </c>
      <c r="Z307" s="77">
        <v>0.39900000000000002</v>
      </c>
      <c r="AA307" s="77">
        <v>0</v>
      </c>
      <c r="AB307" s="77">
        <v>0</v>
      </c>
      <c r="AC307" s="77">
        <v>0.39900000000000002</v>
      </c>
      <c r="AD307" s="77">
        <v>0</v>
      </c>
      <c r="AE307" s="77">
        <v>10.168000000000001</v>
      </c>
      <c r="AF307" s="77">
        <v>0</v>
      </c>
      <c r="AG307" s="77">
        <v>0</v>
      </c>
      <c r="AH307" s="77">
        <v>10.168000000000001</v>
      </c>
      <c r="AI307" s="77">
        <v>0</v>
      </c>
      <c r="AJ307" s="77">
        <v>0</v>
      </c>
    </row>
    <row r="308" spans="1:36" ht="30" x14ac:dyDescent="0.25">
      <c r="A308" s="27" t="s">
        <v>111</v>
      </c>
      <c r="B308" s="74" t="s">
        <v>1115</v>
      </c>
      <c r="C308" s="75" t="s">
        <v>1176</v>
      </c>
      <c r="D308" s="76" t="s">
        <v>38</v>
      </c>
      <c r="E308" s="41">
        <v>3010100015</v>
      </c>
      <c r="F308" s="77">
        <v>5.7855399999999992</v>
      </c>
      <c r="G308" s="77">
        <v>25.644939999999998</v>
      </c>
      <c r="H308" s="77">
        <v>42097</v>
      </c>
      <c r="I308" s="77">
        <v>26.174199999999999</v>
      </c>
      <c r="J308" s="77">
        <v>13.402199999999999</v>
      </c>
      <c r="K308" s="77">
        <v>11.355</v>
      </c>
      <c r="L308" s="77">
        <v>0</v>
      </c>
      <c r="M308" s="77">
        <v>0</v>
      </c>
      <c r="N308" s="77">
        <v>11.355</v>
      </c>
      <c r="O308" s="77">
        <v>0</v>
      </c>
      <c r="P308" s="77">
        <v>0.78800000000000003</v>
      </c>
      <c r="Q308" s="77">
        <v>0</v>
      </c>
      <c r="R308" s="77">
        <v>0</v>
      </c>
      <c r="S308" s="77">
        <v>0.78800000000000003</v>
      </c>
      <c r="T308" s="77">
        <v>0</v>
      </c>
      <c r="U308" s="77">
        <v>0</v>
      </c>
      <c r="V308" s="77">
        <v>0</v>
      </c>
      <c r="W308" s="77">
        <v>0</v>
      </c>
      <c r="X308" s="77">
        <v>0</v>
      </c>
      <c r="Y308" s="77">
        <v>0</v>
      </c>
      <c r="Z308" s="77">
        <v>0.39900000000000002</v>
      </c>
      <c r="AA308" s="77">
        <v>0</v>
      </c>
      <c r="AB308" s="77">
        <v>0</v>
      </c>
      <c r="AC308" s="77">
        <v>0.39900000000000002</v>
      </c>
      <c r="AD308" s="77">
        <v>0</v>
      </c>
      <c r="AE308" s="77">
        <v>10.168000000000001</v>
      </c>
      <c r="AF308" s="77">
        <v>0</v>
      </c>
      <c r="AG308" s="77">
        <v>0</v>
      </c>
      <c r="AH308" s="77">
        <v>10.168000000000001</v>
      </c>
      <c r="AI308" s="77">
        <v>0</v>
      </c>
      <c r="AJ308" s="77">
        <v>0</v>
      </c>
    </row>
    <row r="309" spans="1:36" ht="30" x14ac:dyDescent="0.25">
      <c r="A309" s="27" t="s">
        <v>38</v>
      </c>
      <c r="B309" s="107" t="s">
        <v>942</v>
      </c>
      <c r="C309" s="122" t="s">
        <v>837</v>
      </c>
      <c r="D309" s="109" t="s">
        <v>38</v>
      </c>
      <c r="E309" s="104"/>
      <c r="F309" s="77">
        <v>32.5</v>
      </c>
      <c r="G309" s="77">
        <v>164.96</v>
      </c>
      <c r="H309" s="77"/>
      <c r="I309" s="77">
        <v>45.304919999999996</v>
      </c>
      <c r="J309" s="77">
        <v>45.304919999999996</v>
      </c>
      <c r="K309" s="77">
        <v>3.6040000000000001</v>
      </c>
      <c r="L309" s="77">
        <v>0</v>
      </c>
      <c r="M309" s="77">
        <v>0</v>
      </c>
      <c r="N309" s="77">
        <v>3.6040000000000001</v>
      </c>
      <c r="O309" s="77">
        <v>0</v>
      </c>
      <c r="P309" s="77">
        <v>0</v>
      </c>
      <c r="Q309" s="77">
        <v>0</v>
      </c>
      <c r="R309" s="77">
        <v>0</v>
      </c>
      <c r="S309" s="77">
        <v>0</v>
      </c>
      <c r="T309" s="77">
        <v>0</v>
      </c>
      <c r="U309" s="77">
        <v>0</v>
      </c>
      <c r="V309" s="77">
        <v>0</v>
      </c>
      <c r="W309" s="77">
        <v>0</v>
      </c>
      <c r="X309" s="77">
        <v>0</v>
      </c>
      <c r="Y309" s="77">
        <v>0</v>
      </c>
      <c r="Z309" s="77">
        <v>0.15640000000000001</v>
      </c>
      <c r="AA309" s="77">
        <v>0</v>
      </c>
      <c r="AB309" s="77">
        <v>0</v>
      </c>
      <c r="AC309" s="77">
        <v>0.15640000000000001</v>
      </c>
      <c r="AD309" s="77">
        <v>0</v>
      </c>
      <c r="AE309" s="77">
        <v>3.4476</v>
      </c>
      <c r="AF309" s="77">
        <v>0</v>
      </c>
      <c r="AG309" s="77">
        <v>0</v>
      </c>
      <c r="AH309" s="77">
        <v>3.4476</v>
      </c>
      <c r="AI309" s="77">
        <v>0</v>
      </c>
      <c r="AJ309" s="77">
        <v>41.802519999999994</v>
      </c>
    </row>
    <row r="310" spans="1:36" ht="30" x14ac:dyDescent="0.25">
      <c r="A310" s="27" t="s">
        <v>111</v>
      </c>
      <c r="B310" s="74" t="s">
        <v>1116</v>
      </c>
      <c r="C310" s="75" t="s">
        <v>162</v>
      </c>
      <c r="D310" s="76" t="s">
        <v>38</v>
      </c>
      <c r="E310" s="41">
        <v>3010100004</v>
      </c>
      <c r="F310" s="77">
        <v>0</v>
      </c>
      <c r="G310" s="77">
        <v>0</v>
      </c>
      <c r="H310" s="77" t="s">
        <v>593</v>
      </c>
      <c r="I310" s="77">
        <v>1.8018599999999998</v>
      </c>
      <c r="J310" s="77">
        <v>1.8018599999999998</v>
      </c>
      <c r="K310" s="77">
        <v>1.802</v>
      </c>
      <c r="L310" s="77">
        <v>0</v>
      </c>
      <c r="M310" s="77">
        <v>0</v>
      </c>
      <c r="N310" s="77">
        <v>1.802</v>
      </c>
      <c r="O310" s="77">
        <v>0</v>
      </c>
      <c r="P310" s="77">
        <v>0</v>
      </c>
      <c r="Q310" s="77">
        <v>0</v>
      </c>
      <c r="R310" s="77">
        <v>0</v>
      </c>
      <c r="S310" s="77">
        <v>0</v>
      </c>
      <c r="T310" s="77">
        <v>0</v>
      </c>
      <c r="U310" s="77">
        <v>0</v>
      </c>
      <c r="V310" s="77">
        <v>0</v>
      </c>
      <c r="W310" s="77">
        <v>0</v>
      </c>
      <c r="X310" s="77">
        <v>0</v>
      </c>
      <c r="Y310" s="77">
        <v>0</v>
      </c>
      <c r="Z310" s="77">
        <v>5.7000000000000002E-2</v>
      </c>
      <c r="AA310" s="77">
        <v>0</v>
      </c>
      <c r="AB310" s="77">
        <v>0</v>
      </c>
      <c r="AC310" s="77">
        <v>5.7000000000000002E-2</v>
      </c>
      <c r="AD310" s="77">
        <v>0</v>
      </c>
      <c r="AE310" s="77">
        <v>1.7450000000000001</v>
      </c>
      <c r="AF310" s="77">
        <v>0</v>
      </c>
      <c r="AG310" s="77">
        <v>0</v>
      </c>
      <c r="AH310" s="77">
        <v>1.7450000000000001</v>
      </c>
      <c r="AI310" s="77">
        <v>0</v>
      </c>
      <c r="AJ310" s="77">
        <v>7.1859999999999813E-2</v>
      </c>
    </row>
    <row r="311" spans="1:36" ht="30" x14ac:dyDescent="0.25">
      <c r="A311" s="27" t="s">
        <v>111</v>
      </c>
      <c r="B311" s="74" t="s">
        <v>1116</v>
      </c>
      <c r="C311" s="75" t="s">
        <v>164</v>
      </c>
      <c r="D311" s="76" t="s">
        <v>38</v>
      </c>
      <c r="E311" s="41">
        <v>3010100005</v>
      </c>
      <c r="F311" s="77">
        <v>0</v>
      </c>
      <c r="G311" s="77">
        <v>0</v>
      </c>
      <c r="H311" s="77" t="s">
        <v>593</v>
      </c>
      <c r="I311" s="77">
        <v>1.8018599999999998</v>
      </c>
      <c r="J311" s="77">
        <v>1.8018599999999998</v>
      </c>
      <c r="K311" s="77">
        <v>1.8019999999999998</v>
      </c>
      <c r="L311" s="77">
        <v>0</v>
      </c>
      <c r="M311" s="77">
        <v>0</v>
      </c>
      <c r="N311" s="77">
        <v>1.8019999999999998</v>
      </c>
      <c r="O311" s="77">
        <v>0</v>
      </c>
      <c r="P311" s="77">
        <v>0</v>
      </c>
      <c r="Q311" s="77">
        <v>0</v>
      </c>
      <c r="R311" s="77">
        <v>0</v>
      </c>
      <c r="S311" s="77">
        <v>0</v>
      </c>
      <c r="T311" s="77">
        <v>0</v>
      </c>
      <c r="U311" s="77">
        <v>0</v>
      </c>
      <c r="V311" s="77">
        <v>0</v>
      </c>
      <c r="W311" s="77">
        <v>0</v>
      </c>
      <c r="X311" s="77">
        <v>0</v>
      </c>
      <c r="Y311" s="77">
        <v>0</v>
      </c>
      <c r="Z311" s="77">
        <v>9.9400000000000002E-2</v>
      </c>
      <c r="AA311" s="77">
        <v>0</v>
      </c>
      <c r="AB311" s="77">
        <v>0</v>
      </c>
      <c r="AC311" s="77">
        <v>9.9400000000000002E-2</v>
      </c>
      <c r="AD311" s="77">
        <v>0</v>
      </c>
      <c r="AE311" s="77">
        <v>1.7025999999999999</v>
      </c>
      <c r="AF311" s="77">
        <v>0</v>
      </c>
      <c r="AG311" s="77">
        <v>0</v>
      </c>
      <c r="AH311" s="77">
        <v>1.7025999999999999</v>
      </c>
      <c r="AI311" s="77">
        <v>0</v>
      </c>
      <c r="AJ311" s="77">
        <v>2.945999999999982E-2</v>
      </c>
    </row>
    <row r="312" spans="1:36" ht="19.5" customHeight="1" x14ac:dyDescent="0.25">
      <c r="A312" s="27" t="s">
        <v>112</v>
      </c>
      <c r="B312" s="74" t="s">
        <v>1116</v>
      </c>
      <c r="C312" s="75" t="s">
        <v>538</v>
      </c>
      <c r="D312" s="76" t="s">
        <v>38</v>
      </c>
      <c r="E312" s="41">
        <v>3010300002</v>
      </c>
      <c r="F312" s="77">
        <v>32.5</v>
      </c>
      <c r="G312" s="77">
        <v>164.96</v>
      </c>
      <c r="H312" s="77">
        <v>40603</v>
      </c>
      <c r="I312" s="77">
        <v>41.701199999999993</v>
      </c>
      <c r="J312" s="77">
        <v>41.701199999999993</v>
      </c>
      <c r="K312" s="77">
        <v>0</v>
      </c>
      <c r="L312" s="77">
        <v>0</v>
      </c>
      <c r="M312" s="77">
        <v>0</v>
      </c>
      <c r="N312" s="77">
        <v>0</v>
      </c>
      <c r="O312" s="77">
        <v>0</v>
      </c>
      <c r="P312" s="77">
        <v>0</v>
      </c>
      <c r="Q312" s="77">
        <v>0</v>
      </c>
      <c r="R312" s="77">
        <v>0</v>
      </c>
      <c r="S312" s="77">
        <v>0</v>
      </c>
      <c r="T312" s="77">
        <v>0</v>
      </c>
      <c r="U312" s="77">
        <v>0</v>
      </c>
      <c r="V312" s="77">
        <v>0</v>
      </c>
      <c r="W312" s="77">
        <v>0</v>
      </c>
      <c r="X312" s="77">
        <v>0</v>
      </c>
      <c r="Y312" s="77">
        <v>0</v>
      </c>
      <c r="Z312" s="77">
        <v>0</v>
      </c>
      <c r="AA312" s="77">
        <v>0</v>
      </c>
      <c r="AB312" s="77">
        <v>0</v>
      </c>
      <c r="AC312" s="77">
        <v>0</v>
      </c>
      <c r="AD312" s="77">
        <v>0</v>
      </c>
      <c r="AE312" s="77">
        <v>0</v>
      </c>
      <c r="AF312" s="77">
        <v>0</v>
      </c>
      <c r="AG312" s="77">
        <v>0</v>
      </c>
      <c r="AH312" s="77">
        <v>0</v>
      </c>
      <c r="AI312" s="77">
        <v>0</v>
      </c>
      <c r="AJ312" s="77">
        <v>41.701199999999993</v>
      </c>
    </row>
    <row r="313" spans="1:36" ht="19.5" customHeight="1" x14ac:dyDescent="0.25">
      <c r="A313" s="27" t="s">
        <v>38</v>
      </c>
      <c r="B313" s="107" t="s">
        <v>943</v>
      </c>
      <c r="C313" s="122" t="s">
        <v>839</v>
      </c>
      <c r="D313" s="109" t="s">
        <v>38</v>
      </c>
      <c r="E313" s="104"/>
      <c r="F313" s="77">
        <v>14.152503399999999</v>
      </c>
      <c r="G313" s="77">
        <v>67.125779999999992</v>
      </c>
      <c r="H313" s="77"/>
      <c r="I313" s="77">
        <v>149.73390399999997</v>
      </c>
      <c r="J313" s="77">
        <v>148.48074399999999</v>
      </c>
      <c r="K313" s="77">
        <v>12.649999999999999</v>
      </c>
      <c r="L313" s="77">
        <v>0</v>
      </c>
      <c r="M313" s="77">
        <v>0</v>
      </c>
      <c r="N313" s="77">
        <v>12.649999999999999</v>
      </c>
      <c r="O313" s="77">
        <v>0</v>
      </c>
      <c r="P313" s="77">
        <v>1.4910000000000001</v>
      </c>
      <c r="Q313" s="77">
        <v>0</v>
      </c>
      <c r="R313" s="77">
        <v>0</v>
      </c>
      <c r="S313" s="77">
        <v>1.4910000000000001</v>
      </c>
      <c r="T313" s="77">
        <v>0</v>
      </c>
      <c r="U313" s="77">
        <v>6.077</v>
      </c>
      <c r="V313" s="77">
        <v>0</v>
      </c>
      <c r="W313" s="77">
        <v>0</v>
      </c>
      <c r="X313" s="77">
        <v>6.077</v>
      </c>
      <c r="Y313" s="77">
        <v>0</v>
      </c>
      <c r="Z313" s="77">
        <v>1.9809999999999999</v>
      </c>
      <c r="AA313" s="77">
        <v>0</v>
      </c>
      <c r="AB313" s="77">
        <v>0</v>
      </c>
      <c r="AC313" s="77">
        <v>1.9809999999999999</v>
      </c>
      <c r="AD313" s="77">
        <v>0</v>
      </c>
      <c r="AE313" s="77">
        <v>3.101</v>
      </c>
      <c r="AF313" s="77">
        <v>0</v>
      </c>
      <c r="AG313" s="77">
        <v>0</v>
      </c>
      <c r="AH313" s="77">
        <v>3.101</v>
      </c>
      <c r="AI313" s="77">
        <v>0</v>
      </c>
      <c r="AJ313" s="77">
        <v>136.43174399999995</v>
      </c>
    </row>
    <row r="314" spans="1:36" ht="19.5" customHeight="1" x14ac:dyDescent="0.25">
      <c r="A314" s="27" t="s">
        <v>38</v>
      </c>
      <c r="B314" s="107" t="s">
        <v>944</v>
      </c>
      <c r="C314" s="122" t="s">
        <v>841</v>
      </c>
      <c r="D314" s="109" t="s">
        <v>38</v>
      </c>
      <c r="E314" s="104"/>
      <c r="F314" s="77">
        <v>14.152503399999999</v>
      </c>
      <c r="G314" s="77">
        <v>67.125779999999992</v>
      </c>
      <c r="H314" s="77"/>
      <c r="I314" s="77">
        <v>149.73390399999997</v>
      </c>
      <c r="J314" s="77">
        <v>148.48074399999999</v>
      </c>
      <c r="K314" s="77">
        <v>12.649999999999999</v>
      </c>
      <c r="L314" s="77">
        <v>0</v>
      </c>
      <c r="M314" s="77">
        <v>0</v>
      </c>
      <c r="N314" s="77">
        <v>12.649999999999999</v>
      </c>
      <c r="O314" s="77">
        <v>0</v>
      </c>
      <c r="P314" s="77">
        <v>1.4910000000000001</v>
      </c>
      <c r="Q314" s="77">
        <v>0</v>
      </c>
      <c r="R314" s="77">
        <v>0</v>
      </c>
      <c r="S314" s="77">
        <v>1.4910000000000001</v>
      </c>
      <c r="T314" s="77">
        <v>0</v>
      </c>
      <c r="U314" s="77">
        <v>6.077</v>
      </c>
      <c r="V314" s="77">
        <v>0</v>
      </c>
      <c r="W314" s="77">
        <v>0</v>
      </c>
      <c r="X314" s="77">
        <v>6.077</v>
      </c>
      <c r="Y314" s="77">
        <v>0</v>
      </c>
      <c r="Z314" s="77">
        <v>1.9809999999999999</v>
      </c>
      <c r="AA314" s="77">
        <v>0</v>
      </c>
      <c r="AB314" s="77">
        <v>0</v>
      </c>
      <c r="AC314" s="77">
        <v>1.9809999999999999</v>
      </c>
      <c r="AD314" s="77">
        <v>0</v>
      </c>
      <c r="AE314" s="77">
        <v>3.101</v>
      </c>
      <c r="AF314" s="77">
        <v>0</v>
      </c>
      <c r="AG314" s="77">
        <v>0</v>
      </c>
      <c r="AH314" s="77">
        <v>3.101</v>
      </c>
      <c r="AI314" s="77">
        <v>0</v>
      </c>
      <c r="AJ314" s="77">
        <v>136.43174399999995</v>
      </c>
    </row>
    <row r="315" spans="1:36" ht="19.5" customHeight="1" x14ac:dyDescent="0.25">
      <c r="A315" s="27" t="s">
        <v>111</v>
      </c>
      <c r="B315" s="74" t="s">
        <v>1117</v>
      </c>
      <c r="C315" s="75" t="s">
        <v>1146</v>
      </c>
      <c r="D315" s="76" t="s">
        <v>38</v>
      </c>
      <c r="E315" s="41">
        <v>3010100014</v>
      </c>
      <c r="F315" s="77">
        <v>0</v>
      </c>
      <c r="G315" s="77">
        <v>0</v>
      </c>
      <c r="H315" s="77" t="s">
        <v>593</v>
      </c>
      <c r="I315" s="77">
        <v>89.953759999999988</v>
      </c>
      <c r="J315" s="77">
        <v>89.953759999999988</v>
      </c>
      <c r="K315" s="77">
        <v>0</v>
      </c>
      <c r="L315" s="77">
        <v>0</v>
      </c>
      <c r="M315" s="77">
        <v>0</v>
      </c>
      <c r="N315" s="77">
        <v>0</v>
      </c>
      <c r="O315" s="77">
        <v>0</v>
      </c>
      <c r="P315" s="77">
        <v>0</v>
      </c>
      <c r="Q315" s="77">
        <v>0</v>
      </c>
      <c r="R315" s="77">
        <v>0</v>
      </c>
      <c r="S315" s="77">
        <v>0</v>
      </c>
      <c r="T315" s="77">
        <v>0</v>
      </c>
      <c r="U315" s="77">
        <v>0</v>
      </c>
      <c r="V315" s="77">
        <v>0</v>
      </c>
      <c r="W315" s="77">
        <v>0</v>
      </c>
      <c r="X315" s="77">
        <v>0</v>
      </c>
      <c r="Y315" s="77">
        <v>0</v>
      </c>
      <c r="Z315" s="77">
        <v>0</v>
      </c>
      <c r="AA315" s="77">
        <v>0</v>
      </c>
      <c r="AB315" s="77">
        <v>0</v>
      </c>
      <c r="AC315" s="77">
        <v>0</v>
      </c>
      <c r="AD315" s="77">
        <v>0</v>
      </c>
      <c r="AE315" s="77">
        <v>0</v>
      </c>
      <c r="AF315" s="77">
        <v>0</v>
      </c>
      <c r="AG315" s="77">
        <v>0</v>
      </c>
      <c r="AH315" s="77">
        <v>0</v>
      </c>
      <c r="AI315" s="77">
        <v>0</v>
      </c>
      <c r="AJ315" s="77">
        <v>89.953759999999988</v>
      </c>
    </row>
    <row r="316" spans="1:36" ht="19.5" customHeight="1" x14ac:dyDescent="0.25">
      <c r="A316" s="27" t="s">
        <v>111</v>
      </c>
      <c r="B316" s="74" t="s">
        <v>1117</v>
      </c>
      <c r="C316" s="75" t="s">
        <v>1236</v>
      </c>
      <c r="D316" s="76" t="s">
        <v>38</v>
      </c>
      <c r="E316" s="41">
        <v>3010100007</v>
      </c>
      <c r="F316" s="77">
        <v>4.4528833999999993</v>
      </c>
      <c r="G316" s="77">
        <v>17.41178</v>
      </c>
      <c r="H316" s="77">
        <v>39508</v>
      </c>
      <c r="I316" s="77">
        <v>5.5919400000000001</v>
      </c>
      <c r="J316" s="77">
        <v>5.3489399999999998</v>
      </c>
      <c r="K316" s="77">
        <v>5.3490000000000002</v>
      </c>
      <c r="L316" s="77">
        <v>0</v>
      </c>
      <c r="M316" s="77">
        <v>0</v>
      </c>
      <c r="N316" s="77">
        <v>5.3490000000000002</v>
      </c>
      <c r="O316" s="77">
        <v>0</v>
      </c>
      <c r="P316" s="77">
        <v>1.4910000000000001</v>
      </c>
      <c r="Q316" s="77">
        <v>0</v>
      </c>
      <c r="R316" s="77">
        <v>0</v>
      </c>
      <c r="S316" s="77">
        <v>1.4910000000000001</v>
      </c>
      <c r="T316" s="77">
        <v>0</v>
      </c>
      <c r="U316" s="77">
        <v>3.8579999999999997</v>
      </c>
      <c r="V316" s="77">
        <v>0</v>
      </c>
      <c r="W316" s="77">
        <v>0</v>
      </c>
      <c r="X316" s="77">
        <v>3.8579999999999997</v>
      </c>
      <c r="Y316" s="77">
        <v>0</v>
      </c>
      <c r="Z316" s="77">
        <v>0</v>
      </c>
      <c r="AA316" s="77">
        <v>0</v>
      </c>
      <c r="AB316" s="77">
        <v>0</v>
      </c>
      <c r="AC316" s="77">
        <v>0</v>
      </c>
      <c r="AD316" s="77">
        <v>0</v>
      </c>
      <c r="AE316" s="77">
        <v>0</v>
      </c>
      <c r="AF316" s="77">
        <v>0</v>
      </c>
      <c r="AG316" s="77">
        <v>0</v>
      </c>
      <c r="AH316" s="77">
        <v>0</v>
      </c>
      <c r="AI316" s="77">
        <v>0</v>
      </c>
      <c r="AJ316" s="77">
        <v>2.8719399999999995</v>
      </c>
    </row>
    <row r="317" spans="1:36" ht="19.5" customHeight="1" x14ac:dyDescent="0.25">
      <c r="A317" s="27" t="s">
        <v>111</v>
      </c>
      <c r="B317" s="74" t="s">
        <v>1117</v>
      </c>
      <c r="C317" s="75" t="s">
        <v>1239</v>
      </c>
      <c r="D317" s="76" t="s">
        <v>38</v>
      </c>
      <c r="E317" s="41">
        <v>3010100008</v>
      </c>
      <c r="F317" s="77">
        <v>7.52</v>
      </c>
      <c r="G317" s="77">
        <v>40.74</v>
      </c>
      <c r="H317" s="77">
        <v>42186</v>
      </c>
      <c r="I317" s="77">
        <v>46.331723999999987</v>
      </c>
      <c r="J317" s="77">
        <v>45.85172399999999</v>
      </c>
      <c r="K317" s="77">
        <v>1.222</v>
      </c>
      <c r="L317" s="77">
        <v>0</v>
      </c>
      <c r="M317" s="77">
        <v>0</v>
      </c>
      <c r="N317" s="77">
        <v>1.222</v>
      </c>
      <c r="O317" s="77">
        <v>0</v>
      </c>
      <c r="P317" s="77">
        <v>0</v>
      </c>
      <c r="Q317" s="77">
        <v>0</v>
      </c>
      <c r="R317" s="77">
        <v>0</v>
      </c>
      <c r="S317" s="77">
        <v>0</v>
      </c>
      <c r="T317" s="77">
        <v>0</v>
      </c>
      <c r="U317" s="77">
        <v>0</v>
      </c>
      <c r="V317" s="77">
        <v>0</v>
      </c>
      <c r="W317" s="77">
        <v>0</v>
      </c>
      <c r="X317" s="77">
        <v>0</v>
      </c>
      <c r="Y317" s="77">
        <v>0</v>
      </c>
      <c r="Z317" s="77">
        <v>0</v>
      </c>
      <c r="AA317" s="77">
        <v>0</v>
      </c>
      <c r="AB317" s="77">
        <v>0</v>
      </c>
      <c r="AC317" s="77">
        <v>0</v>
      </c>
      <c r="AD317" s="77">
        <v>0</v>
      </c>
      <c r="AE317" s="77">
        <v>1.222</v>
      </c>
      <c r="AF317" s="77">
        <v>0</v>
      </c>
      <c r="AG317" s="77">
        <v>0</v>
      </c>
      <c r="AH317" s="77">
        <v>1.222</v>
      </c>
      <c r="AI317" s="77">
        <v>0</v>
      </c>
      <c r="AJ317" s="77">
        <v>41.450723999999994</v>
      </c>
    </row>
    <row r="318" spans="1:36" ht="19.5" customHeight="1" x14ac:dyDescent="0.25">
      <c r="A318" s="27" t="s">
        <v>111</v>
      </c>
      <c r="B318" s="74" t="s">
        <v>1117</v>
      </c>
      <c r="C318" s="75" t="s">
        <v>1240</v>
      </c>
      <c r="D318" s="76" t="s">
        <v>38</v>
      </c>
      <c r="E318" s="41">
        <v>3010100010</v>
      </c>
      <c r="F318" s="77">
        <v>1.1906199999999998</v>
      </c>
      <c r="G318" s="77">
        <v>4.5199999999999996</v>
      </c>
      <c r="H318" s="77">
        <v>39508</v>
      </c>
      <c r="I318" s="77">
        <v>5.6501400000000004</v>
      </c>
      <c r="J318" s="77">
        <v>5.3961399999999999</v>
      </c>
      <c r="K318" s="77">
        <v>4.149</v>
      </c>
      <c r="L318" s="77">
        <v>0</v>
      </c>
      <c r="M318" s="77">
        <v>0</v>
      </c>
      <c r="N318" s="77">
        <v>4.149</v>
      </c>
      <c r="O318" s="77">
        <v>0</v>
      </c>
      <c r="P318" s="77">
        <v>0</v>
      </c>
      <c r="Q318" s="77">
        <v>0</v>
      </c>
      <c r="R318" s="77">
        <v>0</v>
      </c>
      <c r="S318" s="77">
        <v>0</v>
      </c>
      <c r="T318" s="77">
        <v>0</v>
      </c>
      <c r="U318" s="77">
        <v>2.2189999999999999</v>
      </c>
      <c r="V318" s="77">
        <v>0</v>
      </c>
      <c r="W318" s="77">
        <v>0</v>
      </c>
      <c r="X318" s="77">
        <v>2.2189999999999999</v>
      </c>
      <c r="Y318" s="77">
        <v>0</v>
      </c>
      <c r="Z318" s="77">
        <v>1.93</v>
      </c>
      <c r="AA318" s="77">
        <v>0</v>
      </c>
      <c r="AB318" s="77">
        <v>0</v>
      </c>
      <c r="AC318" s="77">
        <v>1.93</v>
      </c>
      <c r="AD318" s="77">
        <v>0</v>
      </c>
      <c r="AE318" s="77">
        <v>0</v>
      </c>
      <c r="AF318" s="77">
        <v>0</v>
      </c>
      <c r="AG318" s="77">
        <v>0</v>
      </c>
      <c r="AH318" s="77">
        <v>0</v>
      </c>
      <c r="AI318" s="77">
        <v>0</v>
      </c>
      <c r="AJ318" s="77">
        <v>2.1551400000000003</v>
      </c>
    </row>
    <row r="319" spans="1:36" ht="19.5" customHeight="1" x14ac:dyDescent="0.25">
      <c r="A319" s="27" t="s">
        <v>111</v>
      </c>
      <c r="B319" s="74" t="s">
        <v>1117</v>
      </c>
      <c r="C319" s="75" t="s">
        <v>1241</v>
      </c>
      <c r="D319" s="76" t="s">
        <v>38</v>
      </c>
      <c r="E319" s="41">
        <v>3010100011</v>
      </c>
      <c r="F319" s="77">
        <v>0.98899999999999999</v>
      </c>
      <c r="G319" s="77">
        <v>4.4539999999999997</v>
      </c>
      <c r="H319" s="77">
        <v>39508</v>
      </c>
      <c r="I319" s="77">
        <v>2.20634</v>
      </c>
      <c r="J319" s="77">
        <v>1.9301800000000002</v>
      </c>
      <c r="K319" s="77">
        <v>1.93</v>
      </c>
      <c r="L319" s="77">
        <v>0</v>
      </c>
      <c r="M319" s="77">
        <v>0</v>
      </c>
      <c r="N319" s="77">
        <v>1.93</v>
      </c>
      <c r="O319" s="77">
        <v>0</v>
      </c>
      <c r="P319" s="77">
        <v>0</v>
      </c>
      <c r="Q319" s="77">
        <v>0</v>
      </c>
      <c r="R319" s="77">
        <v>0</v>
      </c>
      <c r="S319" s="77">
        <v>0</v>
      </c>
      <c r="T319" s="77">
        <v>0</v>
      </c>
      <c r="U319" s="77">
        <v>0</v>
      </c>
      <c r="V319" s="77">
        <v>0</v>
      </c>
      <c r="W319" s="77">
        <v>0</v>
      </c>
      <c r="X319" s="77">
        <v>0</v>
      </c>
      <c r="Y319" s="77">
        <v>0</v>
      </c>
      <c r="Z319" s="77">
        <v>5.0999999999999997E-2</v>
      </c>
      <c r="AA319" s="77">
        <v>0</v>
      </c>
      <c r="AB319" s="77">
        <v>0</v>
      </c>
      <c r="AC319" s="77">
        <v>5.0999999999999997E-2</v>
      </c>
      <c r="AD319" s="77">
        <v>0</v>
      </c>
      <c r="AE319" s="77">
        <v>1.879</v>
      </c>
      <c r="AF319" s="77">
        <v>0</v>
      </c>
      <c r="AG319" s="77">
        <v>0</v>
      </c>
      <c r="AH319" s="77">
        <v>1.879</v>
      </c>
      <c r="AI319" s="77">
        <v>0</v>
      </c>
      <c r="AJ319" s="77">
        <v>1.8000000000029104E-4</v>
      </c>
    </row>
    <row r="320" spans="1:36" ht="19.5" customHeight="1" x14ac:dyDescent="0.25">
      <c r="A320" s="27" t="s">
        <v>38</v>
      </c>
      <c r="B320" s="107" t="s">
        <v>945</v>
      </c>
      <c r="C320" s="122" t="s">
        <v>843</v>
      </c>
      <c r="D320" s="109" t="s">
        <v>38</v>
      </c>
      <c r="E320" s="104"/>
      <c r="F320" s="77">
        <v>0</v>
      </c>
      <c r="G320" s="77">
        <v>0</v>
      </c>
      <c r="H320" s="77"/>
      <c r="I320" s="77">
        <v>0</v>
      </c>
      <c r="J320" s="77">
        <v>0</v>
      </c>
      <c r="K320" s="77">
        <v>0</v>
      </c>
      <c r="L320" s="77">
        <v>0</v>
      </c>
      <c r="M320" s="77">
        <v>0</v>
      </c>
      <c r="N320" s="77">
        <v>0</v>
      </c>
      <c r="O320" s="77">
        <v>0</v>
      </c>
      <c r="P320" s="77">
        <v>0</v>
      </c>
      <c r="Q320" s="77">
        <v>0</v>
      </c>
      <c r="R320" s="77">
        <v>0</v>
      </c>
      <c r="S320" s="77">
        <v>0</v>
      </c>
      <c r="T320" s="77">
        <v>0</v>
      </c>
      <c r="U320" s="77">
        <v>0</v>
      </c>
      <c r="V320" s="77">
        <v>0</v>
      </c>
      <c r="W320" s="77">
        <v>0</v>
      </c>
      <c r="X320" s="77">
        <v>0</v>
      </c>
      <c r="Y320" s="77">
        <v>0</v>
      </c>
      <c r="Z320" s="77">
        <v>0</v>
      </c>
      <c r="AA320" s="77">
        <v>0</v>
      </c>
      <c r="AB320" s="77">
        <v>0</v>
      </c>
      <c r="AC320" s="77">
        <v>0</v>
      </c>
      <c r="AD320" s="77">
        <v>0</v>
      </c>
      <c r="AE320" s="77">
        <v>0</v>
      </c>
      <c r="AF320" s="77">
        <v>0</v>
      </c>
      <c r="AG320" s="77">
        <v>0</v>
      </c>
      <c r="AH320" s="77">
        <v>0</v>
      </c>
      <c r="AI320" s="77">
        <v>0</v>
      </c>
      <c r="AJ320" s="77">
        <v>0</v>
      </c>
    </row>
    <row r="321" spans="1:36" ht="19.5" customHeight="1" x14ac:dyDescent="0.25">
      <c r="A321" s="27" t="s">
        <v>38</v>
      </c>
      <c r="B321" s="107" t="s">
        <v>946</v>
      </c>
      <c r="C321" s="122" t="s">
        <v>845</v>
      </c>
      <c r="D321" s="109" t="s">
        <v>38</v>
      </c>
      <c r="E321" s="104"/>
      <c r="F321" s="77">
        <v>0</v>
      </c>
      <c r="G321" s="77">
        <v>0</v>
      </c>
      <c r="H321" s="77"/>
      <c r="I321" s="77">
        <v>0</v>
      </c>
      <c r="J321" s="77">
        <v>0</v>
      </c>
      <c r="K321" s="77">
        <v>0</v>
      </c>
      <c r="L321" s="77">
        <v>0</v>
      </c>
      <c r="M321" s="77">
        <v>0</v>
      </c>
      <c r="N321" s="77">
        <v>0</v>
      </c>
      <c r="O321" s="77">
        <v>0</v>
      </c>
      <c r="P321" s="77">
        <v>0</v>
      </c>
      <c r="Q321" s="77">
        <v>0</v>
      </c>
      <c r="R321" s="77">
        <v>0</v>
      </c>
      <c r="S321" s="77">
        <v>0</v>
      </c>
      <c r="T321" s="77">
        <v>0</v>
      </c>
      <c r="U321" s="77">
        <v>0</v>
      </c>
      <c r="V321" s="77">
        <v>0</v>
      </c>
      <c r="W321" s="77">
        <v>0</v>
      </c>
      <c r="X321" s="77">
        <v>0</v>
      </c>
      <c r="Y321" s="77">
        <v>0</v>
      </c>
      <c r="Z321" s="77">
        <v>0</v>
      </c>
      <c r="AA321" s="77">
        <v>0</v>
      </c>
      <c r="AB321" s="77">
        <v>0</v>
      </c>
      <c r="AC321" s="77">
        <v>0</v>
      </c>
      <c r="AD321" s="77">
        <v>0</v>
      </c>
      <c r="AE321" s="77">
        <v>0</v>
      </c>
      <c r="AF321" s="77">
        <v>0</v>
      </c>
      <c r="AG321" s="77">
        <v>0</v>
      </c>
      <c r="AH321" s="77">
        <v>0</v>
      </c>
      <c r="AI321" s="77">
        <v>0</v>
      </c>
      <c r="AJ321" s="77">
        <v>0</v>
      </c>
    </row>
    <row r="322" spans="1:36" ht="19.5" customHeight="1" x14ac:dyDescent="0.25">
      <c r="A322" s="27" t="s">
        <v>38</v>
      </c>
      <c r="B322" s="107" t="s">
        <v>947</v>
      </c>
      <c r="C322" s="122" t="s">
        <v>847</v>
      </c>
      <c r="D322" s="109" t="s">
        <v>38</v>
      </c>
      <c r="E322" s="104"/>
      <c r="F322" s="77">
        <v>0</v>
      </c>
      <c r="G322" s="77">
        <v>0</v>
      </c>
      <c r="H322" s="77"/>
      <c r="I322" s="77">
        <v>0</v>
      </c>
      <c r="J322" s="77">
        <v>0</v>
      </c>
      <c r="K322" s="77">
        <v>0</v>
      </c>
      <c r="L322" s="77">
        <v>0</v>
      </c>
      <c r="M322" s="77">
        <v>0</v>
      </c>
      <c r="N322" s="77">
        <v>0</v>
      </c>
      <c r="O322" s="77">
        <v>0</v>
      </c>
      <c r="P322" s="77">
        <v>0</v>
      </c>
      <c r="Q322" s="77">
        <v>0</v>
      </c>
      <c r="R322" s="77">
        <v>0</v>
      </c>
      <c r="S322" s="77">
        <v>0</v>
      </c>
      <c r="T322" s="77">
        <v>0</v>
      </c>
      <c r="U322" s="77">
        <v>0</v>
      </c>
      <c r="V322" s="77">
        <v>0</v>
      </c>
      <c r="W322" s="77">
        <v>0</v>
      </c>
      <c r="X322" s="77">
        <v>0</v>
      </c>
      <c r="Y322" s="77">
        <v>0</v>
      </c>
      <c r="Z322" s="77">
        <v>0</v>
      </c>
      <c r="AA322" s="77">
        <v>0</v>
      </c>
      <c r="AB322" s="77">
        <v>0</v>
      </c>
      <c r="AC322" s="77">
        <v>0</v>
      </c>
      <c r="AD322" s="77">
        <v>0</v>
      </c>
      <c r="AE322" s="77">
        <v>0</v>
      </c>
      <c r="AF322" s="77">
        <v>0</v>
      </c>
      <c r="AG322" s="77">
        <v>0</v>
      </c>
      <c r="AH322" s="77">
        <v>0</v>
      </c>
      <c r="AI322" s="77">
        <v>0</v>
      </c>
      <c r="AJ322" s="77">
        <v>0</v>
      </c>
    </row>
    <row r="323" spans="1:36" ht="19.5" customHeight="1" x14ac:dyDescent="0.25">
      <c r="A323" s="27" t="s">
        <v>38</v>
      </c>
      <c r="B323" s="107" t="s">
        <v>948</v>
      </c>
      <c r="C323" s="122" t="s">
        <v>849</v>
      </c>
      <c r="D323" s="109" t="s">
        <v>38</v>
      </c>
      <c r="E323" s="104"/>
      <c r="F323" s="77">
        <v>0</v>
      </c>
      <c r="G323" s="77">
        <v>0</v>
      </c>
      <c r="H323" s="77"/>
      <c r="I323" s="77">
        <v>0</v>
      </c>
      <c r="J323" s="77">
        <v>0</v>
      </c>
      <c r="K323" s="77">
        <v>0</v>
      </c>
      <c r="L323" s="77">
        <v>0</v>
      </c>
      <c r="M323" s="77">
        <v>0</v>
      </c>
      <c r="N323" s="77">
        <v>0</v>
      </c>
      <c r="O323" s="77">
        <v>0</v>
      </c>
      <c r="P323" s="77">
        <v>0</v>
      </c>
      <c r="Q323" s="77">
        <v>0</v>
      </c>
      <c r="R323" s="77">
        <v>0</v>
      </c>
      <c r="S323" s="77">
        <v>0</v>
      </c>
      <c r="T323" s="77">
        <v>0</v>
      </c>
      <c r="U323" s="77">
        <v>0</v>
      </c>
      <c r="V323" s="77">
        <v>0</v>
      </c>
      <c r="W323" s="77">
        <v>0</v>
      </c>
      <c r="X323" s="77">
        <v>0</v>
      </c>
      <c r="Y323" s="77">
        <v>0</v>
      </c>
      <c r="Z323" s="77">
        <v>0</v>
      </c>
      <c r="AA323" s="77">
        <v>0</v>
      </c>
      <c r="AB323" s="77">
        <v>0</v>
      </c>
      <c r="AC323" s="77">
        <v>0</v>
      </c>
      <c r="AD323" s="77">
        <v>0</v>
      </c>
      <c r="AE323" s="77">
        <v>0</v>
      </c>
      <c r="AF323" s="77">
        <v>0</v>
      </c>
      <c r="AG323" s="77">
        <v>0</v>
      </c>
      <c r="AH323" s="77">
        <v>0</v>
      </c>
      <c r="AI323" s="77">
        <v>0</v>
      </c>
      <c r="AJ323" s="77">
        <v>0</v>
      </c>
    </row>
    <row r="324" spans="1:36" ht="19.5" customHeight="1" x14ac:dyDescent="0.25">
      <c r="A324" s="27" t="s">
        <v>38</v>
      </c>
      <c r="B324" s="107" t="s">
        <v>949</v>
      </c>
      <c r="C324" s="122" t="s">
        <v>851</v>
      </c>
      <c r="D324" s="109" t="s">
        <v>38</v>
      </c>
      <c r="E324" s="104"/>
      <c r="F324" s="77">
        <v>0</v>
      </c>
      <c r="G324" s="77">
        <v>0</v>
      </c>
      <c r="H324" s="77"/>
      <c r="I324" s="77">
        <v>0</v>
      </c>
      <c r="J324" s="77">
        <v>0</v>
      </c>
      <c r="K324" s="77">
        <v>0</v>
      </c>
      <c r="L324" s="77">
        <v>0</v>
      </c>
      <c r="M324" s="77">
        <v>0</v>
      </c>
      <c r="N324" s="77">
        <v>0</v>
      </c>
      <c r="O324" s="77">
        <v>0</v>
      </c>
      <c r="P324" s="77">
        <v>0</v>
      </c>
      <c r="Q324" s="77">
        <v>0</v>
      </c>
      <c r="R324" s="77">
        <v>0</v>
      </c>
      <c r="S324" s="77">
        <v>0</v>
      </c>
      <c r="T324" s="77">
        <v>0</v>
      </c>
      <c r="U324" s="77">
        <v>0</v>
      </c>
      <c r="V324" s="77">
        <v>0</v>
      </c>
      <c r="W324" s="77">
        <v>0</v>
      </c>
      <c r="X324" s="77">
        <v>0</v>
      </c>
      <c r="Y324" s="77">
        <v>0</v>
      </c>
      <c r="Z324" s="77">
        <v>0</v>
      </c>
      <c r="AA324" s="77">
        <v>0</v>
      </c>
      <c r="AB324" s="77">
        <v>0</v>
      </c>
      <c r="AC324" s="77">
        <v>0</v>
      </c>
      <c r="AD324" s="77">
        <v>0</v>
      </c>
      <c r="AE324" s="77">
        <v>0</v>
      </c>
      <c r="AF324" s="77">
        <v>0</v>
      </c>
      <c r="AG324" s="77">
        <v>0</v>
      </c>
      <c r="AH324" s="77">
        <v>0</v>
      </c>
      <c r="AI324" s="77">
        <v>0</v>
      </c>
      <c r="AJ324" s="77">
        <v>0</v>
      </c>
    </row>
    <row r="325" spans="1:36" ht="19.5" customHeight="1" x14ac:dyDescent="0.25">
      <c r="A325" s="27" t="s">
        <v>38</v>
      </c>
      <c r="B325" s="107" t="s">
        <v>950</v>
      </c>
      <c r="C325" s="122" t="s">
        <v>853</v>
      </c>
      <c r="D325" s="109" t="s">
        <v>38</v>
      </c>
      <c r="E325" s="104"/>
      <c r="F325" s="77">
        <v>0</v>
      </c>
      <c r="G325" s="77">
        <v>0</v>
      </c>
      <c r="H325" s="77"/>
      <c r="I325" s="77">
        <v>0</v>
      </c>
      <c r="J325" s="77">
        <v>0</v>
      </c>
      <c r="K325" s="77">
        <v>0</v>
      </c>
      <c r="L325" s="77">
        <v>0</v>
      </c>
      <c r="M325" s="77">
        <v>0</v>
      </c>
      <c r="N325" s="77">
        <v>0</v>
      </c>
      <c r="O325" s="77">
        <v>0</v>
      </c>
      <c r="P325" s="77">
        <v>0</v>
      </c>
      <c r="Q325" s="77">
        <v>0</v>
      </c>
      <c r="R325" s="77">
        <v>0</v>
      </c>
      <c r="S325" s="77">
        <v>0</v>
      </c>
      <c r="T325" s="77">
        <v>0</v>
      </c>
      <c r="U325" s="77">
        <v>0</v>
      </c>
      <c r="V325" s="77">
        <v>0</v>
      </c>
      <c r="W325" s="77">
        <v>0</v>
      </c>
      <c r="X325" s="77">
        <v>0</v>
      </c>
      <c r="Y325" s="77">
        <v>0</v>
      </c>
      <c r="Z325" s="77">
        <v>0</v>
      </c>
      <c r="AA325" s="77">
        <v>0</v>
      </c>
      <c r="AB325" s="77">
        <v>0</v>
      </c>
      <c r="AC325" s="77">
        <v>0</v>
      </c>
      <c r="AD325" s="77">
        <v>0</v>
      </c>
      <c r="AE325" s="77">
        <v>0</v>
      </c>
      <c r="AF325" s="77">
        <v>0</v>
      </c>
      <c r="AG325" s="77">
        <v>0</v>
      </c>
      <c r="AH325" s="77">
        <v>0</v>
      </c>
      <c r="AI325" s="77">
        <v>0</v>
      </c>
      <c r="AJ325" s="77">
        <v>0</v>
      </c>
    </row>
    <row r="326" spans="1:36" ht="19.5" customHeight="1" x14ac:dyDescent="0.25">
      <c r="A326" s="27" t="s">
        <v>38</v>
      </c>
      <c r="B326" s="107" t="s">
        <v>951</v>
      </c>
      <c r="C326" s="122" t="s">
        <v>855</v>
      </c>
      <c r="D326" s="109" t="s">
        <v>38</v>
      </c>
      <c r="E326" s="104"/>
      <c r="F326" s="77">
        <v>0</v>
      </c>
      <c r="G326" s="77">
        <v>0</v>
      </c>
      <c r="H326" s="77"/>
      <c r="I326" s="77">
        <v>0</v>
      </c>
      <c r="J326" s="77">
        <v>0</v>
      </c>
      <c r="K326" s="77">
        <v>0</v>
      </c>
      <c r="L326" s="77">
        <v>0</v>
      </c>
      <c r="M326" s="77">
        <v>0</v>
      </c>
      <c r="N326" s="77">
        <v>0</v>
      </c>
      <c r="O326" s="77">
        <v>0</v>
      </c>
      <c r="P326" s="77">
        <v>0</v>
      </c>
      <c r="Q326" s="77">
        <v>0</v>
      </c>
      <c r="R326" s="77">
        <v>0</v>
      </c>
      <c r="S326" s="77">
        <v>0</v>
      </c>
      <c r="T326" s="77">
        <v>0</v>
      </c>
      <c r="U326" s="77">
        <v>0</v>
      </c>
      <c r="V326" s="77">
        <v>0</v>
      </c>
      <c r="W326" s="77">
        <v>0</v>
      </c>
      <c r="X326" s="77">
        <v>0</v>
      </c>
      <c r="Y326" s="77">
        <v>0</v>
      </c>
      <c r="Z326" s="77">
        <v>0</v>
      </c>
      <c r="AA326" s="77">
        <v>0</v>
      </c>
      <c r="AB326" s="77">
        <v>0</v>
      </c>
      <c r="AC326" s="77">
        <v>0</v>
      </c>
      <c r="AD326" s="77">
        <v>0</v>
      </c>
      <c r="AE326" s="77">
        <v>0</v>
      </c>
      <c r="AF326" s="77">
        <v>0</v>
      </c>
      <c r="AG326" s="77">
        <v>0</v>
      </c>
      <c r="AH326" s="77">
        <v>0</v>
      </c>
      <c r="AI326" s="77">
        <v>0</v>
      </c>
      <c r="AJ326" s="77">
        <v>0</v>
      </c>
    </row>
    <row r="327" spans="1:36" ht="19.5" customHeight="1" x14ac:dyDescent="0.25">
      <c r="A327" s="27" t="s">
        <v>38</v>
      </c>
      <c r="B327" s="107" t="s">
        <v>952</v>
      </c>
      <c r="C327" s="122" t="s">
        <v>857</v>
      </c>
      <c r="D327" s="109" t="s">
        <v>38</v>
      </c>
      <c r="E327" s="104"/>
      <c r="F327" s="77">
        <v>0</v>
      </c>
      <c r="G327" s="77">
        <v>0</v>
      </c>
      <c r="H327" s="77"/>
      <c r="I327" s="77">
        <v>0</v>
      </c>
      <c r="J327" s="77">
        <v>0</v>
      </c>
      <c r="K327" s="77">
        <v>0</v>
      </c>
      <c r="L327" s="77">
        <v>0</v>
      </c>
      <c r="M327" s="77">
        <v>0</v>
      </c>
      <c r="N327" s="77">
        <v>0</v>
      </c>
      <c r="O327" s="77">
        <v>0</v>
      </c>
      <c r="P327" s="77">
        <v>0</v>
      </c>
      <c r="Q327" s="77">
        <v>0</v>
      </c>
      <c r="R327" s="77">
        <v>0</v>
      </c>
      <c r="S327" s="77">
        <v>0</v>
      </c>
      <c r="T327" s="77">
        <v>0</v>
      </c>
      <c r="U327" s="77">
        <v>0</v>
      </c>
      <c r="V327" s="77">
        <v>0</v>
      </c>
      <c r="W327" s="77">
        <v>0</v>
      </c>
      <c r="X327" s="77">
        <v>0</v>
      </c>
      <c r="Y327" s="77">
        <v>0</v>
      </c>
      <c r="Z327" s="77">
        <v>0</v>
      </c>
      <c r="AA327" s="77">
        <v>0</v>
      </c>
      <c r="AB327" s="77">
        <v>0</v>
      </c>
      <c r="AC327" s="77">
        <v>0</v>
      </c>
      <c r="AD327" s="77">
        <v>0</v>
      </c>
      <c r="AE327" s="77">
        <v>0</v>
      </c>
      <c r="AF327" s="77">
        <v>0</v>
      </c>
      <c r="AG327" s="77">
        <v>0</v>
      </c>
      <c r="AH327" s="77">
        <v>0</v>
      </c>
      <c r="AI327" s="77">
        <v>0</v>
      </c>
      <c r="AJ327" s="77">
        <v>0</v>
      </c>
    </row>
    <row r="328" spans="1:36" ht="19.5" customHeight="1" x14ac:dyDescent="0.25">
      <c r="A328" s="27" t="s">
        <v>38</v>
      </c>
      <c r="B328" s="107" t="s">
        <v>953</v>
      </c>
      <c r="C328" s="122" t="s">
        <v>859</v>
      </c>
      <c r="D328" s="109" t="s">
        <v>38</v>
      </c>
      <c r="E328" s="104"/>
      <c r="F328" s="77">
        <v>0</v>
      </c>
      <c r="G328" s="77">
        <v>0</v>
      </c>
      <c r="H328" s="77"/>
      <c r="I328" s="77">
        <v>0</v>
      </c>
      <c r="J328" s="77">
        <v>0</v>
      </c>
      <c r="K328" s="77">
        <v>0</v>
      </c>
      <c r="L328" s="77">
        <v>0</v>
      </c>
      <c r="M328" s="77">
        <v>0</v>
      </c>
      <c r="N328" s="77">
        <v>0</v>
      </c>
      <c r="O328" s="77">
        <v>0</v>
      </c>
      <c r="P328" s="77">
        <v>0</v>
      </c>
      <c r="Q328" s="77">
        <v>0</v>
      </c>
      <c r="R328" s="77">
        <v>0</v>
      </c>
      <c r="S328" s="77">
        <v>0</v>
      </c>
      <c r="T328" s="77">
        <v>0</v>
      </c>
      <c r="U328" s="77">
        <v>0</v>
      </c>
      <c r="V328" s="77">
        <v>0</v>
      </c>
      <c r="W328" s="77">
        <v>0</v>
      </c>
      <c r="X328" s="77">
        <v>0</v>
      </c>
      <c r="Y328" s="77">
        <v>0</v>
      </c>
      <c r="Z328" s="77">
        <v>0</v>
      </c>
      <c r="AA328" s="77">
        <v>0</v>
      </c>
      <c r="AB328" s="77">
        <v>0</v>
      </c>
      <c r="AC328" s="77">
        <v>0</v>
      </c>
      <c r="AD328" s="77">
        <v>0</v>
      </c>
      <c r="AE328" s="77">
        <v>0</v>
      </c>
      <c r="AF328" s="77">
        <v>0</v>
      </c>
      <c r="AG328" s="77">
        <v>0</v>
      </c>
      <c r="AH328" s="77">
        <v>0</v>
      </c>
      <c r="AI328" s="77">
        <v>0</v>
      </c>
      <c r="AJ328" s="77">
        <v>0</v>
      </c>
    </row>
    <row r="329" spans="1:36" ht="19.5" customHeight="1" x14ac:dyDescent="0.25">
      <c r="A329" s="27" t="s">
        <v>38</v>
      </c>
      <c r="B329" s="107" t="s">
        <v>954</v>
      </c>
      <c r="C329" s="122" t="s">
        <v>861</v>
      </c>
      <c r="D329" s="109" t="s">
        <v>38</v>
      </c>
      <c r="E329" s="104"/>
      <c r="F329" s="77">
        <v>0</v>
      </c>
      <c r="G329" s="77">
        <v>0</v>
      </c>
      <c r="H329" s="77"/>
      <c r="I329" s="77">
        <v>0</v>
      </c>
      <c r="J329" s="77">
        <v>0</v>
      </c>
      <c r="K329" s="77">
        <v>0</v>
      </c>
      <c r="L329" s="77">
        <v>0</v>
      </c>
      <c r="M329" s="77">
        <v>0</v>
      </c>
      <c r="N329" s="77">
        <v>0</v>
      </c>
      <c r="O329" s="77">
        <v>0</v>
      </c>
      <c r="P329" s="77">
        <v>0</v>
      </c>
      <c r="Q329" s="77">
        <v>0</v>
      </c>
      <c r="R329" s="77">
        <v>0</v>
      </c>
      <c r="S329" s="77">
        <v>0</v>
      </c>
      <c r="T329" s="77">
        <v>0</v>
      </c>
      <c r="U329" s="77">
        <v>0</v>
      </c>
      <c r="V329" s="77">
        <v>0</v>
      </c>
      <c r="W329" s="77">
        <v>0</v>
      </c>
      <c r="X329" s="77">
        <v>0</v>
      </c>
      <c r="Y329" s="77">
        <v>0</v>
      </c>
      <c r="Z329" s="77">
        <v>0</v>
      </c>
      <c r="AA329" s="77">
        <v>0</v>
      </c>
      <c r="AB329" s="77">
        <v>0</v>
      </c>
      <c r="AC329" s="77">
        <v>0</v>
      </c>
      <c r="AD329" s="77">
        <v>0</v>
      </c>
      <c r="AE329" s="77">
        <v>0</v>
      </c>
      <c r="AF329" s="77">
        <v>0</v>
      </c>
      <c r="AG329" s="77">
        <v>0</v>
      </c>
      <c r="AH329" s="77">
        <v>0</v>
      </c>
      <c r="AI329" s="77">
        <v>0</v>
      </c>
      <c r="AJ329" s="77">
        <v>0</v>
      </c>
    </row>
    <row r="330" spans="1:36" ht="19.5" customHeight="1" x14ac:dyDescent="0.25">
      <c r="A330" s="27" t="s">
        <v>38</v>
      </c>
      <c r="B330" s="107" t="s">
        <v>955</v>
      </c>
      <c r="C330" s="122" t="s">
        <v>863</v>
      </c>
      <c r="D330" s="109" t="s">
        <v>38</v>
      </c>
      <c r="E330" s="104"/>
      <c r="F330" s="77">
        <v>0.54700000000000004</v>
      </c>
      <c r="G330" s="77">
        <v>0</v>
      </c>
      <c r="H330" s="77"/>
      <c r="I330" s="77">
        <v>2.7170000000000001</v>
      </c>
      <c r="J330" s="77">
        <v>1.8049999999999999</v>
      </c>
      <c r="K330" s="77">
        <v>1.8049999999999999</v>
      </c>
      <c r="L330" s="77">
        <v>0</v>
      </c>
      <c r="M330" s="77">
        <v>0</v>
      </c>
      <c r="N330" s="77">
        <v>1.8049999999999999</v>
      </c>
      <c r="O330" s="77">
        <v>0</v>
      </c>
      <c r="P330" s="77">
        <v>0</v>
      </c>
      <c r="Q330" s="77">
        <v>0</v>
      </c>
      <c r="R330" s="77">
        <v>0</v>
      </c>
      <c r="S330" s="77">
        <v>0</v>
      </c>
      <c r="T330" s="77">
        <v>0</v>
      </c>
      <c r="U330" s="77">
        <v>0</v>
      </c>
      <c r="V330" s="77">
        <v>0</v>
      </c>
      <c r="W330" s="77">
        <v>0</v>
      </c>
      <c r="X330" s="77">
        <v>0</v>
      </c>
      <c r="Y330" s="77">
        <v>0</v>
      </c>
      <c r="Z330" s="77">
        <v>0</v>
      </c>
      <c r="AA330" s="77">
        <v>0</v>
      </c>
      <c r="AB330" s="77">
        <v>0</v>
      </c>
      <c r="AC330" s="77">
        <v>0</v>
      </c>
      <c r="AD330" s="77">
        <v>0</v>
      </c>
      <c r="AE330" s="77">
        <v>1.8049999999999999</v>
      </c>
      <c r="AF330" s="77">
        <v>0</v>
      </c>
      <c r="AG330" s="77">
        <v>0</v>
      </c>
      <c r="AH330" s="77">
        <v>1.8049999999999999</v>
      </c>
      <c r="AI330" s="77">
        <v>0</v>
      </c>
      <c r="AJ330" s="77">
        <v>1.8049999999999999</v>
      </c>
    </row>
    <row r="331" spans="1:36" ht="19.5" customHeight="1" x14ac:dyDescent="0.25">
      <c r="A331" s="27" t="s">
        <v>38</v>
      </c>
      <c r="B331" s="107" t="s">
        <v>956</v>
      </c>
      <c r="C331" s="122" t="s">
        <v>865</v>
      </c>
      <c r="D331" s="109" t="s">
        <v>38</v>
      </c>
      <c r="E331" s="104"/>
      <c r="F331" s="77">
        <v>0.54700000000000004</v>
      </c>
      <c r="G331" s="77">
        <v>0</v>
      </c>
      <c r="H331" s="77"/>
      <c r="I331" s="77">
        <v>2.7170000000000001</v>
      </c>
      <c r="J331" s="77">
        <v>1.8049999999999999</v>
      </c>
      <c r="K331" s="77">
        <v>1.8049999999999999</v>
      </c>
      <c r="L331" s="77">
        <v>0</v>
      </c>
      <c r="M331" s="77">
        <v>0</v>
      </c>
      <c r="N331" s="77">
        <v>1.8049999999999999</v>
      </c>
      <c r="O331" s="77">
        <v>0</v>
      </c>
      <c r="P331" s="77">
        <v>0</v>
      </c>
      <c r="Q331" s="77">
        <v>0</v>
      </c>
      <c r="R331" s="77">
        <v>0</v>
      </c>
      <c r="S331" s="77">
        <v>0</v>
      </c>
      <c r="T331" s="77">
        <v>0</v>
      </c>
      <c r="U331" s="77">
        <v>0</v>
      </c>
      <c r="V331" s="77">
        <v>0</v>
      </c>
      <c r="W331" s="77">
        <v>0</v>
      </c>
      <c r="X331" s="77">
        <v>0</v>
      </c>
      <c r="Y331" s="77">
        <v>0</v>
      </c>
      <c r="Z331" s="77">
        <v>0</v>
      </c>
      <c r="AA331" s="77">
        <v>0</v>
      </c>
      <c r="AB331" s="77">
        <v>0</v>
      </c>
      <c r="AC331" s="77">
        <v>0</v>
      </c>
      <c r="AD331" s="77">
        <v>0</v>
      </c>
      <c r="AE331" s="77">
        <v>1.8049999999999999</v>
      </c>
      <c r="AF331" s="77">
        <v>0</v>
      </c>
      <c r="AG331" s="77">
        <v>0</v>
      </c>
      <c r="AH331" s="77">
        <v>1.8049999999999999</v>
      </c>
      <c r="AI331" s="77">
        <v>0</v>
      </c>
      <c r="AJ331" s="77">
        <v>1.8049999999999999</v>
      </c>
    </row>
    <row r="332" spans="1:36" ht="19.5" customHeight="1" x14ac:dyDescent="0.25">
      <c r="A332" s="27" t="s">
        <v>113</v>
      </c>
      <c r="B332" s="74" t="s">
        <v>1118</v>
      </c>
      <c r="C332" s="75" t="s">
        <v>560</v>
      </c>
      <c r="D332" s="76" t="s">
        <v>38</v>
      </c>
      <c r="E332" s="41">
        <v>3010300007</v>
      </c>
      <c r="F332" s="77">
        <v>0.54700000000000004</v>
      </c>
      <c r="G332" s="77">
        <v>0</v>
      </c>
      <c r="H332" s="77">
        <v>41609</v>
      </c>
      <c r="I332" s="77">
        <v>2.7170000000000001</v>
      </c>
      <c r="J332" s="77">
        <v>1.8049999999999999</v>
      </c>
      <c r="K332" s="77">
        <v>1.8049999999999999</v>
      </c>
      <c r="L332" s="77">
        <v>0</v>
      </c>
      <c r="M332" s="77">
        <v>0</v>
      </c>
      <c r="N332" s="77">
        <v>1.8049999999999999</v>
      </c>
      <c r="O332" s="77">
        <v>0</v>
      </c>
      <c r="P332" s="77">
        <v>0</v>
      </c>
      <c r="Q332" s="77">
        <v>0</v>
      </c>
      <c r="R332" s="77">
        <v>0</v>
      </c>
      <c r="S332" s="77">
        <v>0</v>
      </c>
      <c r="T332" s="77">
        <v>0</v>
      </c>
      <c r="U332" s="77">
        <v>0</v>
      </c>
      <c r="V332" s="77">
        <v>0</v>
      </c>
      <c r="W332" s="77">
        <v>0</v>
      </c>
      <c r="X332" s="77">
        <v>0</v>
      </c>
      <c r="Y332" s="77">
        <v>0</v>
      </c>
      <c r="Z332" s="77">
        <v>0</v>
      </c>
      <c r="AA332" s="77">
        <v>0</v>
      </c>
      <c r="AB332" s="77">
        <v>0</v>
      </c>
      <c r="AC332" s="77">
        <v>0</v>
      </c>
      <c r="AD332" s="77">
        <v>0</v>
      </c>
      <c r="AE332" s="77">
        <v>1.8049999999999999</v>
      </c>
      <c r="AF332" s="77">
        <v>0</v>
      </c>
      <c r="AG332" s="77">
        <v>0</v>
      </c>
      <c r="AH332" s="77">
        <v>1.8049999999999999</v>
      </c>
      <c r="AI332" s="77">
        <v>0</v>
      </c>
      <c r="AJ332" s="77">
        <v>1.8049999999999999</v>
      </c>
    </row>
    <row r="333" spans="1:36" ht="19.5" customHeight="1" x14ac:dyDescent="0.25">
      <c r="A333" s="27" t="s">
        <v>38</v>
      </c>
      <c r="B333" s="107" t="s">
        <v>957</v>
      </c>
      <c r="C333" s="122" t="s">
        <v>867</v>
      </c>
      <c r="D333" s="109" t="s">
        <v>38</v>
      </c>
      <c r="E333" s="104"/>
      <c r="F333" s="77">
        <v>0</v>
      </c>
      <c r="G333" s="77">
        <v>0</v>
      </c>
      <c r="H333" s="77"/>
      <c r="I333" s="77">
        <v>0</v>
      </c>
      <c r="J333" s="77">
        <v>0</v>
      </c>
      <c r="K333" s="77">
        <v>0</v>
      </c>
      <c r="L333" s="77">
        <v>0</v>
      </c>
      <c r="M333" s="77">
        <v>0</v>
      </c>
      <c r="N333" s="77">
        <v>0</v>
      </c>
      <c r="O333" s="77">
        <v>0</v>
      </c>
      <c r="P333" s="77">
        <v>0</v>
      </c>
      <c r="Q333" s="77">
        <v>0</v>
      </c>
      <c r="R333" s="77">
        <v>0</v>
      </c>
      <c r="S333" s="77">
        <v>0</v>
      </c>
      <c r="T333" s="77">
        <v>0</v>
      </c>
      <c r="U333" s="77">
        <v>0</v>
      </c>
      <c r="V333" s="77">
        <v>0</v>
      </c>
      <c r="W333" s="77">
        <v>0</v>
      </c>
      <c r="X333" s="77">
        <v>0</v>
      </c>
      <c r="Y333" s="77">
        <v>0</v>
      </c>
      <c r="Z333" s="77">
        <v>0</v>
      </c>
      <c r="AA333" s="77">
        <v>0</v>
      </c>
      <c r="AB333" s="77">
        <v>0</v>
      </c>
      <c r="AC333" s="77">
        <v>0</v>
      </c>
      <c r="AD333" s="77">
        <v>0</v>
      </c>
      <c r="AE333" s="77">
        <v>0</v>
      </c>
      <c r="AF333" s="77">
        <v>0</v>
      </c>
      <c r="AG333" s="77">
        <v>0</v>
      </c>
      <c r="AH333" s="77">
        <v>0</v>
      </c>
      <c r="AI333" s="77">
        <v>0</v>
      </c>
      <c r="AJ333" s="77">
        <v>0</v>
      </c>
    </row>
    <row r="334" spans="1:36" ht="19.5" customHeight="1" x14ac:dyDescent="0.25">
      <c r="A334" s="27" t="s">
        <v>38</v>
      </c>
      <c r="B334" s="107" t="s">
        <v>26</v>
      </c>
      <c r="C334" s="122" t="s">
        <v>868</v>
      </c>
      <c r="D334" s="109" t="s">
        <v>38</v>
      </c>
      <c r="E334" s="104"/>
      <c r="F334" s="77">
        <v>0</v>
      </c>
      <c r="G334" s="77">
        <v>0</v>
      </c>
      <c r="H334" s="77"/>
      <c r="I334" s="77">
        <v>0</v>
      </c>
      <c r="J334" s="77">
        <v>0</v>
      </c>
      <c r="K334" s="77">
        <v>0</v>
      </c>
      <c r="L334" s="77">
        <v>0</v>
      </c>
      <c r="M334" s="77">
        <v>0</v>
      </c>
      <c r="N334" s="77">
        <v>0</v>
      </c>
      <c r="O334" s="77">
        <v>0</v>
      </c>
      <c r="P334" s="77">
        <v>0</v>
      </c>
      <c r="Q334" s="77">
        <v>0</v>
      </c>
      <c r="R334" s="77">
        <v>0</v>
      </c>
      <c r="S334" s="77">
        <v>0</v>
      </c>
      <c r="T334" s="77">
        <v>0</v>
      </c>
      <c r="U334" s="77">
        <v>0</v>
      </c>
      <c r="V334" s="77">
        <v>0</v>
      </c>
      <c r="W334" s="77">
        <v>0</v>
      </c>
      <c r="X334" s="77">
        <v>0</v>
      </c>
      <c r="Y334" s="77">
        <v>0</v>
      </c>
      <c r="Z334" s="77">
        <v>0</v>
      </c>
      <c r="AA334" s="77">
        <v>0</v>
      </c>
      <c r="AB334" s="77">
        <v>0</v>
      </c>
      <c r="AC334" s="77">
        <v>0</v>
      </c>
      <c r="AD334" s="77">
        <v>0</v>
      </c>
      <c r="AE334" s="77">
        <v>0</v>
      </c>
      <c r="AF334" s="77">
        <v>0</v>
      </c>
      <c r="AG334" s="77">
        <v>0</v>
      </c>
      <c r="AH334" s="77">
        <v>0</v>
      </c>
      <c r="AI334" s="77">
        <v>0</v>
      </c>
      <c r="AJ334" s="77">
        <v>0</v>
      </c>
    </row>
    <row r="335" spans="1:36" ht="19.5" customHeight="1" x14ac:dyDescent="0.25">
      <c r="A335" s="27" t="s">
        <v>38</v>
      </c>
      <c r="B335" s="107" t="s">
        <v>958</v>
      </c>
      <c r="C335" s="122" t="s">
        <v>870</v>
      </c>
      <c r="D335" s="109" t="s">
        <v>38</v>
      </c>
      <c r="E335" s="104"/>
      <c r="F335" s="77">
        <v>0</v>
      </c>
      <c r="G335" s="77">
        <v>0</v>
      </c>
      <c r="H335" s="77"/>
      <c r="I335" s="77">
        <v>0</v>
      </c>
      <c r="J335" s="77">
        <v>0</v>
      </c>
      <c r="K335" s="77">
        <v>0</v>
      </c>
      <c r="L335" s="77">
        <v>0</v>
      </c>
      <c r="M335" s="77">
        <v>0</v>
      </c>
      <c r="N335" s="77">
        <v>0</v>
      </c>
      <c r="O335" s="77">
        <v>0</v>
      </c>
      <c r="P335" s="77">
        <v>0</v>
      </c>
      <c r="Q335" s="77">
        <v>0</v>
      </c>
      <c r="R335" s="77">
        <v>0</v>
      </c>
      <c r="S335" s="77">
        <v>0</v>
      </c>
      <c r="T335" s="77">
        <v>0</v>
      </c>
      <c r="U335" s="77">
        <v>0</v>
      </c>
      <c r="V335" s="77">
        <v>0</v>
      </c>
      <c r="W335" s="77">
        <v>0</v>
      </c>
      <c r="X335" s="77">
        <v>0</v>
      </c>
      <c r="Y335" s="77">
        <v>0</v>
      </c>
      <c r="Z335" s="77">
        <v>0</v>
      </c>
      <c r="AA335" s="77">
        <v>0</v>
      </c>
      <c r="AB335" s="77">
        <v>0</v>
      </c>
      <c r="AC335" s="77">
        <v>0</v>
      </c>
      <c r="AD335" s="77">
        <v>0</v>
      </c>
      <c r="AE335" s="77">
        <v>0</v>
      </c>
      <c r="AF335" s="77">
        <v>0</v>
      </c>
      <c r="AG335" s="77">
        <v>0</v>
      </c>
      <c r="AH335" s="77">
        <v>0</v>
      </c>
      <c r="AI335" s="77">
        <v>0</v>
      </c>
      <c r="AJ335" s="77">
        <v>0</v>
      </c>
    </row>
    <row r="336" spans="1:36" ht="19.5" customHeight="1" x14ac:dyDescent="0.25">
      <c r="A336" s="27" t="s">
        <v>38</v>
      </c>
      <c r="B336" s="107" t="s">
        <v>959</v>
      </c>
      <c r="C336" s="122" t="s">
        <v>872</v>
      </c>
      <c r="D336" s="109" t="s">
        <v>38</v>
      </c>
      <c r="E336" s="104"/>
      <c r="F336" s="77">
        <v>0</v>
      </c>
      <c r="G336" s="77">
        <v>0</v>
      </c>
      <c r="H336" s="77"/>
      <c r="I336" s="77">
        <v>0</v>
      </c>
      <c r="J336" s="77">
        <v>0</v>
      </c>
      <c r="K336" s="77">
        <v>0</v>
      </c>
      <c r="L336" s="77">
        <v>0</v>
      </c>
      <c r="M336" s="77">
        <v>0</v>
      </c>
      <c r="N336" s="77">
        <v>0</v>
      </c>
      <c r="O336" s="77">
        <v>0</v>
      </c>
      <c r="P336" s="77">
        <v>0</v>
      </c>
      <c r="Q336" s="77">
        <v>0</v>
      </c>
      <c r="R336" s="77">
        <v>0</v>
      </c>
      <c r="S336" s="77">
        <v>0</v>
      </c>
      <c r="T336" s="77">
        <v>0</v>
      </c>
      <c r="U336" s="77">
        <v>0</v>
      </c>
      <c r="V336" s="77">
        <v>0</v>
      </c>
      <c r="W336" s="77">
        <v>0</v>
      </c>
      <c r="X336" s="77">
        <v>0</v>
      </c>
      <c r="Y336" s="77">
        <v>0</v>
      </c>
      <c r="Z336" s="77">
        <v>0</v>
      </c>
      <c r="AA336" s="77">
        <v>0</v>
      </c>
      <c r="AB336" s="77">
        <v>0</v>
      </c>
      <c r="AC336" s="77">
        <v>0</v>
      </c>
      <c r="AD336" s="77">
        <v>0</v>
      </c>
      <c r="AE336" s="77">
        <v>0</v>
      </c>
      <c r="AF336" s="77">
        <v>0</v>
      </c>
      <c r="AG336" s="77">
        <v>0</v>
      </c>
      <c r="AH336" s="77">
        <v>0</v>
      </c>
      <c r="AI336" s="77">
        <v>0</v>
      </c>
      <c r="AJ336" s="77">
        <v>0</v>
      </c>
    </row>
    <row r="337" spans="1:36" ht="19.5" customHeight="1" x14ac:dyDescent="0.25">
      <c r="A337" s="27" t="s">
        <v>38</v>
      </c>
      <c r="B337" s="107" t="s">
        <v>27</v>
      </c>
      <c r="C337" s="122" t="s">
        <v>873</v>
      </c>
      <c r="D337" s="109" t="s">
        <v>38</v>
      </c>
      <c r="E337" s="104"/>
      <c r="F337" s="77">
        <v>0</v>
      </c>
      <c r="G337" s="77">
        <v>0</v>
      </c>
      <c r="H337" s="77"/>
      <c r="I337" s="77">
        <v>0</v>
      </c>
      <c r="J337" s="77">
        <v>0</v>
      </c>
      <c r="K337" s="77">
        <v>0</v>
      </c>
      <c r="L337" s="77">
        <v>0</v>
      </c>
      <c r="M337" s="77">
        <v>0</v>
      </c>
      <c r="N337" s="77">
        <v>0</v>
      </c>
      <c r="O337" s="77">
        <v>0</v>
      </c>
      <c r="P337" s="77">
        <v>0</v>
      </c>
      <c r="Q337" s="77">
        <v>0</v>
      </c>
      <c r="R337" s="77">
        <v>0</v>
      </c>
      <c r="S337" s="77">
        <v>0</v>
      </c>
      <c r="T337" s="77">
        <v>0</v>
      </c>
      <c r="U337" s="77">
        <v>0</v>
      </c>
      <c r="V337" s="77">
        <v>0</v>
      </c>
      <c r="W337" s="77">
        <v>0</v>
      </c>
      <c r="X337" s="77">
        <v>0</v>
      </c>
      <c r="Y337" s="77">
        <v>0</v>
      </c>
      <c r="Z337" s="77">
        <v>0</v>
      </c>
      <c r="AA337" s="77">
        <v>0</v>
      </c>
      <c r="AB337" s="77">
        <v>0</v>
      </c>
      <c r="AC337" s="77">
        <v>0</v>
      </c>
      <c r="AD337" s="77">
        <v>0</v>
      </c>
      <c r="AE337" s="77">
        <v>0</v>
      </c>
      <c r="AF337" s="77">
        <v>0</v>
      </c>
      <c r="AG337" s="77">
        <v>0</v>
      </c>
      <c r="AH337" s="77">
        <v>0</v>
      </c>
      <c r="AI337" s="77">
        <v>0</v>
      </c>
      <c r="AJ337" s="77">
        <v>0</v>
      </c>
    </row>
    <row r="338" spans="1:36" ht="19.5" customHeight="1" x14ac:dyDescent="0.25">
      <c r="A338" s="27" t="s">
        <v>38</v>
      </c>
      <c r="B338" s="107" t="s">
        <v>28</v>
      </c>
      <c r="C338" s="122" t="s">
        <v>874</v>
      </c>
      <c r="D338" s="109" t="s">
        <v>38</v>
      </c>
      <c r="E338" s="104"/>
      <c r="F338" s="77">
        <v>0</v>
      </c>
      <c r="G338" s="77">
        <v>0</v>
      </c>
      <c r="H338" s="77"/>
      <c r="I338" s="77">
        <v>0</v>
      </c>
      <c r="J338" s="77">
        <v>0</v>
      </c>
      <c r="K338" s="77">
        <v>0</v>
      </c>
      <c r="L338" s="77">
        <v>0</v>
      </c>
      <c r="M338" s="77">
        <v>0</v>
      </c>
      <c r="N338" s="77">
        <v>0</v>
      </c>
      <c r="O338" s="77">
        <v>0</v>
      </c>
      <c r="P338" s="77">
        <v>0</v>
      </c>
      <c r="Q338" s="77">
        <v>0</v>
      </c>
      <c r="R338" s="77">
        <v>0</v>
      </c>
      <c r="S338" s="77">
        <v>0</v>
      </c>
      <c r="T338" s="77">
        <v>0</v>
      </c>
      <c r="U338" s="77">
        <v>0</v>
      </c>
      <c r="V338" s="77">
        <v>0</v>
      </c>
      <c r="W338" s="77">
        <v>0</v>
      </c>
      <c r="X338" s="77">
        <v>0</v>
      </c>
      <c r="Y338" s="77">
        <v>0</v>
      </c>
      <c r="Z338" s="77">
        <v>0</v>
      </c>
      <c r="AA338" s="77">
        <v>0</v>
      </c>
      <c r="AB338" s="77">
        <v>0</v>
      </c>
      <c r="AC338" s="77">
        <v>0</v>
      </c>
      <c r="AD338" s="77">
        <v>0</v>
      </c>
      <c r="AE338" s="77">
        <v>0</v>
      </c>
      <c r="AF338" s="77">
        <v>0</v>
      </c>
      <c r="AG338" s="77">
        <v>0</v>
      </c>
      <c r="AH338" s="77">
        <v>0</v>
      </c>
      <c r="AI338" s="77">
        <v>0</v>
      </c>
      <c r="AJ338" s="77">
        <v>0</v>
      </c>
    </row>
    <row r="339" spans="1:36" ht="19.5" customHeight="1" x14ac:dyDescent="0.25">
      <c r="A339" s="27" t="s">
        <v>38</v>
      </c>
      <c r="B339" s="107" t="s">
        <v>960</v>
      </c>
      <c r="C339" s="122" t="s">
        <v>875</v>
      </c>
      <c r="D339" s="109" t="s">
        <v>38</v>
      </c>
      <c r="E339" s="104"/>
      <c r="F339" s="77">
        <v>0</v>
      </c>
      <c r="G339" s="77">
        <v>0</v>
      </c>
      <c r="H339" s="77"/>
      <c r="I339" s="77">
        <v>650.37438000000009</v>
      </c>
      <c r="J339" s="77">
        <v>648.07438000000013</v>
      </c>
      <c r="K339" s="77">
        <v>604.73950000000002</v>
      </c>
      <c r="L339" s="77">
        <v>0</v>
      </c>
      <c r="M339" s="77">
        <v>0</v>
      </c>
      <c r="N339" s="77">
        <v>604.73950000000002</v>
      </c>
      <c r="O339" s="77">
        <v>0</v>
      </c>
      <c r="P339" s="77">
        <v>0</v>
      </c>
      <c r="Q339" s="77">
        <v>0</v>
      </c>
      <c r="R339" s="77">
        <v>0</v>
      </c>
      <c r="S339" s="77">
        <v>0</v>
      </c>
      <c r="T339" s="77">
        <v>0</v>
      </c>
      <c r="U339" s="77">
        <v>2.5169999999999999</v>
      </c>
      <c r="V339" s="77">
        <v>0</v>
      </c>
      <c r="W339" s="77">
        <v>0</v>
      </c>
      <c r="X339" s="77">
        <v>2.5169999999999999</v>
      </c>
      <c r="Y339" s="77">
        <v>0</v>
      </c>
      <c r="Z339" s="77">
        <v>0</v>
      </c>
      <c r="AA339" s="77">
        <v>0</v>
      </c>
      <c r="AB339" s="77">
        <v>0</v>
      </c>
      <c r="AC339" s="77">
        <v>0</v>
      </c>
      <c r="AD339" s="77">
        <v>0</v>
      </c>
      <c r="AE339" s="77">
        <v>602.22249999999997</v>
      </c>
      <c r="AF339" s="77">
        <v>0</v>
      </c>
      <c r="AG339" s="77">
        <v>0</v>
      </c>
      <c r="AH339" s="77">
        <v>602.22249999999997</v>
      </c>
      <c r="AI339" s="77">
        <v>0</v>
      </c>
      <c r="AJ339" s="77">
        <v>214.92328000000003</v>
      </c>
    </row>
    <row r="340" spans="1:36" ht="19.5" customHeight="1" x14ac:dyDescent="0.25">
      <c r="A340" s="27" t="s">
        <v>113</v>
      </c>
      <c r="B340" s="74" t="s">
        <v>1119</v>
      </c>
      <c r="C340" s="75" t="s">
        <v>1299</v>
      </c>
      <c r="D340" s="76" t="s">
        <v>38</v>
      </c>
      <c r="E340" s="41">
        <v>3010100445</v>
      </c>
      <c r="F340" s="77">
        <v>0</v>
      </c>
      <c r="G340" s="77">
        <v>0</v>
      </c>
      <c r="H340" s="77" t="s">
        <v>593</v>
      </c>
      <c r="I340" s="77">
        <v>1.2094999999999998</v>
      </c>
      <c r="J340" s="77">
        <v>1.2094999999999998</v>
      </c>
      <c r="K340" s="77">
        <v>8.3000000000000004E-2</v>
      </c>
      <c r="L340" s="77">
        <v>0</v>
      </c>
      <c r="M340" s="77">
        <v>0</v>
      </c>
      <c r="N340" s="77">
        <v>8.3000000000000004E-2</v>
      </c>
      <c r="O340" s="77">
        <v>0</v>
      </c>
      <c r="P340" s="77">
        <v>0</v>
      </c>
      <c r="Q340" s="77">
        <v>0</v>
      </c>
      <c r="R340" s="77">
        <v>0</v>
      </c>
      <c r="S340" s="77">
        <v>0</v>
      </c>
      <c r="T340" s="77">
        <v>0</v>
      </c>
      <c r="U340" s="77">
        <v>0</v>
      </c>
      <c r="V340" s="77">
        <v>0</v>
      </c>
      <c r="W340" s="77">
        <v>0</v>
      </c>
      <c r="X340" s="77">
        <v>0</v>
      </c>
      <c r="Y340" s="77">
        <v>0</v>
      </c>
      <c r="Z340" s="77">
        <v>0</v>
      </c>
      <c r="AA340" s="77">
        <v>0</v>
      </c>
      <c r="AB340" s="77">
        <v>0</v>
      </c>
      <c r="AC340" s="77">
        <v>0</v>
      </c>
      <c r="AD340" s="77">
        <v>0</v>
      </c>
      <c r="AE340" s="77">
        <v>8.3000000000000004E-2</v>
      </c>
      <c r="AF340" s="77">
        <v>0</v>
      </c>
      <c r="AG340" s="77">
        <v>0</v>
      </c>
      <c r="AH340" s="77">
        <v>8.3000000000000004E-2</v>
      </c>
      <c r="AI340" s="77">
        <v>0</v>
      </c>
      <c r="AJ340" s="77">
        <v>1.1414999999999997</v>
      </c>
    </row>
    <row r="341" spans="1:36" ht="19.5" customHeight="1" x14ac:dyDescent="0.25">
      <c r="A341" s="27" t="s">
        <v>114</v>
      </c>
      <c r="B341" s="74" t="s">
        <v>1119</v>
      </c>
      <c r="C341" s="75" t="s">
        <v>1301</v>
      </c>
      <c r="D341" s="76" t="s">
        <v>38</v>
      </c>
      <c r="E341" s="41">
        <v>3010300589</v>
      </c>
      <c r="F341" s="77">
        <v>0</v>
      </c>
      <c r="G341" s="77">
        <v>0</v>
      </c>
      <c r="H341" s="77" t="s">
        <v>593</v>
      </c>
      <c r="I341" s="77">
        <v>587</v>
      </c>
      <c r="J341" s="77">
        <v>587</v>
      </c>
      <c r="K341" s="77">
        <v>587</v>
      </c>
      <c r="L341" s="77">
        <v>0</v>
      </c>
      <c r="M341" s="77">
        <v>0</v>
      </c>
      <c r="N341" s="77">
        <v>587</v>
      </c>
      <c r="O341" s="77">
        <v>0</v>
      </c>
      <c r="P341" s="77">
        <v>0</v>
      </c>
      <c r="Q341" s="77">
        <v>0</v>
      </c>
      <c r="R341" s="77">
        <v>0</v>
      </c>
      <c r="S341" s="77">
        <v>0</v>
      </c>
      <c r="T341" s="77">
        <v>0</v>
      </c>
      <c r="U341" s="77">
        <v>0</v>
      </c>
      <c r="V341" s="77">
        <v>0</v>
      </c>
      <c r="W341" s="77">
        <v>0</v>
      </c>
      <c r="X341" s="77">
        <v>0</v>
      </c>
      <c r="Y341" s="77">
        <v>0</v>
      </c>
      <c r="Z341" s="77">
        <v>0</v>
      </c>
      <c r="AA341" s="77">
        <v>0</v>
      </c>
      <c r="AB341" s="77">
        <v>0</v>
      </c>
      <c r="AC341" s="77">
        <v>0</v>
      </c>
      <c r="AD341" s="77">
        <v>0</v>
      </c>
      <c r="AE341" s="77">
        <v>587</v>
      </c>
      <c r="AF341" s="77">
        <v>0</v>
      </c>
      <c r="AG341" s="77">
        <v>0</v>
      </c>
      <c r="AH341" s="77">
        <v>587</v>
      </c>
      <c r="AI341" s="77">
        <v>0</v>
      </c>
      <c r="AJ341" s="77">
        <v>168.91700000000003</v>
      </c>
    </row>
    <row r="342" spans="1:36" ht="19.5" customHeight="1" x14ac:dyDescent="0.25">
      <c r="A342" s="27" t="s">
        <v>113</v>
      </c>
      <c r="B342" s="74" t="s">
        <v>1119</v>
      </c>
      <c r="C342" s="75" t="s">
        <v>1306</v>
      </c>
      <c r="D342" s="76" t="s">
        <v>38</v>
      </c>
      <c r="E342" s="41">
        <v>3010100330</v>
      </c>
      <c r="F342" s="77">
        <v>0</v>
      </c>
      <c r="G342" s="77">
        <v>0</v>
      </c>
      <c r="H342" s="77" t="s">
        <v>593</v>
      </c>
      <c r="I342" s="77">
        <v>1.9370000000000001</v>
      </c>
      <c r="J342" s="77">
        <v>1.9370000000000001</v>
      </c>
      <c r="K342" s="77">
        <v>1.9370000000000001</v>
      </c>
      <c r="L342" s="77">
        <v>0</v>
      </c>
      <c r="M342" s="77">
        <v>0</v>
      </c>
      <c r="N342" s="77">
        <v>1.9370000000000001</v>
      </c>
      <c r="O342" s="77">
        <v>0</v>
      </c>
      <c r="P342" s="77">
        <v>0</v>
      </c>
      <c r="Q342" s="77">
        <v>0</v>
      </c>
      <c r="R342" s="77">
        <v>0</v>
      </c>
      <c r="S342" s="77">
        <v>0</v>
      </c>
      <c r="T342" s="77">
        <v>0</v>
      </c>
      <c r="U342" s="77">
        <v>0</v>
      </c>
      <c r="V342" s="77">
        <v>0</v>
      </c>
      <c r="W342" s="77">
        <v>0</v>
      </c>
      <c r="X342" s="77">
        <v>0</v>
      </c>
      <c r="Y342" s="77">
        <v>0</v>
      </c>
      <c r="Z342" s="77">
        <v>0</v>
      </c>
      <c r="AA342" s="77">
        <v>0</v>
      </c>
      <c r="AB342" s="77">
        <v>0</v>
      </c>
      <c r="AC342" s="77">
        <v>0</v>
      </c>
      <c r="AD342" s="77">
        <v>0</v>
      </c>
      <c r="AE342" s="77">
        <v>1.9370000000000001</v>
      </c>
      <c r="AF342" s="77">
        <v>0</v>
      </c>
      <c r="AG342" s="77">
        <v>0</v>
      </c>
      <c r="AH342" s="77">
        <v>1.9370000000000001</v>
      </c>
      <c r="AI342" s="77">
        <v>0</v>
      </c>
      <c r="AJ342" s="77">
        <v>0</v>
      </c>
    </row>
    <row r="343" spans="1:36" ht="19.5" customHeight="1" x14ac:dyDescent="0.25">
      <c r="A343" s="27" t="s">
        <v>113</v>
      </c>
      <c r="B343" s="74" t="s">
        <v>1119</v>
      </c>
      <c r="C343" s="75" t="s">
        <v>1321</v>
      </c>
      <c r="D343" s="76" t="s">
        <v>38</v>
      </c>
      <c r="E343" s="41">
        <v>3010300009</v>
      </c>
      <c r="F343" s="77">
        <v>0</v>
      </c>
      <c r="G343" s="77">
        <v>0</v>
      </c>
      <c r="H343" s="77" t="s">
        <v>593</v>
      </c>
      <c r="I343" s="77">
        <v>2.3170000000000002</v>
      </c>
      <c r="J343" s="77">
        <v>1.7000000000000001E-2</v>
      </c>
      <c r="K343" s="77">
        <v>1.7000000000000001E-2</v>
      </c>
      <c r="L343" s="77">
        <v>0</v>
      </c>
      <c r="M343" s="77">
        <v>0</v>
      </c>
      <c r="N343" s="77">
        <v>1.7000000000000001E-2</v>
      </c>
      <c r="O343" s="77">
        <v>0</v>
      </c>
      <c r="P343" s="77">
        <v>0</v>
      </c>
      <c r="Q343" s="77">
        <v>0</v>
      </c>
      <c r="R343" s="77">
        <v>0</v>
      </c>
      <c r="S343" s="77">
        <v>0</v>
      </c>
      <c r="T343" s="77">
        <v>0</v>
      </c>
      <c r="U343" s="77">
        <v>1.7000000000000001E-2</v>
      </c>
      <c r="V343" s="77">
        <v>0</v>
      </c>
      <c r="W343" s="77">
        <v>0</v>
      </c>
      <c r="X343" s="77">
        <v>1.7000000000000001E-2</v>
      </c>
      <c r="Y343" s="77">
        <v>0</v>
      </c>
      <c r="Z343" s="77">
        <v>0</v>
      </c>
      <c r="AA343" s="77">
        <v>0</v>
      </c>
      <c r="AB343" s="77">
        <v>0</v>
      </c>
      <c r="AC343" s="77">
        <v>0</v>
      </c>
      <c r="AD343" s="77">
        <v>0</v>
      </c>
      <c r="AE343" s="77">
        <v>0</v>
      </c>
      <c r="AF343" s="77">
        <v>0</v>
      </c>
      <c r="AG343" s="77">
        <v>0</v>
      </c>
      <c r="AH343" s="77">
        <v>0</v>
      </c>
      <c r="AI343" s="77">
        <v>0</v>
      </c>
      <c r="AJ343" s="77">
        <v>0</v>
      </c>
    </row>
    <row r="344" spans="1:36" ht="19.5" customHeight="1" x14ac:dyDescent="0.25">
      <c r="A344" s="27" t="s">
        <v>113</v>
      </c>
      <c r="B344" s="74" t="s">
        <v>1119</v>
      </c>
      <c r="C344" s="75" t="s">
        <v>1323</v>
      </c>
      <c r="D344" s="76" t="s">
        <v>38</v>
      </c>
      <c r="E344" s="41">
        <v>3010100335</v>
      </c>
      <c r="F344" s="77">
        <v>0</v>
      </c>
      <c r="G344" s="77">
        <v>0</v>
      </c>
      <c r="H344" s="77" t="s">
        <v>593</v>
      </c>
      <c r="I344" s="77">
        <v>13.052</v>
      </c>
      <c r="J344" s="77">
        <v>13.052</v>
      </c>
      <c r="K344" s="77">
        <v>13.052</v>
      </c>
      <c r="L344" s="77">
        <v>0</v>
      </c>
      <c r="M344" s="77">
        <v>0</v>
      </c>
      <c r="N344" s="77">
        <v>13.052</v>
      </c>
      <c r="O344" s="77">
        <v>0</v>
      </c>
      <c r="P344" s="77">
        <v>0</v>
      </c>
      <c r="Q344" s="77">
        <v>0</v>
      </c>
      <c r="R344" s="77">
        <v>0</v>
      </c>
      <c r="S344" s="77">
        <v>0</v>
      </c>
      <c r="T344" s="77">
        <v>0</v>
      </c>
      <c r="U344" s="77">
        <v>2.5</v>
      </c>
      <c r="V344" s="77">
        <v>0</v>
      </c>
      <c r="W344" s="77">
        <v>0</v>
      </c>
      <c r="X344" s="77">
        <v>2.5</v>
      </c>
      <c r="Y344" s="77">
        <v>0</v>
      </c>
      <c r="Z344" s="77">
        <v>0</v>
      </c>
      <c r="AA344" s="77">
        <v>0</v>
      </c>
      <c r="AB344" s="77">
        <v>0</v>
      </c>
      <c r="AC344" s="77">
        <v>0</v>
      </c>
      <c r="AD344" s="77">
        <v>0</v>
      </c>
      <c r="AE344" s="77">
        <v>10.552</v>
      </c>
      <c r="AF344" s="77">
        <v>0</v>
      </c>
      <c r="AG344" s="77">
        <v>0</v>
      </c>
      <c r="AH344" s="77">
        <v>10.552</v>
      </c>
      <c r="AI344" s="77">
        <v>0</v>
      </c>
      <c r="AJ344" s="77">
        <v>4.5519999999999996</v>
      </c>
    </row>
    <row r="345" spans="1:36" ht="19.5" customHeight="1" x14ac:dyDescent="0.25">
      <c r="A345" s="27" t="s">
        <v>113</v>
      </c>
      <c r="B345" s="74" t="s">
        <v>1119</v>
      </c>
      <c r="C345" s="75" t="s">
        <v>1325</v>
      </c>
      <c r="D345" s="76" t="s">
        <v>38</v>
      </c>
      <c r="E345" s="41">
        <v>3010100338</v>
      </c>
      <c r="F345" s="77">
        <v>0</v>
      </c>
      <c r="G345" s="77">
        <v>0</v>
      </c>
      <c r="H345" s="77" t="s">
        <v>593</v>
      </c>
      <c r="I345" s="77">
        <v>20.717260000000003</v>
      </c>
      <c r="J345" s="77">
        <v>20.717260000000003</v>
      </c>
      <c r="K345" s="77">
        <v>0</v>
      </c>
      <c r="L345" s="77">
        <v>0</v>
      </c>
      <c r="M345" s="77">
        <v>0</v>
      </c>
      <c r="N345" s="77">
        <v>0</v>
      </c>
      <c r="O345" s="77">
        <v>0</v>
      </c>
      <c r="P345" s="77">
        <v>0</v>
      </c>
      <c r="Q345" s="77">
        <v>0</v>
      </c>
      <c r="R345" s="77">
        <v>0</v>
      </c>
      <c r="S345" s="77">
        <v>0</v>
      </c>
      <c r="T345" s="77">
        <v>0</v>
      </c>
      <c r="U345" s="77">
        <v>0</v>
      </c>
      <c r="V345" s="77">
        <v>0</v>
      </c>
      <c r="W345" s="77">
        <v>0</v>
      </c>
      <c r="X345" s="77">
        <v>0</v>
      </c>
      <c r="Y345" s="77">
        <v>0</v>
      </c>
      <c r="Z345" s="77">
        <v>0</v>
      </c>
      <c r="AA345" s="77">
        <v>0</v>
      </c>
      <c r="AB345" s="77">
        <v>0</v>
      </c>
      <c r="AC345" s="77">
        <v>0</v>
      </c>
      <c r="AD345" s="77">
        <v>0</v>
      </c>
      <c r="AE345" s="77">
        <v>0</v>
      </c>
      <c r="AF345" s="77">
        <v>0</v>
      </c>
      <c r="AG345" s="77">
        <v>0</v>
      </c>
      <c r="AH345" s="77">
        <v>0</v>
      </c>
      <c r="AI345" s="77">
        <v>0</v>
      </c>
      <c r="AJ345" s="77">
        <v>20.717260000000003</v>
      </c>
    </row>
    <row r="346" spans="1:36" ht="19.5" customHeight="1" x14ac:dyDescent="0.25">
      <c r="A346" s="27" t="s">
        <v>113</v>
      </c>
      <c r="B346" s="74" t="s">
        <v>1119</v>
      </c>
      <c r="C346" s="75" t="s">
        <v>1327</v>
      </c>
      <c r="D346" s="76" t="s">
        <v>38</v>
      </c>
      <c r="E346" s="41">
        <v>3010100336</v>
      </c>
      <c r="F346" s="77">
        <v>0</v>
      </c>
      <c r="G346" s="77">
        <v>0</v>
      </c>
      <c r="H346" s="77" t="s">
        <v>593</v>
      </c>
      <c r="I346" s="77">
        <v>11.365759999999998</v>
      </c>
      <c r="J346" s="77">
        <v>11.365759999999998</v>
      </c>
      <c r="K346" s="77">
        <v>0</v>
      </c>
      <c r="L346" s="77">
        <v>0</v>
      </c>
      <c r="M346" s="77">
        <v>0</v>
      </c>
      <c r="N346" s="77">
        <v>0</v>
      </c>
      <c r="O346" s="77">
        <v>0</v>
      </c>
      <c r="P346" s="77">
        <v>0</v>
      </c>
      <c r="Q346" s="77">
        <v>0</v>
      </c>
      <c r="R346" s="77">
        <v>0</v>
      </c>
      <c r="S346" s="77">
        <v>0</v>
      </c>
      <c r="T346" s="77">
        <v>0</v>
      </c>
      <c r="U346" s="77">
        <v>0</v>
      </c>
      <c r="V346" s="77">
        <v>0</v>
      </c>
      <c r="W346" s="77">
        <v>0</v>
      </c>
      <c r="X346" s="77">
        <v>0</v>
      </c>
      <c r="Y346" s="77">
        <v>0</v>
      </c>
      <c r="Z346" s="77">
        <v>0</v>
      </c>
      <c r="AA346" s="77">
        <v>0</v>
      </c>
      <c r="AB346" s="77">
        <v>0</v>
      </c>
      <c r="AC346" s="77">
        <v>0</v>
      </c>
      <c r="AD346" s="77">
        <v>0</v>
      </c>
      <c r="AE346" s="77">
        <v>0</v>
      </c>
      <c r="AF346" s="77">
        <v>0</v>
      </c>
      <c r="AG346" s="77">
        <v>0</v>
      </c>
      <c r="AH346" s="77">
        <v>0</v>
      </c>
      <c r="AI346" s="77">
        <v>0</v>
      </c>
      <c r="AJ346" s="77">
        <v>11.365759999999998</v>
      </c>
    </row>
    <row r="347" spans="1:36" ht="19.5" customHeight="1" x14ac:dyDescent="0.25">
      <c r="A347" s="27" t="s">
        <v>113</v>
      </c>
      <c r="B347" s="74" t="s">
        <v>1119</v>
      </c>
      <c r="C347" s="75" t="s">
        <v>1329</v>
      </c>
      <c r="D347" s="76" t="s">
        <v>38</v>
      </c>
      <c r="E347" s="41">
        <v>3010100337</v>
      </c>
      <c r="F347" s="77">
        <v>0</v>
      </c>
      <c r="G347" s="77">
        <v>0</v>
      </c>
      <c r="H347" s="77" t="s">
        <v>593</v>
      </c>
      <c r="I347" s="77">
        <v>7.0599400000000001</v>
      </c>
      <c r="J347" s="77">
        <v>7.0599400000000001</v>
      </c>
      <c r="K347" s="77">
        <v>1.5</v>
      </c>
      <c r="L347" s="77">
        <v>0</v>
      </c>
      <c r="M347" s="77">
        <v>0</v>
      </c>
      <c r="N347" s="77">
        <v>1.5</v>
      </c>
      <c r="O347" s="77">
        <v>0</v>
      </c>
      <c r="P347" s="77">
        <v>0</v>
      </c>
      <c r="Q347" s="77">
        <v>0</v>
      </c>
      <c r="R347" s="77">
        <v>0</v>
      </c>
      <c r="S347" s="77">
        <v>0</v>
      </c>
      <c r="T347" s="77">
        <v>0</v>
      </c>
      <c r="U347" s="77">
        <v>0</v>
      </c>
      <c r="V347" s="77">
        <v>0</v>
      </c>
      <c r="W347" s="77">
        <v>0</v>
      </c>
      <c r="X347" s="77">
        <v>0</v>
      </c>
      <c r="Y347" s="77">
        <v>0</v>
      </c>
      <c r="Z347" s="77">
        <v>0</v>
      </c>
      <c r="AA347" s="77">
        <v>0</v>
      </c>
      <c r="AB347" s="77">
        <v>0</v>
      </c>
      <c r="AC347" s="77">
        <v>0</v>
      </c>
      <c r="AD347" s="77">
        <v>0</v>
      </c>
      <c r="AE347" s="77">
        <v>1.5</v>
      </c>
      <c r="AF347" s="77">
        <v>0</v>
      </c>
      <c r="AG347" s="77">
        <v>0</v>
      </c>
      <c r="AH347" s="77">
        <v>1.5</v>
      </c>
      <c r="AI347" s="77">
        <v>0</v>
      </c>
      <c r="AJ347" s="77">
        <v>7.0599400000000001</v>
      </c>
    </row>
    <row r="348" spans="1:36" ht="19.5" customHeight="1" x14ac:dyDescent="0.25">
      <c r="A348" s="27" t="s">
        <v>113</v>
      </c>
      <c r="B348" s="74" t="s">
        <v>1119</v>
      </c>
      <c r="C348" s="75" t="s">
        <v>1342</v>
      </c>
      <c r="D348" s="76" t="s">
        <v>38</v>
      </c>
      <c r="E348" s="41">
        <v>3010100341</v>
      </c>
      <c r="F348" s="77">
        <v>0</v>
      </c>
      <c r="G348" s="77">
        <v>0</v>
      </c>
      <c r="H348" s="77" t="s">
        <v>593</v>
      </c>
      <c r="I348" s="77">
        <v>4.3010999999999999</v>
      </c>
      <c r="J348" s="77">
        <v>4.3010999999999999</v>
      </c>
      <c r="K348" s="77">
        <v>0</v>
      </c>
      <c r="L348" s="77">
        <v>0</v>
      </c>
      <c r="M348" s="77">
        <v>0</v>
      </c>
      <c r="N348" s="77">
        <v>0</v>
      </c>
      <c r="O348" s="77">
        <v>0</v>
      </c>
      <c r="P348" s="77">
        <v>0</v>
      </c>
      <c r="Q348" s="77">
        <v>0</v>
      </c>
      <c r="R348" s="77">
        <v>0</v>
      </c>
      <c r="S348" s="77">
        <v>0</v>
      </c>
      <c r="T348" s="77">
        <v>0</v>
      </c>
      <c r="U348" s="77">
        <v>0</v>
      </c>
      <c r="V348" s="77">
        <v>0</v>
      </c>
      <c r="W348" s="77">
        <v>0</v>
      </c>
      <c r="X348" s="77">
        <v>0</v>
      </c>
      <c r="Y348" s="77">
        <v>0</v>
      </c>
      <c r="Z348" s="77">
        <v>0</v>
      </c>
      <c r="AA348" s="77">
        <v>0</v>
      </c>
      <c r="AB348" s="77">
        <v>0</v>
      </c>
      <c r="AC348" s="77">
        <v>0</v>
      </c>
      <c r="AD348" s="77">
        <v>0</v>
      </c>
      <c r="AE348" s="77">
        <v>0</v>
      </c>
      <c r="AF348" s="77">
        <v>0</v>
      </c>
      <c r="AG348" s="77">
        <v>0</v>
      </c>
      <c r="AH348" s="77">
        <v>0</v>
      </c>
      <c r="AI348" s="77">
        <v>0</v>
      </c>
      <c r="AJ348" s="77">
        <v>0</v>
      </c>
    </row>
    <row r="349" spans="1:36" ht="19.5" customHeight="1" x14ac:dyDescent="0.25">
      <c r="A349" s="27" t="s">
        <v>113</v>
      </c>
      <c r="B349" s="74" t="s">
        <v>1119</v>
      </c>
      <c r="C349" s="75" t="s">
        <v>1350</v>
      </c>
      <c r="D349" s="76" t="s">
        <v>38</v>
      </c>
      <c r="E349" s="41">
        <v>3010100346</v>
      </c>
      <c r="F349" s="77">
        <v>0</v>
      </c>
      <c r="G349" s="77">
        <v>0</v>
      </c>
      <c r="H349" s="77" t="s">
        <v>593</v>
      </c>
      <c r="I349" s="77">
        <v>1.41482</v>
      </c>
      <c r="J349" s="77">
        <v>1.41482</v>
      </c>
      <c r="K349" s="77">
        <v>1.1505000000000001</v>
      </c>
      <c r="L349" s="77">
        <v>0</v>
      </c>
      <c r="M349" s="77">
        <v>0</v>
      </c>
      <c r="N349" s="77">
        <v>1.1505000000000001</v>
      </c>
      <c r="O349" s="77">
        <v>0</v>
      </c>
      <c r="P349" s="77">
        <v>0</v>
      </c>
      <c r="Q349" s="77">
        <v>0</v>
      </c>
      <c r="R349" s="77">
        <v>0</v>
      </c>
      <c r="S349" s="77">
        <v>0</v>
      </c>
      <c r="T349" s="77">
        <v>0</v>
      </c>
      <c r="U349" s="77">
        <v>0</v>
      </c>
      <c r="V349" s="77">
        <v>0</v>
      </c>
      <c r="W349" s="77">
        <v>0</v>
      </c>
      <c r="X349" s="77">
        <v>0</v>
      </c>
      <c r="Y349" s="77">
        <v>0</v>
      </c>
      <c r="Z349" s="77">
        <v>0</v>
      </c>
      <c r="AA349" s="77">
        <v>0</v>
      </c>
      <c r="AB349" s="77">
        <v>0</v>
      </c>
      <c r="AC349" s="77">
        <v>0</v>
      </c>
      <c r="AD349" s="77">
        <v>0</v>
      </c>
      <c r="AE349" s="77">
        <v>1.1505000000000001</v>
      </c>
      <c r="AF349" s="77">
        <v>0</v>
      </c>
      <c r="AG349" s="77">
        <v>0</v>
      </c>
      <c r="AH349" s="77">
        <v>1.1505000000000001</v>
      </c>
      <c r="AI349" s="77">
        <v>0</v>
      </c>
      <c r="AJ349" s="77">
        <v>1.1698200000000001</v>
      </c>
    </row>
    <row r="350" spans="1:36" ht="19.5" customHeight="1" x14ac:dyDescent="0.25">
      <c r="A350" s="27" t="s">
        <v>35</v>
      </c>
      <c r="B350" s="101" t="s">
        <v>961</v>
      </c>
      <c r="C350" s="121" t="s">
        <v>962</v>
      </c>
      <c r="D350" s="103" t="s">
        <v>35</v>
      </c>
      <c r="E350" s="104"/>
      <c r="F350" s="77">
        <v>1336.3004743000001</v>
      </c>
      <c r="G350" s="77">
        <v>5765.8136271200001</v>
      </c>
      <c r="H350" s="77"/>
      <c r="I350" s="77">
        <v>7282.9216407215226</v>
      </c>
      <c r="J350" s="77">
        <v>4790.502313230435</v>
      </c>
      <c r="K350" s="77">
        <v>1867.0220316796265</v>
      </c>
      <c r="L350" s="77">
        <v>807.52374000000009</v>
      </c>
      <c r="M350" s="77">
        <v>0</v>
      </c>
      <c r="N350" s="77">
        <v>765.77597861962658</v>
      </c>
      <c r="O350" s="77">
        <v>293.72231305999981</v>
      </c>
      <c r="P350" s="77">
        <v>146.54220347</v>
      </c>
      <c r="Q350" s="77">
        <v>0</v>
      </c>
      <c r="R350" s="77">
        <v>0</v>
      </c>
      <c r="S350" s="77">
        <v>137.78856700000017</v>
      </c>
      <c r="T350" s="77">
        <v>8.7536364699998064</v>
      </c>
      <c r="U350" s="77">
        <v>164.79011747999996</v>
      </c>
      <c r="V350" s="77">
        <v>0</v>
      </c>
      <c r="W350" s="77">
        <v>0</v>
      </c>
      <c r="X350" s="77">
        <v>139.13640730999995</v>
      </c>
      <c r="Y350" s="77">
        <v>25.653710170000021</v>
      </c>
      <c r="Z350" s="77">
        <v>103.50230292999986</v>
      </c>
      <c r="AA350" s="77">
        <v>0</v>
      </c>
      <c r="AB350" s="77">
        <v>0</v>
      </c>
      <c r="AC350" s="77">
        <v>92.201733959999856</v>
      </c>
      <c r="AD350" s="77">
        <v>11.300568969999999</v>
      </c>
      <c r="AE350" s="77">
        <v>1452.1874077996265</v>
      </c>
      <c r="AF350" s="77">
        <v>807.52374000000009</v>
      </c>
      <c r="AG350" s="77">
        <v>0</v>
      </c>
      <c r="AH350" s="77">
        <v>396.64927034962676</v>
      </c>
      <c r="AI350" s="77">
        <v>248.01439745000002</v>
      </c>
      <c r="AJ350" s="77">
        <v>4078.9485199504361</v>
      </c>
    </row>
    <row r="351" spans="1:36" ht="19.5" customHeight="1" x14ac:dyDescent="0.25">
      <c r="A351" s="27" t="s">
        <v>35</v>
      </c>
      <c r="B351" s="107" t="s">
        <v>29</v>
      </c>
      <c r="C351" s="122" t="s">
        <v>789</v>
      </c>
      <c r="D351" s="109" t="s">
        <v>35</v>
      </c>
      <c r="E351" s="104"/>
      <c r="F351" s="77">
        <v>495.70552006000008</v>
      </c>
      <c r="G351" s="77">
        <v>2484.8237177199999</v>
      </c>
      <c r="H351" s="77"/>
      <c r="I351" s="77">
        <v>3680.1990011207472</v>
      </c>
      <c r="J351" s="77">
        <v>3480.4300035367028</v>
      </c>
      <c r="K351" s="77">
        <v>1495.9689487798755</v>
      </c>
      <c r="L351" s="77">
        <v>807.52374000000009</v>
      </c>
      <c r="M351" s="77">
        <v>0</v>
      </c>
      <c r="N351" s="77">
        <v>394.72289571987557</v>
      </c>
      <c r="O351" s="77">
        <v>293.72231305999981</v>
      </c>
      <c r="P351" s="77">
        <v>68.118257373458491</v>
      </c>
      <c r="Q351" s="77">
        <v>0</v>
      </c>
      <c r="R351" s="77">
        <v>0</v>
      </c>
      <c r="S351" s="77">
        <v>59.364620903458679</v>
      </c>
      <c r="T351" s="77">
        <v>8.7536364699998064</v>
      </c>
      <c r="U351" s="77">
        <v>108.94440552439093</v>
      </c>
      <c r="V351" s="77">
        <v>0</v>
      </c>
      <c r="W351" s="77">
        <v>0</v>
      </c>
      <c r="X351" s="77">
        <v>83.29069535439092</v>
      </c>
      <c r="Y351" s="77">
        <v>25.653710170000021</v>
      </c>
      <c r="Z351" s="77">
        <v>61.677814043219428</v>
      </c>
      <c r="AA351" s="77">
        <v>0</v>
      </c>
      <c r="AB351" s="77">
        <v>0</v>
      </c>
      <c r="AC351" s="77">
        <v>50.377245073219427</v>
      </c>
      <c r="AD351" s="77">
        <v>11.300568969999999</v>
      </c>
      <c r="AE351" s="77">
        <v>1257.2284718388064</v>
      </c>
      <c r="AF351" s="77">
        <v>807.52374000000009</v>
      </c>
      <c r="AG351" s="77">
        <v>0</v>
      </c>
      <c r="AH351" s="77">
        <v>201.69033438880655</v>
      </c>
      <c r="AI351" s="77">
        <v>248.01439745000002</v>
      </c>
      <c r="AJ351" s="77">
        <v>2982.3289480767039</v>
      </c>
    </row>
    <row r="352" spans="1:36" ht="19.5" customHeight="1" x14ac:dyDescent="0.25">
      <c r="A352" s="27" t="s">
        <v>35</v>
      </c>
      <c r="B352" s="107" t="s">
        <v>87</v>
      </c>
      <c r="C352" s="122" t="s">
        <v>790</v>
      </c>
      <c r="D352" s="109" t="s">
        <v>35</v>
      </c>
      <c r="E352" s="104"/>
      <c r="F352" s="77">
        <v>365.08938738000012</v>
      </c>
      <c r="G352" s="77">
        <v>1844.5890519199997</v>
      </c>
      <c r="H352" s="77"/>
      <c r="I352" s="77">
        <v>3028.0361641648319</v>
      </c>
      <c r="J352" s="77">
        <v>2878.9675735084575</v>
      </c>
      <c r="K352" s="77">
        <v>1125.3253745482693</v>
      </c>
      <c r="L352" s="77">
        <v>533.99</v>
      </c>
      <c r="M352" s="77">
        <v>0</v>
      </c>
      <c r="N352" s="77">
        <v>297.61306148826941</v>
      </c>
      <c r="O352" s="77">
        <v>293.72231305999981</v>
      </c>
      <c r="P352" s="77">
        <v>58.527733303458497</v>
      </c>
      <c r="Q352" s="77">
        <v>0</v>
      </c>
      <c r="R352" s="77">
        <v>0</v>
      </c>
      <c r="S352" s="77">
        <v>49.774096833458692</v>
      </c>
      <c r="T352" s="77">
        <v>8.7536364699998064</v>
      </c>
      <c r="U352" s="77">
        <v>77.623728214390937</v>
      </c>
      <c r="V352" s="77">
        <v>0</v>
      </c>
      <c r="W352" s="77">
        <v>0</v>
      </c>
      <c r="X352" s="77">
        <v>51.970018044390919</v>
      </c>
      <c r="Y352" s="77">
        <v>25.653710170000021</v>
      </c>
      <c r="Z352" s="77">
        <v>37.203181887729968</v>
      </c>
      <c r="AA352" s="77">
        <v>0</v>
      </c>
      <c r="AB352" s="77">
        <v>0</v>
      </c>
      <c r="AC352" s="77">
        <v>25.902612917729968</v>
      </c>
      <c r="AD352" s="77">
        <v>11.300568969999999</v>
      </c>
      <c r="AE352" s="77">
        <v>951.97073114268983</v>
      </c>
      <c r="AF352" s="77">
        <v>533.99</v>
      </c>
      <c r="AG352" s="77">
        <v>0</v>
      </c>
      <c r="AH352" s="77">
        <v>169.96633369268983</v>
      </c>
      <c r="AI352" s="77">
        <v>248.01439745000002</v>
      </c>
      <c r="AJ352" s="77">
        <v>2595.3255422484581</v>
      </c>
    </row>
    <row r="353" spans="1:36" ht="19.5" customHeight="1" x14ac:dyDescent="0.25">
      <c r="A353" s="27" t="s">
        <v>35</v>
      </c>
      <c r="B353" s="107" t="s">
        <v>963</v>
      </c>
      <c r="C353" s="122" t="s">
        <v>792</v>
      </c>
      <c r="D353" s="109" t="s">
        <v>35</v>
      </c>
      <c r="E353" s="104"/>
      <c r="F353" s="77">
        <v>0</v>
      </c>
      <c r="G353" s="77">
        <v>0</v>
      </c>
      <c r="H353" s="77"/>
      <c r="I353" s="77">
        <v>838.53501837906606</v>
      </c>
      <c r="J353" s="77">
        <v>827.52710442906607</v>
      </c>
      <c r="K353" s="77">
        <v>129.33688653784841</v>
      </c>
      <c r="L353" s="77">
        <v>0</v>
      </c>
      <c r="M353" s="77">
        <v>0</v>
      </c>
      <c r="N353" s="77">
        <v>126.23653836784841</v>
      </c>
      <c r="O353" s="77">
        <v>3.1003481700000002</v>
      </c>
      <c r="P353" s="77">
        <v>35.790726263458694</v>
      </c>
      <c r="Q353" s="77">
        <v>0</v>
      </c>
      <c r="R353" s="77">
        <v>0</v>
      </c>
      <c r="S353" s="77">
        <v>35.790726263458694</v>
      </c>
      <c r="T353" s="77">
        <v>0</v>
      </c>
      <c r="U353" s="77">
        <v>35.240665194390914</v>
      </c>
      <c r="V353" s="77">
        <v>0</v>
      </c>
      <c r="W353" s="77">
        <v>0</v>
      </c>
      <c r="X353" s="77">
        <v>32.140317024390917</v>
      </c>
      <c r="Y353" s="77">
        <v>3.1003481700000002</v>
      </c>
      <c r="Z353" s="77">
        <v>12.195290126939014</v>
      </c>
      <c r="AA353" s="77">
        <v>0</v>
      </c>
      <c r="AB353" s="77">
        <v>0</v>
      </c>
      <c r="AC353" s="77">
        <v>12.195290126939014</v>
      </c>
      <c r="AD353" s="77">
        <v>0</v>
      </c>
      <c r="AE353" s="77">
        <v>46.110204953059792</v>
      </c>
      <c r="AF353" s="77">
        <v>0</v>
      </c>
      <c r="AG353" s="77">
        <v>0</v>
      </c>
      <c r="AH353" s="77">
        <v>46.110204953059792</v>
      </c>
      <c r="AI353" s="77">
        <v>0</v>
      </c>
      <c r="AJ353" s="77">
        <v>682.55312938906604</v>
      </c>
    </row>
    <row r="354" spans="1:36" ht="19.5" customHeight="1" x14ac:dyDescent="0.25">
      <c r="A354" s="27" t="s">
        <v>123</v>
      </c>
      <c r="B354" s="74" t="s">
        <v>1120</v>
      </c>
      <c r="C354" s="75" t="s">
        <v>1214</v>
      </c>
      <c r="D354" s="76" t="s">
        <v>35</v>
      </c>
      <c r="E354" s="41">
        <v>4020200008</v>
      </c>
      <c r="F354" s="77">
        <v>0</v>
      </c>
      <c r="G354" s="77">
        <v>0</v>
      </c>
      <c r="H354" s="77" t="s">
        <v>593</v>
      </c>
      <c r="I354" s="77">
        <v>838.53501837906606</v>
      </c>
      <c r="J354" s="77">
        <v>827.52710442906607</v>
      </c>
      <c r="K354" s="77">
        <v>129.33688653784841</v>
      </c>
      <c r="L354" s="77">
        <v>0</v>
      </c>
      <c r="M354" s="77">
        <v>0</v>
      </c>
      <c r="N354" s="77">
        <v>126.23653836784841</v>
      </c>
      <c r="O354" s="77">
        <v>3.1003481700000002</v>
      </c>
      <c r="P354" s="77">
        <v>35.790726263458694</v>
      </c>
      <c r="Q354" s="77">
        <v>0</v>
      </c>
      <c r="R354" s="77">
        <v>0</v>
      </c>
      <c r="S354" s="77">
        <v>35.790726263458694</v>
      </c>
      <c r="T354" s="77">
        <v>0</v>
      </c>
      <c r="U354" s="77">
        <v>35.240665194390914</v>
      </c>
      <c r="V354" s="77">
        <v>0</v>
      </c>
      <c r="W354" s="77">
        <v>0</v>
      </c>
      <c r="X354" s="77">
        <v>32.140317024390917</v>
      </c>
      <c r="Y354" s="77">
        <v>3.1003481700000002</v>
      </c>
      <c r="Z354" s="77">
        <v>12.195290126939014</v>
      </c>
      <c r="AA354" s="77">
        <v>0</v>
      </c>
      <c r="AB354" s="77">
        <v>0</v>
      </c>
      <c r="AC354" s="77">
        <v>12.195290126939014</v>
      </c>
      <c r="AD354" s="77">
        <v>0</v>
      </c>
      <c r="AE354" s="77">
        <v>46.110204953059792</v>
      </c>
      <c r="AF354" s="77">
        <v>0</v>
      </c>
      <c r="AG354" s="77">
        <v>0</v>
      </c>
      <c r="AH354" s="77">
        <v>46.110204953059792</v>
      </c>
      <c r="AI354" s="77">
        <v>0</v>
      </c>
      <c r="AJ354" s="77">
        <v>682.55312938906604</v>
      </c>
    </row>
    <row r="355" spans="1:36" ht="19.5" customHeight="1" x14ac:dyDescent="0.25">
      <c r="A355" s="27" t="s">
        <v>35</v>
      </c>
      <c r="B355" s="107" t="s">
        <v>964</v>
      </c>
      <c r="C355" s="122" t="s">
        <v>801</v>
      </c>
      <c r="D355" s="109" t="s">
        <v>35</v>
      </c>
      <c r="E355" s="104"/>
      <c r="F355" s="77">
        <v>0</v>
      </c>
      <c r="G355" s="77">
        <v>0</v>
      </c>
      <c r="H355" s="77"/>
      <c r="I355" s="77">
        <v>358.05210508671178</v>
      </c>
      <c r="J355" s="77">
        <v>352.78569658671177</v>
      </c>
      <c r="K355" s="77">
        <v>5.9683658958418997</v>
      </c>
      <c r="L355" s="77">
        <v>0</v>
      </c>
      <c r="M355" s="77">
        <v>0</v>
      </c>
      <c r="N355" s="77">
        <v>0.1125912158419009</v>
      </c>
      <c r="O355" s="77">
        <v>5.8557746799999988</v>
      </c>
      <c r="P355" s="77">
        <v>0</v>
      </c>
      <c r="Q355" s="77">
        <v>0</v>
      </c>
      <c r="R355" s="77">
        <v>0</v>
      </c>
      <c r="S355" s="77">
        <v>0</v>
      </c>
      <c r="T355" s="77">
        <v>0</v>
      </c>
      <c r="U355" s="77">
        <v>0</v>
      </c>
      <c r="V355" s="77">
        <v>0</v>
      </c>
      <c r="W355" s="77">
        <v>0</v>
      </c>
      <c r="X355" s="77">
        <v>0</v>
      </c>
      <c r="Y355" s="77">
        <v>0</v>
      </c>
      <c r="Z355" s="77">
        <v>5.9683658958418997</v>
      </c>
      <c r="AA355" s="77">
        <v>0</v>
      </c>
      <c r="AB355" s="77">
        <v>0</v>
      </c>
      <c r="AC355" s="77">
        <v>0.1125912158419009</v>
      </c>
      <c r="AD355" s="77">
        <v>5.8557746799999988</v>
      </c>
      <c r="AE355" s="77">
        <v>0</v>
      </c>
      <c r="AF355" s="77">
        <v>0</v>
      </c>
      <c r="AG355" s="77">
        <v>0</v>
      </c>
      <c r="AH355" s="77">
        <v>0</v>
      </c>
      <c r="AI355" s="77">
        <v>0</v>
      </c>
      <c r="AJ355" s="77">
        <v>340.36875266671177</v>
      </c>
    </row>
    <row r="356" spans="1:36" ht="19.5" customHeight="1" x14ac:dyDescent="0.25">
      <c r="A356" s="27" t="s">
        <v>123</v>
      </c>
      <c r="B356" s="74" t="s">
        <v>1121</v>
      </c>
      <c r="C356" s="75" t="s">
        <v>1191</v>
      </c>
      <c r="D356" s="76" t="s">
        <v>35</v>
      </c>
      <c r="E356" s="41">
        <v>4020200004</v>
      </c>
      <c r="F356" s="77">
        <v>0</v>
      </c>
      <c r="G356" s="77">
        <v>0</v>
      </c>
      <c r="H356" s="77" t="s">
        <v>593</v>
      </c>
      <c r="I356" s="77">
        <v>358.05210508671178</v>
      </c>
      <c r="J356" s="77">
        <v>352.78569658671177</v>
      </c>
      <c r="K356" s="77">
        <v>5.9683658958418997</v>
      </c>
      <c r="L356" s="77">
        <v>0</v>
      </c>
      <c r="M356" s="77">
        <v>0</v>
      </c>
      <c r="N356" s="77">
        <v>0.1125912158419009</v>
      </c>
      <c r="O356" s="77">
        <v>5.8557746799999988</v>
      </c>
      <c r="P356" s="77">
        <v>0</v>
      </c>
      <c r="Q356" s="77">
        <v>0</v>
      </c>
      <c r="R356" s="77">
        <v>0</v>
      </c>
      <c r="S356" s="77">
        <v>0</v>
      </c>
      <c r="T356" s="77">
        <v>0</v>
      </c>
      <c r="U356" s="77">
        <v>0</v>
      </c>
      <c r="V356" s="77">
        <v>0</v>
      </c>
      <c r="W356" s="77">
        <v>0</v>
      </c>
      <c r="X356" s="77">
        <v>0</v>
      </c>
      <c r="Y356" s="77">
        <v>0</v>
      </c>
      <c r="Z356" s="77">
        <v>5.9683658958418997</v>
      </c>
      <c r="AA356" s="77">
        <v>0</v>
      </c>
      <c r="AB356" s="77">
        <v>0</v>
      </c>
      <c r="AC356" s="77">
        <v>0.1125912158419009</v>
      </c>
      <c r="AD356" s="77">
        <v>5.8557746799999988</v>
      </c>
      <c r="AE356" s="77">
        <v>0</v>
      </c>
      <c r="AF356" s="77">
        <v>0</v>
      </c>
      <c r="AG356" s="77">
        <v>0</v>
      </c>
      <c r="AH356" s="77">
        <v>0</v>
      </c>
      <c r="AI356" s="77">
        <v>0</v>
      </c>
      <c r="AJ356" s="77">
        <v>340.36875266671177</v>
      </c>
    </row>
    <row r="357" spans="1:36" ht="19.5" customHeight="1" x14ac:dyDescent="0.25">
      <c r="A357" s="27" t="s">
        <v>35</v>
      </c>
      <c r="B357" s="107" t="s">
        <v>965</v>
      </c>
      <c r="C357" s="122" t="s">
        <v>803</v>
      </c>
      <c r="D357" s="109" t="s">
        <v>35</v>
      </c>
      <c r="E357" s="104"/>
      <c r="F357" s="77">
        <v>365.08938738000012</v>
      </c>
      <c r="G357" s="77">
        <v>1844.5890519199997</v>
      </c>
      <c r="H357" s="77"/>
      <c r="I357" s="77">
        <v>1831.449040699054</v>
      </c>
      <c r="J357" s="77">
        <v>1698.6547724926795</v>
      </c>
      <c r="K357" s="77">
        <v>990.02012211457907</v>
      </c>
      <c r="L357" s="77">
        <v>533.99</v>
      </c>
      <c r="M357" s="77">
        <v>0</v>
      </c>
      <c r="N357" s="77">
        <v>171.26393190457907</v>
      </c>
      <c r="O357" s="77">
        <v>284.76619020999982</v>
      </c>
      <c r="P357" s="77">
        <v>22.737007039999803</v>
      </c>
      <c r="Q357" s="77">
        <v>0</v>
      </c>
      <c r="R357" s="77">
        <v>0</v>
      </c>
      <c r="S357" s="77">
        <v>13.983370569999998</v>
      </c>
      <c r="T357" s="77">
        <v>8.7536364699998064</v>
      </c>
      <c r="U357" s="77">
        <v>42.383063020000023</v>
      </c>
      <c r="V357" s="77">
        <v>0</v>
      </c>
      <c r="W357" s="77">
        <v>0</v>
      </c>
      <c r="X357" s="77">
        <v>19.829701020000002</v>
      </c>
      <c r="Y357" s="77">
        <v>22.553362000000021</v>
      </c>
      <c r="Z357" s="77">
        <v>19.039525864949052</v>
      </c>
      <c r="AA357" s="77">
        <v>0</v>
      </c>
      <c r="AB357" s="77">
        <v>0</v>
      </c>
      <c r="AC357" s="77">
        <v>13.594731574949055</v>
      </c>
      <c r="AD357" s="77">
        <v>5.4447942899999999</v>
      </c>
      <c r="AE357" s="77">
        <v>905.86052618963004</v>
      </c>
      <c r="AF357" s="77">
        <v>533.99</v>
      </c>
      <c r="AG357" s="77">
        <v>0</v>
      </c>
      <c r="AH357" s="77">
        <v>123.85612873963002</v>
      </c>
      <c r="AI357" s="77">
        <v>248.01439745000002</v>
      </c>
      <c r="AJ357" s="77">
        <v>1572.40366019268</v>
      </c>
    </row>
    <row r="358" spans="1:36" ht="19.5" customHeight="1" x14ac:dyDescent="0.25">
      <c r="A358" s="27" t="s">
        <v>588</v>
      </c>
      <c r="B358" s="74" t="s">
        <v>1122</v>
      </c>
      <c r="C358" s="75" t="s">
        <v>132</v>
      </c>
      <c r="D358" s="76" t="s">
        <v>35</v>
      </c>
      <c r="E358" s="41">
        <v>4010200004</v>
      </c>
      <c r="F358" s="77">
        <v>218.63202799999999</v>
      </c>
      <c r="G358" s="77">
        <v>1018.57539</v>
      </c>
      <c r="H358" s="77">
        <v>42429</v>
      </c>
      <c r="I358" s="77">
        <v>1018.5753022499994</v>
      </c>
      <c r="J358" s="77">
        <v>1010.9429799999994</v>
      </c>
      <c r="K358" s="77">
        <v>590.76580000000001</v>
      </c>
      <c r="L358" s="77">
        <v>533.99</v>
      </c>
      <c r="M358" s="77">
        <v>0</v>
      </c>
      <c r="N358" s="77">
        <v>56.775800000000004</v>
      </c>
      <c r="O358" s="77">
        <v>0</v>
      </c>
      <c r="P358" s="77">
        <v>9.4554349999999995E-2</v>
      </c>
      <c r="Q358" s="77">
        <v>0</v>
      </c>
      <c r="R358" s="77">
        <v>0</v>
      </c>
      <c r="S358" s="77">
        <v>9.4554349999999995E-2</v>
      </c>
      <c r="T358" s="77">
        <v>0</v>
      </c>
      <c r="U358" s="77">
        <v>1.0726033799999999</v>
      </c>
      <c r="V358" s="77">
        <v>0</v>
      </c>
      <c r="W358" s="77">
        <v>0</v>
      </c>
      <c r="X358" s="77">
        <v>1.0726033799999999</v>
      </c>
      <c r="Y358" s="77">
        <v>0</v>
      </c>
      <c r="Z358" s="77">
        <v>9.4554350000000009E-2</v>
      </c>
      <c r="AA358" s="77">
        <v>0</v>
      </c>
      <c r="AB358" s="77">
        <v>0</v>
      </c>
      <c r="AC358" s="77">
        <v>9.4554350000000009E-2</v>
      </c>
      <c r="AD358" s="77">
        <v>0</v>
      </c>
      <c r="AE358" s="77">
        <v>589.50408791999996</v>
      </c>
      <c r="AF358" s="77">
        <v>533.99</v>
      </c>
      <c r="AG358" s="77">
        <v>0</v>
      </c>
      <c r="AH358" s="77">
        <v>55.514087920000001</v>
      </c>
      <c r="AI358" s="77">
        <v>0</v>
      </c>
      <c r="AJ358" s="77">
        <v>1008.0095780999993</v>
      </c>
    </row>
    <row r="359" spans="1:36" ht="19.5" customHeight="1" x14ac:dyDescent="0.25">
      <c r="A359" s="27" t="s">
        <v>116</v>
      </c>
      <c r="B359" s="74" t="s">
        <v>1122</v>
      </c>
      <c r="C359" s="75" t="s">
        <v>181</v>
      </c>
      <c r="D359" s="76" t="s">
        <v>35</v>
      </c>
      <c r="E359" s="41">
        <v>4010100129</v>
      </c>
      <c r="F359" s="77">
        <v>25.155999999999999</v>
      </c>
      <c r="G359" s="77">
        <v>122.527</v>
      </c>
      <c r="H359" s="77">
        <v>41518</v>
      </c>
      <c r="I359" s="77">
        <v>41.321572539999998</v>
      </c>
      <c r="J359" s="77">
        <v>41.321572539999998</v>
      </c>
      <c r="K359" s="77">
        <v>41.321572539999998</v>
      </c>
      <c r="L359" s="77">
        <v>0</v>
      </c>
      <c r="M359" s="77">
        <v>0</v>
      </c>
      <c r="N359" s="77">
        <v>41.321572539999998</v>
      </c>
      <c r="O359" s="77">
        <v>0</v>
      </c>
      <c r="P359" s="77">
        <v>13.888816219999999</v>
      </c>
      <c r="Q359" s="77">
        <v>0</v>
      </c>
      <c r="R359" s="77">
        <v>0</v>
      </c>
      <c r="S359" s="77">
        <v>13.888816219999999</v>
      </c>
      <c r="T359" s="77">
        <v>0</v>
      </c>
      <c r="U359" s="77">
        <v>16.340691190000001</v>
      </c>
      <c r="V359" s="77">
        <v>0</v>
      </c>
      <c r="W359" s="77">
        <v>0</v>
      </c>
      <c r="X359" s="77">
        <v>16.340691190000001</v>
      </c>
      <c r="Y359" s="77">
        <v>0</v>
      </c>
      <c r="Z359" s="77">
        <v>9.0822162500000001</v>
      </c>
      <c r="AA359" s="77">
        <v>0</v>
      </c>
      <c r="AB359" s="77">
        <v>0</v>
      </c>
      <c r="AC359" s="77">
        <v>9.0822162500000001</v>
      </c>
      <c r="AD359" s="77">
        <v>0</v>
      </c>
      <c r="AE359" s="77">
        <v>2.0098488799999981</v>
      </c>
      <c r="AF359" s="77">
        <v>0</v>
      </c>
      <c r="AG359" s="77">
        <v>0</v>
      </c>
      <c r="AH359" s="77">
        <v>2.0098488799999981</v>
      </c>
      <c r="AI359" s="77">
        <v>0</v>
      </c>
      <c r="AJ359" s="77">
        <v>0.20984888000000268</v>
      </c>
    </row>
    <row r="360" spans="1:36" ht="19.5" customHeight="1" x14ac:dyDescent="0.25">
      <c r="A360" s="27" t="s">
        <v>121</v>
      </c>
      <c r="B360" s="74" t="s">
        <v>1122</v>
      </c>
      <c r="C360" s="75" t="s">
        <v>248</v>
      </c>
      <c r="D360" s="76" t="s">
        <v>35</v>
      </c>
      <c r="E360" s="41">
        <v>4010200283</v>
      </c>
      <c r="F360" s="77">
        <v>0.81074259999999998</v>
      </c>
      <c r="G360" s="77">
        <v>4.8745500000000002</v>
      </c>
      <c r="H360" s="77">
        <v>42248</v>
      </c>
      <c r="I360" s="77">
        <v>4.2931435903999997</v>
      </c>
      <c r="J360" s="77">
        <v>3.9742951903999999</v>
      </c>
      <c r="K360" s="77">
        <v>3.8763780449490555</v>
      </c>
      <c r="L360" s="77">
        <v>0</v>
      </c>
      <c r="M360" s="77">
        <v>0</v>
      </c>
      <c r="N360" s="77">
        <v>3.8763780449490555</v>
      </c>
      <c r="O360" s="77">
        <v>0</v>
      </c>
      <c r="P360" s="77">
        <v>0</v>
      </c>
      <c r="Q360" s="77">
        <v>0</v>
      </c>
      <c r="R360" s="77">
        <v>0</v>
      </c>
      <c r="S360" s="77">
        <v>0</v>
      </c>
      <c r="T360" s="77">
        <v>0</v>
      </c>
      <c r="U360" s="77">
        <v>2.6371820000000001E-2</v>
      </c>
      <c r="V360" s="77">
        <v>0</v>
      </c>
      <c r="W360" s="77">
        <v>0</v>
      </c>
      <c r="X360" s="77">
        <v>2.6371820000000001E-2</v>
      </c>
      <c r="Y360" s="77">
        <v>0</v>
      </c>
      <c r="Z360" s="77">
        <v>3.8500062249490554</v>
      </c>
      <c r="AA360" s="77">
        <v>0</v>
      </c>
      <c r="AB360" s="77">
        <v>0</v>
      </c>
      <c r="AC360" s="77">
        <v>3.8500062249490554</v>
      </c>
      <c r="AD360" s="77">
        <v>0</v>
      </c>
      <c r="AE360" s="77">
        <v>0</v>
      </c>
      <c r="AF360" s="77">
        <v>0</v>
      </c>
      <c r="AG360" s="77">
        <v>0</v>
      </c>
      <c r="AH360" s="77">
        <v>0</v>
      </c>
      <c r="AI360" s="77">
        <v>0</v>
      </c>
      <c r="AJ360" s="77">
        <v>3.9479233703999999</v>
      </c>
    </row>
    <row r="361" spans="1:36" ht="19.5" customHeight="1" x14ac:dyDescent="0.25">
      <c r="A361" s="27" t="s">
        <v>120</v>
      </c>
      <c r="B361" s="74" t="s">
        <v>1122</v>
      </c>
      <c r="C361" s="75" t="s">
        <v>392</v>
      </c>
      <c r="D361" s="76" t="s">
        <v>35</v>
      </c>
      <c r="E361" s="41">
        <v>4020102442</v>
      </c>
      <c r="F361" s="77">
        <v>0</v>
      </c>
      <c r="G361" s="77">
        <v>0</v>
      </c>
      <c r="H361" s="77" t="s">
        <v>593</v>
      </c>
      <c r="I361" s="77">
        <v>15.86236143</v>
      </c>
      <c r="J361" s="77">
        <v>0</v>
      </c>
      <c r="K361" s="77">
        <v>0</v>
      </c>
      <c r="L361" s="77">
        <v>0</v>
      </c>
      <c r="M361" s="77">
        <v>0</v>
      </c>
      <c r="N361" s="77">
        <v>0</v>
      </c>
      <c r="O361" s="77">
        <v>0</v>
      </c>
      <c r="P361" s="77">
        <v>0</v>
      </c>
      <c r="Q361" s="77">
        <v>0</v>
      </c>
      <c r="R361" s="77">
        <v>0</v>
      </c>
      <c r="S361" s="77">
        <v>0</v>
      </c>
      <c r="T361" s="77">
        <v>0</v>
      </c>
      <c r="U361" s="77">
        <v>0</v>
      </c>
      <c r="V361" s="77">
        <v>0</v>
      </c>
      <c r="W361" s="77">
        <v>0</v>
      </c>
      <c r="X361" s="77">
        <v>0</v>
      </c>
      <c r="Y361" s="77">
        <v>0</v>
      </c>
      <c r="Z361" s="77">
        <v>0</v>
      </c>
      <c r="AA361" s="77">
        <v>0</v>
      </c>
      <c r="AB361" s="77">
        <v>0</v>
      </c>
      <c r="AC361" s="77">
        <v>0</v>
      </c>
      <c r="AD361" s="77">
        <v>0</v>
      </c>
      <c r="AE361" s="77">
        <v>0</v>
      </c>
      <c r="AF361" s="77">
        <v>0</v>
      </c>
      <c r="AG361" s="77">
        <v>0</v>
      </c>
      <c r="AH361" s="77">
        <v>0</v>
      </c>
      <c r="AI361" s="77">
        <v>0</v>
      </c>
      <c r="AJ361" s="77">
        <v>0</v>
      </c>
    </row>
    <row r="362" spans="1:36" ht="19.5" customHeight="1" x14ac:dyDescent="0.25">
      <c r="A362" s="27" t="s">
        <v>120</v>
      </c>
      <c r="B362" s="74" t="s">
        <v>1122</v>
      </c>
      <c r="C362" s="75" t="s">
        <v>275</v>
      </c>
      <c r="D362" s="76" t="s">
        <v>35</v>
      </c>
      <c r="E362" s="41">
        <v>4020201433</v>
      </c>
      <c r="F362" s="77">
        <v>0</v>
      </c>
      <c r="G362" s="77">
        <v>0</v>
      </c>
      <c r="H362" s="77" t="s">
        <v>593</v>
      </c>
      <c r="I362" s="77">
        <v>1.00017</v>
      </c>
      <c r="J362" s="77">
        <v>0</v>
      </c>
      <c r="K362" s="77">
        <v>0</v>
      </c>
      <c r="L362" s="77">
        <v>0</v>
      </c>
      <c r="M362" s="77">
        <v>0</v>
      </c>
      <c r="N362" s="77">
        <v>0</v>
      </c>
      <c r="O362" s="77">
        <v>0</v>
      </c>
      <c r="P362" s="77">
        <v>0</v>
      </c>
      <c r="Q362" s="77">
        <v>0</v>
      </c>
      <c r="R362" s="77">
        <v>0</v>
      </c>
      <c r="S362" s="77">
        <v>0</v>
      </c>
      <c r="T362" s="77">
        <v>0</v>
      </c>
      <c r="U362" s="77">
        <v>0</v>
      </c>
      <c r="V362" s="77">
        <v>0</v>
      </c>
      <c r="W362" s="77">
        <v>0</v>
      </c>
      <c r="X362" s="77">
        <v>0</v>
      </c>
      <c r="Y362" s="77">
        <v>0</v>
      </c>
      <c r="Z362" s="77">
        <v>0</v>
      </c>
      <c r="AA362" s="77">
        <v>0</v>
      </c>
      <c r="AB362" s="77">
        <v>0</v>
      </c>
      <c r="AC362" s="77">
        <v>0</v>
      </c>
      <c r="AD362" s="77">
        <v>0</v>
      </c>
      <c r="AE362" s="77">
        <v>0</v>
      </c>
      <c r="AF362" s="77">
        <v>0</v>
      </c>
      <c r="AG362" s="77">
        <v>0</v>
      </c>
      <c r="AH362" s="77">
        <v>0</v>
      </c>
      <c r="AI362" s="77">
        <v>0</v>
      </c>
      <c r="AJ362" s="77">
        <v>0</v>
      </c>
    </row>
    <row r="363" spans="1:36" ht="19.5" customHeight="1" x14ac:dyDescent="0.25">
      <c r="A363" s="27" t="s">
        <v>120</v>
      </c>
      <c r="B363" s="74" t="s">
        <v>1122</v>
      </c>
      <c r="C363" s="75" t="s">
        <v>276</v>
      </c>
      <c r="D363" s="76" t="s">
        <v>35</v>
      </c>
      <c r="E363" s="41">
        <v>4020201415</v>
      </c>
      <c r="F363" s="77">
        <v>0</v>
      </c>
      <c r="G363" s="77">
        <v>0</v>
      </c>
      <c r="H363" s="77" t="s">
        <v>593</v>
      </c>
      <c r="I363" s="77">
        <v>1.0333236399999999</v>
      </c>
      <c r="J363" s="77">
        <v>0</v>
      </c>
      <c r="K363" s="77">
        <v>0</v>
      </c>
      <c r="L363" s="77">
        <v>0</v>
      </c>
      <c r="M363" s="77">
        <v>0</v>
      </c>
      <c r="N363" s="77">
        <v>0</v>
      </c>
      <c r="O363" s="77">
        <v>0</v>
      </c>
      <c r="P363" s="77">
        <v>0</v>
      </c>
      <c r="Q363" s="77">
        <v>0</v>
      </c>
      <c r="R363" s="77">
        <v>0</v>
      </c>
      <c r="S363" s="77">
        <v>0</v>
      </c>
      <c r="T363" s="77">
        <v>0</v>
      </c>
      <c r="U363" s="77">
        <v>0</v>
      </c>
      <c r="V363" s="77">
        <v>0</v>
      </c>
      <c r="W363" s="77">
        <v>0</v>
      </c>
      <c r="X363" s="77">
        <v>0</v>
      </c>
      <c r="Y363" s="77">
        <v>0</v>
      </c>
      <c r="Z363" s="77">
        <v>0</v>
      </c>
      <c r="AA363" s="77">
        <v>0</v>
      </c>
      <c r="AB363" s="77">
        <v>0</v>
      </c>
      <c r="AC363" s="77">
        <v>0</v>
      </c>
      <c r="AD363" s="77">
        <v>0</v>
      </c>
      <c r="AE363" s="77">
        <v>0</v>
      </c>
      <c r="AF363" s="77">
        <v>0</v>
      </c>
      <c r="AG363" s="77">
        <v>0</v>
      </c>
      <c r="AH363" s="77">
        <v>0</v>
      </c>
      <c r="AI363" s="77">
        <v>0</v>
      </c>
      <c r="AJ363" s="77">
        <v>0</v>
      </c>
    </row>
    <row r="364" spans="1:36" ht="19.5" customHeight="1" x14ac:dyDescent="0.25">
      <c r="A364" s="27" t="s">
        <v>123</v>
      </c>
      <c r="B364" s="74" t="s">
        <v>1122</v>
      </c>
      <c r="C364" s="75" t="s">
        <v>302</v>
      </c>
      <c r="D364" s="76" t="s">
        <v>35</v>
      </c>
      <c r="E364" s="41">
        <v>4020202569</v>
      </c>
      <c r="F364" s="77">
        <v>0.10222458</v>
      </c>
      <c r="G364" s="77">
        <v>0.51251648000000005</v>
      </c>
      <c r="H364" s="77">
        <v>42248</v>
      </c>
      <c r="I364" s="77">
        <v>5.1559999999999997</v>
      </c>
      <c r="J364" s="77">
        <v>1.7171226199999998</v>
      </c>
      <c r="K364" s="77">
        <v>1.7171226199999998</v>
      </c>
      <c r="L364" s="77">
        <v>0</v>
      </c>
      <c r="M364" s="77">
        <v>0</v>
      </c>
      <c r="N364" s="77">
        <v>0</v>
      </c>
      <c r="O364" s="77">
        <v>1.7171226199999998</v>
      </c>
      <c r="P364" s="77">
        <v>3.9994920000000003E-2</v>
      </c>
      <c r="Q364" s="77">
        <v>0</v>
      </c>
      <c r="R364" s="77">
        <v>0</v>
      </c>
      <c r="S364" s="77">
        <v>0</v>
      </c>
      <c r="T364" s="77">
        <v>3.9994920000000003E-2</v>
      </c>
      <c r="U364" s="77">
        <v>0</v>
      </c>
      <c r="V364" s="77">
        <v>0</v>
      </c>
      <c r="W364" s="77">
        <v>0</v>
      </c>
      <c r="X364" s="77">
        <v>0</v>
      </c>
      <c r="Y364" s="77">
        <v>0</v>
      </c>
      <c r="Z364" s="77">
        <v>0</v>
      </c>
      <c r="AA364" s="77">
        <v>0</v>
      </c>
      <c r="AB364" s="77">
        <v>0</v>
      </c>
      <c r="AC364" s="77">
        <v>0</v>
      </c>
      <c r="AD364" s="77">
        <v>0</v>
      </c>
      <c r="AE364" s="77">
        <v>1.6771276999999998</v>
      </c>
      <c r="AF364" s="77">
        <v>0</v>
      </c>
      <c r="AG364" s="77">
        <v>0</v>
      </c>
      <c r="AH364" s="77">
        <v>0</v>
      </c>
      <c r="AI364" s="77">
        <v>1.6771276999999998</v>
      </c>
      <c r="AJ364" s="77">
        <v>0</v>
      </c>
    </row>
    <row r="365" spans="1:36" ht="19.5" customHeight="1" x14ac:dyDescent="0.25">
      <c r="A365" s="27" t="s">
        <v>123</v>
      </c>
      <c r="B365" s="74" t="s">
        <v>1122</v>
      </c>
      <c r="C365" s="75" t="s">
        <v>308</v>
      </c>
      <c r="D365" s="76" t="s">
        <v>35</v>
      </c>
      <c r="E365" s="41">
        <v>4020201888</v>
      </c>
      <c r="F365" s="77">
        <v>0</v>
      </c>
      <c r="G365" s="77">
        <v>0</v>
      </c>
      <c r="H365" s="77" t="s">
        <v>593</v>
      </c>
      <c r="I365" s="77">
        <v>25.2225</v>
      </c>
      <c r="J365" s="77">
        <v>0</v>
      </c>
      <c r="K365" s="77">
        <v>0</v>
      </c>
      <c r="L365" s="77">
        <v>0</v>
      </c>
      <c r="M365" s="77">
        <v>0</v>
      </c>
      <c r="N365" s="77">
        <v>0</v>
      </c>
      <c r="O365" s="77">
        <v>0</v>
      </c>
      <c r="P365" s="77">
        <v>0</v>
      </c>
      <c r="Q365" s="77">
        <v>0</v>
      </c>
      <c r="R365" s="77">
        <v>0</v>
      </c>
      <c r="S365" s="77">
        <v>0</v>
      </c>
      <c r="T365" s="77">
        <v>0</v>
      </c>
      <c r="U365" s="77">
        <v>0</v>
      </c>
      <c r="V365" s="77">
        <v>0</v>
      </c>
      <c r="W365" s="77">
        <v>0</v>
      </c>
      <c r="X365" s="77">
        <v>0</v>
      </c>
      <c r="Y365" s="77">
        <v>0</v>
      </c>
      <c r="Z365" s="77">
        <v>0</v>
      </c>
      <c r="AA365" s="77">
        <v>0</v>
      </c>
      <c r="AB365" s="77">
        <v>0</v>
      </c>
      <c r="AC365" s="77">
        <v>0</v>
      </c>
      <c r="AD365" s="77">
        <v>0</v>
      </c>
      <c r="AE365" s="77">
        <v>0</v>
      </c>
      <c r="AF365" s="77">
        <v>0</v>
      </c>
      <c r="AG365" s="77">
        <v>0</v>
      </c>
      <c r="AH365" s="77">
        <v>0</v>
      </c>
      <c r="AI365" s="77">
        <v>0</v>
      </c>
      <c r="AJ365" s="77">
        <v>0</v>
      </c>
    </row>
    <row r="366" spans="1:36" ht="19.5" customHeight="1" x14ac:dyDescent="0.25">
      <c r="A366" s="27" t="s">
        <v>123</v>
      </c>
      <c r="B366" s="74" t="s">
        <v>1122</v>
      </c>
      <c r="C366" s="75" t="s">
        <v>684</v>
      </c>
      <c r="D366" s="76" t="s">
        <v>35</v>
      </c>
      <c r="E366" s="41">
        <v>4020202522</v>
      </c>
      <c r="F366" s="77">
        <v>5.7110111999999997</v>
      </c>
      <c r="G366" s="77">
        <v>36.203025400000001</v>
      </c>
      <c r="H366" s="77">
        <v>41974</v>
      </c>
      <c r="I366" s="77">
        <v>37.007159999999999</v>
      </c>
      <c r="J366" s="77">
        <v>37.007159999999999</v>
      </c>
      <c r="K366" s="77">
        <v>1.74810401000002</v>
      </c>
      <c r="L366" s="77">
        <v>0</v>
      </c>
      <c r="M366" s="77">
        <v>0</v>
      </c>
      <c r="N366" s="77">
        <v>0</v>
      </c>
      <c r="O366" s="77">
        <v>1.74810401000002</v>
      </c>
      <c r="P366" s="77">
        <v>0</v>
      </c>
      <c r="Q366" s="77">
        <v>0</v>
      </c>
      <c r="R366" s="77">
        <v>0</v>
      </c>
      <c r="S366" s="77">
        <v>0</v>
      </c>
      <c r="T366" s="77">
        <v>0</v>
      </c>
      <c r="U366" s="77">
        <v>1.74810401000002</v>
      </c>
      <c r="V366" s="77">
        <v>0</v>
      </c>
      <c r="W366" s="77">
        <v>0</v>
      </c>
      <c r="X366" s="77">
        <v>0</v>
      </c>
      <c r="Y366" s="77">
        <v>1.74810401000002</v>
      </c>
      <c r="Z366" s="77">
        <v>0</v>
      </c>
      <c r="AA366" s="77">
        <v>0</v>
      </c>
      <c r="AB366" s="77">
        <v>0</v>
      </c>
      <c r="AC366" s="77">
        <v>0</v>
      </c>
      <c r="AD366" s="77">
        <v>0</v>
      </c>
      <c r="AE366" s="77">
        <v>0</v>
      </c>
      <c r="AF366" s="77">
        <v>0</v>
      </c>
      <c r="AG366" s="77">
        <v>0</v>
      </c>
      <c r="AH366" s="77">
        <v>0</v>
      </c>
      <c r="AI366" s="77">
        <v>0</v>
      </c>
      <c r="AJ366" s="77">
        <v>9.5020546299999964</v>
      </c>
    </row>
    <row r="367" spans="1:36" ht="19.5" customHeight="1" x14ac:dyDescent="0.25">
      <c r="A367" s="27" t="s">
        <v>123</v>
      </c>
      <c r="B367" s="74" t="s">
        <v>1122</v>
      </c>
      <c r="C367" s="75" t="s">
        <v>1352</v>
      </c>
      <c r="D367" s="76" t="s">
        <v>35</v>
      </c>
      <c r="E367" s="41">
        <v>402020252222</v>
      </c>
      <c r="F367" s="77">
        <v>0</v>
      </c>
      <c r="G367" s="77">
        <v>0</v>
      </c>
      <c r="H367" s="77" t="s">
        <v>593</v>
      </c>
      <c r="I367" s="77">
        <v>7.1402283799999999</v>
      </c>
      <c r="J367" s="77">
        <v>0</v>
      </c>
      <c r="K367" s="77">
        <v>0</v>
      </c>
      <c r="L367" s="77">
        <v>0</v>
      </c>
      <c r="M367" s="77">
        <v>0</v>
      </c>
      <c r="N367" s="77">
        <v>0</v>
      </c>
      <c r="O367" s="77">
        <v>0</v>
      </c>
      <c r="P367" s="77">
        <v>0</v>
      </c>
      <c r="Q367" s="77">
        <v>0</v>
      </c>
      <c r="R367" s="77">
        <v>0</v>
      </c>
      <c r="S367" s="77">
        <v>0</v>
      </c>
      <c r="T367" s="77">
        <v>0</v>
      </c>
      <c r="U367" s="77">
        <v>0</v>
      </c>
      <c r="V367" s="77">
        <v>0</v>
      </c>
      <c r="W367" s="77">
        <v>0</v>
      </c>
      <c r="X367" s="77">
        <v>0</v>
      </c>
      <c r="Y367" s="77">
        <v>0</v>
      </c>
      <c r="Z367" s="77">
        <v>0</v>
      </c>
      <c r="AA367" s="77">
        <v>0</v>
      </c>
      <c r="AB367" s="77">
        <v>0</v>
      </c>
      <c r="AC367" s="77">
        <v>0</v>
      </c>
      <c r="AD367" s="77">
        <v>0</v>
      </c>
      <c r="AE367" s="77">
        <v>0</v>
      </c>
      <c r="AF367" s="77">
        <v>0</v>
      </c>
      <c r="AG367" s="77">
        <v>0</v>
      </c>
      <c r="AH367" s="77">
        <v>0</v>
      </c>
      <c r="AI367" s="77">
        <v>0</v>
      </c>
      <c r="AJ367" s="77">
        <v>0</v>
      </c>
    </row>
    <row r="368" spans="1:36" ht="19.5" customHeight="1" x14ac:dyDescent="0.25">
      <c r="A368" s="27" t="s">
        <v>123</v>
      </c>
      <c r="B368" s="74" t="s">
        <v>1122</v>
      </c>
      <c r="C368" s="75" t="s">
        <v>754</v>
      </c>
      <c r="D368" s="76" t="s">
        <v>35</v>
      </c>
      <c r="E368" s="41">
        <v>4020005224</v>
      </c>
      <c r="F368" s="77">
        <v>0</v>
      </c>
      <c r="G368" s="77">
        <v>0</v>
      </c>
      <c r="H368" s="77" t="s">
        <v>593</v>
      </c>
      <c r="I368" s="77">
        <v>21.761134928316093</v>
      </c>
      <c r="J368" s="77">
        <v>21.761134928316093</v>
      </c>
      <c r="K368" s="77">
        <v>0</v>
      </c>
      <c r="L368" s="77">
        <v>0</v>
      </c>
      <c r="M368" s="77">
        <v>0</v>
      </c>
      <c r="N368" s="77">
        <v>0</v>
      </c>
      <c r="O368" s="77">
        <v>0</v>
      </c>
      <c r="P368" s="77">
        <v>0</v>
      </c>
      <c r="Q368" s="77">
        <v>0</v>
      </c>
      <c r="R368" s="77">
        <v>0</v>
      </c>
      <c r="S368" s="77">
        <v>0</v>
      </c>
      <c r="T368" s="77">
        <v>0</v>
      </c>
      <c r="U368" s="77">
        <v>0</v>
      </c>
      <c r="V368" s="77">
        <v>0</v>
      </c>
      <c r="W368" s="77">
        <v>0</v>
      </c>
      <c r="X368" s="77">
        <v>0</v>
      </c>
      <c r="Y368" s="77">
        <v>0</v>
      </c>
      <c r="Z368" s="77">
        <v>0</v>
      </c>
      <c r="AA368" s="77">
        <v>0</v>
      </c>
      <c r="AB368" s="77">
        <v>0</v>
      </c>
      <c r="AC368" s="77">
        <v>0</v>
      </c>
      <c r="AD368" s="77">
        <v>0</v>
      </c>
      <c r="AE368" s="77">
        <v>0</v>
      </c>
      <c r="AF368" s="77">
        <v>0</v>
      </c>
      <c r="AG368" s="77">
        <v>0</v>
      </c>
      <c r="AH368" s="77">
        <v>0</v>
      </c>
      <c r="AI368" s="77">
        <v>0</v>
      </c>
      <c r="AJ368" s="77">
        <v>17.675327128316091</v>
      </c>
    </row>
    <row r="369" spans="1:36" ht="19.5" customHeight="1" x14ac:dyDescent="0.25">
      <c r="A369" s="27" t="s">
        <v>123</v>
      </c>
      <c r="B369" s="74" t="s">
        <v>1122</v>
      </c>
      <c r="C369" s="75" t="s">
        <v>279</v>
      </c>
      <c r="D369" s="76" t="s">
        <v>35</v>
      </c>
      <c r="E369" s="41">
        <v>4010200662</v>
      </c>
      <c r="F369" s="77">
        <v>6.1266071999999996</v>
      </c>
      <c r="G369" s="77">
        <v>26.141829999999999</v>
      </c>
      <c r="H369" s="77">
        <v>41030</v>
      </c>
      <c r="I369" s="77">
        <v>25.0361847</v>
      </c>
      <c r="J369" s="77">
        <v>15.780508559999999</v>
      </c>
      <c r="K369" s="77">
        <v>15.780508559999999</v>
      </c>
      <c r="L369" s="77">
        <v>0</v>
      </c>
      <c r="M369" s="77">
        <v>0</v>
      </c>
      <c r="N369" s="77">
        <v>0</v>
      </c>
      <c r="O369" s="77">
        <v>15.780508559999999</v>
      </c>
      <c r="P369" s="77">
        <v>0</v>
      </c>
      <c r="Q369" s="77">
        <v>0</v>
      </c>
      <c r="R369" s="77">
        <v>0</v>
      </c>
      <c r="S369" s="77">
        <v>0</v>
      </c>
      <c r="T369" s="77">
        <v>0</v>
      </c>
      <c r="U369" s="77">
        <v>15.780508559999999</v>
      </c>
      <c r="V369" s="77">
        <v>0</v>
      </c>
      <c r="W369" s="77">
        <v>0</v>
      </c>
      <c r="X369" s="77">
        <v>0</v>
      </c>
      <c r="Y369" s="77">
        <v>15.780508559999999</v>
      </c>
      <c r="Z369" s="77">
        <v>0</v>
      </c>
      <c r="AA369" s="77">
        <v>0</v>
      </c>
      <c r="AB369" s="77">
        <v>0</v>
      </c>
      <c r="AC369" s="77">
        <v>0</v>
      </c>
      <c r="AD369" s="77">
        <v>0</v>
      </c>
      <c r="AE369" s="77">
        <v>0</v>
      </c>
      <c r="AF369" s="77">
        <v>0</v>
      </c>
      <c r="AG369" s="77">
        <v>0</v>
      </c>
      <c r="AH369" s="77">
        <v>0</v>
      </c>
      <c r="AI369" s="77">
        <v>0</v>
      </c>
      <c r="AJ369" s="77">
        <v>0</v>
      </c>
    </row>
    <row r="370" spans="1:36" ht="19.5" customHeight="1" x14ac:dyDescent="0.25">
      <c r="A370" s="27" t="s">
        <v>123</v>
      </c>
      <c r="B370" s="74" t="s">
        <v>1122</v>
      </c>
      <c r="C370" s="75" t="s">
        <v>402</v>
      </c>
      <c r="D370" s="76" t="s">
        <v>35</v>
      </c>
      <c r="E370" s="41">
        <v>4020202159</v>
      </c>
      <c r="F370" s="77">
        <v>1.24607292</v>
      </c>
      <c r="G370" s="77">
        <v>5.4035822600000003</v>
      </c>
      <c r="H370" s="77">
        <v>42064</v>
      </c>
      <c r="I370" s="77">
        <v>0.97277199000000003</v>
      </c>
      <c r="J370" s="77">
        <v>0.97277199000000003</v>
      </c>
      <c r="K370" s="77">
        <v>0.97277199000000003</v>
      </c>
      <c r="L370" s="77">
        <v>0</v>
      </c>
      <c r="M370" s="77">
        <v>0</v>
      </c>
      <c r="N370" s="77">
        <v>0</v>
      </c>
      <c r="O370" s="77">
        <v>0.97277199000000003</v>
      </c>
      <c r="P370" s="77">
        <v>0</v>
      </c>
      <c r="Q370" s="77">
        <v>0</v>
      </c>
      <c r="R370" s="77">
        <v>0</v>
      </c>
      <c r="S370" s="77">
        <v>0</v>
      </c>
      <c r="T370" s="77">
        <v>0</v>
      </c>
      <c r="U370" s="77">
        <v>0</v>
      </c>
      <c r="V370" s="77">
        <v>0</v>
      </c>
      <c r="W370" s="77">
        <v>0</v>
      </c>
      <c r="X370" s="77">
        <v>0</v>
      </c>
      <c r="Y370" s="77">
        <v>0</v>
      </c>
      <c r="Z370" s="77">
        <v>0</v>
      </c>
      <c r="AA370" s="77">
        <v>0</v>
      </c>
      <c r="AB370" s="77">
        <v>0</v>
      </c>
      <c r="AC370" s="77">
        <v>0</v>
      </c>
      <c r="AD370" s="77">
        <v>0</v>
      </c>
      <c r="AE370" s="77">
        <v>0.97277199000000003</v>
      </c>
      <c r="AF370" s="77">
        <v>0</v>
      </c>
      <c r="AG370" s="77">
        <v>0</v>
      </c>
      <c r="AH370" s="77">
        <v>0</v>
      </c>
      <c r="AI370" s="77">
        <v>0.97277199000000003</v>
      </c>
      <c r="AJ370" s="77">
        <v>0.11435492000000003</v>
      </c>
    </row>
    <row r="371" spans="1:36" ht="19.5" customHeight="1" x14ac:dyDescent="0.25">
      <c r="A371" s="27" t="s">
        <v>120</v>
      </c>
      <c r="B371" s="74" t="s">
        <v>1122</v>
      </c>
      <c r="C371" s="75" t="s">
        <v>1187</v>
      </c>
      <c r="D371" s="76" t="s">
        <v>35</v>
      </c>
      <c r="E371" s="41">
        <v>4010200826</v>
      </c>
      <c r="F371" s="77">
        <v>0</v>
      </c>
      <c r="G371" s="77">
        <v>0</v>
      </c>
      <c r="H371" s="77" t="s">
        <v>593</v>
      </c>
      <c r="I371" s="77">
        <v>0.31167919999999999</v>
      </c>
      <c r="J371" s="77">
        <v>0</v>
      </c>
      <c r="K371" s="77">
        <v>0</v>
      </c>
      <c r="L371" s="77">
        <v>0</v>
      </c>
      <c r="M371" s="77">
        <v>0</v>
      </c>
      <c r="N371" s="77">
        <v>0</v>
      </c>
      <c r="O371" s="77">
        <v>0</v>
      </c>
      <c r="P371" s="77">
        <v>0</v>
      </c>
      <c r="Q371" s="77">
        <v>0</v>
      </c>
      <c r="R371" s="77">
        <v>0</v>
      </c>
      <c r="S371" s="77">
        <v>0</v>
      </c>
      <c r="T371" s="77">
        <v>0</v>
      </c>
      <c r="U371" s="77">
        <v>0</v>
      </c>
      <c r="V371" s="77">
        <v>0</v>
      </c>
      <c r="W371" s="77">
        <v>0</v>
      </c>
      <c r="X371" s="77">
        <v>0</v>
      </c>
      <c r="Y371" s="77">
        <v>0</v>
      </c>
      <c r="Z371" s="77">
        <v>0</v>
      </c>
      <c r="AA371" s="77">
        <v>0</v>
      </c>
      <c r="AB371" s="77">
        <v>0</v>
      </c>
      <c r="AC371" s="77">
        <v>0</v>
      </c>
      <c r="AD371" s="77">
        <v>0</v>
      </c>
      <c r="AE371" s="77">
        <v>0</v>
      </c>
      <c r="AF371" s="77">
        <v>0</v>
      </c>
      <c r="AG371" s="77">
        <v>0</v>
      </c>
      <c r="AH371" s="77">
        <v>0</v>
      </c>
      <c r="AI371" s="77">
        <v>0</v>
      </c>
      <c r="AJ371" s="77">
        <v>0</v>
      </c>
    </row>
    <row r="372" spans="1:36" ht="19.5" customHeight="1" x14ac:dyDescent="0.25">
      <c r="A372" s="27" t="s">
        <v>123</v>
      </c>
      <c r="B372" s="74" t="s">
        <v>1122</v>
      </c>
      <c r="C372" s="75" t="s">
        <v>301</v>
      </c>
      <c r="D372" s="76" t="s">
        <v>35</v>
      </c>
      <c r="E372" s="41">
        <v>4010200749</v>
      </c>
      <c r="F372" s="77">
        <v>0.11</v>
      </c>
      <c r="G372" s="77">
        <v>0.57999999999999996</v>
      </c>
      <c r="H372" s="77">
        <v>41153</v>
      </c>
      <c r="I372" s="77">
        <v>0.38149955000000002</v>
      </c>
      <c r="J372" s="77">
        <v>0.38149955000000002</v>
      </c>
      <c r="K372" s="77">
        <v>0.38149955000000002</v>
      </c>
      <c r="L372" s="77">
        <v>0</v>
      </c>
      <c r="M372" s="77">
        <v>0</v>
      </c>
      <c r="N372" s="77">
        <v>0</v>
      </c>
      <c r="O372" s="77">
        <v>0.38149955000000002</v>
      </c>
      <c r="P372" s="77">
        <v>0</v>
      </c>
      <c r="Q372" s="77">
        <v>0</v>
      </c>
      <c r="R372" s="77">
        <v>0</v>
      </c>
      <c r="S372" s="77">
        <v>0</v>
      </c>
      <c r="T372" s="77">
        <v>0</v>
      </c>
      <c r="U372" s="77">
        <v>0.38149955000000002</v>
      </c>
      <c r="V372" s="77">
        <v>0</v>
      </c>
      <c r="W372" s="77">
        <v>0</v>
      </c>
      <c r="X372" s="77">
        <v>0</v>
      </c>
      <c r="Y372" s="77">
        <v>0.38149955000000002</v>
      </c>
      <c r="Z372" s="77">
        <v>0</v>
      </c>
      <c r="AA372" s="77">
        <v>0</v>
      </c>
      <c r="AB372" s="77">
        <v>0</v>
      </c>
      <c r="AC372" s="77">
        <v>0</v>
      </c>
      <c r="AD372" s="77">
        <v>0</v>
      </c>
      <c r="AE372" s="77">
        <v>0</v>
      </c>
      <c r="AF372" s="77">
        <v>0</v>
      </c>
      <c r="AG372" s="77">
        <v>0</v>
      </c>
      <c r="AH372" s="77">
        <v>0</v>
      </c>
      <c r="AI372" s="77">
        <v>0</v>
      </c>
      <c r="AJ372" s="77">
        <v>5.5511151231257827E-17</v>
      </c>
    </row>
    <row r="373" spans="1:36" ht="19.5" customHeight="1" x14ac:dyDescent="0.25">
      <c r="A373" s="27" t="s">
        <v>123</v>
      </c>
      <c r="B373" s="74" t="s">
        <v>1122</v>
      </c>
      <c r="C373" s="75" t="s">
        <v>305</v>
      </c>
      <c r="D373" s="76" t="s">
        <v>35</v>
      </c>
      <c r="E373" s="41">
        <v>4010200863</v>
      </c>
      <c r="F373" s="77">
        <v>0.107</v>
      </c>
      <c r="G373" s="77">
        <v>0.52300000000000002</v>
      </c>
      <c r="H373" s="77">
        <v>41153</v>
      </c>
      <c r="I373" s="77">
        <v>1.0293060940000001</v>
      </c>
      <c r="J373" s="77">
        <v>0.36237701999999999</v>
      </c>
      <c r="K373" s="77">
        <v>0.36237701999999999</v>
      </c>
      <c r="L373" s="77">
        <v>0</v>
      </c>
      <c r="M373" s="77">
        <v>0</v>
      </c>
      <c r="N373" s="77">
        <v>0</v>
      </c>
      <c r="O373" s="77">
        <v>0.36237701999999999</v>
      </c>
      <c r="P373" s="77">
        <v>0</v>
      </c>
      <c r="Q373" s="77">
        <v>0</v>
      </c>
      <c r="R373" s="77">
        <v>0</v>
      </c>
      <c r="S373" s="77">
        <v>0</v>
      </c>
      <c r="T373" s="77">
        <v>0</v>
      </c>
      <c r="U373" s="77">
        <v>0</v>
      </c>
      <c r="V373" s="77">
        <v>0</v>
      </c>
      <c r="W373" s="77">
        <v>0</v>
      </c>
      <c r="X373" s="77">
        <v>0</v>
      </c>
      <c r="Y373" s="77">
        <v>0</v>
      </c>
      <c r="Z373" s="77">
        <v>0</v>
      </c>
      <c r="AA373" s="77">
        <v>0</v>
      </c>
      <c r="AB373" s="77">
        <v>0</v>
      </c>
      <c r="AC373" s="77">
        <v>0</v>
      </c>
      <c r="AD373" s="77">
        <v>0</v>
      </c>
      <c r="AE373" s="77">
        <v>0.36237701999999999</v>
      </c>
      <c r="AF373" s="77">
        <v>0</v>
      </c>
      <c r="AG373" s="77">
        <v>0</v>
      </c>
      <c r="AH373" s="77">
        <v>0</v>
      </c>
      <c r="AI373" s="77">
        <v>0.36237701999999999</v>
      </c>
      <c r="AJ373" s="77">
        <v>0.36237701999999999</v>
      </c>
    </row>
    <row r="374" spans="1:36" ht="19.5" customHeight="1" x14ac:dyDescent="0.25">
      <c r="A374" s="27" t="s">
        <v>123</v>
      </c>
      <c r="B374" s="74" t="s">
        <v>1122</v>
      </c>
      <c r="C374" s="75" t="s">
        <v>310</v>
      </c>
      <c r="D374" s="76" t="s">
        <v>35</v>
      </c>
      <c r="E374" s="41">
        <v>4020202556</v>
      </c>
      <c r="F374" s="77">
        <v>0.27560079999999998</v>
      </c>
      <c r="G374" s="77">
        <v>1.3699209999999999</v>
      </c>
      <c r="H374" s="77">
        <v>42430</v>
      </c>
      <c r="I374" s="77">
        <v>1.2824924499999999</v>
      </c>
      <c r="J374" s="77">
        <v>0.80887716000000009</v>
      </c>
      <c r="K374" s="77">
        <v>0.29220471999999997</v>
      </c>
      <c r="L374" s="77">
        <v>0</v>
      </c>
      <c r="M374" s="77">
        <v>0</v>
      </c>
      <c r="N374" s="77">
        <v>0</v>
      </c>
      <c r="O374" s="77">
        <v>0.29220471999999997</v>
      </c>
      <c r="P374" s="77">
        <v>0</v>
      </c>
      <c r="Q374" s="77">
        <v>0</v>
      </c>
      <c r="R374" s="77">
        <v>0</v>
      </c>
      <c r="S374" s="77">
        <v>0</v>
      </c>
      <c r="T374" s="77">
        <v>0</v>
      </c>
      <c r="U374" s="77">
        <v>0.18836</v>
      </c>
      <c r="V374" s="77">
        <v>0</v>
      </c>
      <c r="W374" s="77">
        <v>0</v>
      </c>
      <c r="X374" s="77">
        <v>0</v>
      </c>
      <c r="Y374" s="77">
        <v>0.18836</v>
      </c>
      <c r="Z374" s="77">
        <v>0.10384471999999997</v>
      </c>
      <c r="AA374" s="77">
        <v>0</v>
      </c>
      <c r="AB374" s="77">
        <v>0</v>
      </c>
      <c r="AC374" s="77">
        <v>0</v>
      </c>
      <c r="AD374" s="77">
        <v>0.10384471999999997</v>
      </c>
      <c r="AE374" s="77">
        <v>0</v>
      </c>
      <c r="AF374" s="77">
        <v>0</v>
      </c>
      <c r="AG374" s="77">
        <v>0</v>
      </c>
      <c r="AH374" s="77">
        <v>0</v>
      </c>
      <c r="AI374" s="77">
        <v>0</v>
      </c>
      <c r="AJ374" s="77">
        <v>0</v>
      </c>
    </row>
    <row r="375" spans="1:36" ht="19.5" customHeight="1" x14ac:dyDescent="0.25">
      <c r="A375" s="27" t="s">
        <v>123</v>
      </c>
      <c r="B375" s="74" t="s">
        <v>1122</v>
      </c>
      <c r="C375" s="75" t="s">
        <v>311</v>
      </c>
      <c r="D375" s="76" t="s">
        <v>35</v>
      </c>
      <c r="E375" s="41">
        <v>4020201921</v>
      </c>
      <c r="F375" s="77">
        <v>0.27701680000000001</v>
      </c>
      <c r="G375" s="77">
        <v>1.6007499999999999</v>
      </c>
      <c r="H375" s="77">
        <v>42248</v>
      </c>
      <c r="I375" s="77">
        <v>1.53</v>
      </c>
      <c r="J375" s="77">
        <v>1.04060167</v>
      </c>
      <c r="K375" s="77">
        <v>1.04060167</v>
      </c>
      <c r="L375" s="77">
        <v>0</v>
      </c>
      <c r="M375" s="77">
        <v>0</v>
      </c>
      <c r="N375" s="77">
        <v>0</v>
      </c>
      <c r="O375" s="77">
        <v>1.04060167</v>
      </c>
      <c r="P375" s="77">
        <v>0</v>
      </c>
      <c r="Q375" s="77">
        <v>0</v>
      </c>
      <c r="R375" s="77">
        <v>0</v>
      </c>
      <c r="S375" s="77">
        <v>0</v>
      </c>
      <c r="T375" s="77">
        <v>0</v>
      </c>
      <c r="U375" s="77">
        <v>0</v>
      </c>
      <c r="V375" s="77">
        <v>0</v>
      </c>
      <c r="W375" s="77">
        <v>0</v>
      </c>
      <c r="X375" s="77">
        <v>0</v>
      </c>
      <c r="Y375" s="77">
        <v>0</v>
      </c>
      <c r="Z375" s="77">
        <v>0</v>
      </c>
      <c r="AA375" s="77">
        <v>0</v>
      </c>
      <c r="AB375" s="77">
        <v>0</v>
      </c>
      <c r="AC375" s="77">
        <v>0</v>
      </c>
      <c r="AD375" s="77">
        <v>0</v>
      </c>
      <c r="AE375" s="77">
        <v>1.04060167</v>
      </c>
      <c r="AF375" s="77">
        <v>0</v>
      </c>
      <c r="AG375" s="77">
        <v>0</v>
      </c>
      <c r="AH375" s="77">
        <v>0</v>
      </c>
      <c r="AI375" s="77">
        <v>1.04060167</v>
      </c>
      <c r="AJ375" s="77">
        <v>1.04060167</v>
      </c>
    </row>
    <row r="376" spans="1:36" ht="19.5" customHeight="1" x14ac:dyDescent="0.25">
      <c r="A376" s="27" t="s">
        <v>123</v>
      </c>
      <c r="B376" s="74" t="s">
        <v>1122</v>
      </c>
      <c r="C376" s="75" t="s">
        <v>304</v>
      </c>
      <c r="D376" s="76" t="s">
        <v>35</v>
      </c>
      <c r="E376" s="41">
        <v>4010200694</v>
      </c>
      <c r="F376" s="77">
        <v>2.6120000000000001</v>
      </c>
      <c r="G376" s="77">
        <v>5.8239999999999998</v>
      </c>
      <c r="H376" s="77">
        <v>41518</v>
      </c>
      <c r="I376" s="77">
        <v>15.389953470999998</v>
      </c>
      <c r="J376" s="77">
        <v>1.06665528</v>
      </c>
      <c r="K376" s="77">
        <v>1.06665528</v>
      </c>
      <c r="L376" s="77">
        <v>0</v>
      </c>
      <c r="M376" s="77">
        <v>0</v>
      </c>
      <c r="N376" s="77">
        <v>0</v>
      </c>
      <c r="O376" s="77">
        <v>1.06665528</v>
      </c>
      <c r="P376" s="77">
        <v>0</v>
      </c>
      <c r="Q376" s="77">
        <v>0</v>
      </c>
      <c r="R376" s="77">
        <v>0</v>
      </c>
      <c r="S376" s="77">
        <v>0</v>
      </c>
      <c r="T376" s="77">
        <v>0</v>
      </c>
      <c r="U376" s="77">
        <v>1.06665528</v>
      </c>
      <c r="V376" s="77">
        <v>0</v>
      </c>
      <c r="W376" s="77">
        <v>0</v>
      </c>
      <c r="X376" s="77">
        <v>0</v>
      </c>
      <c r="Y376" s="77">
        <v>1.06665528</v>
      </c>
      <c r="Z376" s="77">
        <v>0</v>
      </c>
      <c r="AA376" s="77">
        <v>0</v>
      </c>
      <c r="AB376" s="77">
        <v>0</v>
      </c>
      <c r="AC376" s="77">
        <v>0</v>
      </c>
      <c r="AD376" s="77">
        <v>0</v>
      </c>
      <c r="AE376" s="77">
        <v>0</v>
      </c>
      <c r="AF376" s="77">
        <v>0</v>
      </c>
      <c r="AG376" s="77">
        <v>0</v>
      </c>
      <c r="AH376" s="77">
        <v>0</v>
      </c>
      <c r="AI376" s="77">
        <v>0</v>
      </c>
      <c r="AJ376" s="77">
        <v>0</v>
      </c>
    </row>
    <row r="377" spans="1:36" ht="19.5" customHeight="1" x14ac:dyDescent="0.25">
      <c r="A377" s="27" t="s">
        <v>123</v>
      </c>
      <c r="B377" s="74" t="s">
        <v>1122</v>
      </c>
      <c r="C377" s="75" t="s">
        <v>1353</v>
      </c>
      <c r="D377" s="76" t="s">
        <v>35</v>
      </c>
      <c r="E377" s="41">
        <v>4020201532</v>
      </c>
      <c r="F377" s="77">
        <v>0</v>
      </c>
      <c r="G377" s="77">
        <v>0</v>
      </c>
      <c r="H377" s="77" t="s">
        <v>593</v>
      </c>
      <c r="I377" s="77">
        <v>4.92178</v>
      </c>
      <c r="J377" s="77">
        <v>0</v>
      </c>
      <c r="K377" s="77">
        <v>0</v>
      </c>
      <c r="L377" s="77">
        <v>0</v>
      </c>
      <c r="M377" s="77">
        <v>0</v>
      </c>
      <c r="N377" s="77">
        <v>0</v>
      </c>
      <c r="O377" s="77">
        <v>0</v>
      </c>
      <c r="P377" s="77">
        <v>0</v>
      </c>
      <c r="Q377" s="77">
        <v>0</v>
      </c>
      <c r="R377" s="77">
        <v>0</v>
      </c>
      <c r="S377" s="77">
        <v>0</v>
      </c>
      <c r="T377" s="77">
        <v>0</v>
      </c>
      <c r="U377" s="77">
        <v>0</v>
      </c>
      <c r="V377" s="77">
        <v>0</v>
      </c>
      <c r="W377" s="77">
        <v>0</v>
      </c>
      <c r="X377" s="77">
        <v>0</v>
      </c>
      <c r="Y377" s="77">
        <v>0</v>
      </c>
      <c r="Z377" s="77">
        <v>0</v>
      </c>
      <c r="AA377" s="77">
        <v>0</v>
      </c>
      <c r="AB377" s="77">
        <v>0</v>
      </c>
      <c r="AC377" s="77">
        <v>0</v>
      </c>
      <c r="AD377" s="77">
        <v>0</v>
      </c>
      <c r="AE377" s="77">
        <v>0</v>
      </c>
      <c r="AF377" s="77">
        <v>0</v>
      </c>
      <c r="AG377" s="77">
        <v>0</v>
      </c>
      <c r="AH377" s="77">
        <v>0</v>
      </c>
      <c r="AI377" s="77">
        <v>0</v>
      </c>
      <c r="AJ377" s="77">
        <v>0</v>
      </c>
    </row>
    <row r="378" spans="1:36" ht="19.5" customHeight="1" x14ac:dyDescent="0.25">
      <c r="A378" s="27" t="s">
        <v>123</v>
      </c>
      <c r="B378" s="74" t="s">
        <v>1122</v>
      </c>
      <c r="C378" s="75" t="s">
        <v>1354</v>
      </c>
      <c r="D378" s="76" t="s">
        <v>35</v>
      </c>
      <c r="E378" s="41">
        <v>4020202737</v>
      </c>
      <c r="F378" s="77">
        <v>0</v>
      </c>
      <c r="G378" s="77">
        <v>0</v>
      </c>
      <c r="H378" s="77" t="s">
        <v>593</v>
      </c>
      <c r="I378" s="77">
        <v>5.4032199999999992</v>
      </c>
      <c r="J378" s="77">
        <v>0</v>
      </c>
      <c r="K378" s="77">
        <v>0</v>
      </c>
      <c r="L378" s="77">
        <v>0</v>
      </c>
      <c r="M378" s="77">
        <v>0</v>
      </c>
      <c r="N378" s="77">
        <v>0</v>
      </c>
      <c r="O378" s="77">
        <v>0</v>
      </c>
      <c r="P378" s="77">
        <v>0</v>
      </c>
      <c r="Q378" s="77">
        <v>0</v>
      </c>
      <c r="R378" s="77">
        <v>0</v>
      </c>
      <c r="S378" s="77">
        <v>0</v>
      </c>
      <c r="T378" s="77">
        <v>0</v>
      </c>
      <c r="U378" s="77">
        <v>0</v>
      </c>
      <c r="V378" s="77">
        <v>0</v>
      </c>
      <c r="W378" s="77">
        <v>0</v>
      </c>
      <c r="X378" s="77">
        <v>0</v>
      </c>
      <c r="Y378" s="77">
        <v>0</v>
      </c>
      <c r="Z378" s="77">
        <v>0</v>
      </c>
      <c r="AA378" s="77">
        <v>0</v>
      </c>
      <c r="AB378" s="77">
        <v>0</v>
      </c>
      <c r="AC378" s="77">
        <v>0</v>
      </c>
      <c r="AD378" s="77">
        <v>0</v>
      </c>
      <c r="AE378" s="77">
        <v>0</v>
      </c>
      <c r="AF378" s="77">
        <v>0</v>
      </c>
      <c r="AG378" s="77">
        <v>0</v>
      </c>
      <c r="AH378" s="77">
        <v>0</v>
      </c>
      <c r="AI378" s="77">
        <v>0</v>
      </c>
      <c r="AJ378" s="77">
        <v>0</v>
      </c>
    </row>
    <row r="379" spans="1:36" ht="19.5" customHeight="1" x14ac:dyDescent="0.25">
      <c r="A379" s="27" t="s">
        <v>123</v>
      </c>
      <c r="B379" s="74" t="s">
        <v>1122</v>
      </c>
      <c r="C379" s="75" t="s">
        <v>1196</v>
      </c>
      <c r="D379" s="76" t="s">
        <v>35</v>
      </c>
      <c r="E379" s="41">
        <v>4010200867</v>
      </c>
      <c r="F379" s="77">
        <v>0.79500000000000004</v>
      </c>
      <c r="G379" s="77">
        <v>1.0256000000000001</v>
      </c>
      <c r="H379" s="77">
        <v>41456</v>
      </c>
      <c r="I379" s="77">
        <v>3.5661960000000001</v>
      </c>
      <c r="J379" s="77">
        <v>0.71150163</v>
      </c>
      <c r="K379" s="77">
        <v>0.71150163</v>
      </c>
      <c r="L379" s="77">
        <v>0</v>
      </c>
      <c r="M379" s="77">
        <v>0</v>
      </c>
      <c r="N379" s="77">
        <v>0</v>
      </c>
      <c r="O379" s="77">
        <v>0.71150163</v>
      </c>
      <c r="P379" s="77">
        <v>0</v>
      </c>
      <c r="Q379" s="77">
        <v>0</v>
      </c>
      <c r="R379" s="77">
        <v>0</v>
      </c>
      <c r="S379" s="77">
        <v>0</v>
      </c>
      <c r="T379" s="77">
        <v>0</v>
      </c>
      <c r="U379" s="77">
        <v>0</v>
      </c>
      <c r="V379" s="77">
        <v>0</v>
      </c>
      <c r="W379" s="77">
        <v>0</v>
      </c>
      <c r="X379" s="77">
        <v>0</v>
      </c>
      <c r="Y379" s="77">
        <v>0</v>
      </c>
      <c r="Z379" s="77">
        <v>0</v>
      </c>
      <c r="AA379" s="77">
        <v>0</v>
      </c>
      <c r="AB379" s="77">
        <v>0</v>
      </c>
      <c r="AC379" s="77">
        <v>0</v>
      </c>
      <c r="AD379" s="77">
        <v>0</v>
      </c>
      <c r="AE379" s="77">
        <v>0.71150163</v>
      </c>
      <c r="AF379" s="77">
        <v>0</v>
      </c>
      <c r="AG379" s="77">
        <v>0</v>
      </c>
      <c r="AH379" s="77">
        <v>0</v>
      </c>
      <c r="AI379" s="77">
        <v>0.71150163</v>
      </c>
      <c r="AJ379" s="77">
        <v>0</v>
      </c>
    </row>
    <row r="380" spans="1:36" ht="19.5" customHeight="1" x14ac:dyDescent="0.25">
      <c r="A380" s="27" t="s">
        <v>123</v>
      </c>
      <c r="B380" s="74" t="s">
        <v>1122</v>
      </c>
      <c r="C380" s="75" t="s">
        <v>391</v>
      </c>
      <c r="D380" s="76" t="s">
        <v>35</v>
      </c>
      <c r="E380" s="41">
        <v>4020101558</v>
      </c>
      <c r="F380" s="77">
        <v>0.51</v>
      </c>
      <c r="G380" s="77">
        <v>2.93</v>
      </c>
      <c r="H380" s="77">
        <v>42064</v>
      </c>
      <c r="I380" s="77">
        <v>2.5806599999999995</v>
      </c>
      <c r="J380" s="77">
        <v>2.24293268</v>
      </c>
      <c r="K380" s="77">
        <v>2.24293268</v>
      </c>
      <c r="L380" s="77">
        <v>0</v>
      </c>
      <c r="M380" s="77">
        <v>0</v>
      </c>
      <c r="N380" s="77">
        <v>0</v>
      </c>
      <c r="O380" s="77">
        <v>2.24293268</v>
      </c>
      <c r="P380" s="77">
        <v>0</v>
      </c>
      <c r="Q380" s="77">
        <v>0</v>
      </c>
      <c r="R380" s="77">
        <v>0</v>
      </c>
      <c r="S380" s="77">
        <v>0</v>
      </c>
      <c r="T380" s="77">
        <v>0</v>
      </c>
      <c r="U380" s="77">
        <v>0</v>
      </c>
      <c r="V380" s="77">
        <v>0</v>
      </c>
      <c r="W380" s="77">
        <v>0</v>
      </c>
      <c r="X380" s="77">
        <v>0</v>
      </c>
      <c r="Y380" s="77">
        <v>0</v>
      </c>
      <c r="Z380" s="77">
        <v>2.24293268</v>
      </c>
      <c r="AA380" s="77">
        <v>0</v>
      </c>
      <c r="AB380" s="77">
        <v>0</v>
      </c>
      <c r="AC380" s="77">
        <v>0</v>
      </c>
      <c r="AD380" s="77">
        <v>2.24293268</v>
      </c>
      <c r="AE380" s="77">
        <v>0</v>
      </c>
      <c r="AF380" s="77">
        <v>0</v>
      </c>
      <c r="AG380" s="77">
        <v>0</v>
      </c>
      <c r="AH380" s="77">
        <v>0</v>
      </c>
      <c r="AI380" s="77">
        <v>0</v>
      </c>
      <c r="AJ380" s="77">
        <v>2.24293268</v>
      </c>
    </row>
    <row r="381" spans="1:36" ht="19.5" customHeight="1" x14ac:dyDescent="0.25">
      <c r="A381" s="27" t="s">
        <v>123</v>
      </c>
      <c r="B381" s="74" t="s">
        <v>1122</v>
      </c>
      <c r="C381" s="75" t="s">
        <v>393</v>
      </c>
      <c r="D381" s="76" t="s">
        <v>35</v>
      </c>
      <c r="E381" s="41">
        <v>4010200871</v>
      </c>
      <c r="F381" s="77">
        <v>1.05596</v>
      </c>
      <c r="G381" s="77">
        <v>4.95</v>
      </c>
      <c r="H381" s="77">
        <v>41334</v>
      </c>
      <c r="I381" s="77">
        <v>5.1610919099999997</v>
      </c>
      <c r="J381" s="77">
        <v>4.8919919099999998</v>
      </c>
      <c r="K381" s="77">
        <v>4.8919919099999998</v>
      </c>
      <c r="L381" s="77">
        <v>0</v>
      </c>
      <c r="M381" s="77">
        <v>0</v>
      </c>
      <c r="N381" s="77">
        <v>0</v>
      </c>
      <c r="O381" s="77">
        <v>4.8919919099999998</v>
      </c>
      <c r="P381" s="77">
        <v>0</v>
      </c>
      <c r="Q381" s="77">
        <v>0</v>
      </c>
      <c r="R381" s="77">
        <v>0</v>
      </c>
      <c r="S381" s="77">
        <v>0</v>
      </c>
      <c r="T381" s="77">
        <v>0</v>
      </c>
      <c r="U381" s="77">
        <v>0</v>
      </c>
      <c r="V381" s="77">
        <v>0</v>
      </c>
      <c r="W381" s="77">
        <v>0</v>
      </c>
      <c r="X381" s="77">
        <v>0</v>
      </c>
      <c r="Y381" s="77">
        <v>0</v>
      </c>
      <c r="Z381" s="77">
        <v>0</v>
      </c>
      <c r="AA381" s="77">
        <v>0</v>
      </c>
      <c r="AB381" s="77">
        <v>0</v>
      </c>
      <c r="AC381" s="77">
        <v>0</v>
      </c>
      <c r="AD381" s="77">
        <v>0</v>
      </c>
      <c r="AE381" s="77">
        <v>4.8919919099999998</v>
      </c>
      <c r="AF381" s="77">
        <v>0</v>
      </c>
      <c r="AG381" s="77">
        <v>0</v>
      </c>
      <c r="AH381" s="77">
        <v>0</v>
      </c>
      <c r="AI381" s="77">
        <v>4.8919919099999998</v>
      </c>
      <c r="AJ381" s="77">
        <v>0</v>
      </c>
    </row>
    <row r="382" spans="1:36" ht="19.5" customHeight="1" x14ac:dyDescent="0.25">
      <c r="A382" s="27" t="s">
        <v>123</v>
      </c>
      <c r="B382" s="74" t="s">
        <v>1122</v>
      </c>
      <c r="C382" s="75" t="s">
        <v>394</v>
      </c>
      <c r="D382" s="76" t="s">
        <v>35</v>
      </c>
      <c r="E382" s="41">
        <v>4020202759</v>
      </c>
      <c r="F382" s="77">
        <v>0</v>
      </c>
      <c r="G382" s="77">
        <v>0</v>
      </c>
      <c r="H382" s="77" t="s">
        <v>593</v>
      </c>
      <c r="I382" s="77">
        <v>6.9664662695647204</v>
      </c>
      <c r="J382" s="77">
        <v>6.9664662695647204</v>
      </c>
      <c r="K382" s="77">
        <v>0</v>
      </c>
      <c r="L382" s="77">
        <v>0</v>
      </c>
      <c r="M382" s="77">
        <v>0</v>
      </c>
      <c r="N382" s="77">
        <v>0</v>
      </c>
      <c r="O382" s="77">
        <v>0</v>
      </c>
      <c r="P382" s="77">
        <v>0</v>
      </c>
      <c r="Q382" s="77">
        <v>0</v>
      </c>
      <c r="R382" s="77">
        <v>0</v>
      </c>
      <c r="S382" s="77">
        <v>0</v>
      </c>
      <c r="T382" s="77">
        <v>0</v>
      </c>
      <c r="U382" s="77">
        <v>0</v>
      </c>
      <c r="V382" s="77">
        <v>0</v>
      </c>
      <c r="W382" s="77">
        <v>0</v>
      </c>
      <c r="X382" s="77">
        <v>0</v>
      </c>
      <c r="Y382" s="77">
        <v>0</v>
      </c>
      <c r="Z382" s="77">
        <v>0</v>
      </c>
      <c r="AA382" s="77">
        <v>0</v>
      </c>
      <c r="AB382" s="77">
        <v>0</v>
      </c>
      <c r="AC382" s="77">
        <v>0</v>
      </c>
      <c r="AD382" s="77">
        <v>0</v>
      </c>
      <c r="AE382" s="77">
        <v>0</v>
      </c>
      <c r="AF382" s="77">
        <v>0</v>
      </c>
      <c r="AG382" s="77">
        <v>0</v>
      </c>
      <c r="AH382" s="77">
        <v>0</v>
      </c>
      <c r="AI382" s="77">
        <v>0</v>
      </c>
      <c r="AJ382" s="77">
        <v>6.9664662695647204</v>
      </c>
    </row>
    <row r="383" spans="1:36" ht="19.5" customHeight="1" x14ac:dyDescent="0.25">
      <c r="A383" s="27" t="s">
        <v>123</v>
      </c>
      <c r="B383" s="74" t="s">
        <v>1122</v>
      </c>
      <c r="C383" s="75" t="s">
        <v>395</v>
      </c>
      <c r="D383" s="76" t="s">
        <v>35</v>
      </c>
      <c r="E383" s="41">
        <v>4020202514</v>
      </c>
      <c r="F383" s="77">
        <v>2.2927635999999998</v>
      </c>
      <c r="G383" s="77">
        <v>13.4129538</v>
      </c>
      <c r="H383" s="77">
        <v>41974</v>
      </c>
      <c r="I383" s="77">
        <v>13.31291</v>
      </c>
      <c r="J383" s="77">
        <v>8.7136415499998066</v>
      </c>
      <c r="K383" s="77">
        <v>8.7136415499998066</v>
      </c>
      <c r="L383" s="77">
        <v>0</v>
      </c>
      <c r="M383" s="77">
        <v>0</v>
      </c>
      <c r="N383" s="77">
        <v>0</v>
      </c>
      <c r="O383" s="77">
        <v>8.7136415499998066</v>
      </c>
      <c r="P383" s="77">
        <v>8.7136415499998066</v>
      </c>
      <c r="Q383" s="77">
        <v>0</v>
      </c>
      <c r="R383" s="77">
        <v>0</v>
      </c>
      <c r="S383" s="77">
        <v>0</v>
      </c>
      <c r="T383" s="77">
        <v>8.7136415499998066</v>
      </c>
      <c r="U383" s="77">
        <v>0</v>
      </c>
      <c r="V383" s="77">
        <v>0</v>
      </c>
      <c r="W383" s="77">
        <v>0</v>
      </c>
      <c r="X383" s="77">
        <v>0</v>
      </c>
      <c r="Y383" s="77">
        <v>0</v>
      </c>
      <c r="Z383" s="77">
        <v>0</v>
      </c>
      <c r="AA383" s="77">
        <v>0</v>
      </c>
      <c r="AB383" s="77">
        <v>0</v>
      </c>
      <c r="AC383" s="77">
        <v>0</v>
      </c>
      <c r="AD383" s="77">
        <v>0</v>
      </c>
      <c r="AE383" s="77">
        <v>0</v>
      </c>
      <c r="AF383" s="77">
        <v>0</v>
      </c>
      <c r="AG383" s="77">
        <v>0</v>
      </c>
      <c r="AH383" s="77">
        <v>0</v>
      </c>
      <c r="AI383" s="77">
        <v>0</v>
      </c>
      <c r="AJ383" s="77">
        <v>0</v>
      </c>
    </row>
    <row r="384" spans="1:36" ht="19.5" customHeight="1" x14ac:dyDescent="0.25">
      <c r="A384" s="27" t="s">
        <v>123</v>
      </c>
      <c r="B384" s="74" t="s">
        <v>1122</v>
      </c>
      <c r="C384" s="75" t="s">
        <v>397</v>
      </c>
      <c r="D384" s="76" t="s">
        <v>35</v>
      </c>
      <c r="E384" s="41">
        <v>4020201132</v>
      </c>
      <c r="F384" s="77">
        <v>2.4986169600000001</v>
      </c>
      <c r="G384" s="77">
        <v>15.084111099999999</v>
      </c>
      <c r="H384" s="77">
        <v>41974</v>
      </c>
      <c r="I384" s="77">
        <v>19.362605299999998</v>
      </c>
      <c r="J384" s="77">
        <v>7.5130861399999995</v>
      </c>
      <c r="K384" s="77">
        <v>7.5130861400000004</v>
      </c>
      <c r="L384" s="77">
        <v>0</v>
      </c>
      <c r="M384" s="77">
        <v>0</v>
      </c>
      <c r="N384" s="77">
        <v>0</v>
      </c>
      <c r="O384" s="77">
        <v>7.5130861400000004</v>
      </c>
      <c r="P384" s="77">
        <v>0</v>
      </c>
      <c r="Q384" s="77">
        <v>0</v>
      </c>
      <c r="R384" s="77">
        <v>0</v>
      </c>
      <c r="S384" s="77">
        <v>0</v>
      </c>
      <c r="T384" s="77">
        <v>0</v>
      </c>
      <c r="U384" s="77">
        <v>3.3882346000000001</v>
      </c>
      <c r="V384" s="77">
        <v>0</v>
      </c>
      <c r="W384" s="77">
        <v>0</v>
      </c>
      <c r="X384" s="77">
        <v>0</v>
      </c>
      <c r="Y384" s="77">
        <v>3.3882346000000001</v>
      </c>
      <c r="Z384" s="77">
        <v>3.0980168899999998</v>
      </c>
      <c r="AA384" s="77">
        <v>0</v>
      </c>
      <c r="AB384" s="77">
        <v>0</v>
      </c>
      <c r="AC384" s="77">
        <v>0</v>
      </c>
      <c r="AD384" s="77">
        <v>3.0980168899999998</v>
      </c>
      <c r="AE384" s="77">
        <v>1.0268346500000001</v>
      </c>
      <c r="AF384" s="77">
        <v>0</v>
      </c>
      <c r="AG384" s="77">
        <v>0</v>
      </c>
      <c r="AH384" s="77">
        <v>0</v>
      </c>
      <c r="AI384" s="77">
        <v>1.0268346500000001</v>
      </c>
      <c r="AJ384" s="77">
        <v>3.0980168899999994</v>
      </c>
    </row>
    <row r="385" spans="1:36" ht="19.5" customHeight="1" x14ac:dyDescent="0.25">
      <c r="A385" s="27" t="s">
        <v>123</v>
      </c>
      <c r="B385" s="74" t="s">
        <v>1122</v>
      </c>
      <c r="C385" s="75" t="s">
        <v>685</v>
      </c>
      <c r="D385" s="76" t="s">
        <v>35</v>
      </c>
      <c r="E385" s="41">
        <v>4020203021</v>
      </c>
      <c r="F385" s="77">
        <v>1.6009933199999999</v>
      </c>
      <c r="G385" s="77">
        <v>9.8940592800000005</v>
      </c>
      <c r="H385" s="77">
        <v>42064</v>
      </c>
      <c r="I385" s="77">
        <v>9.0473958043999989</v>
      </c>
      <c r="J385" s="77">
        <v>9.0473958043999989</v>
      </c>
      <c r="K385" s="77">
        <v>0</v>
      </c>
      <c r="L385" s="77">
        <v>0</v>
      </c>
      <c r="M385" s="77">
        <v>0</v>
      </c>
      <c r="N385" s="77">
        <v>0</v>
      </c>
      <c r="O385" s="77">
        <v>0</v>
      </c>
      <c r="P385" s="77">
        <v>0</v>
      </c>
      <c r="Q385" s="77">
        <v>0</v>
      </c>
      <c r="R385" s="77">
        <v>0</v>
      </c>
      <c r="S385" s="77">
        <v>0</v>
      </c>
      <c r="T385" s="77">
        <v>0</v>
      </c>
      <c r="U385" s="77">
        <v>0</v>
      </c>
      <c r="V385" s="77">
        <v>0</v>
      </c>
      <c r="W385" s="77">
        <v>0</v>
      </c>
      <c r="X385" s="77">
        <v>0</v>
      </c>
      <c r="Y385" s="77">
        <v>0</v>
      </c>
      <c r="Z385" s="77">
        <v>0</v>
      </c>
      <c r="AA385" s="77">
        <v>0</v>
      </c>
      <c r="AB385" s="77">
        <v>0</v>
      </c>
      <c r="AC385" s="77">
        <v>0</v>
      </c>
      <c r="AD385" s="77">
        <v>0</v>
      </c>
      <c r="AE385" s="77">
        <v>0</v>
      </c>
      <c r="AF385" s="77">
        <v>0</v>
      </c>
      <c r="AG385" s="77">
        <v>0</v>
      </c>
      <c r="AH385" s="77">
        <v>0</v>
      </c>
      <c r="AI385" s="77">
        <v>0</v>
      </c>
      <c r="AJ385" s="77">
        <v>2.1132579843999988</v>
      </c>
    </row>
    <row r="386" spans="1:36" ht="19.5" customHeight="1" x14ac:dyDescent="0.25">
      <c r="A386" s="27" t="s">
        <v>123</v>
      </c>
      <c r="B386" s="74" t="s">
        <v>1122</v>
      </c>
      <c r="C386" s="75" t="s">
        <v>1198</v>
      </c>
      <c r="D386" s="76" t="s">
        <v>35</v>
      </c>
      <c r="E386" s="41">
        <v>4020205045</v>
      </c>
      <c r="F386" s="77">
        <v>0</v>
      </c>
      <c r="G386" s="77">
        <v>0</v>
      </c>
      <c r="H386" s="77" t="s">
        <v>593</v>
      </c>
      <c r="I386" s="77">
        <v>5.0505793939903247</v>
      </c>
      <c r="J386" s="77">
        <v>0</v>
      </c>
      <c r="K386" s="77">
        <v>0</v>
      </c>
      <c r="L386" s="77">
        <v>0</v>
      </c>
      <c r="M386" s="77">
        <v>0</v>
      </c>
      <c r="N386" s="77">
        <v>0</v>
      </c>
      <c r="O386" s="77">
        <v>0</v>
      </c>
      <c r="P386" s="77">
        <v>0</v>
      </c>
      <c r="Q386" s="77">
        <v>0</v>
      </c>
      <c r="R386" s="77">
        <v>0</v>
      </c>
      <c r="S386" s="77">
        <v>0</v>
      </c>
      <c r="T386" s="77">
        <v>0</v>
      </c>
      <c r="U386" s="77">
        <v>0</v>
      </c>
      <c r="V386" s="77">
        <v>0</v>
      </c>
      <c r="W386" s="77">
        <v>0</v>
      </c>
      <c r="X386" s="77">
        <v>0</v>
      </c>
      <c r="Y386" s="77">
        <v>0</v>
      </c>
      <c r="Z386" s="77">
        <v>0</v>
      </c>
      <c r="AA386" s="77">
        <v>0</v>
      </c>
      <c r="AB386" s="77">
        <v>0</v>
      </c>
      <c r="AC386" s="77">
        <v>0</v>
      </c>
      <c r="AD386" s="77">
        <v>0</v>
      </c>
      <c r="AE386" s="77">
        <v>0</v>
      </c>
      <c r="AF386" s="77">
        <v>0</v>
      </c>
      <c r="AG386" s="77">
        <v>0</v>
      </c>
      <c r="AH386" s="77">
        <v>0</v>
      </c>
      <c r="AI386" s="77">
        <v>0</v>
      </c>
      <c r="AJ386" s="77">
        <v>0</v>
      </c>
    </row>
    <row r="387" spans="1:36" ht="19.5" customHeight="1" x14ac:dyDescent="0.25">
      <c r="A387" s="27" t="s">
        <v>123</v>
      </c>
      <c r="B387" s="74" t="s">
        <v>1122</v>
      </c>
      <c r="C387" s="75" t="s">
        <v>1199</v>
      </c>
      <c r="D387" s="76" t="s">
        <v>35</v>
      </c>
      <c r="E387" s="41">
        <v>4020202942</v>
      </c>
      <c r="F387" s="77">
        <v>0</v>
      </c>
      <c r="G387" s="77">
        <v>0</v>
      </c>
      <c r="H387" s="77" t="s">
        <v>593</v>
      </c>
      <c r="I387" s="77">
        <v>10.33915180738364</v>
      </c>
      <c r="J387" s="77">
        <v>0</v>
      </c>
      <c r="K387" s="77">
        <v>0</v>
      </c>
      <c r="L387" s="77">
        <v>0</v>
      </c>
      <c r="M387" s="77">
        <v>0</v>
      </c>
      <c r="N387" s="77">
        <v>0</v>
      </c>
      <c r="O387" s="77">
        <v>0</v>
      </c>
      <c r="P387" s="77">
        <v>0</v>
      </c>
      <c r="Q387" s="77">
        <v>0</v>
      </c>
      <c r="R387" s="77">
        <v>0</v>
      </c>
      <c r="S387" s="77">
        <v>0</v>
      </c>
      <c r="T387" s="77">
        <v>0</v>
      </c>
      <c r="U387" s="77">
        <v>0</v>
      </c>
      <c r="V387" s="77">
        <v>0</v>
      </c>
      <c r="W387" s="77">
        <v>0</v>
      </c>
      <c r="X387" s="77">
        <v>0</v>
      </c>
      <c r="Y387" s="77">
        <v>0</v>
      </c>
      <c r="Z387" s="77">
        <v>0</v>
      </c>
      <c r="AA387" s="77">
        <v>0</v>
      </c>
      <c r="AB387" s="77">
        <v>0</v>
      </c>
      <c r="AC387" s="77">
        <v>0</v>
      </c>
      <c r="AD387" s="77">
        <v>0</v>
      </c>
      <c r="AE387" s="77">
        <v>0</v>
      </c>
      <c r="AF387" s="77">
        <v>0</v>
      </c>
      <c r="AG387" s="77">
        <v>0</v>
      </c>
      <c r="AH387" s="77">
        <v>0</v>
      </c>
      <c r="AI387" s="77">
        <v>0</v>
      </c>
      <c r="AJ387" s="77">
        <v>0</v>
      </c>
    </row>
    <row r="388" spans="1:36" ht="19.5" customHeight="1" x14ac:dyDescent="0.25">
      <c r="A388" s="27" t="s">
        <v>121</v>
      </c>
      <c r="B388" s="74" t="s">
        <v>1122</v>
      </c>
      <c r="C388" s="75" t="s">
        <v>504</v>
      </c>
      <c r="D388" s="76" t="s">
        <v>35</v>
      </c>
      <c r="E388" s="41">
        <v>4020204586</v>
      </c>
      <c r="F388" s="77">
        <v>95.169749400000001</v>
      </c>
      <c r="G388" s="77">
        <v>573.15676259999998</v>
      </c>
      <c r="H388" s="77">
        <v>42248</v>
      </c>
      <c r="I388" s="77">
        <v>521.4301999999999</v>
      </c>
      <c r="J388" s="77">
        <v>521.4301999999999</v>
      </c>
      <c r="K388" s="77">
        <v>306.62137219963006</v>
      </c>
      <c r="L388" s="77">
        <v>0</v>
      </c>
      <c r="M388" s="77">
        <v>0</v>
      </c>
      <c r="N388" s="77">
        <v>69.290181319630022</v>
      </c>
      <c r="O388" s="77">
        <v>237.33119088000001</v>
      </c>
      <c r="P388" s="77">
        <v>0</v>
      </c>
      <c r="Q388" s="77">
        <v>0</v>
      </c>
      <c r="R388" s="77">
        <v>0</v>
      </c>
      <c r="S388" s="77">
        <v>0</v>
      </c>
      <c r="T388" s="77">
        <v>0</v>
      </c>
      <c r="U388" s="77">
        <v>2.3900346299999997</v>
      </c>
      <c r="V388" s="77">
        <v>0</v>
      </c>
      <c r="W388" s="77">
        <v>0</v>
      </c>
      <c r="X388" s="77">
        <v>2.3900346299999997</v>
      </c>
      <c r="Y388" s="77">
        <v>0</v>
      </c>
      <c r="Z388" s="77">
        <v>0.56795474999999995</v>
      </c>
      <c r="AA388" s="77">
        <v>0</v>
      </c>
      <c r="AB388" s="77">
        <v>0</v>
      </c>
      <c r="AC388" s="77">
        <v>0.56795474999999995</v>
      </c>
      <c r="AD388" s="77">
        <v>0</v>
      </c>
      <c r="AE388" s="77">
        <v>303.66338281963004</v>
      </c>
      <c r="AF388" s="77">
        <v>0</v>
      </c>
      <c r="AG388" s="77">
        <v>0</v>
      </c>
      <c r="AH388" s="77">
        <v>66.332191939630022</v>
      </c>
      <c r="AI388" s="77">
        <v>237.33119088000001</v>
      </c>
      <c r="AJ388" s="77">
        <v>517.1209206499999</v>
      </c>
    </row>
    <row r="389" spans="1:36" ht="19.5" customHeight="1" x14ac:dyDescent="0.25">
      <c r="A389" s="27" t="s">
        <v>35</v>
      </c>
      <c r="B389" s="107" t="s">
        <v>88</v>
      </c>
      <c r="C389" s="122" t="s">
        <v>805</v>
      </c>
      <c r="D389" s="109" t="s">
        <v>35</v>
      </c>
      <c r="E389" s="104"/>
      <c r="F389" s="77">
        <v>0</v>
      </c>
      <c r="G389" s="77">
        <v>0</v>
      </c>
      <c r="H389" s="77"/>
      <c r="I389" s="77">
        <v>0</v>
      </c>
      <c r="J389" s="77">
        <v>0</v>
      </c>
      <c r="K389" s="77">
        <v>0</v>
      </c>
      <c r="L389" s="77">
        <v>0</v>
      </c>
      <c r="M389" s="77">
        <v>0</v>
      </c>
      <c r="N389" s="77">
        <v>0</v>
      </c>
      <c r="O389" s="77">
        <v>0</v>
      </c>
      <c r="P389" s="77">
        <v>0</v>
      </c>
      <c r="Q389" s="77">
        <v>0</v>
      </c>
      <c r="R389" s="77">
        <v>0</v>
      </c>
      <c r="S389" s="77">
        <v>0</v>
      </c>
      <c r="T389" s="77">
        <v>0</v>
      </c>
      <c r="U389" s="77">
        <v>0</v>
      </c>
      <c r="V389" s="77">
        <v>0</v>
      </c>
      <c r="W389" s="77">
        <v>0</v>
      </c>
      <c r="X389" s="77">
        <v>0</v>
      </c>
      <c r="Y389" s="77">
        <v>0</v>
      </c>
      <c r="Z389" s="77">
        <v>0</v>
      </c>
      <c r="AA389" s="77">
        <v>0</v>
      </c>
      <c r="AB389" s="77">
        <v>0</v>
      </c>
      <c r="AC389" s="77">
        <v>0</v>
      </c>
      <c r="AD389" s="77">
        <v>0</v>
      </c>
      <c r="AE389" s="77">
        <v>0</v>
      </c>
      <c r="AF389" s="77">
        <v>0</v>
      </c>
      <c r="AG389" s="77">
        <v>0</v>
      </c>
      <c r="AH389" s="77">
        <v>0</v>
      </c>
      <c r="AI389" s="77">
        <v>0</v>
      </c>
      <c r="AJ389" s="77">
        <v>0</v>
      </c>
    </row>
    <row r="390" spans="1:36" ht="19.5" customHeight="1" x14ac:dyDescent="0.25">
      <c r="A390" s="27" t="s">
        <v>35</v>
      </c>
      <c r="B390" s="107" t="s">
        <v>966</v>
      </c>
      <c r="C390" s="122" t="s">
        <v>807</v>
      </c>
      <c r="D390" s="109" t="s">
        <v>35</v>
      </c>
      <c r="E390" s="104"/>
      <c r="F390" s="77">
        <v>0</v>
      </c>
      <c r="G390" s="77">
        <v>0</v>
      </c>
      <c r="H390" s="77"/>
      <c r="I390" s="77">
        <v>0</v>
      </c>
      <c r="J390" s="77">
        <v>0</v>
      </c>
      <c r="K390" s="77">
        <v>0</v>
      </c>
      <c r="L390" s="77">
        <v>0</v>
      </c>
      <c r="M390" s="77">
        <v>0</v>
      </c>
      <c r="N390" s="77">
        <v>0</v>
      </c>
      <c r="O390" s="77">
        <v>0</v>
      </c>
      <c r="P390" s="77">
        <v>0</v>
      </c>
      <c r="Q390" s="77">
        <v>0</v>
      </c>
      <c r="R390" s="77">
        <v>0</v>
      </c>
      <c r="S390" s="77">
        <v>0</v>
      </c>
      <c r="T390" s="77">
        <v>0</v>
      </c>
      <c r="U390" s="77">
        <v>0</v>
      </c>
      <c r="V390" s="77">
        <v>0</v>
      </c>
      <c r="W390" s="77">
        <v>0</v>
      </c>
      <c r="X390" s="77">
        <v>0</v>
      </c>
      <c r="Y390" s="77">
        <v>0</v>
      </c>
      <c r="Z390" s="77">
        <v>0</v>
      </c>
      <c r="AA390" s="77">
        <v>0</v>
      </c>
      <c r="AB390" s="77">
        <v>0</v>
      </c>
      <c r="AC390" s="77">
        <v>0</v>
      </c>
      <c r="AD390" s="77">
        <v>0</v>
      </c>
      <c r="AE390" s="77">
        <v>0</v>
      </c>
      <c r="AF390" s="77">
        <v>0</v>
      </c>
      <c r="AG390" s="77">
        <v>0</v>
      </c>
      <c r="AH390" s="77">
        <v>0</v>
      </c>
      <c r="AI390" s="77">
        <v>0</v>
      </c>
      <c r="AJ390" s="77">
        <v>0</v>
      </c>
    </row>
    <row r="391" spans="1:36" ht="19.5" customHeight="1" x14ac:dyDescent="0.25">
      <c r="A391" s="27" t="s">
        <v>35</v>
      </c>
      <c r="B391" s="107" t="s">
        <v>967</v>
      </c>
      <c r="C391" s="122" t="s">
        <v>809</v>
      </c>
      <c r="D391" s="109" t="s">
        <v>35</v>
      </c>
      <c r="E391" s="104"/>
      <c r="F391" s="77">
        <v>0</v>
      </c>
      <c r="G391" s="77">
        <v>0</v>
      </c>
      <c r="H391" s="77"/>
      <c r="I391" s="77">
        <v>0</v>
      </c>
      <c r="J391" s="77">
        <v>0</v>
      </c>
      <c r="K391" s="77">
        <v>0</v>
      </c>
      <c r="L391" s="77">
        <v>0</v>
      </c>
      <c r="M391" s="77">
        <v>0</v>
      </c>
      <c r="N391" s="77">
        <v>0</v>
      </c>
      <c r="O391" s="77">
        <v>0</v>
      </c>
      <c r="P391" s="77">
        <v>0</v>
      </c>
      <c r="Q391" s="77">
        <v>0</v>
      </c>
      <c r="R391" s="77">
        <v>0</v>
      </c>
      <c r="S391" s="77">
        <v>0</v>
      </c>
      <c r="T391" s="77">
        <v>0</v>
      </c>
      <c r="U391" s="77">
        <v>0</v>
      </c>
      <c r="V391" s="77">
        <v>0</v>
      </c>
      <c r="W391" s="77">
        <v>0</v>
      </c>
      <c r="X391" s="77">
        <v>0</v>
      </c>
      <c r="Y391" s="77">
        <v>0</v>
      </c>
      <c r="Z391" s="77">
        <v>0</v>
      </c>
      <c r="AA391" s="77">
        <v>0</v>
      </c>
      <c r="AB391" s="77">
        <v>0</v>
      </c>
      <c r="AC391" s="77">
        <v>0</v>
      </c>
      <c r="AD391" s="77">
        <v>0</v>
      </c>
      <c r="AE391" s="77">
        <v>0</v>
      </c>
      <c r="AF391" s="77">
        <v>0</v>
      </c>
      <c r="AG391" s="77">
        <v>0</v>
      </c>
      <c r="AH391" s="77">
        <v>0</v>
      </c>
      <c r="AI391" s="77">
        <v>0</v>
      </c>
      <c r="AJ391" s="77">
        <v>0</v>
      </c>
    </row>
    <row r="392" spans="1:36" ht="19.5" customHeight="1" x14ac:dyDescent="0.25">
      <c r="A392" s="27" t="s">
        <v>35</v>
      </c>
      <c r="B392" s="107" t="s">
        <v>968</v>
      </c>
      <c r="C392" s="122" t="s">
        <v>811</v>
      </c>
      <c r="D392" s="109" t="s">
        <v>35</v>
      </c>
      <c r="E392" s="104"/>
      <c r="F392" s="77">
        <v>0</v>
      </c>
      <c r="G392" s="77">
        <v>0</v>
      </c>
      <c r="H392" s="77"/>
      <c r="I392" s="77">
        <v>0</v>
      </c>
      <c r="J392" s="77">
        <v>0</v>
      </c>
      <c r="K392" s="77">
        <v>0</v>
      </c>
      <c r="L392" s="77">
        <v>0</v>
      </c>
      <c r="M392" s="77">
        <v>0</v>
      </c>
      <c r="N392" s="77">
        <v>0</v>
      </c>
      <c r="O392" s="77">
        <v>0</v>
      </c>
      <c r="P392" s="77">
        <v>0</v>
      </c>
      <c r="Q392" s="77">
        <v>0</v>
      </c>
      <c r="R392" s="77">
        <v>0</v>
      </c>
      <c r="S392" s="77">
        <v>0</v>
      </c>
      <c r="T392" s="77">
        <v>0</v>
      </c>
      <c r="U392" s="77">
        <v>0</v>
      </c>
      <c r="V392" s="77">
        <v>0</v>
      </c>
      <c r="W392" s="77">
        <v>0</v>
      </c>
      <c r="X392" s="77">
        <v>0</v>
      </c>
      <c r="Y392" s="77">
        <v>0</v>
      </c>
      <c r="Z392" s="77">
        <v>0</v>
      </c>
      <c r="AA392" s="77">
        <v>0</v>
      </c>
      <c r="AB392" s="77">
        <v>0</v>
      </c>
      <c r="AC392" s="77">
        <v>0</v>
      </c>
      <c r="AD392" s="77">
        <v>0</v>
      </c>
      <c r="AE392" s="77">
        <v>0</v>
      </c>
      <c r="AF392" s="77">
        <v>0</v>
      </c>
      <c r="AG392" s="77">
        <v>0</v>
      </c>
      <c r="AH392" s="77">
        <v>0</v>
      </c>
      <c r="AI392" s="77">
        <v>0</v>
      </c>
      <c r="AJ392" s="77">
        <v>0</v>
      </c>
    </row>
    <row r="393" spans="1:36" ht="19.5" customHeight="1" x14ac:dyDescent="0.25">
      <c r="A393" s="27" t="s">
        <v>35</v>
      </c>
      <c r="B393" s="107" t="s">
        <v>969</v>
      </c>
      <c r="C393" s="122" t="s">
        <v>813</v>
      </c>
      <c r="D393" s="109" t="s">
        <v>35</v>
      </c>
      <c r="E393" s="104"/>
      <c r="F393" s="77">
        <v>0</v>
      </c>
      <c r="G393" s="77">
        <v>0</v>
      </c>
      <c r="H393" s="77"/>
      <c r="I393" s="77">
        <v>0</v>
      </c>
      <c r="J393" s="77">
        <v>0</v>
      </c>
      <c r="K393" s="77">
        <v>0</v>
      </c>
      <c r="L393" s="77">
        <v>0</v>
      </c>
      <c r="M393" s="77">
        <v>0</v>
      </c>
      <c r="N393" s="77">
        <v>0</v>
      </c>
      <c r="O393" s="77">
        <v>0</v>
      </c>
      <c r="P393" s="77">
        <v>0</v>
      </c>
      <c r="Q393" s="77">
        <v>0</v>
      </c>
      <c r="R393" s="77">
        <v>0</v>
      </c>
      <c r="S393" s="77">
        <v>0</v>
      </c>
      <c r="T393" s="77">
        <v>0</v>
      </c>
      <c r="U393" s="77">
        <v>0</v>
      </c>
      <c r="V393" s="77">
        <v>0</v>
      </c>
      <c r="W393" s="77">
        <v>0</v>
      </c>
      <c r="X393" s="77">
        <v>0</v>
      </c>
      <c r="Y393" s="77">
        <v>0</v>
      </c>
      <c r="Z393" s="77">
        <v>0</v>
      </c>
      <c r="AA393" s="77">
        <v>0</v>
      </c>
      <c r="AB393" s="77">
        <v>0</v>
      </c>
      <c r="AC393" s="77">
        <v>0</v>
      </c>
      <c r="AD393" s="77">
        <v>0</v>
      </c>
      <c r="AE393" s="77">
        <v>0</v>
      </c>
      <c r="AF393" s="77">
        <v>0</v>
      </c>
      <c r="AG393" s="77">
        <v>0</v>
      </c>
      <c r="AH393" s="77">
        <v>0</v>
      </c>
      <c r="AI393" s="77">
        <v>0</v>
      </c>
      <c r="AJ393" s="77">
        <v>0</v>
      </c>
    </row>
    <row r="394" spans="1:36" ht="19.5" customHeight="1" x14ac:dyDescent="0.25">
      <c r="A394" s="27" t="s">
        <v>35</v>
      </c>
      <c r="B394" s="107" t="s">
        <v>970</v>
      </c>
      <c r="C394" s="122" t="s">
        <v>815</v>
      </c>
      <c r="D394" s="109" t="s">
        <v>35</v>
      </c>
      <c r="E394" s="104"/>
      <c r="F394" s="77">
        <v>0</v>
      </c>
      <c r="G394" s="77">
        <v>0</v>
      </c>
      <c r="H394" s="77"/>
      <c r="I394" s="77">
        <v>0</v>
      </c>
      <c r="J394" s="77">
        <v>0</v>
      </c>
      <c r="K394" s="77">
        <v>0</v>
      </c>
      <c r="L394" s="77">
        <v>0</v>
      </c>
      <c r="M394" s="77">
        <v>0</v>
      </c>
      <c r="N394" s="77">
        <v>0</v>
      </c>
      <c r="O394" s="77">
        <v>0</v>
      </c>
      <c r="P394" s="77">
        <v>0</v>
      </c>
      <c r="Q394" s="77">
        <v>0</v>
      </c>
      <c r="R394" s="77">
        <v>0</v>
      </c>
      <c r="S394" s="77">
        <v>0</v>
      </c>
      <c r="T394" s="77">
        <v>0</v>
      </c>
      <c r="U394" s="77">
        <v>0</v>
      </c>
      <c r="V394" s="77">
        <v>0</v>
      </c>
      <c r="W394" s="77">
        <v>0</v>
      </c>
      <c r="X394" s="77">
        <v>0</v>
      </c>
      <c r="Y394" s="77">
        <v>0</v>
      </c>
      <c r="Z394" s="77">
        <v>0</v>
      </c>
      <c r="AA394" s="77">
        <v>0</v>
      </c>
      <c r="AB394" s="77">
        <v>0</v>
      </c>
      <c r="AC394" s="77">
        <v>0</v>
      </c>
      <c r="AD394" s="77">
        <v>0</v>
      </c>
      <c r="AE394" s="77">
        <v>0</v>
      </c>
      <c r="AF394" s="77">
        <v>0</v>
      </c>
      <c r="AG394" s="77">
        <v>0</v>
      </c>
      <c r="AH394" s="77">
        <v>0</v>
      </c>
      <c r="AI394" s="77">
        <v>0</v>
      </c>
      <c r="AJ394" s="77">
        <v>0</v>
      </c>
    </row>
    <row r="395" spans="1:36" ht="19.5" customHeight="1" x14ac:dyDescent="0.25">
      <c r="A395" s="27" t="s">
        <v>35</v>
      </c>
      <c r="B395" s="107" t="s">
        <v>971</v>
      </c>
      <c r="C395" s="122" t="s">
        <v>817</v>
      </c>
      <c r="D395" s="109" t="s">
        <v>35</v>
      </c>
      <c r="E395" s="104"/>
      <c r="F395" s="77">
        <v>0</v>
      </c>
      <c r="G395" s="77">
        <v>0</v>
      </c>
      <c r="H395" s="77"/>
      <c r="I395" s="77">
        <v>0</v>
      </c>
      <c r="J395" s="77">
        <v>0</v>
      </c>
      <c r="K395" s="77">
        <v>0</v>
      </c>
      <c r="L395" s="77">
        <v>0</v>
      </c>
      <c r="M395" s="77">
        <v>0</v>
      </c>
      <c r="N395" s="77">
        <v>0</v>
      </c>
      <c r="O395" s="77">
        <v>0</v>
      </c>
      <c r="P395" s="77">
        <v>0</v>
      </c>
      <c r="Q395" s="77">
        <v>0</v>
      </c>
      <c r="R395" s="77">
        <v>0</v>
      </c>
      <c r="S395" s="77">
        <v>0</v>
      </c>
      <c r="T395" s="77">
        <v>0</v>
      </c>
      <c r="U395" s="77">
        <v>0</v>
      </c>
      <c r="V395" s="77">
        <v>0</v>
      </c>
      <c r="W395" s="77">
        <v>0</v>
      </c>
      <c r="X395" s="77">
        <v>0</v>
      </c>
      <c r="Y395" s="77">
        <v>0</v>
      </c>
      <c r="Z395" s="77">
        <v>0</v>
      </c>
      <c r="AA395" s="77">
        <v>0</v>
      </c>
      <c r="AB395" s="77">
        <v>0</v>
      </c>
      <c r="AC395" s="77">
        <v>0</v>
      </c>
      <c r="AD395" s="77">
        <v>0</v>
      </c>
      <c r="AE395" s="77">
        <v>0</v>
      </c>
      <c r="AF395" s="77">
        <v>0</v>
      </c>
      <c r="AG395" s="77">
        <v>0</v>
      </c>
      <c r="AH395" s="77">
        <v>0</v>
      </c>
      <c r="AI395" s="77">
        <v>0</v>
      </c>
      <c r="AJ395" s="77">
        <v>0</v>
      </c>
    </row>
    <row r="396" spans="1:36" ht="19.5" customHeight="1" x14ac:dyDescent="0.25">
      <c r="A396" s="27" t="s">
        <v>35</v>
      </c>
      <c r="B396" s="107" t="s">
        <v>972</v>
      </c>
      <c r="C396" s="122" t="s">
        <v>819</v>
      </c>
      <c r="D396" s="109" t="s">
        <v>35</v>
      </c>
      <c r="E396" s="104"/>
      <c r="F396" s="77">
        <v>0</v>
      </c>
      <c r="G396" s="77">
        <v>0</v>
      </c>
      <c r="H396" s="77"/>
      <c r="I396" s="77">
        <v>0</v>
      </c>
      <c r="J396" s="77">
        <v>0</v>
      </c>
      <c r="K396" s="77">
        <v>0</v>
      </c>
      <c r="L396" s="77">
        <v>0</v>
      </c>
      <c r="M396" s="77">
        <v>0</v>
      </c>
      <c r="N396" s="77">
        <v>0</v>
      </c>
      <c r="O396" s="77">
        <v>0</v>
      </c>
      <c r="P396" s="77">
        <v>0</v>
      </c>
      <c r="Q396" s="77">
        <v>0</v>
      </c>
      <c r="R396" s="77">
        <v>0</v>
      </c>
      <c r="S396" s="77">
        <v>0</v>
      </c>
      <c r="T396" s="77">
        <v>0</v>
      </c>
      <c r="U396" s="77">
        <v>0</v>
      </c>
      <c r="V396" s="77">
        <v>0</v>
      </c>
      <c r="W396" s="77">
        <v>0</v>
      </c>
      <c r="X396" s="77">
        <v>0</v>
      </c>
      <c r="Y396" s="77">
        <v>0</v>
      </c>
      <c r="Z396" s="77">
        <v>0</v>
      </c>
      <c r="AA396" s="77">
        <v>0</v>
      </c>
      <c r="AB396" s="77">
        <v>0</v>
      </c>
      <c r="AC396" s="77">
        <v>0</v>
      </c>
      <c r="AD396" s="77">
        <v>0</v>
      </c>
      <c r="AE396" s="77">
        <v>0</v>
      </c>
      <c r="AF396" s="77">
        <v>0</v>
      </c>
      <c r="AG396" s="77">
        <v>0</v>
      </c>
      <c r="AH396" s="77">
        <v>0</v>
      </c>
      <c r="AI396" s="77">
        <v>0</v>
      </c>
      <c r="AJ396" s="77">
        <v>0</v>
      </c>
    </row>
    <row r="397" spans="1:36" ht="19.5" customHeight="1" x14ac:dyDescent="0.25">
      <c r="A397" s="27" t="s">
        <v>35</v>
      </c>
      <c r="B397" s="107" t="s">
        <v>973</v>
      </c>
      <c r="C397" s="122" t="s">
        <v>813</v>
      </c>
      <c r="D397" s="109" t="s">
        <v>35</v>
      </c>
      <c r="E397" s="104"/>
      <c r="F397" s="77">
        <v>0</v>
      </c>
      <c r="G397" s="77">
        <v>0</v>
      </c>
      <c r="H397" s="77"/>
      <c r="I397" s="77">
        <v>0</v>
      </c>
      <c r="J397" s="77">
        <v>0</v>
      </c>
      <c r="K397" s="77">
        <v>0</v>
      </c>
      <c r="L397" s="77">
        <v>0</v>
      </c>
      <c r="M397" s="77">
        <v>0</v>
      </c>
      <c r="N397" s="77">
        <v>0</v>
      </c>
      <c r="O397" s="77">
        <v>0</v>
      </c>
      <c r="P397" s="77">
        <v>0</v>
      </c>
      <c r="Q397" s="77">
        <v>0</v>
      </c>
      <c r="R397" s="77">
        <v>0</v>
      </c>
      <c r="S397" s="77">
        <v>0</v>
      </c>
      <c r="T397" s="77">
        <v>0</v>
      </c>
      <c r="U397" s="77">
        <v>0</v>
      </c>
      <c r="V397" s="77">
        <v>0</v>
      </c>
      <c r="W397" s="77">
        <v>0</v>
      </c>
      <c r="X397" s="77">
        <v>0</v>
      </c>
      <c r="Y397" s="77">
        <v>0</v>
      </c>
      <c r="Z397" s="77">
        <v>0</v>
      </c>
      <c r="AA397" s="77">
        <v>0</v>
      </c>
      <c r="AB397" s="77">
        <v>0</v>
      </c>
      <c r="AC397" s="77">
        <v>0</v>
      </c>
      <c r="AD397" s="77">
        <v>0</v>
      </c>
      <c r="AE397" s="77">
        <v>0</v>
      </c>
      <c r="AF397" s="77">
        <v>0</v>
      </c>
      <c r="AG397" s="77">
        <v>0</v>
      </c>
      <c r="AH397" s="77">
        <v>0</v>
      </c>
      <c r="AI397" s="77">
        <v>0</v>
      </c>
      <c r="AJ397" s="77">
        <v>0</v>
      </c>
    </row>
    <row r="398" spans="1:36" ht="19.5" customHeight="1" x14ac:dyDescent="0.25">
      <c r="A398" s="27" t="s">
        <v>35</v>
      </c>
      <c r="B398" s="107" t="s">
        <v>974</v>
      </c>
      <c r="C398" s="122" t="s">
        <v>815</v>
      </c>
      <c r="D398" s="109" t="s">
        <v>35</v>
      </c>
      <c r="E398" s="104"/>
      <c r="F398" s="77">
        <v>0</v>
      </c>
      <c r="G398" s="77">
        <v>0</v>
      </c>
      <c r="H398" s="77"/>
      <c r="I398" s="77">
        <v>0</v>
      </c>
      <c r="J398" s="77">
        <v>0</v>
      </c>
      <c r="K398" s="77">
        <v>0</v>
      </c>
      <c r="L398" s="77">
        <v>0</v>
      </c>
      <c r="M398" s="77">
        <v>0</v>
      </c>
      <c r="N398" s="77">
        <v>0</v>
      </c>
      <c r="O398" s="77">
        <v>0</v>
      </c>
      <c r="P398" s="77">
        <v>0</v>
      </c>
      <c r="Q398" s="77">
        <v>0</v>
      </c>
      <c r="R398" s="77">
        <v>0</v>
      </c>
      <c r="S398" s="77">
        <v>0</v>
      </c>
      <c r="T398" s="77">
        <v>0</v>
      </c>
      <c r="U398" s="77">
        <v>0</v>
      </c>
      <c r="V398" s="77">
        <v>0</v>
      </c>
      <c r="W398" s="77">
        <v>0</v>
      </c>
      <c r="X398" s="77">
        <v>0</v>
      </c>
      <c r="Y398" s="77">
        <v>0</v>
      </c>
      <c r="Z398" s="77">
        <v>0</v>
      </c>
      <c r="AA398" s="77">
        <v>0</v>
      </c>
      <c r="AB398" s="77">
        <v>0</v>
      </c>
      <c r="AC398" s="77">
        <v>0</v>
      </c>
      <c r="AD398" s="77">
        <v>0</v>
      </c>
      <c r="AE398" s="77">
        <v>0</v>
      </c>
      <c r="AF398" s="77">
        <v>0</v>
      </c>
      <c r="AG398" s="77">
        <v>0</v>
      </c>
      <c r="AH398" s="77">
        <v>0</v>
      </c>
      <c r="AI398" s="77">
        <v>0</v>
      </c>
      <c r="AJ398" s="77">
        <v>0</v>
      </c>
    </row>
    <row r="399" spans="1:36" ht="19.5" customHeight="1" x14ac:dyDescent="0.25">
      <c r="A399" s="27" t="s">
        <v>35</v>
      </c>
      <c r="B399" s="107" t="s">
        <v>975</v>
      </c>
      <c r="C399" s="122" t="s">
        <v>817</v>
      </c>
      <c r="D399" s="109" t="s">
        <v>35</v>
      </c>
      <c r="E399" s="104"/>
      <c r="F399" s="77">
        <v>0</v>
      </c>
      <c r="G399" s="77">
        <v>0</v>
      </c>
      <c r="H399" s="77"/>
      <c r="I399" s="77">
        <v>0</v>
      </c>
      <c r="J399" s="77">
        <v>0</v>
      </c>
      <c r="K399" s="77">
        <v>0</v>
      </c>
      <c r="L399" s="77">
        <v>0</v>
      </c>
      <c r="M399" s="77">
        <v>0</v>
      </c>
      <c r="N399" s="77">
        <v>0</v>
      </c>
      <c r="O399" s="77">
        <v>0</v>
      </c>
      <c r="P399" s="77">
        <v>0</v>
      </c>
      <c r="Q399" s="77">
        <v>0</v>
      </c>
      <c r="R399" s="77">
        <v>0</v>
      </c>
      <c r="S399" s="77">
        <v>0</v>
      </c>
      <c r="T399" s="77">
        <v>0</v>
      </c>
      <c r="U399" s="77">
        <v>0</v>
      </c>
      <c r="V399" s="77">
        <v>0</v>
      </c>
      <c r="W399" s="77">
        <v>0</v>
      </c>
      <c r="X399" s="77">
        <v>0</v>
      </c>
      <c r="Y399" s="77">
        <v>0</v>
      </c>
      <c r="Z399" s="77">
        <v>0</v>
      </c>
      <c r="AA399" s="77">
        <v>0</v>
      </c>
      <c r="AB399" s="77">
        <v>0</v>
      </c>
      <c r="AC399" s="77">
        <v>0</v>
      </c>
      <c r="AD399" s="77">
        <v>0</v>
      </c>
      <c r="AE399" s="77">
        <v>0</v>
      </c>
      <c r="AF399" s="77">
        <v>0</v>
      </c>
      <c r="AG399" s="77">
        <v>0</v>
      </c>
      <c r="AH399" s="77">
        <v>0</v>
      </c>
      <c r="AI399" s="77">
        <v>0</v>
      </c>
      <c r="AJ399" s="77">
        <v>0</v>
      </c>
    </row>
    <row r="400" spans="1:36" ht="19.5" customHeight="1" x14ac:dyDescent="0.25">
      <c r="A400" s="27" t="s">
        <v>35</v>
      </c>
      <c r="B400" s="107" t="s">
        <v>976</v>
      </c>
      <c r="C400" s="122" t="s">
        <v>824</v>
      </c>
      <c r="D400" s="109" t="s">
        <v>35</v>
      </c>
      <c r="E400" s="104"/>
      <c r="F400" s="77">
        <v>0</v>
      </c>
      <c r="G400" s="77">
        <v>0</v>
      </c>
      <c r="H400" s="77"/>
      <c r="I400" s="77">
        <v>0</v>
      </c>
      <c r="J400" s="77">
        <v>0</v>
      </c>
      <c r="K400" s="77">
        <v>0</v>
      </c>
      <c r="L400" s="77">
        <v>0</v>
      </c>
      <c r="M400" s="77">
        <v>0</v>
      </c>
      <c r="N400" s="77">
        <v>0</v>
      </c>
      <c r="O400" s="77">
        <v>0</v>
      </c>
      <c r="P400" s="77">
        <v>0</v>
      </c>
      <c r="Q400" s="77">
        <v>0</v>
      </c>
      <c r="R400" s="77">
        <v>0</v>
      </c>
      <c r="S400" s="77">
        <v>0</v>
      </c>
      <c r="T400" s="77">
        <v>0</v>
      </c>
      <c r="U400" s="77">
        <v>0</v>
      </c>
      <c r="V400" s="77">
        <v>0</v>
      </c>
      <c r="W400" s="77">
        <v>0</v>
      </c>
      <c r="X400" s="77">
        <v>0</v>
      </c>
      <c r="Y400" s="77">
        <v>0</v>
      </c>
      <c r="Z400" s="77">
        <v>0</v>
      </c>
      <c r="AA400" s="77">
        <v>0</v>
      </c>
      <c r="AB400" s="77">
        <v>0</v>
      </c>
      <c r="AC400" s="77">
        <v>0</v>
      </c>
      <c r="AD400" s="77">
        <v>0</v>
      </c>
      <c r="AE400" s="77">
        <v>0</v>
      </c>
      <c r="AF400" s="77">
        <v>0</v>
      </c>
      <c r="AG400" s="77">
        <v>0</v>
      </c>
      <c r="AH400" s="77">
        <v>0</v>
      </c>
      <c r="AI400" s="77">
        <v>0</v>
      </c>
      <c r="AJ400" s="77">
        <v>0</v>
      </c>
    </row>
    <row r="401" spans="1:36" ht="19.5" customHeight="1" x14ac:dyDescent="0.25">
      <c r="A401" s="27" t="s">
        <v>35</v>
      </c>
      <c r="B401" s="107" t="s">
        <v>977</v>
      </c>
      <c r="C401" s="122" t="s">
        <v>826</v>
      </c>
      <c r="D401" s="109" t="s">
        <v>35</v>
      </c>
      <c r="E401" s="104"/>
      <c r="F401" s="77">
        <v>130.61613267999996</v>
      </c>
      <c r="G401" s="77">
        <v>640.23466580000002</v>
      </c>
      <c r="H401" s="77"/>
      <c r="I401" s="77">
        <v>652.1628369559154</v>
      </c>
      <c r="J401" s="77">
        <v>601.46243002824542</v>
      </c>
      <c r="K401" s="77">
        <v>370.64357423160618</v>
      </c>
      <c r="L401" s="77">
        <v>273.53374000000002</v>
      </c>
      <c r="M401" s="77">
        <v>0</v>
      </c>
      <c r="N401" s="77">
        <v>97.109834231606172</v>
      </c>
      <c r="O401" s="77">
        <v>0</v>
      </c>
      <c r="P401" s="77">
        <v>9.5905240699999883</v>
      </c>
      <c r="Q401" s="77">
        <v>0</v>
      </c>
      <c r="R401" s="77">
        <v>0</v>
      </c>
      <c r="S401" s="77">
        <v>9.5905240699999883</v>
      </c>
      <c r="T401" s="77">
        <v>0</v>
      </c>
      <c r="U401" s="77">
        <v>31.320677310000001</v>
      </c>
      <c r="V401" s="77">
        <v>0</v>
      </c>
      <c r="W401" s="77">
        <v>0</v>
      </c>
      <c r="X401" s="77">
        <v>31.320677310000001</v>
      </c>
      <c r="Y401" s="77">
        <v>0</v>
      </c>
      <c r="Z401" s="77">
        <v>24.474632155489456</v>
      </c>
      <c r="AA401" s="77">
        <v>0</v>
      </c>
      <c r="AB401" s="77">
        <v>0</v>
      </c>
      <c r="AC401" s="77">
        <v>24.474632155489456</v>
      </c>
      <c r="AD401" s="77">
        <v>0</v>
      </c>
      <c r="AE401" s="77">
        <v>305.25774069611668</v>
      </c>
      <c r="AF401" s="77">
        <v>273.53374000000002</v>
      </c>
      <c r="AG401" s="77">
        <v>0</v>
      </c>
      <c r="AH401" s="77">
        <v>31.724000696116718</v>
      </c>
      <c r="AI401" s="77">
        <v>0</v>
      </c>
      <c r="AJ401" s="77">
        <v>387.00340582824572</v>
      </c>
    </row>
    <row r="402" spans="1:36" ht="19.5" customHeight="1" x14ac:dyDescent="0.25">
      <c r="A402" s="27" t="s">
        <v>35</v>
      </c>
      <c r="B402" s="107" t="s">
        <v>978</v>
      </c>
      <c r="C402" s="122" t="s">
        <v>828</v>
      </c>
      <c r="D402" s="109" t="s">
        <v>35</v>
      </c>
      <c r="E402" s="104"/>
      <c r="F402" s="77">
        <v>0</v>
      </c>
      <c r="G402" s="77">
        <v>0</v>
      </c>
      <c r="H402" s="77"/>
      <c r="I402" s="77">
        <v>0</v>
      </c>
      <c r="J402" s="77">
        <v>0</v>
      </c>
      <c r="K402" s="77">
        <v>0</v>
      </c>
      <c r="L402" s="77">
        <v>0</v>
      </c>
      <c r="M402" s="77">
        <v>0</v>
      </c>
      <c r="N402" s="77">
        <v>0</v>
      </c>
      <c r="O402" s="77">
        <v>0</v>
      </c>
      <c r="P402" s="77">
        <v>0</v>
      </c>
      <c r="Q402" s="77">
        <v>0</v>
      </c>
      <c r="R402" s="77">
        <v>0</v>
      </c>
      <c r="S402" s="77">
        <v>0</v>
      </c>
      <c r="T402" s="77">
        <v>0</v>
      </c>
      <c r="U402" s="77">
        <v>0</v>
      </c>
      <c r="V402" s="77">
        <v>0</v>
      </c>
      <c r="W402" s="77">
        <v>0</v>
      </c>
      <c r="X402" s="77">
        <v>0</v>
      </c>
      <c r="Y402" s="77">
        <v>0</v>
      </c>
      <c r="Z402" s="77">
        <v>0</v>
      </c>
      <c r="AA402" s="77">
        <v>0</v>
      </c>
      <c r="AB402" s="77">
        <v>0</v>
      </c>
      <c r="AC402" s="77">
        <v>0</v>
      </c>
      <c r="AD402" s="77">
        <v>0</v>
      </c>
      <c r="AE402" s="77">
        <v>0</v>
      </c>
      <c r="AF402" s="77">
        <v>0</v>
      </c>
      <c r="AG402" s="77">
        <v>0</v>
      </c>
      <c r="AH402" s="77">
        <v>0</v>
      </c>
      <c r="AI402" s="77">
        <v>0</v>
      </c>
      <c r="AJ402" s="77">
        <v>0</v>
      </c>
    </row>
    <row r="403" spans="1:36" ht="19.5" customHeight="1" x14ac:dyDescent="0.25">
      <c r="A403" s="27" t="s">
        <v>35</v>
      </c>
      <c r="B403" s="107" t="s">
        <v>979</v>
      </c>
      <c r="C403" s="122" t="s">
        <v>830</v>
      </c>
      <c r="D403" s="109" t="s">
        <v>35</v>
      </c>
      <c r="E403" s="104"/>
      <c r="F403" s="77">
        <v>130.61613267999996</v>
      </c>
      <c r="G403" s="77">
        <v>640.23466580000002</v>
      </c>
      <c r="H403" s="77"/>
      <c r="I403" s="77">
        <v>652.1628369559154</v>
      </c>
      <c r="J403" s="77">
        <v>601.46243002824542</v>
      </c>
      <c r="K403" s="77">
        <v>370.64357423160618</v>
      </c>
      <c r="L403" s="77">
        <v>273.53374000000002</v>
      </c>
      <c r="M403" s="77">
        <v>0</v>
      </c>
      <c r="N403" s="77">
        <v>97.109834231606172</v>
      </c>
      <c r="O403" s="77">
        <v>0</v>
      </c>
      <c r="P403" s="77">
        <v>9.5905240699999883</v>
      </c>
      <c r="Q403" s="77">
        <v>0</v>
      </c>
      <c r="R403" s="77">
        <v>0</v>
      </c>
      <c r="S403" s="77">
        <v>9.5905240699999883</v>
      </c>
      <c r="T403" s="77">
        <v>0</v>
      </c>
      <c r="U403" s="77">
        <v>31.320677310000001</v>
      </c>
      <c r="V403" s="77">
        <v>0</v>
      </c>
      <c r="W403" s="77">
        <v>0</v>
      </c>
      <c r="X403" s="77">
        <v>31.320677310000001</v>
      </c>
      <c r="Y403" s="77">
        <v>0</v>
      </c>
      <c r="Z403" s="77">
        <v>24.474632155489456</v>
      </c>
      <c r="AA403" s="77">
        <v>0</v>
      </c>
      <c r="AB403" s="77">
        <v>0</v>
      </c>
      <c r="AC403" s="77">
        <v>24.474632155489456</v>
      </c>
      <c r="AD403" s="77">
        <v>0</v>
      </c>
      <c r="AE403" s="77">
        <v>305.25774069611668</v>
      </c>
      <c r="AF403" s="77">
        <v>273.53374000000002</v>
      </c>
      <c r="AG403" s="77">
        <v>0</v>
      </c>
      <c r="AH403" s="77">
        <v>31.724000696116718</v>
      </c>
      <c r="AI403" s="77">
        <v>0</v>
      </c>
      <c r="AJ403" s="77">
        <v>387.00340582824572</v>
      </c>
    </row>
    <row r="404" spans="1:36" ht="19.5" customHeight="1" x14ac:dyDescent="0.25">
      <c r="A404" s="27" t="s">
        <v>587</v>
      </c>
      <c r="B404" s="74" t="s">
        <v>1123</v>
      </c>
      <c r="C404" s="75" t="s">
        <v>128</v>
      </c>
      <c r="D404" s="76" t="s">
        <v>35</v>
      </c>
      <c r="E404" s="41">
        <v>4010100222</v>
      </c>
      <c r="F404" s="77">
        <v>89.015694999999994</v>
      </c>
      <c r="G404" s="77">
        <v>422.70566500000001</v>
      </c>
      <c r="H404" s="77">
        <v>42370</v>
      </c>
      <c r="I404" s="77">
        <v>422.70567</v>
      </c>
      <c r="J404" s="77">
        <v>421.77533682000001</v>
      </c>
      <c r="K404" s="77">
        <v>287.77224000000001</v>
      </c>
      <c r="L404" s="77">
        <v>273.53374000000002</v>
      </c>
      <c r="M404" s="77">
        <v>0</v>
      </c>
      <c r="N404" s="77">
        <v>14.238499999999988</v>
      </c>
      <c r="O404" s="77">
        <v>0</v>
      </c>
      <c r="P404" s="77">
        <v>0</v>
      </c>
      <c r="Q404" s="77">
        <v>0</v>
      </c>
      <c r="R404" s="77">
        <v>0</v>
      </c>
      <c r="S404" s="77">
        <v>0</v>
      </c>
      <c r="T404" s="77">
        <v>0</v>
      </c>
      <c r="U404" s="77">
        <v>0</v>
      </c>
      <c r="V404" s="77">
        <v>0</v>
      </c>
      <c r="W404" s="77">
        <v>0</v>
      </c>
      <c r="X404" s="77">
        <v>0</v>
      </c>
      <c r="Y404" s="77">
        <v>0</v>
      </c>
      <c r="Z404" s="77">
        <v>0</v>
      </c>
      <c r="AA404" s="77">
        <v>0</v>
      </c>
      <c r="AB404" s="77">
        <v>0</v>
      </c>
      <c r="AC404" s="77">
        <v>0</v>
      </c>
      <c r="AD404" s="77">
        <v>0</v>
      </c>
      <c r="AE404" s="77">
        <v>287.77224000000001</v>
      </c>
      <c r="AF404" s="77">
        <v>273.53374000000002</v>
      </c>
      <c r="AG404" s="77">
        <v>0</v>
      </c>
      <c r="AH404" s="77">
        <v>14.238499999999988</v>
      </c>
      <c r="AI404" s="77">
        <v>0</v>
      </c>
      <c r="AJ404" s="77">
        <v>267.71303964999998</v>
      </c>
    </row>
    <row r="405" spans="1:36" ht="19.5" customHeight="1" x14ac:dyDescent="0.25">
      <c r="A405" s="27" t="s">
        <v>116</v>
      </c>
      <c r="B405" s="74" t="s">
        <v>1123</v>
      </c>
      <c r="C405" s="75" t="s">
        <v>165</v>
      </c>
      <c r="D405" s="76" t="s">
        <v>35</v>
      </c>
      <c r="E405" s="41">
        <v>4010100214</v>
      </c>
      <c r="F405" s="77">
        <v>28.53</v>
      </c>
      <c r="G405" s="77">
        <v>168.33799999999999</v>
      </c>
      <c r="H405" s="77">
        <v>42064</v>
      </c>
      <c r="I405" s="77">
        <v>135.70888480999997</v>
      </c>
      <c r="J405" s="77">
        <v>120.90507066999999</v>
      </c>
      <c r="K405" s="77">
        <v>47.115861177376878</v>
      </c>
      <c r="L405" s="77">
        <v>0</v>
      </c>
      <c r="M405" s="77">
        <v>0</v>
      </c>
      <c r="N405" s="77">
        <v>47.115861177376878</v>
      </c>
      <c r="O405" s="77">
        <v>0</v>
      </c>
      <c r="P405" s="77">
        <v>5.7942568400000001</v>
      </c>
      <c r="Q405" s="77">
        <v>0</v>
      </c>
      <c r="R405" s="77">
        <v>0</v>
      </c>
      <c r="S405" s="77">
        <v>5.7942568400000001</v>
      </c>
      <c r="T405" s="77">
        <v>0</v>
      </c>
      <c r="U405" s="77">
        <v>30.133674460000002</v>
      </c>
      <c r="V405" s="77">
        <v>0</v>
      </c>
      <c r="W405" s="77">
        <v>0</v>
      </c>
      <c r="X405" s="77">
        <v>30.133674460000002</v>
      </c>
      <c r="Y405" s="77">
        <v>0</v>
      </c>
      <c r="Z405" s="77">
        <v>9.0156789173768743</v>
      </c>
      <c r="AA405" s="77">
        <v>0</v>
      </c>
      <c r="AB405" s="77">
        <v>0</v>
      </c>
      <c r="AC405" s="77">
        <v>9.0156789173768743</v>
      </c>
      <c r="AD405" s="77">
        <v>0</v>
      </c>
      <c r="AE405" s="77">
        <v>2.1722509599999995</v>
      </c>
      <c r="AF405" s="77">
        <v>0</v>
      </c>
      <c r="AG405" s="77">
        <v>0</v>
      </c>
      <c r="AH405" s="77">
        <v>2.1722509599999995</v>
      </c>
      <c r="AI405" s="77">
        <v>0</v>
      </c>
      <c r="AJ405" s="77">
        <v>82.06249643999999</v>
      </c>
    </row>
    <row r="406" spans="1:36" ht="19.5" customHeight="1" x14ac:dyDescent="0.25">
      <c r="A406" s="27" t="s">
        <v>116</v>
      </c>
      <c r="B406" s="74" t="s">
        <v>1123</v>
      </c>
      <c r="C406" s="75" t="s">
        <v>171</v>
      </c>
      <c r="D406" s="76" t="s">
        <v>35</v>
      </c>
      <c r="E406" s="41">
        <v>4020101157</v>
      </c>
      <c r="F406" s="77">
        <v>0.13824054</v>
      </c>
      <c r="G406" s="77">
        <v>0.73998980000000003</v>
      </c>
      <c r="H406" s="77">
        <v>42491</v>
      </c>
      <c r="I406" s="77">
        <v>0.70880180331342568</v>
      </c>
      <c r="J406" s="77">
        <v>0.70880180331342568</v>
      </c>
      <c r="K406" s="77">
        <v>0.28338607536011651</v>
      </c>
      <c r="L406" s="77">
        <v>0</v>
      </c>
      <c r="M406" s="77">
        <v>0</v>
      </c>
      <c r="N406" s="77">
        <v>0.28338607536011651</v>
      </c>
      <c r="O406" s="77">
        <v>0</v>
      </c>
      <c r="P406" s="77">
        <v>0</v>
      </c>
      <c r="Q406" s="77">
        <v>0</v>
      </c>
      <c r="R406" s="77">
        <v>0</v>
      </c>
      <c r="S406" s="77">
        <v>0</v>
      </c>
      <c r="T406" s="77">
        <v>0</v>
      </c>
      <c r="U406" s="77">
        <v>1.7906930000000001E-2</v>
      </c>
      <c r="V406" s="77">
        <v>0</v>
      </c>
      <c r="W406" s="77">
        <v>0</v>
      </c>
      <c r="X406" s="77">
        <v>1.7906930000000001E-2</v>
      </c>
      <c r="Y406" s="77">
        <v>0</v>
      </c>
      <c r="Z406" s="77">
        <v>0</v>
      </c>
      <c r="AA406" s="77">
        <v>0</v>
      </c>
      <c r="AB406" s="77">
        <v>0</v>
      </c>
      <c r="AC406" s="77">
        <v>0</v>
      </c>
      <c r="AD406" s="77">
        <v>0</v>
      </c>
      <c r="AE406" s="77">
        <v>0.26547914536011652</v>
      </c>
      <c r="AF406" s="77">
        <v>0</v>
      </c>
      <c r="AG406" s="77">
        <v>0</v>
      </c>
      <c r="AH406" s="77">
        <v>0.26547914536011652</v>
      </c>
      <c r="AI406" s="77">
        <v>0</v>
      </c>
      <c r="AJ406" s="77">
        <v>0.10688150331342572</v>
      </c>
    </row>
    <row r="407" spans="1:36" ht="19.5" customHeight="1" x14ac:dyDescent="0.25">
      <c r="A407" s="27" t="s">
        <v>116</v>
      </c>
      <c r="B407" s="74" t="s">
        <v>1123</v>
      </c>
      <c r="C407" s="75" t="s">
        <v>172</v>
      </c>
      <c r="D407" s="76" t="s">
        <v>35</v>
      </c>
      <c r="E407" s="41">
        <v>4010100259</v>
      </c>
      <c r="F407" s="77">
        <v>0.60196519999999998</v>
      </c>
      <c r="G407" s="77">
        <v>3.0034752</v>
      </c>
      <c r="H407" s="77">
        <v>42339</v>
      </c>
      <c r="I407" s="77">
        <v>2.5617799999999997</v>
      </c>
      <c r="J407" s="77">
        <v>2.5617799999999997</v>
      </c>
      <c r="K407" s="77">
        <v>1.0242253571341731</v>
      </c>
      <c r="L407" s="77">
        <v>0</v>
      </c>
      <c r="M407" s="77">
        <v>0</v>
      </c>
      <c r="N407" s="77">
        <v>1.0242253571341731</v>
      </c>
      <c r="O407" s="77">
        <v>0</v>
      </c>
      <c r="P407" s="77">
        <v>0.14234293000000001</v>
      </c>
      <c r="Q407" s="77">
        <v>0</v>
      </c>
      <c r="R407" s="77">
        <v>0</v>
      </c>
      <c r="S407" s="77">
        <v>0.14234293000000001</v>
      </c>
      <c r="T407" s="77">
        <v>0</v>
      </c>
      <c r="U407" s="77">
        <v>0.82564727000000004</v>
      </c>
      <c r="V407" s="77">
        <v>0</v>
      </c>
      <c r="W407" s="77">
        <v>0</v>
      </c>
      <c r="X407" s="77">
        <v>0.82564727000000004</v>
      </c>
      <c r="Y407" s="77">
        <v>0</v>
      </c>
      <c r="Z407" s="77">
        <v>0</v>
      </c>
      <c r="AA407" s="77">
        <v>0</v>
      </c>
      <c r="AB407" s="77">
        <v>0</v>
      </c>
      <c r="AC407" s="77">
        <v>0</v>
      </c>
      <c r="AD407" s="77">
        <v>0</v>
      </c>
      <c r="AE407" s="77">
        <v>5.6235157134173042E-2</v>
      </c>
      <c r="AF407" s="77">
        <v>0</v>
      </c>
      <c r="AG407" s="77">
        <v>0</v>
      </c>
      <c r="AH407" s="77">
        <v>5.6235157134173042E-2</v>
      </c>
      <c r="AI407" s="77">
        <v>0</v>
      </c>
      <c r="AJ407" s="77">
        <v>9.3789799999999701E-2</v>
      </c>
    </row>
    <row r="408" spans="1:36" ht="19.5" customHeight="1" x14ac:dyDescent="0.25">
      <c r="A408" s="27" t="s">
        <v>116</v>
      </c>
      <c r="B408" s="74" t="s">
        <v>1123</v>
      </c>
      <c r="C408" s="75" t="s">
        <v>173</v>
      </c>
      <c r="D408" s="76" t="s">
        <v>35</v>
      </c>
      <c r="E408" s="41">
        <v>4010100270</v>
      </c>
      <c r="F408" s="77">
        <v>0</v>
      </c>
      <c r="G408" s="77">
        <v>0</v>
      </c>
      <c r="H408" s="77" t="s">
        <v>593</v>
      </c>
      <c r="I408" s="77">
        <v>4.4449721178488577</v>
      </c>
      <c r="J408" s="77">
        <v>4.4449721178488577</v>
      </c>
      <c r="K408" s="77">
        <v>1.7771444678525044</v>
      </c>
      <c r="L408" s="77">
        <v>0</v>
      </c>
      <c r="M408" s="77">
        <v>0</v>
      </c>
      <c r="N408" s="77">
        <v>1.7771444678525044</v>
      </c>
      <c r="O408" s="77">
        <v>0</v>
      </c>
      <c r="P408" s="77">
        <v>0</v>
      </c>
      <c r="Q408" s="77">
        <v>0</v>
      </c>
      <c r="R408" s="77">
        <v>0</v>
      </c>
      <c r="S408" s="77">
        <v>0</v>
      </c>
      <c r="T408" s="77">
        <v>0</v>
      </c>
      <c r="U408" s="77">
        <v>0</v>
      </c>
      <c r="V408" s="77">
        <v>0</v>
      </c>
      <c r="W408" s="77">
        <v>0</v>
      </c>
      <c r="X408" s="77">
        <v>0</v>
      </c>
      <c r="Y408" s="77">
        <v>0</v>
      </c>
      <c r="Z408" s="77">
        <v>1.7771444678525044</v>
      </c>
      <c r="AA408" s="77">
        <v>0</v>
      </c>
      <c r="AB408" s="77">
        <v>0</v>
      </c>
      <c r="AC408" s="77">
        <v>1.7771444678525044</v>
      </c>
      <c r="AD408" s="77">
        <v>0</v>
      </c>
      <c r="AE408" s="77">
        <v>0</v>
      </c>
      <c r="AF408" s="77">
        <v>0</v>
      </c>
      <c r="AG408" s="77">
        <v>0</v>
      </c>
      <c r="AH408" s="77">
        <v>0</v>
      </c>
      <c r="AI408" s="77">
        <v>0</v>
      </c>
      <c r="AJ408" s="77">
        <v>4.4449721178488577</v>
      </c>
    </row>
    <row r="409" spans="1:36" ht="19.5" customHeight="1" x14ac:dyDescent="0.25">
      <c r="A409" s="27" t="s">
        <v>116</v>
      </c>
      <c r="B409" s="74" t="s">
        <v>1123</v>
      </c>
      <c r="C409" s="75" t="s">
        <v>184</v>
      </c>
      <c r="D409" s="76" t="s">
        <v>35</v>
      </c>
      <c r="E409" s="41">
        <v>4010100260</v>
      </c>
      <c r="F409" s="77">
        <v>2.8849347999999999</v>
      </c>
      <c r="G409" s="77">
        <v>0</v>
      </c>
      <c r="H409" s="77">
        <v>42186</v>
      </c>
      <c r="I409" s="77">
        <v>42.576000000000001</v>
      </c>
      <c r="J409" s="77">
        <v>12.16443052</v>
      </c>
      <c r="K409" s="77">
        <v>12.16443052</v>
      </c>
      <c r="L409" s="77">
        <v>0</v>
      </c>
      <c r="M409" s="77">
        <v>0</v>
      </c>
      <c r="N409" s="77">
        <v>12.16443052</v>
      </c>
      <c r="O409" s="77">
        <v>0</v>
      </c>
      <c r="P409" s="77">
        <v>1.7718283099999894</v>
      </c>
      <c r="Q409" s="77">
        <v>0</v>
      </c>
      <c r="R409" s="77">
        <v>0</v>
      </c>
      <c r="S409" s="77">
        <v>1.7718283099999894</v>
      </c>
      <c r="T409" s="77">
        <v>0</v>
      </c>
      <c r="U409" s="77">
        <v>0</v>
      </c>
      <c r="V409" s="77">
        <v>0</v>
      </c>
      <c r="W409" s="77">
        <v>0</v>
      </c>
      <c r="X409" s="77">
        <v>0</v>
      </c>
      <c r="Y409" s="77">
        <v>0</v>
      </c>
      <c r="Z409" s="77">
        <v>9.1053068499999767</v>
      </c>
      <c r="AA409" s="77">
        <v>0</v>
      </c>
      <c r="AB409" s="77">
        <v>0</v>
      </c>
      <c r="AC409" s="77">
        <v>9.1053068499999767</v>
      </c>
      <c r="AD409" s="77">
        <v>0</v>
      </c>
      <c r="AE409" s="77">
        <v>1.2872953600000336</v>
      </c>
      <c r="AF409" s="77">
        <v>0</v>
      </c>
      <c r="AG409" s="77">
        <v>0</v>
      </c>
      <c r="AH409" s="77">
        <v>1.2872953600000336</v>
      </c>
      <c r="AI409" s="77">
        <v>0</v>
      </c>
      <c r="AJ409" s="77">
        <v>12.16443052</v>
      </c>
    </row>
    <row r="410" spans="1:36" ht="19.5" customHeight="1" x14ac:dyDescent="0.25">
      <c r="A410" s="27" t="s">
        <v>116</v>
      </c>
      <c r="B410" s="74" t="s">
        <v>1123</v>
      </c>
      <c r="C410" s="75" t="s">
        <v>190</v>
      </c>
      <c r="D410" s="76" t="s">
        <v>35</v>
      </c>
      <c r="E410" s="41">
        <v>4010100264</v>
      </c>
      <c r="F410" s="77">
        <v>0</v>
      </c>
      <c r="G410" s="77">
        <v>0</v>
      </c>
      <c r="H410" s="77" t="s">
        <v>593</v>
      </c>
      <c r="I410" s="77">
        <v>5.6447804811045668</v>
      </c>
      <c r="J410" s="77">
        <v>1.7654864999999997</v>
      </c>
      <c r="K410" s="77">
        <v>0.88020630489070317</v>
      </c>
      <c r="L410" s="77">
        <v>0</v>
      </c>
      <c r="M410" s="77">
        <v>0</v>
      </c>
      <c r="N410" s="77">
        <v>0.88020630489070317</v>
      </c>
      <c r="O410" s="77">
        <v>0</v>
      </c>
      <c r="P410" s="77">
        <v>0.29048649999999998</v>
      </c>
      <c r="Q410" s="77">
        <v>0</v>
      </c>
      <c r="R410" s="77">
        <v>0</v>
      </c>
      <c r="S410" s="77">
        <v>0.29048649999999998</v>
      </c>
      <c r="T410" s="77">
        <v>0</v>
      </c>
      <c r="U410" s="77">
        <v>0</v>
      </c>
      <c r="V410" s="77">
        <v>0</v>
      </c>
      <c r="W410" s="77">
        <v>0</v>
      </c>
      <c r="X410" s="77">
        <v>0</v>
      </c>
      <c r="Y410" s="77">
        <v>0</v>
      </c>
      <c r="Z410" s="77">
        <v>0.23815638</v>
      </c>
      <c r="AA410" s="77">
        <v>0</v>
      </c>
      <c r="AB410" s="77">
        <v>0</v>
      </c>
      <c r="AC410" s="77">
        <v>0.23815638</v>
      </c>
      <c r="AD410" s="77">
        <v>0</v>
      </c>
      <c r="AE410" s="77">
        <v>0.35156342489070308</v>
      </c>
      <c r="AF410" s="77">
        <v>0</v>
      </c>
      <c r="AG410" s="77">
        <v>0</v>
      </c>
      <c r="AH410" s="77">
        <v>0.35156342489070308</v>
      </c>
      <c r="AI410" s="77">
        <v>0</v>
      </c>
      <c r="AJ410" s="77">
        <v>0.41800877999999964</v>
      </c>
    </row>
    <row r="411" spans="1:36" ht="19.5" customHeight="1" x14ac:dyDescent="0.25">
      <c r="A411" s="27" t="s">
        <v>116</v>
      </c>
      <c r="B411" s="74" t="s">
        <v>1123</v>
      </c>
      <c r="C411" s="75" t="s">
        <v>1157</v>
      </c>
      <c r="D411" s="76" t="s">
        <v>35</v>
      </c>
      <c r="E411" s="41">
        <v>4010100261</v>
      </c>
      <c r="F411" s="77">
        <v>1.194514E-2</v>
      </c>
      <c r="G411" s="77">
        <v>6.5331E-2</v>
      </c>
      <c r="H411" s="77">
        <v>42095</v>
      </c>
      <c r="I411" s="77">
        <v>2.3952488633651341</v>
      </c>
      <c r="J411" s="77">
        <v>2.1021364199999999</v>
      </c>
      <c r="K411" s="77">
        <v>0.9689777702600999</v>
      </c>
      <c r="L411" s="77">
        <v>0</v>
      </c>
      <c r="M411" s="77">
        <v>0</v>
      </c>
      <c r="N411" s="77">
        <v>0.9689777702600999</v>
      </c>
      <c r="O411" s="77">
        <v>0</v>
      </c>
      <c r="P411" s="77">
        <v>0</v>
      </c>
      <c r="Q411" s="77">
        <v>0</v>
      </c>
      <c r="R411" s="77">
        <v>0</v>
      </c>
      <c r="S411" s="77">
        <v>0</v>
      </c>
      <c r="T411" s="77">
        <v>0</v>
      </c>
      <c r="U411" s="77">
        <v>0</v>
      </c>
      <c r="V411" s="77">
        <v>0</v>
      </c>
      <c r="W411" s="77">
        <v>0</v>
      </c>
      <c r="X411" s="77">
        <v>0</v>
      </c>
      <c r="Y411" s="77">
        <v>0</v>
      </c>
      <c r="Z411" s="77">
        <v>0.9689777702600999</v>
      </c>
      <c r="AA411" s="77">
        <v>0</v>
      </c>
      <c r="AB411" s="77">
        <v>0</v>
      </c>
      <c r="AC411" s="77">
        <v>0.9689777702600999</v>
      </c>
      <c r="AD411" s="77">
        <v>0</v>
      </c>
      <c r="AE411" s="77">
        <v>0</v>
      </c>
      <c r="AF411" s="77">
        <v>0</v>
      </c>
      <c r="AG411" s="77">
        <v>0</v>
      </c>
      <c r="AH411" s="77">
        <v>0</v>
      </c>
      <c r="AI411" s="77">
        <v>0</v>
      </c>
      <c r="AJ411" s="77">
        <v>7.9727109999999879E-2</v>
      </c>
    </row>
    <row r="412" spans="1:36" ht="19.5" customHeight="1" x14ac:dyDescent="0.25">
      <c r="A412" s="27" t="s">
        <v>116</v>
      </c>
      <c r="B412" s="74" t="s">
        <v>1123</v>
      </c>
      <c r="C412" s="75" t="s">
        <v>277</v>
      </c>
      <c r="D412" s="76" t="s">
        <v>35</v>
      </c>
      <c r="E412" s="41">
        <v>4010102567</v>
      </c>
      <c r="F412" s="77">
        <v>0.253</v>
      </c>
      <c r="G412" s="77">
        <v>1.1359999999999999</v>
      </c>
      <c r="H412" s="77">
        <v>42156</v>
      </c>
      <c r="I412" s="77">
        <v>1.1949709432</v>
      </c>
      <c r="J412" s="77">
        <v>1.01268724</v>
      </c>
      <c r="K412" s="77">
        <v>1.01268724</v>
      </c>
      <c r="L412" s="77">
        <v>0</v>
      </c>
      <c r="M412" s="77">
        <v>0</v>
      </c>
      <c r="N412" s="77">
        <v>1.01268724</v>
      </c>
      <c r="O412" s="77">
        <v>0</v>
      </c>
      <c r="P412" s="77">
        <v>1.01268724</v>
      </c>
      <c r="Q412" s="77">
        <v>0</v>
      </c>
      <c r="R412" s="77">
        <v>0</v>
      </c>
      <c r="S412" s="77">
        <v>1.01268724</v>
      </c>
      <c r="T412" s="77">
        <v>0</v>
      </c>
      <c r="U412" s="77">
        <v>0</v>
      </c>
      <c r="V412" s="77">
        <v>0</v>
      </c>
      <c r="W412" s="77">
        <v>0</v>
      </c>
      <c r="X412" s="77">
        <v>0</v>
      </c>
      <c r="Y412" s="77">
        <v>0</v>
      </c>
      <c r="Z412" s="77">
        <v>0</v>
      </c>
      <c r="AA412" s="77">
        <v>0</v>
      </c>
      <c r="AB412" s="77">
        <v>0</v>
      </c>
      <c r="AC412" s="77">
        <v>0</v>
      </c>
      <c r="AD412" s="77">
        <v>0</v>
      </c>
      <c r="AE412" s="77">
        <v>0</v>
      </c>
      <c r="AF412" s="77">
        <v>0</v>
      </c>
      <c r="AG412" s="77">
        <v>0</v>
      </c>
      <c r="AH412" s="77">
        <v>0</v>
      </c>
      <c r="AI412" s="77">
        <v>0</v>
      </c>
      <c r="AJ412" s="77">
        <v>0</v>
      </c>
    </row>
    <row r="413" spans="1:36" ht="19.5" customHeight="1" x14ac:dyDescent="0.25">
      <c r="A413" s="27" t="s">
        <v>116</v>
      </c>
      <c r="B413" s="74" t="s">
        <v>1123</v>
      </c>
      <c r="C413" s="75" t="s">
        <v>744</v>
      </c>
      <c r="D413" s="76" t="s">
        <v>35</v>
      </c>
      <c r="E413" s="41">
        <v>4020105040</v>
      </c>
      <c r="F413" s="77">
        <v>0.34762799999999999</v>
      </c>
      <c r="G413" s="77">
        <v>1.7334908</v>
      </c>
      <c r="H413" s="77">
        <v>42401</v>
      </c>
      <c r="I413" s="77">
        <v>1.6317963847313832</v>
      </c>
      <c r="J413" s="77">
        <v>1.6317963847313832</v>
      </c>
      <c r="K413" s="77">
        <v>0.65240857330518365</v>
      </c>
      <c r="L413" s="77">
        <v>0</v>
      </c>
      <c r="M413" s="77">
        <v>0</v>
      </c>
      <c r="N413" s="77">
        <v>0.65240857330518365</v>
      </c>
      <c r="O413" s="77">
        <v>0</v>
      </c>
      <c r="P413" s="77">
        <v>0</v>
      </c>
      <c r="Q413" s="77">
        <v>0</v>
      </c>
      <c r="R413" s="77">
        <v>0</v>
      </c>
      <c r="S413" s="77">
        <v>0</v>
      </c>
      <c r="T413" s="77">
        <v>0</v>
      </c>
      <c r="U413" s="77">
        <v>0</v>
      </c>
      <c r="V413" s="77">
        <v>0</v>
      </c>
      <c r="W413" s="77">
        <v>0</v>
      </c>
      <c r="X413" s="77">
        <v>0</v>
      </c>
      <c r="Y413" s="77">
        <v>0</v>
      </c>
      <c r="Z413" s="77">
        <v>0</v>
      </c>
      <c r="AA413" s="77">
        <v>0</v>
      </c>
      <c r="AB413" s="77">
        <v>0</v>
      </c>
      <c r="AC413" s="77">
        <v>0</v>
      </c>
      <c r="AD413" s="77">
        <v>0</v>
      </c>
      <c r="AE413" s="77">
        <v>0.65240857330518365</v>
      </c>
      <c r="AF413" s="77">
        <v>0</v>
      </c>
      <c r="AG413" s="77">
        <v>0</v>
      </c>
      <c r="AH413" s="77">
        <v>0.65240857330518365</v>
      </c>
      <c r="AI413" s="77">
        <v>0</v>
      </c>
      <c r="AJ413" s="77">
        <v>1.6317963847313832</v>
      </c>
    </row>
    <row r="414" spans="1:36" ht="19.5" customHeight="1" x14ac:dyDescent="0.25">
      <c r="A414" s="27" t="s">
        <v>116</v>
      </c>
      <c r="B414" s="74" t="s">
        <v>1123</v>
      </c>
      <c r="C414" s="75" t="s">
        <v>241</v>
      </c>
      <c r="D414" s="76" t="s">
        <v>35</v>
      </c>
      <c r="E414" s="41">
        <v>4010100275</v>
      </c>
      <c r="F414" s="77">
        <v>0</v>
      </c>
      <c r="G414" s="77">
        <v>0</v>
      </c>
      <c r="H414" s="77" t="s">
        <v>593</v>
      </c>
      <c r="I414" s="77">
        <v>2.2126596526719924</v>
      </c>
      <c r="J414" s="77">
        <v>2.2126596526719924</v>
      </c>
      <c r="K414" s="77">
        <v>0.8846435380767852</v>
      </c>
      <c r="L414" s="77">
        <v>0</v>
      </c>
      <c r="M414" s="77">
        <v>0</v>
      </c>
      <c r="N414" s="77">
        <v>0.8846435380767852</v>
      </c>
      <c r="O414" s="77">
        <v>0</v>
      </c>
      <c r="P414" s="77">
        <v>0</v>
      </c>
      <c r="Q414" s="77">
        <v>0</v>
      </c>
      <c r="R414" s="77">
        <v>0</v>
      </c>
      <c r="S414" s="77">
        <v>0</v>
      </c>
      <c r="T414" s="77">
        <v>0</v>
      </c>
      <c r="U414" s="77">
        <v>0</v>
      </c>
      <c r="V414" s="77">
        <v>0</v>
      </c>
      <c r="W414" s="77">
        <v>0</v>
      </c>
      <c r="X414" s="77">
        <v>0</v>
      </c>
      <c r="Y414" s="77">
        <v>0</v>
      </c>
      <c r="Z414" s="77">
        <v>0</v>
      </c>
      <c r="AA414" s="77">
        <v>0</v>
      </c>
      <c r="AB414" s="77">
        <v>0</v>
      </c>
      <c r="AC414" s="77">
        <v>0</v>
      </c>
      <c r="AD414" s="77">
        <v>0</v>
      </c>
      <c r="AE414" s="77">
        <v>0.8846435380767852</v>
      </c>
      <c r="AF414" s="77">
        <v>0</v>
      </c>
      <c r="AG414" s="77">
        <v>0</v>
      </c>
      <c r="AH414" s="77">
        <v>0.8846435380767852</v>
      </c>
      <c r="AI414" s="77">
        <v>0</v>
      </c>
      <c r="AJ414" s="77">
        <v>2.2126596526719924</v>
      </c>
    </row>
    <row r="415" spans="1:36" ht="19.5" customHeight="1" x14ac:dyDescent="0.25">
      <c r="A415" s="27" t="s">
        <v>116</v>
      </c>
      <c r="B415" s="74" t="s">
        <v>1123</v>
      </c>
      <c r="C415" s="75" t="s">
        <v>1242</v>
      </c>
      <c r="D415" s="76" t="s">
        <v>35</v>
      </c>
      <c r="E415" s="41">
        <v>4010100075</v>
      </c>
      <c r="F415" s="77">
        <v>0.1882808</v>
      </c>
      <c r="G415" s="77">
        <v>0.85846999999999996</v>
      </c>
      <c r="H415" s="77">
        <v>42248</v>
      </c>
      <c r="I415" s="77">
        <v>0.70902688319999996</v>
      </c>
      <c r="J415" s="77">
        <v>0.70902688319999996</v>
      </c>
      <c r="K415" s="77">
        <v>0.28347606455794394</v>
      </c>
      <c r="L415" s="77">
        <v>0</v>
      </c>
      <c r="M415" s="77">
        <v>0</v>
      </c>
      <c r="N415" s="77">
        <v>0.28347606455794394</v>
      </c>
      <c r="O415" s="77">
        <v>0</v>
      </c>
      <c r="P415" s="77">
        <v>0</v>
      </c>
      <c r="Q415" s="77">
        <v>0</v>
      </c>
      <c r="R415" s="77">
        <v>0</v>
      </c>
      <c r="S415" s="77">
        <v>0</v>
      </c>
      <c r="T415" s="77">
        <v>0</v>
      </c>
      <c r="U415" s="77">
        <v>2.276589E-2</v>
      </c>
      <c r="V415" s="77">
        <v>0</v>
      </c>
      <c r="W415" s="77">
        <v>0</v>
      </c>
      <c r="X415" s="77">
        <v>2.276589E-2</v>
      </c>
      <c r="Y415" s="77">
        <v>0</v>
      </c>
      <c r="Z415" s="77">
        <v>0.10044264</v>
      </c>
      <c r="AA415" s="77">
        <v>0</v>
      </c>
      <c r="AB415" s="77">
        <v>0</v>
      </c>
      <c r="AC415" s="77">
        <v>0.10044264</v>
      </c>
      <c r="AD415" s="77">
        <v>0</v>
      </c>
      <c r="AE415" s="77">
        <v>0.16026753455794393</v>
      </c>
      <c r="AF415" s="77">
        <v>0</v>
      </c>
      <c r="AG415" s="77">
        <v>0</v>
      </c>
      <c r="AH415" s="77">
        <v>0.16026753455794393</v>
      </c>
      <c r="AI415" s="77">
        <v>0</v>
      </c>
      <c r="AJ415" s="77">
        <v>0.58581835319999997</v>
      </c>
    </row>
    <row r="416" spans="1:36" ht="19.5" customHeight="1" x14ac:dyDescent="0.25">
      <c r="A416" s="27" t="s">
        <v>116</v>
      </c>
      <c r="B416" s="74" t="s">
        <v>1123</v>
      </c>
      <c r="C416" s="75" t="s">
        <v>1273</v>
      </c>
      <c r="D416" s="76" t="s">
        <v>35</v>
      </c>
      <c r="E416" s="41">
        <v>4020101618</v>
      </c>
      <c r="F416" s="77">
        <v>0.18265999999999999</v>
      </c>
      <c r="G416" s="77">
        <v>0.49199999999999999</v>
      </c>
      <c r="H416" s="77">
        <v>41456</v>
      </c>
      <c r="I416" s="77">
        <v>1.5995989564799999</v>
      </c>
      <c r="J416" s="77">
        <v>1.5995989564799999</v>
      </c>
      <c r="K416" s="77">
        <v>0.63953571831780187</v>
      </c>
      <c r="L416" s="77">
        <v>0</v>
      </c>
      <c r="M416" s="77">
        <v>0</v>
      </c>
      <c r="N416" s="77">
        <v>0.63953571831780187</v>
      </c>
      <c r="O416" s="77">
        <v>0</v>
      </c>
      <c r="P416" s="77">
        <v>0</v>
      </c>
      <c r="Q416" s="77">
        <v>0</v>
      </c>
      <c r="R416" s="77">
        <v>0</v>
      </c>
      <c r="S416" s="77">
        <v>0</v>
      </c>
      <c r="T416" s="77">
        <v>0</v>
      </c>
      <c r="U416" s="77">
        <v>0</v>
      </c>
      <c r="V416" s="77">
        <v>0</v>
      </c>
      <c r="W416" s="77">
        <v>0</v>
      </c>
      <c r="X416" s="77">
        <v>0</v>
      </c>
      <c r="Y416" s="77">
        <v>0</v>
      </c>
      <c r="Z416" s="77">
        <v>0</v>
      </c>
      <c r="AA416" s="77">
        <v>0</v>
      </c>
      <c r="AB416" s="77">
        <v>0</v>
      </c>
      <c r="AC416" s="77">
        <v>0</v>
      </c>
      <c r="AD416" s="77">
        <v>0</v>
      </c>
      <c r="AE416" s="77">
        <v>0.63953571831780187</v>
      </c>
      <c r="AF416" s="77">
        <v>0</v>
      </c>
      <c r="AG416" s="77">
        <v>0</v>
      </c>
      <c r="AH416" s="77">
        <v>0.63953571831780187</v>
      </c>
      <c r="AI416" s="77">
        <v>0</v>
      </c>
      <c r="AJ416" s="77">
        <v>1.46966959648</v>
      </c>
    </row>
    <row r="417" spans="1:36" ht="19.5" customHeight="1" x14ac:dyDescent="0.25">
      <c r="A417" s="27" t="s">
        <v>121</v>
      </c>
      <c r="B417" s="74" t="s">
        <v>1123</v>
      </c>
      <c r="C417" s="75" t="s">
        <v>503</v>
      </c>
      <c r="D417" s="76" t="s">
        <v>35</v>
      </c>
      <c r="E417" s="41">
        <v>4010200276</v>
      </c>
      <c r="F417" s="77">
        <v>3.948</v>
      </c>
      <c r="G417" s="77">
        <v>17.873999999999999</v>
      </c>
      <c r="H417" s="77">
        <v>41518</v>
      </c>
      <c r="I417" s="77">
        <v>3.4314380500000001</v>
      </c>
      <c r="J417" s="77">
        <v>3.23143805</v>
      </c>
      <c r="K417" s="77">
        <v>3.23143805</v>
      </c>
      <c r="L417" s="77">
        <v>0</v>
      </c>
      <c r="M417" s="77">
        <v>0</v>
      </c>
      <c r="N417" s="77">
        <v>3.23143805</v>
      </c>
      <c r="O417" s="77">
        <v>0</v>
      </c>
      <c r="P417" s="77">
        <v>0</v>
      </c>
      <c r="Q417" s="77">
        <v>0</v>
      </c>
      <c r="R417" s="77">
        <v>0</v>
      </c>
      <c r="S417" s="77">
        <v>0</v>
      </c>
      <c r="T417" s="77">
        <v>0</v>
      </c>
      <c r="U417" s="77">
        <v>0</v>
      </c>
      <c r="V417" s="77">
        <v>0</v>
      </c>
      <c r="W417" s="77">
        <v>0</v>
      </c>
      <c r="X417" s="77">
        <v>0</v>
      </c>
      <c r="Y417" s="77">
        <v>0</v>
      </c>
      <c r="Z417" s="77">
        <v>3.23143805</v>
      </c>
      <c r="AA417" s="77">
        <v>0</v>
      </c>
      <c r="AB417" s="77">
        <v>0</v>
      </c>
      <c r="AC417" s="77">
        <v>3.23143805</v>
      </c>
      <c r="AD417" s="77">
        <v>0</v>
      </c>
      <c r="AE417" s="77">
        <v>0</v>
      </c>
      <c r="AF417" s="77">
        <v>0</v>
      </c>
      <c r="AG417" s="77">
        <v>0</v>
      </c>
      <c r="AH417" s="77">
        <v>0</v>
      </c>
      <c r="AI417" s="77">
        <v>0</v>
      </c>
      <c r="AJ417" s="77">
        <v>0</v>
      </c>
    </row>
    <row r="418" spans="1:36" ht="19.5" customHeight="1" x14ac:dyDescent="0.25">
      <c r="A418" s="27" t="s">
        <v>117</v>
      </c>
      <c r="B418" s="74" t="s">
        <v>1123</v>
      </c>
      <c r="C418" s="75" t="s">
        <v>511</v>
      </c>
      <c r="D418" s="76" t="s">
        <v>35</v>
      </c>
      <c r="E418" s="41">
        <v>4010100143</v>
      </c>
      <c r="F418" s="77">
        <v>4.5137831999999998</v>
      </c>
      <c r="G418" s="77">
        <v>23.288243999999999</v>
      </c>
      <c r="H418" s="77">
        <v>42248</v>
      </c>
      <c r="I418" s="77">
        <v>24.637208010000002</v>
      </c>
      <c r="J418" s="77">
        <v>24.637208010000002</v>
      </c>
      <c r="K418" s="77">
        <v>11.952913374473992</v>
      </c>
      <c r="L418" s="77">
        <v>0</v>
      </c>
      <c r="M418" s="77">
        <v>0</v>
      </c>
      <c r="N418" s="77">
        <v>11.952913374473992</v>
      </c>
      <c r="O418" s="77">
        <v>0</v>
      </c>
      <c r="P418" s="77">
        <v>0.57892224999999997</v>
      </c>
      <c r="Q418" s="77">
        <v>0</v>
      </c>
      <c r="R418" s="77">
        <v>0</v>
      </c>
      <c r="S418" s="77">
        <v>0.57892224999999997</v>
      </c>
      <c r="T418" s="77">
        <v>0</v>
      </c>
      <c r="U418" s="77">
        <v>0.32068276000000001</v>
      </c>
      <c r="V418" s="77">
        <v>0</v>
      </c>
      <c r="W418" s="77">
        <v>0</v>
      </c>
      <c r="X418" s="77">
        <v>0.32068276000000001</v>
      </c>
      <c r="Y418" s="77">
        <v>0</v>
      </c>
      <c r="Z418" s="77">
        <v>3.7487079999999999E-2</v>
      </c>
      <c r="AA418" s="77">
        <v>0</v>
      </c>
      <c r="AB418" s="77">
        <v>0</v>
      </c>
      <c r="AC418" s="77">
        <v>3.7487079999999999E-2</v>
      </c>
      <c r="AD418" s="77">
        <v>0</v>
      </c>
      <c r="AE418" s="77">
        <v>11.015821284473992</v>
      </c>
      <c r="AF418" s="77">
        <v>0</v>
      </c>
      <c r="AG418" s="77">
        <v>0</v>
      </c>
      <c r="AH418" s="77">
        <v>11.015821284473992</v>
      </c>
      <c r="AI418" s="77">
        <v>0</v>
      </c>
      <c r="AJ418" s="77">
        <v>14.020115920000002</v>
      </c>
    </row>
    <row r="419" spans="1:36" ht="19.5" customHeight="1" x14ac:dyDescent="0.25">
      <c r="A419" s="27" t="s">
        <v>35</v>
      </c>
      <c r="B419" s="107" t="s">
        <v>30</v>
      </c>
      <c r="C419" s="122" t="s">
        <v>831</v>
      </c>
      <c r="D419" s="109" t="s">
        <v>35</v>
      </c>
      <c r="E419" s="104"/>
      <c r="F419" s="77">
        <v>836.22898744000008</v>
      </c>
      <c r="G419" s="77">
        <v>3259.1436319999998</v>
      </c>
      <c r="H419" s="77"/>
      <c r="I419" s="77">
        <v>3190.061844671879</v>
      </c>
      <c r="J419" s="77">
        <v>1252.8425854348363</v>
      </c>
      <c r="K419" s="77">
        <v>357.19718349443139</v>
      </c>
      <c r="L419" s="77">
        <v>0</v>
      </c>
      <c r="M419" s="77">
        <v>0</v>
      </c>
      <c r="N419" s="77">
        <v>357.19718349443139</v>
      </c>
      <c r="O419" s="77">
        <v>0</v>
      </c>
      <c r="P419" s="77">
        <v>78.412623476287592</v>
      </c>
      <c r="Q419" s="77">
        <v>0</v>
      </c>
      <c r="R419" s="77">
        <v>0</v>
      </c>
      <c r="S419" s="77">
        <v>78.412623476287592</v>
      </c>
      <c r="T419" s="77">
        <v>0</v>
      </c>
      <c r="U419" s="77">
        <v>55.677065355609024</v>
      </c>
      <c r="V419" s="77">
        <v>0</v>
      </c>
      <c r="W419" s="77">
        <v>0</v>
      </c>
      <c r="X419" s="77">
        <v>55.677065355609024</v>
      </c>
      <c r="Y419" s="77">
        <v>0</v>
      </c>
      <c r="Z419" s="77">
        <v>40.982377697019793</v>
      </c>
      <c r="AA419" s="77">
        <v>0</v>
      </c>
      <c r="AB419" s="77">
        <v>0</v>
      </c>
      <c r="AC419" s="77">
        <v>40.982377697019793</v>
      </c>
      <c r="AD419" s="77">
        <v>0</v>
      </c>
      <c r="AE419" s="77">
        <v>182.12511696551496</v>
      </c>
      <c r="AF419" s="77">
        <v>0</v>
      </c>
      <c r="AG419" s="77">
        <v>0</v>
      </c>
      <c r="AH419" s="77">
        <v>182.12511696551496</v>
      </c>
      <c r="AI419" s="77">
        <v>0</v>
      </c>
      <c r="AJ419" s="77">
        <v>1044.3566487148366</v>
      </c>
    </row>
    <row r="420" spans="1:36" ht="19.5" customHeight="1" x14ac:dyDescent="0.25">
      <c r="A420" s="27" t="s">
        <v>35</v>
      </c>
      <c r="B420" s="107" t="s">
        <v>89</v>
      </c>
      <c r="C420" s="122" t="s">
        <v>833</v>
      </c>
      <c r="D420" s="109" t="s">
        <v>35</v>
      </c>
      <c r="E420" s="104"/>
      <c r="F420" s="77">
        <v>331.41000828</v>
      </c>
      <c r="G420" s="77">
        <v>1251.4613828199999</v>
      </c>
      <c r="H420" s="77"/>
      <c r="I420" s="77">
        <v>1180.9935828682055</v>
      </c>
      <c r="J420" s="77">
        <v>646.53704684667821</v>
      </c>
      <c r="K420" s="77">
        <v>158.51964679062615</v>
      </c>
      <c r="L420" s="77">
        <v>0</v>
      </c>
      <c r="M420" s="77">
        <v>0</v>
      </c>
      <c r="N420" s="77">
        <v>158.51964679062615</v>
      </c>
      <c r="O420" s="77">
        <v>0</v>
      </c>
      <c r="P420" s="77">
        <v>20.7895684</v>
      </c>
      <c r="Q420" s="77">
        <v>0</v>
      </c>
      <c r="R420" s="77">
        <v>0</v>
      </c>
      <c r="S420" s="77">
        <v>20.7895684</v>
      </c>
      <c r="T420" s="77">
        <v>0</v>
      </c>
      <c r="U420" s="77">
        <v>14.520032409999999</v>
      </c>
      <c r="V420" s="77">
        <v>0</v>
      </c>
      <c r="W420" s="77">
        <v>0</v>
      </c>
      <c r="X420" s="77">
        <v>14.520032409999999</v>
      </c>
      <c r="Y420" s="77">
        <v>0</v>
      </c>
      <c r="Z420" s="77">
        <v>23.235946313232095</v>
      </c>
      <c r="AA420" s="77">
        <v>0</v>
      </c>
      <c r="AB420" s="77">
        <v>0</v>
      </c>
      <c r="AC420" s="77">
        <v>23.235946313232095</v>
      </c>
      <c r="AD420" s="77">
        <v>0</v>
      </c>
      <c r="AE420" s="77">
        <v>99.974099667394071</v>
      </c>
      <c r="AF420" s="77">
        <v>0</v>
      </c>
      <c r="AG420" s="77">
        <v>0</v>
      </c>
      <c r="AH420" s="77">
        <v>99.974099667394071</v>
      </c>
      <c r="AI420" s="77">
        <v>0</v>
      </c>
      <c r="AJ420" s="77">
        <v>575.20110141667828</v>
      </c>
    </row>
    <row r="421" spans="1:36" ht="19.5" customHeight="1" x14ac:dyDescent="0.25">
      <c r="A421" s="27" t="s">
        <v>35</v>
      </c>
      <c r="B421" s="107" t="s">
        <v>980</v>
      </c>
      <c r="C421" s="122" t="s">
        <v>835</v>
      </c>
      <c r="D421" s="109" t="s">
        <v>35</v>
      </c>
      <c r="E421" s="104"/>
      <c r="F421" s="77">
        <v>200.97251289999997</v>
      </c>
      <c r="G421" s="77">
        <v>799.13891978000004</v>
      </c>
      <c r="H421" s="77"/>
      <c r="I421" s="77">
        <v>566.78212392782882</v>
      </c>
      <c r="J421" s="77">
        <v>150.80126050489091</v>
      </c>
      <c r="K421" s="77">
        <v>75.5428715132321</v>
      </c>
      <c r="L421" s="77">
        <v>0</v>
      </c>
      <c r="M421" s="77">
        <v>0</v>
      </c>
      <c r="N421" s="77">
        <v>75.5428715132321</v>
      </c>
      <c r="O421" s="77">
        <v>0</v>
      </c>
      <c r="P421" s="77">
        <v>14.007949759999999</v>
      </c>
      <c r="Q421" s="77">
        <v>0</v>
      </c>
      <c r="R421" s="77">
        <v>0</v>
      </c>
      <c r="S421" s="77">
        <v>14.007949759999999</v>
      </c>
      <c r="T421" s="77">
        <v>0</v>
      </c>
      <c r="U421" s="77">
        <v>6.5703081000000001</v>
      </c>
      <c r="V421" s="77">
        <v>0</v>
      </c>
      <c r="W421" s="77">
        <v>0</v>
      </c>
      <c r="X421" s="77">
        <v>6.5703081000000001</v>
      </c>
      <c r="Y421" s="77">
        <v>0</v>
      </c>
      <c r="Z421" s="77">
        <v>21.235946313232095</v>
      </c>
      <c r="AA421" s="77">
        <v>0</v>
      </c>
      <c r="AB421" s="77">
        <v>0</v>
      </c>
      <c r="AC421" s="77">
        <v>21.235946313232095</v>
      </c>
      <c r="AD421" s="77">
        <v>0</v>
      </c>
      <c r="AE421" s="77">
        <v>33.728667340000001</v>
      </c>
      <c r="AF421" s="77">
        <v>0</v>
      </c>
      <c r="AG421" s="77">
        <v>0</v>
      </c>
      <c r="AH421" s="77">
        <v>33.728667340000001</v>
      </c>
      <c r="AI421" s="77">
        <v>0</v>
      </c>
      <c r="AJ421" s="77">
        <v>102.52369594489087</v>
      </c>
    </row>
    <row r="422" spans="1:36" ht="19.5" customHeight="1" x14ac:dyDescent="0.25">
      <c r="A422" s="27" t="s">
        <v>116</v>
      </c>
      <c r="B422" s="74" t="s">
        <v>1124</v>
      </c>
      <c r="C422" s="75" t="s">
        <v>174</v>
      </c>
      <c r="D422" s="76" t="s">
        <v>35</v>
      </c>
      <c r="E422" s="41">
        <v>4010100033</v>
      </c>
      <c r="F422" s="77">
        <v>0</v>
      </c>
      <c r="G422" s="77">
        <v>0</v>
      </c>
      <c r="H422" s="77" t="s">
        <v>593</v>
      </c>
      <c r="I422" s="77">
        <v>5.9899420000000001</v>
      </c>
      <c r="J422" s="77">
        <v>0</v>
      </c>
      <c r="K422" s="77">
        <v>0</v>
      </c>
      <c r="L422" s="77">
        <v>0</v>
      </c>
      <c r="M422" s="77">
        <v>0</v>
      </c>
      <c r="N422" s="77">
        <v>0</v>
      </c>
      <c r="O422" s="77">
        <v>0</v>
      </c>
      <c r="P422" s="77">
        <v>0</v>
      </c>
      <c r="Q422" s="77">
        <v>0</v>
      </c>
      <c r="R422" s="77">
        <v>0</v>
      </c>
      <c r="S422" s="77">
        <v>0</v>
      </c>
      <c r="T422" s="77">
        <v>0</v>
      </c>
      <c r="U422" s="77">
        <v>0</v>
      </c>
      <c r="V422" s="77">
        <v>0</v>
      </c>
      <c r="W422" s="77">
        <v>0</v>
      </c>
      <c r="X422" s="77">
        <v>0</v>
      </c>
      <c r="Y422" s="77">
        <v>0</v>
      </c>
      <c r="Z422" s="77">
        <v>0</v>
      </c>
      <c r="AA422" s="77">
        <v>0</v>
      </c>
      <c r="AB422" s="77">
        <v>0</v>
      </c>
      <c r="AC422" s="77">
        <v>0</v>
      </c>
      <c r="AD422" s="77">
        <v>0</v>
      </c>
      <c r="AE422" s="77">
        <v>0</v>
      </c>
      <c r="AF422" s="77">
        <v>0</v>
      </c>
      <c r="AG422" s="77">
        <v>0</v>
      </c>
      <c r="AH422" s="77">
        <v>0</v>
      </c>
      <c r="AI422" s="77">
        <v>0</v>
      </c>
      <c r="AJ422" s="77">
        <v>0</v>
      </c>
    </row>
    <row r="423" spans="1:36" ht="19.5" customHeight="1" x14ac:dyDescent="0.25">
      <c r="A423" s="27" t="s">
        <v>116</v>
      </c>
      <c r="B423" s="74" t="s">
        <v>1124</v>
      </c>
      <c r="C423" s="75" t="s">
        <v>178</v>
      </c>
      <c r="D423" s="76" t="s">
        <v>35</v>
      </c>
      <c r="E423" s="41">
        <v>4010100024</v>
      </c>
      <c r="F423" s="77">
        <v>66.205988599999998</v>
      </c>
      <c r="G423" s="77">
        <v>280.005</v>
      </c>
      <c r="H423" s="77">
        <v>41699</v>
      </c>
      <c r="I423" s="77">
        <v>110.942964983</v>
      </c>
      <c r="J423" s="77">
        <v>13.65502935</v>
      </c>
      <c r="K423" s="77">
        <v>13.65502935</v>
      </c>
      <c r="L423" s="77">
        <v>0</v>
      </c>
      <c r="M423" s="77">
        <v>0</v>
      </c>
      <c r="N423" s="77">
        <v>13.65502935</v>
      </c>
      <c r="O423" s="77">
        <v>0</v>
      </c>
      <c r="P423" s="77">
        <v>13.65502935</v>
      </c>
      <c r="Q423" s="77">
        <v>0</v>
      </c>
      <c r="R423" s="77">
        <v>0</v>
      </c>
      <c r="S423" s="77">
        <v>13.65502935</v>
      </c>
      <c r="T423" s="77">
        <v>0</v>
      </c>
      <c r="U423" s="77">
        <v>0</v>
      </c>
      <c r="V423" s="77">
        <v>0</v>
      </c>
      <c r="W423" s="77">
        <v>0</v>
      </c>
      <c r="X423" s="77">
        <v>0</v>
      </c>
      <c r="Y423" s="77">
        <v>0</v>
      </c>
      <c r="Z423" s="77">
        <v>0</v>
      </c>
      <c r="AA423" s="77">
        <v>0</v>
      </c>
      <c r="AB423" s="77">
        <v>0</v>
      </c>
      <c r="AC423" s="77">
        <v>0</v>
      </c>
      <c r="AD423" s="77">
        <v>0</v>
      </c>
      <c r="AE423" s="77">
        <v>0</v>
      </c>
      <c r="AF423" s="77">
        <v>0</v>
      </c>
      <c r="AG423" s="77">
        <v>0</v>
      </c>
      <c r="AH423" s="77">
        <v>0</v>
      </c>
      <c r="AI423" s="77">
        <v>0</v>
      </c>
      <c r="AJ423" s="77">
        <v>0</v>
      </c>
    </row>
    <row r="424" spans="1:36" ht="19.5" customHeight="1" x14ac:dyDescent="0.25">
      <c r="A424" s="27" t="s">
        <v>116</v>
      </c>
      <c r="B424" s="74" t="s">
        <v>1124</v>
      </c>
      <c r="C424" s="75" t="s">
        <v>180</v>
      </c>
      <c r="D424" s="76" t="s">
        <v>35</v>
      </c>
      <c r="E424" s="41">
        <v>4010100025</v>
      </c>
      <c r="F424" s="77">
        <v>45.873679999999993</v>
      </c>
      <c r="G424" s="77">
        <v>116.37042</v>
      </c>
      <c r="H424" s="77">
        <v>38869</v>
      </c>
      <c r="I424" s="77">
        <v>208.35259999999997</v>
      </c>
      <c r="J424" s="77">
        <v>9.6324516299999985</v>
      </c>
      <c r="K424" s="77">
        <v>9.6324516299999985</v>
      </c>
      <c r="L424" s="77">
        <v>0</v>
      </c>
      <c r="M424" s="77">
        <v>0</v>
      </c>
      <c r="N424" s="77">
        <v>9.6324516299999985</v>
      </c>
      <c r="O424" s="77">
        <v>0</v>
      </c>
      <c r="P424" s="77">
        <v>0</v>
      </c>
      <c r="Q424" s="77">
        <v>0</v>
      </c>
      <c r="R424" s="77">
        <v>0</v>
      </c>
      <c r="S424" s="77">
        <v>0</v>
      </c>
      <c r="T424" s="77">
        <v>0</v>
      </c>
      <c r="U424" s="77">
        <v>0</v>
      </c>
      <c r="V424" s="77">
        <v>0</v>
      </c>
      <c r="W424" s="77">
        <v>0</v>
      </c>
      <c r="X424" s="77">
        <v>0</v>
      </c>
      <c r="Y424" s="77">
        <v>0</v>
      </c>
      <c r="Z424" s="77">
        <v>9.6324516299999985</v>
      </c>
      <c r="AA424" s="77">
        <v>0</v>
      </c>
      <c r="AB424" s="77">
        <v>0</v>
      </c>
      <c r="AC424" s="77">
        <v>9.6324516299999985</v>
      </c>
      <c r="AD424" s="77">
        <v>0</v>
      </c>
      <c r="AE424" s="77">
        <v>0</v>
      </c>
      <c r="AF424" s="77">
        <v>0</v>
      </c>
      <c r="AG424" s="77">
        <v>0</v>
      </c>
      <c r="AH424" s="77">
        <v>0</v>
      </c>
      <c r="AI424" s="77">
        <v>0</v>
      </c>
      <c r="AJ424" s="77">
        <v>0</v>
      </c>
    </row>
    <row r="425" spans="1:36" ht="19.5" customHeight="1" x14ac:dyDescent="0.25">
      <c r="A425" s="27" t="s">
        <v>116</v>
      </c>
      <c r="B425" s="74" t="s">
        <v>1124</v>
      </c>
      <c r="C425" s="75" t="s">
        <v>183</v>
      </c>
      <c r="D425" s="76" t="s">
        <v>35</v>
      </c>
      <c r="E425" s="41">
        <v>4010100030</v>
      </c>
      <c r="F425" s="77">
        <v>18.963999999999999</v>
      </c>
      <c r="G425" s="77">
        <v>82.912000000000006</v>
      </c>
      <c r="H425" s="77">
        <v>41487</v>
      </c>
      <c r="I425" s="77">
        <v>17.710479756999998</v>
      </c>
      <c r="J425" s="77">
        <v>17.710479756999998</v>
      </c>
      <c r="K425" s="77">
        <v>6.2838056199999999</v>
      </c>
      <c r="L425" s="77">
        <v>0</v>
      </c>
      <c r="M425" s="77">
        <v>0</v>
      </c>
      <c r="N425" s="77">
        <v>6.2838056199999999</v>
      </c>
      <c r="O425" s="77">
        <v>0</v>
      </c>
      <c r="P425" s="77">
        <v>0</v>
      </c>
      <c r="Q425" s="77">
        <v>0</v>
      </c>
      <c r="R425" s="77">
        <v>0</v>
      </c>
      <c r="S425" s="77">
        <v>0</v>
      </c>
      <c r="T425" s="77">
        <v>0</v>
      </c>
      <c r="U425" s="77">
        <v>0</v>
      </c>
      <c r="V425" s="77">
        <v>0</v>
      </c>
      <c r="W425" s="77">
        <v>0</v>
      </c>
      <c r="X425" s="77">
        <v>0</v>
      </c>
      <c r="Y425" s="77">
        <v>0</v>
      </c>
      <c r="Z425" s="77">
        <v>2.4500000000000002</v>
      </c>
      <c r="AA425" s="77">
        <v>0</v>
      </c>
      <c r="AB425" s="77">
        <v>0</v>
      </c>
      <c r="AC425" s="77">
        <v>2.4500000000000002</v>
      </c>
      <c r="AD425" s="77">
        <v>0</v>
      </c>
      <c r="AE425" s="77">
        <v>3.8338056199999997</v>
      </c>
      <c r="AF425" s="77">
        <v>0</v>
      </c>
      <c r="AG425" s="77">
        <v>0</v>
      </c>
      <c r="AH425" s="77">
        <v>3.8338056199999997</v>
      </c>
      <c r="AI425" s="77">
        <v>0</v>
      </c>
      <c r="AJ425" s="77">
        <v>17.710479756999998</v>
      </c>
    </row>
    <row r="426" spans="1:36" ht="19.5" customHeight="1" x14ac:dyDescent="0.25">
      <c r="A426" s="27" t="s">
        <v>116</v>
      </c>
      <c r="B426" s="74" t="s">
        <v>1124</v>
      </c>
      <c r="C426" s="75" t="s">
        <v>1154</v>
      </c>
      <c r="D426" s="76" t="s">
        <v>35</v>
      </c>
      <c r="E426" s="41">
        <v>4010100035</v>
      </c>
      <c r="F426" s="77">
        <v>47.585812799999999</v>
      </c>
      <c r="G426" s="77">
        <v>246.74093819999999</v>
      </c>
      <c r="H426" s="77">
        <v>41760</v>
      </c>
      <c r="I426" s="77">
        <v>6.9212238700000004</v>
      </c>
      <c r="J426" s="77">
        <v>6.9212238700000004</v>
      </c>
      <c r="K426" s="77">
        <v>6.9212238700000004</v>
      </c>
      <c r="L426" s="77">
        <v>0</v>
      </c>
      <c r="M426" s="77">
        <v>0</v>
      </c>
      <c r="N426" s="77">
        <v>6.9212238700000004</v>
      </c>
      <c r="O426" s="77">
        <v>0</v>
      </c>
      <c r="P426" s="77">
        <v>0</v>
      </c>
      <c r="Q426" s="77">
        <v>0</v>
      </c>
      <c r="R426" s="77">
        <v>0</v>
      </c>
      <c r="S426" s="77">
        <v>0</v>
      </c>
      <c r="T426" s="77">
        <v>0</v>
      </c>
      <c r="U426" s="77">
        <v>0.5</v>
      </c>
      <c r="V426" s="77">
        <v>0</v>
      </c>
      <c r="W426" s="77">
        <v>0</v>
      </c>
      <c r="X426" s="77">
        <v>0.5</v>
      </c>
      <c r="Y426" s="77">
        <v>0</v>
      </c>
      <c r="Z426" s="77">
        <v>0</v>
      </c>
      <c r="AA426" s="77">
        <v>0</v>
      </c>
      <c r="AB426" s="77">
        <v>0</v>
      </c>
      <c r="AC426" s="77">
        <v>0</v>
      </c>
      <c r="AD426" s="77">
        <v>0</v>
      </c>
      <c r="AE426" s="77">
        <v>6.4212238700000004</v>
      </c>
      <c r="AF426" s="77">
        <v>0</v>
      </c>
      <c r="AG426" s="77">
        <v>0</v>
      </c>
      <c r="AH426" s="77">
        <v>6.4212238700000004</v>
      </c>
      <c r="AI426" s="77">
        <v>0</v>
      </c>
      <c r="AJ426" s="77">
        <v>0</v>
      </c>
    </row>
    <row r="427" spans="1:36" ht="19.5" customHeight="1" x14ac:dyDescent="0.25">
      <c r="A427" s="27" t="s">
        <v>116</v>
      </c>
      <c r="B427" s="74" t="s">
        <v>1124</v>
      </c>
      <c r="C427" s="75" t="s">
        <v>186</v>
      </c>
      <c r="D427" s="76" t="s">
        <v>35</v>
      </c>
      <c r="E427" s="41">
        <v>4010100140</v>
      </c>
      <c r="F427" s="77">
        <v>0</v>
      </c>
      <c r="G427" s="77">
        <v>0</v>
      </c>
      <c r="H427" s="77" t="s">
        <v>593</v>
      </c>
      <c r="I427" s="77">
        <v>63.624359991690881</v>
      </c>
      <c r="J427" s="77">
        <v>57.125159991690886</v>
      </c>
      <c r="K427" s="77">
        <v>1.1000000000000001</v>
      </c>
      <c r="L427" s="77">
        <v>0</v>
      </c>
      <c r="M427" s="77">
        <v>0</v>
      </c>
      <c r="N427" s="77">
        <v>1.1000000000000001</v>
      </c>
      <c r="O427" s="77">
        <v>0</v>
      </c>
      <c r="P427" s="77">
        <v>0</v>
      </c>
      <c r="Q427" s="77">
        <v>0</v>
      </c>
      <c r="R427" s="77">
        <v>0</v>
      </c>
      <c r="S427" s="77">
        <v>0</v>
      </c>
      <c r="T427" s="77">
        <v>0</v>
      </c>
      <c r="U427" s="77">
        <v>0</v>
      </c>
      <c r="V427" s="77">
        <v>0</v>
      </c>
      <c r="W427" s="77">
        <v>0</v>
      </c>
      <c r="X427" s="77">
        <v>0</v>
      </c>
      <c r="Y427" s="77">
        <v>0</v>
      </c>
      <c r="Z427" s="77">
        <v>1.1000000000000001</v>
      </c>
      <c r="AA427" s="77">
        <v>0</v>
      </c>
      <c r="AB427" s="77">
        <v>0</v>
      </c>
      <c r="AC427" s="77">
        <v>1.1000000000000001</v>
      </c>
      <c r="AD427" s="77">
        <v>0</v>
      </c>
      <c r="AE427" s="77">
        <v>0</v>
      </c>
      <c r="AF427" s="77">
        <v>0</v>
      </c>
      <c r="AG427" s="77">
        <v>0</v>
      </c>
      <c r="AH427" s="77">
        <v>0</v>
      </c>
      <c r="AI427" s="77">
        <v>0</v>
      </c>
      <c r="AJ427" s="77">
        <v>57.125159991690886</v>
      </c>
    </row>
    <row r="428" spans="1:36" ht="19.5" customHeight="1" x14ac:dyDescent="0.25">
      <c r="A428" s="27" t="s">
        <v>116</v>
      </c>
      <c r="B428" s="74" t="s">
        <v>1124</v>
      </c>
      <c r="C428" s="75" t="s">
        <v>187</v>
      </c>
      <c r="D428" s="76" t="s">
        <v>35</v>
      </c>
      <c r="E428" s="41">
        <v>4010100022</v>
      </c>
      <c r="F428" s="77">
        <v>1.1929327999999999</v>
      </c>
      <c r="G428" s="77">
        <v>0</v>
      </c>
      <c r="H428" s="77">
        <v>40391</v>
      </c>
      <c r="I428" s="77">
        <v>9.7996558700000005</v>
      </c>
      <c r="J428" s="77">
        <v>2.8</v>
      </c>
      <c r="K428" s="77">
        <v>2.8</v>
      </c>
      <c r="L428" s="77">
        <v>0</v>
      </c>
      <c r="M428" s="77">
        <v>0</v>
      </c>
      <c r="N428" s="77">
        <v>2.8</v>
      </c>
      <c r="O428" s="77">
        <v>0</v>
      </c>
      <c r="P428" s="77">
        <v>0</v>
      </c>
      <c r="Q428" s="77">
        <v>0</v>
      </c>
      <c r="R428" s="77">
        <v>0</v>
      </c>
      <c r="S428" s="77">
        <v>0</v>
      </c>
      <c r="T428" s="77">
        <v>0</v>
      </c>
      <c r="U428" s="77">
        <v>2.8</v>
      </c>
      <c r="V428" s="77">
        <v>0</v>
      </c>
      <c r="W428" s="77">
        <v>0</v>
      </c>
      <c r="X428" s="77">
        <v>2.8</v>
      </c>
      <c r="Y428" s="77">
        <v>0</v>
      </c>
      <c r="Z428" s="77">
        <v>0</v>
      </c>
      <c r="AA428" s="77">
        <v>0</v>
      </c>
      <c r="AB428" s="77">
        <v>0</v>
      </c>
      <c r="AC428" s="77">
        <v>0</v>
      </c>
      <c r="AD428" s="77">
        <v>0</v>
      </c>
      <c r="AE428" s="77">
        <v>0</v>
      </c>
      <c r="AF428" s="77">
        <v>0</v>
      </c>
      <c r="AG428" s="77">
        <v>0</v>
      </c>
      <c r="AH428" s="77">
        <v>0</v>
      </c>
      <c r="AI428" s="77">
        <v>0</v>
      </c>
      <c r="AJ428" s="77">
        <v>0</v>
      </c>
    </row>
    <row r="429" spans="1:36" ht="19.5" customHeight="1" x14ac:dyDescent="0.25">
      <c r="A429" s="27" t="s">
        <v>116</v>
      </c>
      <c r="B429" s="74" t="s">
        <v>1124</v>
      </c>
      <c r="C429" s="75" t="s">
        <v>242</v>
      </c>
      <c r="D429" s="76" t="s">
        <v>35</v>
      </c>
      <c r="E429" s="41">
        <v>4010100041</v>
      </c>
      <c r="F429" s="77">
        <v>9.2203800000000005</v>
      </c>
      <c r="G429" s="77">
        <v>26.614999999999998</v>
      </c>
      <c r="H429" s="77">
        <v>40878</v>
      </c>
      <c r="I429" s="77">
        <v>24.233969999999999</v>
      </c>
      <c r="J429" s="77">
        <v>20.067508989999997</v>
      </c>
      <c r="K429" s="77">
        <v>20.067508989999997</v>
      </c>
      <c r="L429" s="77">
        <v>0</v>
      </c>
      <c r="M429" s="77">
        <v>0</v>
      </c>
      <c r="N429" s="77">
        <v>20.067508989999997</v>
      </c>
      <c r="O429" s="77">
        <v>0</v>
      </c>
      <c r="P429" s="77">
        <v>0</v>
      </c>
      <c r="Q429" s="77">
        <v>0</v>
      </c>
      <c r="R429" s="77">
        <v>0</v>
      </c>
      <c r="S429" s="77">
        <v>0</v>
      </c>
      <c r="T429" s="77">
        <v>0</v>
      </c>
      <c r="U429" s="77">
        <v>0</v>
      </c>
      <c r="V429" s="77">
        <v>0</v>
      </c>
      <c r="W429" s="77">
        <v>0</v>
      </c>
      <c r="X429" s="77">
        <v>0</v>
      </c>
      <c r="Y429" s="77">
        <v>0</v>
      </c>
      <c r="Z429" s="77">
        <v>0</v>
      </c>
      <c r="AA429" s="77">
        <v>0</v>
      </c>
      <c r="AB429" s="77">
        <v>0</v>
      </c>
      <c r="AC429" s="77">
        <v>0</v>
      </c>
      <c r="AD429" s="77">
        <v>0</v>
      </c>
      <c r="AE429" s="77">
        <v>20.067508989999997</v>
      </c>
      <c r="AF429" s="77">
        <v>0</v>
      </c>
      <c r="AG429" s="77">
        <v>0</v>
      </c>
      <c r="AH429" s="77">
        <v>20.067508989999997</v>
      </c>
      <c r="AI429" s="77">
        <v>0</v>
      </c>
      <c r="AJ429" s="77">
        <v>20.067508989999997</v>
      </c>
    </row>
    <row r="430" spans="1:36" ht="19.5" customHeight="1" x14ac:dyDescent="0.25">
      <c r="A430" s="27" t="s">
        <v>116</v>
      </c>
      <c r="B430" s="74" t="s">
        <v>1124</v>
      </c>
      <c r="C430" s="75" t="s">
        <v>243</v>
      </c>
      <c r="D430" s="76" t="s">
        <v>35</v>
      </c>
      <c r="E430" s="41">
        <v>4010100042</v>
      </c>
      <c r="F430" s="77">
        <v>8.9629999999999992</v>
      </c>
      <c r="G430" s="77">
        <v>32.374000000000002</v>
      </c>
      <c r="H430" s="77">
        <v>40513</v>
      </c>
      <c r="I430" s="77">
        <v>32.216276742750857</v>
      </c>
      <c r="J430" s="77">
        <v>6.5255172999999997</v>
      </c>
      <c r="K430" s="77">
        <v>6.5255172999999997</v>
      </c>
      <c r="L430" s="77">
        <v>0</v>
      </c>
      <c r="M430" s="77">
        <v>0</v>
      </c>
      <c r="N430" s="77">
        <v>6.5255172999999997</v>
      </c>
      <c r="O430" s="77">
        <v>0</v>
      </c>
      <c r="P430" s="77">
        <v>0</v>
      </c>
      <c r="Q430" s="77">
        <v>0</v>
      </c>
      <c r="R430" s="77">
        <v>0</v>
      </c>
      <c r="S430" s="77">
        <v>0</v>
      </c>
      <c r="T430" s="77">
        <v>0</v>
      </c>
      <c r="U430" s="77">
        <v>2.1879229599999999</v>
      </c>
      <c r="V430" s="77">
        <v>0</v>
      </c>
      <c r="W430" s="77">
        <v>0</v>
      </c>
      <c r="X430" s="77">
        <v>2.1879229599999999</v>
      </c>
      <c r="Y430" s="77">
        <v>0</v>
      </c>
      <c r="Z430" s="77">
        <v>4.2885483400000002</v>
      </c>
      <c r="AA430" s="77">
        <v>0</v>
      </c>
      <c r="AB430" s="77">
        <v>0</v>
      </c>
      <c r="AC430" s="77">
        <v>4.2885483400000002</v>
      </c>
      <c r="AD430" s="77">
        <v>0</v>
      </c>
      <c r="AE430" s="77">
        <v>4.9045999999999701E-2</v>
      </c>
      <c r="AF430" s="77">
        <v>0</v>
      </c>
      <c r="AG430" s="77">
        <v>0</v>
      </c>
      <c r="AH430" s="77">
        <v>4.9045999999999701E-2</v>
      </c>
      <c r="AI430" s="77">
        <v>0</v>
      </c>
      <c r="AJ430" s="77">
        <v>4.9045999999999701E-2</v>
      </c>
    </row>
    <row r="431" spans="1:36" ht="19.5" customHeight="1" x14ac:dyDescent="0.25">
      <c r="A431" s="27" t="s">
        <v>116</v>
      </c>
      <c r="B431" s="74" t="s">
        <v>1124</v>
      </c>
      <c r="C431" s="75" t="s">
        <v>244</v>
      </c>
      <c r="D431" s="76" t="s">
        <v>35</v>
      </c>
      <c r="E431" s="41">
        <v>4010100141</v>
      </c>
      <c r="F431" s="77">
        <v>0</v>
      </c>
      <c r="G431" s="77">
        <v>0</v>
      </c>
      <c r="H431" s="77" t="s">
        <v>593</v>
      </c>
      <c r="I431" s="77">
        <v>66.674343957187233</v>
      </c>
      <c r="J431" s="77">
        <v>0</v>
      </c>
      <c r="K431" s="77">
        <v>0</v>
      </c>
      <c r="L431" s="77">
        <v>0</v>
      </c>
      <c r="M431" s="77">
        <v>0</v>
      </c>
      <c r="N431" s="77">
        <v>0</v>
      </c>
      <c r="O431" s="77">
        <v>0</v>
      </c>
      <c r="P431" s="77">
        <v>0</v>
      </c>
      <c r="Q431" s="77">
        <v>0</v>
      </c>
      <c r="R431" s="77">
        <v>0</v>
      </c>
      <c r="S431" s="77">
        <v>0</v>
      </c>
      <c r="T431" s="77">
        <v>0</v>
      </c>
      <c r="U431" s="77">
        <v>0</v>
      </c>
      <c r="V431" s="77">
        <v>0</v>
      </c>
      <c r="W431" s="77">
        <v>0</v>
      </c>
      <c r="X431" s="77">
        <v>0</v>
      </c>
      <c r="Y431" s="77">
        <v>0</v>
      </c>
      <c r="Z431" s="77">
        <v>0</v>
      </c>
      <c r="AA431" s="77">
        <v>0</v>
      </c>
      <c r="AB431" s="77">
        <v>0</v>
      </c>
      <c r="AC431" s="77">
        <v>0</v>
      </c>
      <c r="AD431" s="77">
        <v>0</v>
      </c>
      <c r="AE431" s="77">
        <v>0</v>
      </c>
      <c r="AF431" s="77">
        <v>0</v>
      </c>
      <c r="AG431" s="77">
        <v>0</v>
      </c>
      <c r="AH431" s="77">
        <v>0</v>
      </c>
      <c r="AI431" s="77">
        <v>0</v>
      </c>
      <c r="AJ431" s="77">
        <v>0</v>
      </c>
    </row>
    <row r="432" spans="1:36" ht="19.5" customHeight="1" x14ac:dyDescent="0.25">
      <c r="A432" s="27" t="s">
        <v>117</v>
      </c>
      <c r="B432" s="74" t="s">
        <v>1124</v>
      </c>
      <c r="C432" s="75" t="s">
        <v>515</v>
      </c>
      <c r="D432" s="76" t="s">
        <v>35</v>
      </c>
      <c r="E432" s="41">
        <v>4010300004</v>
      </c>
      <c r="F432" s="77">
        <v>2.8107186999999998</v>
      </c>
      <c r="G432" s="77">
        <v>13.863561580000001</v>
      </c>
      <c r="H432" s="77">
        <v>42339</v>
      </c>
      <c r="I432" s="77">
        <v>13.006806756199998</v>
      </c>
      <c r="J432" s="77">
        <v>13.006806756199998</v>
      </c>
      <c r="K432" s="77">
        <v>5.200251893232096</v>
      </c>
      <c r="L432" s="77">
        <v>0</v>
      </c>
      <c r="M432" s="77">
        <v>0</v>
      </c>
      <c r="N432" s="77">
        <v>5.200251893232096</v>
      </c>
      <c r="O432" s="77">
        <v>0</v>
      </c>
      <c r="P432" s="77">
        <v>0.35292040999999996</v>
      </c>
      <c r="Q432" s="77">
        <v>0</v>
      </c>
      <c r="R432" s="77">
        <v>0</v>
      </c>
      <c r="S432" s="77">
        <v>0.35292040999999996</v>
      </c>
      <c r="T432" s="77">
        <v>0</v>
      </c>
      <c r="U432" s="77">
        <v>1.08238514</v>
      </c>
      <c r="V432" s="77">
        <v>0</v>
      </c>
      <c r="W432" s="77">
        <v>0</v>
      </c>
      <c r="X432" s="77">
        <v>1.08238514</v>
      </c>
      <c r="Y432" s="77">
        <v>0</v>
      </c>
      <c r="Z432" s="77">
        <v>3.7649463432320958</v>
      </c>
      <c r="AA432" s="77">
        <v>0</v>
      </c>
      <c r="AB432" s="77">
        <v>0</v>
      </c>
      <c r="AC432" s="77">
        <v>3.7649463432320958</v>
      </c>
      <c r="AD432" s="77">
        <v>0</v>
      </c>
      <c r="AE432" s="77">
        <v>0</v>
      </c>
      <c r="AF432" s="77">
        <v>0</v>
      </c>
      <c r="AG432" s="77">
        <v>0</v>
      </c>
      <c r="AH432" s="77">
        <v>0</v>
      </c>
      <c r="AI432" s="77">
        <v>0</v>
      </c>
      <c r="AJ432" s="77">
        <v>7.571501206199998</v>
      </c>
    </row>
    <row r="433" spans="1:36" ht="19.5" customHeight="1" x14ac:dyDescent="0.25">
      <c r="A433" s="27" t="s">
        <v>118</v>
      </c>
      <c r="B433" s="74" t="s">
        <v>1124</v>
      </c>
      <c r="C433" s="75" t="s">
        <v>542</v>
      </c>
      <c r="D433" s="76" t="s">
        <v>35</v>
      </c>
      <c r="E433" s="41">
        <v>4010300029</v>
      </c>
      <c r="F433" s="77">
        <v>0.156</v>
      </c>
      <c r="G433" s="77">
        <v>0.25800000000000001</v>
      </c>
      <c r="H433" s="77">
        <v>41183</v>
      </c>
      <c r="I433" s="77">
        <v>2.2715000000000001</v>
      </c>
      <c r="J433" s="77">
        <v>1.9175131700000001</v>
      </c>
      <c r="K433" s="77">
        <v>1.9175131700000001</v>
      </c>
      <c r="L433" s="77">
        <v>0</v>
      </c>
      <c r="M433" s="77">
        <v>0</v>
      </c>
      <c r="N433" s="77">
        <v>1.9175131700000001</v>
      </c>
      <c r="O433" s="77">
        <v>0</v>
      </c>
      <c r="P433" s="77">
        <v>0</v>
      </c>
      <c r="Q433" s="77">
        <v>0</v>
      </c>
      <c r="R433" s="77">
        <v>0</v>
      </c>
      <c r="S433" s="77">
        <v>0</v>
      </c>
      <c r="T433" s="77">
        <v>0</v>
      </c>
      <c r="U433" s="77">
        <v>0</v>
      </c>
      <c r="V433" s="77">
        <v>0</v>
      </c>
      <c r="W433" s="77">
        <v>0</v>
      </c>
      <c r="X433" s="77">
        <v>0</v>
      </c>
      <c r="Y433" s="77">
        <v>0</v>
      </c>
      <c r="Z433" s="77">
        <v>0</v>
      </c>
      <c r="AA433" s="77">
        <v>0</v>
      </c>
      <c r="AB433" s="77">
        <v>0</v>
      </c>
      <c r="AC433" s="77">
        <v>0</v>
      </c>
      <c r="AD433" s="77">
        <v>0</v>
      </c>
      <c r="AE433" s="77">
        <v>1.9175131700000001</v>
      </c>
      <c r="AF433" s="77">
        <v>0</v>
      </c>
      <c r="AG433" s="77">
        <v>0</v>
      </c>
      <c r="AH433" s="77">
        <v>1.9175131700000001</v>
      </c>
      <c r="AI433" s="77">
        <v>0</v>
      </c>
      <c r="AJ433" s="77">
        <v>2.2204460492503131E-16</v>
      </c>
    </row>
    <row r="434" spans="1:36" ht="19.5" customHeight="1" x14ac:dyDescent="0.25">
      <c r="A434" s="27" t="s">
        <v>119</v>
      </c>
      <c r="B434" s="74" t="s">
        <v>1124</v>
      </c>
      <c r="C434" s="75" t="s">
        <v>562</v>
      </c>
      <c r="D434" s="76" t="s">
        <v>35</v>
      </c>
      <c r="E434" s="41">
        <v>4010300075</v>
      </c>
      <c r="F434" s="77">
        <v>0</v>
      </c>
      <c r="G434" s="77">
        <v>0</v>
      </c>
      <c r="H434" s="77" t="s">
        <v>593</v>
      </c>
      <c r="I434" s="77">
        <v>5.0380000000000003</v>
      </c>
      <c r="J434" s="77">
        <v>1.4395696899999999</v>
      </c>
      <c r="K434" s="77">
        <v>1.4395696899999999</v>
      </c>
      <c r="L434" s="77">
        <v>0</v>
      </c>
      <c r="M434" s="77">
        <v>0</v>
      </c>
      <c r="N434" s="77">
        <v>1.4395696899999999</v>
      </c>
      <c r="O434" s="77">
        <v>0</v>
      </c>
      <c r="P434" s="77">
        <v>0</v>
      </c>
      <c r="Q434" s="77">
        <v>0</v>
      </c>
      <c r="R434" s="77">
        <v>0</v>
      </c>
      <c r="S434" s="77">
        <v>0</v>
      </c>
      <c r="T434" s="77">
        <v>0</v>
      </c>
      <c r="U434" s="77">
        <v>0</v>
      </c>
      <c r="V434" s="77">
        <v>0</v>
      </c>
      <c r="W434" s="77">
        <v>0</v>
      </c>
      <c r="X434" s="77">
        <v>0</v>
      </c>
      <c r="Y434" s="77">
        <v>0</v>
      </c>
      <c r="Z434" s="77">
        <v>0</v>
      </c>
      <c r="AA434" s="77">
        <v>0</v>
      </c>
      <c r="AB434" s="77">
        <v>0</v>
      </c>
      <c r="AC434" s="77">
        <v>0</v>
      </c>
      <c r="AD434" s="77">
        <v>0</v>
      </c>
      <c r="AE434" s="77">
        <v>1.4395696899999999</v>
      </c>
      <c r="AF434" s="77">
        <v>0</v>
      </c>
      <c r="AG434" s="77">
        <v>0</v>
      </c>
      <c r="AH434" s="77">
        <v>1.4395696899999999</v>
      </c>
      <c r="AI434" s="77">
        <v>0</v>
      </c>
      <c r="AJ434" s="77">
        <v>0</v>
      </c>
    </row>
    <row r="435" spans="1:36" ht="19.5" customHeight="1" x14ac:dyDescent="0.25">
      <c r="A435" s="27" t="s">
        <v>35</v>
      </c>
      <c r="B435" s="107" t="s">
        <v>981</v>
      </c>
      <c r="C435" s="122" t="s">
        <v>837</v>
      </c>
      <c r="D435" s="109" t="s">
        <v>35</v>
      </c>
      <c r="E435" s="104"/>
      <c r="F435" s="77">
        <v>130.43749538000003</v>
      </c>
      <c r="G435" s="77">
        <v>452.32246303999995</v>
      </c>
      <c r="H435" s="77"/>
      <c r="I435" s="77">
        <v>614.21145894037659</v>
      </c>
      <c r="J435" s="77">
        <v>495.73578634178733</v>
      </c>
      <c r="K435" s="77">
        <v>82.976775277394054</v>
      </c>
      <c r="L435" s="77">
        <v>0</v>
      </c>
      <c r="M435" s="77">
        <v>0</v>
      </c>
      <c r="N435" s="77">
        <v>82.976775277394054</v>
      </c>
      <c r="O435" s="77">
        <v>0</v>
      </c>
      <c r="P435" s="77">
        <v>6.7816186400000005</v>
      </c>
      <c r="Q435" s="77">
        <v>0</v>
      </c>
      <c r="R435" s="77">
        <v>0</v>
      </c>
      <c r="S435" s="77">
        <v>6.7816186400000005</v>
      </c>
      <c r="T435" s="77">
        <v>0</v>
      </c>
      <c r="U435" s="77">
        <v>7.9497243099999997</v>
      </c>
      <c r="V435" s="77">
        <v>0</v>
      </c>
      <c r="W435" s="77">
        <v>0</v>
      </c>
      <c r="X435" s="77">
        <v>7.9497243099999997</v>
      </c>
      <c r="Y435" s="77">
        <v>0</v>
      </c>
      <c r="Z435" s="77">
        <v>2</v>
      </c>
      <c r="AA435" s="77">
        <v>0</v>
      </c>
      <c r="AB435" s="77">
        <v>0</v>
      </c>
      <c r="AC435" s="77">
        <v>2</v>
      </c>
      <c r="AD435" s="77">
        <v>0</v>
      </c>
      <c r="AE435" s="77">
        <v>66.24543232739407</v>
      </c>
      <c r="AF435" s="77">
        <v>0</v>
      </c>
      <c r="AG435" s="77">
        <v>0</v>
      </c>
      <c r="AH435" s="77">
        <v>66.24543232739407</v>
      </c>
      <c r="AI435" s="77">
        <v>0</v>
      </c>
      <c r="AJ435" s="77">
        <v>472.67740547178738</v>
      </c>
    </row>
    <row r="436" spans="1:36" ht="19.5" customHeight="1" x14ac:dyDescent="0.25">
      <c r="A436" s="27" t="s">
        <v>116</v>
      </c>
      <c r="B436" s="74" t="s">
        <v>1125</v>
      </c>
      <c r="C436" s="75" t="s">
        <v>166</v>
      </c>
      <c r="D436" s="76" t="s">
        <v>35</v>
      </c>
      <c r="E436" s="41">
        <v>4010102951</v>
      </c>
      <c r="F436" s="77">
        <v>1.7492437999999999</v>
      </c>
      <c r="G436" s="77">
        <v>8.4201499999999996</v>
      </c>
      <c r="H436" s="77">
        <v>42430</v>
      </c>
      <c r="I436" s="77">
        <v>7.8530552880000002</v>
      </c>
      <c r="J436" s="77">
        <v>7.8530552880000002</v>
      </c>
      <c r="K436" s="77">
        <v>3.1397303269391617</v>
      </c>
      <c r="L436" s="77">
        <v>0</v>
      </c>
      <c r="M436" s="77">
        <v>0</v>
      </c>
      <c r="N436" s="77">
        <v>3.1397303269391617</v>
      </c>
      <c r="O436" s="77">
        <v>0</v>
      </c>
      <c r="P436" s="77">
        <v>0</v>
      </c>
      <c r="Q436" s="77">
        <v>0</v>
      </c>
      <c r="R436" s="77">
        <v>0</v>
      </c>
      <c r="S436" s="77">
        <v>0</v>
      </c>
      <c r="T436" s="77">
        <v>0</v>
      </c>
      <c r="U436" s="77">
        <v>0</v>
      </c>
      <c r="V436" s="77">
        <v>0</v>
      </c>
      <c r="W436" s="77">
        <v>0</v>
      </c>
      <c r="X436" s="77">
        <v>0</v>
      </c>
      <c r="Y436" s="77">
        <v>0</v>
      </c>
      <c r="Z436" s="77">
        <v>0</v>
      </c>
      <c r="AA436" s="77">
        <v>0</v>
      </c>
      <c r="AB436" s="77">
        <v>0</v>
      </c>
      <c r="AC436" s="77">
        <v>0</v>
      </c>
      <c r="AD436" s="77">
        <v>0</v>
      </c>
      <c r="AE436" s="77">
        <v>3.1397303269391617</v>
      </c>
      <c r="AF436" s="77">
        <v>0</v>
      </c>
      <c r="AG436" s="77">
        <v>0</v>
      </c>
      <c r="AH436" s="77">
        <v>3.1397303269391617</v>
      </c>
      <c r="AI436" s="77">
        <v>0</v>
      </c>
      <c r="AJ436" s="77">
        <v>7.6050763180000001</v>
      </c>
    </row>
    <row r="437" spans="1:36" ht="19.5" customHeight="1" x14ac:dyDescent="0.25">
      <c r="A437" s="27" t="s">
        <v>116</v>
      </c>
      <c r="B437" s="74" t="s">
        <v>1125</v>
      </c>
      <c r="C437" s="75" t="s">
        <v>168</v>
      </c>
      <c r="D437" s="76" t="s">
        <v>35</v>
      </c>
      <c r="E437" s="41">
        <v>4010102952</v>
      </c>
      <c r="F437" s="77">
        <v>1.7492437999999999</v>
      </c>
      <c r="G437" s="77">
        <v>8.4201499999999996</v>
      </c>
      <c r="H437" s="77">
        <v>42430</v>
      </c>
      <c r="I437" s="77">
        <v>9.3870552879999991</v>
      </c>
      <c r="J437" s="77">
        <v>7.8530552880000002</v>
      </c>
      <c r="K437" s="77">
        <v>3.1397303269391617</v>
      </c>
      <c r="L437" s="77">
        <v>0</v>
      </c>
      <c r="M437" s="77">
        <v>0</v>
      </c>
      <c r="N437" s="77">
        <v>3.1397303269391617</v>
      </c>
      <c r="O437" s="77">
        <v>0</v>
      </c>
      <c r="P437" s="77">
        <v>0</v>
      </c>
      <c r="Q437" s="77">
        <v>0</v>
      </c>
      <c r="R437" s="77">
        <v>0</v>
      </c>
      <c r="S437" s="77">
        <v>0</v>
      </c>
      <c r="T437" s="77">
        <v>0</v>
      </c>
      <c r="U437" s="77">
        <v>0</v>
      </c>
      <c r="V437" s="77">
        <v>0</v>
      </c>
      <c r="W437" s="77">
        <v>0</v>
      </c>
      <c r="X437" s="77">
        <v>0</v>
      </c>
      <c r="Y437" s="77">
        <v>0</v>
      </c>
      <c r="Z437" s="77">
        <v>0</v>
      </c>
      <c r="AA437" s="77">
        <v>0</v>
      </c>
      <c r="AB437" s="77">
        <v>0</v>
      </c>
      <c r="AC437" s="77">
        <v>0</v>
      </c>
      <c r="AD437" s="77">
        <v>0</v>
      </c>
      <c r="AE437" s="77">
        <v>3.1397303269391617</v>
      </c>
      <c r="AF437" s="77">
        <v>0</v>
      </c>
      <c r="AG437" s="77">
        <v>0</v>
      </c>
      <c r="AH437" s="77">
        <v>3.1397303269391617</v>
      </c>
      <c r="AI437" s="77">
        <v>0</v>
      </c>
      <c r="AJ437" s="77">
        <v>7.5984516979999999</v>
      </c>
    </row>
    <row r="438" spans="1:36" ht="19.5" customHeight="1" x14ac:dyDescent="0.25">
      <c r="A438" s="27" t="s">
        <v>116</v>
      </c>
      <c r="B438" s="74" t="s">
        <v>1125</v>
      </c>
      <c r="C438" s="75" t="s">
        <v>169</v>
      </c>
      <c r="D438" s="76" t="s">
        <v>35</v>
      </c>
      <c r="E438" s="41">
        <v>4010102469</v>
      </c>
      <c r="F438" s="77">
        <v>0</v>
      </c>
      <c r="G438" s="77">
        <v>0</v>
      </c>
      <c r="H438" s="77" t="s">
        <v>593</v>
      </c>
      <c r="I438" s="77">
        <v>28.080944827389299</v>
      </c>
      <c r="J438" s="77">
        <v>1.5661853142</v>
      </c>
      <c r="K438" s="77">
        <v>0.62617660875437864</v>
      </c>
      <c r="L438" s="77">
        <v>0</v>
      </c>
      <c r="M438" s="77">
        <v>0</v>
      </c>
      <c r="N438" s="77">
        <v>0.62617660875437864</v>
      </c>
      <c r="O438" s="77">
        <v>0</v>
      </c>
      <c r="P438" s="77">
        <v>0</v>
      </c>
      <c r="Q438" s="77">
        <v>0</v>
      </c>
      <c r="R438" s="77">
        <v>0</v>
      </c>
      <c r="S438" s="77">
        <v>0</v>
      </c>
      <c r="T438" s="77">
        <v>0</v>
      </c>
      <c r="U438" s="77">
        <v>0</v>
      </c>
      <c r="V438" s="77">
        <v>0</v>
      </c>
      <c r="W438" s="77">
        <v>0</v>
      </c>
      <c r="X438" s="77">
        <v>0</v>
      </c>
      <c r="Y438" s="77">
        <v>0</v>
      </c>
      <c r="Z438" s="77">
        <v>0</v>
      </c>
      <c r="AA438" s="77">
        <v>0</v>
      </c>
      <c r="AB438" s="77">
        <v>0</v>
      </c>
      <c r="AC438" s="77">
        <v>0</v>
      </c>
      <c r="AD438" s="77">
        <v>0</v>
      </c>
      <c r="AE438" s="77">
        <v>0.62617660875437864</v>
      </c>
      <c r="AF438" s="77">
        <v>0</v>
      </c>
      <c r="AG438" s="77">
        <v>0</v>
      </c>
      <c r="AH438" s="77">
        <v>0.62617660875437864</v>
      </c>
      <c r="AI438" s="77">
        <v>0</v>
      </c>
      <c r="AJ438" s="77">
        <v>1.5661853142</v>
      </c>
    </row>
    <row r="439" spans="1:36" ht="19.5" customHeight="1" x14ac:dyDescent="0.25">
      <c r="A439" s="27" t="s">
        <v>116</v>
      </c>
      <c r="B439" s="74" t="s">
        <v>1125</v>
      </c>
      <c r="C439" s="75" t="s">
        <v>175</v>
      </c>
      <c r="D439" s="76" t="s">
        <v>35</v>
      </c>
      <c r="E439" s="41">
        <v>4010102483</v>
      </c>
      <c r="F439" s="77">
        <v>1.7492437999999999</v>
      </c>
      <c r="G439" s="77">
        <v>8.4201499999999996</v>
      </c>
      <c r="H439" s="77">
        <v>42430</v>
      </c>
      <c r="I439" s="77">
        <v>7.8530552880000002</v>
      </c>
      <c r="J439" s="77">
        <v>7.8530552880000002</v>
      </c>
      <c r="K439" s="77">
        <v>3.1397303269391617</v>
      </c>
      <c r="L439" s="77">
        <v>0</v>
      </c>
      <c r="M439" s="77">
        <v>0</v>
      </c>
      <c r="N439" s="77">
        <v>3.1397303269391617</v>
      </c>
      <c r="O439" s="77">
        <v>0</v>
      </c>
      <c r="P439" s="77">
        <v>0</v>
      </c>
      <c r="Q439" s="77">
        <v>0</v>
      </c>
      <c r="R439" s="77">
        <v>0</v>
      </c>
      <c r="S439" s="77">
        <v>0</v>
      </c>
      <c r="T439" s="77">
        <v>0</v>
      </c>
      <c r="U439" s="77">
        <v>0</v>
      </c>
      <c r="V439" s="77">
        <v>0</v>
      </c>
      <c r="W439" s="77">
        <v>0</v>
      </c>
      <c r="X439" s="77">
        <v>0</v>
      </c>
      <c r="Y439" s="77">
        <v>0</v>
      </c>
      <c r="Z439" s="77">
        <v>0</v>
      </c>
      <c r="AA439" s="77">
        <v>0</v>
      </c>
      <c r="AB439" s="77">
        <v>0</v>
      </c>
      <c r="AC439" s="77">
        <v>0</v>
      </c>
      <c r="AD439" s="77">
        <v>0</v>
      </c>
      <c r="AE439" s="77">
        <v>3.1397303269391617</v>
      </c>
      <c r="AF439" s="77">
        <v>0</v>
      </c>
      <c r="AG439" s="77">
        <v>0</v>
      </c>
      <c r="AH439" s="77">
        <v>3.1397303269391617</v>
      </c>
      <c r="AI439" s="77">
        <v>0</v>
      </c>
      <c r="AJ439" s="77">
        <v>7.5553919980000002</v>
      </c>
    </row>
    <row r="440" spans="1:36" ht="19.5" customHeight="1" x14ac:dyDescent="0.25">
      <c r="A440" s="27" t="s">
        <v>116</v>
      </c>
      <c r="B440" s="74" t="s">
        <v>1125</v>
      </c>
      <c r="C440" s="75" t="s">
        <v>182</v>
      </c>
      <c r="D440" s="76" t="s">
        <v>35</v>
      </c>
      <c r="E440" s="41">
        <v>4010100009</v>
      </c>
      <c r="F440" s="77">
        <v>1.1634799999999998</v>
      </c>
      <c r="G440" s="77">
        <v>2.56</v>
      </c>
      <c r="H440" s="77">
        <v>40422</v>
      </c>
      <c r="I440" s="77">
        <v>4.6834199999999999</v>
      </c>
      <c r="J440" s="77">
        <v>4.2704149600000001</v>
      </c>
      <c r="K440" s="77">
        <v>4.2704149600000001</v>
      </c>
      <c r="L440" s="77">
        <v>0</v>
      </c>
      <c r="M440" s="77">
        <v>0</v>
      </c>
      <c r="N440" s="77">
        <v>4.2704149600000001</v>
      </c>
      <c r="O440" s="77">
        <v>0</v>
      </c>
      <c r="P440" s="77">
        <v>4.2704149600000001</v>
      </c>
      <c r="Q440" s="77">
        <v>0</v>
      </c>
      <c r="R440" s="77">
        <v>0</v>
      </c>
      <c r="S440" s="77">
        <v>4.2704149600000001</v>
      </c>
      <c r="T440" s="77">
        <v>0</v>
      </c>
      <c r="U440" s="77">
        <v>0</v>
      </c>
      <c r="V440" s="77">
        <v>0</v>
      </c>
      <c r="W440" s="77">
        <v>0</v>
      </c>
      <c r="X440" s="77">
        <v>0</v>
      </c>
      <c r="Y440" s="77">
        <v>0</v>
      </c>
      <c r="Z440" s="77">
        <v>0</v>
      </c>
      <c r="AA440" s="77">
        <v>0</v>
      </c>
      <c r="AB440" s="77">
        <v>0</v>
      </c>
      <c r="AC440" s="77">
        <v>0</v>
      </c>
      <c r="AD440" s="77">
        <v>0</v>
      </c>
      <c r="AE440" s="77">
        <v>0</v>
      </c>
      <c r="AF440" s="77">
        <v>0</v>
      </c>
      <c r="AG440" s="77">
        <v>0</v>
      </c>
      <c r="AH440" s="77">
        <v>0</v>
      </c>
      <c r="AI440" s="77">
        <v>0</v>
      </c>
      <c r="AJ440" s="77">
        <v>0</v>
      </c>
    </row>
    <row r="441" spans="1:36" ht="19.5" customHeight="1" x14ac:dyDescent="0.25">
      <c r="A441" s="27" t="s">
        <v>116</v>
      </c>
      <c r="B441" s="74" t="s">
        <v>1125</v>
      </c>
      <c r="C441" s="75" t="s">
        <v>189</v>
      </c>
      <c r="D441" s="76" t="s">
        <v>35</v>
      </c>
      <c r="E441" s="41">
        <v>4010100279</v>
      </c>
      <c r="F441" s="77">
        <v>0</v>
      </c>
      <c r="G441" s="77">
        <v>0</v>
      </c>
      <c r="H441" s="77" t="s">
        <v>593</v>
      </c>
      <c r="I441" s="77">
        <v>0.23857426999999998</v>
      </c>
      <c r="J441" s="77">
        <v>0</v>
      </c>
      <c r="K441" s="77">
        <v>0</v>
      </c>
      <c r="L441" s="77">
        <v>0</v>
      </c>
      <c r="M441" s="77">
        <v>0</v>
      </c>
      <c r="N441" s="77">
        <v>0</v>
      </c>
      <c r="O441" s="77">
        <v>0</v>
      </c>
      <c r="P441" s="77">
        <v>0</v>
      </c>
      <c r="Q441" s="77">
        <v>0</v>
      </c>
      <c r="R441" s="77">
        <v>0</v>
      </c>
      <c r="S441" s="77">
        <v>0</v>
      </c>
      <c r="T441" s="77">
        <v>0</v>
      </c>
      <c r="U441" s="77">
        <v>0</v>
      </c>
      <c r="V441" s="77">
        <v>0</v>
      </c>
      <c r="W441" s="77">
        <v>0</v>
      </c>
      <c r="X441" s="77">
        <v>0</v>
      </c>
      <c r="Y441" s="77">
        <v>0</v>
      </c>
      <c r="Z441" s="77">
        <v>0</v>
      </c>
      <c r="AA441" s="77">
        <v>0</v>
      </c>
      <c r="AB441" s="77">
        <v>0</v>
      </c>
      <c r="AC441" s="77">
        <v>0</v>
      </c>
      <c r="AD441" s="77">
        <v>0</v>
      </c>
      <c r="AE441" s="77">
        <v>0</v>
      </c>
      <c r="AF441" s="77">
        <v>0</v>
      </c>
      <c r="AG441" s="77">
        <v>0</v>
      </c>
      <c r="AH441" s="77">
        <v>0</v>
      </c>
      <c r="AI441" s="77">
        <v>0</v>
      </c>
      <c r="AJ441" s="77">
        <v>0</v>
      </c>
    </row>
    <row r="442" spans="1:36" ht="19.5" customHeight="1" x14ac:dyDescent="0.25">
      <c r="A442" s="27" t="s">
        <v>117</v>
      </c>
      <c r="B442" s="74" t="s">
        <v>1125</v>
      </c>
      <c r="C442" s="75" t="s">
        <v>780</v>
      </c>
      <c r="D442" s="76" t="s">
        <v>35</v>
      </c>
      <c r="E442" s="41">
        <v>4010005189</v>
      </c>
      <c r="F442" s="77">
        <v>2.346902</v>
      </c>
      <c r="G442" s="77">
        <v>12.779087000000001</v>
      </c>
      <c r="H442" s="77">
        <v>42248</v>
      </c>
      <c r="I442" s="77">
        <v>11.404752103152905</v>
      </c>
      <c r="J442" s="77">
        <v>11.404752103152905</v>
      </c>
      <c r="K442" s="77">
        <v>0.44793563000000003</v>
      </c>
      <c r="L442" s="77">
        <v>0</v>
      </c>
      <c r="M442" s="77">
        <v>0</v>
      </c>
      <c r="N442" s="77">
        <v>0.44793563000000003</v>
      </c>
      <c r="O442" s="77">
        <v>0</v>
      </c>
      <c r="P442" s="77">
        <v>0</v>
      </c>
      <c r="Q442" s="77">
        <v>0</v>
      </c>
      <c r="R442" s="77">
        <v>0</v>
      </c>
      <c r="S442" s="77">
        <v>0</v>
      </c>
      <c r="T442" s="77">
        <v>0</v>
      </c>
      <c r="U442" s="77">
        <v>0</v>
      </c>
      <c r="V442" s="77">
        <v>0</v>
      </c>
      <c r="W442" s="77">
        <v>0</v>
      </c>
      <c r="X442" s="77">
        <v>0</v>
      </c>
      <c r="Y442" s="77">
        <v>0</v>
      </c>
      <c r="Z442" s="77">
        <v>0</v>
      </c>
      <c r="AA442" s="77">
        <v>0</v>
      </c>
      <c r="AB442" s="77">
        <v>0</v>
      </c>
      <c r="AC442" s="77">
        <v>0</v>
      </c>
      <c r="AD442" s="77">
        <v>0</v>
      </c>
      <c r="AE442" s="77">
        <v>0.44793563000000003</v>
      </c>
      <c r="AF442" s="77">
        <v>0</v>
      </c>
      <c r="AG442" s="77">
        <v>0</v>
      </c>
      <c r="AH442" s="77">
        <v>0.44793563000000003</v>
      </c>
      <c r="AI442" s="77">
        <v>0</v>
      </c>
      <c r="AJ442" s="77">
        <v>11.404752103152905</v>
      </c>
    </row>
    <row r="443" spans="1:36" ht="19.5" customHeight="1" x14ac:dyDescent="0.25">
      <c r="A443" s="27" t="s">
        <v>117</v>
      </c>
      <c r="B443" s="74" t="s">
        <v>1125</v>
      </c>
      <c r="C443" s="75" t="s">
        <v>508</v>
      </c>
      <c r="D443" s="76" t="s">
        <v>35</v>
      </c>
      <c r="E443" s="41">
        <v>4010300061</v>
      </c>
      <c r="F443" s="77">
        <v>2.00069944</v>
      </c>
      <c r="G443" s="77">
        <v>12.22369552</v>
      </c>
      <c r="H443" s="77">
        <v>42339</v>
      </c>
      <c r="I443" s="77">
        <v>11.471638078951585</v>
      </c>
      <c r="J443" s="77">
        <v>11.471638078951585</v>
      </c>
      <c r="K443" s="77">
        <v>4.586476047251586</v>
      </c>
      <c r="L443" s="77">
        <v>0</v>
      </c>
      <c r="M443" s="77">
        <v>0</v>
      </c>
      <c r="N443" s="77">
        <v>4.586476047251586</v>
      </c>
      <c r="O443" s="77">
        <v>0</v>
      </c>
      <c r="P443" s="77">
        <v>0</v>
      </c>
      <c r="Q443" s="77">
        <v>0</v>
      </c>
      <c r="R443" s="77">
        <v>0</v>
      </c>
      <c r="S443" s="77">
        <v>0</v>
      </c>
      <c r="T443" s="77">
        <v>0</v>
      </c>
      <c r="U443" s="77">
        <v>0</v>
      </c>
      <c r="V443" s="77">
        <v>0</v>
      </c>
      <c r="W443" s="77">
        <v>0</v>
      </c>
      <c r="X443" s="77">
        <v>0</v>
      </c>
      <c r="Y443" s="77">
        <v>0</v>
      </c>
      <c r="Z443" s="77">
        <v>0</v>
      </c>
      <c r="AA443" s="77">
        <v>0</v>
      </c>
      <c r="AB443" s="77">
        <v>0</v>
      </c>
      <c r="AC443" s="77">
        <v>0</v>
      </c>
      <c r="AD443" s="77">
        <v>0</v>
      </c>
      <c r="AE443" s="77">
        <v>4.586476047251586</v>
      </c>
      <c r="AF443" s="77">
        <v>0</v>
      </c>
      <c r="AG443" s="77">
        <v>0</v>
      </c>
      <c r="AH443" s="77">
        <v>4.586476047251586</v>
      </c>
      <c r="AI443" s="77">
        <v>0</v>
      </c>
      <c r="AJ443" s="77">
        <v>11.471638078951585</v>
      </c>
    </row>
    <row r="444" spans="1:36" ht="19.5" customHeight="1" x14ac:dyDescent="0.25">
      <c r="A444" s="27" t="s">
        <v>117</v>
      </c>
      <c r="B444" s="74" t="s">
        <v>1125</v>
      </c>
      <c r="C444" s="75" t="s">
        <v>509</v>
      </c>
      <c r="D444" s="76" t="s">
        <v>35</v>
      </c>
      <c r="E444" s="41">
        <v>4010300010</v>
      </c>
      <c r="F444" s="77">
        <v>1.15397982</v>
      </c>
      <c r="G444" s="77">
        <v>6.8622711199999999</v>
      </c>
      <c r="H444" s="77">
        <v>42339</v>
      </c>
      <c r="I444" s="77">
        <v>6.5081441631966914</v>
      </c>
      <c r="J444" s="77">
        <v>6.5081441631966914</v>
      </c>
      <c r="K444" s="77">
        <v>2.6020213600819804</v>
      </c>
      <c r="L444" s="77">
        <v>0</v>
      </c>
      <c r="M444" s="77">
        <v>0</v>
      </c>
      <c r="N444" s="77">
        <v>2.6020213600819804</v>
      </c>
      <c r="O444" s="77">
        <v>0</v>
      </c>
      <c r="P444" s="77">
        <v>0</v>
      </c>
      <c r="Q444" s="77">
        <v>0</v>
      </c>
      <c r="R444" s="77">
        <v>0</v>
      </c>
      <c r="S444" s="77">
        <v>0</v>
      </c>
      <c r="T444" s="77">
        <v>0</v>
      </c>
      <c r="U444" s="77">
        <v>0</v>
      </c>
      <c r="V444" s="77">
        <v>0</v>
      </c>
      <c r="W444" s="77">
        <v>0</v>
      </c>
      <c r="X444" s="77">
        <v>0</v>
      </c>
      <c r="Y444" s="77">
        <v>0</v>
      </c>
      <c r="Z444" s="77">
        <v>0</v>
      </c>
      <c r="AA444" s="77">
        <v>0</v>
      </c>
      <c r="AB444" s="77">
        <v>0</v>
      </c>
      <c r="AC444" s="77">
        <v>0</v>
      </c>
      <c r="AD444" s="77">
        <v>0</v>
      </c>
      <c r="AE444" s="77">
        <v>2.6020213600819804</v>
      </c>
      <c r="AF444" s="77">
        <v>0</v>
      </c>
      <c r="AG444" s="77">
        <v>0</v>
      </c>
      <c r="AH444" s="77">
        <v>2.6020213600819804</v>
      </c>
      <c r="AI444" s="77">
        <v>0</v>
      </c>
      <c r="AJ444" s="77">
        <v>6.5081441631966914</v>
      </c>
    </row>
    <row r="445" spans="1:36" ht="19.5" customHeight="1" x14ac:dyDescent="0.25">
      <c r="A445" s="27" t="s">
        <v>117</v>
      </c>
      <c r="B445" s="74" t="s">
        <v>1125</v>
      </c>
      <c r="C445" s="75" t="s">
        <v>510</v>
      </c>
      <c r="D445" s="76" t="s">
        <v>35</v>
      </c>
      <c r="E445" s="41">
        <v>4010300013</v>
      </c>
      <c r="F445" s="77">
        <v>0.78553662000000002</v>
      </c>
      <c r="G445" s="77">
        <v>4.8381249999999998</v>
      </c>
      <c r="H445" s="77">
        <v>42339</v>
      </c>
      <c r="I445" s="77">
        <v>4.6051614765779192</v>
      </c>
      <c r="J445" s="77">
        <v>4.6051614765779192</v>
      </c>
      <c r="K445" s="77">
        <v>1.8411897813272626</v>
      </c>
      <c r="L445" s="77">
        <v>0</v>
      </c>
      <c r="M445" s="77">
        <v>0</v>
      </c>
      <c r="N445" s="77">
        <v>1.8411897813272626</v>
      </c>
      <c r="O445" s="77">
        <v>0</v>
      </c>
      <c r="P445" s="77">
        <v>0</v>
      </c>
      <c r="Q445" s="77">
        <v>0</v>
      </c>
      <c r="R445" s="77">
        <v>0</v>
      </c>
      <c r="S445" s="77">
        <v>0</v>
      </c>
      <c r="T445" s="77">
        <v>0</v>
      </c>
      <c r="U445" s="77">
        <v>0</v>
      </c>
      <c r="V445" s="77">
        <v>0</v>
      </c>
      <c r="W445" s="77">
        <v>0</v>
      </c>
      <c r="X445" s="77">
        <v>0</v>
      </c>
      <c r="Y445" s="77">
        <v>0</v>
      </c>
      <c r="Z445" s="77">
        <v>0</v>
      </c>
      <c r="AA445" s="77">
        <v>0</v>
      </c>
      <c r="AB445" s="77">
        <v>0</v>
      </c>
      <c r="AC445" s="77">
        <v>0</v>
      </c>
      <c r="AD445" s="77">
        <v>0</v>
      </c>
      <c r="AE445" s="77">
        <v>1.8411897813272626</v>
      </c>
      <c r="AF445" s="77">
        <v>0</v>
      </c>
      <c r="AG445" s="77">
        <v>0</v>
      </c>
      <c r="AH445" s="77">
        <v>1.8411897813272626</v>
      </c>
      <c r="AI445" s="77">
        <v>0</v>
      </c>
      <c r="AJ445" s="77">
        <v>4.6051614765779192</v>
      </c>
    </row>
    <row r="446" spans="1:36" ht="19.5" customHeight="1" x14ac:dyDescent="0.25">
      <c r="A446" s="27" t="s">
        <v>117</v>
      </c>
      <c r="B446" s="74" t="s">
        <v>1125</v>
      </c>
      <c r="C446" s="75" t="s">
        <v>513</v>
      </c>
      <c r="D446" s="76" t="s">
        <v>35</v>
      </c>
      <c r="E446" s="41">
        <v>4010300005</v>
      </c>
      <c r="F446" s="77">
        <v>5.4039044000000001</v>
      </c>
      <c r="G446" s="77">
        <v>24.332329999999999</v>
      </c>
      <c r="H446" s="77">
        <v>41365</v>
      </c>
      <c r="I446" s="77">
        <v>19.181390440000001</v>
      </c>
      <c r="J446" s="77">
        <v>19.181390440000001</v>
      </c>
      <c r="K446" s="77">
        <v>19.181390440000001</v>
      </c>
      <c r="L446" s="77">
        <v>0</v>
      </c>
      <c r="M446" s="77">
        <v>0</v>
      </c>
      <c r="N446" s="77">
        <v>19.181390440000001</v>
      </c>
      <c r="O446" s="77">
        <v>0</v>
      </c>
      <c r="P446" s="77">
        <v>0</v>
      </c>
      <c r="Q446" s="77">
        <v>0</v>
      </c>
      <c r="R446" s="77">
        <v>0</v>
      </c>
      <c r="S446" s="77">
        <v>0</v>
      </c>
      <c r="T446" s="77">
        <v>0</v>
      </c>
      <c r="U446" s="77">
        <v>0</v>
      </c>
      <c r="V446" s="77">
        <v>0</v>
      </c>
      <c r="W446" s="77">
        <v>0</v>
      </c>
      <c r="X446" s="77">
        <v>0</v>
      </c>
      <c r="Y446" s="77">
        <v>0</v>
      </c>
      <c r="Z446" s="77">
        <v>0</v>
      </c>
      <c r="AA446" s="77">
        <v>0</v>
      </c>
      <c r="AB446" s="77">
        <v>0</v>
      </c>
      <c r="AC446" s="77">
        <v>0</v>
      </c>
      <c r="AD446" s="77">
        <v>0</v>
      </c>
      <c r="AE446" s="77">
        <v>19.181390440000001</v>
      </c>
      <c r="AF446" s="77">
        <v>0</v>
      </c>
      <c r="AG446" s="77">
        <v>0</v>
      </c>
      <c r="AH446" s="77">
        <v>19.181390440000001</v>
      </c>
      <c r="AI446" s="77">
        <v>0</v>
      </c>
      <c r="AJ446" s="77">
        <v>19.181390440000001</v>
      </c>
    </row>
    <row r="447" spans="1:36" ht="19.5" customHeight="1" x14ac:dyDescent="0.25">
      <c r="A447" s="27" t="s">
        <v>117</v>
      </c>
      <c r="B447" s="74" t="s">
        <v>1125</v>
      </c>
      <c r="C447" s="75" t="s">
        <v>514</v>
      </c>
      <c r="D447" s="76" t="s">
        <v>35</v>
      </c>
      <c r="E447" s="41">
        <v>4010101166</v>
      </c>
      <c r="F447" s="77">
        <v>21.46857898</v>
      </c>
      <c r="G447" s="77">
        <v>118.39637380000001</v>
      </c>
      <c r="H447" s="77">
        <v>41306</v>
      </c>
      <c r="I447" s="77">
        <v>13.748106873105101</v>
      </c>
      <c r="J447" s="77">
        <v>13.748106873105101</v>
      </c>
      <c r="K447" s="77">
        <v>0.19310824613525321</v>
      </c>
      <c r="L447" s="77">
        <v>0</v>
      </c>
      <c r="M447" s="77">
        <v>0</v>
      </c>
      <c r="N447" s="77">
        <v>0.19310824613525321</v>
      </c>
      <c r="O447" s="77">
        <v>0</v>
      </c>
      <c r="P447" s="77">
        <v>0</v>
      </c>
      <c r="Q447" s="77">
        <v>0</v>
      </c>
      <c r="R447" s="77">
        <v>0</v>
      </c>
      <c r="S447" s="77">
        <v>0</v>
      </c>
      <c r="T447" s="77">
        <v>0</v>
      </c>
      <c r="U447" s="77">
        <v>0</v>
      </c>
      <c r="V447" s="77">
        <v>0</v>
      </c>
      <c r="W447" s="77">
        <v>0</v>
      </c>
      <c r="X447" s="77">
        <v>0</v>
      </c>
      <c r="Y447" s="77">
        <v>0</v>
      </c>
      <c r="Z447" s="77">
        <v>0</v>
      </c>
      <c r="AA447" s="77">
        <v>0</v>
      </c>
      <c r="AB447" s="77">
        <v>0</v>
      </c>
      <c r="AC447" s="77">
        <v>0</v>
      </c>
      <c r="AD447" s="77">
        <v>0</v>
      </c>
      <c r="AE447" s="77">
        <v>0.19310824613525321</v>
      </c>
      <c r="AF447" s="77">
        <v>0</v>
      </c>
      <c r="AG447" s="77">
        <v>0</v>
      </c>
      <c r="AH447" s="77">
        <v>0.19310824613525321</v>
      </c>
      <c r="AI447" s="77">
        <v>0</v>
      </c>
      <c r="AJ447" s="77">
        <v>13.748106873105101</v>
      </c>
    </row>
    <row r="448" spans="1:36" ht="19.5" customHeight="1" x14ac:dyDescent="0.25">
      <c r="A448" s="27" t="s">
        <v>117</v>
      </c>
      <c r="B448" s="74" t="s">
        <v>1125</v>
      </c>
      <c r="C448" s="75" t="s">
        <v>518</v>
      </c>
      <c r="D448" s="76" t="s">
        <v>35</v>
      </c>
      <c r="E448" s="41">
        <v>4010300014</v>
      </c>
      <c r="F448" s="77">
        <v>0.43069999999999997</v>
      </c>
      <c r="G448" s="77">
        <v>2.6520000000000001</v>
      </c>
      <c r="H448" s="77">
        <v>41244</v>
      </c>
      <c r="I448" s="77">
        <v>2.0773453799999997</v>
      </c>
      <c r="J448" s="77">
        <v>2.0773453799999997</v>
      </c>
      <c r="K448" s="77">
        <v>2.0773453799999997</v>
      </c>
      <c r="L448" s="77">
        <v>0</v>
      </c>
      <c r="M448" s="77">
        <v>0</v>
      </c>
      <c r="N448" s="77">
        <v>2.0773453799999997</v>
      </c>
      <c r="O448" s="77">
        <v>0</v>
      </c>
      <c r="P448" s="77">
        <v>0</v>
      </c>
      <c r="Q448" s="77">
        <v>0</v>
      </c>
      <c r="R448" s="77">
        <v>0</v>
      </c>
      <c r="S448" s="77">
        <v>0</v>
      </c>
      <c r="T448" s="77">
        <v>0</v>
      </c>
      <c r="U448" s="77">
        <v>0</v>
      </c>
      <c r="V448" s="77">
        <v>0</v>
      </c>
      <c r="W448" s="77">
        <v>0</v>
      </c>
      <c r="X448" s="77">
        <v>0</v>
      </c>
      <c r="Y448" s="77">
        <v>0</v>
      </c>
      <c r="Z448" s="77">
        <v>0</v>
      </c>
      <c r="AA448" s="77">
        <v>0</v>
      </c>
      <c r="AB448" s="77">
        <v>0</v>
      </c>
      <c r="AC448" s="77">
        <v>0</v>
      </c>
      <c r="AD448" s="77">
        <v>0</v>
      </c>
      <c r="AE448" s="77">
        <v>2.0773453799999997</v>
      </c>
      <c r="AF448" s="77">
        <v>0</v>
      </c>
      <c r="AG448" s="77">
        <v>0</v>
      </c>
      <c r="AH448" s="77">
        <v>2.0773453799999997</v>
      </c>
      <c r="AI448" s="77">
        <v>0</v>
      </c>
      <c r="AJ448" s="77">
        <v>2.0773453799999997</v>
      </c>
    </row>
    <row r="449" spans="1:36" ht="19.5" customHeight="1" x14ac:dyDescent="0.25">
      <c r="A449" s="27" t="s">
        <v>117</v>
      </c>
      <c r="B449" s="74" t="s">
        <v>1125</v>
      </c>
      <c r="C449" s="75" t="s">
        <v>520</v>
      </c>
      <c r="D449" s="76" t="s">
        <v>35</v>
      </c>
      <c r="E449" s="41">
        <v>4010300008</v>
      </c>
      <c r="F449" s="77">
        <v>0.443</v>
      </c>
      <c r="G449" s="77">
        <v>2.5270000000000001</v>
      </c>
      <c r="H449" s="77">
        <v>41275</v>
      </c>
      <c r="I449" s="77">
        <v>2.6515995099999996</v>
      </c>
      <c r="J449" s="77">
        <v>2.6515995099999996</v>
      </c>
      <c r="K449" s="77">
        <v>2.6515995099999996</v>
      </c>
      <c r="L449" s="77">
        <v>0</v>
      </c>
      <c r="M449" s="77">
        <v>0</v>
      </c>
      <c r="N449" s="77">
        <v>2.6515995099999996</v>
      </c>
      <c r="O449" s="77">
        <v>0</v>
      </c>
      <c r="P449" s="77">
        <v>0</v>
      </c>
      <c r="Q449" s="77">
        <v>0</v>
      </c>
      <c r="R449" s="77">
        <v>0</v>
      </c>
      <c r="S449" s="77">
        <v>0</v>
      </c>
      <c r="T449" s="77">
        <v>0</v>
      </c>
      <c r="U449" s="77">
        <v>0</v>
      </c>
      <c r="V449" s="77">
        <v>0</v>
      </c>
      <c r="W449" s="77">
        <v>0</v>
      </c>
      <c r="X449" s="77">
        <v>0</v>
      </c>
      <c r="Y449" s="77">
        <v>0</v>
      </c>
      <c r="Z449" s="77">
        <v>0</v>
      </c>
      <c r="AA449" s="77">
        <v>0</v>
      </c>
      <c r="AB449" s="77">
        <v>0</v>
      </c>
      <c r="AC449" s="77">
        <v>0</v>
      </c>
      <c r="AD449" s="77">
        <v>0</v>
      </c>
      <c r="AE449" s="77">
        <v>2.6515995099999996</v>
      </c>
      <c r="AF449" s="77">
        <v>0</v>
      </c>
      <c r="AG449" s="77">
        <v>0</v>
      </c>
      <c r="AH449" s="77">
        <v>2.6515995099999996</v>
      </c>
      <c r="AI449" s="77">
        <v>0</v>
      </c>
      <c r="AJ449" s="77">
        <v>2.6515995099999996</v>
      </c>
    </row>
    <row r="450" spans="1:36" ht="19.5" customHeight="1" x14ac:dyDescent="0.25">
      <c r="A450" s="27" t="s">
        <v>117</v>
      </c>
      <c r="B450" s="74" t="s">
        <v>1125</v>
      </c>
      <c r="C450" s="75" t="s">
        <v>521</v>
      </c>
      <c r="D450" s="76" t="s">
        <v>35</v>
      </c>
      <c r="E450" s="41">
        <v>4010300015</v>
      </c>
      <c r="F450" s="77">
        <v>0.51700000000000002</v>
      </c>
      <c r="G450" s="77">
        <v>0.95599999999999996</v>
      </c>
      <c r="H450" s="77">
        <v>41518</v>
      </c>
      <c r="I450" s="77">
        <v>3.0308689400000004</v>
      </c>
      <c r="J450" s="77">
        <v>3.0308689400000004</v>
      </c>
      <c r="K450" s="77">
        <v>3.0308689400000004</v>
      </c>
      <c r="L450" s="77">
        <v>0</v>
      </c>
      <c r="M450" s="77">
        <v>0</v>
      </c>
      <c r="N450" s="77">
        <v>3.0308689400000004</v>
      </c>
      <c r="O450" s="77">
        <v>0</v>
      </c>
      <c r="P450" s="77">
        <v>0</v>
      </c>
      <c r="Q450" s="77">
        <v>0</v>
      </c>
      <c r="R450" s="77">
        <v>0</v>
      </c>
      <c r="S450" s="77">
        <v>0</v>
      </c>
      <c r="T450" s="77">
        <v>0</v>
      </c>
      <c r="U450" s="77">
        <v>0</v>
      </c>
      <c r="V450" s="77">
        <v>0</v>
      </c>
      <c r="W450" s="77">
        <v>0</v>
      </c>
      <c r="X450" s="77">
        <v>0</v>
      </c>
      <c r="Y450" s="77">
        <v>0</v>
      </c>
      <c r="Z450" s="77">
        <v>0</v>
      </c>
      <c r="AA450" s="77">
        <v>0</v>
      </c>
      <c r="AB450" s="77">
        <v>0</v>
      </c>
      <c r="AC450" s="77">
        <v>0</v>
      </c>
      <c r="AD450" s="77">
        <v>0</v>
      </c>
      <c r="AE450" s="77">
        <v>3.0308689400000004</v>
      </c>
      <c r="AF450" s="77">
        <v>0</v>
      </c>
      <c r="AG450" s="77">
        <v>0</v>
      </c>
      <c r="AH450" s="77">
        <v>3.0308689400000004</v>
      </c>
      <c r="AI450" s="77">
        <v>0</v>
      </c>
      <c r="AJ450" s="77">
        <v>3.0308689400000004</v>
      </c>
    </row>
    <row r="451" spans="1:36" ht="19.5" customHeight="1" x14ac:dyDescent="0.25">
      <c r="A451" s="27" t="s">
        <v>117</v>
      </c>
      <c r="B451" s="74" t="s">
        <v>1125</v>
      </c>
      <c r="C451" s="75" t="s">
        <v>522</v>
      </c>
      <c r="D451" s="76" t="s">
        <v>35</v>
      </c>
      <c r="E451" s="41">
        <v>4010300016</v>
      </c>
      <c r="F451" s="77">
        <v>1.4074686000000001</v>
      </c>
      <c r="G451" s="77">
        <v>0</v>
      </c>
      <c r="H451" s="77">
        <v>42036</v>
      </c>
      <c r="I451" s="77">
        <v>8.80972431</v>
      </c>
      <c r="J451" s="77">
        <v>7.9497243099999997</v>
      </c>
      <c r="K451" s="77">
        <v>7.9497243099999997</v>
      </c>
      <c r="L451" s="77">
        <v>0</v>
      </c>
      <c r="M451" s="77">
        <v>0</v>
      </c>
      <c r="N451" s="77">
        <v>7.9497243099999997</v>
      </c>
      <c r="O451" s="77">
        <v>0</v>
      </c>
      <c r="P451" s="77">
        <v>0</v>
      </c>
      <c r="Q451" s="77">
        <v>0</v>
      </c>
      <c r="R451" s="77">
        <v>0</v>
      </c>
      <c r="S451" s="77">
        <v>0</v>
      </c>
      <c r="T451" s="77">
        <v>0</v>
      </c>
      <c r="U451" s="77">
        <v>7.9497243099999997</v>
      </c>
      <c r="V451" s="77">
        <v>0</v>
      </c>
      <c r="W451" s="77">
        <v>0</v>
      </c>
      <c r="X451" s="77">
        <v>7.9497243099999997</v>
      </c>
      <c r="Y451" s="77">
        <v>0</v>
      </c>
      <c r="Z451" s="77">
        <v>0</v>
      </c>
      <c r="AA451" s="77">
        <v>0</v>
      </c>
      <c r="AB451" s="77">
        <v>0</v>
      </c>
      <c r="AC451" s="77">
        <v>0</v>
      </c>
      <c r="AD451" s="77">
        <v>0</v>
      </c>
      <c r="AE451" s="77">
        <v>0</v>
      </c>
      <c r="AF451" s="77">
        <v>0</v>
      </c>
      <c r="AG451" s="77">
        <v>0</v>
      </c>
      <c r="AH451" s="77">
        <v>0</v>
      </c>
      <c r="AI451" s="77">
        <v>0</v>
      </c>
      <c r="AJ451" s="77">
        <v>0</v>
      </c>
    </row>
    <row r="452" spans="1:36" ht="19.5" customHeight="1" x14ac:dyDescent="0.25">
      <c r="A452" s="27" t="s">
        <v>117</v>
      </c>
      <c r="B452" s="74" t="s">
        <v>1125</v>
      </c>
      <c r="C452" s="75" t="s">
        <v>523</v>
      </c>
      <c r="D452" s="76" t="s">
        <v>35</v>
      </c>
      <c r="E452" s="41">
        <v>4010300009</v>
      </c>
      <c r="F452" s="77">
        <v>0.72487000000000001</v>
      </c>
      <c r="G452" s="77">
        <v>0</v>
      </c>
      <c r="H452" s="77">
        <v>42064</v>
      </c>
      <c r="I452" s="77">
        <v>11.82906882</v>
      </c>
      <c r="J452" s="77">
        <v>3.3790688200000001</v>
      </c>
      <c r="K452" s="77">
        <v>3.3790688200000001</v>
      </c>
      <c r="L452" s="77">
        <v>0</v>
      </c>
      <c r="M452" s="77">
        <v>0</v>
      </c>
      <c r="N452" s="77">
        <v>3.3790688200000001</v>
      </c>
      <c r="O452" s="77">
        <v>0</v>
      </c>
      <c r="P452" s="77">
        <v>0</v>
      </c>
      <c r="Q452" s="77">
        <v>0</v>
      </c>
      <c r="R452" s="77">
        <v>0</v>
      </c>
      <c r="S452" s="77">
        <v>0</v>
      </c>
      <c r="T452" s="77">
        <v>0</v>
      </c>
      <c r="U452" s="77">
        <v>0</v>
      </c>
      <c r="V452" s="77">
        <v>0</v>
      </c>
      <c r="W452" s="77">
        <v>0</v>
      </c>
      <c r="X452" s="77">
        <v>0</v>
      </c>
      <c r="Y452" s="77">
        <v>0</v>
      </c>
      <c r="Z452" s="77">
        <v>0</v>
      </c>
      <c r="AA452" s="77">
        <v>0</v>
      </c>
      <c r="AB452" s="77">
        <v>0</v>
      </c>
      <c r="AC452" s="77">
        <v>0</v>
      </c>
      <c r="AD452" s="77">
        <v>0</v>
      </c>
      <c r="AE452" s="77">
        <v>3.3790688200000001</v>
      </c>
      <c r="AF452" s="77">
        <v>0</v>
      </c>
      <c r="AG452" s="77">
        <v>0</v>
      </c>
      <c r="AH452" s="77">
        <v>3.3790688200000001</v>
      </c>
      <c r="AI452" s="77">
        <v>0</v>
      </c>
      <c r="AJ452" s="77">
        <v>3.3790688200000001</v>
      </c>
    </row>
    <row r="453" spans="1:36" ht="19.5" customHeight="1" x14ac:dyDescent="0.25">
      <c r="A453" s="27" t="s">
        <v>117</v>
      </c>
      <c r="B453" s="74" t="s">
        <v>1125</v>
      </c>
      <c r="C453" s="75" t="s">
        <v>524</v>
      </c>
      <c r="D453" s="76" t="s">
        <v>35</v>
      </c>
      <c r="E453" s="41">
        <v>4010300011</v>
      </c>
      <c r="F453" s="77">
        <v>0.2857016</v>
      </c>
      <c r="G453" s="77">
        <v>0</v>
      </c>
      <c r="H453" s="77">
        <v>42064</v>
      </c>
      <c r="I453" s="77">
        <v>4.8704392900000002</v>
      </c>
      <c r="J453" s="77">
        <v>1.39043929</v>
      </c>
      <c r="K453" s="77">
        <v>1.39043929</v>
      </c>
      <c r="L453" s="77">
        <v>0</v>
      </c>
      <c r="M453" s="77">
        <v>0</v>
      </c>
      <c r="N453" s="77">
        <v>1.39043929</v>
      </c>
      <c r="O453" s="77">
        <v>0</v>
      </c>
      <c r="P453" s="77">
        <v>0</v>
      </c>
      <c r="Q453" s="77">
        <v>0</v>
      </c>
      <c r="R453" s="77">
        <v>0</v>
      </c>
      <c r="S453" s="77">
        <v>0</v>
      </c>
      <c r="T453" s="77">
        <v>0</v>
      </c>
      <c r="U453" s="77">
        <v>0</v>
      </c>
      <c r="V453" s="77">
        <v>0</v>
      </c>
      <c r="W453" s="77">
        <v>0</v>
      </c>
      <c r="X453" s="77">
        <v>0</v>
      </c>
      <c r="Y453" s="77">
        <v>0</v>
      </c>
      <c r="Z453" s="77">
        <v>0</v>
      </c>
      <c r="AA453" s="77">
        <v>0</v>
      </c>
      <c r="AB453" s="77">
        <v>0</v>
      </c>
      <c r="AC453" s="77">
        <v>0</v>
      </c>
      <c r="AD453" s="77">
        <v>0</v>
      </c>
      <c r="AE453" s="77">
        <v>1.39043929</v>
      </c>
      <c r="AF453" s="77">
        <v>0</v>
      </c>
      <c r="AG453" s="77">
        <v>0</v>
      </c>
      <c r="AH453" s="77">
        <v>1.39043929</v>
      </c>
      <c r="AI453" s="77">
        <v>0</v>
      </c>
      <c r="AJ453" s="77">
        <v>1.39043929</v>
      </c>
    </row>
    <row r="454" spans="1:36" ht="19.5" customHeight="1" x14ac:dyDescent="0.25">
      <c r="A454" s="27" t="s">
        <v>117</v>
      </c>
      <c r="B454" s="74" t="s">
        <v>1125</v>
      </c>
      <c r="C454" s="75" t="s">
        <v>525</v>
      </c>
      <c r="D454" s="76" t="s">
        <v>35</v>
      </c>
      <c r="E454" s="41">
        <v>4010300012</v>
      </c>
      <c r="F454" s="77">
        <v>1.0624012</v>
      </c>
      <c r="G454" s="77">
        <v>0</v>
      </c>
      <c r="H454" s="77">
        <v>42064</v>
      </c>
      <c r="I454" s="77">
        <v>7.9499099600000003</v>
      </c>
      <c r="J454" s="77">
        <v>2.2725780200000001</v>
      </c>
      <c r="K454" s="77">
        <v>2.2725780200000001</v>
      </c>
      <c r="L454" s="77">
        <v>0</v>
      </c>
      <c r="M454" s="77">
        <v>0</v>
      </c>
      <c r="N454" s="77">
        <v>2.2725780200000001</v>
      </c>
      <c r="O454" s="77">
        <v>0</v>
      </c>
      <c r="P454" s="77">
        <v>0</v>
      </c>
      <c r="Q454" s="77">
        <v>0</v>
      </c>
      <c r="R454" s="77">
        <v>0</v>
      </c>
      <c r="S454" s="77">
        <v>0</v>
      </c>
      <c r="T454" s="77">
        <v>0</v>
      </c>
      <c r="U454" s="77">
        <v>0</v>
      </c>
      <c r="V454" s="77">
        <v>0</v>
      </c>
      <c r="W454" s="77">
        <v>0</v>
      </c>
      <c r="X454" s="77">
        <v>0</v>
      </c>
      <c r="Y454" s="77">
        <v>0</v>
      </c>
      <c r="Z454" s="77">
        <v>0</v>
      </c>
      <c r="AA454" s="77">
        <v>0</v>
      </c>
      <c r="AB454" s="77">
        <v>0</v>
      </c>
      <c r="AC454" s="77">
        <v>0</v>
      </c>
      <c r="AD454" s="77">
        <v>0</v>
      </c>
      <c r="AE454" s="77">
        <v>2.2725780200000001</v>
      </c>
      <c r="AF454" s="77">
        <v>0</v>
      </c>
      <c r="AG454" s="77">
        <v>0</v>
      </c>
      <c r="AH454" s="77">
        <v>2.2725780200000001</v>
      </c>
      <c r="AI454" s="77">
        <v>0</v>
      </c>
      <c r="AJ454" s="77">
        <v>0</v>
      </c>
    </row>
    <row r="455" spans="1:36" ht="19.5" customHeight="1" x14ac:dyDescent="0.25">
      <c r="A455" s="27" t="s">
        <v>117</v>
      </c>
      <c r="B455" s="74" t="s">
        <v>1125</v>
      </c>
      <c r="C455" s="75" t="s">
        <v>526</v>
      </c>
      <c r="D455" s="76" t="s">
        <v>35</v>
      </c>
      <c r="E455" s="41">
        <v>4010300020</v>
      </c>
      <c r="F455" s="77">
        <v>0.23684959999999999</v>
      </c>
      <c r="G455" s="77">
        <v>0</v>
      </c>
      <c r="H455" s="77">
        <v>42095</v>
      </c>
      <c r="I455" s="77">
        <v>13.313475049999999</v>
      </c>
      <c r="J455" s="77">
        <v>3.8034750499999999</v>
      </c>
      <c r="K455" s="77">
        <v>3.8034750499999999</v>
      </c>
      <c r="L455" s="77">
        <v>0</v>
      </c>
      <c r="M455" s="77">
        <v>0</v>
      </c>
      <c r="N455" s="77">
        <v>3.8034750499999999</v>
      </c>
      <c r="O455" s="77">
        <v>0</v>
      </c>
      <c r="P455" s="77">
        <v>1.6206447100000001</v>
      </c>
      <c r="Q455" s="77">
        <v>0</v>
      </c>
      <c r="R455" s="77">
        <v>0</v>
      </c>
      <c r="S455" s="77">
        <v>1.6206447100000001</v>
      </c>
      <c r="T455" s="77">
        <v>0</v>
      </c>
      <c r="U455" s="77">
        <v>0</v>
      </c>
      <c r="V455" s="77">
        <v>0</v>
      </c>
      <c r="W455" s="77">
        <v>0</v>
      </c>
      <c r="X455" s="77">
        <v>0</v>
      </c>
      <c r="Y455" s="77">
        <v>0</v>
      </c>
      <c r="Z455" s="77">
        <v>0.42861629000000001</v>
      </c>
      <c r="AA455" s="77">
        <v>0</v>
      </c>
      <c r="AB455" s="77">
        <v>0</v>
      </c>
      <c r="AC455" s="77">
        <v>0.42861629000000001</v>
      </c>
      <c r="AD455" s="77">
        <v>0</v>
      </c>
      <c r="AE455" s="77">
        <v>1.7542140499999999</v>
      </c>
      <c r="AF455" s="77">
        <v>0</v>
      </c>
      <c r="AG455" s="77">
        <v>0</v>
      </c>
      <c r="AH455" s="77">
        <v>1.7542140499999999</v>
      </c>
      <c r="AI455" s="77">
        <v>0</v>
      </c>
      <c r="AJ455" s="77">
        <v>0</v>
      </c>
    </row>
    <row r="456" spans="1:36" ht="19.5" customHeight="1" x14ac:dyDescent="0.25">
      <c r="A456" s="27" t="s">
        <v>117</v>
      </c>
      <c r="B456" s="74" t="s">
        <v>1125</v>
      </c>
      <c r="C456" s="75" t="s">
        <v>527</v>
      </c>
      <c r="D456" s="76" t="s">
        <v>35</v>
      </c>
      <c r="E456" s="41">
        <v>4010300019</v>
      </c>
      <c r="F456" s="77">
        <v>1.1005388</v>
      </c>
      <c r="G456" s="77">
        <v>0</v>
      </c>
      <c r="H456" s="77">
        <v>41306</v>
      </c>
      <c r="I456" s="77">
        <v>8.6219426800000001</v>
      </c>
      <c r="J456" s="77">
        <v>2.4619426799999999</v>
      </c>
      <c r="K456" s="77">
        <v>2.4619426799999999</v>
      </c>
      <c r="L456" s="77">
        <v>0</v>
      </c>
      <c r="M456" s="77">
        <v>0</v>
      </c>
      <c r="N456" s="77">
        <v>2.4619426799999999</v>
      </c>
      <c r="O456" s="77">
        <v>0</v>
      </c>
      <c r="P456" s="77">
        <v>0.89055896999999995</v>
      </c>
      <c r="Q456" s="77">
        <v>0</v>
      </c>
      <c r="R456" s="77">
        <v>0</v>
      </c>
      <c r="S456" s="77">
        <v>0.89055896999999995</v>
      </c>
      <c r="T456" s="77">
        <v>0</v>
      </c>
      <c r="U456" s="77">
        <v>0</v>
      </c>
      <c r="V456" s="77">
        <v>0</v>
      </c>
      <c r="W456" s="77">
        <v>0</v>
      </c>
      <c r="X456" s="77">
        <v>0</v>
      </c>
      <c r="Y456" s="77">
        <v>0</v>
      </c>
      <c r="Z456" s="77">
        <v>1.5713837099999999</v>
      </c>
      <c r="AA456" s="77">
        <v>0</v>
      </c>
      <c r="AB456" s="77">
        <v>0</v>
      </c>
      <c r="AC456" s="77">
        <v>1.5713837099999999</v>
      </c>
      <c r="AD456" s="77">
        <v>0</v>
      </c>
      <c r="AE456" s="77">
        <v>0</v>
      </c>
      <c r="AF456" s="77">
        <v>0</v>
      </c>
      <c r="AG456" s="77">
        <v>0</v>
      </c>
      <c r="AH456" s="77">
        <v>0</v>
      </c>
      <c r="AI456" s="77">
        <v>0</v>
      </c>
      <c r="AJ456" s="77">
        <v>0</v>
      </c>
    </row>
    <row r="457" spans="1:36" ht="19.5" customHeight="1" x14ac:dyDescent="0.25">
      <c r="A457" s="27" t="s">
        <v>118</v>
      </c>
      <c r="B457" s="74" t="s">
        <v>1125</v>
      </c>
      <c r="C457" s="75" t="s">
        <v>539</v>
      </c>
      <c r="D457" s="76" t="s">
        <v>35</v>
      </c>
      <c r="E457" s="41">
        <v>4010300028</v>
      </c>
      <c r="F457" s="77">
        <v>0</v>
      </c>
      <c r="G457" s="77">
        <v>0</v>
      </c>
      <c r="H457" s="77" t="s">
        <v>593</v>
      </c>
      <c r="I457" s="77">
        <v>47.51213075351837</v>
      </c>
      <c r="J457" s="77">
        <v>47.51213075351837</v>
      </c>
      <c r="K457" s="77">
        <v>1.4011742564203105</v>
      </c>
      <c r="L457" s="77">
        <v>0</v>
      </c>
      <c r="M457" s="77">
        <v>0</v>
      </c>
      <c r="N457" s="77">
        <v>1.4011742564203105</v>
      </c>
      <c r="O457" s="77">
        <v>0</v>
      </c>
      <c r="P457" s="77">
        <v>0</v>
      </c>
      <c r="Q457" s="77">
        <v>0</v>
      </c>
      <c r="R457" s="77">
        <v>0</v>
      </c>
      <c r="S457" s="77">
        <v>0</v>
      </c>
      <c r="T457" s="77">
        <v>0</v>
      </c>
      <c r="U457" s="77">
        <v>0</v>
      </c>
      <c r="V457" s="77">
        <v>0</v>
      </c>
      <c r="W457" s="77">
        <v>0</v>
      </c>
      <c r="X457" s="77">
        <v>0</v>
      </c>
      <c r="Y457" s="77">
        <v>0</v>
      </c>
      <c r="Z457" s="77">
        <v>0</v>
      </c>
      <c r="AA457" s="77">
        <v>0</v>
      </c>
      <c r="AB457" s="77">
        <v>0</v>
      </c>
      <c r="AC457" s="77">
        <v>0</v>
      </c>
      <c r="AD457" s="77">
        <v>0</v>
      </c>
      <c r="AE457" s="77">
        <v>1.4011742564203105</v>
      </c>
      <c r="AF457" s="77">
        <v>0</v>
      </c>
      <c r="AG457" s="77">
        <v>0</v>
      </c>
      <c r="AH457" s="77">
        <v>1.4011742564203105</v>
      </c>
      <c r="AI457" s="77">
        <v>0</v>
      </c>
      <c r="AJ457" s="77">
        <v>46.01213075351837</v>
      </c>
    </row>
    <row r="458" spans="1:36" ht="19.5" customHeight="1" x14ac:dyDescent="0.25">
      <c r="A458" s="27" t="s">
        <v>118</v>
      </c>
      <c r="B458" s="74" t="s">
        <v>1125</v>
      </c>
      <c r="C458" s="75" t="s">
        <v>540</v>
      </c>
      <c r="D458" s="76" t="s">
        <v>35</v>
      </c>
      <c r="E458" s="41">
        <v>4010300002</v>
      </c>
      <c r="F458" s="77">
        <v>40.04</v>
      </c>
      <c r="G458" s="77">
        <v>216.44</v>
      </c>
      <c r="H458" s="77">
        <v>41699</v>
      </c>
      <c r="I458" s="77">
        <v>63.638001835399997</v>
      </c>
      <c r="J458" s="77">
        <v>8</v>
      </c>
      <c r="K458" s="77">
        <v>8</v>
      </c>
      <c r="L458" s="77">
        <v>0</v>
      </c>
      <c r="M458" s="77">
        <v>0</v>
      </c>
      <c r="N458" s="77">
        <v>8</v>
      </c>
      <c r="O458" s="77">
        <v>0</v>
      </c>
      <c r="P458" s="77">
        <v>0</v>
      </c>
      <c r="Q458" s="77">
        <v>0</v>
      </c>
      <c r="R458" s="77">
        <v>0</v>
      </c>
      <c r="S458" s="77">
        <v>0</v>
      </c>
      <c r="T458" s="77">
        <v>0</v>
      </c>
      <c r="U458" s="77">
        <v>0</v>
      </c>
      <c r="V458" s="77">
        <v>0</v>
      </c>
      <c r="W458" s="77">
        <v>0</v>
      </c>
      <c r="X458" s="77">
        <v>0</v>
      </c>
      <c r="Y458" s="77">
        <v>0</v>
      </c>
      <c r="Z458" s="77">
        <v>0</v>
      </c>
      <c r="AA458" s="77">
        <v>0</v>
      </c>
      <c r="AB458" s="77">
        <v>0</v>
      </c>
      <c r="AC458" s="77">
        <v>0</v>
      </c>
      <c r="AD458" s="77">
        <v>0</v>
      </c>
      <c r="AE458" s="77">
        <v>8</v>
      </c>
      <c r="AF458" s="77">
        <v>0</v>
      </c>
      <c r="AG458" s="77">
        <v>0</v>
      </c>
      <c r="AH458" s="77">
        <v>8</v>
      </c>
      <c r="AI458" s="77">
        <v>0</v>
      </c>
      <c r="AJ458" s="77">
        <v>8</v>
      </c>
    </row>
    <row r="459" spans="1:36" ht="19.5" customHeight="1" x14ac:dyDescent="0.25">
      <c r="A459" s="27" t="s">
        <v>118</v>
      </c>
      <c r="B459" s="74" t="s">
        <v>1125</v>
      </c>
      <c r="C459" s="75" t="s">
        <v>543</v>
      </c>
      <c r="D459" s="76" t="s">
        <v>35</v>
      </c>
      <c r="E459" s="41">
        <v>4010102493</v>
      </c>
      <c r="F459" s="77">
        <v>0</v>
      </c>
      <c r="G459" s="77">
        <v>0</v>
      </c>
      <c r="H459" s="77" t="s">
        <v>593</v>
      </c>
      <c r="I459" s="77">
        <v>27.475884815483216</v>
      </c>
      <c r="J459" s="77">
        <v>27.475884815483216</v>
      </c>
      <c r="K459" s="77">
        <v>0.48347425305729952</v>
      </c>
      <c r="L459" s="77">
        <v>0</v>
      </c>
      <c r="M459" s="77">
        <v>0</v>
      </c>
      <c r="N459" s="77">
        <v>0.48347425305729952</v>
      </c>
      <c r="O459" s="77">
        <v>0</v>
      </c>
      <c r="P459" s="77">
        <v>0</v>
      </c>
      <c r="Q459" s="77">
        <v>0</v>
      </c>
      <c r="R459" s="77">
        <v>0</v>
      </c>
      <c r="S459" s="77">
        <v>0</v>
      </c>
      <c r="T459" s="77">
        <v>0</v>
      </c>
      <c r="U459" s="77">
        <v>0</v>
      </c>
      <c r="V459" s="77">
        <v>0</v>
      </c>
      <c r="W459" s="77">
        <v>0</v>
      </c>
      <c r="X459" s="77">
        <v>0</v>
      </c>
      <c r="Y459" s="77">
        <v>0</v>
      </c>
      <c r="Z459" s="77">
        <v>0</v>
      </c>
      <c r="AA459" s="77">
        <v>0</v>
      </c>
      <c r="AB459" s="77">
        <v>0</v>
      </c>
      <c r="AC459" s="77">
        <v>0</v>
      </c>
      <c r="AD459" s="77">
        <v>0</v>
      </c>
      <c r="AE459" s="77">
        <v>0.48347425305729952</v>
      </c>
      <c r="AF459" s="77">
        <v>0</v>
      </c>
      <c r="AG459" s="77">
        <v>0</v>
      </c>
      <c r="AH459" s="77">
        <v>0.48347425305729952</v>
      </c>
      <c r="AI459" s="77">
        <v>0</v>
      </c>
      <c r="AJ459" s="77">
        <v>27.475884815483216</v>
      </c>
    </row>
    <row r="460" spans="1:36" ht="19.5" customHeight="1" x14ac:dyDescent="0.25">
      <c r="A460" s="27" t="s">
        <v>118</v>
      </c>
      <c r="B460" s="74" t="s">
        <v>1125</v>
      </c>
      <c r="C460" s="75" t="s">
        <v>545</v>
      </c>
      <c r="D460" s="76" t="s">
        <v>35</v>
      </c>
      <c r="E460" s="41">
        <v>4010100203</v>
      </c>
      <c r="F460" s="77">
        <v>4.5475783999999999</v>
      </c>
      <c r="G460" s="77">
        <v>22.4951306</v>
      </c>
      <c r="H460" s="77">
        <v>41852</v>
      </c>
      <c r="I460" s="77">
        <v>25.374965109600002</v>
      </c>
      <c r="J460" s="77">
        <v>25.374965109600002</v>
      </c>
      <c r="K460" s="77">
        <v>0.47589399999999998</v>
      </c>
      <c r="L460" s="77">
        <v>0</v>
      </c>
      <c r="M460" s="77">
        <v>0</v>
      </c>
      <c r="N460" s="77">
        <v>0.47589399999999998</v>
      </c>
      <c r="O460" s="77">
        <v>0</v>
      </c>
      <c r="P460" s="77">
        <v>0</v>
      </c>
      <c r="Q460" s="77">
        <v>0</v>
      </c>
      <c r="R460" s="77">
        <v>0</v>
      </c>
      <c r="S460" s="77">
        <v>0</v>
      </c>
      <c r="T460" s="77">
        <v>0</v>
      </c>
      <c r="U460" s="77">
        <v>0</v>
      </c>
      <c r="V460" s="77">
        <v>0</v>
      </c>
      <c r="W460" s="77">
        <v>0</v>
      </c>
      <c r="X460" s="77">
        <v>0</v>
      </c>
      <c r="Y460" s="77">
        <v>0</v>
      </c>
      <c r="Z460" s="77">
        <v>0</v>
      </c>
      <c r="AA460" s="77">
        <v>0</v>
      </c>
      <c r="AB460" s="77">
        <v>0</v>
      </c>
      <c r="AC460" s="77">
        <v>0</v>
      </c>
      <c r="AD460" s="77">
        <v>0</v>
      </c>
      <c r="AE460" s="77">
        <v>0.47589399999999998</v>
      </c>
      <c r="AF460" s="77">
        <v>0</v>
      </c>
      <c r="AG460" s="77">
        <v>0</v>
      </c>
      <c r="AH460" s="77">
        <v>0.47589399999999998</v>
      </c>
      <c r="AI460" s="77">
        <v>0</v>
      </c>
      <c r="AJ460" s="77">
        <v>25.374965109600002</v>
      </c>
    </row>
    <row r="461" spans="1:36" ht="19.5" customHeight="1" x14ac:dyDescent="0.25">
      <c r="A461" s="27" t="s">
        <v>118</v>
      </c>
      <c r="B461" s="74" t="s">
        <v>1125</v>
      </c>
      <c r="C461" s="75" t="s">
        <v>781</v>
      </c>
      <c r="D461" s="76" t="s">
        <v>35</v>
      </c>
      <c r="E461" s="41">
        <v>4010100197</v>
      </c>
      <c r="F461" s="77">
        <v>40.070574520000001</v>
      </c>
      <c r="G461" s="77">
        <v>0</v>
      </c>
      <c r="H461" s="77">
        <v>36892</v>
      </c>
      <c r="I461" s="77">
        <v>220.30566870326808</v>
      </c>
      <c r="J461" s="77">
        <v>220.30566870326808</v>
      </c>
      <c r="K461" s="77">
        <v>0.23588792195628122</v>
      </c>
      <c r="L461" s="77">
        <v>0</v>
      </c>
      <c r="M461" s="77">
        <v>0</v>
      </c>
      <c r="N461" s="77">
        <v>0.23588792195628122</v>
      </c>
      <c r="O461" s="77">
        <v>0</v>
      </c>
      <c r="P461" s="77">
        <v>0</v>
      </c>
      <c r="Q461" s="77">
        <v>0</v>
      </c>
      <c r="R461" s="77">
        <v>0</v>
      </c>
      <c r="S461" s="77">
        <v>0</v>
      </c>
      <c r="T461" s="77">
        <v>0</v>
      </c>
      <c r="U461" s="77">
        <v>0</v>
      </c>
      <c r="V461" s="77">
        <v>0</v>
      </c>
      <c r="W461" s="77">
        <v>0</v>
      </c>
      <c r="X461" s="77">
        <v>0</v>
      </c>
      <c r="Y461" s="77">
        <v>0</v>
      </c>
      <c r="Z461" s="77">
        <v>0</v>
      </c>
      <c r="AA461" s="77">
        <v>0</v>
      </c>
      <c r="AB461" s="77">
        <v>0</v>
      </c>
      <c r="AC461" s="77">
        <v>0</v>
      </c>
      <c r="AD461" s="77">
        <v>0</v>
      </c>
      <c r="AE461" s="77">
        <v>0.23588792195628122</v>
      </c>
      <c r="AF461" s="77">
        <v>0</v>
      </c>
      <c r="AG461" s="77">
        <v>0</v>
      </c>
      <c r="AH461" s="77">
        <v>0.23588792195628122</v>
      </c>
      <c r="AI461" s="77">
        <v>0</v>
      </c>
      <c r="AJ461" s="77">
        <v>220.30566870326808</v>
      </c>
    </row>
    <row r="462" spans="1:36" ht="19.5" customHeight="1" x14ac:dyDescent="0.25">
      <c r="A462" s="27" t="s">
        <v>119</v>
      </c>
      <c r="B462" s="74" t="s">
        <v>1125</v>
      </c>
      <c r="C462" s="75" t="s">
        <v>561</v>
      </c>
      <c r="D462" s="76" t="s">
        <v>35</v>
      </c>
      <c r="E462" s="41">
        <v>4010204583</v>
      </c>
      <c r="F462" s="77">
        <v>0</v>
      </c>
      <c r="G462" s="77">
        <v>0</v>
      </c>
      <c r="H462" s="77" t="s">
        <v>593</v>
      </c>
      <c r="I462" s="77">
        <v>41.735135686733479</v>
      </c>
      <c r="J462" s="77">
        <v>41.735135686733479</v>
      </c>
      <c r="K462" s="77">
        <v>0.19539879159223464</v>
      </c>
      <c r="L462" s="77">
        <v>0</v>
      </c>
      <c r="M462" s="77">
        <v>0</v>
      </c>
      <c r="N462" s="77">
        <v>0.19539879159223464</v>
      </c>
      <c r="O462" s="77">
        <v>0</v>
      </c>
      <c r="P462" s="77">
        <v>0</v>
      </c>
      <c r="Q462" s="77">
        <v>0</v>
      </c>
      <c r="R462" s="77">
        <v>0</v>
      </c>
      <c r="S462" s="77">
        <v>0</v>
      </c>
      <c r="T462" s="77">
        <v>0</v>
      </c>
      <c r="U462" s="77">
        <v>0</v>
      </c>
      <c r="V462" s="77">
        <v>0</v>
      </c>
      <c r="W462" s="77">
        <v>0</v>
      </c>
      <c r="X462" s="77">
        <v>0</v>
      </c>
      <c r="Y462" s="77">
        <v>0</v>
      </c>
      <c r="Z462" s="77">
        <v>0</v>
      </c>
      <c r="AA462" s="77">
        <v>0</v>
      </c>
      <c r="AB462" s="77">
        <v>0</v>
      </c>
      <c r="AC462" s="77">
        <v>0</v>
      </c>
      <c r="AD462" s="77">
        <v>0</v>
      </c>
      <c r="AE462" s="77">
        <v>0.19539879159223464</v>
      </c>
      <c r="AF462" s="77">
        <v>0</v>
      </c>
      <c r="AG462" s="77">
        <v>0</v>
      </c>
      <c r="AH462" s="77">
        <v>0.19539879159223464</v>
      </c>
      <c r="AI462" s="77">
        <v>0</v>
      </c>
      <c r="AJ462" s="77">
        <v>41.735135686733479</v>
      </c>
    </row>
    <row r="463" spans="1:36" ht="19.5" customHeight="1" x14ac:dyDescent="0.25">
      <c r="A463" s="27" t="s">
        <v>35</v>
      </c>
      <c r="B463" s="107" t="s">
        <v>90</v>
      </c>
      <c r="C463" s="122" t="s">
        <v>839</v>
      </c>
      <c r="D463" s="109" t="s">
        <v>35</v>
      </c>
      <c r="E463" s="104"/>
      <c r="F463" s="77">
        <v>255.67481340000001</v>
      </c>
      <c r="G463" s="77">
        <v>991.76209723999989</v>
      </c>
      <c r="H463" s="77"/>
      <c r="I463" s="77">
        <v>829.98798234663286</v>
      </c>
      <c r="J463" s="77">
        <v>406.28118497819821</v>
      </c>
      <c r="K463" s="77">
        <v>120.3800310537105</v>
      </c>
      <c r="L463" s="77">
        <v>0</v>
      </c>
      <c r="M463" s="77">
        <v>0</v>
      </c>
      <c r="N463" s="77">
        <v>120.3800310537105</v>
      </c>
      <c r="O463" s="77">
        <v>0</v>
      </c>
      <c r="P463" s="77">
        <v>33.750813880000003</v>
      </c>
      <c r="Q463" s="77">
        <v>0</v>
      </c>
      <c r="R463" s="77">
        <v>0</v>
      </c>
      <c r="S463" s="77">
        <v>33.750813880000003</v>
      </c>
      <c r="T463" s="77">
        <v>0</v>
      </c>
      <c r="U463" s="77">
        <v>29.157032945609025</v>
      </c>
      <c r="V463" s="77">
        <v>0</v>
      </c>
      <c r="W463" s="77">
        <v>0</v>
      </c>
      <c r="X463" s="77">
        <v>29.157032945609025</v>
      </c>
      <c r="Y463" s="77">
        <v>0</v>
      </c>
      <c r="Z463" s="77">
        <v>16.693048143787703</v>
      </c>
      <c r="AA463" s="77">
        <v>0</v>
      </c>
      <c r="AB463" s="77">
        <v>0</v>
      </c>
      <c r="AC463" s="77">
        <v>16.693048143787703</v>
      </c>
      <c r="AD463" s="77">
        <v>0</v>
      </c>
      <c r="AE463" s="77">
        <v>40.77913608431377</v>
      </c>
      <c r="AF463" s="77">
        <v>0</v>
      </c>
      <c r="AG463" s="77">
        <v>0</v>
      </c>
      <c r="AH463" s="77">
        <v>40.77913608431377</v>
      </c>
      <c r="AI463" s="77">
        <v>0</v>
      </c>
      <c r="AJ463" s="77">
        <v>296.18320529819835</v>
      </c>
    </row>
    <row r="464" spans="1:36" ht="19.5" customHeight="1" x14ac:dyDescent="0.25">
      <c r="A464" s="27" t="s">
        <v>35</v>
      </c>
      <c r="B464" s="107" t="s">
        <v>982</v>
      </c>
      <c r="C464" s="122" t="s">
        <v>841</v>
      </c>
      <c r="D464" s="109" t="s">
        <v>35</v>
      </c>
      <c r="E464" s="104"/>
      <c r="F464" s="77">
        <v>218.25234060000003</v>
      </c>
      <c r="G464" s="77">
        <v>791.39285243999984</v>
      </c>
      <c r="H464" s="77"/>
      <c r="I464" s="77">
        <v>719.5112467034329</v>
      </c>
      <c r="J464" s="77">
        <v>339.24556476319822</v>
      </c>
      <c r="K464" s="77">
        <v>116.4894149444075</v>
      </c>
      <c r="L464" s="77">
        <v>0</v>
      </c>
      <c r="M464" s="77">
        <v>0</v>
      </c>
      <c r="N464" s="77">
        <v>116.4894149444075</v>
      </c>
      <c r="O464" s="77">
        <v>0</v>
      </c>
      <c r="P464" s="77">
        <v>33.750813880000003</v>
      </c>
      <c r="Q464" s="77">
        <v>0</v>
      </c>
      <c r="R464" s="77">
        <v>0</v>
      </c>
      <c r="S464" s="77">
        <v>33.750813880000003</v>
      </c>
      <c r="T464" s="77">
        <v>0</v>
      </c>
      <c r="U464" s="77">
        <v>26.91763229</v>
      </c>
      <c r="V464" s="77">
        <v>0</v>
      </c>
      <c r="W464" s="77">
        <v>0</v>
      </c>
      <c r="X464" s="77">
        <v>26.91763229</v>
      </c>
      <c r="Y464" s="77">
        <v>0</v>
      </c>
      <c r="Z464" s="77">
        <v>15.041832690093734</v>
      </c>
      <c r="AA464" s="77">
        <v>0</v>
      </c>
      <c r="AB464" s="77">
        <v>0</v>
      </c>
      <c r="AC464" s="77">
        <v>15.041832690093734</v>
      </c>
      <c r="AD464" s="77">
        <v>0</v>
      </c>
      <c r="AE464" s="77">
        <v>40.77913608431377</v>
      </c>
      <c r="AF464" s="77">
        <v>0</v>
      </c>
      <c r="AG464" s="77">
        <v>0</v>
      </c>
      <c r="AH464" s="77">
        <v>40.77913608431377</v>
      </c>
      <c r="AI464" s="77">
        <v>0</v>
      </c>
      <c r="AJ464" s="77">
        <v>240.04297312319832</v>
      </c>
    </row>
    <row r="465" spans="1:36" ht="19.5" customHeight="1" x14ac:dyDescent="0.25">
      <c r="A465" s="27" t="s">
        <v>116</v>
      </c>
      <c r="B465" s="74" t="s">
        <v>1126</v>
      </c>
      <c r="C465" s="75" t="s">
        <v>136</v>
      </c>
      <c r="D465" s="76" t="s">
        <v>35</v>
      </c>
      <c r="E465" s="41">
        <v>4010200001</v>
      </c>
      <c r="F465" s="77">
        <v>39.00231462</v>
      </c>
      <c r="G465" s="77">
        <v>240.29445895999999</v>
      </c>
      <c r="H465" s="77">
        <v>42248</v>
      </c>
      <c r="I465" s="77">
        <v>229.57644045959989</v>
      </c>
      <c r="J465" s="77">
        <v>42.695967119599885</v>
      </c>
      <c r="K465" s="77">
        <v>27.75365754056665</v>
      </c>
      <c r="L465" s="77">
        <v>0</v>
      </c>
      <c r="M465" s="77">
        <v>0</v>
      </c>
      <c r="N465" s="77">
        <v>27.75365754056665</v>
      </c>
      <c r="O465" s="77">
        <v>0</v>
      </c>
      <c r="P465" s="77">
        <v>8.11314271</v>
      </c>
      <c r="Q465" s="77">
        <v>0</v>
      </c>
      <c r="R465" s="77">
        <v>0</v>
      </c>
      <c r="S465" s="77">
        <v>8.11314271</v>
      </c>
      <c r="T465" s="77">
        <v>0</v>
      </c>
      <c r="U465" s="77">
        <v>11.973599349999999</v>
      </c>
      <c r="V465" s="77">
        <v>0</v>
      </c>
      <c r="W465" s="77">
        <v>0</v>
      </c>
      <c r="X465" s="77">
        <v>11.973599349999999</v>
      </c>
      <c r="Y465" s="77">
        <v>0</v>
      </c>
      <c r="Z465" s="77">
        <v>7.66691548056665</v>
      </c>
      <c r="AA465" s="77">
        <v>0</v>
      </c>
      <c r="AB465" s="77">
        <v>0</v>
      </c>
      <c r="AC465" s="77">
        <v>7.66691548056665</v>
      </c>
      <c r="AD465" s="77">
        <v>0</v>
      </c>
      <c r="AE465" s="77">
        <v>0</v>
      </c>
      <c r="AF465" s="77">
        <v>0</v>
      </c>
      <c r="AG465" s="77">
        <v>0</v>
      </c>
      <c r="AH465" s="77">
        <v>0</v>
      </c>
      <c r="AI465" s="77">
        <v>0</v>
      </c>
      <c r="AJ465" s="77">
        <v>9.401230459599887</v>
      </c>
    </row>
    <row r="466" spans="1:36" ht="19.5" customHeight="1" x14ac:dyDescent="0.25">
      <c r="A466" s="27" t="s">
        <v>116</v>
      </c>
      <c r="B466" s="74" t="s">
        <v>1126</v>
      </c>
      <c r="C466" s="75" t="s">
        <v>147</v>
      </c>
      <c r="D466" s="76" t="s">
        <v>35</v>
      </c>
      <c r="E466" s="41">
        <v>4010200228</v>
      </c>
      <c r="F466" s="77">
        <v>2.1666487399999999</v>
      </c>
      <c r="G466" s="77">
        <v>12.81440942</v>
      </c>
      <c r="H466" s="77">
        <v>41974</v>
      </c>
      <c r="I466" s="77">
        <v>14.158687403399998</v>
      </c>
      <c r="J466" s="77">
        <v>1.9025701133999997</v>
      </c>
      <c r="K466" s="77">
        <v>0.78011440914983088</v>
      </c>
      <c r="L466" s="77">
        <v>0</v>
      </c>
      <c r="M466" s="77">
        <v>0</v>
      </c>
      <c r="N466" s="77">
        <v>0.78011440914983088</v>
      </c>
      <c r="O466" s="77">
        <v>0</v>
      </c>
      <c r="P466" s="77">
        <v>0</v>
      </c>
      <c r="Q466" s="77">
        <v>0</v>
      </c>
      <c r="R466" s="77">
        <v>0</v>
      </c>
      <c r="S466" s="77">
        <v>0</v>
      </c>
      <c r="T466" s="77">
        <v>0</v>
      </c>
      <c r="U466" s="77">
        <v>3.2402710000000001E-2</v>
      </c>
      <c r="V466" s="77">
        <v>0</v>
      </c>
      <c r="W466" s="77">
        <v>0</v>
      </c>
      <c r="X466" s="77">
        <v>3.2402710000000001E-2</v>
      </c>
      <c r="Y466" s="77">
        <v>0</v>
      </c>
      <c r="Z466" s="77">
        <v>0.74771169914983093</v>
      </c>
      <c r="AA466" s="77">
        <v>0</v>
      </c>
      <c r="AB466" s="77">
        <v>0</v>
      </c>
      <c r="AC466" s="77">
        <v>0.74771169914983093</v>
      </c>
      <c r="AD466" s="77">
        <v>0</v>
      </c>
      <c r="AE466" s="77">
        <v>0</v>
      </c>
      <c r="AF466" s="77">
        <v>0</v>
      </c>
      <c r="AG466" s="77">
        <v>0</v>
      </c>
      <c r="AH466" s="77">
        <v>0</v>
      </c>
      <c r="AI466" s="77">
        <v>0</v>
      </c>
      <c r="AJ466" s="77">
        <v>1.8701674033999998</v>
      </c>
    </row>
    <row r="467" spans="1:36" ht="19.5" customHeight="1" x14ac:dyDescent="0.25">
      <c r="A467" s="27" t="s">
        <v>116</v>
      </c>
      <c r="B467" s="74" t="s">
        <v>1126</v>
      </c>
      <c r="C467" s="75" t="s">
        <v>1150</v>
      </c>
      <c r="D467" s="76" t="s">
        <v>35</v>
      </c>
      <c r="E467" s="41">
        <v>4010100037</v>
      </c>
      <c r="F467" s="77">
        <v>0</v>
      </c>
      <c r="G467" s="77">
        <v>0</v>
      </c>
      <c r="H467" s="77" t="s">
        <v>593</v>
      </c>
      <c r="I467" s="77">
        <v>9.5305700600000005</v>
      </c>
      <c r="J467" s="77">
        <v>1.11620016</v>
      </c>
      <c r="K467" s="77">
        <v>1.11620016</v>
      </c>
      <c r="L467" s="77">
        <v>0</v>
      </c>
      <c r="M467" s="77">
        <v>0</v>
      </c>
      <c r="N467" s="77">
        <v>1.11620016</v>
      </c>
      <c r="O467" s="77">
        <v>0</v>
      </c>
      <c r="P467" s="77">
        <v>0</v>
      </c>
      <c r="Q467" s="77">
        <v>0</v>
      </c>
      <c r="R467" s="77">
        <v>0</v>
      </c>
      <c r="S467" s="77">
        <v>0</v>
      </c>
      <c r="T467" s="77">
        <v>0</v>
      </c>
      <c r="U467" s="77">
        <v>0</v>
      </c>
      <c r="V467" s="77">
        <v>0</v>
      </c>
      <c r="W467" s="77">
        <v>0</v>
      </c>
      <c r="X467" s="77">
        <v>0</v>
      </c>
      <c r="Y467" s="77">
        <v>0</v>
      </c>
      <c r="Z467" s="77">
        <v>0</v>
      </c>
      <c r="AA467" s="77">
        <v>0</v>
      </c>
      <c r="AB467" s="77">
        <v>0</v>
      </c>
      <c r="AC467" s="77">
        <v>0</v>
      </c>
      <c r="AD467" s="77">
        <v>0</v>
      </c>
      <c r="AE467" s="77">
        <v>1.11620016</v>
      </c>
      <c r="AF467" s="77">
        <v>0</v>
      </c>
      <c r="AG467" s="77">
        <v>0</v>
      </c>
      <c r="AH467" s="77">
        <v>1.11620016</v>
      </c>
      <c r="AI467" s="77">
        <v>0</v>
      </c>
      <c r="AJ467" s="77">
        <v>1.11620016</v>
      </c>
    </row>
    <row r="468" spans="1:36" ht="19.5" customHeight="1" x14ac:dyDescent="0.25">
      <c r="A468" s="27" t="s">
        <v>116</v>
      </c>
      <c r="B468" s="74" t="s">
        <v>1126</v>
      </c>
      <c r="C468" s="75" t="s">
        <v>1156</v>
      </c>
      <c r="D468" s="76" t="s">
        <v>35</v>
      </c>
      <c r="E468" s="41">
        <v>4010200660</v>
      </c>
      <c r="F468" s="77">
        <v>0.46269569999999999</v>
      </c>
      <c r="G468" s="77">
        <v>2.5075180000000001</v>
      </c>
      <c r="H468" s="77">
        <v>42430</v>
      </c>
      <c r="I468" s="77">
        <v>2.1021364199999999</v>
      </c>
      <c r="J468" s="77">
        <v>2.3952488633651341</v>
      </c>
      <c r="K468" s="77">
        <v>0.95764453719889164</v>
      </c>
      <c r="L468" s="77">
        <v>0</v>
      </c>
      <c r="M468" s="77">
        <v>0</v>
      </c>
      <c r="N468" s="77">
        <v>0.95764453719889164</v>
      </c>
      <c r="O468" s="77">
        <v>0</v>
      </c>
      <c r="P468" s="77">
        <v>0</v>
      </c>
      <c r="Q468" s="77">
        <v>0</v>
      </c>
      <c r="R468" s="77">
        <v>0</v>
      </c>
      <c r="S468" s="77">
        <v>0</v>
      </c>
      <c r="T468" s="77">
        <v>0</v>
      </c>
      <c r="U468" s="77">
        <v>0</v>
      </c>
      <c r="V468" s="77">
        <v>0</v>
      </c>
      <c r="W468" s="77">
        <v>0</v>
      </c>
      <c r="X468" s="77">
        <v>0</v>
      </c>
      <c r="Y468" s="77">
        <v>0</v>
      </c>
      <c r="Z468" s="77">
        <v>4.9649409999999998E-2</v>
      </c>
      <c r="AA468" s="77">
        <v>0</v>
      </c>
      <c r="AB468" s="77">
        <v>0</v>
      </c>
      <c r="AC468" s="77">
        <v>4.9649409999999998E-2</v>
      </c>
      <c r="AD468" s="77">
        <v>0</v>
      </c>
      <c r="AE468" s="77">
        <v>0.90799512719889164</v>
      </c>
      <c r="AF468" s="77">
        <v>0</v>
      </c>
      <c r="AG468" s="77">
        <v>0</v>
      </c>
      <c r="AH468" s="77">
        <v>0.90799512719889164</v>
      </c>
      <c r="AI468" s="77">
        <v>0</v>
      </c>
      <c r="AJ468" s="77">
        <v>2.3952488633651341</v>
      </c>
    </row>
    <row r="469" spans="1:36" ht="19.5" customHeight="1" x14ac:dyDescent="0.25">
      <c r="A469" s="27" t="s">
        <v>121</v>
      </c>
      <c r="B469" s="74" t="s">
        <v>1126</v>
      </c>
      <c r="C469" s="75" t="s">
        <v>299</v>
      </c>
      <c r="D469" s="76" t="s">
        <v>35</v>
      </c>
      <c r="E469" s="41">
        <v>4010101099</v>
      </c>
      <c r="F469" s="77">
        <v>0</v>
      </c>
      <c r="G469" s="77">
        <v>0</v>
      </c>
      <c r="H469" s="77" t="s">
        <v>593</v>
      </c>
      <c r="I469" s="77">
        <v>1.4719515879999998</v>
      </c>
      <c r="J469" s="77">
        <v>1.4719515879999998</v>
      </c>
      <c r="K469" s="77">
        <v>0.58850101917553932</v>
      </c>
      <c r="L469" s="77">
        <v>0</v>
      </c>
      <c r="M469" s="77">
        <v>0</v>
      </c>
      <c r="N469" s="77">
        <v>0.58850101917553932</v>
      </c>
      <c r="O469" s="77">
        <v>0</v>
      </c>
      <c r="P469" s="77">
        <v>0</v>
      </c>
      <c r="Q469" s="77">
        <v>0</v>
      </c>
      <c r="R469" s="77">
        <v>0</v>
      </c>
      <c r="S469" s="77">
        <v>0</v>
      </c>
      <c r="T469" s="77">
        <v>0</v>
      </c>
      <c r="U469" s="77">
        <v>0</v>
      </c>
      <c r="V469" s="77">
        <v>0</v>
      </c>
      <c r="W469" s="77">
        <v>0</v>
      </c>
      <c r="X469" s="77">
        <v>0</v>
      </c>
      <c r="Y469" s="77">
        <v>0</v>
      </c>
      <c r="Z469" s="77">
        <v>0.30739047999999997</v>
      </c>
      <c r="AA469" s="77">
        <v>0</v>
      </c>
      <c r="AB469" s="77">
        <v>0</v>
      </c>
      <c r="AC469" s="77">
        <v>0.30739047999999997</v>
      </c>
      <c r="AD469" s="77">
        <v>0</v>
      </c>
      <c r="AE469" s="77">
        <v>0.28111053917553935</v>
      </c>
      <c r="AF469" s="77">
        <v>0</v>
      </c>
      <c r="AG469" s="77">
        <v>0</v>
      </c>
      <c r="AH469" s="77">
        <v>0.28111053917553935</v>
      </c>
      <c r="AI469" s="77">
        <v>0</v>
      </c>
      <c r="AJ469" s="77">
        <v>1.1645611079999998</v>
      </c>
    </row>
    <row r="470" spans="1:36" ht="19.5" customHeight="1" x14ac:dyDescent="0.25">
      <c r="A470" s="27" t="s">
        <v>116</v>
      </c>
      <c r="B470" s="74" t="s">
        <v>1126</v>
      </c>
      <c r="C470" s="75" t="s">
        <v>412</v>
      </c>
      <c r="D470" s="76" t="s">
        <v>35</v>
      </c>
      <c r="E470" s="41">
        <v>4010100046</v>
      </c>
      <c r="F470" s="77">
        <v>1.0198267999999999</v>
      </c>
      <c r="G470" s="77">
        <v>5.8295500000000002</v>
      </c>
      <c r="H470" s="77">
        <v>42430</v>
      </c>
      <c r="I470" s="77">
        <v>5.8764000000000003</v>
      </c>
      <c r="J470" s="77">
        <v>2.72335847</v>
      </c>
      <c r="K470" s="77">
        <v>2.72335847</v>
      </c>
      <c r="L470" s="77">
        <v>0</v>
      </c>
      <c r="M470" s="77">
        <v>0</v>
      </c>
      <c r="N470" s="77">
        <v>2.72335847</v>
      </c>
      <c r="O470" s="77">
        <v>0</v>
      </c>
      <c r="P470" s="77">
        <v>0</v>
      </c>
      <c r="Q470" s="77">
        <v>0</v>
      </c>
      <c r="R470" s="77">
        <v>0</v>
      </c>
      <c r="S470" s="77">
        <v>0</v>
      </c>
      <c r="T470" s="77">
        <v>0</v>
      </c>
      <c r="U470" s="77">
        <v>2.72335847</v>
      </c>
      <c r="V470" s="77">
        <v>0</v>
      </c>
      <c r="W470" s="77">
        <v>0</v>
      </c>
      <c r="X470" s="77">
        <v>2.72335847</v>
      </c>
      <c r="Y470" s="77">
        <v>0</v>
      </c>
      <c r="Z470" s="77">
        <v>0</v>
      </c>
      <c r="AA470" s="77">
        <v>0</v>
      </c>
      <c r="AB470" s="77">
        <v>0</v>
      </c>
      <c r="AC470" s="77">
        <v>0</v>
      </c>
      <c r="AD470" s="77">
        <v>0</v>
      </c>
      <c r="AE470" s="77">
        <v>0</v>
      </c>
      <c r="AF470" s="77">
        <v>0</v>
      </c>
      <c r="AG470" s="77">
        <v>0</v>
      </c>
      <c r="AH470" s="77">
        <v>0</v>
      </c>
      <c r="AI470" s="77">
        <v>0</v>
      </c>
      <c r="AJ470" s="77">
        <v>0</v>
      </c>
    </row>
    <row r="471" spans="1:36" ht="19.5" customHeight="1" x14ac:dyDescent="0.25">
      <c r="A471" s="27" t="s">
        <v>116</v>
      </c>
      <c r="B471" s="74" t="s">
        <v>1126</v>
      </c>
      <c r="C471" s="75" t="s">
        <v>413</v>
      </c>
      <c r="D471" s="76" t="s">
        <v>35</v>
      </c>
      <c r="E471" s="41">
        <v>4010100148</v>
      </c>
      <c r="F471" s="77">
        <v>2.4260799999999998</v>
      </c>
      <c r="G471" s="77">
        <v>14.434939999999999</v>
      </c>
      <c r="H471" s="77">
        <v>42125</v>
      </c>
      <c r="I471" s="77">
        <v>12.6568514068</v>
      </c>
      <c r="J471" s="77">
        <v>12.584598596799999</v>
      </c>
      <c r="K471" s="77">
        <v>8.5539920478654796</v>
      </c>
      <c r="L471" s="77">
        <v>0</v>
      </c>
      <c r="M471" s="77">
        <v>0</v>
      </c>
      <c r="N471" s="77">
        <v>8.5539920478654796</v>
      </c>
      <c r="O471" s="77">
        <v>0</v>
      </c>
      <c r="P471" s="77">
        <v>0.37546861999999998</v>
      </c>
      <c r="Q471" s="77">
        <v>0</v>
      </c>
      <c r="R471" s="77">
        <v>0</v>
      </c>
      <c r="S471" s="77">
        <v>0.37546861999999998</v>
      </c>
      <c r="T471" s="77">
        <v>0</v>
      </c>
      <c r="U471" s="77">
        <v>0.87138380999999998</v>
      </c>
      <c r="V471" s="77">
        <v>0</v>
      </c>
      <c r="W471" s="77">
        <v>0</v>
      </c>
      <c r="X471" s="77">
        <v>0.87138380999999998</v>
      </c>
      <c r="Y471" s="77">
        <v>0</v>
      </c>
      <c r="Z471" s="77">
        <v>3</v>
      </c>
      <c r="AA471" s="77">
        <v>0</v>
      </c>
      <c r="AB471" s="77">
        <v>0</v>
      </c>
      <c r="AC471" s="77">
        <v>3</v>
      </c>
      <c r="AD471" s="77">
        <v>0</v>
      </c>
      <c r="AE471" s="77">
        <v>4.3071396178654799</v>
      </c>
      <c r="AF471" s="77">
        <v>0</v>
      </c>
      <c r="AG471" s="77">
        <v>0</v>
      </c>
      <c r="AH471" s="77">
        <v>4.3071396178654799</v>
      </c>
      <c r="AI471" s="77">
        <v>0</v>
      </c>
      <c r="AJ471" s="77">
        <v>0.55226926679999977</v>
      </c>
    </row>
    <row r="472" spans="1:36" ht="19.5" customHeight="1" x14ac:dyDescent="0.25">
      <c r="A472" s="27" t="s">
        <v>116</v>
      </c>
      <c r="B472" s="74" t="s">
        <v>1126</v>
      </c>
      <c r="C472" s="75" t="s">
        <v>415</v>
      </c>
      <c r="D472" s="76" t="s">
        <v>35</v>
      </c>
      <c r="E472" s="41">
        <v>4010100050</v>
      </c>
      <c r="F472" s="77">
        <v>0</v>
      </c>
      <c r="G472" s="77">
        <v>0</v>
      </c>
      <c r="H472" s="77" t="s">
        <v>593</v>
      </c>
      <c r="I472" s="77">
        <v>4.4828199999999994</v>
      </c>
      <c r="J472" s="77">
        <v>2.7936027999999999</v>
      </c>
      <c r="K472" s="77">
        <v>2.7936027999999999</v>
      </c>
      <c r="L472" s="77">
        <v>0</v>
      </c>
      <c r="M472" s="77">
        <v>0</v>
      </c>
      <c r="N472" s="77">
        <v>2.7936027999999999</v>
      </c>
      <c r="O472" s="77">
        <v>0</v>
      </c>
      <c r="P472" s="77">
        <v>0</v>
      </c>
      <c r="Q472" s="77">
        <v>0</v>
      </c>
      <c r="R472" s="77">
        <v>0</v>
      </c>
      <c r="S472" s="77">
        <v>0</v>
      </c>
      <c r="T472" s="77">
        <v>0</v>
      </c>
      <c r="U472" s="77">
        <v>0</v>
      </c>
      <c r="V472" s="77">
        <v>0</v>
      </c>
      <c r="W472" s="77">
        <v>0</v>
      </c>
      <c r="X472" s="77">
        <v>0</v>
      </c>
      <c r="Y472" s="77">
        <v>0</v>
      </c>
      <c r="Z472" s="77">
        <v>0</v>
      </c>
      <c r="AA472" s="77">
        <v>0</v>
      </c>
      <c r="AB472" s="77">
        <v>0</v>
      </c>
      <c r="AC472" s="77">
        <v>0</v>
      </c>
      <c r="AD472" s="77">
        <v>0</v>
      </c>
      <c r="AE472" s="77">
        <v>2.7936027999999999</v>
      </c>
      <c r="AF472" s="77">
        <v>0</v>
      </c>
      <c r="AG472" s="77">
        <v>0</v>
      </c>
      <c r="AH472" s="77">
        <v>2.7936027999999999</v>
      </c>
      <c r="AI472" s="77">
        <v>0</v>
      </c>
      <c r="AJ472" s="77">
        <v>0</v>
      </c>
    </row>
    <row r="473" spans="1:36" ht="19.5" customHeight="1" x14ac:dyDescent="0.25">
      <c r="A473" s="27" t="s">
        <v>116</v>
      </c>
      <c r="B473" s="74" t="s">
        <v>1126</v>
      </c>
      <c r="C473" s="75" t="s">
        <v>416</v>
      </c>
      <c r="D473" s="76" t="s">
        <v>35</v>
      </c>
      <c r="E473" s="41">
        <v>4010100153</v>
      </c>
      <c r="F473" s="77">
        <v>7.4150255999999999</v>
      </c>
      <c r="G473" s="77">
        <v>38.173769999999998</v>
      </c>
      <c r="H473" s="77">
        <v>41122</v>
      </c>
      <c r="I473" s="77">
        <v>45.701994017899999</v>
      </c>
      <c r="J473" s="77">
        <v>44.845314017900002</v>
      </c>
      <c r="K473" s="77">
        <v>0</v>
      </c>
      <c r="L473" s="77">
        <v>0</v>
      </c>
      <c r="M473" s="77">
        <v>0</v>
      </c>
      <c r="N473" s="77">
        <v>0</v>
      </c>
      <c r="O473" s="77">
        <v>0</v>
      </c>
      <c r="P473" s="77">
        <v>0</v>
      </c>
      <c r="Q473" s="77">
        <v>0</v>
      </c>
      <c r="R473" s="77">
        <v>0</v>
      </c>
      <c r="S473" s="77">
        <v>0</v>
      </c>
      <c r="T473" s="77">
        <v>0</v>
      </c>
      <c r="U473" s="77">
        <v>0</v>
      </c>
      <c r="V473" s="77">
        <v>0</v>
      </c>
      <c r="W473" s="77">
        <v>0</v>
      </c>
      <c r="X473" s="77">
        <v>0</v>
      </c>
      <c r="Y473" s="77">
        <v>0</v>
      </c>
      <c r="Z473" s="77">
        <v>0</v>
      </c>
      <c r="AA473" s="77">
        <v>0</v>
      </c>
      <c r="AB473" s="77">
        <v>0</v>
      </c>
      <c r="AC473" s="77">
        <v>0</v>
      </c>
      <c r="AD473" s="77">
        <v>0</v>
      </c>
      <c r="AE473" s="77">
        <v>0</v>
      </c>
      <c r="AF473" s="77">
        <v>0</v>
      </c>
      <c r="AG473" s="77">
        <v>0</v>
      </c>
      <c r="AH473" s="77">
        <v>0</v>
      </c>
      <c r="AI473" s="77">
        <v>0</v>
      </c>
      <c r="AJ473" s="77">
        <v>44.845314017900002</v>
      </c>
    </row>
    <row r="474" spans="1:36" ht="19.5" customHeight="1" x14ac:dyDescent="0.25">
      <c r="A474" s="27" t="s">
        <v>116</v>
      </c>
      <c r="B474" s="74" t="s">
        <v>1126</v>
      </c>
      <c r="C474" s="75" t="s">
        <v>423</v>
      </c>
      <c r="D474" s="76" t="s">
        <v>35</v>
      </c>
      <c r="E474" s="41">
        <v>4010100063</v>
      </c>
      <c r="F474" s="77">
        <v>10.785872599999999</v>
      </c>
      <c r="G474" s="77">
        <v>57.712820000000001</v>
      </c>
      <c r="H474" s="77">
        <v>42125</v>
      </c>
      <c r="I474" s="77">
        <v>13.0061110538</v>
      </c>
      <c r="J474" s="77">
        <v>5.1811110537999996</v>
      </c>
      <c r="K474" s="77">
        <v>4.0520870804235125</v>
      </c>
      <c r="L474" s="77">
        <v>0</v>
      </c>
      <c r="M474" s="77">
        <v>0</v>
      </c>
      <c r="N474" s="77">
        <v>4.0520870804235125</v>
      </c>
      <c r="O474" s="77">
        <v>0</v>
      </c>
      <c r="P474" s="77">
        <v>0</v>
      </c>
      <c r="Q474" s="77">
        <v>0</v>
      </c>
      <c r="R474" s="77">
        <v>0</v>
      </c>
      <c r="S474" s="77">
        <v>0</v>
      </c>
      <c r="T474" s="77">
        <v>0</v>
      </c>
      <c r="U474" s="77">
        <v>3.3</v>
      </c>
      <c r="V474" s="77">
        <v>0</v>
      </c>
      <c r="W474" s="77">
        <v>0</v>
      </c>
      <c r="X474" s="77">
        <v>3.3</v>
      </c>
      <c r="Y474" s="77">
        <v>0</v>
      </c>
      <c r="Z474" s="77">
        <v>0</v>
      </c>
      <c r="AA474" s="77">
        <v>0</v>
      </c>
      <c r="AB474" s="77">
        <v>0</v>
      </c>
      <c r="AC474" s="77">
        <v>0</v>
      </c>
      <c r="AD474" s="77">
        <v>0</v>
      </c>
      <c r="AE474" s="77">
        <v>0.75208708042351269</v>
      </c>
      <c r="AF474" s="77">
        <v>0</v>
      </c>
      <c r="AG474" s="77">
        <v>0</v>
      </c>
      <c r="AH474" s="77">
        <v>0.75208708042351269</v>
      </c>
      <c r="AI474" s="77">
        <v>0</v>
      </c>
      <c r="AJ474" s="77">
        <v>1.8811110537999998</v>
      </c>
    </row>
    <row r="475" spans="1:36" ht="19.5" customHeight="1" x14ac:dyDescent="0.25">
      <c r="A475" s="27" t="s">
        <v>116</v>
      </c>
      <c r="B475" s="74" t="s">
        <v>1126</v>
      </c>
      <c r="C475" s="75" t="s">
        <v>772</v>
      </c>
      <c r="D475" s="76" t="s">
        <v>35</v>
      </c>
      <c r="E475" s="41">
        <v>4010005247</v>
      </c>
      <c r="F475" s="77">
        <v>0.52292879999999997</v>
      </c>
      <c r="G475" s="77">
        <v>2.2992181999999999</v>
      </c>
      <c r="H475" s="77">
        <v>41699</v>
      </c>
      <c r="I475" s="77">
        <v>2.2967102279999998</v>
      </c>
      <c r="J475" s="77">
        <v>2.2967102279999998</v>
      </c>
      <c r="K475" s="77">
        <v>0.91824780172653708</v>
      </c>
      <c r="L475" s="77">
        <v>0</v>
      </c>
      <c r="M475" s="77">
        <v>0</v>
      </c>
      <c r="N475" s="77">
        <v>0.91824780172653708</v>
      </c>
      <c r="O475" s="77">
        <v>0</v>
      </c>
      <c r="P475" s="77">
        <v>0</v>
      </c>
      <c r="Q475" s="77">
        <v>0</v>
      </c>
      <c r="R475" s="77">
        <v>0</v>
      </c>
      <c r="S475" s="77">
        <v>0</v>
      </c>
      <c r="T475" s="77">
        <v>0</v>
      </c>
      <c r="U475" s="77">
        <v>0</v>
      </c>
      <c r="V475" s="77">
        <v>0</v>
      </c>
      <c r="W475" s="77">
        <v>0</v>
      </c>
      <c r="X475" s="77">
        <v>0</v>
      </c>
      <c r="Y475" s="77">
        <v>0</v>
      </c>
      <c r="Z475" s="77">
        <v>0</v>
      </c>
      <c r="AA475" s="77">
        <v>0</v>
      </c>
      <c r="AB475" s="77">
        <v>0</v>
      </c>
      <c r="AC475" s="77">
        <v>0</v>
      </c>
      <c r="AD475" s="77">
        <v>0</v>
      </c>
      <c r="AE475" s="77">
        <v>0.91824780172653708</v>
      </c>
      <c r="AF475" s="77">
        <v>0</v>
      </c>
      <c r="AG475" s="77">
        <v>0</v>
      </c>
      <c r="AH475" s="77">
        <v>0.91824780172653708</v>
      </c>
      <c r="AI475" s="77">
        <v>0</v>
      </c>
      <c r="AJ475" s="77">
        <v>2.2967102279999998</v>
      </c>
    </row>
    <row r="476" spans="1:36" ht="19.5" customHeight="1" x14ac:dyDescent="0.25">
      <c r="A476" s="27" t="s">
        <v>116</v>
      </c>
      <c r="B476" s="74" t="s">
        <v>1126</v>
      </c>
      <c r="C476" s="75" t="s">
        <v>773</v>
      </c>
      <c r="D476" s="76" t="s">
        <v>35</v>
      </c>
      <c r="E476" s="41">
        <v>4010005332</v>
      </c>
      <c r="F476" s="77">
        <v>1.6748566</v>
      </c>
      <c r="G476" s="77">
        <v>8.8297512000000005</v>
      </c>
      <c r="H476" s="77">
        <v>42248</v>
      </c>
      <c r="I476" s="77">
        <v>8.4029272993999999</v>
      </c>
      <c r="J476" s="77">
        <v>8.4029272993999999</v>
      </c>
      <c r="K476" s="77">
        <v>3.3595746762799523</v>
      </c>
      <c r="L476" s="77">
        <v>0</v>
      </c>
      <c r="M476" s="77">
        <v>0</v>
      </c>
      <c r="N476" s="77">
        <v>3.3595746762799523</v>
      </c>
      <c r="O476" s="77">
        <v>0</v>
      </c>
      <c r="P476" s="77">
        <v>0</v>
      </c>
      <c r="Q476" s="77">
        <v>0</v>
      </c>
      <c r="R476" s="77">
        <v>0</v>
      </c>
      <c r="S476" s="77">
        <v>0</v>
      </c>
      <c r="T476" s="77">
        <v>0</v>
      </c>
      <c r="U476" s="77">
        <v>0.12252781000000823</v>
      </c>
      <c r="V476" s="77">
        <v>0</v>
      </c>
      <c r="W476" s="77">
        <v>0</v>
      </c>
      <c r="X476" s="77">
        <v>0.12252781000000823</v>
      </c>
      <c r="Y476" s="77">
        <v>0</v>
      </c>
      <c r="Z476" s="77">
        <v>0.48568199000000001</v>
      </c>
      <c r="AA476" s="77">
        <v>0</v>
      </c>
      <c r="AB476" s="77">
        <v>0</v>
      </c>
      <c r="AC476" s="77">
        <v>0.48568199000000001</v>
      </c>
      <c r="AD476" s="77">
        <v>0</v>
      </c>
      <c r="AE476" s="77">
        <v>2.7513648762799443</v>
      </c>
      <c r="AF476" s="77">
        <v>0</v>
      </c>
      <c r="AG476" s="77">
        <v>0</v>
      </c>
      <c r="AH476" s="77">
        <v>2.7513648762799443</v>
      </c>
      <c r="AI476" s="77">
        <v>0</v>
      </c>
      <c r="AJ476" s="77">
        <v>5.6794424894000519</v>
      </c>
    </row>
    <row r="477" spans="1:36" ht="19.5" customHeight="1" x14ac:dyDescent="0.25">
      <c r="A477" s="27" t="s">
        <v>116</v>
      </c>
      <c r="B477" s="74" t="s">
        <v>1126</v>
      </c>
      <c r="C477" s="75" t="s">
        <v>426</v>
      </c>
      <c r="D477" s="76" t="s">
        <v>35</v>
      </c>
      <c r="E477" s="41">
        <v>4010100194</v>
      </c>
      <c r="F477" s="77">
        <v>6.5708653999999997</v>
      </c>
      <c r="G477" s="77">
        <v>34.813127000000001</v>
      </c>
      <c r="H477" s="77">
        <v>42430</v>
      </c>
      <c r="I477" s="77">
        <v>31.5134662022</v>
      </c>
      <c r="J477" s="77">
        <v>30.567106202200002</v>
      </c>
      <c r="K477" s="77">
        <v>1.7785949315503604</v>
      </c>
      <c r="L477" s="77">
        <v>0</v>
      </c>
      <c r="M477" s="77">
        <v>0</v>
      </c>
      <c r="N477" s="77">
        <v>1.7785949315503604</v>
      </c>
      <c r="O477" s="77">
        <v>0</v>
      </c>
      <c r="P477" s="77">
        <v>0</v>
      </c>
      <c r="Q477" s="77">
        <v>0</v>
      </c>
      <c r="R477" s="77">
        <v>0</v>
      </c>
      <c r="S477" s="77">
        <v>0</v>
      </c>
      <c r="T477" s="77">
        <v>0</v>
      </c>
      <c r="U477" s="77">
        <v>0</v>
      </c>
      <c r="V477" s="77">
        <v>0</v>
      </c>
      <c r="W477" s="77">
        <v>0</v>
      </c>
      <c r="X477" s="77">
        <v>0</v>
      </c>
      <c r="Y477" s="77">
        <v>0</v>
      </c>
      <c r="Z477" s="77">
        <v>0</v>
      </c>
      <c r="AA477" s="77">
        <v>0</v>
      </c>
      <c r="AB477" s="77">
        <v>0</v>
      </c>
      <c r="AC477" s="77">
        <v>0</v>
      </c>
      <c r="AD477" s="77">
        <v>0</v>
      </c>
      <c r="AE477" s="77">
        <v>1.7785949315503604</v>
      </c>
      <c r="AF477" s="77">
        <v>0</v>
      </c>
      <c r="AG477" s="77">
        <v>0</v>
      </c>
      <c r="AH477" s="77">
        <v>1.7785949315503604</v>
      </c>
      <c r="AI477" s="77">
        <v>0</v>
      </c>
      <c r="AJ477" s="77">
        <v>30.401658052200002</v>
      </c>
    </row>
    <row r="478" spans="1:36" ht="19.5" customHeight="1" x14ac:dyDescent="0.25">
      <c r="A478" s="27" t="s">
        <v>116</v>
      </c>
      <c r="B478" s="74" t="s">
        <v>1126</v>
      </c>
      <c r="C478" s="75" t="s">
        <v>428</v>
      </c>
      <c r="D478" s="76" t="s">
        <v>35</v>
      </c>
      <c r="E478" s="41">
        <v>4010100211</v>
      </c>
      <c r="F478" s="77">
        <v>1.89</v>
      </c>
      <c r="G478" s="77">
        <v>10.62</v>
      </c>
      <c r="H478" s="77">
        <v>42005</v>
      </c>
      <c r="I478" s="77">
        <v>9.3057823160000002</v>
      </c>
      <c r="J478" s="77">
        <v>8.8412196081999994</v>
      </c>
      <c r="K478" s="77">
        <v>3.5348083405719066</v>
      </c>
      <c r="L478" s="77">
        <v>0</v>
      </c>
      <c r="M478" s="77">
        <v>0</v>
      </c>
      <c r="N478" s="77">
        <v>3.5348083405719066</v>
      </c>
      <c r="O478" s="77">
        <v>0</v>
      </c>
      <c r="P478" s="77">
        <v>0</v>
      </c>
      <c r="Q478" s="77">
        <v>0</v>
      </c>
      <c r="R478" s="77">
        <v>0</v>
      </c>
      <c r="S478" s="77">
        <v>0</v>
      </c>
      <c r="T478" s="77">
        <v>0</v>
      </c>
      <c r="U478" s="77">
        <v>2.9302370000000001E-2</v>
      </c>
      <c r="V478" s="77">
        <v>0</v>
      </c>
      <c r="W478" s="77">
        <v>0</v>
      </c>
      <c r="X478" s="77">
        <v>2.9302370000000001E-2</v>
      </c>
      <c r="Y478" s="77">
        <v>0</v>
      </c>
      <c r="Z478" s="77">
        <v>0</v>
      </c>
      <c r="AA478" s="77">
        <v>0</v>
      </c>
      <c r="AB478" s="77">
        <v>0</v>
      </c>
      <c r="AC478" s="77">
        <v>0</v>
      </c>
      <c r="AD478" s="77">
        <v>0</v>
      </c>
      <c r="AE478" s="77">
        <v>3.5055059705719067</v>
      </c>
      <c r="AF478" s="77">
        <v>0</v>
      </c>
      <c r="AG478" s="77">
        <v>0</v>
      </c>
      <c r="AH478" s="77">
        <v>3.5055059705719067</v>
      </c>
      <c r="AI478" s="77">
        <v>0</v>
      </c>
      <c r="AJ478" s="77">
        <v>8.5973204881999994</v>
      </c>
    </row>
    <row r="479" spans="1:36" ht="19.5" customHeight="1" x14ac:dyDescent="0.25">
      <c r="A479" s="27" t="s">
        <v>116</v>
      </c>
      <c r="B479" s="74" t="s">
        <v>1126</v>
      </c>
      <c r="C479" s="75" t="s">
        <v>431</v>
      </c>
      <c r="D479" s="76" t="s">
        <v>35</v>
      </c>
      <c r="E479" s="41">
        <v>4010100282</v>
      </c>
      <c r="F479" s="77">
        <v>2.8354927999999999</v>
      </c>
      <c r="G479" s="77">
        <v>15.11285</v>
      </c>
      <c r="H479" s="77">
        <v>42248</v>
      </c>
      <c r="I479" s="77">
        <v>13.323245432799999</v>
      </c>
      <c r="J479" s="77">
        <v>13.323245432799999</v>
      </c>
      <c r="K479" s="77">
        <v>0.24053024815572366</v>
      </c>
      <c r="L479" s="77">
        <v>0</v>
      </c>
      <c r="M479" s="77">
        <v>0</v>
      </c>
      <c r="N479" s="77">
        <v>0.24053024815572366</v>
      </c>
      <c r="O479" s="77">
        <v>0</v>
      </c>
      <c r="P479" s="77">
        <v>0</v>
      </c>
      <c r="Q479" s="77">
        <v>0</v>
      </c>
      <c r="R479" s="77">
        <v>0</v>
      </c>
      <c r="S479" s="77">
        <v>0</v>
      </c>
      <c r="T479" s="77">
        <v>0</v>
      </c>
      <c r="U479" s="77">
        <v>0</v>
      </c>
      <c r="V479" s="77">
        <v>0</v>
      </c>
      <c r="W479" s="77">
        <v>0</v>
      </c>
      <c r="X479" s="77">
        <v>0</v>
      </c>
      <c r="Y479" s="77">
        <v>0</v>
      </c>
      <c r="Z479" s="77">
        <v>0.24053024815572366</v>
      </c>
      <c r="AA479" s="77">
        <v>0</v>
      </c>
      <c r="AB479" s="77">
        <v>0</v>
      </c>
      <c r="AC479" s="77">
        <v>0.24053024815572366</v>
      </c>
      <c r="AD479" s="77">
        <v>0</v>
      </c>
      <c r="AE479" s="77">
        <v>0</v>
      </c>
      <c r="AF479" s="77">
        <v>0</v>
      </c>
      <c r="AG479" s="77">
        <v>0</v>
      </c>
      <c r="AH479" s="77">
        <v>0</v>
      </c>
      <c r="AI479" s="77">
        <v>0</v>
      </c>
      <c r="AJ479" s="77">
        <v>11.874767062799998</v>
      </c>
    </row>
    <row r="480" spans="1:36" ht="19.5" customHeight="1" x14ac:dyDescent="0.25">
      <c r="A480" s="27" t="s">
        <v>116</v>
      </c>
      <c r="B480" s="74" t="s">
        <v>1126</v>
      </c>
      <c r="C480" s="75" t="s">
        <v>433</v>
      </c>
      <c r="D480" s="76" t="s">
        <v>35</v>
      </c>
      <c r="E480" s="41">
        <v>4010100234</v>
      </c>
      <c r="F480" s="77">
        <v>0</v>
      </c>
      <c r="G480" s="77">
        <v>0</v>
      </c>
      <c r="H480" s="77" t="s">
        <v>593</v>
      </c>
      <c r="I480" s="77">
        <v>15.132725868733246</v>
      </c>
      <c r="J480" s="77">
        <v>15.132725868733246</v>
      </c>
      <c r="K480" s="77">
        <v>0.45762256859518557</v>
      </c>
      <c r="L480" s="77">
        <v>0</v>
      </c>
      <c r="M480" s="77">
        <v>0</v>
      </c>
      <c r="N480" s="77">
        <v>0.45762256859518557</v>
      </c>
      <c r="O480" s="77">
        <v>0</v>
      </c>
      <c r="P480" s="77">
        <v>0</v>
      </c>
      <c r="Q480" s="77">
        <v>0</v>
      </c>
      <c r="R480" s="77">
        <v>0</v>
      </c>
      <c r="S480" s="77">
        <v>0</v>
      </c>
      <c r="T480" s="77">
        <v>0</v>
      </c>
      <c r="U480" s="77">
        <v>0</v>
      </c>
      <c r="V480" s="77">
        <v>0</v>
      </c>
      <c r="W480" s="77">
        <v>0</v>
      </c>
      <c r="X480" s="77">
        <v>0</v>
      </c>
      <c r="Y480" s="77">
        <v>0</v>
      </c>
      <c r="Z480" s="77">
        <v>0</v>
      </c>
      <c r="AA480" s="77">
        <v>0</v>
      </c>
      <c r="AB480" s="77">
        <v>0</v>
      </c>
      <c r="AC480" s="77">
        <v>0</v>
      </c>
      <c r="AD480" s="77">
        <v>0</v>
      </c>
      <c r="AE480" s="77">
        <v>0.45762256859518557</v>
      </c>
      <c r="AF480" s="77">
        <v>0</v>
      </c>
      <c r="AG480" s="77">
        <v>0</v>
      </c>
      <c r="AH480" s="77">
        <v>0.45762256859518557</v>
      </c>
      <c r="AI480" s="77">
        <v>0</v>
      </c>
      <c r="AJ480" s="77">
        <v>15.132725868733246</v>
      </c>
    </row>
    <row r="481" spans="1:36" ht="19.5" customHeight="1" x14ac:dyDescent="0.25">
      <c r="A481" s="27" t="s">
        <v>116</v>
      </c>
      <c r="B481" s="74" t="s">
        <v>1126</v>
      </c>
      <c r="C481" s="75" t="s">
        <v>434</v>
      </c>
      <c r="D481" s="76" t="s">
        <v>35</v>
      </c>
      <c r="E481" s="41">
        <v>4010100067</v>
      </c>
      <c r="F481" s="77">
        <v>2.8496999999999999</v>
      </c>
      <c r="G481" s="77">
        <v>14.988</v>
      </c>
      <c r="H481" s="77">
        <v>42005</v>
      </c>
      <c r="I481" s="77">
        <v>12.963595557400001</v>
      </c>
      <c r="J481" s="77">
        <v>12.746236187399999</v>
      </c>
      <c r="K481" s="77">
        <v>0.23340063</v>
      </c>
      <c r="L481" s="77">
        <v>0</v>
      </c>
      <c r="M481" s="77">
        <v>0</v>
      </c>
      <c r="N481" s="77">
        <v>0.23340063</v>
      </c>
      <c r="O481" s="77">
        <v>0</v>
      </c>
      <c r="P481" s="77">
        <v>0</v>
      </c>
      <c r="Q481" s="77">
        <v>0</v>
      </c>
      <c r="R481" s="77">
        <v>0</v>
      </c>
      <c r="S481" s="77">
        <v>0</v>
      </c>
      <c r="T481" s="77">
        <v>0</v>
      </c>
      <c r="U481" s="77">
        <v>0.23340063</v>
      </c>
      <c r="V481" s="77">
        <v>0</v>
      </c>
      <c r="W481" s="77">
        <v>0</v>
      </c>
      <c r="X481" s="77">
        <v>0.23340063</v>
      </c>
      <c r="Y481" s="77">
        <v>0</v>
      </c>
      <c r="Z481" s="77">
        <v>0</v>
      </c>
      <c r="AA481" s="77">
        <v>0</v>
      </c>
      <c r="AB481" s="77">
        <v>0</v>
      </c>
      <c r="AC481" s="77">
        <v>0</v>
      </c>
      <c r="AD481" s="77">
        <v>0</v>
      </c>
      <c r="AE481" s="77">
        <v>0</v>
      </c>
      <c r="AF481" s="77">
        <v>0</v>
      </c>
      <c r="AG481" s="77">
        <v>0</v>
      </c>
      <c r="AH481" s="77">
        <v>0</v>
      </c>
      <c r="AI481" s="77">
        <v>0</v>
      </c>
      <c r="AJ481" s="77">
        <v>12.512835557399999</v>
      </c>
    </row>
    <row r="482" spans="1:36" ht="19.5" customHeight="1" x14ac:dyDescent="0.25">
      <c r="A482" s="27" t="s">
        <v>116</v>
      </c>
      <c r="B482" s="74" t="s">
        <v>1126</v>
      </c>
      <c r="C482" s="75" t="s">
        <v>435</v>
      </c>
      <c r="D482" s="76" t="s">
        <v>35</v>
      </c>
      <c r="E482" s="41">
        <v>4010100070</v>
      </c>
      <c r="F482" s="77">
        <v>3.1483379399999998</v>
      </c>
      <c r="G482" s="77">
        <v>16.161311860000001</v>
      </c>
      <c r="H482" s="77">
        <v>42339</v>
      </c>
      <c r="I482" s="77">
        <v>14.252634173800001</v>
      </c>
      <c r="J482" s="77">
        <v>14.252634173800001</v>
      </c>
      <c r="K482" s="77">
        <v>0.41</v>
      </c>
      <c r="L482" s="77">
        <v>0</v>
      </c>
      <c r="M482" s="77">
        <v>0</v>
      </c>
      <c r="N482" s="77">
        <v>0.41</v>
      </c>
      <c r="O482" s="77">
        <v>0</v>
      </c>
      <c r="P482" s="77">
        <v>0</v>
      </c>
      <c r="Q482" s="77">
        <v>0</v>
      </c>
      <c r="R482" s="77">
        <v>0</v>
      </c>
      <c r="S482" s="77">
        <v>0</v>
      </c>
      <c r="T482" s="77">
        <v>0</v>
      </c>
      <c r="U482" s="77">
        <v>0</v>
      </c>
      <c r="V482" s="77">
        <v>0</v>
      </c>
      <c r="W482" s="77">
        <v>0</v>
      </c>
      <c r="X482" s="77">
        <v>0</v>
      </c>
      <c r="Y482" s="77">
        <v>0</v>
      </c>
      <c r="Z482" s="77">
        <v>0</v>
      </c>
      <c r="AA482" s="77">
        <v>0</v>
      </c>
      <c r="AB482" s="77">
        <v>0</v>
      </c>
      <c r="AC482" s="77">
        <v>0</v>
      </c>
      <c r="AD482" s="77">
        <v>0</v>
      </c>
      <c r="AE482" s="77">
        <v>0.41</v>
      </c>
      <c r="AF482" s="77">
        <v>0</v>
      </c>
      <c r="AG482" s="77">
        <v>0</v>
      </c>
      <c r="AH482" s="77">
        <v>0.41</v>
      </c>
      <c r="AI482" s="77">
        <v>0</v>
      </c>
      <c r="AJ482" s="77">
        <v>13.8426341738</v>
      </c>
    </row>
    <row r="483" spans="1:36" ht="19.5" customHeight="1" x14ac:dyDescent="0.25">
      <c r="A483" s="27" t="s">
        <v>116</v>
      </c>
      <c r="B483" s="74" t="s">
        <v>1126</v>
      </c>
      <c r="C483" s="75" t="s">
        <v>437</v>
      </c>
      <c r="D483" s="76" t="s">
        <v>35</v>
      </c>
      <c r="E483" s="41">
        <v>4010100083</v>
      </c>
      <c r="F483" s="77">
        <v>1.4629639999999999</v>
      </c>
      <c r="G483" s="77">
        <v>8.4624761999999993</v>
      </c>
      <c r="H483" s="77">
        <v>41122</v>
      </c>
      <c r="I483" s="77">
        <v>6.7122246799999994</v>
      </c>
      <c r="J483" s="77">
        <v>6.3322646799999998</v>
      </c>
      <c r="K483" s="77">
        <v>2.5317029773599256</v>
      </c>
      <c r="L483" s="77">
        <v>0</v>
      </c>
      <c r="M483" s="77">
        <v>0</v>
      </c>
      <c r="N483" s="77">
        <v>2.5317029773599256</v>
      </c>
      <c r="O483" s="77">
        <v>0</v>
      </c>
      <c r="P483" s="77">
        <v>0</v>
      </c>
      <c r="Q483" s="77">
        <v>0</v>
      </c>
      <c r="R483" s="77">
        <v>0</v>
      </c>
      <c r="S483" s="77">
        <v>0</v>
      </c>
      <c r="T483" s="77">
        <v>0</v>
      </c>
      <c r="U483" s="77">
        <v>0</v>
      </c>
      <c r="V483" s="77">
        <v>0</v>
      </c>
      <c r="W483" s="77">
        <v>0</v>
      </c>
      <c r="X483" s="77">
        <v>0</v>
      </c>
      <c r="Y483" s="77">
        <v>0</v>
      </c>
      <c r="Z483" s="77">
        <v>0.14241628000000001</v>
      </c>
      <c r="AA483" s="77">
        <v>0</v>
      </c>
      <c r="AB483" s="77">
        <v>0</v>
      </c>
      <c r="AC483" s="77">
        <v>0.14241628000000001</v>
      </c>
      <c r="AD483" s="77">
        <v>0</v>
      </c>
      <c r="AE483" s="77">
        <v>2.3892866973599256</v>
      </c>
      <c r="AF483" s="77">
        <v>0</v>
      </c>
      <c r="AG483" s="77">
        <v>0</v>
      </c>
      <c r="AH483" s="77">
        <v>2.3892866973599256</v>
      </c>
      <c r="AI483" s="77">
        <v>0</v>
      </c>
      <c r="AJ483" s="77">
        <v>6.1529385599999999</v>
      </c>
    </row>
    <row r="484" spans="1:36" ht="19.5" customHeight="1" x14ac:dyDescent="0.25">
      <c r="A484" s="27" t="s">
        <v>116</v>
      </c>
      <c r="B484" s="74" t="s">
        <v>1126</v>
      </c>
      <c r="C484" s="75" t="s">
        <v>438</v>
      </c>
      <c r="D484" s="76" t="s">
        <v>35</v>
      </c>
      <c r="E484" s="41">
        <v>4010100180</v>
      </c>
      <c r="F484" s="77">
        <v>4.5441799999999999</v>
      </c>
      <c r="G484" s="77">
        <v>24.338999999999999</v>
      </c>
      <c r="H484" s="77">
        <v>42005</v>
      </c>
      <c r="I484" s="77">
        <v>23.809422079399997</v>
      </c>
      <c r="J484" s="77">
        <v>23.809422079399997</v>
      </c>
      <c r="K484" s="77">
        <v>0.38851500999999999</v>
      </c>
      <c r="L484" s="77">
        <v>0</v>
      </c>
      <c r="M484" s="77">
        <v>0</v>
      </c>
      <c r="N484" s="77">
        <v>0.38851500999999999</v>
      </c>
      <c r="O484" s="77">
        <v>0</v>
      </c>
      <c r="P484" s="77">
        <v>0</v>
      </c>
      <c r="Q484" s="77">
        <v>0</v>
      </c>
      <c r="R484" s="77">
        <v>0</v>
      </c>
      <c r="S484" s="77">
        <v>0</v>
      </c>
      <c r="T484" s="77">
        <v>0</v>
      </c>
      <c r="U484" s="77">
        <v>0.38851500999999999</v>
      </c>
      <c r="V484" s="77">
        <v>0</v>
      </c>
      <c r="W484" s="77">
        <v>0</v>
      </c>
      <c r="X484" s="77">
        <v>0.38851500999999999</v>
      </c>
      <c r="Y484" s="77">
        <v>0</v>
      </c>
      <c r="Z484" s="77">
        <v>0</v>
      </c>
      <c r="AA484" s="77">
        <v>0</v>
      </c>
      <c r="AB484" s="77">
        <v>0</v>
      </c>
      <c r="AC484" s="77">
        <v>0</v>
      </c>
      <c r="AD484" s="77">
        <v>0</v>
      </c>
      <c r="AE484" s="77">
        <v>0</v>
      </c>
      <c r="AF484" s="77">
        <v>0</v>
      </c>
      <c r="AG484" s="77">
        <v>0</v>
      </c>
      <c r="AH484" s="77">
        <v>0</v>
      </c>
      <c r="AI484" s="77">
        <v>0</v>
      </c>
      <c r="AJ484" s="77">
        <v>23.420907069399998</v>
      </c>
    </row>
    <row r="485" spans="1:36" ht="19.5" customHeight="1" x14ac:dyDescent="0.25">
      <c r="A485" s="27" t="s">
        <v>116</v>
      </c>
      <c r="B485" s="74" t="s">
        <v>1126</v>
      </c>
      <c r="C485" s="75" t="s">
        <v>440</v>
      </c>
      <c r="D485" s="76" t="s">
        <v>35</v>
      </c>
      <c r="E485" s="41">
        <v>4010100111</v>
      </c>
      <c r="F485" s="77">
        <v>0.63019080000000005</v>
      </c>
      <c r="G485" s="77">
        <v>2.8758400000000002</v>
      </c>
      <c r="H485" s="77">
        <v>41122</v>
      </c>
      <c r="I485" s="77">
        <v>3.1919800866000001</v>
      </c>
      <c r="J485" s="77">
        <v>3.1164600866000001</v>
      </c>
      <c r="K485" s="77">
        <v>1.2459920231996038</v>
      </c>
      <c r="L485" s="77">
        <v>0</v>
      </c>
      <c r="M485" s="77">
        <v>0</v>
      </c>
      <c r="N485" s="77">
        <v>1.2459920231996038</v>
      </c>
      <c r="O485" s="77">
        <v>0</v>
      </c>
      <c r="P485" s="77">
        <v>0</v>
      </c>
      <c r="Q485" s="77">
        <v>0</v>
      </c>
      <c r="R485" s="77">
        <v>0</v>
      </c>
      <c r="S485" s="77">
        <v>0</v>
      </c>
      <c r="T485" s="77">
        <v>0</v>
      </c>
      <c r="U485" s="77">
        <v>0</v>
      </c>
      <c r="V485" s="77">
        <v>0</v>
      </c>
      <c r="W485" s="77">
        <v>0</v>
      </c>
      <c r="X485" s="77">
        <v>0</v>
      </c>
      <c r="Y485" s="77">
        <v>0</v>
      </c>
      <c r="Z485" s="77">
        <v>1.2459920231996038</v>
      </c>
      <c r="AA485" s="77">
        <v>0</v>
      </c>
      <c r="AB485" s="77">
        <v>0</v>
      </c>
      <c r="AC485" s="77">
        <v>1.2459920231996038</v>
      </c>
      <c r="AD485" s="77">
        <v>0</v>
      </c>
      <c r="AE485" s="77">
        <v>0</v>
      </c>
      <c r="AF485" s="77">
        <v>0</v>
      </c>
      <c r="AG485" s="77">
        <v>0</v>
      </c>
      <c r="AH485" s="77">
        <v>0</v>
      </c>
      <c r="AI485" s="77">
        <v>0</v>
      </c>
      <c r="AJ485" s="77">
        <v>3.1164600866000001</v>
      </c>
    </row>
    <row r="486" spans="1:36" ht="19.5" customHeight="1" x14ac:dyDescent="0.25">
      <c r="A486" s="27" t="s">
        <v>116</v>
      </c>
      <c r="B486" s="74" t="s">
        <v>1126</v>
      </c>
      <c r="C486" s="75" t="s">
        <v>442</v>
      </c>
      <c r="D486" s="76" t="s">
        <v>35</v>
      </c>
      <c r="E486" s="41">
        <v>4010100064</v>
      </c>
      <c r="F486" s="77">
        <v>6.5501799999999992</v>
      </c>
      <c r="G486" s="77">
        <v>36.794759999999997</v>
      </c>
      <c r="H486" s="77">
        <v>42064</v>
      </c>
      <c r="I486" s="77">
        <v>35.384613755799997</v>
      </c>
      <c r="J486" s="77">
        <v>6.5646133599999992</v>
      </c>
      <c r="K486" s="77">
        <v>5.6658942574168663</v>
      </c>
      <c r="L486" s="77">
        <v>0</v>
      </c>
      <c r="M486" s="77">
        <v>0</v>
      </c>
      <c r="N486" s="77">
        <v>5.6658942574168663</v>
      </c>
      <c r="O486" s="77">
        <v>0</v>
      </c>
      <c r="P486" s="77">
        <v>2.1068010100000003</v>
      </c>
      <c r="Q486" s="77">
        <v>0</v>
      </c>
      <c r="R486" s="77">
        <v>0</v>
      </c>
      <c r="S486" s="77">
        <v>2.1068010100000003</v>
      </c>
      <c r="T486" s="77">
        <v>0</v>
      </c>
      <c r="U486" s="77">
        <v>3.1597173300000003</v>
      </c>
      <c r="V486" s="77">
        <v>0</v>
      </c>
      <c r="W486" s="77">
        <v>0</v>
      </c>
      <c r="X486" s="77">
        <v>3.1597173300000003</v>
      </c>
      <c r="Y486" s="77">
        <v>0</v>
      </c>
      <c r="Z486" s="77">
        <v>0.14086679999999999</v>
      </c>
      <c r="AA486" s="77">
        <v>0</v>
      </c>
      <c r="AB486" s="77">
        <v>0</v>
      </c>
      <c r="AC486" s="77">
        <v>0.14086679999999999</v>
      </c>
      <c r="AD486" s="77">
        <v>0</v>
      </c>
      <c r="AE486" s="77">
        <v>0.25850911741686478</v>
      </c>
      <c r="AF486" s="77">
        <v>0</v>
      </c>
      <c r="AG486" s="77">
        <v>0</v>
      </c>
      <c r="AH486" s="77">
        <v>0.25850911741686478</v>
      </c>
      <c r="AI486" s="77">
        <v>0</v>
      </c>
      <c r="AJ486" s="77">
        <v>1.1572282199999977</v>
      </c>
    </row>
    <row r="487" spans="1:36" ht="19.5" customHeight="1" x14ac:dyDescent="0.25">
      <c r="A487" s="27" t="s">
        <v>116</v>
      </c>
      <c r="B487" s="74" t="s">
        <v>1126</v>
      </c>
      <c r="C487" s="75" t="s">
        <v>444</v>
      </c>
      <c r="D487" s="76" t="s">
        <v>35</v>
      </c>
      <c r="E487" s="41">
        <v>4010101117</v>
      </c>
      <c r="F487" s="77">
        <v>1.6033132000000001</v>
      </c>
      <c r="G487" s="77">
        <v>9.1971600000000002</v>
      </c>
      <c r="H487" s="77">
        <v>42217</v>
      </c>
      <c r="I487" s="77">
        <v>9.0482399999999998</v>
      </c>
      <c r="J487" s="77">
        <v>2.2999999999999998</v>
      </c>
      <c r="K487" s="77">
        <v>2.2999999999999998</v>
      </c>
      <c r="L487" s="77">
        <v>0</v>
      </c>
      <c r="M487" s="77">
        <v>0</v>
      </c>
      <c r="N487" s="77">
        <v>2.2999999999999998</v>
      </c>
      <c r="O487" s="77">
        <v>0</v>
      </c>
      <c r="P487" s="77">
        <v>0</v>
      </c>
      <c r="Q487" s="77">
        <v>0</v>
      </c>
      <c r="R487" s="77">
        <v>0</v>
      </c>
      <c r="S487" s="77">
        <v>0</v>
      </c>
      <c r="T487" s="77">
        <v>0</v>
      </c>
      <c r="U487" s="77">
        <v>2.2999999999999998</v>
      </c>
      <c r="V487" s="77">
        <v>0</v>
      </c>
      <c r="W487" s="77">
        <v>0</v>
      </c>
      <c r="X487" s="77">
        <v>2.2999999999999998</v>
      </c>
      <c r="Y487" s="77">
        <v>0</v>
      </c>
      <c r="Z487" s="77">
        <v>0</v>
      </c>
      <c r="AA487" s="77">
        <v>0</v>
      </c>
      <c r="AB487" s="77">
        <v>0</v>
      </c>
      <c r="AC487" s="77">
        <v>0</v>
      </c>
      <c r="AD487" s="77">
        <v>0</v>
      </c>
      <c r="AE487" s="77">
        <v>0</v>
      </c>
      <c r="AF487" s="77">
        <v>0</v>
      </c>
      <c r="AG487" s="77">
        <v>0</v>
      </c>
      <c r="AH487" s="77">
        <v>0</v>
      </c>
      <c r="AI487" s="77">
        <v>0</v>
      </c>
      <c r="AJ487" s="77">
        <v>0</v>
      </c>
    </row>
    <row r="488" spans="1:36" ht="19.5" customHeight="1" x14ac:dyDescent="0.25">
      <c r="A488" s="27" t="s">
        <v>116</v>
      </c>
      <c r="B488" s="74" t="s">
        <v>1126</v>
      </c>
      <c r="C488" s="75" t="s">
        <v>445</v>
      </c>
      <c r="D488" s="76" t="s">
        <v>35</v>
      </c>
      <c r="E488" s="41">
        <v>4010100171</v>
      </c>
      <c r="F488" s="77">
        <v>3.6396982000000002</v>
      </c>
      <c r="G488" s="77">
        <v>27.0863218</v>
      </c>
      <c r="H488" s="77">
        <v>42125</v>
      </c>
      <c r="I488" s="77">
        <v>24.359372883799999</v>
      </c>
      <c r="J488" s="77">
        <v>22.640372883799998</v>
      </c>
      <c r="K488" s="77">
        <v>4.7359346651715555</v>
      </c>
      <c r="L488" s="77">
        <v>0</v>
      </c>
      <c r="M488" s="77">
        <v>0</v>
      </c>
      <c r="N488" s="77">
        <v>4.7359346651715555</v>
      </c>
      <c r="O488" s="77">
        <v>0</v>
      </c>
      <c r="P488" s="77">
        <v>1.5837600000000001</v>
      </c>
      <c r="Q488" s="77">
        <v>0</v>
      </c>
      <c r="R488" s="77">
        <v>0</v>
      </c>
      <c r="S488" s="77">
        <v>1.5837600000000001</v>
      </c>
      <c r="T488" s="77">
        <v>0</v>
      </c>
      <c r="U488" s="77">
        <v>0</v>
      </c>
      <c r="V488" s="77">
        <v>0</v>
      </c>
      <c r="W488" s="77">
        <v>0</v>
      </c>
      <c r="X488" s="77">
        <v>0</v>
      </c>
      <c r="Y488" s="77">
        <v>0</v>
      </c>
      <c r="Z488" s="77">
        <v>0</v>
      </c>
      <c r="AA488" s="77">
        <v>0</v>
      </c>
      <c r="AB488" s="77">
        <v>0</v>
      </c>
      <c r="AC488" s="77">
        <v>0</v>
      </c>
      <c r="AD488" s="77">
        <v>0</v>
      </c>
      <c r="AE488" s="77">
        <v>3.1521746651715556</v>
      </c>
      <c r="AF488" s="77">
        <v>0</v>
      </c>
      <c r="AG488" s="77">
        <v>0</v>
      </c>
      <c r="AH488" s="77">
        <v>3.1521746651715556</v>
      </c>
      <c r="AI488" s="77">
        <v>0</v>
      </c>
      <c r="AJ488" s="77">
        <v>18.456606443799998</v>
      </c>
    </row>
    <row r="489" spans="1:36" ht="19.5" customHeight="1" x14ac:dyDescent="0.25">
      <c r="A489" s="27" t="s">
        <v>116</v>
      </c>
      <c r="B489" s="74" t="s">
        <v>1126</v>
      </c>
      <c r="C489" s="75" t="s">
        <v>447</v>
      </c>
      <c r="D489" s="76" t="s">
        <v>35</v>
      </c>
      <c r="E489" s="41">
        <v>4010100173</v>
      </c>
      <c r="F489" s="77">
        <v>0</v>
      </c>
      <c r="G489" s="77">
        <v>0</v>
      </c>
      <c r="H489" s="77" t="s">
        <v>593</v>
      </c>
      <c r="I489" s="77">
        <v>6.0224101799999996</v>
      </c>
      <c r="J489" s="77">
        <v>0</v>
      </c>
      <c r="K489" s="77">
        <v>0</v>
      </c>
      <c r="L489" s="77">
        <v>0</v>
      </c>
      <c r="M489" s="77">
        <v>0</v>
      </c>
      <c r="N489" s="77">
        <v>0</v>
      </c>
      <c r="O489" s="77">
        <v>0</v>
      </c>
      <c r="P489" s="77">
        <v>0</v>
      </c>
      <c r="Q489" s="77">
        <v>0</v>
      </c>
      <c r="R489" s="77">
        <v>0</v>
      </c>
      <c r="S489" s="77">
        <v>0</v>
      </c>
      <c r="T489" s="77">
        <v>0</v>
      </c>
      <c r="U489" s="77">
        <v>0</v>
      </c>
      <c r="V489" s="77">
        <v>0</v>
      </c>
      <c r="W489" s="77">
        <v>0</v>
      </c>
      <c r="X489" s="77">
        <v>0</v>
      </c>
      <c r="Y489" s="77">
        <v>0</v>
      </c>
      <c r="Z489" s="77">
        <v>0</v>
      </c>
      <c r="AA489" s="77">
        <v>0</v>
      </c>
      <c r="AB489" s="77">
        <v>0</v>
      </c>
      <c r="AC489" s="77">
        <v>0</v>
      </c>
      <c r="AD489" s="77">
        <v>0</v>
      </c>
      <c r="AE489" s="77">
        <v>0</v>
      </c>
      <c r="AF489" s="77">
        <v>0</v>
      </c>
      <c r="AG489" s="77">
        <v>0</v>
      </c>
      <c r="AH489" s="77">
        <v>0</v>
      </c>
      <c r="AI489" s="77">
        <v>0</v>
      </c>
      <c r="AJ489" s="77">
        <v>0</v>
      </c>
    </row>
    <row r="490" spans="1:36" ht="19.5" customHeight="1" x14ac:dyDescent="0.25">
      <c r="A490" s="27" t="s">
        <v>116</v>
      </c>
      <c r="B490" s="74" t="s">
        <v>1126</v>
      </c>
      <c r="C490" s="75" t="s">
        <v>448</v>
      </c>
      <c r="D490" s="76" t="s">
        <v>35</v>
      </c>
      <c r="E490" s="41">
        <v>4010100088</v>
      </c>
      <c r="F490" s="77">
        <v>0</v>
      </c>
      <c r="G490" s="77">
        <v>0</v>
      </c>
      <c r="H490" s="77" t="s">
        <v>593</v>
      </c>
      <c r="I490" s="77">
        <v>8.5068597799999992</v>
      </c>
      <c r="J490" s="77">
        <v>0</v>
      </c>
      <c r="K490" s="77">
        <v>0</v>
      </c>
      <c r="L490" s="77">
        <v>0</v>
      </c>
      <c r="M490" s="77">
        <v>0</v>
      </c>
      <c r="N490" s="77">
        <v>0</v>
      </c>
      <c r="O490" s="77">
        <v>0</v>
      </c>
      <c r="P490" s="77">
        <v>0</v>
      </c>
      <c r="Q490" s="77">
        <v>0</v>
      </c>
      <c r="R490" s="77">
        <v>0</v>
      </c>
      <c r="S490" s="77">
        <v>0</v>
      </c>
      <c r="T490" s="77">
        <v>0</v>
      </c>
      <c r="U490" s="77">
        <v>0</v>
      </c>
      <c r="V490" s="77">
        <v>0</v>
      </c>
      <c r="W490" s="77">
        <v>0</v>
      </c>
      <c r="X490" s="77">
        <v>0</v>
      </c>
      <c r="Y490" s="77">
        <v>0</v>
      </c>
      <c r="Z490" s="77">
        <v>0</v>
      </c>
      <c r="AA490" s="77">
        <v>0</v>
      </c>
      <c r="AB490" s="77">
        <v>0</v>
      </c>
      <c r="AC490" s="77">
        <v>0</v>
      </c>
      <c r="AD490" s="77">
        <v>0</v>
      </c>
      <c r="AE490" s="77">
        <v>0</v>
      </c>
      <c r="AF490" s="77">
        <v>0</v>
      </c>
      <c r="AG490" s="77">
        <v>0</v>
      </c>
      <c r="AH490" s="77">
        <v>0</v>
      </c>
      <c r="AI490" s="77">
        <v>0</v>
      </c>
      <c r="AJ490" s="77">
        <v>0</v>
      </c>
    </row>
    <row r="491" spans="1:36" ht="19.5" customHeight="1" x14ac:dyDescent="0.25">
      <c r="A491" s="27" t="s">
        <v>116</v>
      </c>
      <c r="B491" s="74" t="s">
        <v>1126</v>
      </c>
      <c r="C491" s="75" t="s">
        <v>449</v>
      </c>
      <c r="D491" s="76" t="s">
        <v>35</v>
      </c>
      <c r="E491" s="41">
        <v>4010100176</v>
      </c>
      <c r="F491" s="77">
        <v>86.245900000000006</v>
      </c>
      <c r="G491" s="77">
        <v>72.774799999999999</v>
      </c>
      <c r="H491" s="77">
        <v>40848</v>
      </c>
      <c r="I491" s="77">
        <v>46.428420000000003</v>
      </c>
      <c r="J491" s="77">
        <v>10.445</v>
      </c>
      <c r="K491" s="77">
        <v>10.445</v>
      </c>
      <c r="L491" s="77">
        <v>0</v>
      </c>
      <c r="M491" s="77">
        <v>0</v>
      </c>
      <c r="N491" s="77">
        <v>10.445</v>
      </c>
      <c r="O491" s="77">
        <v>0</v>
      </c>
      <c r="P491" s="77">
        <v>10.445</v>
      </c>
      <c r="Q491" s="77">
        <v>0</v>
      </c>
      <c r="R491" s="77">
        <v>0</v>
      </c>
      <c r="S491" s="77">
        <v>10.445</v>
      </c>
      <c r="T491" s="77">
        <v>0</v>
      </c>
      <c r="U491" s="77">
        <v>0</v>
      </c>
      <c r="V491" s="77">
        <v>0</v>
      </c>
      <c r="W491" s="77">
        <v>0</v>
      </c>
      <c r="X491" s="77">
        <v>0</v>
      </c>
      <c r="Y491" s="77">
        <v>0</v>
      </c>
      <c r="Z491" s="77">
        <v>0</v>
      </c>
      <c r="AA491" s="77">
        <v>0</v>
      </c>
      <c r="AB491" s="77">
        <v>0</v>
      </c>
      <c r="AC491" s="77">
        <v>0</v>
      </c>
      <c r="AD491" s="77">
        <v>0</v>
      </c>
      <c r="AE491" s="77">
        <v>0</v>
      </c>
      <c r="AF491" s="77">
        <v>0</v>
      </c>
      <c r="AG491" s="77">
        <v>0</v>
      </c>
      <c r="AH491" s="77">
        <v>0</v>
      </c>
      <c r="AI491" s="77">
        <v>0</v>
      </c>
      <c r="AJ491" s="77">
        <v>0</v>
      </c>
    </row>
    <row r="492" spans="1:36" ht="19.5" customHeight="1" x14ac:dyDescent="0.25">
      <c r="A492" s="27" t="s">
        <v>116</v>
      </c>
      <c r="B492" s="74" t="s">
        <v>1126</v>
      </c>
      <c r="C492" s="75" t="s">
        <v>450</v>
      </c>
      <c r="D492" s="76" t="s">
        <v>35</v>
      </c>
      <c r="E492" s="41">
        <v>4010100178</v>
      </c>
      <c r="F492" s="77">
        <v>14.514295000000001</v>
      </c>
      <c r="G492" s="77">
        <v>49.298000000000002</v>
      </c>
      <c r="H492" s="77">
        <v>40848</v>
      </c>
      <c r="I492" s="77">
        <v>26.970919999999996</v>
      </c>
      <c r="J492" s="77">
        <v>3.2761475199999999</v>
      </c>
      <c r="K492" s="77">
        <v>3.2761475199999999</v>
      </c>
      <c r="L492" s="77">
        <v>0</v>
      </c>
      <c r="M492" s="77">
        <v>0</v>
      </c>
      <c r="N492" s="77">
        <v>3.2761475199999999</v>
      </c>
      <c r="O492" s="77">
        <v>0</v>
      </c>
      <c r="P492" s="77">
        <v>0</v>
      </c>
      <c r="Q492" s="77">
        <v>0</v>
      </c>
      <c r="R492" s="77">
        <v>0</v>
      </c>
      <c r="S492" s="77">
        <v>0</v>
      </c>
      <c r="T492" s="77">
        <v>0</v>
      </c>
      <c r="U492" s="77">
        <v>0</v>
      </c>
      <c r="V492" s="77">
        <v>0</v>
      </c>
      <c r="W492" s="77">
        <v>0</v>
      </c>
      <c r="X492" s="77">
        <v>0</v>
      </c>
      <c r="Y492" s="77">
        <v>0</v>
      </c>
      <c r="Z492" s="77">
        <v>0.9880532790219263</v>
      </c>
      <c r="AA492" s="77">
        <v>0</v>
      </c>
      <c r="AB492" s="77">
        <v>0</v>
      </c>
      <c r="AC492" s="77">
        <v>0.9880532790219263</v>
      </c>
      <c r="AD492" s="77">
        <v>0</v>
      </c>
      <c r="AE492" s="77">
        <v>2.2880942409780736</v>
      </c>
      <c r="AF492" s="77">
        <v>0</v>
      </c>
      <c r="AG492" s="77">
        <v>0</v>
      </c>
      <c r="AH492" s="77">
        <v>2.2880942409780736</v>
      </c>
      <c r="AI492" s="77">
        <v>0</v>
      </c>
      <c r="AJ492" s="77">
        <v>3.2761475199999999</v>
      </c>
    </row>
    <row r="493" spans="1:36" ht="19.5" customHeight="1" x14ac:dyDescent="0.25">
      <c r="A493" s="27" t="s">
        <v>116</v>
      </c>
      <c r="B493" s="74" t="s">
        <v>1126</v>
      </c>
      <c r="C493" s="75" t="s">
        <v>451</v>
      </c>
      <c r="D493" s="76" t="s">
        <v>35</v>
      </c>
      <c r="E493" s="41">
        <v>4010100071</v>
      </c>
      <c r="F493" s="77">
        <v>0</v>
      </c>
      <c r="G493" s="77">
        <v>0</v>
      </c>
      <c r="H493" s="77" t="s">
        <v>593</v>
      </c>
      <c r="I493" s="77">
        <v>0.53182862999999991</v>
      </c>
      <c r="J493" s="77">
        <v>0</v>
      </c>
      <c r="K493" s="77">
        <v>0</v>
      </c>
      <c r="L493" s="77">
        <v>0</v>
      </c>
      <c r="M493" s="77">
        <v>0</v>
      </c>
      <c r="N493" s="77">
        <v>0</v>
      </c>
      <c r="O493" s="77">
        <v>0</v>
      </c>
      <c r="P493" s="77">
        <v>0</v>
      </c>
      <c r="Q493" s="77">
        <v>0</v>
      </c>
      <c r="R493" s="77">
        <v>0</v>
      </c>
      <c r="S493" s="77">
        <v>0</v>
      </c>
      <c r="T493" s="77">
        <v>0</v>
      </c>
      <c r="U493" s="77">
        <v>0</v>
      </c>
      <c r="V493" s="77">
        <v>0</v>
      </c>
      <c r="W493" s="77">
        <v>0</v>
      </c>
      <c r="X493" s="77">
        <v>0</v>
      </c>
      <c r="Y493" s="77">
        <v>0</v>
      </c>
      <c r="Z493" s="77">
        <v>0</v>
      </c>
      <c r="AA493" s="77">
        <v>0</v>
      </c>
      <c r="AB493" s="77">
        <v>0</v>
      </c>
      <c r="AC493" s="77">
        <v>0</v>
      </c>
      <c r="AD493" s="77">
        <v>0</v>
      </c>
      <c r="AE493" s="77">
        <v>0</v>
      </c>
      <c r="AF493" s="77">
        <v>0</v>
      </c>
      <c r="AG493" s="77">
        <v>0</v>
      </c>
      <c r="AH493" s="77">
        <v>0</v>
      </c>
      <c r="AI493" s="77">
        <v>0</v>
      </c>
      <c r="AJ493" s="77">
        <v>0</v>
      </c>
    </row>
    <row r="494" spans="1:36" ht="19.5" customHeight="1" x14ac:dyDescent="0.25">
      <c r="A494" s="27" t="s">
        <v>116</v>
      </c>
      <c r="B494" s="74" t="s">
        <v>1126</v>
      </c>
      <c r="C494" s="75" t="s">
        <v>452</v>
      </c>
      <c r="D494" s="76" t="s">
        <v>35</v>
      </c>
      <c r="E494" s="41">
        <v>4010100081</v>
      </c>
      <c r="F494" s="77">
        <v>4.9281638000000001</v>
      </c>
      <c r="G494" s="77">
        <v>27.235709799999999</v>
      </c>
      <c r="H494" s="77">
        <v>42125</v>
      </c>
      <c r="I494" s="77">
        <v>10.278980000000001</v>
      </c>
      <c r="J494" s="77">
        <v>7.6997563600000003</v>
      </c>
      <c r="K494" s="77">
        <v>7.6997563600000003</v>
      </c>
      <c r="L494" s="77">
        <v>0</v>
      </c>
      <c r="M494" s="77">
        <v>0</v>
      </c>
      <c r="N494" s="77">
        <v>7.6997563600000003</v>
      </c>
      <c r="O494" s="77">
        <v>0</v>
      </c>
      <c r="P494" s="77">
        <v>6.2621283600000002</v>
      </c>
      <c r="Q494" s="77">
        <v>0</v>
      </c>
      <c r="R494" s="77">
        <v>0</v>
      </c>
      <c r="S494" s="77">
        <v>6.2621283600000002</v>
      </c>
      <c r="T494" s="77">
        <v>0</v>
      </c>
      <c r="U494" s="77">
        <v>1.4376280000000001</v>
      </c>
      <c r="V494" s="77">
        <v>0</v>
      </c>
      <c r="W494" s="77">
        <v>0</v>
      </c>
      <c r="X494" s="77">
        <v>1.4376280000000001</v>
      </c>
      <c r="Y494" s="77">
        <v>0</v>
      </c>
      <c r="Z494" s="77">
        <v>0</v>
      </c>
      <c r="AA494" s="77">
        <v>0</v>
      </c>
      <c r="AB494" s="77">
        <v>0</v>
      </c>
      <c r="AC494" s="77">
        <v>0</v>
      </c>
      <c r="AD494" s="77">
        <v>0</v>
      </c>
      <c r="AE494" s="77">
        <v>0</v>
      </c>
      <c r="AF494" s="77">
        <v>0</v>
      </c>
      <c r="AG494" s="77">
        <v>0</v>
      </c>
      <c r="AH494" s="77">
        <v>0</v>
      </c>
      <c r="AI494" s="77">
        <v>0</v>
      </c>
      <c r="AJ494" s="77">
        <v>0</v>
      </c>
    </row>
    <row r="495" spans="1:36" ht="19.5" customHeight="1" x14ac:dyDescent="0.25">
      <c r="A495" s="27" t="s">
        <v>116</v>
      </c>
      <c r="B495" s="74" t="s">
        <v>1126</v>
      </c>
      <c r="C495" s="75" t="s">
        <v>455</v>
      </c>
      <c r="D495" s="76" t="s">
        <v>35</v>
      </c>
      <c r="E495" s="41">
        <v>4010100082</v>
      </c>
      <c r="F495" s="77">
        <v>2.3706199999999997</v>
      </c>
      <c r="G495" s="77">
        <v>12.468</v>
      </c>
      <c r="H495" s="77">
        <v>41153</v>
      </c>
      <c r="I495" s="77">
        <v>12.368905139999997</v>
      </c>
      <c r="J495" s="77">
        <v>12.186061939999998</v>
      </c>
      <c r="K495" s="77">
        <v>0.34579680000000002</v>
      </c>
      <c r="L495" s="77">
        <v>0</v>
      </c>
      <c r="M495" s="77">
        <v>0</v>
      </c>
      <c r="N495" s="77">
        <v>0.34579680000000002</v>
      </c>
      <c r="O495" s="77">
        <v>0</v>
      </c>
      <c r="P495" s="77">
        <v>0</v>
      </c>
      <c r="Q495" s="77">
        <v>0</v>
      </c>
      <c r="R495" s="77">
        <v>0</v>
      </c>
      <c r="S495" s="77">
        <v>0</v>
      </c>
      <c r="T495" s="77">
        <v>0</v>
      </c>
      <c r="U495" s="77">
        <v>0.34579680000000002</v>
      </c>
      <c r="V495" s="77">
        <v>0</v>
      </c>
      <c r="W495" s="77">
        <v>0</v>
      </c>
      <c r="X495" s="77">
        <v>0.34579680000000002</v>
      </c>
      <c r="Y495" s="77">
        <v>0</v>
      </c>
      <c r="Z495" s="77">
        <v>0</v>
      </c>
      <c r="AA495" s="77">
        <v>0</v>
      </c>
      <c r="AB495" s="77">
        <v>0</v>
      </c>
      <c r="AC495" s="77">
        <v>0</v>
      </c>
      <c r="AD495" s="77">
        <v>0</v>
      </c>
      <c r="AE495" s="77">
        <v>0</v>
      </c>
      <c r="AF495" s="77">
        <v>0</v>
      </c>
      <c r="AG495" s="77">
        <v>0</v>
      </c>
      <c r="AH495" s="77">
        <v>0</v>
      </c>
      <c r="AI495" s="77">
        <v>0</v>
      </c>
      <c r="AJ495" s="77">
        <v>11.840265139999998</v>
      </c>
    </row>
    <row r="496" spans="1:36" ht="19.5" customHeight="1" x14ac:dyDescent="0.25">
      <c r="A496" s="27" t="s">
        <v>116</v>
      </c>
      <c r="B496" s="74" t="s">
        <v>1126</v>
      </c>
      <c r="C496" s="75" t="s">
        <v>456</v>
      </c>
      <c r="D496" s="76" t="s">
        <v>35</v>
      </c>
      <c r="E496" s="41">
        <v>4010101142</v>
      </c>
      <c r="F496" s="77">
        <v>4.7510458</v>
      </c>
      <c r="G496" s="77">
        <v>23.41874</v>
      </c>
      <c r="H496" s="77">
        <v>41244</v>
      </c>
      <c r="I496" s="77">
        <v>22.575759999999999</v>
      </c>
      <c r="J496" s="77">
        <v>3.89732988</v>
      </c>
      <c r="K496" s="77">
        <v>3.89732988</v>
      </c>
      <c r="L496" s="77">
        <v>0</v>
      </c>
      <c r="M496" s="77">
        <v>0</v>
      </c>
      <c r="N496" s="77">
        <v>3.89732988</v>
      </c>
      <c r="O496" s="77">
        <v>0</v>
      </c>
      <c r="P496" s="77">
        <v>0</v>
      </c>
      <c r="Q496" s="77">
        <v>0</v>
      </c>
      <c r="R496" s="77">
        <v>0</v>
      </c>
      <c r="S496" s="77">
        <v>0</v>
      </c>
      <c r="T496" s="77">
        <v>0</v>
      </c>
      <c r="U496" s="77">
        <v>0</v>
      </c>
      <c r="V496" s="77">
        <v>0</v>
      </c>
      <c r="W496" s="77">
        <v>0</v>
      </c>
      <c r="X496" s="77">
        <v>0</v>
      </c>
      <c r="Y496" s="77">
        <v>0</v>
      </c>
      <c r="Z496" s="77">
        <v>2.6624999999999999E-2</v>
      </c>
      <c r="AA496" s="77">
        <v>0</v>
      </c>
      <c r="AB496" s="77">
        <v>0</v>
      </c>
      <c r="AC496" s="77">
        <v>2.6624999999999999E-2</v>
      </c>
      <c r="AD496" s="77">
        <v>0</v>
      </c>
      <c r="AE496" s="77">
        <v>3.8707048799999999</v>
      </c>
      <c r="AF496" s="77">
        <v>0</v>
      </c>
      <c r="AG496" s="77">
        <v>0</v>
      </c>
      <c r="AH496" s="77">
        <v>3.8707048799999999</v>
      </c>
      <c r="AI496" s="77">
        <v>0</v>
      </c>
      <c r="AJ496" s="77">
        <v>1.9733750000000003</v>
      </c>
    </row>
    <row r="497" spans="1:36" ht="19.5" customHeight="1" x14ac:dyDescent="0.25">
      <c r="A497" s="27" t="s">
        <v>116</v>
      </c>
      <c r="B497" s="74" t="s">
        <v>1126</v>
      </c>
      <c r="C497" s="75" t="s">
        <v>457</v>
      </c>
      <c r="D497" s="76" t="s">
        <v>35</v>
      </c>
      <c r="E497" s="41">
        <v>4010101145</v>
      </c>
      <c r="F497" s="77">
        <v>3.1830028000000001</v>
      </c>
      <c r="G497" s="77">
        <v>17.854600000000001</v>
      </c>
      <c r="H497" s="77">
        <v>40756</v>
      </c>
      <c r="I497" s="77">
        <v>15.80846</v>
      </c>
      <c r="J497" s="77">
        <v>7.0848488300000003</v>
      </c>
      <c r="K497" s="77">
        <v>7.0848488300000003</v>
      </c>
      <c r="L497" s="77">
        <v>0</v>
      </c>
      <c r="M497" s="77">
        <v>0</v>
      </c>
      <c r="N497" s="77">
        <v>7.0848488300000003</v>
      </c>
      <c r="O497" s="77">
        <v>0</v>
      </c>
      <c r="P497" s="77">
        <v>0</v>
      </c>
      <c r="Q497" s="77">
        <v>0</v>
      </c>
      <c r="R497" s="77">
        <v>0</v>
      </c>
      <c r="S497" s="77">
        <v>0</v>
      </c>
      <c r="T497" s="77">
        <v>0</v>
      </c>
      <c r="U497" s="77">
        <v>0</v>
      </c>
      <c r="V497" s="77">
        <v>0</v>
      </c>
      <c r="W497" s="77">
        <v>0</v>
      </c>
      <c r="X497" s="77">
        <v>0</v>
      </c>
      <c r="Y497" s="77">
        <v>0</v>
      </c>
      <c r="Z497" s="77">
        <v>0</v>
      </c>
      <c r="AA497" s="77">
        <v>0</v>
      </c>
      <c r="AB497" s="77">
        <v>0</v>
      </c>
      <c r="AC497" s="77">
        <v>0</v>
      </c>
      <c r="AD497" s="77">
        <v>0</v>
      </c>
      <c r="AE497" s="77">
        <v>7.0848488300000003</v>
      </c>
      <c r="AF497" s="77">
        <v>0</v>
      </c>
      <c r="AG497" s="77">
        <v>0</v>
      </c>
      <c r="AH497" s="77">
        <v>7.0848488300000003</v>
      </c>
      <c r="AI497" s="77">
        <v>0</v>
      </c>
      <c r="AJ497" s="77">
        <v>7.0848488300000003</v>
      </c>
    </row>
    <row r="498" spans="1:36" ht="19.5" customHeight="1" x14ac:dyDescent="0.25">
      <c r="A498" s="27" t="s">
        <v>116</v>
      </c>
      <c r="B498" s="74" t="s">
        <v>1126</v>
      </c>
      <c r="C498" s="75" t="s">
        <v>458</v>
      </c>
      <c r="D498" s="76" t="s">
        <v>35</v>
      </c>
      <c r="E498" s="41">
        <v>4010101146</v>
      </c>
      <c r="F498" s="77">
        <v>1.0581414</v>
      </c>
      <c r="G498" s="77">
        <v>4.9957200000000004</v>
      </c>
      <c r="H498" s="77">
        <v>41699</v>
      </c>
      <c r="I498" s="77">
        <v>4.7317999999999998</v>
      </c>
      <c r="J498" s="77">
        <v>1.7560461799999998</v>
      </c>
      <c r="K498" s="77">
        <v>1.7560461799999998</v>
      </c>
      <c r="L498" s="77">
        <v>0</v>
      </c>
      <c r="M498" s="77">
        <v>0</v>
      </c>
      <c r="N498" s="77">
        <v>1.7560461799999998</v>
      </c>
      <c r="O498" s="77">
        <v>0</v>
      </c>
      <c r="P498" s="77">
        <v>0</v>
      </c>
      <c r="Q498" s="77">
        <v>0</v>
      </c>
      <c r="R498" s="77">
        <v>0</v>
      </c>
      <c r="S498" s="77">
        <v>0</v>
      </c>
      <c r="T498" s="77">
        <v>0</v>
      </c>
      <c r="U498" s="77">
        <v>0</v>
      </c>
      <c r="V498" s="77">
        <v>0</v>
      </c>
      <c r="W498" s="77">
        <v>0</v>
      </c>
      <c r="X498" s="77">
        <v>0</v>
      </c>
      <c r="Y498" s="77">
        <v>0</v>
      </c>
      <c r="Z498" s="77">
        <v>0</v>
      </c>
      <c r="AA498" s="77">
        <v>0</v>
      </c>
      <c r="AB498" s="77">
        <v>0</v>
      </c>
      <c r="AC498" s="77">
        <v>0</v>
      </c>
      <c r="AD498" s="77">
        <v>0</v>
      </c>
      <c r="AE498" s="77">
        <v>1.7560461799999998</v>
      </c>
      <c r="AF498" s="77">
        <v>0</v>
      </c>
      <c r="AG498" s="77">
        <v>0</v>
      </c>
      <c r="AH498" s="77">
        <v>1.7560461799999998</v>
      </c>
      <c r="AI498" s="77">
        <v>0</v>
      </c>
      <c r="AJ498" s="77">
        <v>0</v>
      </c>
    </row>
    <row r="499" spans="1:36" ht="19.5" customHeight="1" x14ac:dyDescent="0.25">
      <c r="A499" s="27" t="s">
        <v>116</v>
      </c>
      <c r="B499" s="74" t="s">
        <v>1126</v>
      </c>
      <c r="C499" s="75" t="s">
        <v>459</v>
      </c>
      <c r="D499" s="76" t="s">
        <v>35</v>
      </c>
      <c r="E499" s="41">
        <v>4010100177</v>
      </c>
      <c r="F499" s="77">
        <v>0</v>
      </c>
      <c r="G499" s="77">
        <v>0</v>
      </c>
      <c r="H499" s="77" t="s">
        <v>593</v>
      </c>
      <c r="I499" s="77">
        <v>17.026</v>
      </c>
      <c r="J499" s="77">
        <v>4.8645131800000003</v>
      </c>
      <c r="K499" s="77">
        <v>4.8645131800000003</v>
      </c>
      <c r="L499" s="77">
        <v>0</v>
      </c>
      <c r="M499" s="77">
        <v>0</v>
      </c>
      <c r="N499" s="77">
        <v>4.8645131800000003</v>
      </c>
      <c r="O499" s="77">
        <v>0</v>
      </c>
      <c r="P499" s="77">
        <v>4.8645131800000003</v>
      </c>
      <c r="Q499" s="77">
        <v>0</v>
      </c>
      <c r="R499" s="77">
        <v>0</v>
      </c>
      <c r="S499" s="77">
        <v>4.8645131800000003</v>
      </c>
      <c r="T499" s="77">
        <v>0</v>
      </c>
      <c r="U499" s="77">
        <v>0</v>
      </c>
      <c r="V499" s="77">
        <v>0</v>
      </c>
      <c r="W499" s="77">
        <v>0</v>
      </c>
      <c r="X499" s="77">
        <v>0</v>
      </c>
      <c r="Y499" s="77">
        <v>0</v>
      </c>
      <c r="Z499" s="77">
        <v>0</v>
      </c>
      <c r="AA499" s="77">
        <v>0</v>
      </c>
      <c r="AB499" s="77">
        <v>0</v>
      </c>
      <c r="AC499" s="77">
        <v>0</v>
      </c>
      <c r="AD499" s="77">
        <v>0</v>
      </c>
      <c r="AE499" s="77">
        <v>0</v>
      </c>
      <c r="AF499" s="77">
        <v>0</v>
      </c>
      <c r="AG499" s="77">
        <v>0</v>
      </c>
      <c r="AH499" s="77">
        <v>0</v>
      </c>
      <c r="AI499" s="77">
        <v>0</v>
      </c>
      <c r="AJ499" s="77">
        <v>8.8817841970012523E-16</v>
      </c>
    </row>
    <row r="500" spans="1:36" ht="19.5" customHeight="1" x14ac:dyDescent="0.25">
      <c r="A500" s="27" t="s">
        <v>35</v>
      </c>
      <c r="B500" s="107" t="s">
        <v>983</v>
      </c>
      <c r="C500" s="122" t="s">
        <v>843</v>
      </c>
      <c r="D500" s="109" t="s">
        <v>35</v>
      </c>
      <c r="E500" s="104"/>
      <c r="F500" s="77">
        <v>37.422472799999994</v>
      </c>
      <c r="G500" s="77">
        <v>200.36924480000002</v>
      </c>
      <c r="H500" s="77"/>
      <c r="I500" s="77">
        <v>110.47673564319999</v>
      </c>
      <c r="J500" s="77">
        <v>67.035620214999994</v>
      </c>
      <c r="K500" s="77">
        <v>3.8906161093029947</v>
      </c>
      <c r="L500" s="77">
        <v>0</v>
      </c>
      <c r="M500" s="77">
        <v>0</v>
      </c>
      <c r="N500" s="77">
        <v>3.8906161093029947</v>
      </c>
      <c r="O500" s="77">
        <v>0</v>
      </c>
      <c r="P500" s="77">
        <v>0</v>
      </c>
      <c r="Q500" s="77">
        <v>0</v>
      </c>
      <c r="R500" s="77">
        <v>0</v>
      </c>
      <c r="S500" s="77">
        <v>0</v>
      </c>
      <c r="T500" s="77">
        <v>0</v>
      </c>
      <c r="U500" s="77">
        <v>2.239400655609026</v>
      </c>
      <c r="V500" s="77">
        <v>0</v>
      </c>
      <c r="W500" s="77">
        <v>0</v>
      </c>
      <c r="X500" s="77">
        <v>2.239400655609026</v>
      </c>
      <c r="Y500" s="77">
        <v>0</v>
      </c>
      <c r="Z500" s="77">
        <v>1.6512154536939685</v>
      </c>
      <c r="AA500" s="77">
        <v>0</v>
      </c>
      <c r="AB500" s="77">
        <v>0</v>
      </c>
      <c r="AC500" s="77">
        <v>1.6512154536939685</v>
      </c>
      <c r="AD500" s="77">
        <v>0</v>
      </c>
      <c r="AE500" s="77">
        <v>0</v>
      </c>
      <c r="AF500" s="77">
        <v>0</v>
      </c>
      <c r="AG500" s="77">
        <v>0</v>
      </c>
      <c r="AH500" s="77">
        <v>0</v>
      </c>
      <c r="AI500" s="77">
        <v>0</v>
      </c>
      <c r="AJ500" s="77">
        <v>56.140232174999994</v>
      </c>
    </row>
    <row r="501" spans="1:36" ht="19.5" customHeight="1" x14ac:dyDescent="0.25">
      <c r="A501" s="27" t="s">
        <v>116</v>
      </c>
      <c r="B501" s="74" t="s">
        <v>1127</v>
      </c>
      <c r="C501" s="75" t="s">
        <v>135</v>
      </c>
      <c r="D501" s="76" t="s">
        <v>35</v>
      </c>
      <c r="E501" s="41">
        <v>4010100292</v>
      </c>
      <c r="F501" s="77">
        <v>36.047253599999998</v>
      </c>
      <c r="G501" s="77">
        <v>193.16433000000001</v>
      </c>
      <c r="H501" s="77">
        <v>41365</v>
      </c>
      <c r="I501" s="77">
        <v>78.903354114999999</v>
      </c>
      <c r="J501" s="77">
        <v>62.905620214999992</v>
      </c>
      <c r="K501" s="77">
        <v>2.239400655609026</v>
      </c>
      <c r="L501" s="77">
        <v>0</v>
      </c>
      <c r="M501" s="77">
        <v>0</v>
      </c>
      <c r="N501" s="77">
        <v>2.239400655609026</v>
      </c>
      <c r="O501" s="77">
        <v>0</v>
      </c>
      <c r="P501" s="77">
        <v>0</v>
      </c>
      <c r="Q501" s="77">
        <v>0</v>
      </c>
      <c r="R501" s="77">
        <v>0</v>
      </c>
      <c r="S501" s="77">
        <v>0</v>
      </c>
      <c r="T501" s="77">
        <v>0</v>
      </c>
      <c r="U501" s="77">
        <v>2.239400655609026</v>
      </c>
      <c r="V501" s="77">
        <v>0</v>
      </c>
      <c r="W501" s="77">
        <v>0</v>
      </c>
      <c r="X501" s="77">
        <v>2.239400655609026</v>
      </c>
      <c r="Y501" s="77">
        <v>0</v>
      </c>
      <c r="Z501" s="77">
        <v>0</v>
      </c>
      <c r="AA501" s="77">
        <v>0</v>
      </c>
      <c r="AB501" s="77">
        <v>0</v>
      </c>
      <c r="AC501" s="77">
        <v>0</v>
      </c>
      <c r="AD501" s="77">
        <v>0</v>
      </c>
      <c r="AE501" s="77">
        <v>0</v>
      </c>
      <c r="AF501" s="77">
        <v>0</v>
      </c>
      <c r="AG501" s="77">
        <v>0</v>
      </c>
      <c r="AH501" s="77">
        <v>0</v>
      </c>
      <c r="AI501" s="77">
        <v>0</v>
      </c>
      <c r="AJ501" s="77">
        <v>56.140232174999994</v>
      </c>
    </row>
    <row r="502" spans="1:36" ht="19.5" customHeight="1" x14ac:dyDescent="0.25">
      <c r="A502" s="27" t="s">
        <v>116</v>
      </c>
      <c r="B502" s="74" t="s">
        <v>1127</v>
      </c>
      <c r="C502" s="75" t="s">
        <v>146</v>
      </c>
      <c r="D502" s="76" t="s">
        <v>35</v>
      </c>
      <c r="E502" s="41">
        <v>4010100221</v>
      </c>
      <c r="F502" s="77">
        <v>1.3752192000000001</v>
      </c>
      <c r="G502" s="77">
        <v>7.2049148000000001</v>
      </c>
      <c r="H502" s="77">
        <v>42339</v>
      </c>
      <c r="I502" s="77">
        <v>4.13</v>
      </c>
      <c r="J502" s="77">
        <v>4.13</v>
      </c>
      <c r="K502" s="77">
        <v>1.6512154536939685</v>
      </c>
      <c r="L502" s="77">
        <v>0</v>
      </c>
      <c r="M502" s="77">
        <v>0</v>
      </c>
      <c r="N502" s="77">
        <v>1.6512154536939685</v>
      </c>
      <c r="O502" s="77">
        <v>0</v>
      </c>
      <c r="P502" s="77">
        <v>0</v>
      </c>
      <c r="Q502" s="77">
        <v>0</v>
      </c>
      <c r="R502" s="77">
        <v>0</v>
      </c>
      <c r="S502" s="77">
        <v>0</v>
      </c>
      <c r="T502" s="77">
        <v>0</v>
      </c>
      <c r="U502" s="77">
        <v>0</v>
      </c>
      <c r="V502" s="77">
        <v>0</v>
      </c>
      <c r="W502" s="77">
        <v>0</v>
      </c>
      <c r="X502" s="77">
        <v>0</v>
      </c>
      <c r="Y502" s="77">
        <v>0</v>
      </c>
      <c r="Z502" s="77">
        <v>1.6512154536939685</v>
      </c>
      <c r="AA502" s="77">
        <v>0</v>
      </c>
      <c r="AB502" s="77">
        <v>0</v>
      </c>
      <c r="AC502" s="77">
        <v>1.6512154536939685</v>
      </c>
      <c r="AD502" s="77">
        <v>0</v>
      </c>
      <c r="AE502" s="77">
        <v>0</v>
      </c>
      <c r="AF502" s="77">
        <v>0</v>
      </c>
      <c r="AG502" s="77">
        <v>0</v>
      </c>
      <c r="AH502" s="77">
        <v>0</v>
      </c>
      <c r="AI502" s="77">
        <v>0</v>
      </c>
      <c r="AJ502" s="77">
        <v>0</v>
      </c>
    </row>
    <row r="503" spans="1:36" ht="19.5" customHeight="1" x14ac:dyDescent="0.25">
      <c r="A503" s="27" t="s">
        <v>116</v>
      </c>
      <c r="B503" s="74" t="s">
        <v>1127</v>
      </c>
      <c r="C503" s="75" t="s">
        <v>462</v>
      </c>
      <c r="D503" s="76" t="s">
        <v>35</v>
      </c>
      <c r="E503" s="41">
        <v>4010100174</v>
      </c>
      <c r="F503" s="77">
        <v>0</v>
      </c>
      <c r="G503" s="77">
        <v>0</v>
      </c>
      <c r="H503" s="77" t="s">
        <v>593</v>
      </c>
      <c r="I503" s="77">
        <v>27.443381528199996</v>
      </c>
      <c r="J503" s="77">
        <v>0</v>
      </c>
      <c r="K503" s="77">
        <v>0</v>
      </c>
      <c r="L503" s="77">
        <v>0</v>
      </c>
      <c r="M503" s="77">
        <v>0</v>
      </c>
      <c r="N503" s="77">
        <v>0</v>
      </c>
      <c r="O503" s="77">
        <v>0</v>
      </c>
      <c r="P503" s="77">
        <v>0</v>
      </c>
      <c r="Q503" s="77">
        <v>0</v>
      </c>
      <c r="R503" s="77">
        <v>0</v>
      </c>
      <c r="S503" s="77">
        <v>0</v>
      </c>
      <c r="T503" s="77">
        <v>0</v>
      </c>
      <c r="U503" s="77">
        <v>0</v>
      </c>
      <c r="V503" s="77">
        <v>0</v>
      </c>
      <c r="W503" s="77">
        <v>0</v>
      </c>
      <c r="X503" s="77">
        <v>0</v>
      </c>
      <c r="Y503" s="77">
        <v>0</v>
      </c>
      <c r="Z503" s="77">
        <v>0</v>
      </c>
      <c r="AA503" s="77">
        <v>0</v>
      </c>
      <c r="AB503" s="77">
        <v>0</v>
      </c>
      <c r="AC503" s="77">
        <v>0</v>
      </c>
      <c r="AD503" s="77">
        <v>0</v>
      </c>
      <c r="AE503" s="77">
        <v>0</v>
      </c>
      <c r="AF503" s="77">
        <v>0</v>
      </c>
      <c r="AG503" s="77">
        <v>0</v>
      </c>
      <c r="AH503" s="77">
        <v>0</v>
      </c>
      <c r="AI503" s="77">
        <v>0</v>
      </c>
      <c r="AJ503" s="77">
        <v>0</v>
      </c>
    </row>
    <row r="504" spans="1:36" ht="19.5" customHeight="1" x14ac:dyDescent="0.25">
      <c r="A504" s="27" t="s">
        <v>35</v>
      </c>
      <c r="B504" s="107" t="s">
        <v>984</v>
      </c>
      <c r="C504" s="122" t="s">
        <v>845</v>
      </c>
      <c r="D504" s="109" t="s">
        <v>35</v>
      </c>
      <c r="E504" s="104"/>
      <c r="F504" s="77">
        <v>141.33453940000001</v>
      </c>
      <c r="G504" s="77">
        <v>515.85832979999998</v>
      </c>
      <c r="H504" s="77"/>
      <c r="I504" s="77">
        <v>929.24712593279992</v>
      </c>
      <c r="J504" s="77">
        <v>97.760437312800008</v>
      </c>
      <c r="K504" s="77">
        <v>53.537866381717734</v>
      </c>
      <c r="L504" s="77">
        <v>0</v>
      </c>
      <c r="M504" s="77">
        <v>0</v>
      </c>
      <c r="N504" s="77">
        <v>53.537866381717734</v>
      </c>
      <c r="O504" s="77">
        <v>0</v>
      </c>
      <c r="P504" s="77">
        <v>20.654820636287599</v>
      </c>
      <c r="Q504" s="77">
        <v>0</v>
      </c>
      <c r="R504" s="77">
        <v>0</v>
      </c>
      <c r="S504" s="77">
        <v>20.654820636287599</v>
      </c>
      <c r="T504" s="77">
        <v>0</v>
      </c>
      <c r="U504" s="77">
        <v>12</v>
      </c>
      <c r="V504" s="77">
        <v>0</v>
      </c>
      <c r="W504" s="77">
        <v>0</v>
      </c>
      <c r="X504" s="77">
        <v>12</v>
      </c>
      <c r="Y504" s="77">
        <v>0</v>
      </c>
      <c r="Z504" s="77">
        <v>1.0129343899999999</v>
      </c>
      <c r="AA504" s="77">
        <v>0</v>
      </c>
      <c r="AB504" s="77">
        <v>0</v>
      </c>
      <c r="AC504" s="77">
        <v>1.0129343899999999</v>
      </c>
      <c r="AD504" s="77">
        <v>0</v>
      </c>
      <c r="AE504" s="77">
        <v>19.870111355430137</v>
      </c>
      <c r="AF504" s="77">
        <v>0</v>
      </c>
      <c r="AG504" s="77">
        <v>0</v>
      </c>
      <c r="AH504" s="77">
        <v>19.870111355430137</v>
      </c>
      <c r="AI504" s="77">
        <v>0</v>
      </c>
      <c r="AJ504" s="77">
        <v>80.556133692799989</v>
      </c>
    </row>
    <row r="505" spans="1:36" ht="19.5" customHeight="1" x14ac:dyDescent="0.25">
      <c r="A505" s="27" t="s">
        <v>35</v>
      </c>
      <c r="B505" s="107" t="s">
        <v>985</v>
      </c>
      <c r="C505" s="122" t="s">
        <v>847</v>
      </c>
      <c r="D505" s="109" t="s">
        <v>35</v>
      </c>
      <c r="E505" s="104"/>
      <c r="F505" s="77">
        <v>0</v>
      </c>
      <c r="G505" s="77">
        <v>0</v>
      </c>
      <c r="H505" s="77"/>
      <c r="I505" s="77">
        <v>0</v>
      </c>
      <c r="J505" s="77">
        <v>0</v>
      </c>
      <c r="K505" s="77">
        <v>0</v>
      </c>
      <c r="L505" s="77">
        <v>0</v>
      </c>
      <c r="M505" s="77">
        <v>0</v>
      </c>
      <c r="N505" s="77">
        <v>0</v>
      </c>
      <c r="O505" s="77">
        <v>0</v>
      </c>
      <c r="P505" s="77">
        <v>0</v>
      </c>
      <c r="Q505" s="77">
        <v>0</v>
      </c>
      <c r="R505" s="77">
        <v>0</v>
      </c>
      <c r="S505" s="77">
        <v>0</v>
      </c>
      <c r="T505" s="77">
        <v>0</v>
      </c>
      <c r="U505" s="77">
        <v>0</v>
      </c>
      <c r="V505" s="77">
        <v>0</v>
      </c>
      <c r="W505" s="77">
        <v>0</v>
      </c>
      <c r="X505" s="77">
        <v>0</v>
      </c>
      <c r="Y505" s="77">
        <v>0</v>
      </c>
      <c r="Z505" s="77">
        <v>0</v>
      </c>
      <c r="AA505" s="77">
        <v>0</v>
      </c>
      <c r="AB505" s="77">
        <v>0</v>
      </c>
      <c r="AC505" s="77">
        <v>0</v>
      </c>
      <c r="AD505" s="77">
        <v>0</v>
      </c>
      <c r="AE505" s="77">
        <v>0</v>
      </c>
      <c r="AF505" s="77">
        <v>0</v>
      </c>
      <c r="AG505" s="77">
        <v>0</v>
      </c>
      <c r="AH505" s="77">
        <v>0</v>
      </c>
      <c r="AI505" s="77">
        <v>0</v>
      </c>
      <c r="AJ505" s="77">
        <v>0</v>
      </c>
    </row>
    <row r="506" spans="1:36" ht="19.5" customHeight="1" x14ac:dyDescent="0.25">
      <c r="A506" s="27" t="s">
        <v>35</v>
      </c>
      <c r="B506" s="107" t="s">
        <v>986</v>
      </c>
      <c r="C506" s="122" t="s">
        <v>849</v>
      </c>
      <c r="D506" s="109" t="s">
        <v>35</v>
      </c>
      <c r="E506" s="104"/>
      <c r="F506" s="77">
        <v>100.81</v>
      </c>
      <c r="G506" s="77">
        <v>328.25</v>
      </c>
      <c r="H506" s="77"/>
      <c r="I506" s="77">
        <v>719.85385698159996</v>
      </c>
      <c r="J506" s="77">
        <v>42.428928451600001</v>
      </c>
      <c r="K506" s="77">
        <v>42.390374060004014</v>
      </c>
      <c r="L506" s="77">
        <v>0</v>
      </c>
      <c r="M506" s="77">
        <v>0</v>
      </c>
      <c r="N506" s="77">
        <v>42.390374060004014</v>
      </c>
      <c r="O506" s="77">
        <v>0</v>
      </c>
      <c r="P506" s="77">
        <v>14.472079286287599</v>
      </c>
      <c r="Q506" s="77">
        <v>0</v>
      </c>
      <c r="R506" s="77">
        <v>0</v>
      </c>
      <c r="S506" s="77">
        <v>14.472079286287599</v>
      </c>
      <c r="T506" s="77">
        <v>0</v>
      </c>
      <c r="U506" s="77">
        <v>12</v>
      </c>
      <c r="V506" s="77">
        <v>0</v>
      </c>
      <c r="W506" s="77">
        <v>0</v>
      </c>
      <c r="X506" s="77">
        <v>12</v>
      </c>
      <c r="Y506" s="77">
        <v>0</v>
      </c>
      <c r="Z506" s="77">
        <v>0</v>
      </c>
      <c r="AA506" s="77">
        <v>0</v>
      </c>
      <c r="AB506" s="77">
        <v>0</v>
      </c>
      <c r="AC506" s="77">
        <v>0</v>
      </c>
      <c r="AD506" s="77">
        <v>0</v>
      </c>
      <c r="AE506" s="77">
        <v>15.918294773716415</v>
      </c>
      <c r="AF506" s="77">
        <v>0</v>
      </c>
      <c r="AG506" s="77">
        <v>0</v>
      </c>
      <c r="AH506" s="77">
        <v>15.918294773716415</v>
      </c>
      <c r="AI506" s="77">
        <v>0</v>
      </c>
      <c r="AJ506" s="77">
        <v>39.223334391599998</v>
      </c>
    </row>
    <row r="507" spans="1:36" ht="19.5" customHeight="1" x14ac:dyDescent="0.25">
      <c r="A507" s="27" t="s">
        <v>116</v>
      </c>
      <c r="B507" s="74" t="s">
        <v>1129</v>
      </c>
      <c r="C507" s="75" t="s">
        <v>551</v>
      </c>
      <c r="D507" s="76" t="s">
        <v>35</v>
      </c>
      <c r="E507" s="41">
        <v>4010300042</v>
      </c>
      <c r="F507" s="77">
        <v>100.81</v>
      </c>
      <c r="G507" s="77">
        <v>328.25</v>
      </c>
      <c r="H507" s="77">
        <v>40787</v>
      </c>
      <c r="I507" s="77">
        <v>313.30297999999993</v>
      </c>
      <c r="J507" s="77">
        <v>4.3389982200000006</v>
      </c>
      <c r="K507" s="77">
        <v>4.3389982200000006</v>
      </c>
      <c r="L507" s="77">
        <v>0</v>
      </c>
      <c r="M507" s="77">
        <v>0</v>
      </c>
      <c r="N507" s="77">
        <v>4.3389982200000006</v>
      </c>
      <c r="O507" s="77">
        <v>0</v>
      </c>
      <c r="P507" s="77">
        <v>0</v>
      </c>
      <c r="Q507" s="77">
        <v>0</v>
      </c>
      <c r="R507" s="77">
        <v>0</v>
      </c>
      <c r="S507" s="77">
        <v>0</v>
      </c>
      <c r="T507" s="77">
        <v>0</v>
      </c>
      <c r="U507" s="77">
        <v>0</v>
      </c>
      <c r="V507" s="77">
        <v>0</v>
      </c>
      <c r="W507" s="77">
        <v>0</v>
      </c>
      <c r="X507" s="77">
        <v>0</v>
      </c>
      <c r="Y507" s="77">
        <v>0</v>
      </c>
      <c r="Z507" s="77">
        <v>0</v>
      </c>
      <c r="AA507" s="77">
        <v>0</v>
      </c>
      <c r="AB507" s="77">
        <v>0</v>
      </c>
      <c r="AC507" s="77">
        <v>0</v>
      </c>
      <c r="AD507" s="77">
        <v>0</v>
      </c>
      <c r="AE507" s="77">
        <v>4.3389982200000006</v>
      </c>
      <c r="AF507" s="77">
        <v>0</v>
      </c>
      <c r="AG507" s="77">
        <v>0</v>
      </c>
      <c r="AH507" s="77">
        <v>4.3389982200000006</v>
      </c>
      <c r="AI507" s="77">
        <v>0</v>
      </c>
      <c r="AJ507" s="77">
        <v>4.3389982200000006</v>
      </c>
    </row>
    <row r="508" spans="1:36" ht="19.5" customHeight="1" x14ac:dyDescent="0.25">
      <c r="A508" s="27" t="s">
        <v>116</v>
      </c>
      <c r="B508" s="74" t="s">
        <v>1129</v>
      </c>
      <c r="C508" s="75" t="s">
        <v>552</v>
      </c>
      <c r="D508" s="76" t="s">
        <v>35</v>
      </c>
      <c r="E508" s="41">
        <v>4010300040</v>
      </c>
      <c r="F508" s="77">
        <v>0</v>
      </c>
      <c r="G508" s="77">
        <v>0</v>
      </c>
      <c r="H508" s="77" t="s">
        <v>593</v>
      </c>
      <c r="I508" s="77">
        <v>352.74</v>
      </c>
      <c r="J508" s="77">
        <v>34.820099190000001</v>
      </c>
      <c r="K508" s="77">
        <v>34.820099190000001</v>
      </c>
      <c r="L508" s="77">
        <v>0</v>
      </c>
      <c r="M508" s="77">
        <v>0</v>
      </c>
      <c r="N508" s="77">
        <v>34.820099190000001</v>
      </c>
      <c r="O508" s="77">
        <v>0</v>
      </c>
      <c r="P508" s="77">
        <v>12.7720792862876</v>
      </c>
      <c r="Q508" s="77">
        <v>0</v>
      </c>
      <c r="R508" s="77">
        <v>0</v>
      </c>
      <c r="S508" s="77">
        <v>12.7720792862876</v>
      </c>
      <c r="T508" s="77">
        <v>0</v>
      </c>
      <c r="U508" s="77">
        <v>12</v>
      </c>
      <c r="V508" s="77">
        <v>0</v>
      </c>
      <c r="W508" s="77">
        <v>0</v>
      </c>
      <c r="X508" s="77">
        <v>12</v>
      </c>
      <c r="Y508" s="77">
        <v>0</v>
      </c>
      <c r="Z508" s="77">
        <v>0</v>
      </c>
      <c r="AA508" s="77">
        <v>0</v>
      </c>
      <c r="AB508" s="77">
        <v>0</v>
      </c>
      <c r="AC508" s="77">
        <v>0</v>
      </c>
      <c r="AD508" s="77">
        <v>0</v>
      </c>
      <c r="AE508" s="77">
        <v>10.048019903712401</v>
      </c>
      <c r="AF508" s="77">
        <v>0</v>
      </c>
      <c r="AG508" s="77">
        <v>0</v>
      </c>
      <c r="AH508" s="77">
        <v>10.048019903712401</v>
      </c>
      <c r="AI508" s="77">
        <v>0</v>
      </c>
      <c r="AJ508" s="77">
        <v>34.820099190000001</v>
      </c>
    </row>
    <row r="509" spans="1:36" ht="19.5" customHeight="1" x14ac:dyDescent="0.25">
      <c r="A509" s="27" t="s">
        <v>116</v>
      </c>
      <c r="B509" s="74" t="s">
        <v>1129</v>
      </c>
      <c r="C509" s="75" t="s">
        <v>553</v>
      </c>
      <c r="D509" s="76" t="s">
        <v>35</v>
      </c>
      <c r="E509" s="41">
        <v>4010300074</v>
      </c>
      <c r="F509" s="77">
        <v>0</v>
      </c>
      <c r="G509" s="77">
        <v>0</v>
      </c>
      <c r="H509" s="77" t="s">
        <v>593</v>
      </c>
      <c r="I509" s="77">
        <v>53.810876981600003</v>
      </c>
      <c r="J509" s="77">
        <v>3.2698310416000003</v>
      </c>
      <c r="K509" s="77">
        <v>3.2312766500040135</v>
      </c>
      <c r="L509" s="77">
        <v>0</v>
      </c>
      <c r="M509" s="77">
        <v>0</v>
      </c>
      <c r="N509" s="77">
        <v>3.2312766500040135</v>
      </c>
      <c r="O509" s="77">
        <v>0</v>
      </c>
      <c r="P509" s="77">
        <v>1.7</v>
      </c>
      <c r="Q509" s="77">
        <v>0</v>
      </c>
      <c r="R509" s="77">
        <v>0</v>
      </c>
      <c r="S509" s="77">
        <v>1.7</v>
      </c>
      <c r="T509" s="77">
        <v>0</v>
      </c>
      <c r="U509" s="77">
        <v>0</v>
      </c>
      <c r="V509" s="77">
        <v>0</v>
      </c>
      <c r="W509" s="77">
        <v>0</v>
      </c>
      <c r="X509" s="77">
        <v>0</v>
      </c>
      <c r="Y509" s="77">
        <v>0</v>
      </c>
      <c r="Z509" s="77">
        <v>0</v>
      </c>
      <c r="AA509" s="77">
        <v>0</v>
      </c>
      <c r="AB509" s="77">
        <v>0</v>
      </c>
      <c r="AC509" s="77">
        <v>0</v>
      </c>
      <c r="AD509" s="77">
        <v>0</v>
      </c>
      <c r="AE509" s="77">
        <v>1.5312766500040136</v>
      </c>
      <c r="AF509" s="77">
        <v>0</v>
      </c>
      <c r="AG509" s="77">
        <v>0</v>
      </c>
      <c r="AH509" s="77">
        <v>1.5312766500040136</v>
      </c>
      <c r="AI509" s="77">
        <v>0</v>
      </c>
      <c r="AJ509" s="77">
        <v>6.4236981600000131E-2</v>
      </c>
    </row>
    <row r="510" spans="1:36" ht="19.5" customHeight="1" x14ac:dyDescent="0.25">
      <c r="A510" s="27" t="s">
        <v>35</v>
      </c>
      <c r="B510" s="107" t="s">
        <v>987</v>
      </c>
      <c r="C510" s="122" t="s">
        <v>851</v>
      </c>
      <c r="D510" s="109" t="s">
        <v>35</v>
      </c>
      <c r="E510" s="104"/>
      <c r="F510" s="77">
        <v>0</v>
      </c>
      <c r="G510" s="77">
        <v>0</v>
      </c>
      <c r="H510" s="77"/>
      <c r="I510" s="77">
        <v>0</v>
      </c>
      <c r="J510" s="77">
        <v>0</v>
      </c>
      <c r="K510" s="77">
        <v>0</v>
      </c>
      <c r="L510" s="77">
        <v>0</v>
      </c>
      <c r="M510" s="77">
        <v>0</v>
      </c>
      <c r="N510" s="77">
        <v>0</v>
      </c>
      <c r="O510" s="77">
        <v>0</v>
      </c>
      <c r="P510" s="77">
        <v>0</v>
      </c>
      <c r="Q510" s="77">
        <v>0</v>
      </c>
      <c r="R510" s="77">
        <v>0</v>
      </c>
      <c r="S510" s="77">
        <v>0</v>
      </c>
      <c r="T510" s="77">
        <v>0</v>
      </c>
      <c r="U510" s="77">
        <v>0</v>
      </c>
      <c r="V510" s="77">
        <v>0</v>
      </c>
      <c r="W510" s="77">
        <v>0</v>
      </c>
      <c r="X510" s="77">
        <v>0</v>
      </c>
      <c r="Y510" s="77">
        <v>0</v>
      </c>
      <c r="Z510" s="77">
        <v>0</v>
      </c>
      <c r="AA510" s="77">
        <v>0</v>
      </c>
      <c r="AB510" s="77">
        <v>0</v>
      </c>
      <c r="AC510" s="77">
        <v>0</v>
      </c>
      <c r="AD510" s="77">
        <v>0</v>
      </c>
      <c r="AE510" s="77">
        <v>0</v>
      </c>
      <c r="AF510" s="77">
        <v>0</v>
      </c>
      <c r="AG510" s="77">
        <v>0</v>
      </c>
      <c r="AH510" s="77">
        <v>0</v>
      </c>
      <c r="AI510" s="77">
        <v>0</v>
      </c>
      <c r="AJ510" s="77">
        <v>0</v>
      </c>
    </row>
    <row r="511" spans="1:36" ht="19.5" customHeight="1" x14ac:dyDescent="0.25">
      <c r="A511" s="27" t="s">
        <v>35</v>
      </c>
      <c r="B511" s="107" t="s">
        <v>988</v>
      </c>
      <c r="C511" s="122" t="s">
        <v>853</v>
      </c>
      <c r="D511" s="109" t="s">
        <v>35</v>
      </c>
      <c r="E511" s="104"/>
      <c r="F511" s="77">
        <v>0</v>
      </c>
      <c r="G511" s="77">
        <v>0</v>
      </c>
      <c r="H511" s="77"/>
      <c r="I511" s="77">
        <v>0</v>
      </c>
      <c r="J511" s="77">
        <v>0</v>
      </c>
      <c r="K511" s="77">
        <v>0</v>
      </c>
      <c r="L511" s="77">
        <v>0</v>
      </c>
      <c r="M511" s="77">
        <v>0</v>
      </c>
      <c r="N511" s="77">
        <v>0</v>
      </c>
      <c r="O511" s="77">
        <v>0</v>
      </c>
      <c r="P511" s="77">
        <v>0</v>
      </c>
      <c r="Q511" s="77">
        <v>0</v>
      </c>
      <c r="R511" s="77">
        <v>0</v>
      </c>
      <c r="S511" s="77">
        <v>0</v>
      </c>
      <c r="T511" s="77">
        <v>0</v>
      </c>
      <c r="U511" s="77">
        <v>0</v>
      </c>
      <c r="V511" s="77">
        <v>0</v>
      </c>
      <c r="W511" s="77">
        <v>0</v>
      </c>
      <c r="X511" s="77">
        <v>0</v>
      </c>
      <c r="Y511" s="77">
        <v>0</v>
      </c>
      <c r="Z511" s="77">
        <v>0</v>
      </c>
      <c r="AA511" s="77">
        <v>0</v>
      </c>
      <c r="AB511" s="77">
        <v>0</v>
      </c>
      <c r="AC511" s="77">
        <v>0</v>
      </c>
      <c r="AD511" s="77">
        <v>0</v>
      </c>
      <c r="AE511" s="77">
        <v>0</v>
      </c>
      <c r="AF511" s="77">
        <v>0</v>
      </c>
      <c r="AG511" s="77">
        <v>0</v>
      </c>
      <c r="AH511" s="77">
        <v>0</v>
      </c>
      <c r="AI511" s="77">
        <v>0</v>
      </c>
      <c r="AJ511" s="77">
        <v>0</v>
      </c>
    </row>
    <row r="512" spans="1:36" ht="19.5" customHeight="1" x14ac:dyDescent="0.25">
      <c r="A512" s="27" t="s">
        <v>35</v>
      </c>
      <c r="B512" s="107" t="s">
        <v>989</v>
      </c>
      <c r="C512" s="122" t="s">
        <v>855</v>
      </c>
      <c r="D512" s="109" t="s">
        <v>35</v>
      </c>
      <c r="E512" s="104"/>
      <c r="F512" s="77">
        <v>40.524539400000002</v>
      </c>
      <c r="G512" s="77">
        <v>187.60832980000001</v>
      </c>
      <c r="H512" s="77"/>
      <c r="I512" s="77">
        <v>209.39326895120001</v>
      </c>
      <c r="J512" s="77">
        <v>55.3315088612</v>
      </c>
      <c r="K512" s="77">
        <v>11.14749232171372</v>
      </c>
      <c r="L512" s="77">
        <v>0</v>
      </c>
      <c r="M512" s="77">
        <v>0</v>
      </c>
      <c r="N512" s="77">
        <v>11.14749232171372</v>
      </c>
      <c r="O512" s="77">
        <v>0</v>
      </c>
      <c r="P512" s="77">
        <v>6.1827413499999997</v>
      </c>
      <c r="Q512" s="77">
        <v>0</v>
      </c>
      <c r="R512" s="77">
        <v>0</v>
      </c>
      <c r="S512" s="77">
        <v>6.1827413499999997</v>
      </c>
      <c r="T512" s="77">
        <v>0</v>
      </c>
      <c r="U512" s="77">
        <v>0</v>
      </c>
      <c r="V512" s="77">
        <v>0</v>
      </c>
      <c r="W512" s="77">
        <v>0</v>
      </c>
      <c r="X512" s="77">
        <v>0</v>
      </c>
      <c r="Y512" s="77">
        <v>0</v>
      </c>
      <c r="Z512" s="77">
        <v>1.0129343899999999</v>
      </c>
      <c r="AA512" s="77">
        <v>0</v>
      </c>
      <c r="AB512" s="77">
        <v>0</v>
      </c>
      <c r="AC512" s="77">
        <v>1.0129343899999999</v>
      </c>
      <c r="AD512" s="77">
        <v>0</v>
      </c>
      <c r="AE512" s="77">
        <v>3.9518165817137207</v>
      </c>
      <c r="AF512" s="77">
        <v>0</v>
      </c>
      <c r="AG512" s="77">
        <v>0</v>
      </c>
      <c r="AH512" s="77">
        <v>3.9518165817137207</v>
      </c>
      <c r="AI512" s="77">
        <v>0</v>
      </c>
      <c r="AJ512" s="77">
        <v>41.332799301199998</v>
      </c>
    </row>
    <row r="513" spans="1:36" ht="19.5" customHeight="1" x14ac:dyDescent="0.25">
      <c r="A513" s="27" t="s">
        <v>116</v>
      </c>
      <c r="B513" s="74" t="s">
        <v>1130</v>
      </c>
      <c r="C513" s="75" t="s">
        <v>550</v>
      </c>
      <c r="D513" s="76" t="s">
        <v>35</v>
      </c>
      <c r="E513" s="41">
        <v>4010300041</v>
      </c>
      <c r="F513" s="77">
        <v>40.524539400000002</v>
      </c>
      <c r="G513" s="77">
        <v>187.60832980000001</v>
      </c>
      <c r="H513" s="77">
        <v>42248</v>
      </c>
      <c r="I513" s="77">
        <v>209.39326895120001</v>
      </c>
      <c r="J513" s="77">
        <v>55.3315088612</v>
      </c>
      <c r="K513" s="77">
        <v>11.14749232171372</v>
      </c>
      <c r="L513" s="77">
        <v>0</v>
      </c>
      <c r="M513" s="77">
        <v>0</v>
      </c>
      <c r="N513" s="77">
        <v>11.14749232171372</v>
      </c>
      <c r="O513" s="77">
        <v>0</v>
      </c>
      <c r="P513" s="77">
        <v>6.1827413499999997</v>
      </c>
      <c r="Q513" s="77">
        <v>0</v>
      </c>
      <c r="R513" s="77">
        <v>0</v>
      </c>
      <c r="S513" s="77">
        <v>6.1827413499999997</v>
      </c>
      <c r="T513" s="77">
        <v>0</v>
      </c>
      <c r="U513" s="77">
        <v>0</v>
      </c>
      <c r="V513" s="77">
        <v>0</v>
      </c>
      <c r="W513" s="77">
        <v>0</v>
      </c>
      <c r="X513" s="77">
        <v>0</v>
      </c>
      <c r="Y513" s="77">
        <v>0</v>
      </c>
      <c r="Z513" s="77">
        <v>1.0129343899999999</v>
      </c>
      <c r="AA513" s="77">
        <v>0</v>
      </c>
      <c r="AB513" s="77">
        <v>0</v>
      </c>
      <c r="AC513" s="77">
        <v>1.0129343899999999</v>
      </c>
      <c r="AD513" s="77">
        <v>0</v>
      </c>
      <c r="AE513" s="77">
        <v>3.9518165817137207</v>
      </c>
      <c r="AF513" s="77">
        <v>0</v>
      </c>
      <c r="AG513" s="77">
        <v>0</v>
      </c>
      <c r="AH513" s="77">
        <v>3.9518165817137207</v>
      </c>
      <c r="AI513" s="77">
        <v>0</v>
      </c>
      <c r="AJ513" s="77">
        <v>41.332799301199998</v>
      </c>
    </row>
    <row r="514" spans="1:36" ht="19.5" customHeight="1" x14ac:dyDescent="0.25">
      <c r="A514" s="27" t="s">
        <v>35</v>
      </c>
      <c r="B514" s="107" t="s">
        <v>990</v>
      </c>
      <c r="C514" s="122" t="s">
        <v>857</v>
      </c>
      <c r="D514" s="109" t="s">
        <v>35</v>
      </c>
      <c r="E514" s="104"/>
      <c r="F514" s="77">
        <v>0</v>
      </c>
      <c r="G514" s="77">
        <v>0</v>
      </c>
      <c r="H514" s="77"/>
      <c r="I514" s="77">
        <v>0</v>
      </c>
      <c r="J514" s="77">
        <v>0</v>
      </c>
      <c r="K514" s="77">
        <v>0</v>
      </c>
      <c r="L514" s="77">
        <v>0</v>
      </c>
      <c r="M514" s="77">
        <v>0</v>
      </c>
      <c r="N514" s="77">
        <v>0</v>
      </c>
      <c r="O514" s="77">
        <v>0</v>
      </c>
      <c r="P514" s="77">
        <v>0</v>
      </c>
      <c r="Q514" s="77">
        <v>0</v>
      </c>
      <c r="R514" s="77">
        <v>0</v>
      </c>
      <c r="S514" s="77">
        <v>0</v>
      </c>
      <c r="T514" s="77">
        <v>0</v>
      </c>
      <c r="U514" s="77">
        <v>0</v>
      </c>
      <c r="V514" s="77">
        <v>0</v>
      </c>
      <c r="W514" s="77">
        <v>0</v>
      </c>
      <c r="X514" s="77">
        <v>0</v>
      </c>
      <c r="Y514" s="77">
        <v>0</v>
      </c>
      <c r="Z514" s="77">
        <v>0</v>
      </c>
      <c r="AA514" s="77">
        <v>0</v>
      </c>
      <c r="AB514" s="77">
        <v>0</v>
      </c>
      <c r="AC514" s="77">
        <v>0</v>
      </c>
      <c r="AD514" s="77">
        <v>0</v>
      </c>
      <c r="AE514" s="77">
        <v>0</v>
      </c>
      <c r="AF514" s="77">
        <v>0</v>
      </c>
      <c r="AG514" s="77">
        <v>0</v>
      </c>
      <c r="AH514" s="77">
        <v>0</v>
      </c>
      <c r="AI514" s="77">
        <v>0</v>
      </c>
      <c r="AJ514" s="77">
        <v>0</v>
      </c>
    </row>
    <row r="515" spans="1:36" ht="19.5" customHeight="1" x14ac:dyDescent="0.25">
      <c r="A515" s="27" t="s">
        <v>35</v>
      </c>
      <c r="B515" s="107" t="s">
        <v>991</v>
      </c>
      <c r="C515" s="122" t="s">
        <v>859</v>
      </c>
      <c r="D515" s="109" t="s">
        <v>35</v>
      </c>
      <c r="E515" s="104"/>
      <c r="F515" s="77">
        <v>0</v>
      </c>
      <c r="G515" s="77">
        <v>0</v>
      </c>
      <c r="H515" s="77"/>
      <c r="I515" s="77">
        <v>0</v>
      </c>
      <c r="J515" s="77">
        <v>0</v>
      </c>
      <c r="K515" s="77">
        <v>0</v>
      </c>
      <c r="L515" s="77">
        <v>0</v>
      </c>
      <c r="M515" s="77">
        <v>0</v>
      </c>
      <c r="N515" s="77">
        <v>0</v>
      </c>
      <c r="O515" s="77">
        <v>0</v>
      </c>
      <c r="P515" s="77">
        <v>0</v>
      </c>
      <c r="Q515" s="77">
        <v>0</v>
      </c>
      <c r="R515" s="77">
        <v>0</v>
      </c>
      <c r="S515" s="77">
        <v>0</v>
      </c>
      <c r="T515" s="77">
        <v>0</v>
      </c>
      <c r="U515" s="77">
        <v>0</v>
      </c>
      <c r="V515" s="77">
        <v>0</v>
      </c>
      <c r="W515" s="77">
        <v>0</v>
      </c>
      <c r="X515" s="77">
        <v>0</v>
      </c>
      <c r="Y515" s="77">
        <v>0</v>
      </c>
      <c r="Z515" s="77">
        <v>0</v>
      </c>
      <c r="AA515" s="77">
        <v>0</v>
      </c>
      <c r="AB515" s="77">
        <v>0</v>
      </c>
      <c r="AC515" s="77">
        <v>0</v>
      </c>
      <c r="AD515" s="77">
        <v>0</v>
      </c>
      <c r="AE515" s="77">
        <v>0</v>
      </c>
      <c r="AF515" s="77">
        <v>0</v>
      </c>
      <c r="AG515" s="77">
        <v>0</v>
      </c>
      <c r="AH515" s="77">
        <v>0</v>
      </c>
      <c r="AI515" s="77">
        <v>0</v>
      </c>
      <c r="AJ515" s="77">
        <v>0</v>
      </c>
    </row>
    <row r="516" spans="1:36" ht="19.5" customHeight="1" x14ac:dyDescent="0.25">
      <c r="A516" s="27" t="s">
        <v>35</v>
      </c>
      <c r="B516" s="107" t="s">
        <v>992</v>
      </c>
      <c r="C516" s="122" t="s">
        <v>861</v>
      </c>
      <c r="D516" s="109" t="s">
        <v>35</v>
      </c>
      <c r="E516" s="104"/>
      <c r="F516" s="77">
        <v>0</v>
      </c>
      <c r="G516" s="77">
        <v>0</v>
      </c>
      <c r="H516" s="77"/>
      <c r="I516" s="77">
        <v>0</v>
      </c>
      <c r="J516" s="77">
        <v>0</v>
      </c>
      <c r="K516" s="77">
        <v>0</v>
      </c>
      <c r="L516" s="77">
        <v>0</v>
      </c>
      <c r="M516" s="77">
        <v>0</v>
      </c>
      <c r="N516" s="77">
        <v>0</v>
      </c>
      <c r="O516" s="77">
        <v>0</v>
      </c>
      <c r="P516" s="77">
        <v>0</v>
      </c>
      <c r="Q516" s="77">
        <v>0</v>
      </c>
      <c r="R516" s="77">
        <v>0</v>
      </c>
      <c r="S516" s="77">
        <v>0</v>
      </c>
      <c r="T516" s="77">
        <v>0</v>
      </c>
      <c r="U516" s="77">
        <v>0</v>
      </c>
      <c r="V516" s="77">
        <v>0</v>
      </c>
      <c r="W516" s="77">
        <v>0</v>
      </c>
      <c r="X516" s="77">
        <v>0</v>
      </c>
      <c r="Y516" s="77">
        <v>0</v>
      </c>
      <c r="Z516" s="77">
        <v>0</v>
      </c>
      <c r="AA516" s="77">
        <v>0</v>
      </c>
      <c r="AB516" s="77">
        <v>0</v>
      </c>
      <c r="AC516" s="77">
        <v>0</v>
      </c>
      <c r="AD516" s="77">
        <v>0</v>
      </c>
      <c r="AE516" s="77">
        <v>0</v>
      </c>
      <c r="AF516" s="77">
        <v>0</v>
      </c>
      <c r="AG516" s="77">
        <v>0</v>
      </c>
      <c r="AH516" s="77">
        <v>0</v>
      </c>
      <c r="AI516" s="77">
        <v>0</v>
      </c>
      <c r="AJ516" s="77">
        <v>0</v>
      </c>
    </row>
    <row r="517" spans="1:36" ht="19.5" customHeight="1" x14ac:dyDescent="0.25">
      <c r="A517" s="27" t="s">
        <v>35</v>
      </c>
      <c r="B517" s="107" t="s">
        <v>993</v>
      </c>
      <c r="C517" s="122" t="s">
        <v>863</v>
      </c>
      <c r="D517" s="109" t="s">
        <v>35</v>
      </c>
      <c r="E517" s="104"/>
      <c r="F517" s="77">
        <v>107.80962636</v>
      </c>
      <c r="G517" s="77">
        <v>500.06182214</v>
      </c>
      <c r="H517" s="77"/>
      <c r="I517" s="77">
        <v>249.83315352424052</v>
      </c>
      <c r="J517" s="77">
        <v>102.26391629715998</v>
      </c>
      <c r="K517" s="77">
        <v>24.759639268376979</v>
      </c>
      <c r="L517" s="77">
        <v>0</v>
      </c>
      <c r="M517" s="77">
        <v>0</v>
      </c>
      <c r="N517" s="77">
        <v>24.759639268376979</v>
      </c>
      <c r="O517" s="77">
        <v>0</v>
      </c>
      <c r="P517" s="77">
        <v>3.2174205599999999</v>
      </c>
      <c r="Q517" s="77">
        <v>0</v>
      </c>
      <c r="R517" s="77">
        <v>0</v>
      </c>
      <c r="S517" s="77">
        <v>3.2174205599999999</v>
      </c>
      <c r="T517" s="77">
        <v>0</v>
      </c>
      <c r="U517" s="77">
        <v>0</v>
      </c>
      <c r="V517" s="77">
        <v>0</v>
      </c>
      <c r="W517" s="77">
        <v>0</v>
      </c>
      <c r="X517" s="77">
        <v>0</v>
      </c>
      <c r="Y517" s="77">
        <v>0</v>
      </c>
      <c r="Z517" s="77">
        <v>4.0448850000000001E-2</v>
      </c>
      <c r="AA517" s="77">
        <v>0</v>
      </c>
      <c r="AB517" s="77">
        <v>0</v>
      </c>
      <c r="AC517" s="77">
        <v>4.0448850000000001E-2</v>
      </c>
      <c r="AD517" s="77">
        <v>0</v>
      </c>
      <c r="AE517" s="77">
        <v>21.501769858376981</v>
      </c>
      <c r="AF517" s="77">
        <v>0</v>
      </c>
      <c r="AG517" s="77">
        <v>0</v>
      </c>
      <c r="AH517" s="77">
        <v>21.501769858376981</v>
      </c>
      <c r="AI517" s="77">
        <v>0</v>
      </c>
      <c r="AJ517" s="77">
        <v>92.416208307160005</v>
      </c>
    </row>
    <row r="518" spans="1:36" ht="19.5" customHeight="1" x14ac:dyDescent="0.25">
      <c r="A518" s="27" t="s">
        <v>35</v>
      </c>
      <c r="B518" s="107" t="s">
        <v>994</v>
      </c>
      <c r="C518" s="122" t="s">
        <v>865</v>
      </c>
      <c r="D518" s="109" t="s">
        <v>35</v>
      </c>
      <c r="E518" s="104"/>
      <c r="F518" s="77">
        <v>44.661660859999998</v>
      </c>
      <c r="G518" s="77">
        <v>256.59447388000001</v>
      </c>
      <c r="H518" s="77"/>
      <c r="I518" s="77">
        <v>48.572737473960004</v>
      </c>
      <c r="J518" s="77">
        <v>19.174446873959994</v>
      </c>
      <c r="K518" s="77">
        <v>14.773168647499057</v>
      </c>
      <c r="L518" s="77">
        <v>0</v>
      </c>
      <c r="M518" s="77">
        <v>0</v>
      </c>
      <c r="N518" s="77">
        <v>14.773168647499057</v>
      </c>
      <c r="O518" s="77">
        <v>0</v>
      </c>
      <c r="P518" s="77">
        <v>0.21742056000000001</v>
      </c>
      <c r="Q518" s="77">
        <v>0</v>
      </c>
      <c r="R518" s="77">
        <v>0</v>
      </c>
      <c r="S518" s="77">
        <v>0.21742056000000001</v>
      </c>
      <c r="T518" s="77">
        <v>0</v>
      </c>
      <c r="U518" s="77">
        <v>0</v>
      </c>
      <c r="V518" s="77">
        <v>0</v>
      </c>
      <c r="W518" s="77">
        <v>0</v>
      </c>
      <c r="X518" s="77">
        <v>0</v>
      </c>
      <c r="Y518" s="77">
        <v>0</v>
      </c>
      <c r="Z518" s="77">
        <v>0</v>
      </c>
      <c r="AA518" s="77">
        <v>0</v>
      </c>
      <c r="AB518" s="77">
        <v>0</v>
      </c>
      <c r="AC518" s="77">
        <v>0</v>
      </c>
      <c r="AD518" s="77">
        <v>0</v>
      </c>
      <c r="AE518" s="77">
        <v>14.555748087499056</v>
      </c>
      <c r="AF518" s="77">
        <v>0</v>
      </c>
      <c r="AG518" s="77">
        <v>0</v>
      </c>
      <c r="AH518" s="77">
        <v>14.555748087499056</v>
      </c>
      <c r="AI518" s="77">
        <v>0</v>
      </c>
      <c r="AJ518" s="77">
        <v>18.957026313959997</v>
      </c>
    </row>
    <row r="519" spans="1:36" ht="19.5" customHeight="1" x14ac:dyDescent="0.25">
      <c r="A519" s="27" t="s">
        <v>117</v>
      </c>
      <c r="B519" s="74" t="s">
        <v>1131</v>
      </c>
      <c r="C519" s="75" t="s">
        <v>516</v>
      </c>
      <c r="D519" s="76" t="s">
        <v>35</v>
      </c>
      <c r="E519" s="41">
        <v>4010300007</v>
      </c>
      <c r="F519" s="77">
        <v>1.0055700000000001</v>
      </c>
      <c r="G519" s="77">
        <v>7.25</v>
      </c>
      <c r="H519" s="77">
        <v>42005</v>
      </c>
      <c r="I519" s="77">
        <v>11.573081233359998</v>
      </c>
      <c r="J519" s="77">
        <v>11.303081233359999</v>
      </c>
      <c r="K519" s="77">
        <v>7.1659034562229493</v>
      </c>
      <c r="L519" s="77">
        <v>0</v>
      </c>
      <c r="M519" s="77">
        <v>0</v>
      </c>
      <c r="N519" s="77">
        <v>7.1659034562229493</v>
      </c>
      <c r="O519" s="77">
        <v>0</v>
      </c>
      <c r="P519" s="77">
        <v>0</v>
      </c>
      <c r="Q519" s="77">
        <v>0</v>
      </c>
      <c r="R519" s="77">
        <v>0</v>
      </c>
      <c r="S519" s="77">
        <v>0</v>
      </c>
      <c r="T519" s="77">
        <v>0</v>
      </c>
      <c r="U519" s="77">
        <v>0</v>
      </c>
      <c r="V519" s="77">
        <v>0</v>
      </c>
      <c r="W519" s="77">
        <v>0</v>
      </c>
      <c r="X519" s="77">
        <v>0</v>
      </c>
      <c r="Y519" s="77">
        <v>0</v>
      </c>
      <c r="Z519" s="77">
        <v>0</v>
      </c>
      <c r="AA519" s="77">
        <v>0</v>
      </c>
      <c r="AB519" s="77">
        <v>0</v>
      </c>
      <c r="AC519" s="77">
        <v>0</v>
      </c>
      <c r="AD519" s="77">
        <v>0</v>
      </c>
      <c r="AE519" s="77">
        <v>7.1659034562229493</v>
      </c>
      <c r="AF519" s="77">
        <v>0</v>
      </c>
      <c r="AG519" s="77">
        <v>0</v>
      </c>
      <c r="AH519" s="77">
        <v>7.1659034562229493</v>
      </c>
      <c r="AI519" s="77">
        <v>0</v>
      </c>
      <c r="AJ519" s="77">
        <v>11.303081233359999</v>
      </c>
    </row>
    <row r="520" spans="1:36" ht="19.5" customHeight="1" x14ac:dyDescent="0.25">
      <c r="A520" s="27" t="s">
        <v>117</v>
      </c>
      <c r="B520" s="74" t="s">
        <v>1131</v>
      </c>
      <c r="C520" s="75" t="s">
        <v>517</v>
      </c>
      <c r="D520" s="76" t="s">
        <v>35</v>
      </c>
      <c r="E520" s="41">
        <v>4010300003</v>
      </c>
      <c r="F520" s="77">
        <v>43.478999999999999</v>
      </c>
      <c r="G520" s="77">
        <v>248.4</v>
      </c>
      <c r="H520" s="77">
        <v>40360</v>
      </c>
      <c r="I520" s="77">
        <v>21.782548849999998</v>
      </c>
      <c r="J520" s="77">
        <v>6.3662219799999988</v>
      </c>
      <c r="K520" s="77">
        <v>6.3662219799999988</v>
      </c>
      <c r="L520" s="77">
        <v>0</v>
      </c>
      <c r="M520" s="77">
        <v>0</v>
      </c>
      <c r="N520" s="77">
        <v>6.3662219799999988</v>
      </c>
      <c r="O520" s="77">
        <v>0</v>
      </c>
      <c r="P520" s="77">
        <v>0.19469274</v>
      </c>
      <c r="Q520" s="77">
        <v>0</v>
      </c>
      <c r="R520" s="77">
        <v>0</v>
      </c>
      <c r="S520" s="77">
        <v>0.19469274</v>
      </c>
      <c r="T520" s="77">
        <v>0</v>
      </c>
      <c r="U520" s="77">
        <v>0</v>
      </c>
      <c r="V520" s="77">
        <v>0</v>
      </c>
      <c r="W520" s="77">
        <v>0</v>
      </c>
      <c r="X520" s="77">
        <v>0</v>
      </c>
      <c r="Y520" s="77">
        <v>0</v>
      </c>
      <c r="Z520" s="77">
        <v>0</v>
      </c>
      <c r="AA520" s="77">
        <v>0</v>
      </c>
      <c r="AB520" s="77">
        <v>0</v>
      </c>
      <c r="AC520" s="77">
        <v>0</v>
      </c>
      <c r="AD520" s="77">
        <v>0</v>
      </c>
      <c r="AE520" s="77">
        <v>6.171529239999999</v>
      </c>
      <c r="AF520" s="77">
        <v>0</v>
      </c>
      <c r="AG520" s="77">
        <v>0</v>
      </c>
      <c r="AH520" s="77">
        <v>6.171529239999999</v>
      </c>
      <c r="AI520" s="77">
        <v>0</v>
      </c>
      <c r="AJ520" s="77">
        <v>6.171529239999999</v>
      </c>
    </row>
    <row r="521" spans="1:36" ht="19.5" customHeight="1" x14ac:dyDescent="0.25">
      <c r="A521" s="27" t="s">
        <v>117</v>
      </c>
      <c r="B521" s="74" t="s">
        <v>1131</v>
      </c>
      <c r="C521" s="75" t="s">
        <v>519</v>
      </c>
      <c r="D521" s="76" t="s">
        <v>35</v>
      </c>
      <c r="E521" s="41">
        <v>4010100034</v>
      </c>
      <c r="F521" s="77">
        <v>0</v>
      </c>
      <c r="G521" s="77">
        <v>0</v>
      </c>
      <c r="H521" s="77" t="s">
        <v>593</v>
      </c>
      <c r="I521" s="77">
        <v>0.23239929000000001</v>
      </c>
      <c r="J521" s="77">
        <v>0</v>
      </c>
      <c r="K521" s="77">
        <v>0</v>
      </c>
      <c r="L521" s="77">
        <v>0</v>
      </c>
      <c r="M521" s="77">
        <v>0</v>
      </c>
      <c r="N521" s="77">
        <v>0</v>
      </c>
      <c r="O521" s="77">
        <v>0</v>
      </c>
      <c r="P521" s="77">
        <v>0</v>
      </c>
      <c r="Q521" s="77">
        <v>0</v>
      </c>
      <c r="R521" s="77">
        <v>0</v>
      </c>
      <c r="S521" s="77">
        <v>0</v>
      </c>
      <c r="T521" s="77">
        <v>0</v>
      </c>
      <c r="U521" s="77">
        <v>0</v>
      </c>
      <c r="V521" s="77">
        <v>0</v>
      </c>
      <c r="W521" s="77">
        <v>0</v>
      </c>
      <c r="X521" s="77">
        <v>0</v>
      </c>
      <c r="Y521" s="77">
        <v>0</v>
      </c>
      <c r="Z521" s="77">
        <v>0</v>
      </c>
      <c r="AA521" s="77">
        <v>0</v>
      </c>
      <c r="AB521" s="77">
        <v>0</v>
      </c>
      <c r="AC521" s="77">
        <v>0</v>
      </c>
      <c r="AD521" s="77">
        <v>0</v>
      </c>
      <c r="AE521" s="77">
        <v>0</v>
      </c>
      <c r="AF521" s="77">
        <v>0</v>
      </c>
      <c r="AG521" s="77">
        <v>0</v>
      </c>
      <c r="AH521" s="77">
        <v>0</v>
      </c>
      <c r="AI521" s="77">
        <v>0</v>
      </c>
      <c r="AJ521" s="77">
        <v>0</v>
      </c>
    </row>
    <row r="522" spans="1:36" ht="19.5" customHeight="1" x14ac:dyDescent="0.25">
      <c r="A522" s="27" t="s">
        <v>119</v>
      </c>
      <c r="B522" s="74" t="s">
        <v>1131</v>
      </c>
      <c r="C522" s="75" t="s">
        <v>576</v>
      </c>
      <c r="D522" s="76" t="s">
        <v>35</v>
      </c>
      <c r="E522" s="41">
        <v>4010100218</v>
      </c>
      <c r="F522" s="77">
        <v>9.1724940000000005E-2</v>
      </c>
      <c r="G522" s="77">
        <v>0.44517388000000002</v>
      </c>
      <c r="H522" s="77">
        <v>41365</v>
      </c>
      <c r="I522" s="77">
        <v>0.44002810059999997</v>
      </c>
      <c r="J522" s="77">
        <v>0.44002810059999997</v>
      </c>
      <c r="K522" s="77">
        <v>0.17592765127610757</v>
      </c>
      <c r="L522" s="77">
        <v>0</v>
      </c>
      <c r="M522" s="77">
        <v>0</v>
      </c>
      <c r="N522" s="77">
        <v>0.17592765127610757</v>
      </c>
      <c r="O522" s="77">
        <v>0</v>
      </c>
      <c r="P522" s="77">
        <v>2.2727819999999999E-2</v>
      </c>
      <c r="Q522" s="77">
        <v>0</v>
      </c>
      <c r="R522" s="77">
        <v>0</v>
      </c>
      <c r="S522" s="77">
        <v>2.2727819999999999E-2</v>
      </c>
      <c r="T522" s="77">
        <v>0</v>
      </c>
      <c r="U522" s="77">
        <v>0</v>
      </c>
      <c r="V522" s="77">
        <v>0</v>
      </c>
      <c r="W522" s="77">
        <v>0</v>
      </c>
      <c r="X522" s="77">
        <v>0</v>
      </c>
      <c r="Y522" s="77">
        <v>0</v>
      </c>
      <c r="Z522" s="77">
        <v>0</v>
      </c>
      <c r="AA522" s="77">
        <v>0</v>
      </c>
      <c r="AB522" s="77">
        <v>0</v>
      </c>
      <c r="AC522" s="77">
        <v>0</v>
      </c>
      <c r="AD522" s="77">
        <v>0</v>
      </c>
      <c r="AE522" s="77">
        <v>0.15319983127610756</v>
      </c>
      <c r="AF522" s="77">
        <v>0</v>
      </c>
      <c r="AG522" s="77">
        <v>0</v>
      </c>
      <c r="AH522" s="77">
        <v>0.15319983127610756</v>
      </c>
      <c r="AI522" s="77">
        <v>0</v>
      </c>
      <c r="AJ522" s="77">
        <v>0.41730028059999996</v>
      </c>
    </row>
    <row r="523" spans="1:36" ht="19.5" customHeight="1" x14ac:dyDescent="0.25">
      <c r="A523" s="27" t="s">
        <v>119</v>
      </c>
      <c r="B523" s="74" t="s">
        <v>1131</v>
      </c>
      <c r="C523" s="75" t="s">
        <v>577</v>
      </c>
      <c r="D523" s="76" t="s">
        <v>35</v>
      </c>
      <c r="E523" s="41">
        <v>4010300093</v>
      </c>
      <c r="F523" s="77">
        <v>8.5365919999999998E-2</v>
      </c>
      <c r="G523" s="77">
        <v>0.49930000000000002</v>
      </c>
      <c r="H523" s="77">
        <v>41852</v>
      </c>
      <c r="I523" s="77">
        <v>14.544680000000007</v>
      </c>
      <c r="J523" s="77">
        <v>1.06511556</v>
      </c>
      <c r="K523" s="77">
        <v>1.06511556</v>
      </c>
      <c r="L523" s="77">
        <v>0</v>
      </c>
      <c r="M523" s="77">
        <v>0</v>
      </c>
      <c r="N523" s="77">
        <v>1.06511556</v>
      </c>
      <c r="O523" s="77">
        <v>0</v>
      </c>
      <c r="P523" s="77">
        <v>0</v>
      </c>
      <c r="Q523" s="77">
        <v>0</v>
      </c>
      <c r="R523" s="77">
        <v>0</v>
      </c>
      <c r="S523" s="77">
        <v>0</v>
      </c>
      <c r="T523" s="77">
        <v>0</v>
      </c>
      <c r="U523" s="77">
        <v>0</v>
      </c>
      <c r="V523" s="77">
        <v>0</v>
      </c>
      <c r="W523" s="77">
        <v>0</v>
      </c>
      <c r="X523" s="77">
        <v>0</v>
      </c>
      <c r="Y523" s="77">
        <v>0</v>
      </c>
      <c r="Z523" s="77">
        <v>0</v>
      </c>
      <c r="AA523" s="77">
        <v>0</v>
      </c>
      <c r="AB523" s="77">
        <v>0</v>
      </c>
      <c r="AC523" s="77">
        <v>0</v>
      </c>
      <c r="AD523" s="77">
        <v>0</v>
      </c>
      <c r="AE523" s="77">
        <v>1.06511556</v>
      </c>
      <c r="AF523" s="77">
        <v>0</v>
      </c>
      <c r="AG523" s="77">
        <v>0</v>
      </c>
      <c r="AH523" s="77">
        <v>1.06511556</v>
      </c>
      <c r="AI523" s="77">
        <v>0</v>
      </c>
      <c r="AJ523" s="77">
        <v>1.06511556</v>
      </c>
    </row>
    <row r="524" spans="1:36" ht="19.5" customHeight="1" x14ac:dyDescent="0.25">
      <c r="A524" s="27" t="s">
        <v>35</v>
      </c>
      <c r="B524" s="107" t="s">
        <v>995</v>
      </c>
      <c r="C524" s="122" t="s">
        <v>867</v>
      </c>
      <c r="D524" s="109" t="s">
        <v>35</v>
      </c>
      <c r="E524" s="104"/>
      <c r="F524" s="77">
        <v>63.147965499999998</v>
      </c>
      <c r="G524" s="77">
        <v>243.46734825999997</v>
      </c>
      <c r="H524" s="77"/>
      <c r="I524" s="77">
        <v>201.26041605028053</v>
      </c>
      <c r="J524" s="77">
        <v>83.089469423199986</v>
      </c>
      <c r="K524" s="77">
        <v>9.9864706208779239</v>
      </c>
      <c r="L524" s="77">
        <v>0</v>
      </c>
      <c r="M524" s="77">
        <v>0</v>
      </c>
      <c r="N524" s="77">
        <v>9.9864706208779239</v>
      </c>
      <c r="O524" s="77">
        <v>0</v>
      </c>
      <c r="P524" s="77">
        <v>3</v>
      </c>
      <c r="Q524" s="77">
        <v>0</v>
      </c>
      <c r="R524" s="77">
        <v>0</v>
      </c>
      <c r="S524" s="77">
        <v>3</v>
      </c>
      <c r="T524" s="77">
        <v>0</v>
      </c>
      <c r="U524" s="77">
        <v>0</v>
      </c>
      <c r="V524" s="77">
        <v>0</v>
      </c>
      <c r="W524" s="77">
        <v>0</v>
      </c>
      <c r="X524" s="77">
        <v>0</v>
      </c>
      <c r="Y524" s="77">
        <v>0</v>
      </c>
      <c r="Z524" s="77">
        <v>4.0448850000000001E-2</v>
      </c>
      <c r="AA524" s="77">
        <v>0</v>
      </c>
      <c r="AB524" s="77">
        <v>0</v>
      </c>
      <c r="AC524" s="77">
        <v>4.0448850000000001E-2</v>
      </c>
      <c r="AD524" s="77">
        <v>0</v>
      </c>
      <c r="AE524" s="77">
        <v>6.9460217708779233</v>
      </c>
      <c r="AF524" s="77">
        <v>0</v>
      </c>
      <c r="AG524" s="77">
        <v>0</v>
      </c>
      <c r="AH524" s="77">
        <v>6.9460217708779233</v>
      </c>
      <c r="AI524" s="77">
        <v>0</v>
      </c>
      <c r="AJ524" s="77">
        <v>73.459181993200005</v>
      </c>
    </row>
    <row r="525" spans="1:36" ht="19.5" customHeight="1" x14ac:dyDescent="0.25">
      <c r="A525" s="27" t="s">
        <v>117</v>
      </c>
      <c r="B525" s="74" t="s">
        <v>1132</v>
      </c>
      <c r="C525" s="75" t="s">
        <v>507</v>
      </c>
      <c r="D525" s="76" t="s">
        <v>35</v>
      </c>
      <c r="E525" s="41">
        <v>4010101165</v>
      </c>
      <c r="F525" s="77">
        <v>0</v>
      </c>
      <c r="G525" s="77">
        <v>0</v>
      </c>
      <c r="H525" s="77" t="s">
        <v>593</v>
      </c>
      <c r="I525" s="77">
        <v>25.818000000000001</v>
      </c>
      <c r="J525" s="77">
        <v>0</v>
      </c>
      <c r="K525" s="77">
        <v>0</v>
      </c>
      <c r="L525" s="77">
        <v>0</v>
      </c>
      <c r="M525" s="77">
        <v>0</v>
      </c>
      <c r="N525" s="77">
        <v>0</v>
      </c>
      <c r="O525" s="77">
        <v>0</v>
      </c>
      <c r="P525" s="77">
        <v>0</v>
      </c>
      <c r="Q525" s="77">
        <v>0</v>
      </c>
      <c r="R525" s="77">
        <v>0</v>
      </c>
      <c r="S525" s="77">
        <v>0</v>
      </c>
      <c r="T525" s="77">
        <v>0</v>
      </c>
      <c r="U525" s="77">
        <v>0</v>
      </c>
      <c r="V525" s="77">
        <v>0</v>
      </c>
      <c r="W525" s="77">
        <v>0</v>
      </c>
      <c r="X525" s="77">
        <v>0</v>
      </c>
      <c r="Y525" s="77">
        <v>0</v>
      </c>
      <c r="Z525" s="77">
        <v>0</v>
      </c>
      <c r="AA525" s="77">
        <v>0</v>
      </c>
      <c r="AB525" s="77">
        <v>0</v>
      </c>
      <c r="AC525" s="77">
        <v>0</v>
      </c>
      <c r="AD525" s="77">
        <v>0</v>
      </c>
      <c r="AE525" s="77">
        <v>0</v>
      </c>
      <c r="AF525" s="77">
        <v>0</v>
      </c>
      <c r="AG525" s="77">
        <v>0</v>
      </c>
      <c r="AH525" s="77">
        <v>0</v>
      </c>
      <c r="AI525" s="77">
        <v>0</v>
      </c>
      <c r="AJ525" s="77">
        <v>0</v>
      </c>
    </row>
    <row r="526" spans="1:36" ht="19.5" customHeight="1" x14ac:dyDescent="0.25">
      <c r="A526" s="27" t="s">
        <v>118</v>
      </c>
      <c r="B526" s="74" t="s">
        <v>1132</v>
      </c>
      <c r="C526" s="75" t="s">
        <v>1293</v>
      </c>
      <c r="D526" s="76" t="s">
        <v>35</v>
      </c>
      <c r="E526" s="41">
        <v>4010101194</v>
      </c>
      <c r="F526" s="77">
        <v>19.099338400000001</v>
      </c>
      <c r="G526" s="77">
        <v>71.144615459999997</v>
      </c>
      <c r="H526" s="77">
        <v>40148</v>
      </c>
      <c r="I526" s="77">
        <v>42.710693209600002</v>
      </c>
      <c r="J526" s="77">
        <v>41.492933209599997</v>
      </c>
      <c r="K526" s="77">
        <v>0.23588792195628122</v>
      </c>
      <c r="L526" s="77">
        <v>0</v>
      </c>
      <c r="M526" s="77">
        <v>0</v>
      </c>
      <c r="N526" s="77">
        <v>0.23588792195628122</v>
      </c>
      <c r="O526" s="77">
        <v>0</v>
      </c>
      <c r="P526" s="77">
        <v>0</v>
      </c>
      <c r="Q526" s="77">
        <v>0</v>
      </c>
      <c r="R526" s="77">
        <v>0</v>
      </c>
      <c r="S526" s="77">
        <v>0</v>
      </c>
      <c r="T526" s="77">
        <v>0</v>
      </c>
      <c r="U526" s="77">
        <v>0</v>
      </c>
      <c r="V526" s="77">
        <v>0</v>
      </c>
      <c r="W526" s="77">
        <v>0</v>
      </c>
      <c r="X526" s="77">
        <v>0</v>
      </c>
      <c r="Y526" s="77">
        <v>0</v>
      </c>
      <c r="Z526" s="77">
        <v>0</v>
      </c>
      <c r="AA526" s="77">
        <v>0</v>
      </c>
      <c r="AB526" s="77">
        <v>0</v>
      </c>
      <c r="AC526" s="77">
        <v>0</v>
      </c>
      <c r="AD526" s="77">
        <v>0</v>
      </c>
      <c r="AE526" s="77">
        <v>0.23588792195628122</v>
      </c>
      <c r="AF526" s="77">
        <v>0</v>
      </c>
      <c r="AG526" s="77">
        <v>0</v>
      </c>
      <c r="AH526" s="77">
        <v>0.23588792195628122</v>
      </c>
      <c r="AI526" s="77">
        <v>0</v>
      </c>
      <c r="AJ526" s="77">
        <v>41.492933209599997</v>
      </c>
    </row>
    <row r="527" spans="1:36" ht="19.5" customHeight="1" x14ac:dyDescent="0.25">
      <c r="A527" s="27" t="s">
        <v>118</v>
      </c>
      <c r="B527" s="74" t="s">
        <v>1132</v>
      </c>
      <c r="C527" s="75" t="s">
        <v>544</v>
      </c>
      <c r="D527" s="76" t="s">
        <v>35</v>
      </c>
      <c r="E527" s="41">
        <v>4010100244</v>
      </c>
      <c r="F527" s="77">
        <v>37.038071279999997</v>
      </c>
      <c r="G527" s="77">
        <v>169.1704513</v>
      </c>
      <c r="H527" s="77">
        <v>42339</v>
      </c>
      <c r="I527" s="77">
        <v>78.826214541399992</v>
      </c>
      <c r="J527" s="77">
        <v>33.776614541400001</v>
      </c>
      <c r="K527" s="77">
        <v>3</v>
      </c>
      <c r="L527" s="77">
        <v>0</v>
      </c>
      <c r="M527" s="77">
        <v>0</v>
      </c>
      <c r="N527" s="77">
        <v>3</v>
      </c>
      <c r="O527" s="77">
        <v>0</v>
      </c>
      <c r="P527" s="77">
        <v>3</v>
      </c>
      <c r="Q527" s="77">
        <v>0</v>
      </c>
      <c r="R527" s="77">
        <v>0</v>
      </c>
      <c r="S527" s="77">
        <v>3</v>
      </c>
      <c r="T527" s="77">
        <v>0</v>
      </c>
      <c r="U527" s="77">
        <v>0</v>
      </c>
      <c r="V527" s="77">
        <v>0</v>
      </c>
      <c r="W527" s="77">
        <v>0</v>
      </c>
      <c r="X527" s="77">
        <v>0</v>
      </c>
      <c r="Y527" s="77">
        <v>0</v>
      </c>
      <c r="Z527" s="77">
        <v>0</v>
      </c>
      <c r="AA527" s="77">
        <v>0</v>
      </c>
      <c r="AB527" s="77">
        <v>0</v>
      </c>
      <c r="AC527" s="77">
        <v>0</v>
      </c>
      <c r="AD527" s="77">
        <v>0</v>
      </c>
      <c r="AE527" s="77">
        <v>0</v>
      </c>
      <c r="AF527" s="77">
        <v>0</v>
      </c>
      <c r="AG527" s="77">
        <v>0</v>
      </c>
      <c r="AH527" s="77">
        <v>0</v>
      </c>
      <c r="AI527" s="77">
        <v>0</v>
      </c>
      <c r="AJ527" s="77">
        <v>30.776614541400001</v>
      </c>
    </row>
    <row r="528" spans="1:36" ht="19.5" customHeight="1" x14ac:dyDescent="0.25">
      <c r="A528" s="27" t="s">
        <v>118</v>
      </c>
      <c r="B528" s="74" t="s">
        <v>1132</v>
      </c>
      <c r="C528" s="75" t="s">
        <v>546</v>
      </c>
      <c r="D528" s="76" t="s">
        <v>35</v>
      </c>
      <c r="E528" s="41">
        <v>4010300033</v>
      </c>
      <c r="F528" s="77">
        <v>6.4392942199999998</v>
      </c>
      <c r="G528" s="77">
        <v>0</v>
      </c>
      <c r="H528" s="77">
        <v>41275</v>
      </c>
      <c r="I528" s="77">
        <v>28.669280000000001</v>
      </c>
      <c r="J528" s="77">
        <v>4.9314612799999988</v>
      </c>
      <c r="K528" s="77">
        <v>4.9314612799999988</v>
      </c>
      <c r="L528" s="77">
        <v>0</v>
      </c>
      <c r="M528" s="77">
        <v>0</v>
      </c>
      <c r="N528" s="77">
        <v>4.9314612799999988</v>
      </c>
      <c r="O528" s="77">
        <v>0</v>
      </c>
      <c r="P528" s="77">
        <v>0</v>
      </c>
      <c r="Q528" s="77">
        <v>0</v>
      </c>
      <c r="R528" s="77">
        <v>0</v>
      </c>
      <c r="S528" s="77">
        <v>0</v>
      </c>
      <c r="T528" s="77">
        <v>0</v>
      </c>
      <c r="U528" s="77">
        <v>0</v>
      </c>
      <c r="V528" s="77">
        <v>0</v>
      </c>
      <c r="W528" s="77">
        <v>0</v>
      </c>
      <c r="X528" s="77">
        <v>0</v>
      </c>
      <c r="Y528" s="77">
        <v>0</v>
      </c>
      <c r="Z528" s="77">
        <v>0</v>
      </c>
      <c r="AA528" s="77">
        <v>0</v>
      </c>
      <c r="AB528" s="77">
        <v>0</v>
      </c>
      <c r="AC528" s="77">
        <v>0</v>
      </c>
      <c r="AD528" s="77">
        <v>0</v>
      </c>
      <c r="AE528" s="77">
        <v>4.9314612799999988</v>
      </c>
      <c r="AF528" s="77">
        <v>0</v>
      </c>
      <c r="AG528" s="77">
        <v>0</v>
      </c>
      <c r="AH528" s="77">
        <v>4.9314612799999988</v>
      </c>
      <c r="AI528" s="77">
        <v>0</v>
      </c>
      <c r="AJ528" s="77">
        <v>0</v>
      </c>
    </row>
    <row r="529" spans="1:36" ht="19.5" customHeight="1" x14ac:dyDescent="0.25">
      <c r="A529" s="27" t="s">
        <v>116</v>
      </c>
      <c r="B529" s="74" t="s">
        <v>1132</v>
      </c>
      <c r="C529" s="75" t="s">
        <v>565</v>
      </c>
      <c r="D529" s="76" t="s">
        <v>35</v>
      </c>
      <c r="E529" s="41">
        <v>4010102488</v>
      </c>
      <c r="F529" s="77">
        <v>5.271178E-2</v>
      </c>
      <c r="G529" s="77">
        <v>0.29918899999999998</v>
      </c>
      <c r="H529" s="77">
        <v>41974</v>
      </c>
      <c r="I529" s="77">
        <v>0.28595701099999998</v>
      </c>
      <c r="J529" s="77">
        <v>0.28595701099999998</v>
      </c>
      <c r="K529" s="77">
        <v>0.1143284832095245</v>
      </c>
      <c r="L529" s="77">
        <v>0</v>
      </c>
      <c r="M529" s="77">
        <v>0</v>
      </c>
      <c r="N529" s="77">
        <v>0.1143284832095245</v>
      </c>
      <c r="O529" s="77">
        <v>0</v>
      </c>
      <c r="P529" s="77">
        <v>0</v>
      </c>
      <c r="Q529" s="77">
        <v>0</v>
      </c>
      <c r="R529" s="77">
        <v>0</v>
      </c>
      <c r="S529" s="77">
        <v>0</v>
      </c>
      <c r="T529" s="77">
        <v>0</v>
      </c>
      <c r="U529" s="77">
        <v>0</v>
      </c>
      <c r="V529" s="77">
        <v>0</v>
      </c>
      <c r="W529" s="77">
        <v>0</v>
      </c>
      <c r="X529" s="77">
        <v>0</v>
      </c>
      <c r="Y529" s="77">
        <v>0</v>
      </c>
      <c r="Z529" s="77">
        <v>5.1746300000000004E-3</v>
      </c>
      <c r="AA529" s="77">
        <v>0</v>
      </c>
      <c r="AB529" s="77">
        <v>0</v>
      </c>
      <c r="AC529" s="77">
        <v>5.1746300000000004E-3</v>
      </c>
      <c r="AD529" s="77">
        <v>0</v>
      </c>
      <c r="AE529" s="77">
        <v>0.1091538532095245</v>
      </c>
      <c r="AF529" s="77">
        <v>0</v>
      </c>
      <c r="AG529" s="77">
        <v>0</v>
      </c>
      <c r="AH529" s="77">
        <v>0.1091538532095245</v>
      </c>
      <c r="AI529" s="77">
        <v>0</v>
      </c>
      <c r="AJ529" s="77">
        <v>0.12314638099999997</v>
      </c>
    </row>
    <row r="530" spans="1:36" ht="19.5" customHeight="1" x14ac:dyDescent="0.25">
      <c r="A530" s="27" t="s">
        <v>116</v>
      </c>
      <c r="B530" s="74" t="s">
        <v>1132</v>
      </c>
      <c r="C530" s="75" t="s">
        <v>572</v>
      </c>
      <c r="D530" s="76" t="s">
        <v>35</v>
      </c>
      <c r="E530" s="41">
        <v>4010102491</v>
      </c>
      <c r="F530" s="77">
        <v>0.17775047999999999</v>
      </c>
      <c r="G530" s="77">
        <v>0.98445039999999995</v>
      </c>
      <c r="H530" s="77">
        <v>41974</v>
      </c>
      <c r="I530" s="77">
        <v>0.76469136540000004</v>
      </c>
      <c r="J530" s="77">
        <v>0.76469136540000004</v>
      </c>
      <c r="K530" s="77">
        <v>0.305731283257826</v>
      </c>
      <c r="L530" s="77">
        <v>0</v>
      </c>
      <c r="M530" s="77">
        <v>0</v>
      </c>
      <c r="N530" s="77">
        <v>0.305731283257826</v>
      </c>
      <c r="O530" s="77">
        <v>0</v>
      </c>
      <c r="P530" s="77">
        <v>0</v>
      </c>
      <c r="Q530" s="77">
        <v>0</v>
      </c>
      <c r="R530" s="77">
        <v>0</v>
      </c>
      <c r="S530" s="77">
        <v>0</v>
      </c>
      <c r="T530" s="77">
        <v>0</v>
      </c>
      <c r="U530" s="77">
        <v>0</v>
      </c>
      <c r="V530" s="77">
        <v>0</v>
      </c>
      <c r="W530" s="77">
        <v>0</v>
      </c>
      <c r="X530" s="77">
        <v>0</v>
      </c>
      <c r="Y530" s="77">
        <v>0</v>
      </c>
      <c r="Z530" s="77">
        <v>3.5274220000000002E-2</v>
      </c>
      <c r="AA530" s="77">
        <v>0</v>
      </c>
      <c r="AB530" s="77">
        <v>0</v>
      </c>
      <c r="AC530" s="77">
        <v>3.5274220000000002E-2</v>
      </c>
      <c r="AD530" s="77">
        <v>0</v>
      </c>
      <c r="AE530" s="77">
        <v>0.27045706325782598</v>
      </c>
      <c r="AF530" s="77">
        <v>0</v>
      </c>
      <c r="AG530" s="77">
        <v>0</v>
      </c>
      <c r="AH530" s="77">
        <v>0.27045706325782598</v>
      </c>
      <c r="AI530" s="77">
        <v>0</v>
      </c>
      <c r="AJ530" s="77">
        <v>0.6941429254</v>
      </c>
    </row>
    <row r="531" spans="1:36" ht="19.5" customHeight="1" x14ac:dyDescent="0.25">
      <c r="A531" s="27" t="s">
        <v>119</v>
      </c>
      <c r="B531" s="74" t="s">
        <v>1132</v>
      </c>
      <c r="C531" s="75" t="s">
        <v>574</v>
      </c>
      <c r="D531" s="76" t="s">
        <v>35</v>
      </c>
      <c r="E531" s="41">
        <v>4010100209</v>
      </c>
      <c r="F531" s="77">
        <v>0</v>
      </c>
      <c r="G531" s="77">
        <v>0</v>
      </c>
      <c r="H531" s="77" t="s">
        <v>593</v>
      </c>
      <c r="I531" s="77">
        <v>22.347767907080502</v>
      </c>
      <c r="J531" s="77">
        <v>0</v>
      </c>
      <c r="K531" s="77">
        <v>0</v>
      </c>
      <c r="L531" s="77">
        <v>0</v>
      </c>
      <c r="M531" s="77">
        <v>0</v>
      </c>
      <c r="N531" s="77">
        <v>0</v>
      </c>
      <c r="O531" s="77">
        <v>0</v>
      </c>
      <c r="P531" s="77">
        <v>0</v>
      </c>
      <c r="Q531" s="77">
        <v>0</v>
      </c>
      <c r="R531" s="77">
        <v>0</v>
      </c>
      <c r="S531" s="77">
        <v>0</v>
      </c>
      <c r="T531" s="77">
        <v>0</v>
      </c>
      <c r="U531" s="77">
        <v>0</v>
      </c>
      <c r="V531" s="77">
        <v>0</v>
      </c>
      <c r="W531" s="77">
        <v>0</v>
      </c>
      <c r="X531" s="77">
        <v>0</v>
      </c>
      <c r="Y531" s="77">
        <v>0</v>
      </c>
      <c r="Z531" s="77">
        <v>0</v>
      </c>
      <c r="AA531" s="77">
        <v>0</v>
      </c>
      <c r="AB531" s="77">
        <v>0</v>
      </c>
      <c r="AC531" s="77">
        <v>0</v>
      </c>
      <c r="AD531" s="77">
        <v>0</v>
      </c>
      <c r="AE531" s="77">
        <v>0</v>
      </c>
      <c r="AF531" s="77">
        <v>0</v>
      </c>
      <c r="AG531" s="77">
        <v>0</v>
      </c>
      <c r="AH531" s="77">
        <v>0</v>
      </c>
      <c r="AI531" s="77">
        <v>0</v>
      </c>
      <c r="AJ531" s="77">
        <v>0</v>
      </c>
    </row>
    <row r="532" spans="1:36" ht="19.5" customHeight="1" x14ac:dyDescent="0.25">
      <c r="A532" s="27" t="s">
        <v>119</v>
      </c>
      <c r="B532" s="74" t="s">
        <v>1132</v>
      </c>
      <c r="C532" s="75" t="s">
        <v>575</v>
      </c>
      <c r="D532" s="76" t="s">
        <v>35</v>
      </c>
      <c r="E532" s="41">
        <v>4010102482</v>
      </c>
      <c r="F532" s="77">
        <v>0.34079934000000001</v>
      </c>
      <c r="G532" s="77">
        <v>1.8686421</v>
      </c>
      <c r="H532" s="77">
        <v>42248</v>
      </c>
      <c r="I532" s="77">
        <v>1.8378120158</v>
      </c>
      <c r="J532" s="77">
        <v>1.8378120158</v>
      </c>
      <c r="K532" s="77">
        <v>1.3990616524542929</v>
      </c>
      <c r="L532" s="77">
        <v>0</v>
      </c>
      <c r="M532" s="77">
        <v>0</v>
      </c>
      <c r="N532" s="77">
        <v>1.3990616524542929</v>
      </c>
      <c r="O532" s="77">
        <v>0</v>
      </c>
      <c r="P532" s="77">
        <v>0</v>
      </c>
      <c r="Q532" s="77">
        <v>0</v>
      </c>
      <c r="R532" s="77">
        <v>0</v>
      </c>
      <c r="S532" s="77">
        <v>0</v>
      </c>
      <c r="T532" s="77">
        <v>0</v>
      </c>
      <c r="U532" s="77">
        <v>0</v>
      </c>
      <c r="V532" s="77">
        <v>0</v>
      </c>
      <c r="W532" s="77">
        <v>0</v>
      </c>
      <c r="X532" s="77">
        <v>0</v>
      </c>
      <c r="Y532" s="77">
        <v>0</v>
      </c>
      <c r="Z532" s="77">
        <v>0</v>
      </c>
      <c r="AA532" s="77">
        <v>0</v>
      </c>
      <c r="AB532" s="77">
        <v>0</v>
      </c>
      <c r="AC532" s="77">
        <v>0</v>
      </c>
      <c r="AD532" s="77">
        <v>0</v>
      </c>
      <c r="AE532" s="77">
        <v>1.3990616524542929</v>
      </c>
      <c r="AF532" s="77">
        <v>0</v>
      </c>
      <c r="AG532" s="77">
        <v>0</v>
      </c>
      <c r="AH532" s="77">
        <v>1.3990616524542929</v>
      </c>
      <c r="AI532" s="77">
        <v>0</v>
      </c>
      <c r="AJ532" s="77">
        <v>0.37234493579999994</v>
      </c>
    </row>
    <row r="533" spans="1:36" ht="19.5" customHeight="1" x14ac:dyDescent="0.25">
      <c r="A533" s="27" t="s">
        <v>35</v>
      </c>
      <c r="B533" s="107" t="s">
        <v>31</v>
      </c>
      <c r="C533" s="122" t="s">
        <v>868</v>
      </c>
      <c r="D533" s="109" t="s">
        <v>35</v>
      </c>
      <c r="E533" s="104"/>
      <c r="F533" s="77">
        <v>0</v>
      </c>
      <c r="G533" s="77">
        <v>0</v>
      </c>
      <c r="H533" s="77"/>
      <c r="I533" s="77">
        <v>0</v>
      </c>
      <c r="J533" s="77">
        <v>0</v>
      </c>
      <c r="K533" s="77">
        <v>0</v>
      </c>
      <c r="L533" s="77">
        <v>0</v>
      </c>
      <c r="M533" s="77">
        <v>0</v>
      </c>
      <c r="N533" s="77">
        <v>0</v>
      </c>
      <c r="O533" s="77">
        <v>0</v>
      </c>
      <c r="P533" s="77">
        <v>0</v>
      </c>
      <c r="Q533" s="77">
        <v>0</v>
      </c>
      <c r="R533" s="77">
        <v>0</v>
      </c>
      <c r="S533" s="77">
        <v>0</v>
      </c>
      <c r="T533" s="77">
        <v>0</v>
      </c>
      <c r="U533" s="77">
        <v>0</v>
      </c>
      <c r="V533" s="77">
        <v>0</v>
      </c>
      <c r="W533" s="77">
        <v>0</v>
      </c>
      <c r="X533" s="77">
        <v>0</v>
      </c>
      <c r="Y533" s="77">
        <v>0</v>
      </c>
      <c r="Z533" s="77">
        <v>0</v>
      </c>
      <c r="AA533" s="77">
        <v>0</v>
      </c>
      <c r="AB533" s="77">
        <v>0</v>
      </c>
      <c r="AC533" s="77">
        <v>0</v>
      </c>
      <c r="AD533" s="77">
        <v>0</v>
      </c>
      <c r="AE533" s="77">
        <v>0</v>
      </c>
      <c r="AF533" s="77">
        <v>0</v>
      </c>
      <c r="AG533" s="77">
        <v>0</v>
      </c>
      <c r="AH533" s="77">
        <v>0</v>
      </c>
      <c r="AI533" s="77">
        <v>0</v>
      </c>
      <c r="AJ533" s="77">
        <v>0</v>
      </c>
    </row>
    <row r="534" spans="1:36" ht="19.5" customHeight="1" x14ac:dyDescent="0.25">
      <c r="A534" s="27" t="s">
        <v>35</v>
      </c>
      <c r="B534" s="107" t="s">
        <v>91</v>
      </c>
      <c r="C534" s="122" t="s">
        <v>870</v>
      </c>
      <c r="D534" s="109" t="s">
        <v>35</v>
      </c>
      <c r="E534" s="104"/>
      <c r="F534" s="77">
        <v>0</v>
      </c>
      <c r="G534" s="77">
        <v>0</v>
      </c>
      <c r="H534" s="77"/>
      <c r="I534" s="77">
        <v>0</v>
      </c>
      <c r="J534" s="77">
        <v>0</v>
      </c>
      <c r="K534" s="77">
        <v>0</v>
      </c>
      <c r="L534" s="77">
        <v>0</v>
      </c>
      <c r="M534" s="77">
        <v>0</v>
      </c>
      <c r="N534" s="77">
        <v>0</v>
      </c>
      <c r="O534" s="77">
        <v>0</v>
      </c>
      <c r="P534" s="77">
        <v>0</v>
      </c>
      <c r="Q534" s="77">
        <v>0</v>
      </c>
      <c r="R534" s="77">
        <v>0</v>
      </c>
      <c r="S534" s="77">
        <v>0</v>
      </c>
      <c r="T534" s="77">
        <v>0</v>
      </c>
      <c r="U534" s="77">
        <v>0</v>
      </c>
      <c r="V534" s="77">
        <v>0</v>
      </c>
      <c r="W534" s="77">
        <v>0</v>
      </c>
      <c r="X534" s="77">
        <v>0</v>
      </c>
      <c r="Y534" s="77">
        <v>0</v>
      </c>
      <c r="Z534" s="77">
        <v>0</v>
      </c>
      <c r="AA534" s="77">
        <v>0</v>
      </c>
      <c r="AB534" s="77">
        <v>0</v>
      </c>
      <c r="AC534" s="77">
        <v>0</v>
      </c>
      <c r="AD534" s="77">
        <v>0</v>
      </c>
      <c r="AE534" s="77">
        <v>0</v>
      </c>
      <c r="AF534" s="77">
        <v>0</v>
      </c>
      <c r="AG534" s="77">
        <v>0</v>
      </c>
      <c r="AH534" s="77">
        <v>0</v>
      </c>
      <c r="AI534" s="77">
        <v>0</v>
      </c>
      <c r="AJ534" s="77">
        <v>0</v>
      </c>
    </row>
    <row r="535" spans="1:36" ht="19.5" customHeight="1" x14ac:dyDescent="0.25">
      <c r="A535" s="27" t="s">
        <v>35</v>
      </c>
      <c r="B535" s="107" t="s">
        <v>92</v>
      </c>
      <c r="C535" s="122" t="s">
        <v>872</v>
      </c>
      <c r="D535" s="109" t="s">
        <v>35</v>
      </c>
      <c r="E535" s="104"/>
      <c r="F535" s="77">
        <v>0</v>
      </c>
      <c r="G535" s="77">
        <v>0</v>
      </c>
      <c r="H535" s="77"/>
      <c r="I535" s="77">
        <v>0</v>
      </c>
      <c r="J535" s="77">
        <v>0</v>
      </c>
      <c r="K535" s="77">
        <v>0</v>
      </c>
      <c r="L535" s="77">
        <v>0</v>
      </c>
      <c r="M535" s="77">
        <v>0</v>
      </c>
      <c r="N535" s="77">
        <v>0</v>
      </c>
      <c r="O535" s="77">
        <v>0</v>
      </c>
      <c r="P535" s="77">
        <v>0</v>
      </c>
      <c r="Q535" s="77">
        <v>0</v>
      </c>
      <c r="R535" s="77">
        <v>0</v>
      </c>
      <c r="S535" s="77">
        <v>0</v>
      </c>
      <c r="T535" s="77">
        <v>0</v>
      </c>
      <c r="U535" s="77">
        <v>0</v>
      </c>
      <c r="V535" s="77">
        <v>0</v>
      </c>
      <c r="W535" s="77">
        <v>0</v>
      </c>
      <c r="X535" s="77">
        <v>0</v>
      </c>
      <c r="Y535" s="77">
        <v>0</v>
      </c>
      <c r="Z535" s="77">
        <v>0</v>
      </c>
      <c r="AA535" s="77">
        <v>0</v>
      </c>
      <c r="AB535" s="77">
        <v>0</v>
      </c>
      <c r="AC535" s="77">
        <v>0</v>
      </c>
      <c r="AD535" s="77">
        <v>0</v>
      </c>
      <c r="AE535" s="77">
        <v>0</v>
      </c>
      <c r="AF535" s="77">
        <v>0</v>
      </c>
      <c r="AG535" s="77">
        <v>0</v>
      </c>
      <c r="AH535" s="77">
        <v>0</v>
      </c>
      <c r="AI535" s="77">
        <v>0</v>
      </c>
      <c r="AJ535" s="77">
        <v>0</v>
      </c>
    </row>
    <row r="536" spans="1:36" ht="19.5" customHeight="1" x14ac:dyDescent="0.25">
      <c r="A536" s="27" t="s">
        <v>35</v>
      </c>
      <c r="B536" s="107" t="s">
        <v>32</v>
      </c>
      <c r="C536" s="122" t="s">
        <v>873</v>
      </c>
      <c r="D536" s="109" t="s">
        <v>35</v>
      </c>
      <c r="E536" s="104"/>
      <c r="F536" s="77">
        <v>0.31</v>
      </c>
      <c r="G536" s="77">
        <v>1.9019999999999999</v>
      </c>
      <c r="H536" s="77"/>
      <c r="I536" s="77">
        <v>356.8271086100001</v>
      </c>
      <c r="J536" s="77">
        <v>1.39603794</v>
      </c>
      <c r="K536" s="77">
        <v>0.55814998074360611</v>
      </c>
      <c r="L536" s="77">
        <v>0</v>
      </c>
      <c r="M536" s="77">
        <v>0</v>
      </c>
      <c r="N536" s="77">
        <v>0.55814998074360611</v>
      </c>
      <c r="O536" s="77">
        <v>0</v>
      </c>
      <c r="P536" s="77">
        <v>0</v>
      </c>
      <c r="Q536" s="77">
        <v>0</v>
      </c>
      <c r="R536" s="77">
        <v>0</v>
      </c>
      <c r="S536" s="77">
        <v>0</v>
      </c>
      <c r="T536" s="77">
        <v>0</v>
      </c>
      <c r="U536" s="77">
        <v>0.10410364</v>
      </c>
      <c r="V536" s="77">
        <v>0</v>
      </c>
      <c r="W536" s="77">
        <v>0</v>
      </c>
      <c r="X536" s="77">
        <v>0.10410364</v>
      </c>
      <c r="Y536" s="77">
        <v>0</v>
      </c>
      <c r="Z536" s="77">
        <v>0.15051206</v>
      </c>
      <c r="AA536" s="77">
        <v>0</v>
      </c>
      <c r="AB536" s="77">
        <v>0</v>
      </c>
      <c r="AC536" s="77">
        <v>0.15051206</v>
      </c>
      <c r="AD536" s="77">
        <v>0</v>
      </c>
      <c r="AE536" s="77">
        <v>0.30353428074360611</v>
      </c>
      <c r="AF536" s="77">
        <v>0</v>
      </c>
      <c r="AG536" s="77">
        <v>0</v>
      </c>
      <c r="AH536" s="77">
        <v>0.30353428074360611</v>
      </c>
      <c r="AI536" s="77">
        <v>0</v>
      </c>
      <c r="AJ536" s="77">
        <v>0.85745815999999997</v>
      </c>
    </row>
    <row r="537" spans="1:36" ht="19.5" customHeight="1" x14ac:dyDescent="0.25">
      <c r="A537" s="27" t="s">
        <v>121</v>
      </c>
      <c r="B537" s="74" t="s">
        <v>93</v>
      </c>
      <c r="C537" s="75" t="s">
        <v>127</v>
      </c>
      <c r="D537" s="76" t="s">
        <v>35</v>
      </c>
      <c r="E537" s="41">
        <v>4010200230</v>
      </c>
      <c r="F537" s="77">
        <v>0</v>
      </c>
      <c r="G537" s="77">
        <v>0</v>
      </c>
      <c r="H537" s="77" t="s">
        <v>593</v>
      </c>
      <c r="I537" s="77">
        <v>346.24527780000005</v>
      </c>
      <c r="J537" s="77">
        <v>0</v>
      </c>
      <c r="K537" s="77">
        <v>0</v>
      </c>
      <c r="L537" s="77">
        <v>0</v>
      </c>
      <c r="M537" s="77">
        <v>0</v>
      </c>
      <c r="N537" s="77">
        <v>0</v>
      </c>
      <c r="O537" s="77">
        <v>0</v>
      </c>
      <c r="P537" s="77">
        <v>0</v>
      </c>
      <c r="Q537" s="77">
        <v>0</v>
      </c>
      <c r="R537" s="77">
        <v>0</v>
      </c>
      <c r="S537" s="77">
        <v>0</v>
      </c>
      <c r="T537" s="77">
        <v>0</v>
      </c>
      <c r="U537" s="77">
        <v>0</v>
      </c>
      <c r="V537" s="77">
        <v>0</v>
      </c>
      <c r="W537" s="77">
        <v>0</v>
      </c>
      <c r="X537" s="77">
        <v>0</v>
      </c>
      <c r="Y537" s="77">
        <v>0</v>
      </c>
      <c r="Z537" s="77">
        <v>0</v>
      </c>
      <c r="AA537" s="77">
        <v>0</v>
      </c>
      <c r="AB537" s="77">
        <v>0</v>
      </c>
      <c r="AC537" s="77">
        <v>0</v>
      </c>
      <c r="AD537" s="77">
        <v>0</v>
      </c>
      <c r="AE537" s="77">
        <v>0</v>
      </c>
      <c r="AF537" s="77">
        <v>0</v>
      </c>
      <c r="AG537" s="77">
        <v>0</v>
      </c>
      <c r="AH537" s="77">
        <v>0</v>
      </c>
      <c r="AI537" s="77">
        <v>0</v>
      </c>
      <c r="AJ537" s="77">
        <v>0</v>
      </c>
    </row>
    <row r="538" spans="1:36" ht="19.5" customHeight="1" x14ac:dyDescent="0.25">
      <c r="A538" s="27" t="s">
        <v>121</v>
      </c>
      <c r="B538" s="74" t="s">
        <v>93</v>
      </c>
      <c r="C538" s="75" t="s">
        <v>247</v>
      </c>
      <c r="D538" s="76" t="s">
        <v>35</v>
      </c>
      <c r="E538" s="41">
        <v>4010200007</v>
      </c>
      <c r="F538" s="77">
        <v>0</v>
      </c>
      <c r="G538" s="77">
        <v>0</v>
      </c>
      <c r="H538" s="77" t="s">
        <v>593</v>
      </c>
      <c r="I538" s="77">
        <v>9.0500928699999985</v>
      </c>
      <c r="J538" s="77">
        <v>0</v>
      </c>
      <c r="K538" s="77">
        <v>0</v>
      </c>
      <c r="L538" s="77">
        <v>0</v>
      </c>
      <c r="M538" s="77">
        <v>0</v>
      </c>
      <c r="N538" s="77">
        <v>0</v>
      </c>
      <c r="O538" s="77">
        <v>0</v>
      </c>
      <c r="P538" s="77">
        <v>0</v>
      </c>
      <c r="Q538" s="77">
        <v>0</v>
      </c>
      <c r="R538" s="77">
        <v>0</v>
      </c>
      <c r="S538" s="77">
        <v>0</v>
      </c>
      <c r="T538" s="77">
        <v>0</v>
      </c>
      <c r="U538" s="77">
        <v>0</v>
      </c>
      <c r="V538" s="77">
        <v>0</v>
      </c>
      <c r="W538" s="77">
        <v>0</v>
      </c>
      <c r="X538" s="77">
        <v>0</v>
      </c>
      <c r="Y538" s="77">
        <v>0</v>
      </c>
      <c r="Z538" s="77">
        <v>0</v>
      </c>
      <c r="AA538" s="77">
        <v>0</v>
      </c>
      <c r="AB538" s="77">
        <v>0</v>
      </c>
      <c r="AC538" s="77">
        <v>0</v>
      </c>
      <c r="AD538" s="77">
        <v>0</v>
      </c>
      <c r="AE538" s="77">
        <v>0</v>
      </c>
      <c r="AF538" s="77">
        <v>0</v>
      </c>
      <c r="AG538" s="77">
        <v>0</v>
      </c>
      <c r="AH538" s="77">
        <v>0</v>
      </c>
      <c r="AI538" s="77">
        <v>0</v>
      </c>
      <c r="AJ538" s="77">
        <v>0</v>
      </c>
    </row>
    <row r="539" spans="1:36" ht="19.5" customHeight="1" x14ac:dyDescent="0.25">
      <c r="A539" s="27" t="s">
        <v>116</v>
      </c>
      <c r="B539" s="74" t="s">
        <v>93</v>
      </c>
      <c r="C539" s="75" t="s">
        <v>424</v>
      </c>
      <c r="D539" s="76" t="s">
        <v>35</v>
      </c>
      <c r="E539" s="41">
        <v>4010100078</v>
      </c>
      <c r="F539" s="77">
        <v>0.31</v>
      </c>
      <c r="G539" s="77">
        <v>1.9019999999999999</v>
      </c>
      <c r="H539" s="77">
        <v>41974</v>
      </c>
      <c r="I539" s="77">
        <v>1.53173794</v>
      </c>
      <c r="J539" s="77">
        <v>1.39603794</v>
      </c>
      <c r="K539" s="77">
        <v>0.55814998074360611</v>
      </c>
      <c r="L539" s="77">
        <v>0</v>
      </c>
      <c r="M539" s="77">
        <v>0</v>
      </c>
      <c r="N539" s="77">
        <v>0.55814998074360611</v>
      </c>
      <c r="O539" s="77">
        <v>0</v>
      </c>
      <c r="P539" s="77">
        <v>0</v>
      </c>
      <c r="Q539" s="77">
        <v>0</v>
      </c>
      <c r="R539" s="77">
        <v>0</v>
      </c>
      <c r="S539" s="77">
        <v>0</v>
      </c>
      <c r="T539" s="77">
        <v>0</v>
      </c>
      <c r="U539" s="77">
        <v>0.10410364</v>
      </c>
      <c r="V539" s="77">
        <v>0</v>
      </c>
      <c r="W539" s="77">
        <v>0</v>
      </c>
      <c r="X539" s="77">
        <v>0.10410364</v>
      </c>
      <c r="Y539" s="77">
        <v>0</v>
      </c>
      <c r="Z539" s="77">
        <v>0.15051206</v>
      </c>
      <c r="AA539" s="77">
        <v>0</v>
      </c>
      <c r="AB539" s="77">
        <v>0</v>
      </c>
      <c r="AC539" s="77">
        <v>0.15051206</v>
      </c>
      <c r="AD539" s="77">
        <v>0</v>
      </c>
      <c r="AE539" s="77">
        <v>0.30353428074360611</v>
      </c>
      <c r="AF539" s="77">
        <v>0</v>
      </c>
      <c r="AG539" s="77">
        <v>0</v>
      </c>
      <c r="AH539" s="77">
        <v>0.30353428074360611</v>
      </c>
      <c r="AI539" s="77">
        <v>0</v>
      </c>
      <c r="AJ539" s="77">
        <v>0.85745815999999997</v>
      </c>
    </row>
    <row r="540" spans="1:36" ht="19.5" customHeight="1" x14ac:dyDescent="0.25">
      <c r="A540" s="27" t="s">
        <v>35</v>
      </c>
      <c r="B540" s="107" t="s">
        <v>996</v>
      </c>
      <c r="C540" s="122" t="s">
        <v>874</v>
      </c>
      <c r="D540" s="109" t="s">
        <v>35</v>
      </c>
      <c r="E540" s="104"/>
      <c r="F540" s="77">
        <v>0</v>
      </c>
      <c r="G540" s="77">
        <v>0</v>
      </c>
      <c r="H540" s="77"/>
      <c r="I540" s="77">
        <v>2.8319999999999998E-2</v>
      </c>
      <c r="J540" s="77">
        <v>2.8319999999999998E-2</v>
      </c>
      <c r="K540" s="77">
        <v>1.1322620253901499E-2</v>
      </c>
      <c r="L540" s="77">
        <v>0</v>
      </c>
      <c r="M540" s="77">
        <v>0</v>
      </c>
      <c r="N540" s="77">
        <v>1.1322620253901499E-2</v>
      </c>
      <c r="O540" s="77">
        <v>0</v>
      </c>
      <c r="P540" s="77">
        <v>1.1322620253901499E-2</v>
      </c>
      <c r="Q540" s="77">
        <v>0</v>
      </c>
      <c r="R540" s="77">
        <v>0</v>
      </c>
      <c r="S540" s="77">
        <v>1.1322620253901499E-2</v>
      </c>
      <c r="T540" s="77">
        <v>0</v>
      </c>
      <c r="U540" s="77">
        <v>0</v>
      </c>
      <c r="V540" s="77">
        <v>0</v>
      </c>
      <c r="W540" s="77">
        <v>0</v>
      </c>
      <c r="X540" s="77">
        <v>0</v>
      </c>
      <c r="Y540" s="77">
        <v>0</v>
      </c>
      <c r="Z540" s="77">
        <v>0</v>
      </c>
      <c r="AA540" s="77">
        <v>0</v>
      </c>
      <c r="AB540" s="77">
        <v>0</v>
      </c>
      <c r="AC540" s="77">
        <v>0</v>
      </c>
      <c r="AD540" s="77">
        <v>0</v>
      </c>
      <c r="AE540" s="77">
        <v>0</v>
      </c>
      <c r="AF540" s="77">
        <v>0</v>
      </c>
      <c r="AG540" s="77">
        <v>0</v>
      </c>
      <c r="AH540" s="77">
        <v>0</v>
      </c>
      <c r="AI540" s="77">
        <v>0</v>
      </c>
      <c r="AJ540" s="77">
        <v>4.3199999999999992E-3</v>
      </c>
    </row>
    <row r="541" spans="1:36" ht="19.5" customHeight="1" x14ac:dyDescent="0.25">
      <c r="A541" s="27" t="s">
        <v>122</v>
      </c>
      <c r="B541" s="74" t="s">
        <v>1133</v>
      </c>
      <c r="C541" s="75" t="s">
        <v>569</v>
      </c>
      <c r="D541" s="76" t="s">
        <v>35</v>
      </c>
      <c r="E541" s="41">
        <v>4010204584</v>
      </c>
      <c r="F541" s="77">
        <v>0</v>
      </c>
      <c r="G541" s="77">
        <v>0</v>
      </c>
      <c r="H541" s="77" t="s">
        <v>593</v>
      </c>
      <c r="I541" s="77">
        <v>1.18E-2</v>
      </c>
      <c r="J541" s="77">
        <v>1.18E-2</v>
      </c>
      <c r="K541" s="77">
        <v>4.7177584391256246E-3</v>
      </c>
      <c r="L541" s="77">
        <v>0</v>
      </c>
      <c r="M541" s="77">
        <v>0</v>
      </c>
      <c r="N541" s="77">
        <v>4.7177584391256246E-3</v>
      </c>
      <c r="O541" s="77">
        <v>0</v>
      </c>
      <c r="P541" s="77">
        <v>4.7177584391256246E-3</v>
      </c>
      <c r="Q541" s="77">
        <v>0</v>
      </c>
      <c r="R541" s="77">
        <v>0</v>
      </c>
      <c r="S541" s="77">
        <v>4.7177584391256246E-3</v>
      </c>
      <c r="T541" s="77">
        <v>0</v>
      </c>
      <c r="U541" s="77">
        <v>0</v>
      </c>
      <c r="V541" s="77">
        <v>0</v>
      </c>
      <c r="W541" s="77">
        <v>0</v>
      </c>
      <c r="X541" s="77">
        <v>0</v>
      </c>
      <c r="Y541" s="77">
        <v>0</v>
      </c>
      <c r="Z541" s="77">
        <v>0</v>
      </c>
      <c r="AA541" s="77">
        <v>0</v>
      </c>
      <c r="AB541" s="77">
        <v>0</v>
      </c>
      <c r="AC541" s="77">
        <v>0</v>
      </c>
      <c r="AD541" s="77">
        <v>0</v>
      </c>
      <c r="AE541" s="77">
        <v>0</v>
      </c>
      <c r="AF541" s="77">
        <v>0</v>
      </c>
      <c r="AG541" s="77">
        <v>0</v>
      </c>
      <c r="AH541" s="77">
        <v>0</v>
      </c>
      <c r="AI541" s="77">
        <v>0</v>
      </c>
      <c r="AJ541" s="77">
        <v>1.7999999999999995E-3</v>
      </c>
    </row>
    <row r="542" spans="1:36" ht="19.5" customHeight="1" x14ac:dyDescent="0.25">
      <c r="A542" s="27" t="s">
        <v>122</v>
      </c>
      <c r="B542" s="74" t="s">
        <v>1133</v>
      </c>
      <c r="C542" s="75" t="s">
        <v>570</v>
      </c>
      <c r="D542" s="76" t="s">
        <v>35</v>
      </c>
      <c r="E542" s="41">
        <v>4010204585</v>
      </c>
      <c r="F542" s="77">
        <v>0</v>
      </c>
      <c r="G542" s="77">
        <v>0</v>
      </c>
      <c r="H542" s="77" t="s">
        <v>593</v>
      </c>
      <c r="I542" s="77">
        <v>1.652E-2</v>
      </c>
      <c r="J542" s="77">
        <v>1.652E-2</v>
      </c>
      <c r="K542" s="77">
        <v>6.6048618147758744E-3</v>
      </c>
      <c r="L542" s="77">
        <v>0</v>
      </c>
      <c r="M542" s="77">
        <v>0</v>
      </c>
      <c r="N542" s="77">
        <v>6.6048618147758744E-3</v>
      </c>
      <c r="O542" s="77">
        <v>0</v>
      </c>
      <c r="P542" s="77">
        <v>6.6048618147758744E-3</v>
      </c>
      <c r="Q542" s="77">
        <v>0</v>
      </c>
      <c r="R542" s="77">
        <v>0</v>
      </c>
      <c r="S542" s="77">
        <v>6.6048618147758744E-3</v>
      </c>
      <c r="T542" s="77">
        <v>0</v>
      </c>
      <c r="U542" s="77">
        <v>0</v>
      </c>
      <c r="V542" s="77">
        <v>0</v>
      </c>
      <c r="W542" s="77">
        <v>0</v>
      </c>
      <c r="X542" s="77">
        <v>0</v>
      </c>
      <c r="Y542" s="77">
        <v>0</v>
      </c>
      <c r="Z542" s="77">
        <v>0</v>
      </c>
      <c r="AA542" s="77">
        <v>0</v>
      </c>
      <c r="AB542" s="77">
        <v>0</v>
      </c>
      <c r="AC542" s="77">
        <v>0</v>
      </c>
      <c r="AD542" s="77">
        <v>0</v>
      </c>
      <c r="AE542" s="77">
        <v>0</v>
      </c>
      <c r="AF542" s="77">
        <v>0</v>
      </c>
      <c r="AG542" s="77">
        <v>0</v>
      </c>
      <c r="AH542" s="77">
        <v>0</v>
      </c>
      <c r="AI542" s="77">
        <v>0</v>
      </c>
      <c r="AJ542" s="77">
        <v>2.5199999999999997E-3</v>
      </c>
    </row>
    <row r="543" spans="1:36" ht="19.5" customHeight="1" x14ac:dyDescent="0.25">
      <c r="A543" s="27" t="s">
        <v>35</v>
      </c>
      <c r="B543" s="107" t="s">
        <v>997</v>
      </c>
      <c r="C543" s="122" t="s">
        <v>875</v>
      </c>
      <c r="D543" s="109" t="s">
        <v>35</v>
      </c>
      <c r="E543" s="104"/>
      <c r="F543" s="77">
        <v>4.0559668000000002</v>
      </c>
      <c r="G543" s="77">
        <v>19.944277400000001</v>
      </c>
      <c r="H543" s="77"/>
      <c r="I543" s="77">
        <v>55.805366318895437</v>
      </c>
      <c r="J543" s="77">
        <v>55.805366318895437</v>
      </c>
      <c r="K543" s="77">
        <v>13.286426804322245</v>
      </c>
      <c r="L543" s="77">
        <v>0</v>
      </c>
      <c r="M543" s="77">
        <v>0</v>
      </c>
      <c r="N543" s="77">
        <v>13.286426804322245</v>
      </c>
      <c r="O543" s="77">
        <v>0</v>
      </c>
      <c r="P543" s="77">
        <v>0</v>
      </c>
      <c r="Q543" s="77">
        <v>0</v>
      </c>
      <c r="R543" s="77">
        <v>0</v>
      </c>
      <c r="S543" s="77">
        <v>0</v>
      </c>
      <c r="T543" s="77">
        <v>0</v>
      </c>
      <c r="U543" s="77">
        <v>6.454296000000001E-2</v>
      </c>
      <c r="V543" s="77">
        <v>0</v>
      </c>
      <c r="W543" s="77">
        <v>0</v>
      </c>
      <c r="X543" s="77">
        <v>6.454296000000001E-2</v>
      </c>
      <c r="Y543" s="77">
        <v>0</v>
      </c>
      <c r="Z543" s="77">
        <v>0.69159912976065308</v>
      </c>
      <c r="AA543" s="77">
        <v>0</v>
      </c>
      <c r="AB543" s="77">
        <v>0</v>
      </c>
      <c r="AC543" s="77">
        <v>0.69159912976065308</v>
      </c>
      <c r="AD543" s="77">
        <v>0</v>
      </c>
      <c r="AE543" s="77">
        <v>12.53028471456159</v>
      </c>
      <c r="AF543" s="77">
        <v>0</v>
      </c>
      <c r="AG543" s="77">
        <v>0</v>
      </c>
      <c r="AH543" s="77">
        <v>12.53028471456159</v>
      </c>
      <c r="AI543" s="77">
        <v>0</v>
      </c>
      <c r="AJ543" s="77">
        <v>51.40114499889544</v>
      </c>
    </row>
    <row r="544" spans="1:36" ht="19.5" customHeight="1" x14ac:dyDescent="0.25">
      <c r="A544" s="27" t="s">
        <v>118</v>
      </c>
      <c r="B544" s="74" t="s">
        <v>1134</v>
      </c>
      <c r="C544" s="75" t="s">
        <v>541</v>
      </c>
      <c r="D544" s="76" t="s">
        <v>35</v>
      </c>
      <c r="E544" s="41">
        <v>4010102492</v>
      </c>
      <c r="F544" s="77">
        <v>4.0559668000000002</v>
      </c>
      <c r="G544" s="77">
        <v>19.944277400000001</v>
      </c>
      <c r="H544" s="77">
        <v>41852</v>
      </c>
      <c r="I544" s="77">
        <v>18.011355439295443</v>
      </c>
      <c r="J544" s="77">
        <v>18.011355439295443</v>
      </c>
      <c r="K544" s="77">
        <v>0.2122991297606531</v>
      </c>
      <c r="L544" s="77">
        <v>0</v>
      </c>
      <c r="M544" s="77">
        <v>0</v>
      </c>
      <c r="N544" s="77">
        <v>0.2122991297606531</v>
      </c>
      <c r="O544" s="77">
        <v>0</v>
      </c>
      <c r="P544" s="77">
        <v>0</v>
      </c>
      <c r="Q544" s="77">
        <v>0</v>
      </c>
      <c r="R544" s="77">
        <v>0</v>
      </c>
      <c r="S544" s="77">
        <v>0</v>
      </c>
      <c r="T544" s="77">
        <v>0</v>
      </c>
      <c r="U544" s="77">
        <v>0</v>
      </c>
      <c r="V544" s="77">
        <v>0</v>
      </c>
      <c r="W544" s="77">
        <v>0</v>
      </c>
      <c r="X544" s="77">
        <v>0</v>
      </c>
      <c r="Y544" s="77">
        <v>0</v>
      </c>
      <c r="Z544" s="77">
        <v>0.2122991297606531</v>
      </c>
      <c r="AA544" s="77">
        <v>0</v>
      </c>
      <c r="AB544" s="77">
        <v>0</v>
      </c>
      <c r="AC544" s="77">
        <v>0.2122991297606531</v>
      </c>
      <c r="AD544" s="77">
        <v>0</v>
      </c>
      <c r="AE544" s="77">
        <v>0</v>
      </c>
      <c r="AF544" s="77">
        <v>0</v>
      </c>
      <c r="AG544" s="77">
        <v>0</v>
      </c>
      <c r="AH544" s="77">
        <v>0</v>
      </c>
      <c r="AI544" s="77">
        <v>0</v>
      </c>
      <c r="AJ544" s="77">
        <v>17.596355439295444</v>
      </c>
    </row>
    <row r="545" spans="1:36" ht="19.5" customHeight="1" x14ac:dyDescent="0.25">
      <c r="A545" s="27" t="s">
        <v>119</v>
      </c>
      <c r="B545" s="74" t="s">
        <v>1134</v>
      </c>
      <c r="C545" s="75" t="s">
        <v>96</v>
      </c>
      <c r="D545" s="76" t="s">
        <v>35</v>
      </c>
      <c r="E545" s="41">
        <v>4010300250</v>
      </c>
      <c r="F545" s="77">
        <v>0</v>
      </c>
      <c r="G545" s="77">
        <v>0</v>
      </c>
      <c r="H545" s="77" t="s">
        <v>593</v>
      </c>
      <c r="I545" s="77">
        <v>3.9272669999999996</v>
      </c>
      <c r="J545" s="77">
        <v>3.9272669999999996</v>
      </c>
      <c r="K545" s="77">
        <v>2.156706609781406</v>
      </c>
      <c r="L545" s="77">
        <v>0</v>
      </c>
      <c r="M545" s="77">
        <v>0</v>
      </c>
      <c r="N545" s="77">
        <v>2.156706609781406</v>
      </c>
      <c r="O545" s="77">
        <v>0</v>
      </c>
      <c r="P545" s="77">
        <v>0</v>
      </c>
      <c r="Q545" s="77">
        <v>0</v>
      </c>
      <c r="R545" s="77">
        <v>0</v>
      </c>
      <c r="S545" s="77">
        <v>0</v>
      </c>
      <c r="T545" s="77">
        <v>0</v>
      </c>
      <c r="U545" s="77">
        <v>0</v>
      </c>
      <c r="V545" s="77">
        <v>0</v>
      </c>
      <c r="W545" s="77">
        <v>0</v>
      </c>
      <c r="X545" s="77">
        <v>0</v>
      </c>
      <c r="Y545" s="77">
        <v>0</v>
      </c>
      <c r="Z545" s="77">
        <v>0.4793</v>
      </c>
      <c r="AA545" s="77">
        <v>0</v>
      </c>
      <c r="AB545" s="77">
        <v>0</v>
      </c>
      <c r="AC545" s="77">
        <v>0.4793</v>
      </c>
      <c r="AD545" s="77">
        <v>0</v>
      </c>
      <c r="AE545" s="77">
        <v>1.677406609781406</v>
      </c>
      <c r="AF545" s="77">
        <v>0</v>
      </c>
      <c r="AG545" s="77">
        <v>0</v>
      </c>
      <c r="AH545" s="77">
        <v>1.677406609781406</v>
      </c>
      <c r="AI545" s="77">
        <v>0</v>
      </c>
      <c r="AJ545" s="77">
        <v>2.9499999999999997</v>
      </c>
    </row>
    <row r="546" spans="1:36" ht="19.5" customHeight="1" x14ac:dyDescent="0.25">
      <c r="A546" s="27" t="s">
        <v>119</v>
      </c>
      <c r="B546" s="74" t="s">
        <v>1134</v>
      </c>
      <c r="C546" s="75" t="s">
        <v>1308</v>
      </c>
      <c r="D546" s="76" t="s">
        <v>35</v>
      </c>
      <c r="E546" s="41">
        <v>4010300251</v>
      </c>
      <c r="F546" s="77">
        <v>0</v>
      </c>
      <c r="G546" s="77">
        <v>0</v>
      </c>
      <c r="H546" s="77" t="s">
        <v>593</v>
      </c>
      <c r="I546" s="77">
        <v>12.198839999999999</v>
      </c>
      <c r="J546" s="77">
        <v>12.198839999999999</v>
      </c>
      <c r="K546" s="77">
        <v>4.8772186743680699</v>
      </c>
      <c r="L546" s="77">
        <v>0</v>
      </c>
      <c r="M546" s="77">
        <v>0</v>
      </c>
      <c r="N546" s="77">
        <v>4.8772186743680699</v>
      </c>
      <c r="O546" s="77">
        <v>0</v>
      </c>
      <c r="P546" s="77">
        <v>0</v>
      </c>
      <c r="Q546" s="77">
        <v>0</v>
      </c>
      <c r="R546" s="77">
        <v>0</v>
      </c>
      <c r="S546" s="77">
        <v>0</v>
      </c>
      <c r="T546" s="77">
        <v>0</v>
      </c>
      <c r="U546" s="77">
        <v>0</v>
      </c>
      <c r="V546" s="77">
        <v>0</v>
      </c>
      <c r="W546" s="77">
        <v>0</v>
      </c>
      <c r="X546" s="77">
        <v>0</v>
      </c>
      <c r="Y546" s="77">
        <v>0</v>
      </c>
      <c r="Z546" s="77">
        <v>0</v>
      </c>
      <c r="AA546" s="77">
        <v>0</v>
      </c>
      <c r="AB546" s="77">
        <v>0</v>
      </c>
      <c r="AC546" s="77">
        <v>0</v>
      </c>
      <c r="AD546" s="77">
        <v>0</v>
      </c>
      <c r="AE546" s="77">
        <v>4.8772186743680699</v>
      </c>
      <c r="AF546" s="77">
        <v>0</v>
      </c>
      <c r="AG546" s="77">
        <v>0</v>
      </c>
      <c r="AH546" s="77">
        <v>4.8772186743680699</v>
      </c>
      <c r="AI546" s="77">
        <v>0</v>
      </c>
      <c r="AJ546" s="77">
        <v>12.198839999999999</v>
      </c>
    </row>
    <row r="547" spans="1:36" ht="19.5" customHeight="1" x14ac:dyDescent="0.25">
      <c r="A547" s="27" t="s">
        <v>119</v>
      </c>
      <c r="B547" s="74" t="s">
        <v>1134</v>
      </c>
      <c r="C547" s="75" t="s">
        <v>582</v>
      </c>
      <c r="D547" s="76" t="s">
        <v>35</v>
      </c>
      <c r="E547" s="41">
        <v>4010300219</v>
      </c>
      <c r="F547" s="77">
        <v>0</v>
      </c>
      <c r="G547" s="77">
        <v>0</v>
      </c>
      <c r="H547" s="77" t="s">
        <v>593</v>
      </c>
      <c r="I547" s="77">
        <v>11.592363879999997</v>
      </c>
      <c r="J547" s="77">
        <v>11.592363879999997</v>
      </c>
      <c r="K547" s="77">
        <v>2.0119003682205312</v>
      </c>
      <c r="L547" s="77">
        <v>0</v>
      </c>
      <c r="M547" s="77">
        <v>0</v>
      </c>
      <c r="N547" s="77">
        <v>2.0119003682205312</v>
      </c>
      <c r="O547" s="77">
        <v>0</v>
      </c>
      <c r="P547" s="77">
        <v>0</v>
      </c>
      <c r="Q547" s="77">
        <v>0</v>
      </c>
      <c r="R547" s="77">
        <v>0</v>
      </c>
      <c r="S547" s="77">
        <v>0</v>
      </c>
      <c r="T547" s="77">
        <v>0</v>
      </c>
      <c r="U547" s="77">
        <v>6.454296000000001E-2</v>
      </c>
      <c r="V547" s="77">
        <v>0</v>
      </c>
      <c r="W547" s="77">
        <v>0</v>
      </c>
      <c r="X547" s="77">
        <v>6.454296000000001E-2</v>
      </c>
      <c r="Y547" s="77">
        <v>0</v>
      </c>
      <c r="Z547" s="77">
        <v>0</v>
      </c>
      <c r="AA547" s="77">
        <v>0</v>
      </c>
      <c r="AB547" s="77">
        <v>0</v>
      </c>
      <c r="AC547" s="77">
        <v>0</v>
      </c>
      <c r="AD547" s="77">
        <v>0</v>
      </c>
      <c r="AE547" s="77">
        <v>1.9473574082205312</v>
      </c>
      <c r="AF547" s="77">
        <v>0</v>
      </c>
      <c r="AG547" s="77">
        <v>0</v>
      </c>
      <c r="AH547" s="77">
        <v>1.9473574082205312</v>
      </c>
      <c r="AI547" s="77">
        <v>0</v>
      </c>
      <c r="AJ547" s="77">
        <v>10.774620879999997</v>
      </c>
    </row>
    <row r="548" spans="1:36" ht="19.5" customHeight="1" x14ac:dyDescent="0.25">
      <c r="A548" s="27" t="s">
        <v>119</v>
      </c>
      <c r="B548" s="74" t="s">
        <v>1134</v>
      </c>
      <c r="C548" s="75" t="s">
        <v>98</v>
      </c>
      <c r="D548" s="76" t="s">
        <v>35</v>
      </c>
      <c r="E548" s="41">
        <v>4010300253</v>
      </c>
      <c r="F548" s="77">
        <v>0</v>
      </c>
      <c r="G548" s="77">
        <v>0</v>
      </c>
      <c r="H548" s="77" t="s">
        <v>593</v>
      </c>
      <c r="I548" s="77">
        <v>10.075539999599998</v>
      </c>
      <c r="J548" s="77">
        <v>10.075539999599998</v>
      </c>
      <c r="K548" s="77">
        <v>4.0283020221915837</v>
      </c>
      <c r="L548" s="77">
        <v>0</v>
      </c>
      <c r="M548" s="77">
        <v>0</v>
      </c>
      <c r="N548" s="77">
        <v>4.0283020221915837</v>
      </c>
      <c r="O548" s="77">
        <v>0</v>
      </c>
      <c r="P548" s="77">
        <v>0</v>
      </c>
      <c r="Q548" s="77">
        <v>0</v>
      </c>
      <c r="R548" s="77">
        <v>0</v>
      </c>
      <c r="S548" s="77">
        <v>0</v>
      </c>
      <c r="T548" s="77">
        <v>0</v>
      </c>
      <c r="U548" s="77">
        <v>0</v>
      </c>
      <c r="V548" s="77">
        <v>0</v>
      </c>
      <c r="W548" s="77">
        <v>0</v>
      </c>
      <c r="X548" s="77">
        <v>0</v>
      </c>
      <c r="Y548" s="77">
        <v>0</v>
      </c>
      <c r="Z548" s="77">
        <v>0</v>
      </c>
      <c r="AA548" s="77">
        <v>0</v>
      </c>
      <c r="AB548" s="77">
        <v>0</v>
      </c>
      <c r="AC548" s="77">
        <v>0</v>
      </c>
      <c r="AD548" s="77">
        <v>0</v>
      </c>
      <c r="AE548" s="77">
        <v>4.0283020221915837</v>
      </c>
      <c r="AF548" s="77">
        <v>0</v>
      </c>
      <c r="AG548" s="77">
        <v>0</v>
      </c>
      <c r="AH548" s="77">
        <v>4.0283020221915837</v>
      </c>
      <c r="AI548" s="77">
        <v>0</v>
      </c>
      <c r="AJ548" s="77">
        <v>7.8813286795999984</v>
      </c>
    </row>
    <row r="549" spans="1:36" ht="19.5" customHeight="1" x14ac:dyDescent="0.25">
      <c r="A549" s="27" t="s">
        <v>39</v>
      </c>
      <c r="B549" s="101" t="s">
        <v>998</v>
      </c>
      <c r="C549" s="121" t="s">
        <v>999</v>
      </c>
      <c r="D549" s="103" t="s">
        <v>39</v>
      </c>
      <c r="E549" s="104"/>
      <c r="F549" s="77">
        <v>0</v>
      </c>
      <c r="G549" s="77">
        <v>0</v>
      </c>
      <c r="H549" s="77"/>
      <c r="I549" s="77">
        <v>0</v>
      </c>
      <c r="J549" s="77">
        <v>0</v>
      </c>
      <c r="K549" s="77">
        <v>0</v>
      </c>
      <c r="L549" s="77">
        <v>0</v>
      </c>
      <c r="M549" s="77">
        <v>0</v>
      </c>
      <c r="N549" s="77">
        <v>0</v>
      </c>
      <c r="O549" s="77">
        <v>0</v>
      </c>
      <c r="P549" s="77">
        <v>0</v>
      </c>
      <c r="Q549" s="77">
        <v>0</v>
      </c>
      <c r="R549" s="77">
        <v>0</v>
      </c>
      <c r="S549" s="77">
        <v>0</v>
      </c>
      <c r="T549" s="77">
        <v>0</v>
      </c>
      <c r="U549" s="77">
        <v>0</v>
      </c>
      <c r="V549" s="77">
        <v>0</v>
      </c>
      <c r="W549" s="77">
        <v>0</v>
      </c>
      <c r="X549" s="77">
        <v>0</v>
      </c>
      <c r="Y549" s="77">
        <v>0</v>
      </c>
      <c r="Z549" s="77">
        <v>0</v>
      </c>
      <c r="AA549" s="77">
        <v>0</v>
      </c>
      <c r="AB549" s="77">
        <v>0</v>
      </c>
      <c r="AC549" s="77">
        <v>0</v>
      </c>
      <c r="AD549" s="77">
        <v>0</v>
      </c>
      <c r="AE549" s="77">
        <v>0</v>
      </c>
      <c r="AF549" s="77">
        <v>0</v>
      </c>
      <c r="AG549" s="77">
        <v>0</v>
      </c>
      <c r="AH549" s="77">
        <v>0</v>
      </c>
      <c r="AI549" s="77">
        <v>0</v>
      </c>
      <c r="AJ549" s="77">
        <v>0</v>
      </c>
    </row>
    <row r="550" spans="1:36" ht="19.5" customHeight="1" x14ac:dyDescent="0.25">
      <c r="A550" s="27" t="s">
        <v>39</v>
      </c>
      <c r="B550" s="107" t="s">
        <v>94</v>
      </c>
      <c r="C550" s="122" t="s">
        <v>789</v>
      </c>
      <c r="D550" s="109" t="s">
        <v>39</v>
      </c>
      <c r="E550" s="104"/>
      <c r="F550" s="77">
        <v>0</v>
      </c>
      <c r="G550" s="77">
        <v>0</v>
      </c>
      <c r="H550" s="77"/>
      <c r="I550" s="77">
        <v>0</v>
      </c>
      <c r="J550" s="77">
        <v>0</v>
      </c>
      <c r="K550" s="77">
        <v>0</v>
      </c>
      <c r="L550" s="77">
        <v>0</v>
      </c>
      <c r="M550" s="77">
        <v>0</v>
      </c>
      <c r="N550" s="77">
        <v>0</v>
      </c>
      <c r="O550" s="77">
        <v>0</v>
      </c>
      <c r="P550" s="77">
        <v>0</v>
      </c>
      <c r="Q550" s="77">
        <v>0</v>
      </c>
      <c r="R550" s="77">
        <v>0</v>
      </c>
      <c r="S550" s="77">
        <v>0</v>
      </c>
      <c r="T550" s="77">
        <v>0</v>
      </c>
      <c r="U550" s="77">
        <v>0</v>
      </c>
      <c r="V550" s="77">
        <v>0</v>
      </c>
      <c r="W550" s="77">
        <v>0</v>
      </c>
      <c r="X550" s="77">
        <v>0</v>
      </c>
      <c r="Y550" s="77">
        <v>0</v>
      </c>
      <c r="Z550" s="77">
        <v>0</v>
      </c>
      <c r="AA550" s="77">
        <v>0</v>
      </c>
      <c r="AB550" s="77">
        <v>0</v>
      </c>
      <c r="AC550" s="77">
        <v>0</v>
      </c>
      <c r="AD550" s="77">
        <v>0</v>
      </c>
      <c r="AE550" s="77">
        <v>0</v>
      </c>
      <c r="AF550" s="77">
        <v>0</v>
      </c>
      <c r="AG550" s="77">
        <v>0</v>
      </c>
      <c r="AH550" s="77">
        <v>0</v>
      </c>
      <c r="AI550" s="77">
        <v>0</v>
      </c>
      <c r="AJ550" s="77">
        <v>0</v>
      </c>
    </row>
    <row r="551" spans="1:36" ht="19.5" customHeight="1" x14ac:dyDescent="0.25">
      <c r="A551" s="27" t="s">
        <v>39</v>
      </c>
      <c r="B551" s="107" t="s">
        <v>1000</v>
      </c>
      <c r="C551" s="122" t="s">
        <v>790</v>
      </c>
      <c r="D551" s="109" t="s">
        <v>39</v>
      </c>
      <c r="E551" s="104"/>
      <c r="F551" s="77">
        <v>0</v>
      </c>
      <c r="G551" s="77">
        <v>0</v>
      </c>
      <c r="H551" s="77"/>
      <c r="I551" s="77">
        <v>0</v>
      </c>
      <c r="J551" s="77">
        <v>0</v>
      </c>
      <c r="K551" s="77">
        <v>0</v>
      </c>
      <c r="L551" s="77">
        <v>0</v>
      </c>
      <c r="M551" s="77">
        <v>0</v>
      </c>
      <c r="N551" s="77">
        <v>0</v>
      </c>
      <c r="O551" s="77">
        <v>0</v>
      </c>
      <c r="P551" s="77">
        <v>0</v>
      </c>
      <c r="Q551" s="77">
        <v>0</v>
      </c>
      <c r="R551" s="77">
        <v>0</v>
      </c>
      <c r="S551" s="77">
        <v>0</v>
      </c>
      <c r="T551" s="77">
        <v>0</v>
      </c>
      <c r="U551" s="77">
        <v>0</v>
      </c>
      <c r="V551" s="77">
        <v>0</v>
      </c>
      <c r="W551" s="77">
        <v>0</v>
      </c>
      <c r="X551" s="77">
        <v>0</v>
      </c>
      <c r="Y551" s="77">
        <v>0</v>
      </c>
      <c r="Z551" s="77">
        <v>0</v>
      </c>
      <c r="AA551" s="77">
        <v>0</v>
      </c>
      <c r="AB551" s="77">
        <v>0</v>
      </c>
      <c r="AC551" s="77">
        <v>0</v>
      </c>
      <c r="AD551" s="77">
        <v>0</v>
      </c>
      <c r="AE551" s="77">
        <v>0</v>
      </c>
      <c r="AF551" s="77">
        <v>0</v>
      </c>
      <c r="AG551" s="77">
        <v>0</v>
      </c>
      <c r="AH551" s="77">
        <v>0</v>
      </c>
      <c r="AI551" s="77">
        <v>0</v>
      </c>
      <c r="AJ551" s="77">
        <v>0</v>
      </c>
    </row>
    <row r="552" spans="1:36" ht="19.5" customHeight="1" x14ac:dyDescent="0.25">
      <c r="A552" s="27" t="s">
        <v>39</v>
      </c>
      <c r="B552" s="107" t="s">
        <v>1001</v>
      </c>
      <c r="C552" s="122" t="s">
        <v>792</v>
      </c>
      <c r="D552" s="109" t="s">
        <v>39</v>
      </c>
      <c r="E552" s="104"/>
      <c r="F552" s="77">
        <v>0</v>
      </c>
      <c r="G552" s="77">
        <v>0</v>
      </c>
      <c r="H552" s="77"/>
      <c r="I552" s="77">
        <v>0</v>
      </c>
      <c r="J552" s="77">
        <v>0</v>
      </c>
      <c r="K552" s="77">
        <v>0</v>
      </c>
      <c r="L552" s="77">
        <v>0</v>
      </c>
      <c r="M552" s="77">
        <v>0</v>
      </c>
      <c r="N552" s="77">
        <v>0</v>
      </c>
      <c r="O552" s="77">
        <v>0</v>
      </c>
      <c r="P552" s="77">
        <v>0</v>
      </c>
      <c r="Q552" s="77">
        <v>0</v>
      </c>
      <c r="R552" s="77">
        <v>0</v>
      </c>
      <c r="S552" s="77">
        <v>0</v>
      </c>
      <c r="T552" s="77">
        <v>0</v>
      </c>
      <c r="U552" s="77">
        <v>0</v>
      </c>
      <c r="V552" s="77">
        <v>0</v>
      </c>
      <c r="W552" s="77">
        <v>0</v>
      </c>
      <c r="X552" s="77">
        <v>0</v>
      </c>
      <c r="Y552" s="77">
        <v>0</v>
      </c>
      <c r="Z552" s="77">
        <v>0</v>
      </c>
      <c r="AA552" s="77">
        <v>0</v>
      </c>
      <c r="AB552" s="77">
        <v>0</v>
      </c>
      <c r="AC552" s="77">
        <v>0</v>
      </c>
      <c r="AD552" s="77">
        <v>0</v>
      </c>
      <c r="AE552" s="77">
        <v>0</v>
      </c>
      <c r="AF552" s="77">
        <v>0</v>
      </c>
      <c r="AG552" s="77">
        <v>0</v>
      </c>
      <c r="AH552" s="77">
        <v>0</v>
      </c>
      <c r="AI552" s="77">
        <v>0</v>
      </c>
      <c r="AJ552" s="77">
        <v>0</v>
      </c>
    </row>
    <row r="553" spans="1:36" ht="19.5" customHeight="1" x14ac:dyDescent="0.25">
      <c r="A553" s="27" t="s">
        <v>39</v>
      </c>
      <c r="B553" s="107" t="s">
        <v>1002</v>
      </c>
      <c r="C553" s="122" t="s">
        <v>801</v>
      </c>
      <c r="D553" s="109" t="s">
        <v>39</v>
      </c>
      <c r="E553" s="104"/>
      <c r="F553" s="77">
        <v>0</v>
      </c>
      <c r="G553" s="77">
        <v>0</v>
      </c>
      <c r="H553" s="77"/>
      <c r="I553" s="77">
        <v>0</v>
      </c>
      <c r="J553" s="77">
        <v>0</v>
      </c>
      <c r="K553" s="77">
        <v>0</v>
      </c>
      <c r="L553" s="77">
        <v>0</v>
      </c>
      <c r="M553" s="77">
        <v>0</v>
      </c>
      <c r="N553" s="77">
        <v>0</v>
      </c>
      <c r="O553" s="77">
        <v>0</v>
      </c>
      <c r="P553" s="77">
        <v>0</v>
      </c>
      <c r="Q553" s="77">
        <v>0</v>
      </c>
      <c r="R553" s="77">
        <v>0</v>
      </c>
      <c r="S553" s="77">
        <v>0</v>
      </c>
      <c r="T553" s="77">
        <v>0</v>
      </c>
      <c r="U553" s="77">
        <v>0</v>
      </c>
      <c r="V553" s="77">
        <v>0</v>
      </c>
      <c r="W553" s="77">
        <v>0</v>
      </c>
      <c r="X553" s="77">
        <v>0</v>
      </c>
      <c r="Y553" s="77">
        <v>0</v>
      </c>
      <c r="Z553" s="77">
        <v>0</v>
      </c>
      <c r="AA553" s="77">
        <v>0</v>
      </c>
      <c r="AB553" s="77">
        <v>0</v>
      </c>
      <c r="AC553" s="77">
        <v>0</v>
      </c>
      <c r="AD553" s="77">
        <v>0</v>
      </c>
      <c r="AE553" s="77">
        <v>0</v>
      </c>
      <c r="AF553" s="77">
        <v>0</v>
      </c>
      <c r="AG553" s="77">
        <v>0</v>
      </c>
      <c r="AH553" s="77">
        <v>0</v>
      </c>
      <c r="AI553" s="77">
        <v>0</v>
      </c>
      <c r="AJ553" s="77">
        <v>0</v>
      </c>
    </row>
    <row r="554" spans="1:36" ht="19.5" customHeight="1" x14ac:dyDescent="0.25">
      <c r="A554" s="27" t="s">
        <v>39</v>
      </c>
      <c r="B554" s="107" t="s">
        <v>1003</v>
      </c>
      <c r="C554" s="122" t="s">
        <v>803</v>
      </c>
      <c r="D554" s="109" t="s">
        <v>39</v>
      </c>
      <c r="E554" s="104"/>
      <c r="F554" s="77">
        <v>0</v>
      </c>
      <c r="G554" s="77">
        <v>0</v>
      </c>
      <c r="H554" s="77"/>
      <c r="I554" s="77">
        <v>0</v>
      </c>
      <c r="J554" s="77">
        <v>0</v>
      </c>
      <c r="K554" s="77">
        <v>0</v>
      </c>
      <c r="L554" s="77">
        <v>0</v>
      </c>
      <c r="M554" s="77">
        <v>0</v>
      </c>
      <c r="N554" s="77">
        <v>0</v>
      </c>
      <c r="O554" s="77">
        <v>0</v>
      </c>
      <c r="P554" s="77">
        <v>0</v>
      </c>
      <c r="Q554" s="77">
        <v>0</v>
      </c>
      <c r="R554" s="77">
        <v>0</v>
      </c>
      <c r="S554" s="77">
        <v>0</v>
      </c>
      <c r="T554" s="77">
        <v>0</v>
      </c>
      <c r="U554" s="77">
        <v>0</v>
      </c>
      <c r="V554" s="77">
        <v>0</v>
      </c>
      <c r="W554" s="77">
        <v>0</v>
      </c>
      <c r="X554" s="77">
        <v>0</v>
      </c>
      <c r="Y554" s="77">
        <v>0</v>
      </c>
      <c r="Z554" s="77">
        <v>0</v>
      </c>
      <c r="AA554" s="77">
        <v>0</v>
      </c>
      <c r="AB554" s="77">
        <v>0</v>
      </c>
      <c r="AC554" s="77">
        <v>0</v>
      </c>
      <c r="AD554" s="77">
        <v>0</v>
      </c>
      <c r="AE554" s="77">
        <v>0</v>
      </c>
      <c r="AF554" s="77">
        <v>0</v>
      </c>
      <c r="AG554" s="77">
        <v>0</v>
      </c>
      <c r="AH554" s="77">
        <v>0</v>
      </c>
      <c r="AI554" s="77">
        <v>0</v>
      </c>
      <c r="AJ554" s="77">
        <v>0</v>
      </c>
    </row>
    <row r="555" spans="1:36" ht="19.5" customHeight="1" x14ac:dyDescent="0.25">
      <c r="A555" s="27" t="s">
        <v>39</v>
      </c>
      <c r="B555" s="107" t="s">
        <v>1004</v>
      </c>
      <c r="C555" s="122" t="s">
        <v>805</v>
      </c>
      <c r="D555" s="109" t="s">
        <v>39</v>
      </c>
      <c r="E555" s="104"/>
      <c r="F555" s="77">
        <v>0</v>
      </c>
      <c r="G555" s="77">
        <v>0</v>
      </c>
      <c r="H555" s="77"/>
      <c r="I555" s="77">
        <v>0</v>
      </c>
      <c r="J555" s="77">
        <v>0</v>
      </c>
      <c r="K555" s="77">
        <v>0</v>
      </c>
      <c r="L555" s="77">
        <v>0</v>
      </c>
      <c r="M555" s="77">
        <v>0</v>
      </c>
      <c r="N555" s="77">
        <v>0</v>
      </c>
      <c r="O555" s="77">
        <v>0</v>
      </c>
      <c r="P555" s="77">
        <v>0</v>
      </c>
      <c r="Q555" s="77">
        <v>0</v>
      </c>
      <c r="R555" s="77">
        <v>0</v>
      </c>
      <c r="S555" s="77">
        <v>0</v>
      </c>
      <c r="T555" s="77">
        <v>0</v>
      </c>
      <c r="U555" s="77">
        <v>0</v>
      </c>
      <c r="V555" s="77">
        <v>0</v>
      </c>
      <c r="W555" s="77">
        <v>0</v>
      </c>
      <c r="X555" s="77">
        <v>0</v>
      </c>
      <c r="Y555" s="77">
        <v>0</v>
      </c>
      <c r="Z555" s="77">
        <v>0</v>
      </c>
      <c r="AA555" s="77">
        <v>0</v>
      </c>
      <c r="AB555" s="77">
        <v>0</v>
      </c>
      <c r="AC555" s="77">
        <v>0</v>
      </c>
      <c r="AD555" s="77">
        <v>0</v>
      </c>
      <c r="AE555" s="77">
        <v>0</v>
      </c>
      <c r="AF555" s="77">
        <v>0</v>
      </c>
      <c r="AG555" s="77">
        <v>0</v>
      </c>
      <c r="AH555" s="77">
        <v>0</v>
      </c>
      <c r="AI555" s="77">
        <v>0</v>
      </c>
      <c r="AJ555" s="77">
        <v>0</v>
      </c>
    </row>
    <row r="556" spans="1:36" ht="19.5" customHeight="1" x14ac:dyDescent="0.25">
      <c r="A556" s="27" t="s">
        <v>39</v>
      </c>
      <c r="B556" s="107" t="s">
        <v>1005</v>
      </c>
      <c r="C556" s="122" t="s">
        <v>807</v>
      </c>
      <c r="D556" s="109" t="s">
        <v>39</v>
      </c>
      <c r="E556" s="104"/>
      <c r="F556" s="77">
        <v>0</v>
      </c>
      <c r="G556" s="77">
        <v>0</v>
      </c>
      <c r="H556" s="77"/>
      <c r="I556" s="77">
        <v>0</v>
      </c>
      <c r="J556" s="77">
        <v>0</v>
      </c>
      <c r="K556" s="77">
        <v>0</v>
      </c>
      <c r="L556" s="77">
        <v>0</v>
      </c>
      <c r="M556" s="77">
        <v>0</v>
      </c>
      <c r="N556" s="77">
        <v>0</v>
      </c>
      <c r="O556" s="77">
        <v>0</v>
      </c>
      <c r="P556" s="77">
        <v>0</v>
      </c>
      <c r="Q556" s="77">
        <v>0</v>
      </c>
      <c r="R556" s="77">
        <v>0</v>
      </c>
      <c r="S556" s="77">
        <v>0</v>
      </c>
      <c r="T556" s="77">
        <v>0</v>
      </c>
      <c r="U556" s="77">
        <v>0</v>
      </c>
      <c r="V556" s="77">
        <v>0</v>
      </c>
      <c r="W556" s="77">
        <v>0</v>
      </c>
      <c r="X556" s="77">
        <v>0</v>
      </c>
      <c r="Y556" s="77">
        <v>0</v>
      </c>
      <c r="Z556" s="77">
        <v>0</v>
      </c>
      <c r="AA556" s="77">
        <v>0</v>
      </c>
      <c r="AB556" s="77">
        <v>0</v>
      </c>
      <c r="AC556" s="77">
        <v>0</v>
      </c>
      <c r="AD556" s="77">
        <v>0</v>
      </c>
      <c r="AE556" s="77">
        <v>0</v>
      </c>
      <c r="AF556" s="77">
        <v>0</v>
      </c>
      <c r="AG556" s="77">
        <v>0</v>
      </c>
      <c r="AH556" s="77">
        <v>0</v>
      </c>
      <c r="AI556" s="77">
        <v>0</v>
      </c>
      <c r="AJ556" s="77">
        <v>0</v>
      </c>
    </row>
    <row r="557" spans="1:36" ht="19.5" customHeight="1" x14ac:dyDescent="0.25">
      <c r="A557" s="27" t="s">
        <v>39</v>
      </c>
      <c r="B557" s="107" t="s">
        <v>1006</v>
      </c>
      <c r="C557" s="122" t="s">
        <v>809</v>
      </c>
      <c r="D557" s="109" t="s">
        <v>39</v>
      </c>
      <c r="E557" s="104"/>
      <c r="F557" s="77">
        <v>0</v>
      </c>
      <c r="G557" s="77">
        <v>0</v>
      </c>
      <c r="H557" s="77"/>
      <c r="I557" s="77">
        <v>0</v>
      </c>
      <c r="J557" s="77">
        <v>0</v>
      </c>
      <c r="K557" s="77">
        <v>0</v>
      </c>
      <c r="L557" s="77">
        <v>0</v>
      </c>
      <c r="M557" s="77">
        <v>0</v>
      </c>
      <c r="N557" s="77">
        <v>0</v>
      </c>
      <c r="O557" s="77">
        <v>0</v>
      </c>
      <c r="P557" s="77">
        <v>0</v>
      </c>
      <c r="Q557" s="77">
        <v>0</v>
      </c>
      <c r="R557" s="77">
        <v>0</v>
      </c>
      <c r="S557" s="77">
        <v>0</v>
      </c>
      <c r="T557" s="77">
        <v>0</v>
      </c>
      <c r="U557" s="77">
        <v>0</v>
      </c>
      <c r="V557" s="77">
        <v>0</v>
      </c>
      <c r="W557" s="77">
        <v>0</v>
      </c>
      <c r="X557" s="77">
        <v>0</v>
      </c>
      <c r="Y557" s="77">
        <v>0</v>
      </c>
      <c r="Z557" s="77">
        <v>0</v>
      </c>
      <c r="AA557" s="77">
        <v>0</v>
      </c>
      <c r="AB557" s="77">
        <v>0</v>
      </c>
      <c r="AC557" s="77">
        <v>0</v>
      </c>
      <c r="AD557" s="77">
        <v>0</v>
      </c>
      <c r="AE557" s="77">
        <v>0</v>
      </c>
      <c r="AF557" s="77">
        <v>0</v>
      </c>
      <c r="AG557" s="77">
        <v>0</v>
      </c>
      <c r="AH557" s="77">
        <v>0</v>
      </c>
      <c r="AI557" s="77">
        <v>0</v>
      </c>
      <c r="AJ557" s="77">
        <v>0</v>
      </c>
    </row>
    <row r="558" spans="1:36" ht="19.5" customHeight="1" x14ac:dyDescent="0.25">
      <c r="A558" s="27" t="s">
        <v>39</v>
      </c>
      <c r="B558" s="107" t="s">
        <v>1007</v>
      </c>
      <c r="C558" s="122" t="s">
        <v>811</v>
      </c>
      <c r="D558" s="109" t="s">
        <v>39</v>
      </c>
      <c r="E558" s="104"/>
      <c r="F558" s="77">
        <v>0</v>
      </c>
      <c r="G558" s="77">
        <v>0</v>
      </c>
      <c r="H558" s="77"/>
      <c r="I558" s="77">
        <v>0</v>
      </c>
      <c r="J558" s="77">
        <v>0</v>
      </c>
      <c r="K558" s="77">
        <v>0</v>
      </c>
      <c r="L558" s="77">
        <v>0</v>
      </c>
      <c r="M558" s="77">
        <v>0</v>
      </c>
      <c r="N558" s="77">
        <v>0</v>
      </c>
      <c r="O558" s="77">
        <v>0</v>
      </c>
      <c r="P558" s="77">
        <v>0</v>
      </c>
      <c r="Q558" s="77">
        <v>0</v>
      </c>
      <c r="R558" s="77">
        <v>0</v>
      </c>
      <c r="S558" s="77">
        <v>0</v>
      </c>
      <c r="T558" s="77">
        <v>0</v>
      </c>
      <c r="U558" s="77">
        <v>0</v>
      </c>
      <c r="V558" s="77">
        <v>0</v>
      </c>
      <c r="W558" s="77">
        <v>0</v>
      </c>
      <c r="X558" s="77">
        <v>0</v>
      </c>
      <c r="Y558" s="77">
        <v>0</v>
      </c>
      <c r="Z558" s="77">
        <v>0</v>
      </c>
      <c r="AA558" s="77">
        <v>0</v>
      </c>
      <c r="AB558" s="77">
        <v>0</v>
      </c>
      <c r="AC558" s="77">
        <v>0</v>
      </c>
      <c r="AD558" s="77">
        <v>0</v>
      </c>
      <c r="AE558" s="77">
        <v>0</v>
      </c>
      <c r="AF558" s="77">
        <v>0</v>
      </c>
      <c r="AG558" s="77">
        <v>0</v>
      </c>
      <c r="AH558" s="77">
        <v>0</v>
      </c>
      <c r="AI558" s="77">
        <v>0</v>
      </c>
      <c r="AJ558" s="77">
        <v>0</v>
      </c>
    </row>
    <row r="559" spans="1:36" ht="19.5" customHeight="1" x14ac:dyDescent="0.25">
      <c r="A559" s="27" t="s">
        <v>39</v>
      </c>
      <c r="B559" s="107" t="s">
        <v>1008</v>
      </c>
      <c r="C559" s="122" t="s">
        <v>813</v>
      </c>
      <c r="D559" s="109" t="s">
        <v>39</v>
      </c>
      <c r="E559" s="104"/>
      <c r="F559" s="77">
        <v>0</v>
      </c>
      <c r="G559" s="77">
        <v>0</v>
      </c>
      <c r="H559" s="77"/>
      <c r="I559" s="77">
        <v>0</v>
      </c>
      <c r="J559" s="77">
        <v>0</v>
      </c>
      <c r="K559" s="77">
        <v>0</v>
      </c>
      <c r="L559" s="77">
        <v>0</v>
      </c>
      <c r="M559" s="77">
        <v>0</v>
      </c>
      <c r="N559" s="77">
        <v>0</v>
      </c>
      <c r="O559" s="77">
        <v>0</v>
      </c>
      <c r="P559" s="77">
        <v>0</v>
      </c>
      <c r="Q559" s="77">
        <v>0</v>
      </c>
      <c r="R559" s="77">
        <v>0</v>
      </c>
      <c r="S559" s="77">
        <v>0</v>
      </c>
      <c r="T559" s="77">
        <v>0</v>
      </c>
      <c r="U559" s="77">
        <v>0</v>
      </c>
      <c r="V559" s="77">
        <v>0</v>
      </c>
      <c r="W559" s="77">
        <v>0</v>
      </c>
      <c r="X559" s="77">
        <v>0</v>
      </c>
      <c r="Y559" s="77">
        <v>0</v>
      </c>
      <c r="Z559" s="77">
        <v>0</v>
      </c>
      <c r="AA559" s="77">
        <v>0</v>
      </c>
      <c r="AB559" s="77">
        <v>0</v>
      </c>
      <c r="AC559" s="77">
        <v>0</v>
      </c>
      <c r="AD559" s="77">
        <v>0</v>
      </c>
      <c r="AE559" s="77">
        <v>0</v>
      </c>
      <c r="AF559" s="77">
        <v>0</v>
      </c>
      <c r="AG559" s="77">
        <v>0</v>
      </c>
      <c r="AH559" s="77">
        <v>0</v>
      </c>
      <c r="AI559" s="77">
        <v>0</v>
      </c>
      <c r="AJ559" s="77">
        <v>0</v>
      </c>
    </row>
    <row r="560" spans="1:36" ht="19.5" customHeight="1" x14ac:dyDescent="0.25">
      <c r="A560" s="27" t="s">
        <v>39</v>
      </c>
      <c r="B560" s="107" t="s">
        <v>1009</v>
      </c>
      <c r="C560" s="122" t="s">
        <v>815</v>
      </c>
      <c r="D560" s="109" t="s">
        <v>39</v>
      </c>
      <c r="E560" s="104"/>
      <c r="F560" s="77">
        <v>0</v>
      </c>
      <c r="G560" s="77">
        <v>0</v>
      </c>
      <c r="H560" s="77"/>
      <c r="I560" s="77">
        <v>0</v>
      </c>
      <c r="J560" s="77">
        <v>0</v>
      </c>
      <c r="K560" s="77">
        <v>0</v>
      </c>
      <c r="L560" s="77">
        <v>0</v>
      </c>
      <c r="M560" s="77">
        <v>0</v>
      </c>
      <c r="N560" s="77">
        <v>0</v>
      </c>
      <c r="O560" s="77">
        <v>0</v>
      </c>
      <c r="P560" s="77">
        <v>0</v>
      </c>
      <c r="Q560" s="77">
        <v>0</v>
      </c>
      <c r="R560" s="77">
        <v>0</v>
      </c>
      <c r="S560" s="77">
        <v>0</v>
      </c>
      <c r="T560" s="77">
        <v>0</v>
      </c>
      <c r="U560" s="77">
        <v>0</v>
      </c>
      <c r="V560" s="77">
        <v>0</v>
      </c>
      <c r="W560" s="77">
        <v>0</v>
      </c>
      <c r="X560" s="77">
        <v>0</v>
      </c>
      <c r="Y560" s="77">
        <v>0</v>
      </c>
      <c r="Z560" s="77">
        <v>0</v>
      </c>
      <c r="AA560" s="77">
        <v>0</v>
      </c>
      <c r="AB560" s="77">
        <v>0</v>
      </c>
      <c r="AC560" s="77">
        <v>0</v>
      </c>
      <c r="AD560" s="77">
        <v>0</v>
      </c>
      <c r="AE560" s="77">
        <v>0</v>
      </c>
      <c r="AF560" s="77">
        <v>0</v>
      </c>
      <c r="AG560" s="77">
        <v>0</v>
      </c>
      <c r="AH560" s="77">
        <v>0</v>
      </c>
      <c r="AI560" s="77">
        <v>0</v>
      </c>
      <c r="AJ560" s="77">
        <v>0</v>
      </c>
    </row>
    <row r="561" spans="1:36" ht="19.5" customHeight="1" x14ac:dyDescent="0.25">
      <c r="A561" s="27" t="s">
        <v>39</v>
      </c>
      <c r="B561" s="107" t="s">
        <v>1010</v>
      </c>
      <c r="C561" s="122" t="s">
        <v>817</v>
      </c>
      <c r="D561" s="109" t="s">
        <v>39</v>
      </c>
      <c r="E561" s="104"/>
      <c r="F561" s="77">
        <v>0</v>
      </c>
      <c r="G561" s="77">
        <v>0</v>
      </c>
      <c r="H561" s="77"/>
      <c r="I561" s="77">
        <v>0</v>
      </c>
      <c r="J561" s="77">
        <v>0</v>
      </c>
      <c r="K561" s="77">
        <v>0</v>
      </c>
      <c r="L561" s="77">
        <v>0</v>
      </c>
      <c r="M561" s="77">
        <v>0</v>
      </c>
      <c r="N561" s="77">
        <v>0</v>
      </c>
      <c r="O561" s="77">
        <v>0</v>
      </c>
      <c r="P561" s="77">
        <v>0</v>
      </c>
      <c r="Q561" s="77">
        <v>0</v>
      </c>
      <c r="R561" s="77">
        <v>0</v>
      </c>
      <c r="S561" s="77">
        <v>0</v>
      </c>
      <c r="T561" s="77">
        <v>0</v>
      </c>
      <c r="U561" s="77">
        <v>0</v>
      </c>
      <c r="V561" s="77">
        <v>0</v>
      </c>
      <c r="W561" s="77">
        <v>0</v>
      </c>
      <c r="X561" s="77">
        <v>0</v>
      </c>
      <c r="Y561" s="77">
        <v>0</v>
      </c>
      <c r="Z561" s="77">
        <v>0</v>
      </c>
      <c r="AA561" s="77">
        <v>0</v>
      </c>
      <c r="AB561" s="77">
        <v>0</v>
      </c>
      <c r="AC561" s="77">
        <v>0</v>
      </c>
      <c r="AD561" s="77">
        <v>0</v>
      </c>
      <c r="AE561" s="77">
        <v>0</v>
      </c>
      <c r="AF561" s="77">
        <v>0</v>
      </c>
      <c r="AG561" s="77">
        <v>0</v>
      </c>
      <c r="AH561" s="77">
        <v>0</v>
      </c>
      <c r="AI561" s="77">
        <v>0</v>
      </c>
      <c r="AJ561" s="77">
        <v>0</v>
      </c>
    </row>
    <row r="562" spans="1:36" ht="19.5" customHeight="1" x14ac:dyDescent="0.25">
      <c r="A562" s="27" t="s">
        <v>39</v>
      </c>
      <c r="B562" s="107" t="s">
        <v>1011</v>
      </c>
      <c r="C562" s="122" t="s">
        <v>819</v>
      </c>
      <c r="D562" s="109" t="s">
        <v>39</v>
      </c>
      <c r="E562" s="104"/>
      <c r="F562" s="77">
        <v>0</v>
      </c>
      <c r="G562" s="77">
        <v>0</v>
      </c>
      <c r="H562" s="77"/>
      <c r="I562" s="77">
        <v>0</v>
      </c>
      <c r="J562" s="77">
        <v>0</v>
      </c>
      <c r="K562" s="77">
        <v>0</v>
      </c>
      <c r="L562" s="77">
        <v>0</v>
      </c>
      <c r="M562" s="77">
        <v>0</v>
      </c>
      <c r="N562" s="77">
        <v>0</v>
      </c>
      <c r="O562" s="77">
        <v>0</v>
      </c>
      <c r="P562" s="77">
        <v>0</v>
      </c>
      <c r="Q562" s="77">
        <v>0</v>
      </c>
      <c r="R562" s="77">
        <v>0</v>
      </c>
      <c r="S562" s="77">
        <v>0</v>
      </c>
      <c r="T562" s="77">
        <v>0</v>
      </c>
      <c r="U562" s="77">
        <v>0</v>
      </c>
      <c r="V562" s="77">
        <v>0</v>
      </c>
      <c r="W562" s="77">
        <v>0</v>
      </c>
      <c r="X562" s="77">
        <v>0</v>
      </c>
      <c r="Y562" s="77">
        <v>0</v>
      </c>
      <c r="Z562" s="77">
        <v>0</v>
      </c>
      <c r="AA562" s="77">
        <v>0</v>
      </c>
      <c r="AB562" s="77">
        <v>0</v>
      </c>
      <c r="AC562" s="77">
        <v>0</v>
      </c>
      <c r="AD562" s="77">
        <v>0</v>
      </c>
      <c r="AE562" s="77">
        <v>0</v>
      </c>
      <c r="AF562" s="77">
        <v>0</v>
      </c>
      <c r="AG562" s="77">
        <v>0</v>
      </c>
      <c r="AH562" s="77">
        <v>0</v>
      </c>
      <c r="AI562" s="77">
        <v>0</v>
      </c>
      <c r="AJ562" s="77">
        <v>0</v>
      </c>
    </row>
    <row r="563" spans="1:36" ht="19.5" customHeight="1" x14ac:dyDescent="0.25">
      <c r="A563" s="27" t="s">
        <v>39</v>
      </c>
      <c r="B563" s="107" t="s">
        <v>1012</v>
      </c>
      <c r="C563" s="122" t="s">
        <v>813</v>
      </c>
      <c r="D563" s="109" t="s">
        <v>39</v>
      </c>
      <c r="E563" s="104"/>
      <c r="F563" s="77">
        <v>0</v>
      </c>
      <c r="G563" s="77">
        <v>0</v>
      </c>
      <c r="H563" s="77"/>
      <c r="I563" s="77">
        <v>0</v>
      </c>
      <c r="J563" s="77">
        <v>0</v>
      </c>
      <c r="K563" s="77">
        <v>0</v>
      </c>
      <c r="L563" s="77">
        <v>0</v>
      </c>
      <c r="M563" s="77">
        <v>0</v>
      </c>
      <c r="N563" s="77">
        <v>0</v>
      </c>
      <c r="O563" s="77">
        <v>0</v>
      </c>
      <c r="P563" s="77">
        <v>0</v>
      </c>
      <c r="Q563" s="77">
        <v>0</v>
      </c>
      <c r="R563" s="77">
        <v>0</v>
      </c>
      <c r="S563" s="77">
        <v>0</v>
      </c>
      <c r="T563" s="77">
        <v>0</v>
      </c>
      <c r="U563" s="77">
        <v>0</v>
      </c>
      <c r="V563" s="77">
        <v>0</v>
      </c>
      <c r="W563" s="77">
        <v>0</v>
      </c>
      <c r="X563" s="77">
        <v>0</v>
      </c>
      <c r="Y563" s="77">
        <v>0</v>
      </c>
      <c r="Z563" s="77">
        <v>0</v>
      </c>
      <c r="AA563" s="77">
        <v>0</v>
      </c>
      <c r="AB563" s="77">
        <v>0</v>
      </c>
      <c r="AC563" s="77">
        <v>0</v>
      </c>
      <c r="AD563" s="77">
        <v>0</v>
      </c>
      <c r="AE563" s="77">
        <v>0</v>
      </c>
      <c r="AF563" s="77">
        <v>0</v>
      </c>
      <c r="AG563" s="77">
        <v>0</v>
      </c>
      <c r="AH563" s="77">
        <v>0</v>
      </c>
      <c r="AI563" s="77">
        <v>0</v>
      </c>
      <c r="AJ563" s="77">
        <v>0</v>
      </c>
    </row>
    <row r="564" spans="1:36" ht="19.5" customHeight="1" x14ac:dyDescent="0.25">
      <c r="A564" s="27" t="s">
        <v>39</v>
      </c>
      <c r="B564" s="107" t="s">
        <v>1013</v>
      </c>
      <c r="C564" s="122" t="s">
        <v>815</v>
      </c>
      <c r="D564" s="109" t="s">
        <v>39</v>
      </c>
      <c r="E564" s="104"/>
      <c r="F564" s="77">
        <v>0</v>
      </c>
      <c r="G564" s="77">
        <v>0</v>
      </c>
      <c r="H564" s="77"/>
      <c r="I564" s="77">
        <v>0</v>
      </c>
      <c r="J564" s="77">
        <v>0</v>
      </c>
      <c r="K564" s="77">
        <v>0</v>
      </c>
      <c r="L564" s="77">
        <v>0</v>
      </c>
      <c r="M564" s="77">
        <v>0</v>
      </c>
      <c r="N564" s="77">
        <v>0</v>
      </c>
      <c r="O564" s="77">
        <v>0</v>
      </c>
      <c r="P564" s="77">
        <v>0</v>
      </c>
      <c r="Q564" s="77">
        <v>0</v>
      </c>
      <c r="R564" s="77">
        <v>0</v>
      </c>
      <c r="S564" s="77">
        <v>0</v>
      </c>
      <c r="T564" s="77">
        <v>0</v>
      </c>
      <c r="U564" s="77">
        <v>0</v>
      </c>
      <c r="V564" s="77">
        <v>0</v>
      </c>
      <c r="W564" s="77">
        <v>0</v>
      </c>
      <c r="X564" s="77">
        <v>0</v>
      </c>
      <c r="Y564" s="77">
        <v>0</v>
      </c>
      <c r="Z564" s="77">
        <v>0</v>
      </c>
      <c r="AA564" s="77">
        <v>0</v>
      </c>
      <c r="AB564" s="77">
        <v>0</v>
      </c>
      <c r="AC564" s="77">
        <v>0</v>
      </c>
      <c r="AD564" s="77">
        <v>0</v>
      </c>
      <c r="AE564" s="77">
        <v>0</v>
      </c>
      <c r="AF564" s="77">
        <v>0</v>
      </c>
      <c r="AG564" s="77">
        <v>0</v>
      </c>
      <c r="AH564" s="77">
        <v>0</v>
      </c>
      <c r="AI564" s="77">
        <v>0</v>
      </c>
      <c r="AJ564" s="77">
        <v>0</v>
      </c>
    </row>
    <row r="565" spans="1:36" ht="19.5" customHeight="1" x14ac:dyDescent="0.25">
      <c r="A565" s="27" t="s">
        <v>39</v>
      </c>
      <c r="B565" s="107" t="s">
        <v>1014</v>
      </c>
      <c r="C565" s="122" t="s">
        <v>817</v>
      </c>
      <c r="D565" s="109" t="s">
        <v>39</v>
      </c>
      <c r="E565" s="104"/>
      <c r="F565" s="77">
        <v>0</v>
      </c>
      <c r="G565" s="77">
        <v>0</v>
      </c>
      <c r="H565" s="77"/>
      <c r="I565" s="77">
        <v>0</v>
      </c>
      <c r="J565" s="77">
        <v>0</v>
      </c>
      <c r="K565" s="77">
        <v>0</v>
      </c>
      <c r="L565" s="77">
        <v>0</v>
      </c>
      <c r="M565" s="77">
        <v>0</v>
      </c>
      <c r="N565" s="77">
        <v>0</v>
      </c>
      <c r="O565" s="77">
        <v>0</v>
      </c>
      <c r="P565" s="77">
        <v>0</v>
      </c>
      <c r="Q565" s="77">
        <v>0</v>
      </c>
      <c r="R565" s="77">
        <v>0</v>
      </c>
      <c r="S565" s="77">
        <v>0</v>
      </c>
      <c r="T565" s="77">
        <v>0</v>
      </c>
      <c r="U565" s="77">
        <v>0</v>
      </c>
      <c r="V565" s="77">
        <v>0</v>
      </c>
      <c r="W565" s="77">
        <v>0</v>
      </c>
      <c r="X565" s="77">
        <v>0</v>
      </c>
      <c r="Y565" s="77">
        <v>0</v>
      </c>
      <c r="Z565" s="77">
        <v>0</v>
      </c>
      <c r="AA565" s="77">
        <v>0</v>
      </c>
      <c r="AB565" s="77">
        <v>0</v>
      </c>
      <c r="AC565" s="77">
        <v>0</v>
      </c>
      <c r="AD565" s="77">
        <v>0</v>
      </c>
      <c r="AE565" s="77">
        <v>0</v>
      </c>
      <c r="AF565" s="77">
        <v>0</v>
      </c>
      <c r="AG565" s="77">
        <v>0</v>
      </c>
      <c r="AH565" s="77">
        <v>0</v>
      </c>
      <c r="AI565" s="77">
        <v>0</v>
      </c>
      <c r="AJ565" s="77">
        <v>0</v>
      </c>
    </row>
    <row r="566" spans="1:36" ht="19.5" customHeight="1" x14ac:dyDescent="0.25">
      <c r="A566" s="27" t="s">
        <v>39</v>
      </c>
      <c r="B566" s="107" t="s">
        <v>1015</v>
      </c>
      <c r="C566" s="122" t="s">
        <v>824</v>
      </c>
      <c r="D566" s="109" t="s">
        <v>39</v>
      </c>
      <c r="E566" s="104"/>
      <c r="F566" s="77">
        <v>0</v>
      </c>
      <c r="G566" s="77">
        <v>0</v>
      </c>
      <c r="H566" s="77"/>
      <c r="I566" s="77">
        <v>0</v>
      </c>
      <c r="J566" s="77">
        <v>0</v>
      </c>
      <c r="K566" s="77">
        <v>0</v>
      </c>
      <c r="L566" s="77">
        <v>0</v>
      </c>
      <c r="M566" s="77">
        <v>0</v>
      </c>
      <c r="N566" s="77">
        <v>0</v>
      </c>
      <c r="O566" s="77">
        <v>0</v>
      </c>
      <c r="P566" s="77">
        <v>0</v>
      </c>
      <c r="Q566" s="77">
        <v>0</v>
      </c>
      <c r="R566" s="77">
        <v>0</v>
      </c>
      <c r="S566" s="77">
        <v>0</v>
      </c>
      <c r="T566" s="77">
        <v>0</v>
      </c>
      <c r="U566" s="77">
        <v>0</v>
      </c>
      <c r="V566" s="77">
        <v>0</v>
      </c>
      <c r="W566" s="77">
        <v>0</v>
      </c>
      <c r="X566" s="77">
        <v>0</v>
      </c>
      <c r="Y566" s="77">
        <v>0</v>
      </c>
      <c r="Z566" s="77">
        <v>0</v>
      </c>
      <c r="AA566" s="77">
        <v>0</v>
      </c>
      <c r="AB566" s="77">
        <v>0</v>
      </c>
      <c r="AC566" s="77">
        <v>0</v>
      </c>
      <c r="AD566" s="77">
        <v>0</v>
      </c>
      <c r="AE566" s="77">
        <v>0</v>
      </c>
      <c r="AF566" s="77">
        <v>0</v>
      </c>
      <c r="AG566" s="77">
        <v>0</v>
      </c>
      <c r="AH566" s="77">
        <v>0</v>
      </c>
      <c r="AI566" s="77">
        <v>0</v>
      </c>
      <c r="AJ566" s="77">
        <v>0</v>
      </c>
    </row>
    <row r="567" spans="1:36" ht="19.5" customHeight="1" x14ac:dyDescent="0.25">
      <c r="A567" s="27" t="s">
        <v>39</v>
      </c>
      <c r="B567" s="107" t="s">
        <v>1016</v>
      </c>
      <c r="C567" s="122" t="s">
        <v>826</v>
      </c>
      <c r="D567" s="109" t="s">
        <v>39</v>
      </c>
      <c r="E567" s="104"/>
      <c r="F567" s="77">
        <v>0</v>
      </c>
      <c r="G567" s="77">
        <v>0</v>
      </c>
      <c r="H567" s="77"/>
      <c r="I567" s="77">
        <v>0</v>
      </c>
      <c r="J567" s="77">
        <v>0</v>
      </c>
      <c r="K567" s="77">
        <v>0</v>
      </c>
      <c r="L567" s="77">
        <v>0</v>
      </c>
      <c r="M567" s="77">
        <v>0</v>
      </c>
      <c r="N567" s="77">
        <v>0</v>
      </c>
      <c r="O567" s="77">
        <v>0</v>
      </c>
      <c r="P567" s="77">
        <v>0</v>
      </c>
      <c r="Q567" s="77">
        <v>0</v>
      </c>
      <c r="R567" s="77">
        <v>0</v>
      </c>
      <c r="S567" s="77">
        <v>0</v>
      </c>
      <c r="T567" s="77">
        <v>0</v>
      </c>
      <c r="U567" s="77">
        <v>0</v>
      </c>
      <c r="V567" s="77">
        <v>0</v>
      </c>
      <c r="W567" s="77">
        <v>0</v>
      </c>
      <c r="X567" s="77">
        <v>0</v>
      </c>
      <c r="Y567" s="77">
        <v>0</v>
      </c>
      <c r="Z567" s="77">
        <v>0</v>
      </c>
      <c r="AA567" s="77">
        <v>0</v>
      </c>
      <c r="AB567" s="77">
        <v>0</v>
      </c>
      <c r="AC567" s="77">
        <v>0</v>
      </c>
      <c r="AD567" s="77">
        <v>0</v>
      </c>
      <c r="AE567" s="77">
        <v>0</v>
      </c>
      <c r="AF567" s="77">
        <v>0</v>
      </c>
      <c r="AG567" s="77">
        <v>0</v>
      </c>
      <c r="AH567" s="77">
        <v>0</v>
      </c>
      <c r="AI567" s="77">
        <v>0</v>
      </c>
      <c r="AJ567" s="77">
        <v>0</v>
      </c>
    </row>
    <row r="568" spans="1:36" ht="19.5" customHeight="1" x14ac:dyDescent="0.25">
      <c r="A568" s="27" t="s">
        <v>39</v>
      </c>
      <c r="B568" s="107" t="s">
        <v>1017</v>
      </c>
      <c r="C568" s="122" t="s">
        <v>828</v>
      </c>
      <c r="D568" s="109" t="s">
        <v>39</v>
      </c>
      <c r="E568" s="104"/>
      <c r="F568" s="77">
        <v>0</v>
      </c>
      <c r="G568" s="77">
        <v>0</v>
      </c>
      <c r="H568" s="77"/>
      <c r="I568" s="77">
        <v>0</v>
      </c>
      <c r="J568" s="77">
        <v>0</v>
      </c>
      <c r="K568" s="77">
        <v>0</v>
      </c>
      <c r="L568" s="77">
        <v>0</v>
      </c>
      <c r="M568" s="77">
        <v>0</v>
      </c>
      <c r="N568" s="77">
        <v>0</v>
      </c>
      <c r="O568" s="77">
        <v>0</v>
      </c>
      <c r="P568" s="77">
        <v>0</v>
      </c>
      <c r="Q568" s="77">
        <v>0</v>
      </c>
      <c r="R568" s="77">
        <v>0</v>
      </c>
      <c r="S568" s="77">
        <v>0</v>
      </c>
      <c r="T568" s="77">
        <v>0</v>
      </c>
      <c r="U568" s="77">
        <v>0</v>
      </c>
      <c r="V568" s="77">
        <v>0</v>
      </c>
      <c r="W568" s="77">
        <v>0</v>
      </c>
      <c r="X568" s="77">
        <v>0</v>
      </c>
      <c r="Y568" s="77">
        <v>0</v>
      </c>
      <c r="Z568" s="77">
        <v>0</v>
      </c>
      <c r="AA568" s="77">
        <v>0</v>
      </c>
      <c r="AB568" s="77">
        <v>0</v>
      </c>
      <c r="AC568" s="77">
        <v>0</v>
      </c>
      <c r="AD568" s="77">
        <v>0</v>
      </c>
      <c r="AE568" s="77">
        <v>0</v>
      </c>
      <c r="AF568" s="77">
        <v>0</v>
      </c>
      <c r="AG568" s="77">
        <v>0</v>
      </c>
      <c r="AH568" s="77">
        <v>0</v>
      </c>
      <c r="AI568" s="77">
        <v>0</v>
      </c>
      <c r="AJ568" s="77">
        <v>0</v>
      </c>
    </row>
    <row r="569" spans="1:36" ht="19.5" customHeight="1" x14ac:dyDescent="0.25">
      <c r="A569" s="27" t="s">
        <v>39</v>
      </c>
      <c r="B569" s="107" t="s">
        <v>1018</v>
      </c>
      <c r="C569" s="122" t="s">
        <v>830</v>
      </c>
      <c r="D569" s="109" t="s">
        <v>39</v>
      </c>
      <c r="E569" s="104"/>
      <c r="F569" s="77">
        <v>0</v>
      </c>
      <c r="G569" s="77">
        <v>0</v>
      </c>
      <c r="H569" s="77"/>
      <c r="I569" s="77">
        <v>0</v>
      </c>
      <c r="J569" s="77">
        <v>0</v>
      </c>
      <c r="K569" s="77">
        <v>0</v>
      </c>
      <c r="L569" s="77">
        <v>0</v>
      </c>
      <c r="M569" s="77">
        <v>0</v>
      </c>
      <c r="N569" s="77">
        <v>0</v>
      </c>
      <c r="O569" s="77">
        <v>0</v>
      </c>
      <c r="P569" s="77">
        <v>0</v>
      </c>
      <c r="Q569" s="77">
        <v>0</v>
      </c>
      <c r="R569" s="77">
        <v>0</v>
      </c>
      <c r="S569" s="77">
        <v>0</v>
      </c>
      <c r="T569" s="77">
        <v>0</v>
      </c>
      <c r="U569" s="77">
        <v>0</v>
      </c>
      <c r="V569" s="77">
        <v>0</v>
      </c>
      <c r="W569" s="77">
        <v>0</v>
      </c>
      <c r="X569" s="77">
        <v>0</v>
      </c>
      <c r="Y569" s="77">
        <v>0</v>
      </c>
      <c r="Z569" s="77">
        <v>0</v>
      </c>
      <c r="AA569" s="77">
        <v>0</v>
      </c>
      <c r="AB569" s="77">
        <v>0</v>
      </c>
      <c r="AC569" s="77">
        <v>0</v>
      </c>
      <c r="AD569" s="77">
        <v>0</v>
      </c>
      <c r="AE569" s="77">
        <v>0</v>
      </c>
      <c r="AF569" s="77">
        <v>0</v>
      </c>
      <c r="AG569" s="77">
        <v>0</v>
      </c>
      <c r="AH569" s="77">
        <v>0</v>
      </c>
      <c r="AI569" s="77">
        <v>0</v>
      </c>
      <c r="AJ569" s="77">
        <v>0</v>
      </c>
    </row>
    <row r="570" spans="1:36" ht="19.5" customHeight="1" x14ac:dyDescent="0.25">
      <c r="A570" s="27" t="s">
        <v>39</v>
      </c>
      <c r="B570" s="107" t="s">
        <v>95</v>
      </c>
      <c r="C570" s="122" t="s">
        <v>831</v>
      </c>
      <c r="D570" s="109" t="s">
        <v>39</v>
      </c>
      <c r="E570" s="104"/>
      <c r="F570" s="77">
        <v>0</v>
      </c>
      <c r="G570" s="77">
        <v>0</v>
      </c>
      <c r="H570" s="77"/>
      <c r="I570" s="77">
        <v>0</v>
      </c>
      <c r="J570" s="77">
        <v>0</v>
      </c>
      <c r="K570" s="77">
        <v>0</v>
      </c>
      <c r="L570" s="77">
        <v>0</v>
      </c>
      <c r="M570" s="77">
        <v>0</v>
      </c>
      <c r="N570" s="77">
        <v>0</v>
      </c>
      <c r="O570" s="77">
        <v>0</v>
      </c>
      <c r="P570" s="77">
        <v>0</v>
      </c>
      <c r="Q570" s="77">
        <v>0</v>
      </c>
      <c r="R570" s="77">
        <v>0</v>
      </c>
      <c r="S570" s="77">
        <v>0</v>
      </c>
      <c r="T570" s="77">
        <v>0</v>
      </c>
      <c r="U570" s="77">
        <v>0</v>
      </c>
      <c r="V570" s="77">
        <v>0</v>
      </c>
      <c r="W570" s="77">
        <v>0</v>
      </c>
      <c r="X570" s="77">
        <v>0</v>
      </c>
      <c r="Y570" s="77">
        <v>0</v>
      </c>
      <c r="Z570" s="77">
        <v>0</v>
      </c>
      <c r="AA570" s="77">
        <v>0</v>
      </c>
      <c r="AB570" s="77">
        <v>0</v>
      </c>
      <c r="AC570" s="77">
        <v>0</v>
      </c>
      <c r="AD570" s="77">
        <v>0</v>
      </c>
      <c r="AE570" s="77">
        <v>0</v>
      </c>
      <c r="AF570" s="77">
        <v>0</v>
      </c>
      <c r="AG570" s="77">
        <v>0</v>
      </c>
      <c r="AH570" s="77">
        <v>0</v>
      </c>
      <c r="AI570" s="77">
        <v>0</v>
      </c>
      <c r="AJ570" s="77">
        <v>0</v>
      </c>
    </row>
    <row r="571" spans="1:36" ht="19.5" customHeight="1" x14ac:dyDescent="0.25">
      <c r="A571" s="27" t="s">
        <v>39</v>
      </c>
      <c r="B571" s="107" t="s">
        <v>1019</v>
      </c>
      <c r="C571" s="122" t="s">
        <v>833</v>
      </c>
      <c r="D571" s="109" t="s">
        <v>39</v>
      </c>
      <c r="E571" s="104"/>
      <c r="F571" s="77">
        <v>0</v>
      </c>
      <c r="G571" s="77">
        <v>0</v>
      </c>
      <c r="H571" s="77"/>
      <c r="I571" s="77">
        <v>0</v>
      </c>
      <c r="J571" s="77">
        <v>0</v>
      </c>
      <c r="K571" s="77">
        <v>0</v>
      </c>
      <c r="L571" s="77">
        <v>0</v>
      </c>
      <c r="M571" s="77">
        <v>0</v>
      </c>
      <c r="N571" s="77">
        <v>0</v>
      </c>
      <c r="O571" s="77">
        <v>0</v>
      </c>
      <c r="P571" s="77">
        <v>0</v>
      </c>
      <c r="Q571" s="77">
        <v>0</v>
      </c>
      <c r="R571" s="77">
        <v>0</v>
      </c>
      <c r="S571" s="77">
        <v>0</v>
      </c>
      <c r="T571" s="77">
        <v>0</v>
      </c>
      <c r="U571" s="77">
        <v>0</v>
      </c>
      <c r="V571" s="77">
        <v>0</v>
      </c>
      <c r="W571" s="77">
        <v>0</v>
      </c>
      <c r="X571" s="77">
        <v>0</v>
      </c>
      <c r="Y571" s="77">
        <v>0</v>
      </c>
      <c r="Z571" s="77">
        <v>0</v>
      </c>
      <c r="AA571" s="77">
        <v>0</v>
      </c>
      <c r="AB571" s="77">
        <v>0</v>
      </c>
      <c r="AC571" s="77">
        <v>0</v>
      </c>
      <c r="AD571" s="77">
        <v>0</v>
      </c>
      <c r="AE571" s="77">
        <v>0</v>
      </c>
      <c r="AF571" s="77">
        <v>0</v>
      </c>
      <c r="AG571" s="77">
        <v>0</v>
      </c>
      <c r="AH571" s="77">
        <v>0</v>
      </c>
      <c r="AI571" s="77">
        <v>0</v>
      </c>
      <c r="AJ571" s="77">
        <v>0</v>
      </c>
    </row>
    <row r="572" spans="1:36" ht="19.5" customHeight="1" x14ac:dyDescent="0.25">
      <c r="A572" s="27" t="s">
        <v>39</v>
      </c>
      <c r="B572" s="107" t="s">
        <v>1020</v>
      </c>
      <c r="C572" s="122" t="s">
        <v>835</v>
      </c>
      <c r="D572" s="109" t="s">
        <v>39</v>
      </c>
      <c r="E572" s="104"/>
      <c r="F572" s="77">
        <v>0</v>
      </c>
      <c r="G572" s="77">
        <v>0</v>
      </c>
      <c r="H572" s="77"/>
      <c r="I572" s="77">
        <v>0</v>
      </c>
      <c r="J572" s="77">
        <v>0</v>
      </c>
      <c r="K572" s="77">
        <v>0</v>
      </c>
      <c r="L572" s="77">
        <v>0</v>
      </c>
      <c r="M572" s="77">
        <v>0</v>
      </c>
      <c r="N572" s="77">
        <v>0</v>
      </c>
      <c r="O572" s="77">
        <v>0</v>
      </c>
      <c r="P572" s="77">
        <v>0</v>
      </c>
      <c r="Q572" s="77">
        <v>0</v>
      </c>
      <c r="R572" s="77">
        <v>0</v>
      </c>
      <c r="S572" s="77">
        <v>0</v>
      </c>
      <c r="T572" s="77">
        <v>0</v>
      </c>
      <c r="U572" s="77">
        <v>0</v>
      </c>
      <c r="V572" s="77">
        <v>0</v>
      </c>
      <c r="W572" s="77">
        <v>0</v>
      </c>
      <c r="X572" s="77">
        <v>0</v>
      </c>
      <c r="Y572" s="77">
        <v>0</v>
      </c>
      <c r="Z572" s="77">
        <v>0</v>
      </c>
      <c r="AA572" s="77">
        <v>0</v>
      </c>
      <c r="AB572" s="77">
        <v>0</v>
      </c>
      <c r="AC572" s="77">
        <v>0</v>
      </c>
      <c r="AD572" s="77">
        <v>0</v>
      </c>
      <c r="AE572" s="77">
        <v>0</v>
      </c>
      <c r="AF572" s="77">
        <v>0</v>
      </c>
      <c r="AG572" s="77">
        <v>0</v>
      </c>
      <c r="AH572" s="77">
        <v>0</v>
      </c>
      <c r="AI572" s="77">
        <v>0</v>
      </c>
      <c r="AJ572" s="77">
        <v>0</v>
      </c>
    </row>
    <row r="573" spans="1:36" ht="19.5" customHeight="1" x14ac:dyDescent="0.25">
      <c r="A573" s="27" t="s">
        <v>39</v>
      </c>
      <c r="B573" s="107" t="s">
        <v>1021</v>
      </c>
      <c r="C573" s="122" t="s">
        <v>837</v>
      </c>
      <c r="D573" s="109" t="s">
        <v>39</v>
      </c>
      <c r="E573" s="104"/>
      <c r="F573" s="77">
        <v>0</v>
      </c>
      <c r="G573" s="77">
        <v>0</v>
      </c>
      <c r="H573" s="77"/>
      <c r="I573" s="77">
        <v>0</v>
      </c>
      <c r="J573" s="77">
        <v>0</v>
      </c>
      <c r="K573" s="77">
        <v>0</v>
      </c>
      <c r="L573" s="77">
        <v>0</v>
      </c>
      <c r="M573" s="77">
        <v>0</v>
      </c>
      <c r="N573" s="77">
        <v>0</v>
      </c>
      <c r="O573" s="77">
        <v>0</v>
      </c>
      <c r="P573" s="77">
        <v>0</v>
      </c>
      <c r="Q573" s="77">
        <v>0</v>
      </c>
      <c r="R573" s="77">
        <v>0</v>
      </c>
      <c r="S573" s="77">
        <v>0</v>
      </c>
      <c r="T573" s="77">
        <v>0</v>
      </c>
      <c r="U573" s="77">
        <v>0</v>
      </c>
      <c r="V573" s="77">
        <v>0</v>
      </c>
      <c r="W573" s="77">
        <v>0</v>
      </c>
      <c r="X573" s="77">
        <v>0</v>
      </c>
      <c r="Y573" s="77">
        <v>0</v>
      </c>
      <c r="Z573" s="77">
        <v>0</v>
      </c>
      <c r="AA573" s="77">
        <v>0</v>
      </c>
      <c r="AB573" s="77">
        <v>0</v>
      </c>
      <c r="AC573" s="77">
        <v>0</v>
      </c>
      <c r="AD573" s="77">
        <v>0</v>
      </c>
      <c r="AE573" s="77">
        <v>0</v>
      </c>
      <c r="AF573" s="77">
        <v>0</v>
      </c>
      <c r="AG573" s="77">
        <v>0</v>
      </c>
      <c r="AH573" s="77">
        <v>0</v>
      </c>
      <c r="AI573" s="77">
        <v>0</v>
      </c>
      <c r="AJ573" s="77">
        <v>0</v>
      </c>
    </row>
    <row r="574" spans="1:36" ht="19.5" customHeight="1" x14ac:dyDescent="0.25">
      <c r="A574" s="27" t="s">
        <v>39</v>
      </c>
      <c r="B574" s="107" t="s">
        <v>1022</v>
      </c>
      <c r="C574" s="122" t="s">
        <v>839</v>
      </c>
      <c r="D574" s="109" t="s">
        <v>39</v>
      </c>
      <c r="E574" s="104"/>
      <c r="F574" s="77">
        <v>0</v>
      </c>
      <c r="G574" s="77">
        <v>0</v>
      </c>
      <c r="H574" s="77"/>
      <c r="I574" s="77">
        <v>0</v>
      </c>
      <c r="J574" s="77">
        <v>0</v>
      </c>
      <c r="K574" s="77">
        <v>0</v>
      </c>
      <c r="L574" s="77">
        <v>0</v>
      </c>
      <c r="M574" s="77">
        <v>0</v>
      </c>
      <c r="N574" s="77">
        <v>0</v>
      </c>
      <c r="O574" s="77">
        <v>0</v>
      </c>
      <c r="P574" s="77">
        <v>0</v>
      </c>
      <c r="Q574" s="77">
        <v>0</v>
      </c>
      <c r="R574" s="77">
        <v>0</v>
      </c>
      <c r="S574" s="77">
        <v>0</v>
      </c>
      <c r="T574" s="77">
        <v>0</v>
      </c>
      <c r="U574" s="77">
        <v>0</v>
      </c>
      <c r="V574" s="77">
        <v>0</v>
      </c>
      <c r="W574" s="77">
        <v>0</v>
      </c>
      <c r="X574" s="77">
        <v>0</v>
      </c>
      <c r="Y574" s="77">
        <v>0</v>
      </c>
      <c r="Z574" s="77">
        <v>0</v>
      </c>
      <c r="AA574" s="77">
        <v>0</v>
      </c>
      <c r="AB574" s="77">
        <v>0</v>
      </c>
      <c r="AC574" s="77">
        <v>0</v>
      </c>
      <c r="AD574" s="77">
        <v>0</v>
      </c>
      <c r="AE574" s="77">
        <v>0</v>
      </c>
      <c r="AF574" s="77">
        <v>0</v>
      </c>
      <c r="AG574" s="77">
        <v>0</v>
      </c>
      <c r="AH574" s="77">
        <v>0</v>
      </c>
      <c r="AI574" s="77">
        <v>0</v>
      </c>
      <c r="AJ574" s="77">
        <v>0</v>
      </c>
    </row>
    <row r="575" spans="1:36" ht="19.5" customHeight="1" x14ac:dyDescent="0.25">
      <c r="A575" s="27" t="s">
        <v>39</v>
      </c>
      <c r="B575" s="107" t="s">
        <v>1023</v>
      </c>
      <c r="C575" s="122" t="s">
        <v>841</v>
      </c>
      <c r="D575" s="109" t="s">
        <v>39</v>
      </c>
      <c r="E575" s="104"/>
      <c r="F575" s="77">
        <v>0</v>
      </c>
      <c r="G575" s="77">
        <v>0</v>
      </c>
      <c r="H575" s="77"/>
      <c r="I575" s="77">
        <v>0</v>
      </c>
      <c r="J575" s="77">
        <v>0</v>
      </c>
      <c r="K575" s="77">
        <v>0</v>
      </c>
      <c r="L575" s="77">
        <v>0</v>
      </c>
      <c r="M575" s="77">
        <v>0</v>
      </c>
      <c r="N575" s="77">
        <v>0</v>
      </c>
      <c r="O575" s="77">
        <v>0</v>
      </c>
      <c r="P575" s="77">
        <v>0</v>
      </c>
      <c r="Q575" s="77">
        <v>0</v>
      </c>
      <c r="R575" s="77">
        <v>0</v>
      </c>
      <c r="S575" s="77">
        <v>0</v>
      </c>
      <c r="T575" s="77">
        <v>0</v>
      </c>
      <c r="U575" s="77">
        <v>0</v>
      </c>
      <c r="V575" s="77">
        <v>0</v>
      </c>
      <c r="W575" s="77">
        <v>0</v>
      </c>
      <c r="X575" s="77">
        <v>0</v>
      </c>
      <c r="Y575" s="77">
        <v>0</v>
      </c>
      <c r="Z575" s="77">
        <v>0</v>
      </c>
      <c r="AA575" s="77">
        <v>0</v>
      </c>
      <c r="AB575" s="77">
        <v>0</v>
      </c>
      <c r="AC575" s="77">
        <v>0</v>
      </c>
      <c r="AD575" s="77">
        <v>0</v>
      </c>
      <c r="AE575" s="77">
        <v>0</v>
      </c>
      <c r="AF575" s="77">
        <v>0</v>
      </c>
      <c r="AG575" s="77">
        <v>0</v>
      </c>
      <c r="AH575" s="77">
        <v>0</v>
      </c>
      <c r="AI575" s="77">
        <v>0</v>
      </c>
      <c r="AJ575" s="77">
        <v>0</v>
      </c>
    </row>
    <row r="576" spans="1:36" ht="19.5" customHeight="1" x14ac:dyDescent="0.25">
      <c r="A576" s="27" t="s">
        <v>39</v>
      </c>
      <c r="B576" s="107" t="s">
        <v>1024</v>
      </c>
      <c r="C576" s="122" t="s">
        <v>843</v>
      </c>
      <c r="D576" s="109" t="s">
        <v>39</v>
      </c>
      <c r="E576" s="104"/>
      <c r="F576" s="77">
        <v>0</v>
      </c>
      <c r="G576" s="77">
        <v>0</v>
      </c>
      <c r="H576" s="77"/>
      <c r="I576" s="77">
        <v>0</v>
      </c>
      <c r="J576" s="77">
        <v>0</v>
      </c>
      <c r="K576" s="77">
        <v>0</v>
      </c>
      <c r="L576" s="77">
        <v>0</v>
      </c>
      <c r="M576" s="77">
        <v>0</v>
      </c>
      <c r="N576" s="77">
        <v>0</v>
      </c>
      <c r="O576" s="77">
        <v>0</v>
      </c>
      <c r="P576" s="77">
        <v>0</v>
      </c>
      <c r="Q576" s="77">
        <v>0</v>
      </c>
      <c r="R576" s="77">
        <v>0</v>
      </c>
      <c r="S576" s="77">
        <v>0</v>
      </c>
      <c r="T576" s="77">
        <v>0</v>
      </c>
      <c r="U576" s="77">
        <v>0</v>
      </c>
      <c r="V576" s="77">
        <v>0</v>
      </c>
      <c r="W576" s="77">
        <v>0</v>
      </c>
      <c r="X576" s="77">
        <v>0</v>
      </c>
      <c r="Y576" s="77">
        <v>0</v>
      </c>
      <c r="Z576" s="77">
        <v>0</v>
      </c>
      <c r="AA576" s="77">
        <v>0</v>
      </c>
      <c r="AB576" s="77">
        <v>0</v>
      </c>
      <c r="AC576" s="77">
        <v>0</v>
      </c>
      <c r="AD576" s="77">
        <v>0</v>
      </c>
      <c r="AE576" s="77">
        <v>0</v>
      </c>
      <c r="AF576" s="77">
        <v>0</v>
      </c>
      <c r="AG576" s="77">
        <v>0</v>
      </c>
      <c r="AH576" s="77">
        <v>0</v>
      </c>
      <c r="AI576" s="77">
        <v>0</v>
      </c>
      <c r="AJ576" s="77">
        <v>0</v>
      </c>
    </row>
    <row r="577" spans="1:36" ht="19.5" customHeight="1" x14ac:dyDescent="0.25">
      <c r="A577" s="27" t="s">
        <v>39</v>
      </c>
      <c r="B577" s="107" t="s">
        <v>1025</v>
      </c>
      <c r="C577" s="122" t="s">
        <v>845</v>
      </c>
      <c r="D577" s="109" t="s">
        <v>39</v>
      </c>
      <c r="E577" s="104"/>
      <c r="F577" s="77">
        <v>0</v>
      </c>
      <c r="G577" s="77">
        <v>0</v>
      </c>
      <c r="H577" s="77"/>
      <c r="I577" s="77">
        <v>0</v>
      </c>
      <c r="J577" s="77">
        <v>0</v>
      </c>
      <c r="K577" s="77">
        <v>0</v>
      </c>
      <c r="L577" s="77">
        <v>0</v>
      </c>
      <c r="M577" s="77">
        <v>0</v>
      </c>
      <c r="N577" s="77">
        <v>0</v>
      </c>
      <c r="O577" s="77">
        <v>0</v>
      </c>
      <c r="P577" s="77">
        <v>0</v>
      </c>
      <c r="Q577" s="77">
        <v>0</v>
      </c>
      <c r="R577" s="77">
        <v>0</v>
      </c>
      <c r="S577" s="77">
        <v>0</v>
      </c>
      <c r="T577" s="77">
        <v>0</v>
      </c>
      <c r="U577" s="77">
        <v>0</v>
      </c>
      <c r="V577" s="77">
        <v>0</v>
      </c>
      <c r="W577" s="77">
        <v>0</v>
      </c>
      <c r="X577" s="77">
        <v>0</v>
      </c>
      <c r="Y577" s="77">
        <v>0</v>
      </c>
      <c r="Z577" s="77">
        <v>0</v>
      </c>
      <c r="AA577" s="77">
        <v>0</v>
      </c>
      <c r="AB577" s="77">
        <v>0</v>
      </c>
      <c r="AC577" s="77">
        <v>0</v>
      </c>
      <c r="AD577" s="77">
        <v>0</v>
      </c>
      <c r="AE577" s="77">
        <v>0</v>
      </c>
      <c r="AF577" s="77">
        <v>0</v>
      </c>
      <c r="AG577" s="77">
        <v>0</v>
      </c>
      <c r="AH577" s="77">
        <v>0</v>
      </c>
      <c r="AI577" s="77">
        <v>0</v>
      </c>
      <c r="AJ577" s="77">
        <v>0</v>
      </c>
    </row>
    <row r="578" spans="1:36" ht="19.5" customHeight="1" x14ac:dyDescent="0.25">
      <c r="A578" s="27" t="s">
        <v>39</v>
      </c>
      <c r="B578" s="107" t="s">
        <v>1026</v>
      </c>
      <c r="C578" s="122" t="s">
        <v>847</v>
      </c>
      <c r="D578" s="109" t="s">
        <v>39</v>
      </c>
      <c r="E578" s="104"/>
      <c r="F578" s="77">
        <v>0</v>
      </c>
      <c r="G578" s="77">
        <v>0</v>
      </c>
      <c r="H578" s="77"/>
      <c r="I578" s="77">
        <v>0</v>
      </c>
      <c r="J578" s="77">
        <v>0</v>
      </c>
      <c r="K578" s="77">
        <v>0</v>
      </c>
      <c r="L578" s="77">
        <v>0</v>
      </c>
      <c r="M578" s="77">
        <v>0</v>
      </c>
      <c r="N578" s="77">
        <v>0</v>
      </c>
      <c r="O578" s="77">
        <v>0</v>
      </c>
      <c r="P578" s="77">
        <v>0</v>
      </c>
      <c r="Q578" s="77">
        <v>0</v>
      </c>
      <c r="R578" s="77">
        <v>0</v>
      </c>
      <c r="S578" s="77">
        <v>0</v>
      </c>
      <c r="T578" s="77">
        <v>0</v>
      </c>
      <c r="U578" s="77">
        <v>0</v>
      </c>
      <c r="V578" s="77">
        <v>0</v>
      </c>
      <c r="W578" s="77">
        <v>0</v>
      </c>
      <c r="X578" s="77">
        <v>0</v>
      </c>
      <c r="Y578" s="77">
        <v>0</v>
      </c>
      <c r="Z578" s="77">
        <v>0</v>
      </c>
      <c r="AA578" s="77">
        <v>0</v>
      </c>
      <c r="AB578" s="77">
        <v>0</v>
      </c>
      <c r="AC578" s="77">
        <v>0</v>
      </c>
      <c r="AD578" s="77">
        <v>0</v>
      </c>
      <c r="AE578" s="77">
        <v>0</v>
      </c>
      <c r="AF578" s="77">
        <v>0</v>
      </c>
      <c r="AG578" s="77">
        <v>0</v>
      </c>
      <c r="AH578" s="77">
        <v>0</v>
      </c>
      <c r="AI578" s="77">
        <v>0</v>
      </c>
      <c r="AJ578" s="77">
        <v>0</v>
      </c>
    </row>
    <row r="579" spans="1:36" ht="19.5" customHeight="1" x14ac:dyDescent="0.25">
      <c r="A579" s="27" t="s">
        <v>39</v>
      </c>
      <c r="B579" s="107" t="s">
        <v>1027</v>
      </c>
      <c r="C579" s="122" t="s">
        <v>849</v>
      </c>
      <c r="D579" s="109" t="s">
        <v>39</v>
      </c>
      <c r="E579" s="104"/>
      <c r="F579" s="77">
        <v>0</v>
      </c>
      <c r="G579" s="77">
        <v>0</v>
      </c>
      <c r="H579" s="77"/>
      <c r="I579" s="77">
        <v>0</v>
      </c>
      <c r="J579" s="77">
        <v>0</v>
      </c>
      <c r="K579" s="77">
        <v>0</v>
      </c>
      <c r="L579" s="77">
        <v>0</v>
      </c>
      <c r="M579" s="77">
        <v>0</v>
      </c>
      <c r="N579" s="77">
        <v>0</v>
      </c>
      <c r="O579" s="77">
        <v>0</v>
      </c>
      <c r="P579" s="77">
        <v>0</v>
      </c>
      <c r="Q579" s="77">
        <v>0</v>
      </c>
      <c r="R579" s="77">
        <v>0</v>
      </c>
      <c r="S579" s="77">
        <v>0</v>
      </c>
      <c r="T579" s="77">
        <v>0</v>
      </c>
      <c r="U579" s="77">
        <v>0</v>
      </c>
      <c r="V579" s="77">
        <v>0</v>
      </c>
      <c r="W579" s="77">
        <v>0</v>
      </c>
      <c r="X579" s="77">
        <v>0</v>
      </c>
      <c r="Y579" s="77">
        <v>0</v>
      </c>
      <c r="Z579" s="77">
        <v>0</v>
      </c>
      <c r="AA579" s="77">
        <v>0</v>
      </c>
      <c r="AB579" s="77">
        <v>0</v>
      </c>
      <c r="AC579" s="77">
        <v>0</v>
      </c>
      <c r="AD579" s="77">
        <v>0</v>
      </c>
      <c r="AE579" s="77">
        <v>0</v>
      </c>
      <c r="AF579" s="77">
        <v>0</v>
      </c>
      <c r="AG579" s="77">
        <v>0</v>
      </c>
      <c r="AH579" s="77">
        <v>0</v>
      </c>
      <c r="AI579" s="77">
        <v>0</v>
      </c>
      <c r="AJ579" s="77">
        <v>0</v>
      </c>
    </row>
    <row r="580" spans="1:36" ht="19.5" customHeight="1" x14ac:dyDescent="0.25">
      <c r="A580" s="27" t="s">
        <v>39</v>
      </c>
      <c r="B580" s="107" t="s">
        <v>1028</v>
      </c>
      <c r="C580" s="122" t="s">
        <v>851</v>
      </c>
      <c r="D580" s="109" t="s">
        <v>39</v>
      </c>
      <c r="E580" s="104"/>
      <c r="F580" s="77">
        <v>0</v>
      </c>
      <c r="G580" s="77">
        <v>0</v>
      </c>
      <c r="H580" s="77"/>
      <c r="I580" s="77">
        <v>0</v>
      </c>
      <c r="J580" s="77">
        <v>0</v>
      </c>
      <c r="K580" s="77">
        <v>0</v>
      </c>
      <c r="L580" s="77">
        <v>0</v>
      </c>
      <c r="M580" s="77">
        <v>0</v>
      </c>
      <c r="N580" s="77">
        <v>0</v>
      </c>
      <c r="O580" s="77">
        <v>0</v>
      </c>
      <c r="P580" s="77">
        <v>0</v>
      </c>
      <c r="Q580" s="77">
        <v>0</v>
      </c>
      <c r="R580" s="77">
        <v>0</v>
      </c>
      <c r="S580" s="77">
        <v>0</v>
      </c>
      <c r="T580" s="77">
        <v>0</v>
      </c>
      <c r="U580" s="77">
        <v>0</v>
      </c>
      <c r="V580" s="77">
        <v>0</v>
      </c>
      <c r="W580" s="77">
        <v>0</v>
      </c>
      <c r="X580" s="77">
        <v>0</v>
      </c>
      <c r="Y580" s="77">
        <v>0</v>
      </c>
      <c r="Z580" s="77">
        <v>0</v>
      </c>
      <c r="AA580" s="77">
        <v>0</v>
      </c>
      <c r="AB580" s="77">
        <v>0</v>
      </c>
      <c r="AC580" s="77">
        <v>0</v>
      </c>
      <c r="AD580" s="77">
        <v>0</v>
      </c>
      <c r="AE580" s="77">
        <v>0</v>
      </c>
      <c r="AF580" s="77">
        <v>0</v>
      </c>
      <c r="AG580" s="77">
        <v>0</v>
      </c>
      <c r="AH580" s="77">
        <v>0</v>
      </c>
      <c r="AI580" s="77">
        <v>0</v>
      </c>
      <c r="AJ580" s="77">
        <v>0</v>
      </c>
    </row>
    <row r="581" spans="1:36" ht="19.5" customHeight="1" x14ac:dyDescent="0.25">
      <c r="A581" s="27" t="s">
        <v>39</v>
      </c>
      <c r="B581" s="107" t="s">
        <v>1029</v>
      </c>
      <c r="C581" s="122" t="s">
        <v>853</v>
      </c>
      <c r="D581" s="109" t="s">
        <v>39</v>
      </c>
      <c r="E581" s="104"/>
      <c r="F581" s="77">
        <v>0</v>
      </c>
      <c r="G581" s="77">
        <v>0</v>
      </c>
      <c r="H581" s="77"/>
      <c r="I581" s="77">
        <v>0</v>
      </c>
      <c r="J581" s="77">
        <v>0</v>
      </c>
      <c r="K581" s="77">
        <v>0</v>
      </c>
      <c r="L581" s="77">
        <v>0</v>
      </c>
      <c r="M581" s="77">
        <v>0</v>
      </c>
      <c r="N581" s="77">
        <v>0</v>
      </c>
      <c r="O581" s="77">
        <v>0</v>
      </c>
      <c r="P581" s="77">
        <v>0</v>
      </c>
      <c r="Q581" s="77">
        <v>0</v>
      </c>
      <c r="R581" s="77">
        <v>0</v>
      </c>
      <c r="S581" s="77">
        <v>0</v>
      </c>
      <c r="T581" s="77">
        <v>0</v>
      </c>
      <c r="U581" s="77">
        <v>0</v>
      </c>
      <c r="V581" s="77">
        <v>0</v>
      </c>
      <c r="W581" s="77">
        <v>0</v>
      </c>
      <c r="X581" s="77">
        <v>0</v>
      </c>
      <c r="Y581" s="77">
        <v>0</v>
      </c>
      <c r="Z581" s="77">
        <v>0</v>
      </c>
      <c r="AA581" s="77">
        <v>0</v>
      </c>
      <c r="AB581" s="77">
        <v>0</v>
      </c>
      <c r="AC581" s="77">
        <v>0</v>
      </c>
      <c r="AD581" s="77">
        <v>0</v>
      </c>
      <c r="AE581" s="77">
        <v>0</v>
      </c>
      <c r="AF581" s="77">
        <v>0</v>
      </c>
      <c r="AG581" s="77">
        <v>0</v>
      </c>
      <c r="AH581" s="77">
        <v>0</v>
      </c>
      <c r="AI581" s="77">
        <v>0</v>
      </c>
      <c r="AJ581" s="77">
        <v>0</v>
      </c>
    </row>
    <row r="582" spans="1:36" ht="19.5" customHeight="1" x14ac:dyDescent="0.25">
      <c r="A582" s="27" t="s">
        <v>39</v>
      </c>
      <c r="B582" s="107" t="s">
        <v>1030</v>
      </c>
      <c r="C582" s="122" t="s">
        <v>855</v>
      </c>
      <c r="D582" s="109" t="s">
        <v>39</v>
      </c>
      <c r="E582" s="104"/>
      <c r="F582" s="77">
        <v>0</v>
      </c>
      <c r="G582" s="77">
        <v>0</v>
      </c>
      <c r="H582" s="77"/>
      <c r="I582" s="77">
        <v>0</v>
      </c>
      <c r="J582" s="77">
        <v>0</v>
      </c>
      <c r="K582" s="77">
        <v>0</v>
      </c>
      <c r="L582" s="77">
        <v>0</v>
      </c>
      <c r="M582" s="77">
        <v>0</v>
      </c>
      <c r="N582" s="77">
        <v>0</v>
      </c>
      <c r="O582" s="77">
        <v>0</v>
      </c>
      <c r="P582" s="77">
        <v>0</v>
      </c>
      <c r="Q582" s="77">
        <v>0</v>
      </c>
      <c r="R582" s="77">
        <v>0</v>
      </c>
      <c r="S582" s="77">
        <v>0</v>
      </c>
      <c r="T582" s="77">
        <v>0</v>
      </c>
      <c r="U582" s="77">
        <v>0</v>
      </c>
      <c r="V582" s="77">
        <v>0</v>
      </c>
      <c r="W582" s="77">
        <v>0</v>
      </c>
      <c r="X582" s="77">
        <v>0</v>
      </c>
      <c r="Y582" s="77">
        <v>0</v>
      </c>
      <c r="Z582" s="77">
        <v>0</v>
      </c>
      <c r="AA582" s="77">
        <v>0</v>
      </c>
      <c r="AB582" s="77">
        <v>0</v>
      </c>
      <c r="AC582" s="77">
        <v>0</v>
      </c>
      <c r="AD582" s="77">
        <v>0</v>
      </c>
      <c r="AE582" s="77">
        <v>0</v>
      </c>
      <c r="AF582" s="77">
        <v>0</v>
      </c>
      <c r="AG582" s="77">
        <v>0</v>
      </c>
      <c r="AH582" s="77">
        <v>0</v>
      </c>
      <c r="AI582" s="77">
        <v>0</v>
      </c>
      <c r="AJ582" s="77">
        <v>0</v>
      </c>
    </row>
    <row r="583" spans="1:36" ht="19.5" customHeight="1" x14ac:dyDescent="0.25">
      <c r="A583" s="27" t="s">
        <v>39</v>
      </c>
      <c r="B583" s="107" t="s">
        <v>1031</v>
      </c>
      <c r="C583" s="122" t="s">
        <v>857</v>
      </c>
      <c r="D583" s="109" t="s">
        <v>39</v>
      </c>
      <c r="E583" s="104"/>
      <c r="F583" s="77">
        <v>0</v>
      </c>
      <c r="G583" s="77">
        <v>0</v>
      </c>
      <c r="H583" s="77"/>
      <c r="I583" s="77">
        <v>0</v>
      </c>
      <c r="J583" s="77">
        <v>0</v>
      </c>
      <c r="K583" s="77">
        <v>0</v>
      </c>
      <c r="L583" s="77">
        <v>0</v>
      </c>
      <c r="M583" s="77">
        <v>0</v>
      </c>
      <c r="N583" s="77">
        <v>0</v>
      </c>
      <c r="O583" s="77">
        <v>0</v>
      </c>
      <c r="P583" s="77">
        <v>0</v>
      </c>
      <c r="Q583" s="77">
        <v>0</v>
      </c>
      <c r="R583" s="77">
        <v>0</v>
      </c>
      <c r="S583" s="77">
        <v>0</v>
      </c>
      <c r="T583" s="77">
        <v>0</v>
      </c>
      <c r="U583" s="77">
        <v>0</v>
      </c>
      <c r="V583" s="77">
        <v>0</v>
      </c>
      <c r="W583" s="77">
        <v>0</v>
      </c>
      <c r="X583" s="77">
        <v>0</v>
      </c>
      <c r="Y583" s="77">
        <v>0</v>
      </c>
      <c r="Z583" s="77">
        <v>0</v>
      </c>
      <c r="AA583" s="77">
        <v>0</v>
      </c>
      <c r="AB583" s="77">
        <v>0</v>
      </c>
      <c r="AC583" s="77">
        <v>0</v>
      </c>
      <c r="AD583" s="77">
        <v>0</v>
      </c>
      <c r="AE583" s="77">
        <v>0</v>
      </c>
      <c r="AF583" s="77">
        <v>0</v>
      </c>
      <c r="AG583" s="77">
        <v>0</v>
      </c>
      <c r="AH583" s="77">
        <v>0</v>
      </c>
      <c r="AI583" s="77">
        <v>0</v>
      </c>
      <c r="AJ583" s="77">
        <v>0</v>
      </c>
    </row>
    <row r="584" spans="1:36" ht="19.5" customHeight="1" x14ac:dyDescent="0.25">
      <c r="A584" s="27" t="s">
        <v>39</v>
      </c>
      <c r="B584" s="107" t="s">
        <v>1032</v>
      </c>
      <c r="C584" s="122" t="s">
        <v>859</v>
      </c>
      <c r="D584" s="109" t="s">
        <v>39</v>
      </c>
      <c r="E584" s="104"/>
      <c r="F584" s="77">
        <v>0</v>
      </c>
      <c r="G584" s="77">
        <v>0</v>
      </c>
      <c r="H584" s="77"/>
      <c r="I584" s="77">
        <v>0</v>
      </c>
      <c r="J584" s="77">
        <v>0</v>
      </c>
      <c r="K584" s="77">
        <v>0</v>
      </c>
      <c r="L584" s="77">
        <v>0</v>
      </c>
      <c r="M584" s="77">
        <v>0</v>
      </c>
      <c r="N584" s="77">
        <v>0</v>
      </c>
      <c r="O584" s="77">
        <v>0</v>
      </c>
      <c r="P584" s="77">
        <v>0</v>
      </c>
      <c r="Q584" s="77">
        <v>0</v>
      </c>
      <c r="R584" s="77">
        <v>0</v>
      </c>
      <c r="S584" s="77">
        <v>0</v>
      </c>
      <c r="T584" s="77">
        <v>0</v>
      </c>
      <c r="U584" s="77">
        <v>0</v>
      </c>
      <c r="V584" s="77">
        <v>0</v>
      </c>
      <c r="W584" s="77">
        <v>0</v>
      </c>
      <c r="X584" s="77">
        <v>0</v>
      </c>
      <c r="Y584" s="77">
        <v>0</v>
      </c>
      <c r="Z584" s="77">
        <v>0</v>
      </c>
      <c r="AA584" s="77">
        <v>0</v>
      </c>
      <c r="AB584" s="77">
        <v>0</v>
      </c>
      <c r="AC584" s="77">
        <v>0</v>
      </c>
      <c r="AD584" s="77">
        <v>0</v>
      </c>
      <c r="AE584" s="77">
        <v>0</v>
      </c>
      <c r="AF584" s="77">
        <v>0</v>
      </c>
      <c r="AG584" s="77">
        <v>0</v>
      </c>
      <c r="AH584" s="77">
        <v>0</v>
      </c>
      <c r="AI584" s="77">
        <v>0</v>
      </c>
      <c r="AJ584" s="77">
        <v>0</v>
      </c>
    </row>
    <row r="585" spans="1:36" ht="19.5" customHeight="1" x14ac:dyDescent="0.25">
      <c r="A585" s="27" t="s">
        <v>39</v>
      </c>
      <c r="B585" s="107" t="s">
        <v>1033</v>
      </c>
      <c r="C585" s="122" t="s">
        <v>861</v>
      </c>
      <c r="D585" s="109" t="s">
        <v>39</v>
      </c>
      <c r="E585" s="104"/>
      <c r="F585" s="77">
        <v>0</v>
      </c>
      <c r="G585" s="77">
        <v>0</v>
      </c>
      <c r="H585" s="77"/>
      <c r="I585" s="77">
        <v>0</v>
      </c>
      <c r="J585" s="77">
        <v>0</v>
      </c>
      <c r="K585" s="77">
        <v>0</v>
      </c>
      <c r="L585" s="77">
        <v>0</v>
      </c>
      <c r="M585" s="77">
        <v>0</v>
      </c>
      <c r="N585" s="77">
        <v>0</v>
      </c>
      <c r="O585" s="77">
        <v>0</v>
      </c>
      <c r="P585" s="77">
        <v>0</v>
      </c>
      <c r="Q585" s="77">
        <v>0</v>
      </c>
      <c r="R585" s="77">
        <v>0</v>
      </c>
      <c r="S585" s="77">
        <v>0</v>
      </c>
      <c r="T585" s="77">
        <v>0</v>
      </c>
      <c r="U585" s="77">
        <v>0</v>
      </c>
      <c r="V585" s="77">
        <v>0</v>
      </c>
      <c r="W585" s="77">
        <v>0</v>
      </c>
      <c r="X585" s="77">
        <v>0</v>
      </c>
      <c r="Y585" s="77">
        <v>0</v>
      </c>
      <c r="Z585" s="77">
        <v>0</v>
      </c>
      <c r="AA585" s="77">
        <v>0</v>
      </c>
      <c r="AB585" s="77">
        <v>0</v>
      </c>
      <c r="AC585" s="77">
        <v>0</v>
      </c>
      <c r="AD585" s="77">
        <v>0</v>
      </c>
      <c r="AE585" s="77">
        <v>0</v>
      </c>
      <c r="AF585" s="77">
        <v>0</v>
      </c>
      <c r="AG585" s="77">
        <v>0</v>
      </c>
      <c r="AH585" s="77">
        <v>0</v>
      </c>
      <c r="AI585" s="77">
        <v>0</v>
      </c>
      <c r="AJ585" s="77">
        <v>0</v>
      </c>
    </row>
    <row r="586" spans="1:36" ht="19.5" customHeight="1" x14ac:dyDescent="0.25">
      <c r="A586" s="27" t="s">
        <v>39</v>
      </c>
      <c r="B586" s="107" t="s">
        <v>1034</v>
      </c>
      <c r="C586" s="122" t="s">
        <v>863</v>
      </c>
      <c r="D586" s="109" t="s">
        <v>39</v>
      </c>
      <c r="E586" s="104"/>
      <c r="F586" s="77">
        <v>0</v>
      </c>
      <c r="G586" s="77">
        <v>0</v>
      </c>
      <c r="H586" s="77"/>
      <c r="I586" s="77">
        <v>0</v>
      </c>
      <c r="J586" s="77">
        <v>0</v>
      </c>
      <c r="K586" s="77">
        <v>0</v>
      </c>
      <c r="L586" s="77">
        <v>0</v>
      </c>
      <c r="M586" s="77">
        <v>0</v>
      </c>
      <c r="N586" s="77">
        <v>0</v>
      </c>
      <c r="O586" s="77">
        <v>0</v>
      </c>
      <c r="P586" s="77">
        <v>0</v>
      </c>
      <c r="Q586" s="77">
        <v>0</v>
      </c>
      <c r="R586" s="77">
        <v>0</v>
      </c>
      <c r="S586" s="77">
        <v>0</v>
      </c>
      <c r="T586" s="77">
        <v>0</v>
      </c>
      <c r="U586" s="77">
        <v>0</v>
      </c>
      <c r="V586" s="77">
        <v>0</v>
      </c>
      <c r="W586" s="77">
        <v>0</v>
      </c>
      <c r="X586" s="77">
        <v>0</v>
      </c>
      <c r="Y586" s="77">
        <v>0</v>
      </c>
      <c r="Z586" s="77">
        <v>0</v>
      </c>
      <c r="AA586" s="77">
        <v>0</v>
      </c>
      <c r="AB586" s="77">
        <v>0</v>
      </c>
      <c r="AC586" s="77">
        <v>0</v>
      </c>
      <c r="AD586" s="77">
        <v>0</v>
      </c>
      <c r="AE586" s="77">
        <v>0</v>
      </c>
      <c r="AF586" s="77">
        <v>0</v>
      </c>
      <c r="AG586" s="77">
        <v>0</v>
      </c>
      <c r="AH586" s="77">
        <v>0</v>
      </c>
      <c r="AI586" s="77">
        <v>0</v>
      </c>
      <c r="AJ586" s="77">
        <v>0</v>
      </c>
    </row>
    <row r="587" spans="1:36" ht="19.5" customHeight="1" x14ac:dyDescent="0.25">
      <c r="A587" s="27" t="s">
        <v>39</v>
      </c>
      <c r="B587" s="107" t="s">
        <v>1035</v>
      </c>
      <c r="C587" s="122" t="s">
        <v>865</v>
      </c>
      <c r="D587" s="109" t="s">
        <v>39</v>
      </c>
      <c r="E587" s="104"/>
      <c r="F587" s="77">
        <v>0</v>
      </c>
      <c r="G587" s="77">
        <v>0</v>
      </c>
      <c r="H587" s="77"/>
      <c r="I587" s="77">
        <v>0</v>
      </c>
      <c r="J587" s="77">
        <v>0</v>
      </c>
      <c r="K587" s="77">
        <v>0</v>
      </c>
      <c r="L587" s="77">
        <v>0</v>
      </c>
      <c r="M587" s="77">
        <v>0</v>
      </c>
      <c r="N587" s="77">
        <v>0</v>
      </c>
      <c r="O587" s="77">
        <v>0</v>
      </c>
      <c r="P587" s="77">
        <v>0</v>
      </c>
      <c r="Q587" s="77">
        <v>0</v>
      </c>
      <c r="R587" s="77">
        <v>0</v>
      </c>
      <c r="S587" s="77">
        <v>0</v>
      </c>
      <c r="T587" s="77">
        <v>0</v>
      </c>
      <c r="U587" s="77">
        <v>0</v>
      </c>
      <c r="V587" s="77">
        <v>0</v>
      </c>
      <c r="W587" s="77">
        <v>0</v>
      </c>
      <c r="X587" s="77">
        <v>0</v>
      </c>
      <c r="Y587" s="77">
        <v>0</v>
      </c>
      <c r="Z587" s="77">
        <v>0</v>
      </c>
      <c r="AA587" s="77">
        <v>0</v>
      </c>
      <c r="AB587" s="77">
        <v>0</v>
      </c>
      <c r="AC587" s="77">
        <v>0</v>
      </c>
      <c r="AD587" s="77">
        <v>0</v>
      </c>
      <c r="AE587" s="77">
        <v>0</v>
      </c>
      <c r="AF587" s="77">
        <v>0</v>
      </c>
      <c r="AG587" s="77">
        <v>0</v>
      </c>
      <c r="AH587" s="77">
        <v>0</v>
      </c>
      <c r="AI587" s="77">
        <v>0</v>
      </c>
      <c r="AJ587" s="77">
        <v>0</v>
      </c>
    </row>
    <row r="588" spans="1:36" ht="19.5" customHeight="1" x14ac:dyDescent="0.25">
      <c r="A588" s="27" t="s">
        <v>39</v>
      </c>
      <c r="B588" s="107" t="s">
        <v>1036</v>
      </c>
      <c r="C588" s="122" t="s">
        <v>867</v>
      </c>
      <c r="D588" s="109" t="s">
        <v>39</v>
      </c>
      <c r="E588" s="104"/>
      <c r="F588" s="77">
        <v>0</v>
      </c>
      <c r="G588" s="77">
        <v>0</v>
      </c>
      <c r="H588" s="77"/>
      <c r="I588" s="77">
        <v>0</v>
      </c>
      <c r="J588" s="77">
        <v>0</v>
      </c>
      <c r="K588" s="77">
        <v>0</v>
      </c>
      <c r="L588" s="77">
        <v>0</v>
      </c>
      <c r="M588" s="77">
        <v>0</v>
      </c>
      <c r="N588" s="77">
        <v>0</v>
      </c>
      <c r="O588" s="77">
        <v>0</v>
      </c>
      <c r="P588" s="77">
        <v>0</v>
      </c>
      <c r="Q588" s="77">
        <v>0</v>
      </c>
      <c r="R588" s="77">
        <v>0</v>
      </c>
      <c r="S588" s="77">
        <v>0</v>
      </c>
      <c r="T588" s="77">
        <v>0</v>
      </c>
      <c r="U588" s="77">
        <v>0</v>
      </c>
      <c r="V588" s="77">
        <v>0</v>
      </c>
      <c r="W588" s="77">
        <v>0</v>
      </c>
      <c r="X588" s="77">
        <v>0</v>
      </c>
      <c r="Y588" s="77">
        <v>0</v>
      </c>
      <c r="Z588" s="77">
        <v>0</v>
      </c>
      <c r="AA588" s="77">
        <v>0</v>
      </c>
      <c r="AB588" s="77">
        <v>0</v>
      </c>
      <c r="AC588" s="77">
        <v>0</v>
      </c>
      <c r="AD588" s="77">
        <v>0</v>
      </c>
      <c r="AE588" s="77">
        <v>0</v>
      </c>
      <c r="AF588" s="77">
        <v>0</v>
      </c>
      <c r="AG588" s="77">
        <v>0</v>
      </c>
      <c r="AH588" s="77">
        <v>0</v>
      </c>
      <c r="AI588" s="77">
        <v>0</v>
      </c>
      <c r="AJ588" s="77">
        <v>0</v>
      </c>
    </row>
    <row r="589" spans="1:36" ht="19.5" customHeight="1" x14ac:dyDescent="0.25">
      <c r="A589" s="27" t="s">
        <v>39</v>
      </c>
      <c r="B589" s="107" t="s">
        <v>1037</v>
      </c>
      <c r="C589" s="122" t="s">
        <v>868</v>
      </c>
      <c r="D589" s="109" t="s">
        <v>39</v>
      </c>
      <c r="E589" s="104"/>
      <c r="F589" s="77">
        <v>0</v>
      </c>
      <c r="G589" s="77">
        <v>0</v>
      </c>
      <c r="H589" s="77"/>
      <c r="I589" s="77">
        <v>0</v>
      </c>
      <c r="J589" s="77">
        <v>0</v>
      </c>
      <c r="K589" s="77">
        <v>0</v>
      </c>
      <c r="L589" s="77">
        <v>0</v>
      </c>
      <c r="M589" s="77">
        <v>0</v>
      </c>
      <c r="N589" s="77">
        <v>0</v>
      </c>
      <c r="O589" s="77">
        <v>0</v>
      </c>
      <c r="P589" s="77">
        <v>0</v>
      </c>
      <c r="Q589" s="77">
        <v>0</v>
      </c>
      <c r="R589" s="77">
        <v>0</v>
      </c>
      <c r="S589" s="77">
        <v>0</v>
      </c>
      <c r="T589" s="77">
        <v>0</v>
      </c>
      <c r="U589" s="77">
        <v>0</v>
      </c>
      <c r="V589" s="77">
        <v>0</v>
      </c>
      <c r="W589" s="77">
        <v>0</v>
      </c>
      <c r="X589" s="77">
        <v>0</v>
      </c>
      <c r="Y589" s="77">
        <v>0</v>
      </c>
      <c r="Z589" s="77">
        <v>0</v>
      </c>
      <c r="AA589" s="77">
        <v>0</v>
      </c>
      <c r="AB589" s="77">
        <v>0</v>
      </c>
      <c r="AC589" s="77">
        <v>0</v>
      </c>
      <c r="AD589" s="77">
        <v>0</v>
      </c>
      <c r="AE589" s="77">
        <v>0</v>
      </c>
      <c r="AF589" s="77">
        <v>0</v>
      </c>
      <c r="AG589" s="77">
        <v>0</v>
      </c>
      <c r="AH589" s="77">
        <v>0</v>
      </c>
      <c r="AI589" s="77">
        <v>0</v>
      </c>
      <c r="AJ589" s="77">
        <v>0</v>
      </c>
    </row>
    <row r="590" spans="1:36" ht="19.5" customHeight="1" x14ac:dyDescent="0.25">
      <c r="A590" s="27" t="s">
        <v>39</v>
      </c>
      <c r="B590" s="107" t="s">
        <v>1038</v>
      </c>
      <c r="C590" s="122" t="s">
        <v>870</v>
      </c>
      <c r="D590" s="109" t="s">
        <v>39</v>
      </c>
      <c r="E590" s="104"/>
      <c r="F590" s="77">
        <v>0</v>
      </c>
      <c r="G590" s="77">
        <v>0</v>
      </c>
      <c r="H590" s="77"/>
      <c r="I590" s="77">
        <v>0</v>
      </c>
      <c r="J590" s="77">
        <v>0</v>
      </c>
      <c r="K590" s="77">
        <v>0</v>
      </c>
      <c r="L590" s="77">
        <v>0</v>
      </c>
      <c r="M590" s="77">
        <v>0</v>
      </c>
      <c r="N590" s="77">
        <v>0</v>
      </c>
      <c r="O590" s="77">
        <v>0</v>
      </c>
      <c r="P590" s="77">
        <v>0</v>
      </c>
      <c r="Q590" s="77">
        <v>0</v>
      </c>
      <c r="R590" s="77">
        <v>0</v>
      </c>
      <c r="S590" s="77">
        <v>0</v>
      </c>
      <c r="T590" s="77">
        <v>0</v>
      </c>
      <c r="U590" s="77">
        <v>0</v>
      </c>
      <c r="V590" s="77">
        <v>0</v>
      </c>
      <c r="W590" s="77">
        <v>0</v>
      </c>
      <c r="X590" s="77">
        <v>0</v>
      </c>
      <c r="Y590" s="77">
        <v>0</v>
      </c>
      <c r="Z590" s="77">
        <v>0</v>
      </c>
      <c r="AA590" s="77">
        <v>0</v>
      </c>
      <c r="AB590" s="77">
        <v>0</v>
      </c>
      <c r="AC590" s="77">
        <v>0</v>
      </c>
      <c r="AD590" s="77">
        <v>0</v>
      </c>
      <c r="AE590" s="77">
        <v>0</v>
      </c>
      <c r="AF590" s="77">
        <v>0</v>
      </c>
      <c r="AG590" s="77">
        <v>0</v>
      </c>
      <c r="AH590" s="77">
        <v>0</v>
      </c>
      <c r="AI590" s="77">
        <v>0</v>
      </c>
      <c r="AJ590" s="77">
        <v>0</v>
      </c>
    </row>
    <row r="591" spans="1:36" ht="19.5" customHeight="1" x14ac:dyDescent="0.25">
      <c r="A591" s="27" t="s">
        <v>39</v>
      </c>
      <c r="B591" s="107" t="s">
        <v>1039</v>
      </c>
      <c r="C591" s="122" t="s">
        <v>872</v>
      </c>
      <c r="D591" s="109" t="s">
        <v>39</v>
      </c>
      <c r="E591" s="104"/>
      <c r="F591" s="77">
        <v>0</v>
      </c>
      <c r="G591" s="77">
        <v>0</v>
      </c>
      <c r="H591" s="77"/>
      <c r="I591" s="77">
        <v>0</v>
      </c>
      <c r="J591" s="77">
        <v>0</v>
      </c>
      <c r="K591" s="77">
        <v>0</v>
      </c>
      <c r="L591" s="77">
        <v>0</v>
      </c>
      <c r="M591" s="77">
        <v>0</v>
      </c>
      <c r="N591" s="77">
        <v>0</v>
      </c>
      <c r="O591" s="77">
        <v>0</v>
      </c>
      <c r="P591" s="77">
        <v>0</v>
      </c>
      <c r="Q591" s="77">
        <v>0</v>
      </c>
      <c r="R591" s="77">
        <v>0</v>
      </c>
      <c r="S591" s="77">
        <v>0</v>
      </c>
      <c r="T591" s="77">
        <v>0</v>
      </c>
      <c r="U591" s="77">
        <v>0</v>
      </c>
      <c r="V591" s="77">
        <v>0</v>
      </c>
      <c r="W591" s="77">
        <v>0</v>
      </c>
      <c r="X591" s="77">
        <v>0</v>
      </c>
      <c r="Y591" s="77">
        <v>0</v>
      </c>
      <c r="Z591" s="77">
        <v>0</v>
      </c>
      <c r="AA591" s="77">
        <v>0</v>
      </c>
      <c r="AB591" s="77">
        <v>0</v>
      </c>
      <c r="AC591" s="77">
        <v>0</v>
      </c>
      <c r="AD591" s="77">
        <v>0</v>
      </c>
      <c r="AE591" s="77">
        <v>0</v>
      </c>
      <c r="AF591" s="77">
        <v>0</v>
      </c>
      <c r="AG591" s="77">
        <v>0</v>
      </c>
      <c r="AH591" s="77">
        <v>0</v>
      </c>
      <c r="AI591" s="77">
        <v>0</v>
      </c>
      <c r="AJ591" s="77">
        <v>0</v>
      </c>
    </row>
    <row r="592" spans="1:36" ht="19.5" customHeight="1" x14ac:dyDescent="0.25">
      <c r="A592" s="27" t="s">
        <v>39</v>
      </c>
      <c r="B592" s="107" t="s">
        <v>1040</v>
      </c>
      <c r="C592" s="122" t="s">
        <v>873</v>
      </c>
      <c r="D592" s="109" t="s">
        <v>39</v>
      </c>
      <c r="E592" s="104"/>
      <c r="F592" s="77">
        <v>0</v>
      </c>
      <c r="G592" s="77">
        <v>0</v>
      </c>
      <c r="H592" s="77"/>
      <c r="I592" s="77">
        <v>0</v>
      </c>
      <c r="J592" s="77">
        <v>0</v>
      </c>
      <c r="K592" s="77">
        <v>0</v>
      </c>
      <c r="L592" s="77">
        <v>0</v>
      </c>
      <c r="M592" s="77">
        <v>0</v>
      </c>
      <c r="N592" s="77">
        <v>0</v>
      </c>
      <c r="O592" s="77">
        <v>0</v>
      </c>
      <c r="P592" s="77">
        <v>0</v>
      </c>
      <c r="Q592" s="77">
        <v>0</v>
      </c>
      <c r="R592" s="77">
        <v>0</v>
      </c>
      <c r="S592" s="77">
        <v>0</v>
      </c>
      <c r="T592" s="77">
        <v>0</v>
      </c>
      <c r="U592" s="77">
        <v>0</v>
      </c>
      <c r="V592" s="77">
        <v>0</v>
      </c>
      <c r="W592" s="77">
        <v>0</v>
      </c>
      <c r="X592" s="77">
        <v>0</v>
      </c>
      <c r="Y592" s="77">
        <v>0</v>
      </c>
      <c r="Z592" s="77">
        <v>0</v>
      </c>
      <c r="AA592" s="77">
        <v>0</v>
      </c>
      <c r="AB592" s="77">
        <v>0</v>
      </c>
      <c r="AC592" s="77">
        <v>0</v>
      </c>
      <c r="AD592" s="77">
        <v>0</v>
      </c>
      <c r="AE592" s="77">
        <v>0</v>
      </c>
      <c r="AF592" s="77">
        <v>0</v>
      </c>
      <c r="AG592" s="77">
        <v>0</v>
      </c>
      <c r="AH592" s="77">
        <v>0</v>
      </c>
      <c r="AI592" s="77">
        <v>0</v>
      </c>
      <c r="AJ592" s="77">
        <v>0</v>
      </c>
    </row>
    <row r="593" spans="1:36" ht="19.5" customHeight="1" x14ac:dyDescent="0.25">
      <c r="A593" s="27" t="s">
        <v>39</v>
      </c>
      <c r="B593" s="107" t="s">
        <v>1041</v>
      </c>
      <c r="C593" s="122" t="s">
        <v>874</v>
      </c>
      <c r="D593" s="109" t="s">
        <v>39</v>
      </c>
      <c r="E593" s="104"/>
      <c r="F593" s="77">
        <v>0</v>
      </c>
      <c r="G593" s="77">
        <v>0</v>
      </c>
      <c r="H593" s="77"/>
      <c r="I593" s="77">
        <v>0</v>
      </c>
      <c r="J593" s="77">
        <v>0</v>
      </c>
      <c r="K593" s="77">
        <v>0</v>
      </c>
      <c r="L593" s="77">
        <v>0</v>
      </c>
      <c r="M593" s="77">
        <v>0</v>
      </c>
      <c r="N593" s="77">
        <v>0</v>
      </c>
      <c r="O593" s="77">
        <v>0</v>
      </c>
      <c r="P593" s="77">
        <v>0</v>
      </c>
      <c r="Q593" s="77">
        <v>0</v>
      </c>
      <c r="R593" s="77">
        <v>0</v>
      </c>
      <c r="S593" s="77">
        <v>0</v>
      </c>
      <c r="T593" s="77">
        <v>0</v>
      </c>
      <c r="U593" s="77">
        <v>0</v>
      </c>
      <c r="V593" s="77">
        <v>0</v>
      </c>
      <c r="W593" s="77">
        <v>0</v>
      </c>
      <c r="X593" s="77">
        <v>0</v>
      </c>
      <c r="Y593" s="77">
        <v>0</v>
      </c>
      <c r="Z593" s="77">
        <v>0</v>
      </c>
      <c r="AA593" s="77">
        <v>0</v>
      </c>
      <c r="AB593" s="77">
        <v>0</v>
      </c>
      <c r="AC593" s="77">
        <v>0</v>
      </c>
      <c r="AD593" s="77">
        <v>0</v>
      </c>
      <c r="AE593" s="77">
        <v>0</v>
      </c>
      <c r="AF593" s="77">
        <v>0</v>
      </c>
      <c r="AG593" s="77">
        <v>0</v>
      </c>
      <c r="AH593" s="77">
        <v>0</v>
      </c>
      <c r="AI593" s="77">
        <v>0</v>
      </c>
      <c r="AJ593" s="77">
        <v>0</v>
      </c>
    </row>
    <row r="594" spans="1:36" ht="19.5" customHeight="1" x14ac:dyDescent="0.25">
      <c r="A594" s="27" t="s">
        <v>39</v>
      </c>
      <c r="B594" s="107" t="s">
        <v>1042</v>
      </c>
      <c r="C594" s="122" t="s">
        <v>875</v>
      </c>
      <c r="D594" s="109" t="s">
        <v>39</v>
      </c>
      <c r="E594" s="104"/>
      <c r="F594" s="77">
        <v>0</v>
      </c>
      <c r="G594" s="77">
        <v>0</v>
      </c>
      <c r="H594" s="77"/>
      <c r="I594" s="77">
        <v>0</v>
      </c>
      <c r="J594" s="77">
        <v>0</v>
      </c>
      <c r="K594" s="77">
        <v>0</v>
      </c>
      <c r="L594" s="77">
        <v>0</v>
      </c>
      <c r="M594" s="77">
        <v>0</v>
      </c>
      <c r="N594" s="77">
        <v>0</v>
      </c>
      <c r="O594" s="77">
        <v>0</v>
      </c>
      <c r="P594" s="77">
        <v>0</v>
      </c>
      <c r="Q594" s="77">
        <v>0</v>
      </c>
      <c r="R594" s="77">
        <v>0</v>
      </c>
      <c r="S594" s="77">
        <v>0</v>
      </c>
      <c r="T594" s="77">
        <v>0</v>
      </c>
      <c r="U594" s="77">
        <v>0</v>
      </c>
      <c r="V594" s="77">
        <v>0</v>
      </c>
      <c r="W594" s="77">
        <v>0</v>
      </c>
      <c r="X594" s="77">
        <v>0</v>
      </c>
      <c r="Y594" s="77">
        <v>0</v>
      </c>
      <c r="Z594" s="77">
        <v>0</v>
      </c>
      <c r="AA594" s="77">
        <v>0</v>
      </c>
      <c r="AB594" s="77">
        <v>0</v>
      </c>
      <c r="AC594" s="77">
        <v>0</v>
      </c>
      <c r="AD594" s="77">
        <v>0</v>
      </c>
      <c r="AE594" s="77">
        <v>0</v>
      </c>
      <c r="AF594" s="77">
        <v>0</v>
      </c>
      <c r="AG594" s="77">
        <v>0</v>
      </c>
      <c r="AH594" s="77">
        <v>0</v>
      </c>
      <c r="AI594" s="77">
        <v>0</v>
      </c>
      <c r="AJ594" s="77">
        <v>0</v>
      </c>
    </row>
    <row r="595" spans="1:36" ht="19.5" customHeight="1" x14ac:dyDescent="0.25">
      <c r="A595" s="27" t="s">
        <v>84</v>
      </c>
      <c r="B595" s="101" t="s">
        <v>1043</v>
      </c>
      <c r="C595" s="121" t="s">
        <v>1044</v>
      </c>
      <c r="D595" s="103" t="s">
        <v>84</v>
      </c>
      <c r="E595" s="104"/>
      <c r="F595" s="77">
        <v>0</v>
      </c>
      <c r="G595" s="77">
        <v>0</v>
      </c>
      <c r="H595" s="77"/>
      <c r="I595" s="77">
        <v>0</v>
      </c>
      <c r="J595" s="77">
        <v>0</v>
      </c>
      <c r="K595" s="77">
        <v>0</v>
      </c>
      <c r="L595" s="77">
        <v>0</v>
      </c>
      <c r="M595" s="77">
        <v>0</v>
      </c>
      <c r="N595" s="77">
        <v>0</v>
      </c>
      <c r="O595" s="77">
        <v>0</v>
      </c>
      <c r="P595" s="77">
        <v>0</v>
      </c>
      <c r="Q595" s="77">
        <v>0</v>
      </c>
      <c r="R595" s="77">
        <v>0</v>
      </c>
      <c r="S595" s="77">
        <v>0</v>
      </c>
      <c r="T595" s="77">
        <v>0</v>
      </c>
      <c r="U595" s="77">
        <v>0</v>
      </c>
      <c r="V595" s="77">
        <v>0</v>
      </c>
      <c r="W595" s="77">
        <v>0</v>
      </c>
      <c r="X595" s="77">
        <v>0</v>
      </c>
      <c r="Y595" s="77">
        <v>0</v>
      </c>
      <c r="Z595" s="77">
        <v>0</v>
      </c>
      <c r="AA595" s="77">
        <v>0</v>
      </c>
      <c r="AB595" s="77">
        <v>0</v>
      </c>
      <c r="AC595" s="77">
        <v>0</v>
      </c>
      <c r="AD595" s="77">
        <v>0</v>
      </c>
      <c r="AE595" s="77">
        <v>0</v>
      </c>
      <c r="AF595" s="77">
        <v>0</v>
      </c>
      <c r="AG595" s="77">
        <v>0</v>
      </c>
      <c r="AH595" s="77">
        <v>0</v>
      </c>
      <c r="AI595" s="77">
        <v>0</v>
      </c>
      <c r="AJ595" s="77">
        <v>0</v>
      </c>
    </row>
    <row r="596" spans="1:36" ht="19.5" customHeight="1" x14ac:dyDescent="0.25">
      <c r="A596" s="27" t="s">
        <v>84</v>
      </c>
      <c r="B596" s="107" t="s">
        <v>1045</v>
      </c>
      <c r="C596" s="122" t="s">
        <v>789</v>
      </c>
      <c r="D596" s="109" t="s">
        <v>84</v>
      </c>
      <c r="E596" s="104"/>
      <c r="F596" s="77">
        <v>0</v>
      </c>
      <c r="G596" s="77">
        <v>0</v>
      </c>
      <c r="H596" s="77"/>
      <c r="I596" s="77">
        <v>0</v>
      </c>
      <c r="J596" s="77">
        <v>0</v>
      </c>
      <c r="K596" s="77">
        <v>0</v>
      </c>
      <c r="L596" s="77">
        <v>0</v>
      </c>
      <c r="M596" s="77">
        <v>0</v>
      </c>
      <c r="N596" s="77">
        <v>0</v>
      </c>
      <c r="O596" s="77">
        <v>0</v>
      </c>
      <c r="P596" s="77">
        <v>0</v>
      </c>
      <c r="Q596" s="77">
        <v>0</v>
      </c>
      <c r="R596" s="77">
        <v>0</v>
      </c>
      <c r="S596" s="77">
        <v>0</v>
      </c>
      <c r="T596" s="77">
        <v>0</v>
      </c>
      <c r="U596" s="77">
        <v>0</v>
      </c>
      <c r="V596" s="77">
        <v>0</v>
      </c>
      <c r="W596" s="77">
        <v>0</v>
      </c>
      <c r="X596" s="77">
        <v>0</v>
      </c>
      <c r="Y596" s="77">
        <v>0</v>
      </c>
      <c r="Z596" s="77">
        <v>0</v>
      </c>
      <c r="AA596" s="77">
        <v>0</v>
      </c>
      <c r="AB596" s="77">
        <v>0</v>
      </c>
      <c r="AC596" s="77">
        <v>0</v>
      </c>
      <c r="AD596" s="77">
        <v>0</v>
      </c>
      <c r="AE596" s="77">
        <v>0</v>
      </c>
      <c r="AF596" s="77">
        <v>0</v>
      </c>
      <c r="AG596" s="77">
        <v>0</v>
      </c>
      <c r="AH596" s="77">
        <v>0</v>
      </c>
      <c r="AI596" s="77">
        <v>0</v>
      </c>
      <c r="AJ596" s="77">
        <v>0</v>
      </c>
    </row>
    <row r="597" spans="1:36" ht="19.5" customHeight="1" x14ac:dyDescent="0.25">
      <c r="A597" s="27" t="s">
        <v>84</v>
      </c>
      <c r="B597" s="107" t="s">
        <v>1046</v>
      </c>
      <c r="C597" s="122" t="s">
        <v>790</v>
      </c>
      <c r="D597" s="109" t="s">
        <v>84</v>
      </c>
      <c r="E597" s="104"/>
      <c r="F597" s="77">
        <v>0</v>
      </c>
      <c r="G597" s="77">
        <v>0</v>
      </c>
      <c r="H597" s="77"/>
      <c r="I597" s="77">
        <v>0</v>
      </c>
      <c r="J597" s="77">
        <v>0</v>
      </c>
      <c r="K597" s="77">
        <v>0</v>
      </c>
      <c r="L597" s="77">
        <v>0</v>
      </c>
      <c r="M597" s="77">
        <v>0</v>
      </c>
      <c r="N597" s="77">
        <v>0</v>
      </c>
      <c r="O597" s="77">
        <v>0</v>
      </c>
      <c r="P597" s="77">
        <v>0</v>
      </c>
      <c r="Q597" s="77">
        <v>0</v>
      </c>
      <c r="R597" s="77">
        <v>0</v>
      </c>
      <c r="S597" s="77">
        <v>0</v>
      </c>
      <c r="T597" s="77">
        <v>0</v>
      </c>
      <c r="U597" s="77">
        <v>0</v>
      </c>
      <c r="V597" s="77">
        <v>0</v>
      </c>
      <c r="W597" s="77">
        <v>0</v>
      </c>
      <c r="X597" s="77">
        <v>0</v>
      </c>
      <c r="Y597" s="77">
        <v>0</v>
      </c>
      <c r="Z597" s="77">
        <v>0</v>
      </c>
      <c r="AA597" s="77">
        <v>0</v>
      </c>
      <c r="AB597" s="77">
        <v>0</v>
      </c>
      <c r="AC597" s="77">
        <v>0</v>
      </c>
      <c r="AD597" s="77">
        <v>0</v>
      </c>
      <c r="AE597" s="77">
        <v>0</v>
      </c>
      <c r="AF597" s="77">
        <v>0</v>
      </c>
      <c r="AG597" s="77">
        <v>0</v>
      </c>
      <c r="AH597" s="77">
        <v>0</v>
      </c>
      <c r="AI597" s="77">
        <v>0</v>
      </c>
      <c r="AJ597" s="77">
        <v>0</v>
      </c>
    </row>
    <row r="598" spans="1:36" ht="19.5" customHeight="1" x14ac:dyDescent="0.25">
      <c r="A598" s="27" t="s">
        <v>84</v>
      </c>
      <c r="B598" s="107" t="s">
        <v>1047</v>
      </c>
      <c r="C598" s="122" t="s">
        <v>792</v>
      </c>
      <c r="D598" s="109" t="s">
        <v>84</v>
      </c>
      <c r="E598" s="104"/>
      <c r="F598" s="77">
        <v>0</v>
      </c>
      <c r="G598" s="77">
        <v>0</v>
      </c>
      <c r="H598" s="77"/>
      <c r="I598" s="77">
        <v>0</v>
      </c>
      <c r="J598" s="77">
        <v>0</v>
      </c>
      <c r="K598" s="77">
        <v>0</v>
      </c>
      <c r="L598" s="77">
        <v>0</v>
      </c>
      <c r="M598" s="77">
        <v>0</v>
      </c>
      <c r="N598" s="77">
        <v>0</v>
      </c>
      <c r="O598" s="77">
        <v>0</v>
      </c>
      <c r="P598" s="77">
        <v>0</v>
      </c>
      <c r="Q598" s="77">
        <v>0</v>
      </c>
      <c r="R598" s="77">
        <v>0</v>
      </c>
      <c r="S598" s="77">
        <v>0</v>
      </c>
      <c r="T598" s="77">
        <v>0</v>
      </c>
      <c r="U598" s="77">
        <v>0</v>
      </c>
      <c r="V598" s="77">
        <v>0</v>
      </c>
      <c r="W598" s="77">
        <v>0</v>
      </c>
      <c r="X598" s="77">
        <v>0</v>
      </c>
      <c r="Y598" s="77">
        <v>0</v>
      </c>
      <c r="Z598" s="77">
        <v>0</v>
      </c>
      <c r="AA598" s="77">
        <v>0</v>
      </c>
      <c r="AB598" s="77">
        <v>0</v>
      </c>
      <c r="AC598" s="77">
        <v>0</v>
      </c>
      <c r="AD598" s="77">
        <v>0</v>
      </c>
      <c r="AE598" s="77">
        <v>0</v>
      </c>
      <c r="AF598" s="77">
        <v>0</v>
      </c>
      <c r="AG598" s="77">
        <v>0</v>
      </c>
      <c r="AH598" s="77">
        <v>0</v>
      </c>
      <c r="AI598" s="77">
        <v>0</v>
      </c>
      <c r="AJ598" s="77">
        <v>0</v>
      </c>
    </row>
    <row r="599" spans="1:36" ht="19.5" customHeight="1" x14ac:dyDescent="0.25">
      <c r="A599" s="27" t="s">
        <v>84</v>
      </c>
      <c r="B599" s="107" t="s">
        <v>1048</v>
      </c>
      <c r="C599" s="122" t="s">
        <v>801</v>
      </c>
      <c r="D599" s="109" t="s">
        <v>84</v>
      </c>
      <c r="E599" s="104"/>
      <c r="F599" s="77">
        <v>0</v>
      </c>
      <c r="G599" s="77">
        <v>0</v>
      </c>
      <c r="H599" s="77"/>
      <c r="I599" s="77">
        <v>0</v>
      </c>
      <c r="J599" s="77">
        <v>0</v>
      </c>
      <c r="K599" s="77">
        <v>0</v>
      </c>
      <c r="L599" s="77">
        <v>0</v>
      </c>
      <c r="M599" s="77">
        <v>0</v>
      </c>
      <c r="N599" s="77">
        <v>0</v>
      </c>
      <c r="O599" s="77">
        <v>0</v>
      </c>
      <c r="P599" s="77">
        <v>0</v>
      </c>
      <c r="Q599" s="77">
        <v>0</v>
      </c>
      <c r="R599" s="77">
        <v>0</v>
      </c>
      <c r="S599" s="77">
        <v>0</v>
      </c>
      <c r="T599" s="77">
        <v>0</v>
      </c>
      <c r="U599" s="77">
        <v>0</v>
      </c>
      <c r="V599" s="77">
        <v>0</v>
      </c>
      <c r="W599" s="77">
        <v>0</v>
      </c>
      <c r="X599" s="77">
        <v>0</v>
      </c>
      <c r="Y599" s="77">
        <v>0</v>
      </c>
      <c r="Z599" s="77">
        <v>0</v>
      </c>
      <c r="AA599" s="77">
        <v>0</v>
      </c>
      <c r="AB599" s="77">
        <v>0</v>
      </c>
      <c r="AC599" s="77">
        <v>0</v>
      </c>
      <c r="AD599" s="77">
        <v>0</v>
      </c>
      <c r="AE599" s="77">
        <v>0</v>
      </c>
      <c r="AF599" s="77">
        <v>0</v>
      </c>
      <c r="AG599" s="77">
        <v>0</v>
      </c>
      <c r="AH599" s="77">
        <v>0</v>
      </c>
      <c r="AI599" s="77">
        <v>0</v>
      </c>
      <c r="AJ599" s="77">
        <v>0</v>
      </c>
    </row>
    <row r="600" spans="1:36" ht="19.5" customHeight="1" x14ac:dyDescent="0.25">
      <c r="A600" s="27" t="s">
        <v>84</v>
      </c>
      <c r="B600" s="107" t="s">
        <v>1049</v>
      </c>
      <c r="C600" s="122" t="s">
        <v>803</v>
      </c>
      <c r="D600" s="109" t="s">
        <v>84</v>
      </c>
      <c r="E600" s="104"/>
      <c r="F600" s="77">
        <v>0</v>
      </c>
      <c r="G600" s="77">
        <v>0</v>
      </c>
      <c r="H600" s="77"/>
      <c r="I600" s="77">
        <v>0</v>
      </c>
      <c r="J600" s="77">
        <v>0</v>
      </c>
      <c r="K600" s="77">
        <v>0</v>
      </c>
      <c r="L600" s="77">
        <v>0</v>
      </c>
      <c r="M600" s="77">
        <v>0</v>
      </c>
      <c r="N600" s="77">
        <v>0</v>
      </c>
      <c r="O600" s="77">
        <v>0</v>
      </c>
      <c r="P600" s="77">
        <v>0</v>
      </c>
      <c r="Q600" s="77">
        <v>0</v>
      </c>
      <c r="R600" s="77">
        <v>0</v>
      </c>
      <c r="S600" s="77">
        <v>0</v>
      </c>
      <c r="T600" s="77">
        <v>0</v>
      </c>
      <c r="U600" s="77">
        <v>0</v>
      </c>
      <c r="V600" s="77">
        <v>0</v>
      </c>
      <c r="W600" s="77">
        <v>0</v>
      </c>
      <c r="X600" s="77">
        <v>0</v>
      </c>
      <c r="Y600" s="77">
        <v>0</v>
      </c>
      <c r="Z600" s="77">
        <v>0</v>
      </c>
      <c r="AA600" s="77">
        <v>0</v>
      </c>
      <c r="AB600" s="77">
        <v>0</v>
      </c>
      <c r="AC600" s="77">
        <v>0</v>
      </c>
      <c r="AD600" s="77">
        <v>0</v>
      </c>
      <c r="AE600" s="77">
        <v>0</v>
      </c>
      <c r="AF600" s="77">
        <v>0</v>
      </c>
      <c r="AG600" s="77">
        <v>0</v>
      </c>
      <c r="AH600" s="77">
        <v>0</v>
      </c>
      <c r="AI600" s="77">
        <v>0</v>
      </c>
      <c r="AJ600" s="77">
        <v>0</v>
      </c>
    </row>
    <row r="601" spans="1:36" ht="19.5" customHeight="1" x14ac:dyDescent="0.25">
      <c r="A601" s="27" t="s">
        <v>84</v>
      </c>
      <c r="B601" s="107" t="s">
        <v>1050</v>
      </c>
      <c r="C601" s="122" t="s">
        <v>805</v>
      </c>
      <c r="D601" s="109" t="s">
        <v>84</v>
      </c>
      <c r="E601" s="104"/>
      <c r="F601" s="77">
        <v>0</v>
      </c>
      <c r="G601" s="77">
        <v>0</v>
      </c>
      <c r="H601" s="77"/>
      <c r="I601" s="77">
        <v>0</v>
      </c>
      <c r="J601" s="77">
        <v>0</v>
      </c>
      <c r="K601" s="77">
        <v>0</v>
      </c>
      <c r="L601" s="77">
        <v>0</v>
      </c>
      <c r="M601" s="77">
        <v>0</v>
      </c>
      <c r="N601" s="77">
        <v>0</v>
      </c>
      <c r="O601" s="77">
        <v>0</v>
      </c>
      <c r="P601" s="77">
        <v>0</v>
      </c>
      <c r="Q601" s="77">
        <v>0</v>
      </c>
      <c r="R601" s="77">
        <v>0</v>
      </c>
      <c r="S601" s="77">
        <v>0</v>
      </c>
      <c r="T601" s="77">
        <v>0</v>
      </c>
      <c r="U601" s="77">
        <v>0</v>
      </c>
      <c r="V601" s="77">
        <v>0</v>
      </c>
      <c r="W601" s="77">
        <v>0</v>
      </c>
      <c r="X601" s="77">
        <v>0</v>
      </c>
      <c r="Y601" s="77">
        <v>0</v>
      </c>
      <c r="Z601" s="77">
        <v>0</v>
      </c>
      <c r="AA601" s="77">
        <v>0</v>
      </c>
      <c r="AB601" s="77">
        <v>0</v>
      </c>
      <c r="AC601" s="77">
        <v>0</v>
      </c>
      <c r="AD601" s="77">
        <v>0</v>
      </c>
      <c r="AE601" s="77">
        <v>0</v>
      </c>
      <c r="AF601" s="77">
        <v>0</v>
      </c>
      <c r="AG601" s="77">
        <v>0</v>
      </c>
      <c r="AH601" s="77">
        <v>0</v>
      </c>
      <c r="AI601" s="77">
        <v>0</v>
      </c>
      <c r="AJ601" s="77">
        <v>0</v>
      </c>
    </row>
    <row r="602" spans="1:36" ht="19.5" customHeight="1" x14ac:dyDescent="0.25">
      <c r="A602" s="27" t="s">
        <v>84</v>
      </c>
      <c r="B602" s="107" t="s">
        <v>1051</v>
      </c>
      <c r="C602" s="122" t="s">
        <v>807</v>
      </c>
      <c r="D602" s="109" t="s">
        <v>84</v>
      </c>
      <c r="E602" s="104"/>
      <c r="F602" s="77">
        <v>0</v>
      </c>
      <c r="G602" s="77">
        <v>0</v>
      </c>
      <c r="H602" s="77"/>
      <c r="I602" s="77">
        <v>0</v>
      </c>
      <c r="J602" s="77">
        <v>0</v>
      </c>
      <c r="K602" s="77">
        <v>0</v>
      </c>
      <c r="L602" s="77">
        <v>0</v>
      </c>
      <c r="M602" s="77">
        <v>0</v>
      </c>
      <c r="N602" s="77">
        <v>0</v>
      </c>
      <c r="O602" s="77">
        <v>0</v>
      </c>
      <c r="P602" s="77">
        <v>0</v>
      </c>
      <c r="Q602" s="77">
        <v>0</v>
      </c>
      <c r="R602" s="77">
        <v>0</v>
      </c>
      <c r="S602" s="77">
        <v>0</v>
      </c>
      <c r="T602" s="77">
        <v>0</v>
      </c>
      <c r="U602" s="77">
        <v>0</v>
      </c>
      <c r="V602" s="77">
        <v>0</v>
      </c>
      <c r="W602" s="77">
        <v>0</v>
      </c>
      <c r="X602" s="77">
        <v>0</v>
      </c>
      <c r="Y602" s="77">
        <v>0</v>
      </c>
      <c r="Z602" s="77">
        <v>0</v>
      </c>
      <c r="AA602" s="77">
        <v>0</v>
      </c>
      <c r="AB602" s="77">
        <v>0</v>
      </c>
      <c r="AC602" s="77">
        <v>0</v>
      </c>
      <c r="AD602" s="77">
        <v>0</v>
      </c>
      <c r="AE602" s="77">
        <v>0</v>
      </c>
      <c r="AF602" s="77">
        <v>0</v>
      </c>
      <c r="AG602" s="77">
        <v>0</v>
      </c>
      <c r="AH602" s="77">
        <v>0</v>
      </c>
      <c r="AI602" s="77">
        <v>0</v>
      </c>
      <c r="AJ602" s="77">
        <v>0</v>
      </c>
    </row>
    <row r="603" spans="1:36" ht="19.5" customHeight="1" x14ac:dyDescent="0.25">
      <c r="A603" s="27" t="s">
        <v>84</v>
      </c>
      <c r="B603" s="107" t="s">
        <v>1052</v>
      </c>
      <c r="C603" s="122" t="s">
        <v>809</v>
      </c>
      <c r="D603" s="109" t="s">
        <v>84</v>
      </c>
      <c r="E603" s="104"/>
      <c r="F603" s="77">
        <v>0</v>
      </c>
      <c r="G603" s="77">
        <v>0</v>
      </c>
      <c r="H603" s="77"/>
      <c r="I603" s="77">
        <v>0</v>
      </c>
      <c r="J603" s="77">
        <v>0</v>
      </c>
      <c r="K603" s="77">
        <v>0</v>
      </c>
      <c r="L603" s="77">
        <v>0</v>
      </c>
      <c r="M603" s="77">
        <v>0</v>
      </c>
      <c r="N603" s="77">
        <v>0</v>
      </c>
      <c r="O603" s="77">
        <v>0</v>
      </c>
      <c r="P603" s="77">
        <v>0</v>
      </c>
      <c r="Q603" s="77">
        <v>0</v>
      </c>
      <c r="R603" s="77">
        <v>0</v>
      </c>
      <c r="S603" s="77">
        <v>0</v>
      </c>
      <c r="T603" s="77">
        <v>0</v>
      </c>
      <c r="U603" s="77">
        <v>0</v>
      </c>
      <c r="V603" s="77">
        <v>0</v>
      </c>
      <c r="W603" s="77">
        <v>0</v>
      </c>
      <c r="X603" s="77">
        <v>0</v>
      </c>
      <c r="Y603" s="77">
        <v>0</v>
      </c>
      <c r="Z603" s="77">
        <v>0</v>
      </c>
      <c r="AA603" s="77">
        <v>0</v>
      </c>
      <c r="AB603" s="77">
        <v>0</v>
      </c>
      <c r="AC603" s="77">
        <v>0</v>
      </c>
      <c r="AD603" s="77">
        <v>0</v>
      </c>
      <c r="AE603" s="77">
        <v>0</v>
      </c>
      <c r="AF603" s="77">
        <v>0</v>
      </c>
      <c r="AG603" s="77">
        <v>0</v>
      </c>
      <c r="AH603" s="77">
        <v>0</v>
      </c>
      <c r="AI603" s="77">
        <v>0</v>
      </c>
      <c r="AJ603" s="77">
        <v>0</v>
      </c>
    </row>
    <row r="604" spans="1:36" ht="19.5" customHeight="1" x14ac:dyDescent="0.25">
      <c r="A604" s="27" t="s">
        <v>84</v>
      </c>
      <c r="B604" s="107" t="s">
        <v>1053</v>
      </c>
      <c r="C604" s="122" t="s">
        <v>811</v>
      </c>
      <c r="D604" s="109" t="s">
        <v>84</v>
      </c>
      <c r="E604" s="104"/>
      <c r="F604" s="77">
        <v>0</v>
      </c>
      <c r="G604" s="77">
        <v>0</v>
      </c>
      <c r="H604" s="77"/>
      <c r="I604" s="77">
        <v>0</v>
      </c>
      <c r="J604" s="77">
        <v>0</v>
      </c>
      <c r="K604" s="77">
        <v>0</v>
      </c>
      <c r="L604" s="77">
        <v>0</v>
      </c>
      <c r="M604" s="77">
        <v>0</v>
      </c>
      <c r="N604" s="77">
        <v>0</v>
      </c>
      <c r="O604" s="77">
        <v>0</v>
      </c>
      <c r="P604" s="77">
        <v>0</v>
      </c>
      <c r="Q604" s="77">
        <v>0</v>
      </c>
      <c r="R604" s="77">
        <v>0</v>
      </c>
      <c r="S604" s="77">
        <v>0</v>
      </c>
      <c r="T604" s="77">
        <v>0</v>
      </c>
      <c r="U604" s="77">
        <v>0</v>
      </c>
      <c r="V604" s="77">
        <v>0</v>
      </c>
      <c r="W604" s="77">
        <v>0</v>
      </c>
      <c r="X604" s="77">
        <v>0</v>
      </c>
      <c r="Y604" s="77">
        <v>0</v>
      </c>
      <c r="Z604" s="77">
        <v>0</v>
      </c>
      <c r="AA604" s="77">
        <v>0</v>
      </c>
      <c r="AB604" s="77">
        <v>0</v>
      </c>
      <c r="AC604" s="77">
        <v>0</v>
      </c>
      <c r="AD604" s="77">
        <v>0</v>
      </c>
      <c r="AE604" s="77">
        <v>0</v>
      </c>
      <c r="AF604" s="77">
        <v>0</v>
      </c>
      <c r="AG604" s="77">
        <v>0</v>
      </c>
      <c r="AH604" s="77">
        <v>0</v>
      </c>
      <c r="AI604" s="77">
        <v>0</v>
      </c>
      <c r="AJ604" s="77">
        <v>0</v>
      </c>
    </row>
    <row r="605" spans="1:36" ht="19.5" customHeight="1" x14ac:dyDescent="0.25">
      <c r="A605" s="27" t="s">
        <v>84</v>
      </c>
      <c r="B605" s="107" t="s">
        <v>1054</v>
      </c>
      <c r="C605" s="122" t="s">
        <v>813</v>
      </c>
      <c r="D605" s="109" t="s">
        <v>84</v>
      </c>
      <c r="E605" s="104"/>
      <c r="F605" s="77">
        <v>0</v>
      </c>
      <c r="G605" s="77">
        <v>0</v>
      </c>
      <c r="H605" s="77"/>
      <c r="I605" s="77">
        <v>0</v>
      </c>
      <c r="J605" s="77">
        <v>0</v>
      </c>
      <c r="K605" s="77">
        <v>0</v>
      </c>
      <c r="L605" s="77">
        <v>0</v>
      </c>
      <c r="M605" s="77">
        <v>0</v>
      </c>
      <c r="N605" s="77">
        <v>0</v>
      </c>
      <c r="O605" s="77">
        <v>0</v>
      </c>
      <c r="P605" s="77">
        <v>0</v>
      </c>
      <c r="Q605" s="77">
        <v>0</v>
      </c>
      <c r="R605" s="77">
        <v>0</v>
      </c>
      <c r="S605" s="77">
        <v>0</v>
      </c>
      <c r="T605" s="77">
        <v>0</v>
      </c>
      <c r="U605" s="77">
        <v>0</v>
      </c>
      <c r="V605" s="77">
        <v>0</v>
      </c>
      <c r="W605" s="77">
        <v>0</v>
      </c>
      <c r="X605" s="77">
        <v>0</v>
      </c>
      <c r="Y605" s="77">
        <v>0</v>
      </c>
      <c r="Z605" s="77">
        <v>0</v>
      </c>
      <c r="AA605" s="77">
        <v>0</v>
      </c>
      <c r="AB605" s="77">
        <v>0</v>
      </c>
      <c r="AC605" s="77">
        <v>0</v>
      </c>
      <c r="AD605" s="77">
        <v>0</v>
      </c>
      <c r="AE605" s="77">
        <v>0</v>
      </c>
      <c r="AF605" s="77">
        <v>0</v>
      </c>
      <c r="AG605" s="77">
        <v>0</v>
      </c>
      <c r="AH605" s="77">
        <v>0</v>
      </c>
      <c r="AI605" s="77">
        <v>0</v>
      </c>
      <c r="AJ605" s="77">
        <v>0</v>
      </c>
    </row>
    <row r="606" spans="1:36" ht="19.5" customHeight="1" x14ac:dyDescent="0.25">
      <c r="A606" s="27" t="s">
        <v>84</v>
      </c>
      <c r="B606" s="107" t="s">
        <v>1055</v>
      </c>
      <c r="C606" s="122" t="s">
        <v>815</v>
      </c>
      <c r="D606" s="109" t="s">
        <v>84</v>
      </c>
      <c r="E606" s="104"/>
      <c r="F606" s="77">
        <v>0</v>
      </c>
      <c r="G606" s="77">
        <v>0</v>
      </c>
      <c r="H606" s="77"/>
      <c r="I606" s="77">
        <v>0</v>
      </c>
      <c r="J606" s="77">
        <v>0</v>
      </c>
      <c r="K606" s="77">
        <v>0</v>
      </c>
      <c r="L606" s="77">
        <v>0</v>
      </c>
      <c r="M606" s="77">
        <v>0</v>
      </c>
      <c r="N606" s="77">
        <v>0</v>
      </c>
      <c r="O606" s="77">
        <v>0</v>
      </c>
      <c r="P606" s="77">
        <v>0</v>
      </c>
      <c r="Q606" s="77">
        <v>0</v>
      </c>
      <c r="R606" s="77">
        <v>0</v>
      </c>
      <c r="S606" s="77">
        <v>0</v>
      </c>
      <c r="T606" s="77">
        <v>0</v>
      </c>
      <c r="U606" s="77">
        <v>0</v>
      </c>
      <c r="V606" s="77">
        <v>0</v>
      </c>
      <c r="W606" s="77">
        <v>0</v>
      </c>
      <c r="X606" s="77">
        <v>0</v>
      </c>
      <c r="Y606" s="77">
        <v>0</v>
      </c>
      <c r="Z606" s="77">
        <v>0</v>
      </c>
      <c r="AA606" s="77">
        <v>0</v>
      </c>
      <c r="AB606" s="77">
        <v>0</v>
      </c>
      <c r="AC606" s="77">
        <v>0</v>
      </c>
      <c r="AD606" s="77">
        <v>0</v>
      </c>
      <c r="AE606" s="77">
        <v>0</v>
      </c>
      <c r="AF606" s="77">
        <v>0</v>
      </c>
      <c r="AG606" s="77">
        <v>0</v>
      </c>
      <c r="AH606" s="77">
        <v>0</v>
      </c>
      <c r="AI606" s="77">
        <v>0</v>
      </c>
      <c r="AJ606" s="77">
        <v>0</v>
      </c>
    </row>
    <row r="607" spans="1:36" ht="19.5" customHeight="1" x14ac:dyDescent="0.25">
      <c r="A607" s="27" t="s">
        <v>84</v>
      </c>
      <c r="B607" s="107" t="s">
        <v>1056</v>
      </c>
      <c r="C607" s="122" t="s">
        <v>817</v>
      </c>
      <c r="D607" s="109" t="s">
        <v>84</v>
      </c>
      <c r="E607" s="104"/>
      <c r="F607" s="77">
        <v>0</v>
      </c>
      <c r="G607" s="77">
        <v>0</v>
      </c>
      <c r="H607" s="77"/>
      <c r="I607" s="77">
        <v>0</v>
      </c>
      <c r="J607" s="77">
        <v>0</v>
      </c>
      <c r="K607" s="77">
        <v>0</v>
      </c>
      <c r="L607" s="77">
        <v>0</v>
      </c>
      <c r="M607" s="77">
        <v>0</v>
      </c>
      <c r="N607" s="77">
        <v>0</v>
      </c>
      <c r="O607" s="77">
        <v>0</v>
      </c>
      <c r="P607" s="77">
        <v>0</v>
      </c>
      <c r="Q607" s="77">
        <v>0</v>
      </c>
      <c r="R607" s="77">
        <v>0</v>
      </c>
      <c r="S607" s="77">
        <v>0</v>
      </c>
      <c r="T607" s="77">
        <v>0</v>
      </c>
      <c r="U607" s="77">
        <v>0</v>
      </c>
      <c r="V607" s="77">
        <v>0</v>
      </c>
      <c r="W607" s="77">
        <v>0</v>
      </c>
      <c r="X607" s="77">
        <v>0</v>
      </c>
      <c r="Y607" s="77">
        <v>0</v>
      </c>
      <c r="Z607" s="77">
        <v>0</v>
      </c>
      <c r="AA607" s="77">
        <v>0</v>
      </c>
      <c r="AB607" s="77">
        <v>0</v>
      </c>
      <c r="AC607" s="77">
        <v>0</v>
      </c>
      <c r="AD607" s="77">
        <v>0</v>
      </c>
      <c r="AE607" s="77">
        <v>0</v>
      </c>
      <c r="AF607" s="77">
        <v>0</v>
      </c>
      <c r="AG607" s="77">
        <v>0</v>
      </c>
      <c r="AH607" s="77">
        <v>0</v>
      </c>
      <c r="AI607" s="77">
        <v>0</v>
      </c>
      <c r="AJ607" s="77">
        <v>0</v>
      </c>
    </row>
    <row r="608" spans="1:36" ht="19.5" customHeight="1" x14ac:dyDescent="0.25">
      <c r="A608" s="27" t="s">
        <v>84</v>
      </c>
      <c r="B608" s="107" t="s">
        <v>1057</v>
      </c>
      <c r="C608" s="122" t="s">
        <v>819</v>
      </c>
      <c r="D608" s="109" t="s">
        <v>84</v>
      </c>
      <c r="E608" s="104"/>
      <c r="F608" s="77">
        <v>0</v>
      </c>
      <c r="G608" s="77">
        <v>0</v>
      </c>
      <c r="H608" s="77"/>
      <c r="I608" s="77">
        <v>0</v>
      </c>
      <c r="J608" s="77">
        <v>0</v>
      </c>
      <c r="K608" s="77">
        <v>0</v>
      </c>
      <c r="L608" s="77">
        <v>0</v>
      </c>
      <c r="M608" s="77">
        <v>0</v>
      </c>
      <c r="N608" s="77">
        <v>0</v>
      </c>
      <c r="O608" s="77">
        <v>0</v>
      </c>
      <c r="P608" s="77">
        <v>0</v>
      </c>
      <c r="Q608" s="77">
        <v>0</v>
      </c>
      <c r="R608" s="77">
        <v>0</v>
      </c>
      <c r="S608" s="77">
        <v>0</v>
      </c>
      <c r="T608" s="77">
        <v>0</v>
      </c>
      <c r="U608" s="77">
        <v>0</v>
      </c>
      <c r="V608" s="77">
        <v>0</v>
      </c>
      <c r="W608" s="77">
        <v>0</v>
      </c>
      <c r="X608" s="77">
        <v>0</v>
      </c>
      <c r="Y608" s="77">
        <v>0</v>
      </c>
      <c r="Z608" s="77">
        <v>0</v>
      </c>
      <c r="AA608" s="77">
        <v>0</v>
      </c>
      <c r="AB608" s="77">
        <v>0</v>
      </c>
      <c r="AC608" s="77">
        <v>0</v>
      </c>
      <c r="AD608" s="77">
        <v>0</v>
      </c>
      <c r="AE608" s="77">
        <v>0</v>
      </c>
      <c r="AF608" s="77">
        <v>0</v>
      </c>
      <c r="AG608" s="77">
        <v>0</v>
      </c>
      <c r="AH608" s="77">
        <v>0</v>
      </c>
      <c r="AI608" s="77">
        <v>0</v>
      </c>
      <c r="AJ608" s="77">
        <v>0</v>
      </c>
    </row>
    <row r="609" spans="1:36" ht="19.5" customHeight="1" x14ac:dyDescent="0.25">
      <c r="A609" s="27" t="s">
        <v>84</v>
      </c>
      <c r="B609" s="107" t="s">
        <v>1058</v>
      </c>
      <c r="C609" s="122" t="s">
        <v>813</v>
      </c>
      <c r="D609" s="109" t="s">
        <v>84</v>
      </c>
      <c r="E609" s="104"/>
      <c r="F609" s="77">
        <v>0</v>
      </c>
      <c r="G609" s="77">
        <v>0</v>
      </c>
      <c r="H609" s="77"/>
      <c r="I609" s="77">
        <v>0</v>
      </c>
      <c r="J609" s="77">
        <v>0</v>
      </c>
      <c r="K609" s="77">
        <v>0</v>
      </c>
      <c r="L609" s="77">
        <v>0</v>
      </c>
      <c r="M609" s="77">
        <v>0</v>
      </c>
      <c r="N609" s="77">
        <v>0</v>
      </c>
      <c r="O609" s="77">
        <v>0</v>
      </c>
      <c r="P609" s="77">
        <v>0</v>
      </c>
      <c r="Q609" s="77">
        <v>0</v>
      </c>
      <c r="R609" s="77">
        <v>0</v>
      </c>
      <c r="S609" s="77">
        <v>0</v>
      </c>
      <c r="T609" s="77">
        <v>0</v>
      </c>
      <c r="U609" s="77">
        <v>0</v>
      </c>
      <c r="V609" s="77">
        <v>0</v>
      </c>
      <c r="W609" s="77">
        <v>0</v>
      </c>
      <c r="X609" s="77">
        <v>0</v>
      </c>
      <c r="Y609" s="77">
        <v>0</v>
      </c>
      <c r="Z609" s="77">
        <v>0</v>
      </c>
      <c r="AA609" s="77">
        <v>0</v>
      </c>
      <c r="AB609" s="77">
        <v>0</v>
      </c>
      <c r="AC609" s="77">
        <v>0</v>
      </c>
      <c r="AD609" s="77">
        <v>0</v>
      </c>
      <c r="AE609" s="77">
        <v>0</v>
      </c>
      <c r="AF609" s="77">
        <v>0</v>
      </c>
      <c r="AG609" s="77">
        <v>0</v>
      </c>
      <c r="AH609" s="77">
        <v>0</v>
      </c>
      <c r="AI609" s="77">
        <v>0</v>
      </c>
      <c r="AJ609" s="77">
        <v>0</v>
      </c>
    </row>
    <row r="610" spans="1:36" ht="19.5" customHeight="1" x14ac:dyDescent="0.25">
      <c r="A610" s="27" t="s">
        <v>84</v>
      </c>
      <c r="B610" s="107" t="s">
        <v>1059</v>
      </c>
      <c r="C610" s="122" t="s">
        <v>815</v>
      </c>
      <c r="D610" s="109" t="s">
        <v>84</v>
      </c>
      <c r="E610" s="104"/>
      <c r="F610" s="77">
        <v>0</v>
      </c>
      <c r="G610" s="77">
        <v>0</v>
      </c>
      <c r="H610" s="77"/>
      <c r="I610" s="77">
        <v>0</v>
      </c>
      <c r="J610" s="77">
        <v>0</v>
      </c>
      <c r="K610" s="77">
        <v>0</v>
      </c>
      <c r="L610" s="77">
        <v>0</v>
      </c>
      <c r="M610" s="77">
        <v>0</v>
      </c>
      <c r="N610" s="77">
        <v>0</v>
      </c>
      <c r="O610" s="77">
        <v>0</v>
      </c>
      <c r="P610" s="77">
        <v>0</v>
      </c>
      <c r="Q610" s="77">
        <v>0</v>
      </c>
      <c r="R610" s="77">
        <v>0</v>
      </c>
      <c r="S610" s="77">
        <v>0</v>
      </c>
      <c r="T610" s="77">
        <v>0</v>
      </c>
      <c r="U610" s="77">
        <v>0</v>
      </c>
      <c r="V610" s="77">
        <v>0</v>
      </c>
      <c r="W610" s="77">
        <v>0</v>
      </c>
      <c r="X610" s="77">
        <v>0</v>
      </c>
      <c r="Y610" s="77">
        <v>0</v>
      </c>
      <c r="Z610" s="77">
        <v>0</v>
      </c>
      <c r="AA610" s="77">
        <v>0</v>
      </c>
      <c r="AB610" s="77">
        <v>0</v>
      </c>
      <c r="AC610" s="77">
        <v>0</v>
      </c>
      <c r="AD610" s="77">
        <v>0</v>
      </c>
      <c r="AE610" s="77">
        <v>0</v>
      </c>
      <c r="AF610" s="77">
        <v>0</v>
      </c>
      <c r="AG610" s="77">
        <v>0</v>
      </c>
      <c r="AH610" s="77">
        <v>0</v>
      </c>
      <c r="AI610" s="77">
        <v>0</v>
      </c>
      <c r="AJ610" s="77">
        <v>0</v>
      </c>
    </row>
    <row r="611" spans="1:36" ht="19.5" customHeight="1" x14ac:dyDescent="0.25">
      <c r="A611" s="27" t="s">
        <v>84</v>
      </c>
      <c r="B611" s="107" t="s">
        <v>1060</v>
      </c>
      <c r="C611" s="122" t="s">
        <v>817</v>
      </c>
      <c r="D611" s="109" t="s">
        <v>84</v>
      </c>
      <c r="E611" s="104"/>
      <c r="F611" s="77">
        <v>0</v>
      </c>
      <c r="G611" s="77">
        <v>0</v>
      </c>
      <c r="H611" s="77"/>
      <c r="I611" s="77">
        <v>0</v>
      </c>
      <c r="J611" s="77">
        <v>0</v>
      </c>
      <c r="K611" s="77">
        <v>0</v>
      </c>
      <c r="L611" s="77">
        <v>0</v>
      </c>
      <c r="M611" s="77">
        <v>0</v>
      </c>
      <c r="N611" s="77">
        <v>0</v>
      </c>
      <c r="O611" s="77">
        <v>0</v>
      </c>
      <c r="P611" s="77">
        <v>0</v>
      </c>
      <c r="Q611" s="77">
        <v>0</v>
      </c>
      <c r="R611" s="77">
        <v>0</v>
      </c>
      <c r="S611" s="77">
        <v>0</v>
      </c>
      <c r="T611" s="77">
        <v>0</v>
      </c>
      <c r="U611" s="77">
        <v>0</v>
      </c>
      <c r="V611" s="77">
        <v>0</v>
      </c>
      <c r="W611" s="77">
        <v>0</v>
      </c>
      <c r="X611" s="77">
        <v>0</v>
      </c>
      <c r="Y611" s="77">
        <v>0</v>
      </c>
      <c r="Z611" s="77">
        <v>0</v>
      </c>
      <c r="AA611" s="77">
        <v>0</v>
      </c>
      <c r="AB611" s="77">
        <v>0</v>
      </c>
      <c r="AC611" s="77">
        <v>0</v>
      </c>
      <c r="AD611" s="77">
        <v>0</v>
      </c>
      <c r="AE611" s="77">
        <v>0</v>
      </c>
      <c r="AF611" s="77">
        <v>0</v>
      </c>
      <c r="AG611" s="77">
        <v>0</v>
      </c>
      <c r="AH611" s="77">
        <v>0</v>
      </c>
      <c r="AI611" s="77">
        <v>0</v>
      </c>
      <c r="AJ611" s="77">
        <v>0</v>
      </c>
    </row>
    <row r="612" spans="1:36" ht="19.5" customHeight="1" x14ac:dyDescent="0.25">
      <c r="A612" s="27" t="s">
        <v>84</v>
      </c>
      <c r="B612" s="107" t="s">
        <v>1061</v>
      </c>
      <c r="C612" s="122" t="s">
        <v>824</v>
      </c>
      <c r="D612" s="109" t="s">
        <v>84</v>
      </c>
      <c r="E612" s="104"/>
      <c r="F612" s="77">
        <v>0</v>
      </c>
      <c r="G612" s="77">
        <v>0</v>
      </c>
      <c r="H612" s="77"/>
      <c r="I612" s="77">
        <v>0</v>
      </c>
      <c r="J612" s="77">
        <v>0</v>
      </c>
      <c r="K612" s="77">
        <v>0</v>
      </c>
      <c r="L612" s="77">
        <v>0</v>
      </c>
      <c r="M612" s="77">
        <v>0</v>
      </c>
      <c r="N612" s="77">
        <v>0</v>
      </c>
      <c r="O612" s="77">
        <v>0</v>
      </c>
      <c r="P612" s="77">
        <v>0</v>
      </c>
      <c r="Q612" s="77">
        <v>0</v>
      </c>
      <c r="R612" s="77">
        <v>0</v>
      </c>
      <c r="S612" s="77">
        <v>0</v>
      </c>
      <c r="T612" s="77">
        <v>0</v>
      </c>
      <c r="U612" s="77">
        <v>0</v>
      </c>
      <c r="V612" s="77">
        <v>0</v>
      </c>
      <c r="W612" s="77">
        <v>0</v>
      </c>
      <c r="X612" s="77">
        <v>0</v>
      </c>
      <c r="Y612" s="77">
        <v>0</v>
      </c>
      <c r="Z612" s="77">
        <v>0</v>
      </c>
      <c r="AA612" s="77">
        <v>0</v>
      </c>
      <c r="AB612" s="77">
        <v>0</v>
      </c>
      <c r="AC612" s="77">
        <v>0</v>
      </c>
      <c r="AD612" s="77">
        <v>0</v>
      </c>
      <c r="AE612" s="77">
        <v>0</v>
      </c>
      <c r="AF612" s="77">
        <v>0</v>
      </c>
      <c r="AG612" s="77">
        <v>0</v>
      </c>
      <c r="AH612" s="77">
        <v>0</v>
      </c>
      <c r="AI612" s="77">
        <v>0</v>
      </c>
      <c r="AJ612" s="77">
        <v>0</v>
      </c>
    </row>
    <row r="613" spans="1:36" ht="19.5" customHeight="1" x14ac:dyDescent="0.25">
      <c r="A613" s="27" t="s">
        <v>84</v>
      </c>
      <c r="B613" s="107" t="s">
        <v>1062</v>
      </c>
      <c r="C613" s="122" t="s">
        <v>826</v>
      </c>
      <c r="D613" s="109" t="s">
        <v>84</v>
      </c>
      <c r="E613" s="104"/>
      <c r="F613" s="77">
        <v>0</v>
      </c>
      <c r="G613" s="77">
        <v>0</v>
      </c>
      <c r="H613" s="77"/>
      <c r="I613" s="77">
        <v>0</v>
      </c>
      <c r="J613" s="77">
        <v>0</v>
      </c>
      <c r="K613" s="77">
        <v>0</v>
      </c>
      <c r="L613" s="77">
        <v>0</v>
      </c>
      <c r="M613" s="77">
        <v>0</v>
      </c>
      <c r="N613" s="77">
        <v>0</v>
      </c>
      <c r="O613" s="77">
        <v>0</v>
      </c>
      <c r="P613" s="77">
        <v>0</v>
      </c>
      <c r="Q613" s="77">
        <v>0</v>
      </c>
      <c r="R613" s="77">
        <v>0</v>
      </c>
      <c r="S613" s="77">
        <v>0</v>
      </c>
      <c r="T613" s="77">
        <v>0</v>
      </c>
      <c r="U613" s="77">
        <v>0</v>
      </c>
      <c r="V613" s="77">
        <v>0</v>
      </c>
      <c r="W613" s="77">
        <v>0</v>
      </c>
      <c r="X613" s="77">
        <v>0</v>
      </c>
      <c r="Y613" s="77">
        <v>0</v>
      </c>
      <c r="Z613" s="77">
        <v>0</v>
      </c>
      <c r="AA613" s="77">
        <v>0</v>
      </c>
      <c r="AB613" s="77">
        <v>0</v>
      </c>
      <c r="AC613" s="77">
        <v>0</v>
      </c>
      <c r="AD613" s="77">
        <v>0</v>
      </c>
      <c r="AE613" s="77">
        <v>0</v>
      </c>
      <c r="AF613" s="77">
        <v>0</v>
      </c>
      <c r="AG613" s="77">
        <v>0</v>
      </c>
      <c r="AH613" s="77">
        <v>0</v>
      </c>
      <c r="AI613" s="77">
        <v>0</v>
      </c>
      <c r="AJ613" s="77">
        <v>0</v>
      </c>
    </row>
    <row r="614" spans="1:36" ht="19.5" customHeight="1" x14ac:dyDescent="0.25">
      <c r="A614" s="27" t="s">
        <v>84</v>
      </c>
      <c r="B614" s="107" t="s">
        <v>1063</v>
      </c>
      <c r="C614" s="122" t="s">
        <v>828</v>
      </c>
      <c r="D614" s="109" t="s">
        <v>84</v>
      </c>
      <c r="E614" s="104"/>
      <c r="F614" s="77">
        <v>0</v>
      </c>
      <c r="G614" s="77">
        <v>0</v>
      </c>
      <c r="H614" s="77"/>
      <c r="I614" s="77">
        <v>0</v>
      </c>
      <c r="J614" s="77">
        <v>0</v>
      </c>
      <c r="K614" s="77">
        <v>0</v>
      </c>
      <c r="L614" s="77">
        <v>0</v>
      </c>
      <c r="M614" s="77">
        <v>0</v>
      </c>
      <c r="N614" s="77">
        <v>0</v>
      </c>
      <c r="O614" s="77">
        <v>0</v>
      </c>
      <c r="P614" s="77">
        <v>0</v>
      </c>
      <c r="Q614" s="77">
        <v>0</v>
      </c>
      <c r="R614" s="77">
        <v>0</v>
      </c>
      <c r="S614" s="77">
        <v>0</v>
      </c>
      <c r="T614" s="77">
        <v>0</v>
      </c>
      <c r="U614" s="77">
        <v>0</v>
      </c>
      <c r="V614" s="77">
        <v>0</v>
      </c>
      <c r="W614" s="77">
        <v>0</v>
      </c>
      <c r="X614" s="77">
        <v>0</v>
      </c>
      <c r="Y614" s="77">
        <v>0</v>
      </c>
      <c r="Z614" s="77">
        <v>0</v>
      </c>
      <c r="AA614" s="77">
        <v>0</v>
      </c>
      <c r="AB614" s="77">
        <v>0</v>
      </c>
      <c r="AC614" s="77">
        <v>0</v>
      </c>
      <c r="AD614" s="77">
        <v>0</v>
      </c>
      <c r="AE614" s="77">
        <v>0</v>
      </c>
      <c r="AF614" s="77">
        <v>0</v>
      </c>
      <c r="AG614" s="77">
        <v>0</v>
      </c>
      <c r="AH614" s="77">
        <v>0</v>
      </c>
      <c r="AI614" s="77">
        <v>0</v>
      </c>
      <c r="AJ614" s="77">
        <v>0</v>
      </c>
    </row>
    <row r="615" spans="1:36" ht="19.5" customHeight="1" x14ac:dyDescent="0.25">
      <c r="A615" s="27" t="s">
        <v>84</v>
      </c>
      <c r="B615" s="107" t="s">
        <v>1064</v>
      </c>
      <c r="C615" s="122" t="s">
        <v>830</v>
      </c>
      <c r="D615" s="109" t="s">
        <v>84</v>
      </c>
      <c r="E615" s="104"/>
      <c r="F615" s="77">
        <v>0</v>
      </c>
      <c r="G615" s="77">
        <v>0</v>
      </c>
      <c r="H615" s="77"/>
      <c r="I615" s="77">
        <v>0</v>
      </c>
      <c r="J615" s="77">
        <v>0</v>
      </c>
      <c r="K615" s="77">
        <v>0</v>
      </c>
      <c r="L615" s="77">
        <v>0</v>
      </c>
      <c r="M615" s="77">
        <v>0</v>
      </c>
      <c r="N615" s="77">
        <v>0</v>
      </c>
      <c r="O615" s="77">
        <v>0</v>
      </c>
      <c r="P615" s="77">
        <v>0</v>
      </c>
      <c r="Q615" s="77">
        <v>0</v>
      </c>
      <c r="R615" s="77">
        <v>0</v>
      </c>
      <c r="S615" s="77">
        <v>0</v>
      </c>
      <c r="T615" s="77">
        <v>0</v>
      </c>
      <c r="U615" s="77">
        <v>0</v>
      </c>
      <c r="V615" s="77">
        <v>0</v>
      </c>
      <c r="W615" s="77">
        <v>0</v>
      </c>
      <c r="X615" s="77">
        <v>0</v>
      </c>
      <c r="Y615" s="77">
        <v>0</v>
      </c>
      <c r="Z615" s="77">
        <v>0</v>
      </c>
      <c r="AA615" s="77">
        <v>0</v>
      </c>
      <c r="AB615" s="77">
        <v>0</v>
      </c>
      <c r="AC615" s="77">
        <v>0</v>
      </c>
      <c r="AD615" s="77">
        <v>0</v>
      </c>
      <c r="AE615" s="77">
        <v>0</v>
      </c>
      <c r="AF615" s="77">
        <v>0</v>
      </c>
      <c r="AG615" s="77">
        <v>0</v>
      </c>
      <c r="AH615" s="77">
        <v>0</v>
      </c>
      <c r="AI615" s="77">
        <v>0</v>
      </c>
      <c r="AJ615" s="77">
        <v>0</v>
      </c>
    </row>
    <row r="616" spans="1:36" ht="19.5" customHeight="1" x14ac:dyDescent="0.25">
      <c r="A616" s="27" t="s">
        <v>84</v>
      </c>
      <c r="B616" s="107" t="s">
        <v>1065</v>
      </c>
      <c r="C616" s="122" t="s">
        <v>831</v>
      </c>
      <c r="D616" s="109" t="s">
        <v>84</v>
      </c>
      <c r="E616" s="104"/>
      <c r="F616" s="77">
        <v>0</v>
      </c>
      <c r="G616" s="77">
        <v>0</v>
      </c>
      <c r="H616" s="77"/>
      <c r="I616" s="77">
        <v>0</v>
      </c>
      <c r="J616" s="77">
        <v>0</v>
      </c>
      <c r="K616" s="77">
        <v>0</v>
      </c>
      <c r="L616" s="77">
        <v>0</v>
      </c>
      <c r="M616" s="77">
        <v>0</v>
      </c>
      <c r="N616" s="77">
        <v>0</v>
      </c>
      <c r="O616" s="77">
        <v>0</v>
      </c>
      <c r="P616" s="77">
        <v>0</v>
      </c>
      <c r="Q616" s="77">
        <v>0</v>
      </c>
      <c r="R616" s="77">
        <v>0</v>
      </c>
      <c r="S616" s="77">
        <v>0</v>
      </c>
      <c r="T616" s="77">
        <v>0</v>
      </c>
      <c r="U616" s="77">
        <v>0</v>
      </c>
      <c r="V616" s="77">
        <v>0</v>
      </c>
      <c r="W616" s="77">
        <v>0</v>
      </c>
      <c r="X616" s="77">
        <v>0</v>
      </c>
      <c r="Y616" s="77">
        <v>0</v>
      </c>
      <c r="Z616" s="77">
        <v>0</v>
      </c>
      <c r="AA616" s="77">
        <v>0</v>
      </c>
      <c r="AB616" s="77">
        <v>0</v>
      </c>
      <c r="AC616" s="77">
        <v>0</v>
      </c>
      <c r="AD616" s="77">
        <v>0</v>
      </c>
      <c r="AE616" s="77">
        <v>0</v>
      </c>
      <c r="AF616" s="77">
        <v>0</v>
      </c>
      <c r="AG616" s="77">
        <v>0</v>
      </c>
      <c r="AH616" s="77">
        <v>0</v>
      </c>
      <c r="AI616" s="77">
        <v>0</v>
      </c>
      <c r="AJ616" s="77">
        <v>0</v>
      </c>
    </row>
    <row r="617" spans="1:36" ht="19.5" customHeight="1" x14ac:dyDescent="0.25">
      <c r="A617" s="27" t="s">
        <v>84</v>
      </c>
      <c r="B617" s="107" t="s">
        <v>1066</v>
      </c>
      <c r="C617" s="122" t="s">
        <v>833</v>
      </c>
      <c r="D617" s="109" t="s">
        <v>84</v>
      </c>
      <c r="E617" s="104"/>
      <c r="F617" s="77">
        <v>0</v>
      </c>
      <c r="G617" s="77">
        <v>0</v>
      </c>
      <c r="H617" s="77"/>
      <c r="I617" s="77">
        <v>0</v>
      </c>
      <c r="J617" s="77">
        <v>0</v>
      </c>
      <c r="K617" s="77">
        <v>0</v>
      </c>
      <c r="L617" s="77">
        <v>0</v>
      </c>
      <c r="M617" s="77">
        <v>0</v>
      </c>
      <c r="N617" s="77">
        <v>0</v>
      </c>
      <c r="O617" s="77">
        <v>0</v>
      </c>
      <c r="P617" s="77">
        <v>0</v>
      </c>
      <c r="Q617" s="77">
        <v>0</v>
      </c>
      <c r="R617" s="77">
        <v>0</v>
      </c>
      <c r="S617" s="77">
        <v>0</v>
      </c>
      <c r="T617" s="77">
        <v>0</v>
      </c>
      <c r="U617" s="77">
        <v>0</v>
      </c>
      <c r="V617" s="77">
        <v>0</v>
      </c>
      <c r="W617" s="77">
        <v>0</v>
      </c>
      <c r="X617" s="77">
        <v>0</v>
      </c>
      <c r="Y617" s="77">
        <v>0</v>
      </c>
      <c r="Z617" s="77">
        <v>0</v>
      </c>
      <c r="AA617" s="77">
        <v>0</v>
      </c>
      <c r="AB617" s="77">
        <v>0</v>
      </c>
      <c r="AC617" s="77">
        <v>0</v>
      </c>
      <c r="AD617" s="77">
        <v>0</v>
      </c>
      <c r="AE617" s="77">
        <v>0</v>
      </c>
      <c r="AF617" s="77">
        <v>0</v>
      </c>
      <c r="AG617" s="77">
        <v>0</v>
      </c>
      <c r="AH617" s="77">
        <v>0</v>
      </c>
      <c r="AI617" s="77">
        <v>0</v>
      </c>
      <c r="AJ617" s="77">
        <v>0</v>
      </c>
    </row>
    <row r="618" spans="1:36" ht="19.5" customHeight="1" x14ac:dyDescent="0.25">
      <c r="A618" s="27" t="s">
        <v>84</v>
      </c>
      <c r="B618" s="107" t="s">
        <v>1067</v>
      </c>
      <c r="C618" s="122" t="s">
        <v>835</v>
      </c>
      <c r="D618" s="109" t="s">
        <v>84</v>
      </c>
      <c r="E618" s="104"/>
      <c r="F618" s="77">
        <v>0</v>
      </c>
      <c r="G618" s="77">
        <v>0</v>
      </c>
      <c r="H618" s="77"/>
      <c r="I618" s="77">
        <v>0</v>
      </c>
      <c r="J618" s="77">
        <v>0</v>
      </c>
      <c r="K618" s="77">
        <v>0</v>
      </c>
      <c r="L618" s="77">
        <v>0</v>
      </c>
      <c r="M618" s="77">
        <v>0</v>
      </c>
      <c r="N618" s="77">
        <v>0</v>
      </c>
      <c r="O618" s="77">
        <v>0</v>
      </c>
      <c r="P618" s="77">
        <v>0</v>
      </c>
      <c r="Q618" s="77">
        <v>0</v>
      </c>
      <c r="R618" s="77">
        <v>0</v>
      </c>
      <c r="S618" s="77">
        <v>0</v>
      </c>
      <c r="T618" s="77">
        <v>0</v>
      </c>
      <c r="U618" s="77">
        <v>0</v>
      </c>
      <c r="V618" s="77">
        <v>0</v>
      </c>
      <c r="W618" s="77">
        <v>0</v>
      </c>
      <c r="X618" s="77">
        <v>0</v>
      </c>
      <c r="Y618" s="77">
        <v>0</v>
      </c>
      <c r="Z618" s="77">
        <v>0</v>
      </c>
      <c r="AA618" s="77">
        <v>0</v>
      </c>
      <c r="AB618" s="77">
        <v>0</v>
      </c>
      <c r="AC618" s="77">
        <v>0</v>
      </c>
      <c r="AD618" s="77">
        <v>0</v>
      </c>
      <c r="AE618" s="77">
        <v>0</v>
      </c>
      <c r="AF618" s="77">
        <v>0</v>
      </c>
      <c r="AG618" s="77">
        <v>0</v>
      </c>
      <c r="AH618" s="77">
        <v>0</v>
      </c>
      <c r="AI618" s="77">
        <v>0</v>
      </c>
      <c r="AJ618" s="77">
        <v>0</v>
      </c>
    </row>
    <row r="619" spans="1:36" ht="19.5" customHeight="1" x14ac:dyDescent="0.25">
      <c r="A619" s="27" t="s">
        <v>84</v>
      </c>
      <c r="B619" s="107" t="s">
        <v>1068</v>
      </c>
      <c r="C619" s="122" t="s">
        <v>837</v>
      </c>
      <c r="D619" s="109" t="s">
        <v>84</v>
      </c>
      <c r="E619" s="104"/>
      <c r="F619" s="77">
        <v>0</v>
      </c>
      <c r="G619" s="77">
        <v>0</v>
      </c>
      <c r="H619" s="77"/>
      <c r="I619" s="77">
        <v>0</v>
      </c>
      <c r="J619" s="77">
        <v>0</v>
      </c>
      <c r="K619" s="77">
        <v>0</v>
      </c>
      <c r="L619" s="77">
        <v>0</v>
      </c>
      <c r="M619" s="77">
        <v>0</v>
      </c>
      <c r="N619" s="77">
        <v>0</v>
      </c>
      <c r="O619" s="77">
        <v>0</v>
      </c>
      <c r="P619" s="77">
        <v>0</v>
      </c>
      <c r="Q619" s="77">
        <v>0</v>
      </c>
      <c r="R619" s="77">
        <v>0</v>
      </c>
      <c r="S619" s="77">
        <v>0</v>
      </c>
      <c r="T619" s="77">
        <v>0</v>
      </c>
      <c r="U619" s="77">
        <v>0</v>
      </c>
      <c r="V619" s="77">
        <v>0</v>
      </c>
      <c r="W619" s="77">
        <v>0</v>
      </c>
      <c r="X619" s="77">
        <v>0</v>
      </c>
      <c r="Y619" s="77">
        <v>0</v>
      </c>
      <c r="Z619" s="77">
        <v>0</v>
      </c>
      <c r="AA619" s="77">
        <v>0</v>
      </c>
      <c r="AB619" s="77">
        <v>0</v>
      </c>
      <c r="AC619" s="77">
        <v>0</v>
      </c>
      <c r="AD619" s="77">
        <v>0</v>
      </c>
      <c r="AE619" s="77">
        <v>0</v>
      </c>
      <c r="AF619" s="77">
        <v>0</v>
      </c>
      <c r="AG619" s="77">
        <v>0</v>
      </c>
      <c r="AH619" s="77">
        <v>0</v>
      </c>
      <c r="AI619" s="77">
        <v>0</v>
      </c>
      <c r="AJ619" s="77">
        <v>0</v>
      </c>
    </row>
    <row r="620" spans="1:36" ht="19.5" customHeight="1" x14ac:dyDescent="0.25">
      <c r="A620" s="27" t="s">
        <v>84</v>
      </c>
      <c r="B620" s="107" t="s">
        <v>1069</v>
      </c>
      <c r="C620" s="122" t="s">
        <v>839</v>
      </c>
      <c r="D620" s="109" t="s">
        <v>84</v>
      </c>
      <c r="E620" s="104"/>
      <c r="F620" s="77">
        <v>0</v>
      </c>
      <c r="G620" s="77">
        <v>0</v>
      </c>
      <c r="H620" s="77"/>
      <c r="I620" s="77">
        <v>0</v>
      </c>
      <c r="J620" s="77">
        <v>0</v>
      </c>
      <c r="K620" s="77">
        <v>0</v>
      </c>
      <c r="L620" s="77">
        <v>0</v>
      </c>
      <c r="M620" s="77">
        <v>0</v>
      </c>
      <c r="N620" s="77">
        <v>0</v>
      </c>
      <c r="O620" s="77">
        <v>0</v>
      </c>
      <c r="P620" s="77">
        <v>0</v>
      </c>
      <c r="Q620" s="77">
        <v>0</v>
      </c>
      <c r="R620" s="77">
        <v>0</v>
      </c>
      <c r="S620" s="77">
        <v>0</v>
      </c>
      <c r="T620" s="77">
        <v>0</v>
      </c>
      <c r="U620" s="77">
        <v>0</v>
      </c>
      <c r="V620" s="77">
        <v>0</v>
      </c>
      <c r="W620" s="77">
        <v>0</v>
      </c>
      <c r="X620" s="77">
        <v>0</v>
      </c>
      <c r="Y620" s="77">
        <v>0</v>
      </c>
      <c r="Z620" s="77">
        <v>0</v>
      </c>
      <c r="AA620" s="77">
        <v>0</v>
      </c>
      <c r="AB620" s="77">
        <v>0</v>
      </c>
      <c r="AC620" s="77">
        <v>0</v>
      </c>
      <c r="AD620" s="77">
        <v>0</v>
      </c>
      <c r="AE620" s="77">
        <v>0</v>
      </c>
      <c r="AF620" s="77">
        <v>0</v>
      </c>
      <c r="AG620" s="77">
        <v>0</v>
      </c>
      <c r="AH620" s="77">
        <v>0</v>
      </c>
      <c r="AI620" s="77">
        <v>0</v>
      </c>
      <c r="AJ620" s="77">
        <v>0</v>
      </c>
    </row>
    <row r="621" spans="1:36" ht="19.5" customHeight="1" x14ac:dyDescent="0.25">
      <c r="A621" s="27" t="s">
        <v>84</v>
      </c>
      <c r="B621" s="107" t="s">
        <v>1070</v>
      </c>
      <c r="C621" s="122" t="s">
        <v>841</v>
      </c>
      <c r="D621" s="109" t="s">
        <v>84</v>
      </c>
      <c r="E621" s="104"/>
      <c r="F621" s="77">
        <v>0</v>
      </c>
      <c r="G621" s="77">
        <v>0</v>
      </c>
      <c r="H621" s="77"/>
      <c r="I621" s="77">
        <v>0</v>
      </c>
      <c r="J621" s="77">
        <v>0</v>
      </c>
      <c r="K621" s="77">
        <v>0</v>
      </c>
      <c r="L621" s="77">
        <v>0</v>
      </c>
      <c r="M621" s="77">
        <v>0</v>
      </c>
      <c r="N621" s="77">
        <v>0</v>
      </c>
      <c r="O621" s="77">
        <v>0</v>
      </c>
      <c r="P621" s="77">
        <v>0</v>
      </c>
      <c r="Q621" s="77">
        <v>0</v>
      </c>
      <c r="R621" s="77">
        <v>0</v>
      </c>
      <c r="S621" s="77">
        <v>0</v>
      </c>
      <c r="T621" s="77">
        <v>0</v>
      </c>
      <c r="U621" s="77">
        <v>0</v>
      </c>
      <c r="V621" s="77">
        <v>0</v>
      </c>
      <c r="W621" s="77">
        <v>0</v>
      </c>
      <c r="X621" s="77">
        <v>0</v>
      </c>
      <c r="Y621" s="77">
        <v>0</v>
      </c>
      <c r="Z621" s="77">
        <v>0</v>
      </c>
      <c r="AA621" s="77">
        <v>0</v>
      </c>
      <c r="AB621" s="77">
        <v>0</v>
      </c>
      <c r="AC621" s="77">
        <v>0</v>
      </c>
      <c r="AD621" s="77">
        <v>0</v>
      </c>
      <c r="AE621" s="77">
        <v>0</v>
      </c>
      <c r="AF621" s="77">
        <v>0</v>
      </c>
      <c r="AG621" s="77">
        <v>0</v>
      </c>
      <c r="AH621" s="77">
        <v>0</v>
      </c>
      <c r="AI621" s="77">
        <v>0</v>
      </c>
      <c r="AJ621" s="77">
        <v>0</v>
      </c>
    </row>
    <row r="622" spans="1:36" ht="19.5" customHeight="1" x14ac:dyDescent="0.25">
      <c r="A622" s="27" t="s">
        <v>84</v>
      </c>
      <c r="B622" s="107" t="s">
        <v>1071</v>
      </c>
      <c r="C622" s="122" t="s">
        <v>843</v>
      </c>
      <c r="D622" s="109" t="s">
        <v>84</v>
      </c>
      <c r="E622" s="104"/>
      <c r="F622" s="77">
        <v>0</v>
      </c>
      <c r="G622" s="77">
        <v>0</v>
      </c>
      <c r="H622" s="77"/>
      <c r="I622" s="77">
        <v>0</v>
      </c>
      <c r="J622" s="77">
        <v>0</v>
      </c>
      <c r="K622" s="77">
        <v>0</v>
      </c>
      <c r="L622" s="77">
        <v>0</v>
      </c>
      <c r="M622" s="77">
        <v>0</v>
      </c>
      <c r="N622" s="77">
        <v>0</v>
      </c>
      <c r="O622" s="77">
        <v>0</v>
      </c>
      <c r="P622" s="77">
        <v>0</v>
      </c>
      <c r="Q622" s="77">
        <v>0</v>
      </c>
      <c r="R622" s="77">
        <v>0</v>
      </c>
      <c r="S622" s="77">
        <v>0</v>
      </c>
      <c r="T622" s="77">
        <v>0</v>
      </c>
      <c r="U622" s="77">
        <v>0</v>
      </c>
      <c r="V622" s="77">
        <v>0</v>
      </c>
      <c r="W622" s="77">
        <v>0</v>
      </c>
      <c r="X622" s="77">
        <v>0</v>
      </c>
      <c r="Y622" s="77">
        <v>0</v>
      </c>
      <c r="Z622" s="77">
        <v>0</v>
      </c>
      <c r="AA622" s="77">
        <v>0</v>
      </c>
      <c r="AB622" s="77">
        <v>0</v>
      </c>
      <c r="AC622" s="77">
        <v>0</v>
      </c>
      <c r="AD622" s="77">
        <v>0</v>
      </c>
      <c r="AE622" s="77">
        <v>0</v>
      </c>
      <c r="AF622" s="77">
        <v>0</v>
      </c>
      <c r="AG622" s="77">
        <v>0</v>
      </c>
      <c r="AH622" s="77">
        <v>0</v>
      </c>
      <c r="AI622" s="77">
        <v>0</v>
      </c>
      <c r="AJ622" s="77">
        <v>0</v>
      </c>
    </row>
    <row r="623" spans="1:36" ht="19.5" customHeight="1" x14ac:dyDescent="0.25">
      <c r="A623" s="27" t="s">
        <v>84</v>
      </c>
      <c r="B623" s="107" t="s">
        <v>1072</v>
      </c>
      <c r="C623" s="122" t="s">
        <v>845</v>
      </c>
      <c r="D623" s="109" t="s">
        <v>84</v>
      </c>
      <c r="E623" s="104"/>
      <c r="F623" s="77">
        <v>0</v>
      </c>
      <c r="G623" s="77">
        <v>0</v>
      </c>
      <c r="H623" s="77"/>
      <c r="I623" s="77">
        <v>0</v>
      </c>
      <c r="J623" s="77">
        <v>0</v>
      </c>
      <c r="K623" s="77">
        <v>0</v>
      </c>
      <c r="L623" s="77">
        <v>0</v>
      </c>
      <c r="M623" s="77">
        <v>0</v>
      </c>
      <c r="N623" s="77">
        <v>0</v>
      </c>
      <c r="O623" s="77">
        <v>0</v>
      </c>
      <c r="P623" s="77">
        <v>0</v>
      </c>
      <c r="Q623" s="77">
        <v>0</v>
      </c>
      <c r="R623" s="77">
        <v>0</v>
      </c>
      <c r="S623" s="77">
        <v>0</v>
      </c>
      <c r="T623" s="77">
        <v>0</v>
      </c>
      <c r="U623" s="77">
        <v>0</v>
      </c>
      <c r="V623" s="77">
        <v>0</v>
      </c>
      <c r="W623" s="77">
        <v>0</v>
      </c>
      <c r="X623" s="77">
        <v>0</v>
      </c>
      <c r="Y623" s="77">
        <v>0</v>
      </c>
      <c r="Z623" s="77">
        <v>0</v>
      </c>
      <c r="AA623" s="77">
        <v>0</v>
      </c>
      <c r="AB623" s="77">
        <v>0</v>
      </c>
      <c r="AC623" s="77">
        <v>0</v>
      </c>
      <c r="AD623" s="77">
        <v>0</v>
      </c>
      <c r="AE623" s="77">
        <v>0</v>
      </c>
      <c r="AF623" s="77">
        <v>0</v>
      </c>
      <c r="AG623" s="77">
        <v>0</v>
      </c>
      <c r="AH623" s="77">
        <v>0</v>
      </c>
      <c r="AI623" s="77">
        <v>0</v>
      </c>
      <c r="AJ623" s="77">
        <v>0</v>
      </c>
    </row>
    <row r="624" spans="1:36" ht="19.5" customHeight="1" x14ac:dyDescent="0.25">
      <c r="A624" s="27" t="s">
        <v>84</v>
      </c>
      <c r="B624" s="107" t="s">
        <v>1073</v>
      </c>
      <c r="C624" s="122" t="s">
        <v>847</v>
      </c>
      <c r="D624" s="109" t="s">
        <v>84</v>
      </c>
      <c r="E624" s="104"/>
      <c r="F624" s="77">
        <v>0</v>
      </c>
      <c r="G624" s="77">
        <v>0</v>
      </c>
      <c r="H624" s="77"/>
      <c r="I624" s="77">
        <v>0</v>
      </c>
      <c r="J624" s="77">
        <v>0</v>
      </c>
      <c r="K624" s="77">
        <v>0</v>
      </c>
      <c r="L624" s="77">
        <v>0</v>
      </c>
      <c r="M624" s="77">
        <v>0</v>
      </c>
      <c r="N624" s="77">
        <v>0</v>
      </c>
      <c r="O624" s="77">
        <v>0</v>
      </c>
      <c r="P624" s="77">
        <v>0</v>
      </c>
      <c r="Q624" s="77">
        <v>0</v>
      </c>
      <c r="R624" s="77">
        <v>0</v>
      </c>
      <c r="S624" s="77">
        <v>0</v>
      </c>
      <c r="T624" s="77">
        <v>0</v>
      </c>
      <c r="U624" s="77">
        <v>0</v>
      </c>
      <c r="V624" s="77">
        <v>0</v>
      </c>
      <c r="W624" s="77">
        <v>0</v>
      </c>
      <c r="X624" s="77">
        <v>0</v>
      </c>
      <c r="Y624" s="77">
        <v>0</v>
      </c>
      <c r="Z624" s="77">
        <v>0</v>
      </c>
      <c r="AA624" s="77">
        <v>0</v>
      </c>
      <c r="AB624" s="77">
        <v>0</v>
      </c>
      <c r="AC624" s="77">
        <v>0</v>
      </c>
      <c r="AD624" s="77">
        <v>0</v>
      </c>
      <c r="AE624" s="77">
        <v>0</v>
      </c>
      <c r="AF624" s="77">
        <v>0</v>
      </c>
      <c r="AG624" s="77">
        <v>0</v>
      </c>
      <c r="AH624" s="77">
        <v>0</v>
      </c>
      <c r="AI624" s="77">
        <v>0</v>
      </c>
      <c r="AJ624" s="77">
        <v>0</v>
      </c>
    </row>
    <row r="625" spans="1:36" ht="19.5" customHeight="1" x14ac:dyDescent="0.25">
      <c r="A625" s="27" t="s">
        <v>84</v>
      </c>
      <c r="B625" s="107" t="s">
        <v>1074</v>
      </c>
      <c r="C625" s="122" t="s">
        <v>849</v>
      </c>
      <c r="D625" s="109" t="s">
        <v>84</v>
      </c>
      <c r="E625" s="104"/>
      <c r="F625" s="77">
        <v>0</v>
      </c>
      <c r="G625" s="77">
        <v>0</v>
      </c>
      <c r="H625" s="77"/>
      <c r="I625" s="77">
        <v>0</v>
      </c>
      <c r="J625" s="77">
        <v>0</v>
      </c>
      <c r="K625" s="77">
        <v>0</v>
      </c>
      <c r="L625" s="77">
        <v>0</v>
      </c>
      <c r="M625" s="77">
        <v>0</v>
      </c>
      <c r="N625" s="77">
        <v>0</v>
      </c>
      <c r="O625" s="77">
        <v>0</v>
      </c>
      <c r="P625" s="77">
        <v>0</v>
      </c>
      <c r="Q625" s="77">
        <v>0</v>
      </c>
      <c r="R625" s="77">
        <v>0</v>
      </c>
      <c r="S625" s="77">
        <v>0</v>
      </c>
      <c r="T625" s="77">
        <v>0</v>
      </c>
      <c r="U625" s="77">
        <v>0</v>
      </c>
      <c r="V625" s="77">
        <v>0</v>
      </c>
      <c r="W625" s="77">
        <v>0</v>
      </c>
      <c r="X625" s="77">
        <v>0</v>
      </c>
      <c r="Y625" s="77">
        <v>0</v>
      </c>
      <c r="Z625" s="77">
        <v>0</v>
      </c>
      <c r="AA625" s="77">
        <v>0</v>
      </c>
      <c r="AB625" s="77">
        <v>0</v>
      </c>
      <c r="AC625" s="77">
        <v>0</v>
      </c>
      <c r="AD625" s="77">
        <v>0</v>
      </c>
      <c r="AE625" s="77">
        <v>0</v>
      </c>
      <c r="AF625" s="77">
        <v>0</v>
      </c>
      <c r="AG625" s="77">
        <v>0</v>
      </c>
      <c r="AH625" s="77">
        <v>0</v>
      </c>
      <c r="AI625" s="77">
        <v>0</v>
      </c>
      <c r="AJ625" s="77">
        <v>0</v>
      </c>
    </row>
    <row r="626" spans="1:36" ht="19.5" customHeight="1" x14ac:dyDescent="0.25">
      <c r="A626" s="27" t="s">
        <v>84</v>
      </c>
      <c r="B626" s="107" t="s">
        <v>1075</v>
      </c>
      <c r="C626" s="122" t="s">
        <v>851</v>
      </c>
      <c r="D626" s="109" t="s">
        <v>84</v>
      </c>
      <c r="E626" s="104"/>
      <c r="F626" s="77">
        <v>0</v>
      </c>
      <c r="G626" s="77">
        <v>0</v>
      </c>
      <c r="H626" s="77"/>
      <c r="I626" s="77">
        <v>0</v>
      </c>
      <c r="J626" s="77">
        <v>0</v>
      </c>
      <c r="K626" s="77">
        <v>0</v>
      </c>
      <c r="L626" s="77">
        <v>0</v>
      </c>
      <c r="M626" s="77">
        <v>0</v>
      </c>
      <c r="N626" s="77">
        <v>0</v>
      </c>
      <c r="O626" s="77">
        <v>0</v>
      </c>
      <c r="P626" s="77">
        <v>0</v>
      </c>
      <c r="Q626" s="77">
        <v>0</v>
      </c>
      <c r="R626" s="77">
        <v>0</v>
      </c>
      <c r="S626" s="77">
        <v>0</v>
      </c>
      <c r="T626" s="77">
        <v>0</v>
      </c>
      <c r="U626" s="77">
        <v>0</v>
      </c>
      <c r="V626" s="77">
        <v>0</v>
      </c>
      <c r="W626" s="77">
        <v>0</v>
      </c>
      <c r="X626" s="77">
        <v>0</v>
      </c>
      <c r="Y626" s="77">
        <v>0</v>
      </c>
      <c r="Z626" s="77">
        <v>0</v>
      </c>
      <c r="AA626" s="77">
        <v>0</v>
      </c>
      <c r="AB626" s="77">
        <v>0</v>
      </c>
      <c r="AC626" s="77">
        <v>0</v>
      </c>
      <c r="AD626" s="77">
        <v>0</v>
      </c>
      <c r="AE626" s="77">
        <v>0</v>
      </c>
      <c r="AF626" s="77">
        <v>0</v>
      </c>
      <c r="AG626" s="77">
        <v>0</v>
      </c>
      <c r="AH626" s="77">
        <v>0</v>
      </c>
      <c r="AI626" s="77">
        <v>0</v>
      </c>
      <c r="AJ626" s="77">
        <v>0</v>
      </c>
    </row>
    <row r="627" spans="1:36" ht="19.5" customHeight="1" x14ac:dyDescent="0.25">
      <c r="A627" s="27" t="s">
        <v>84</v>
      </c>
      <c r="B627" s="107" t="s">
        <v>1076</v>
      </c>
      <c r="C627" s="122" t="s">
        <v>853</v>
      </c>
      <c r="D627" s="109" t="s">
        <v>84</v>
      </c>
      <c r="E627" s="104"/>
      <c r="F627" s="77">
        <v>0</v>
      </c>
      <c r="G627" s="77">
        <v>0</v>
      </c>
      <c r="H627" s="77"/>
      <c r="I627" s="77">
        <v>0</v>
      </c>
      <c r="J627" s="77">
        <v>0</v>
      </c>
      <c r="K627" s="77">
        <v>0</v>
      </c>
      <c r="L627" s="77">
        <v>0</v>
      </c>
      <c r="M627" s="77">
        <v>0</v>
      </c>
      <c r="N627" s="77">
        <v>0</v>
      </c>
      <c r="O627" s="77">
        <v>0</v>
      </c>
      <c r="P627" s="77">
        <v>0</v>
      </c>
      <c r="Q627" s="77">
        <v>0</v>
      </c>
      <c r="R627" s="77">
        <v>0</v>
      </c>
      <c r="S627" s="77">
        <v>0</v>
      </c>
      <c r="T627" s="77">
        <v>0</v>
      </c>
      <c r="U627" s="77">
        <v>0</v>
      </c>
      <c r="V627" s="77">
        <v>0</v>
      </c>
      <c r="W627" s="77">
        <v>0</v>
      </c>
      <c r="X627" s="77">
        <v>0</v>
      </c>
      <c r="Y627" s="77">
        <v>0</v>
      </c>
      <c r="Z627" s="77">
        <v>0</v>
      </c>
      <c r="AA627" s="77">
        <v>0</v>
      </c>
      <c r="AB627" s="77">
        <v>0</v>
      </c>
      <c r="AC627" s="77">
        <v>0</v>
      </c>
      <c r="AD627" s="77">
        <v>0</v>
      </c>
      <c r="AE627" s="77">
        <v>0</v>
      </c>
      <c r="AF627" s="77">
        <v>0</v>
      </c>
      <c r="AG627" s="77">
        <v>0</v>
      </c>
      <c r="AH627" s="77">
        <v>0</v>
      </c>
      <c r="AI627" s="77">
        <v>0</v>
      </c>
      <c r="AJ627" s="77">
        <v>0</v>
      </c>
    </row>
    <row r="628" spans="1:36" ht="19.5" customHeight="1" x14ac:dyDescent="0.25">
      <c r="A628" s="27" t="s">
        <v>84</v>
      </c>
      <c r="B628" s="107" t="s">
        <v>1077</v>
      </c>
      <c r="C628" s="122" t="s">
        <v>855</v>
      </c>
      <c r="D628" s="109" t="s">
        <v>84</v>
      </c>
      <c r="E628" s="104"/>
      <c r="F628" s="77">
        <v>0</v>
      </c>
      <c r="G628" s="77">
        <v>0</v>
      </c>
      <c r="H628" s="77"/>
      <c r="I628" s="77">
        <v>0</v>
      </c>
      <c r="J628" s="77">
        <v>0</v>
      </c>
      <c r="K628" s="77">
        <v>0</v>
      </c>
      <c r="L628" s="77">
        <v>0</v>
      </c>
      <c r="M628" s="77">
        <v>0</v>
      </c>
      <c r="N628" s="77">
        <v>0</v>
      </c>
      <c r="O628" s="77">
        <v>0</v>
      </c>
      <c r="P628" s="77">
        <v>0</v>
      </c>
      <c r="Q628" s="77">
        <v>0</v>
      </c>
      <c r="R628" s="77">
        <v>0</v>
      </c>
      <c r="S628" s="77">
        <v>0</v>
      </c>
      <c r="T628" s="77">
        <v>0</v>
      </c>
      <c r="U628" s="77">
        <v>0</v>
      </c>
      <c r="V628" s="77">
        <v>0</v>
      </c>
      <c r="W628" s="77">
        <v>0</v>
      </c>
      <c r="X628" s="77">
        <v>0</v>
      </c>
      <c r="Y628" s="77">
        <v>0</v>
      </c>
      <c r="Z628" s="77">
        <v>0</v>
      </c>
      <c r="AA628" s="77">
        <v>0</v>
      </c>
      <c r="AB628" s="77">
        <v>0</v>
      </c>
      <c r="AC628" s="77">
        <v>0</v>
      </c>
      <c r="AD628" s="77">
        <v>0</v>
      </c>
      <c r="AE628" s="77">
        <v>0</v>
      </c>
      <c r="AF628" s="77">
        <v>0</v>
      </c>
      <c r="AG628" s="77">
        <v>0</v>
      </c>
      <c r="AH628" s="77">
        <v>0</v>
      </c>
      <c r="AI628" s="77">
        <v>0</v>
      </c>
      <c r="AJ628" s="77">
        <v>0</v>
      </c>
    </row>
    <row r="629" spans="1:36" ht="19.5" customHeight="1" x14ac:dyDescent="0.25">
      <c r="A629" s="27" t="s">
        <v>84</v>
      </c>
      <c r="B629" s="107" t="s">
        <v>1078</v>
      </c>
      <c r="C629" s="122" t="s">
        <v>857</v>
      </c>
      <c r="D629" s="109" t="s">
        <v>84</v>
      </c>
      <c r="E629" s="104"/>
      <c r="F629" s="77">
        <v>0</v>
      </c>
      <c r="G629" s="77">
        <v>0</v>
      </c>
      <c r="H629" s="77"/>
      <c r="I629" s="77">
        <v>0</v>
      </c>
      <c r="J629" s="77">
        <v>0</v>
      </c>
      <c r="K629" s="77">
        <v>0</v>
      </c>
      <c r="L629" s="77">
        <v>0</v>
      </c>
      <c r="M629" s="77">
        <v>0</v>
      </c>
      <c r="N629" s="77">
        <v>0</v>
      </c>
      <c r="O629" s="77">
        <v>0</v>
      </c>
      <c r="P629" s="77">
        <v>0</v>
      </c>
      <c r="Q629" s="77">
        <v>0</v>
      </c>
      <c r="R629" s="77">
        <v>0</v>
      </c>
      <c r="S629" s="77">
        <v>0</v>
      </c>
      <c r="T629" s="77">
        <v>0</v>
      </c>
      <c r="U629" s="77">
        <v>0</v>
      </c>
      <c r="V629" s="77">
        <v>0</v>
      </c>
      <c r="W629" s="77">
        <v>0</v>
      </c>
      <c r="X629" s="77">
        <v>0</v>
      </c>
      <c r="Y629" s="77">
        <v>0</v>
      </c>
      <c r="Z629" s="77">
        <v>0</v>
      </c>
      <c r="AA629" s="77">
        <v>0</v>
      </c>
      <c r="AB629" s="77">
        <v>0</v>
      </c>
      <c r="AC629" s="77">
        <v>0</v>
      </c>
      <c r="AD629" s="77">
        <v>0</v>
      </c>
      <c r="AE629" s="77">
        <v>0</v>
      </c>
      <c r="AF629" s="77">
        <v>0</v>
      </c>
      <c r="AG629" s="77">
        <v>0</v>
      </c>
      <c r="AH629" s="77">
        <v>0</v>
      </c>
      <c r="AI629" s="77">
        <v>0</v>
      </c>
      <c r="AJ629" s="77">
        <v>0</v>
      </c>
    </row>
    <row r="630" spans="1:36" ht="19.5" customHeight="1" x14ac:dyDescent="0.25">
      <c r="A630" s="27" t="s">
        <v>84</v>
      </c>
      <c r="B630" s="107" t="s">
        <v>1079</v>
      </c>
      <c r="C630" s="122" t="s">
        <v>859</v>
      </c>
      <c r="D630" s="109" t="s">
        <v>84</v>
      </c>
      <c r="E630" s="104"/>
      <c r="F630" s="77">
        <v>0</v>
      </c>
      <c r="G630" s="77">
        <v>0</v>
      </c>
      <c r="H630" s="77"/>
      <c r="I630" s="77">
        <v>0</v>
      </c>
      <c r="J630" s="77">
        <v>0</v>
      </c>
      <c r="K630" s="77">
        <v>0</v>
      </c>
      <c r="L630" s="77">
        <v>0</v>
      </c>
      <c r="M630" s="77">
        <v>0</v>
      </c>
      <c r="N630" s="77">
        <v>0</v>
      </c>
      <c r="O630" s="77">
        <v>0</v>
      </c>
      <c r="P630" s="77">
        <v>0</v>
      </c>
      <c r="Q630" s="77">
        <v>0</v>
      </c>
      <c r="R630" s="77">
        <v>0</v>
      </c>
      <c r="S630" s="77">
        <v>0</v>
      </c>
      <c r="T630" s="77">
        <v>0</v>
      </c>
      <c r="U630" s="77">
        <v>0</v>
      </c>
      <c r="V630" s="77">
        <v>0</v>
      </c>
      <c r="W630" s="77">
        <v>0</v>
      </c>
      <c r="X630" s="77">
        <v>0</v>
      </c>
      <c r="Y630" s="77">
        <v>0</v>
      </c>
      <c r="Z630" s="77">
        <v>0</v>
      </c>
      <c r="AA630" s="77">
        <v>0</v>
      </c>
      <c r="AB630" s="77">
        <v>0</v>
      </c>
      <c r="AC630" s="77">
        <v>0</v>
      </c>
      <c r="AD630" s="77">
        <v>0</v>
      </c>
      <c r="AE630" s="77">
        <v>0</v>
      </c>
      <c r="AF630" s="77">
        <v>0</v>
      </c>
      <c r="AG630" s="77">
        <v>0</v>
      </c>
      <c r="AH630" s="77">
        <v>0</v>
      </c>
      <c r="AI630" s="77">
        <v>0</v>
      </c>
      <c r="AJ630" s="77">
        <v>0</v>
      </c>
    </row>
    <row r="631" spans="1:36" ht="19.5" customHeight="1" x14ac:dyDescent="0.25">
      <c r="A631" s="27" t="s">
        <v>84</v>
      </c>
      <c r="B631" s="107" t="s">
        <v>1080</v>
      </c>
      <c r="C631" s="122" t="s">
        <v>861</v>
      </c>
      <c r="D631" s="109" t="s">
        <v>84</v>
      </c>
      <c r="E631" s="104"/>
      <c r="F631" s="77">
        <v>0</v>
      </c>
      <c r="G631" s="77">
        <v>0</v>
      </c>
      <c r="H631" s="77"/>
      <c r="I631" s="77">
        <v>0</v>
      </c>
      <c r="J631" s="77">
        <v>0</v>
      </c>
      <c r="K631" s="77">
        <v>0</v>
      </c>
      <c r="L631" s="77">
        <v>0</v>
      </c>
      <c r="M631" s="77">
        <v>0</v>
      </c>
      <c r="N631" s="77">
        <v>0</v>
      </c>
      <c r="O631" s="77">
        <v>0</v>
      </c>
      <c r="P631" s="77">
        <v>0</v>
      </c>
      <c r="Q631" s="77">
        <v>0</v>
      </c>
      <c r="R631" s="77">
        <v>0</v>
      </c>
      <c r="S631" s="77">
        <v>0</v>
      </c>
      <c r="T631" s="77">
        <v>0</v>
      </c>
      <c r="U631" s="77">
        <v>0</v>
      </c>
      <c r="V631" s="77">
        <v>0</v>
      </c>
      <c r="W631" s="77">
        <v>0</v>
      </c>
      <c r="X631" s="77">
        <v>0</v>
      </c>
      <c r="Y631" s="77">
        <v>0</v>
      </c>
      <c r="Z631" s="77">
        <v>0</v>
      </c>
      <c r="AA631" s="77">
        <v>0</v>
      </c>
      <c r="AB631" s="77">
        <v>0</v>
      </c>
      <c r="AC631" s="77">
        <v>0</v>
      </c>
      <c r="AD631" s="77">
        <v>0</v>
      </c>
      <c r="AE631" s="77">
        <v>0</v>
      </c>
      <c r="AF631" s="77">
        <v>0</v>
      </c>
      <c r="AG631" s="77">
        <v>0</v>
      </c>
      <c r="AH631" s="77">
        <v>0</v>
      </c>
      <c r="AI631" s="77">
        <v>0</v>
      </c>
      <c r="AJ631" s="77">
        <v>0</v>
      </c>
    </row>
    <row r="632" spans="1:36" ht="19.5" customHeight="1" x14ac:dyDescent="0.25">
      <c r="A632" s="27" t="s">
        <v>84</v>
      </c>
      <c r="B632" s="107" t="s">
        <v>1081</v>
      </c>
      <c r="C632" s="122" t="s">
        <v>863</v>
      </c>
      <c r="D632" s="109" t="s">
        <v>84</v>
      </c>
      <c r="E632" s="104"/>
      <c r="F632" s="77">
        <v>0</v>
      </c>
      <c r="G632" s="77">
        <v>0</v>
      </c>
      <c r="H632" s="77"/>
      <c r="I632" s="77">
        <v>0</v>
      </c>
      <c r="J632" s="77">
        <v>0</v>
      </c>
      <c r="K632" s="77">
        <v>0</v>
      </c>
      <c r="L632" s="77">
        <v>0</v>
      </c>
      <c r="M632" s="77">
        <v>0</v>
      </c>
      <c r="N632" s="77">
        <v>0</v>
      </c>
      <c r="O632" s="77">
        <v>0</v>
      </c>
      <c r="P632" s="77">
        <v>0</v>
      </c>
      <c r="Q632" s="77">
        <v>0</v>
      </c>
      <c r="R632" s="77">
        <v>0</v>
      </c>
      <c r="S632" s="77">
        <v>0</v>
      </c>
      <c r="T632" s="77">
        <v>0</v>
      </c>
      <c r="U632" s="77">
        <v>0</v>
      </c>
      <c r="V632" s="77">
        <v>0</v>
      </c>
      <c r="W632" s="77">
        <v>0</v>
      </c>
      <c r="X632" s="77">
        <v>0</v>
      </c>
      <c r="Y632" s="77">
        <v>0</v>
      </c>
      <c r="Z632" s="77">
        <v>0</v>
      </c>
      <c r="AA632" s="77">
        <v>0</v>
      </c>
      <c r="AB632" s="77">
        <v>0</v>
      </c>
      <c r="AC632" s="77">
        <v>0</v>
      </c>
      <c r="AD632" s="77">
        <v>0</v>
      </c>
      <c r="AE632" s="77">
        <v>0</v>
      </c>
      <c r="AF632" s="77">
        <v>0</v>
      </c>
      <c r="AG632" s="77">
        <v>0</v>
      </c>
      <c r="AH632" s="77">
        <v>0</v>
      </c>
      <c r="AI632" s="77">
        <v>0</v>
      </c>
      <c r="AJ632" s="77">
        <v>0</v>
      </c>
    </row>
    <row r="633" spans="1:36" ht="19.5" customHeight="1" x14ac:dyDescent="0.25">
      <c r="A633" s="27" t="s">
        <v>84</v>
      </c>
      <c r="B633" s="107" t="s">
        <v>1082</v>
      </c>
      <c r="C633" s="122" t="s">
        <v>865</v>
      </c>
      <c r="D633" s="109" t="s">
        <v>84</v>
      </c>
      <c r="E633" s="104"/>
      <c r="F633" s="77">
        <v>0</v>
      </c>
      <c r="G633" s="77">
        <v>0</v>
      </c>
      <c r="H633" s="77"/>
      <c r="I633" s="77">
        <v>0</v>
      </c>
      <c r="J633" s="77">
        <v>0</v>
      </c>
      <c r="K633" s="77">
        <v>0</v>
      </c>
      <c r="L633" s="77">
        <v>0</v>
      </c>
      <c r="M633" s="77">
        <v>0</v>
      </c>
      <c r="N633" s="77">
        <v>0</v>
      </c>
      <c r="O633" s="77">
        <v>0</v>
      </c>
      <c r="P633" s="77">
        <v>0</v>
      </c>
      <c r="Q633" s="77">
        <v>0</v>
      </c>
      <c r="R633" s="77">
        <v>0</v>
      </c>
      <c r="S633" s="77">
        <v>0</v>
      </c>
      <c r="T633" s="77">
        <v>0</v>
      </c>
      <c r="U633" s="77">
        <v>0</v>
      </c>
      <c r="V633" s="77">
        <v>0</v>
      </c>
      <c r="W633" s="77">
        <v>0</v>
      </c>
      <c r="X633" s="77">
        <v>0</v>
      </c>
      <c r="Y633" s="77">
        <v>0</v>
      </c>
      <c r="Z633" s="77">
        <v>0</v>
      </c>
      <c r="AA633" s="77">
        <v>0</v>
      </c>
      <c r="AB633" s="77">
        <v>0</v>
      </c>
      <c r="AC633" s="77">
        <v>0</v>
      </c>
      <c r="AD633" s="77">
        <v>0</v>
      </c>
      <c r="AE633" s="77">
        <v>0</v>
      </c>
      <c r="AF633" s="77">
        <v>0</v>
      </c>
      <c r="AG633" s="77">
        <v>0</v>
      </c>
      <c r="AH633" s="77">
        <v>0</v>
      </c>
      <c r="AI633" s="77">
        <v>0</v>
      </c>
      <c r="AJ633" s="77">
        <v>0</v>
      </c>
    </row>
    <row r="634" spans="1:36" ht="19.5" customHeight="1" x14ac:dyDescent="0.25">
      <c r="A634" s="27" t="s">
        <v>84</v>
      </c>
      <c r="B634" s="107" t="s">
        <v>1083</v>
      </c>
      <c r="C634" s="122" t="s">
        <v>867</v>
      </c>
      <c r="D634" s="109" t="s">
        <v>84</v>
      </c>
      <c r="E634" s="104"/>
      <c r="F634" s="77">
        <v>0</v>
      </c>
      <c r="G634" s="77">
        <v>0</v>
      </c>
      <c r="H634" s="77"/>
      <c r="I634" s="77">
        <v>0</v>
      </c>
      <c r="J634" s="77">
        <v>0</v>
      </c>
      <c r="K634" s="77">
        <v>0</v>
      </c>
      <c r="L634" s="77">
        <v>0</v>
      </c>
      <c r="M634" s="77">
        <v>0</v>
      </c>
      <c r="N634" s="77">
        <v>0</v>
      </c>
      <c r="O634" s="77">
        <v>0</v>
      </c>
      <c r="P634" s="77">
        <v>0</v>
      </c>
      <c r="Q634" s="77">
        <v>0</v>
      </c>
      <c r="R634" s="77">
        <v>0</v>
      </c>
      <c r="S634" s="77">
        <v>0</v>
      </c>
      <c r="T634" s="77">
        <v>0</v>
      </c>
      <c r="U634" s="77">
        <v>0</v>
      </c>
      <c r="V634" s="77">
        <v>0</v>
      </c>
      <c r="W634" s="77">
        <v>0</v>
      </c>
      <c r="X634" s="77">
        <v>0</v>
      </c>
      <c r="Y634" s="77">
        <v>0</v>
      </c>
      <c r="Z634" s="77">
        <v>0</v>
      </c>
      <c r="AA634" s="77">
        <v>0</v>
      </c>
      <c r="AB634" s="77">
        <v>0</v>
      </c>
      <c r="AC634" s="77">
        <v>0</v>
      </c>
      <c r="AD634" s="77">
        <v>0</v>
      </c>
      <c r="AE634" s="77">
        <v>0</v>
      </c>
      <c r="AF634" s="77">
        <v>0</v>
      </c>
      <c r="AG634" s="77">
        <v>0</v>
      </c>
      <c r="AH634" s="77">
        <v>0</v>
      </c>
      <c r="AI634" s="77">
        <v>0</v>
      </c>
      <c r="AJ634" s="77">
        <v>0</v>
      </c>
    </row>
    <row r="635" spans="1:36" ht="19.5" customHeight="1" x14ac:dyDescent="0.25">
      <c r="A635" s="27" t="s">
        <v>84</v>
      </c>
      <c r="B635" s="107" t="s">
        <v>1084</v>
      </c>
      <c r="C635" s="122" t="s">
        <v>868</v>
      </c>
      <c r="D635" s="109" t="s">
        <v>84</v>
      </c>
      <c r="E635" s="104"/>
      <c r="F635" s="77">
        <v>0</v>
      </c>
      <c r="G635" s="77">
        <v>0</v>
      </c>
      <c r="H635" s="77"/>
      <c r="I635" s="77">
        <v>0</v>
      </c>
      <c r="J635" s="77">
        <v>0</v>
      </c>
      <c r="K635" s="77">
        <v>0</v>
      </c>
      <c r="L635" s="77">
        <v>0</v>
      </c>
      <c r="M635" s="77">
        <v>0</v>
      </c>
      <c r="N635" s="77">
        <v>0</v>
      </c>
      <c r="O635" s="77">
        <v>0</v>
      </c>
      <c r="P635" s="77">
        <v>0</v>
      </c>
      <c r="Q635" s="77">
        <v>0</v>
      </c>
      <c r="R635" s="77">
        <v>0</v>
      </c>
      <c r="S635" s="77">
        <v>0</v>
      </c>
      <c r="T635" s="77">
        <v>0</v>
      </c>
      <c r="U635" s="77">
        <v>0</v>
      </c>
      <c r="V635" s="77">
        <v>0</v>
      </c>
      <c r="W635" s="77">
        <v>0</v>
      </c>
      <c r="X635" s="77">
        <v>0</v>
      </c>
      <c r="Y635" s="77">
        <v>0</v>
      </c>
      <c r="Z635" s="77">
        <v>0</v>
      </c>
      <c r="AA635" s="77">
        <v>0</v>
      </c>
      <c r="AB635" s="77">
        <v>0</v>
      </c>
      <c r="AC635" s="77">
        <v>0</v>
      </c>
      <c r="AD635" s="77">
        <v>0</v>
      </c>
      <c r="AE635" s="77">
        <v>0</v>
      </c>
      <c r="AF635" s="77">
        <v>0</v>
      </c>
      <c r="AG635" s="77">
        <v>0</v>
      </c>
      <c r="AH635" s="77">
        <v>0</v>
      </c>
      <c r="AI635" s="77">
        <v>0</v>
      </c>
      <c r="AJ635" s="77">
        <v>0</v>
      </c>
    </row>
    <row r="636" spans="1:36" ht="19.5" customHeight="1" x14ac:dyDescent="0.25">
      <c r="A636" s="27" t="s">
        <v>84</v>
      </c>
      <c r="B636" s="107" t="s">
        <v>1085</v>
      </c>
      <c r="C636" s="122" t="s">
        <v>870</v>
      </c>
      <c r="D636" s="109" t="s">
        <v>84</v>
      </c>
      <c r="E636" s="104"/>
      <c r="F636" s="77">
        <v>0</v>
      </c>
      <c r="G636" s="77">
        <v>0</v>
      </c>
      <c r="H636" s="77"/>
      <c r="I636" s="77">
        <v>0</v>
      </c>
      <c r="J636" s="77">
        <v>0</v>
      </c>
      <c r="K636" s="77">
        <v>0</v>
      </c>
      <c r="L636" s="77">
        <v>0</v>
      </c>
      <c r="M636" s="77">
        <v>0</v>
      </c>
      <c r="N636" s="77">
        <v>0</v>
      </c>
      <c r="O636" s="77">
        <v>0</v>
      </c>
      <c r="P636" s="77">
        <v>0</v>
      </c>
      <c r="Q636" s="77">
        <v>0</v>
      </c>
      <c r="R636" s="77">
        <v>0</v>
      </c>
      <c r="S636" s="77">
        <v>0</v>
      </c>
      <c r="T636" s="77">
        <v>0</v>
      </c>
      <c r="U636" s="77">
        <v>0</v>
      </c>
      <c r="V636" s="77">
        <v>0</v>
      </c>
      <c r="W636" s="77">
        <v>0</v>
      </c>
      <c r="X636" s="77">
        <v>0</v>
      </c>
      <c r="Y636" s="77">
        <v>0</v>
      </c>
      <c r="Z636" s="77">
        <v>0</v>
      </c>
      <c r="AA636" s="77">
        <v>0</v>
      </c>
      <c r="AB636" s="77">
        <v>0</v>
      </c>
      <c r="AC636" s="77">
        <v>0</v>
      </c>
      <c r="AD636" s="77">
        <v>0</v>
      </c>
      <c r="AE636" s="77">
        <v>0</v>
      </c>
      <c r="AF636" s="77">
        <v>0</v>
      </c>
      <c r="AG636" s="77">
        <v>0</v>
      </c>
      <c r="AH636" s="77">
        <v>0</v>
      </c>
      <c r="AI636" s="77">
        <v>0</v>
      </c>
      <c r="AJ636" s="77">
        <v>0</v>
      </c>
    </row>
    <row r="637" spans="1:36" ht="19.5" customHeight="1" x14ac:dyDescent="0.25">
      <c r="A637" s="27" t="s">
        <v>84</v>
      </c>
      <c r="B637" s="107" t="s">
        <v>1086</v>
      </c>
      <c r="C637" s="122" t="s">
        <v>872</v>
      </c>
      <c r="D637" s="109" t="s">
        <v>84</v>
      </c>
      <c r="E637" s="104"/>
      <c r="F637" s="77">
        <v>0</v>
      </c>
      <c r="G637" s="77">
        <v>0</v>
      </c>
      <c r="H637" s="77"/>
      <c r="I637" s="77">
        <v>0</v>
      </c>
      <c r="J637" s="77">
        <v>0</v>
      </c>
      <c r="K637" s="77">
        <v>0</v>
      </c>
      <c r="L637" s="77">
        <v>0</v>
      </c>
      <c r="M637" s="77">
        <v>0</v>
      </c>
      <c r="N637" s="77">
        <v>0</v>
      </c>
      <c r="O637" s="77">
        <v>0</v>
      </c>
      <c r="P637" s="77">
        <v>0</v>
      </c>
      <c r="Q637" s="77">
        <v>0</v>
      </c>
      <c r="R637" s="77">
        <v>0</v>
      </c>
      <c r="S637" s="77">
        <v>0</v>
      </c>
      <c r="T637" s="77">
        <v>0</v>
      </c>
      <c r="U637" s="77">
        <v>0</v>
      </c>
      <c r="V637" s="77">
        <v>0</v>
      </c>
      <c r="W637" s="77">
        <v>0</v>
      </c>
      <c r="X637" s="77">
        <v>0</v>
      </c>
      <c r="Y637" s="77">
        <v>0</v>
      </c>
      <c r="Z637" s="77">
        <v>0</v>
      </c>
      <c r="AA637" s="77">
        <v>0</v>
      </c>
      <c r="AB637" s="77">
        <v>0</v>
      </c>
      <c r="AC637" s="77">
        <v>0</v>
      </c>
      <c r="AD637" s="77">
        <v>0</v>
      </c>
      <c r="AE637" s="77">
        <v>0</v>
      </c>
      <c r="AF637" s="77">
        <v>0</v>
      </c>
      <c r="AG637" s="77">
        <v>0</v>
      </c>
      <c r="AH637" s="77">
        <v>0</v>
      </c>
      <c r="AI637" s="77">
        <v>0</v>
      </c>
      <c r="AJ637" s="77">
        <v>0</v>
      </c>
    </row>
    <row r="638" spans="1:36" ht="19.5" customHeight="1" x14ac:dyDescent="0.25">
      <c r="A638" s="27" t="s">
        <v>84</v>
      </c>
      <c r="B638" s="107" t="s">
        <v>1087</v>
      </c>
      <c r="C638" s="122" t="s">
        <v>873</v>
      </c>
      <c r="D638" s="109" t="s">
        <v>84</v>
      </c>
      <c r="E638" s="104"/>
      <c r="F638" s="77">
        <v>0</v>
      </c>
      <c r="G638" s="77">
        <v>0</v>
      </c>
      <c r="H638" s="77"/>
      <c r="I638" s="77">
        <v>0</v>
      </c>
      <c r="J638" s="77">
        <v>0</v>
      </c>
      <c r="K638" s="77">
        <v>0</v>
      </c>
      <c r="L638" s="77">
        <v>0</v>
      </c>
      <c r="M638" s="77">
        <v>0</v>
      </c>
      <c r="N638" s="77">
        <v>0</v>
      </c>
      <c r="O638" s="77">
        <v>0</v>
      </c>
      <c r="P638" s="77">
        <v>0</v>
      </c>
      <c r="Q638" s="77">
        <v>0</v>
      </c>
      <c r="R638" s="77">
        <v>0</v>
      </c>
      <c r="S638" s="77">
        <v>0</v>
      </c>
      <c r="T638" s="77">
        <v>0</v>
      </c>
      <c r="U638" s="77">
        <v>0</v>
      </c>
      <c r="V638" s="77">
        <v>0</v>
      </c>
      <c r="W638" s="77">
        <v>0</v>
      </c>
      <c r="X638" s="77">
        <v>0</v>
      </c>
      <c r="Y638" s="77">
        <v>0</v>
      </c>
      <c r="Z638" s="77">
        <v>0</v>
      </c>
      <c r="AA638" s="77">
        <v>0</v>
      </c>
      <c r="AB638" s="77">
        <v>0</v>
      </c>
      <c r="AC638" s="77">
        <v>0</v>
      </c>
      <c r="AD638" s="77">
        <v>0</v>
      </c>
      <c r="AE638" s="77">
        <v>0</v>
      </c>
      <c r="AF638" s="77">
        <v>0</v>
      </c>
      <c r="AG638" s="77">
        <v>0</v>
      </c>
      <c r="AH638" s="77">
        <v>0</v>
      </c>
      <c r="AI638" s="77">
        <v>0</v>
      </c>
      <c r="AJ638" s="77">
        <v>0</v>
      </c>
    </row>
    <row r="639" spans="1:36" ht="19.5" customHeight="1" x14ac:dyDescent="0.25">
      <c r="A639" s="27" t="s">
        <v>84</v>
      </c>
      <c r="B639" s="107" t="s">
        <v>1088</v>
      </c>
      <c r="C639" s="122" t="s">
        <v>874</v>
      </c>
      <c r="D639" s="109" t="s">
        <v>84</v>
      </c>
      <c r="E639" s="104"/>
      <c r="F639" s="77">
        <v>0</v>
      </c>
      <c r="G639" s="77">
        <v>0</v>
      </c>
      <c r="H639" s="77"/>
      <c r="I639" s="77">
        <v>0</v>
      </c>
      <c r="J639" s="77">
        <v>0</v>
      </c>
      <c r="K639" s="77">
        <v>0</v>
      </c>
      <c r="L639" s="77">
        <v>0</v>
      </c>
      <c r="M639" s="77">
        <v>0</v>
      </c>
      <c r="N639" s="77">
        <v>0</v>
      </c>
      <c r="O639" s="77">
        <v>0</v>
      </c>
      <c r="P639" s="77">
        <v>0</v>
      </c>
      <c r="Q639" s="77">
        <v>0</v>
      </c>
      <c r="R639" s="77">
        <v>0</v>
      </c>
      <c r="S639" s="77">
        <v>0</v>
      </c>
      <c r="T639" s="77">
        <v>0</v>
      </c>
      <c r="U639" s="77">
        <v>0</v>
      </c>
      <c r="V639" s="77">
        <v>0</v>
      </c>
      <c r="W639" s="77">
        <v>0</v>
      </c>
      <c r="X639" s="77">
        <v>0</v>
      </c>
      <c r="Y639" s="77">
        <v>0</v>
      </c>
      <c r="Z639" s="77">
        <v>0</v>
      </c>
      <c r="AA639" s="77">
        <v>0</v>
      </c>
      <c r="AB639" s="77">
        <v>0</v>
      </c>
      <c r="AC639" s="77">
        <v>0</v>
      </c>
      <c r="AD639" s="77">
        <v>0</v>
      </c>
      <c r="AE639" s="77">
        <v>0</v>
      </c>
      <c r="AF639" s="77">
        <v>0</v>
      </c>
      <c r="AG639" s="77">
        <v>0</v>
      </c>
      <c r="AH639" s="77">
        <v>0</v>
      </c>
      <c r="AI639" s="77">
        <v>0</v>
      </c>
      <c r="AJ639" s="77">
        <v>0</v>
      </c>
    </row>
    <row r="640" spans="1:36" ht="19.5" customHeight="1" x14ac:dyDescent="0.25">
      <c r="A640" s="27" t="s">
        <v>84</v>
      </c>
      <c r="B640" s="107" t="s">
        <v>1089</v>
      </c>
      <c r="C640" s="122" t="s">
        <v>875</v>
      </c>
      <c r="D640" s="109" t="s">
        <v>84</v>
      </c>
      <c r="E640" s="104"/>
      <c r="F640" s="77">
        <v>0</v>
      </c>
      <c r="G640" s="77">
        <v>0</v>
      </c>
      <c r="H640" s="77"/>
      <c r="I640" s="77">
        <v>0</v>
      </c>
      <c r="J640" s="77">
        <v>0</v>
      </c>
      <c r="K640" s="77">
        <v>0</v>
      </c>
      <c r="L640" s="77">
        <v>0</v>
      </c>
      <c r="M640" s="77">
        <v>0</v>
      </c>
      <c r="N640" s="77">
        <v>0</v>
      </c>
      <c r="O640" s="77">
        <v>0</v>
      </c>
      <c r="P640" s="77">
        <v>0</v>
      </c>
      <c r="Q640" s="77">
        <v>0</v>
      </c>
      <c r="R640" s="77">
        <v>0</v>
      </c>
      <c r="S640" s="77">
        <v>0</v>
      </c>
      <c r="T640" s="77">
        <v>0</v>
      </c>
      <c r="U640" s="77">
        <v>0</v>
      </c>
      <c r="V640" s="77">
        <v>0</v>
      </c>
      <c r="W640" s="77">
        <v>0</v>
      </c>
      <c r="X640" s="77">
        <v>0</v>
      </c>
      <c r="Y640" s="77">
        <v>0</v>
      </c>
      <c r="Z640" s="77">
        <v>0</v>
      </c>
      <c r="AA640" s="77">
        <v>0</v>
      </c>
      <c r="AB640" s="77">
        <v>0</v>
      </c>
      <c r="AC640" s="77">
        <v>0</v>
      </c>
      <c r="AD640" s="77">
        <v>0</v>
      </c>
      <c r="AE640" s="77">
        <v>0</v>
      </c>
      <c r="AF640" s="77">
        <v>0</v>
      </c>
      <c r="AG640" s="77">
        <v>0</v>
      </c>
      <c r="AH640" s="77">
        <v>0</v>
      </c>
      <c r="AI640" s="77">
        <v>0</v>
      </c>
      <c r="AJ640" s="77">
        <v>0</v>
      </c>
    </row>
  </sheetData>
  <autoFilter ref="A28:AJ640"/>
  <sortState ref="A36:AM640">
    <sortCondition ref="B36:B640"/>
  </sortState>
  <mergeCells count="50">
    <mergeCell ref="AF26:AF27"/>
    <mergeCell ref="AG26:AG27"/>
    <mergeCell ref="AH26:AH27"/>
    <mergeCell ref="AI26:AI27"/>
    <mergeCell ref="Z26:Z27"/>
    <mergeCell ref="AA26:AA27"/>
    <mergeCell ref="AB26:AB27"/>
    <mergeCell ref="AC26:AC27"/>
    <mergeCell ref="AD26:AD27"/>
    <mergeCell ref="AE26:AE27"/>
    <mergeCell ref="Y26:Y27"/>
    <mergeCell ref="P26:P27"/>
    <mergeCell ref="Q26:Q27"/>
    <mergeCell ref="R26:R27"/>
    <mergeCell ref="S26:S27"/>
    <mergeCell ref="T26:T27"/>
    <mergeCell ref="AE25:AI25"/>
    <mergeCell ref="K24:AI24"/>
    <mergeCell ref="AJ24:AJ27"/>
    <mergeCell ref="K26:K27"/>
    <mergeCell ref="L26:L27"/>
    <mergeCell ref="M26:M27"/>
    <mergeCell ref="N26:N27"/>
    <mergeCell ref="O26:O27"/>
    <mergeCell ref="K25:O25"/>
    <mergeCell ref="P25:T25"/>
    <mergeCell ref="U25:Y25"/>
    <mergeCell ref="Z25:AD25"/>
    <mergeCell ref="U26:U27"/>
    <mergeCell ref="V26:V27"/>
    <mergeCell ref="W26:W27"/>
    <mergeCell ref="X26:X27"/>
    <mergeCell ref="K22:O22"/>
    <mergeCell ref="B23:T23"/>
    <mergeCell ref="B24:B27"/>
    <mergeCell ref="C24:C27"/>
    <mergeCell ref="D24:D27"/>
    <mergeCell ref="E24:E27"/>
    <mergeCell ref="F24:H25"/>
    <mergeCell ref="F26:F27"/>
    <mergeCell ref="G26:G27"/>
    <mergeCell ref="H26:H27"/>
    <mergeCell ref="I24:I27"/>
    <mergeCell ref="J24:J27"/>
    <mergeCell ref="A13:T13"/>
    <mergeCell ref="A5:T5"/>
    <mergeCell ref="A7:T7"/>
    <mergeCell ref="A8:T8"/>
    <mergeCell ref="A10:T10"/>
    <mergeCell ref="A11:T11"/>
  </mergeCells>
  <conditionalFormatting sqref="C29:D35">
    <cfRule type="cellIs" dxfId="7" priority="28" operator="equal">
      <formula>0</formula>
    </cfRule>
  </conditionalFormatting>
  <conditionalFormatting sqref="B29:B35">
    <cfRule type="cellIs" dxfId="6" priority="27" operator="equal">
      <formula>0</formula>
    </cfRule>
  </conditionalFormatting>
  <pageMargins left="0.70866141732283472" right="0.70866141732283472" top="0.74803149606299213" bottom="0.74803149606299213" header="0.31496062992125984" footer="0.31496062992125984"/>
  <pageSetup paperSize="9" scale="1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40"/>
  <sheetViews>
    <sheetView view="pageBreakPreview" zoomScale="60" zoomScaleNormal="60" workbookViewId="0">
      <pane xSplit="5" ySplit="29" topLeftCell="F30" activePane="bottomRight" state="frozen"/>
      <selection pane="topRight" activeCell="F1" sqref="F1"/>
      <selection pane="bottomLeft" activeCell="A30" sqref="A30"/>
      <selection pane="bottomRight" activeCell="F30" sqref="F30"/>
    </sheetView>
  </sheetViews>
  <sheetFormatPr defaultRowHeight="15.75" x14ac:dyDescent="0.25"/>
  <cols>
    <col min="1" max="1" width="9" style="2"/>
    <col min="2" max="2" width="10.25" style="2" customWidth="1"/>
    <col min="3" max="3" width="56.625" style="2" customWidth="1"/>
    <col min="4" max="4" width="12" style="2" customWidth="1"/>
    <col min="5" max="5" width="15" style="2" customWidth="1"/>
    <col min="6" max="6" width="12.625" style="2" customWidth="1"/>
    <col min="7" max="7" width="14.125" style="2" customWidth="1"/>
    <col min="8" max="21" width="12.625" style="2" customWidth="1"/>
    <col min="22" max="22" width="13.25" style="2" customWidth="1"/>
    <col min="23" max="24" width="10.625" style="2" customWidth="1"/>
    <col min="25" max="25" width="12.125" style="2" customWidth="1"/>
    <col min="26" max="26" width="10.625" style="2" customWidth="1"/>
    <col min="27" max="27" width="22.75" style="2" customWidth="1"/>
    <col min="28" max="65" width="10.625" style="2" customWidth="1"/>
    <col min="66" max="66" width="12.125" style="2" customWidth="1"/>
    <col min="67" max="67" width="11.5" style="2" customWidth="1"/>
    <col min="68" max="68" width="14.125" style="2" customWidth="1"/>
    <col min="69" max="69" width="15.125" style="2" customWidth="1"/>
    <col min="70" max="70" width="13" style="2" customWidth="1"/>
    <col min="71" max="71" width="11.75" style="2" customWidth="1"/>
    <col min="72" max="72" width="17.5" style="2" customWidth="1"/>
    <col min="73" max="16384" width="9" style="2"/>
  </cols>
  <sheetData>
    <row r="1" spans="1:24" x14ac:dyDescent="0.25">
      <c r="B1" s="36"/>
      <c r="C1" s="11"/>
      <c r="D1" s="11"/>
      <c r="E1" s="85"/>
      <c r="F1" s="51"/>
      <c r="G1" s="51"/>
      <c r="H1" s="51"/>
      <c r="I1" s="51"/>
      <c r="J1" s="51"/>
      <c r="K1" s="51"/>
      <c r="L1" s="51"/>
      <c r="M1" s="51"/>
      <c r="N1" s="51"/>
      <c r="O1" s="51"/>
      <c r="P1" s="51"/>
      <c r="Q1" s="51"/>
      <c r="R1" s="51"/>
      <c r="S1" s="51"/>
      <c r="T1" s="51"/>
      <c r="U1" s="51"/>
      <c r="V1" s="12"/>
      <c r="W1" s="12"/>
      <c r="X1" s="12"/>
    </row>
    <row r="2" spans="1:24" ht="18.75" x14ac:dyDescent="0.25">
      <c r="U2" s="56" t="s">
        <v>654</v>
      </c>
    </row>
    <row r="3" spans="1:24" ht="18.75" x14ac:dyDescent="0.3">
      <c r="U3" s="9" t="s">
        <v>0</v>
      </c>
    </row>
    <row r="4" spans="1:24" ht="18.75" x14ac:dyDescent="0.3">
      <c r="U4" s="9" t="s">
        <v>604</v>
      </c>
    </row>
    <row r="5" spans="1:24" ht="18.75" x14ac:dyDescent="0.3">
      <c r="A5" s="176" t="s">
        <v>607</v>
      </c>
      <c r="B5" s="176"/>
      <c r="C5" s="176"/>
      <c r="D5" s="176"/>
      <c r="E5" s="176"/>
      <c r="F5" s="176"/>
      <c r="G5" s="176"/>
      <c r="H5" s="176"/>
      <c r="I5" s="176"/>
      <c r="J5" s="176"/>
      <c r="K5" s="176"/>
      <c r="L5" s="176"/>
      <c r="M5" s="176"/>
      <c r="N5" s="176"/>
      <c r="O5" s="176"/>
      <c r="P5" s="176"/>
      <c r="Q5" s="176"/>
      <c r="R5" s="176"/>
      <c r="S5" s="176"/>
      <c r="T5" s="176"/>
    </row>
    <row r="7" spans="1:24" ht="18.75" customHeight="1" x14ac:dyDescent="0.3">
      <c r="A7" s="177" t="s">
        <v>649</v>
      </c>
      <c r="B7" s="177"/>
      <c r="C7" s="177"/>
      <c r="D7" s="177"/>
      <c r="E7" s="177"/>
      <c r="F7" s="177"/>
      <c r="G7" s="177"/>
      <c r="H7" s="177"/>
      <c r="I7" s="177"/>
      <c r="J7" s="177"/>
      <c r="K7" s="177"/>
      <c r="L7" s="177"/>
      <c r="M7" s="177"/>
      <c r="N7" s="177"/>
      <c r="O7" s="177"/>
      <c r="P7" s="177"/>
      <c r="Q7" s="177"/>
      <c r="R7" s="177"/>
      <c r="S7" s="177"/>
      <c r="T7" s="177"/>
    </row>
    <row r="8" spans="1:24" ht="18.75" customHeight="1" x14ac:dyDescent="0.3">
      <c r="A8" s="177" t="s">
        <v>650</v>
      </c>
      <c r="B8" s="177"/>
      <c r="C8" s="177"/>
      <c r="D8" s="177"/>
      <c r="E8" s="177"/>
      <c r="F8" s="177"/>
      <c r="G8" s="177"/>
      <c r="H8" s="177"/>
      <c r="I8" s="177"/>
      <c r="J8" s="177"/>
      <c r="K8" s="177"/>
      <c r="L8" s="177"/>
      <c r="M8" s="177"/>
      <c r="N8" s="177"/>
      <c r="O8" s="177"/>
      <c r="P8" s="177"/>
      <c r="Q8" s="177"/>
      <c r="R8" s="177"/>
      <c r="S8" s="177"/>
      <c r="T8" s="177"/>
    </row>
    <row r="9" spans="1:24" ht="18.75" x14ac:dyDescent="0.3">
      <c r="A9" s="52"/>
      <c r="B9" s="52"/>
      <c r="C9" s="52"/>
      <c r="D9" s="52"/>
      <c r="E9" s="52"/>
      <c r="F9" s="52"/>
      <c r="G9" s="52"/>
      <c r="H9" s="52"/>
      <c r="I9" s="52"/>
      <c r="J9" s="52"/>
      <c r="K9" s="52"/>
      <c r="L9" s="52"/>
      <c r="M9" s="52"/>
      <c r="N9" s="52"/>
      <c r="O9" s="52"/>
      <c r="P9" s="52"/>
      <c r="Q9" s="52"/>
      <c r="R9" s="52"/>
      <c r="S9" s="52"/>
      <c r="T9" s="52"/>
    </row>
    <row r="10" spans="1:24" ht="20.25" x14ac:dyDescent="0.25">
      <c r="A10" s="178" t="s">
        <v>608</v>
      </c>
      <c r="B10" s="178"/>
      <c r="C10" s="178"/>
      <c r="D10" s="178"/>
      <c r="E10" s="178"/>
      <c r="F10" s="178"/>
      <c r="G10" s="178"/>
      <c r="H10" s="178"/>
      <c r="I10" s="178"/>
      <c r="J10" s="178"/>
      <c r="K10" s="178"/>
      <c r="L10" s="178"/>
      <c r="M10" s="178"/>
      <c r="N10" s="178"/>
      <c r="O10" s="178"/>
      <c r="P10" s="178"/>
      <c r="Q10" s="178"/>
      <c r="R10" s="178"/>
      <c r="S10" s="178"/>
      <c r="T10" s="178"/>
    </row>
    <row r="11" spans="1:24" x14ac:dyDescent="0.25">
      <c r="A11" s="175" t="s">
        <v>606</v>
      </c>
      <c r="B11" s="175"/>
      <c r="C11" s="175"/>
      <c r="D11" s="175"/>
      <c r="E11" s="175"/>
      <c r="F11" s="175"/>
      <c r="G11" s="175"/>
      <c r="H11" s="175"/>
      <c r="I11" s="175"/>
      <c r="J11" s="175"/>
      <c r="K11" s="175"/>
      <c r="L11" s="175"/>
      <c r="M11" s="175"/>
      <c r="N11" s="175"/>
      <c r="O11" s="175"/>
      <c r="P11" s="175"/>
      <c r="Q11" s="175"/>
      <c r="R11" s="175"/>
      <c r="S11" s="175"/>
      <c r="T11" s="175"/>
    </row>
    <row r="12" spans="1:24" x14ac:dyDescent="0.25">
      <c r="A12" s="57"/>
      <c r="B12" s="57"/>
      <c r="C12" s="57"/>
      <c r="D12" s="57"/>
      <c r="E12" s="57"/>
      <c r="F12" s="57"/>
      <c r="G12" s="57"/>
      <c r="H12" s="57"/>
      <c r="I12" s="57"/>
      <c r="J12" s="57"/>
      <c r="K12" s="57"/>
      <c r="L12" s="57"/>
      <c r="M12" s="57"/>
      <c r="N12" s="57"/>
      <c r="O12" s="57"/>
      <c r="P12" s="57"/>
      <c r="Q12" s="57"/>
      <c r="R12" s="57"/>
      <c r="S12" s="57"/>
      <c r="T12" s="57"/>
    </row>
    <row r="13" spans="1:24" ht="18.75" x14ac:dyDescent="0.25">
      <c r="A13" s="174" t="s">
        <v>609</v>
      </c>
      <c r="B13" s="174"/>
      <c r="C13" s="174"/>
      <c r="D13" s="174"/>
      <c r="E13" s="174"/>
      <c r="F13" s="174"/>
      <c r="G13" s="174"/>
      <c r="H13" s="174"/>
      <c r="I13" s="174"/>
      <c r="J13" s="174"/>
      <c r="K13" s="174"/>
      <c r="L13" s="174"/>
      <c r="M13" s="174"/>
      <c r="N13" s="174"/>
      <c r="O13" s="174"/>
      <c r="P13" s="174"/>
      <c r="Q13" s="174"/>
      <c r="R13" s="174"/>
      <c r="S13" s="174"/>
      <c r="T13" s="174"/>
    </row>
    <row r="14" spans="1:24" x14ac:dyDescent="0.25">
      <c r="B14" s="11"/>
      <c r="C14" s="11"/>
      <c r="D14" s="11"/>
      <c r="E14" s="11"/>
      <c r="F14" s="11"/>
      <c r="G14" s="11"/>
      <c r="H14" s="11"/>
      <c r="I14" s="11"/>
      <c r="J14" s="11"/>
      <c r="K14" s="11"/>
      <c r="L14" s="12"/>
      <c r="M14" s="12"/>
      <c r="N14" s="12"/>
      <c r="O14" s="12"/>
      <c r="P14" s="12"/>
      <c r="Q14" s="12"/>
      <c r="R14" s="12"/>
      <c r="S14" s="12"/>
      <c r="T14" s="12"/>
      <c r="U14" s="12"/>
      <c r="V14" s="12"/>
      <c r="W14" s="12"/>
      <c r="X14" s="12"/>
    </row>
    <row r="15" spans="1:24" x14ac:dyDescent="0.25">
      <c r="B15" s="11"/>
      <c r="C15" s="11"/>
      <c r="D15" s="11"/>
      <c r="E15" s="11"/>
      <c r="F15" s="11"/>
      <c r="G15" s="11"/>
      <c r="H15" s="11"/>
      <c r="I15" s="11"/>
      <c r="J15" s="11"/>
      <c r="K15" s="11"/>
      <c r="L15" s="12"/>
      <c r="M15" s="12"/>
      <c r="N15" s="12"/>
      <c r="O15" s="12"/>
      <c r="P15" s="12"/>
      <c r="Q15" s="12"/>
      <c r="R15" s="12"/>
      <c r="S15" s="12"/>
      <c r="T15" s="12"/>
      <c r="U15" s="12"/>
      <c r="V15" s="12"/>
      <c r="W15" s="12"/>
      <c r="X15" s="12"/>
    </row>
    <row r="16" spans="1:24" x14ac:dyDescent="0.25">
      <c r="B16" s="11"/>
      <c r="C16" s="11"/>
      <c r="D16" s="11"/>
      <c r="E16" s="11"/>
      <c r="F16" s="11"/>
      <c r="G16" s="11"/>
      <c r="H16" s="11"/>
      <c r="I16" s="11"/>
      <c r="J16" s="11"/>
      <c r="K16" s="11"/>
      <c r="L16" s="12"/>
      <c r="M16" s="12"/>
      <c r="N16" s="12"/>
      <c r="O16" s="12"/>
      <c r="P16" s="12"/>
      <c r="Q16" s="12"/>
      <c r="R16" s="12"/>
      <c r="S16" s="12"/>
      <c r="T16" s="12"/>
      <c r="U16" s="12"/>
      <c r="V16" s="12"/>
      <c r="W16" s="12"/>
      <c r="X16" s="12"/>
    </row>
    <row r="17" spans="1:24" x14ac:dyDescent="0.25">
      <c r="B17" s="11"/>
      <c r="C17" s="11"/>
      <c r="D17" s="11"/>
      <c r="E17" s="11"/>
      <c r="F17" s="11"/>
      <c r="G17" s="11"/>
      <c r="H17" s="11"/>
      <c r="I17" s="11"/>
      <c r="J17" s="11"/>
      <c r="K17" s="11"/>
      <c r="L17" s="12"/>
      <c r="M17" s="12"/>
      <c r="N17" s="12"/>
      <c r="O17" s="12"/>
      <c r="P17" s="12"/>
      <c r="Q17" s="12"/>
      <c r="R17" s="12"/>
      <c r="S17" s="12"/>
      <c r="T17" s="12"/>
      <c r="U17" s="12"/>
      <c r="V17" s="12"/>
      <c r="W17" s="12"/>
      <c r="X17" s="12"/>
    </row>
    <row r="18" spans="1:24" x14ac:dyDescent="0.25">
      <c r="B18" s="11"/>
      <c r="C18" s="11"/>
      <c r="D18" s="11"/>
      <c r="E18" s="11"/>
      <c r="F18" s="11"/>
      <c r="G18" s="11"/>
      <c r="H18" s="11"/>
      <c r="I18" s="11"/>
      <c r="J18" s="11"/>
      <c r="K18" s="11"/>
      <c r="L18" s="12"/>
      <c r="M18" s="12"/>
      <c r="N18" s="12"/>
      <c r="O18" s="12"/>
      <c r="P18" s="12"/>
      <c r="Q18" s="12"/>
      <c r="R18" s="12"/>
      <c r="S18" s="12"/>
      <c r="T18" s="12"/>
      <c r="U18" s="12"/>
      <c r="V18" s="12"/>
      <c r="W18" s="12"/>
      <c r="X18" s="12"/>
    </row>
    <row r="19" spans="1:24" x14ac:dyDescent="0.25">
      <c r="B19" s="11"/>
      <c r="C19" s="11"/>
      <c r="D19" s="11"/>
      <c r="E19" s="11"/>
      <c r="F19" s="11"/>
      <c r="G19" s="11"/>
      <c r="H19" s="11"/>
      <c r="I19" s="11"/>
      <c r="J19" s="11"/>
      <c r="K19" s="11"/>
      <c r="L19" s="12"/>
      <c r="M19" s="12"/>
      <c r="N19" s="12"/>
      <c r="O19" s="12"/>
      <c r="P19" s="12"/>
      <c r="Q19" s="12"/>
      <c r="R19" s="12"/>
      <c r="S19" s="12"/>
      <c r="T19" s="12"/>
      <c r="U19" s="12"/>
      <c r="V19" s="12"/>
      <c r="W19" s="12"/>
      <c r="X19" s="12"/>
    </row>
    <row r="20" spans="1:24" x14ac:dyDescent="0.25">
      <c r="B20" s="11"/>
      <c r="C20" s="11"/>
      <c r="D20" s="11"/>
      <c r="E20" s="11"/>
      <c r="F20" s="11"/>
      <c r="G20" s="11"/>
      <c r="H20" s="11"/>
      <c r="I20" s="11"/>
      <c r="J20" s="11"/>
      <c r="K20" s="11"/>
      <c r="L20" s="12"/>
      <c r="M20" s="12"/>
      <c r="N20" s="12"/>
      <c r="O20" s="12"/>
      <c r="P20" s="12"/>
      <c r="Q20" s="12"/>
      <c r="R20" s="12"/>
      <c r="S20" s="12"/>
      <c r="T20" s="12"/>
      <c r="U20" s="12"/>
      <c r="V20" s="12"/>
      <c r="W20" s="12"/>
      <c r="X20" s="12"/>
    </row>
    <row r="21" spans="1:24" s="3" customFormat="1" ht="15.75" customHeight="1" x14ac:dyDescent="0.25">
      <c r="B21" s="11"/>
      <c r="C21" s="11"/>
      <c r="D21" s="11"/>
      <c r="E21" s="85"/>
      <c r="F21" s="44"/>
      <c r="G21" s="44"/>
      <c r="H21" s="44"/>
      <c r="I21" s="44"/>
      <c r="J21" s="44"/>
      <c r="K21" s="44"/>
      <c r="L21" s="44"/>
      <c r="M21" s="44"/>
      <c r="N21" s="44"/>
      <c r="O21" s="44"/>
      <c r="P21" s="44"/>
      <c r="Q21" s="44"/>
      <c r="R21" s="44"/>
      <c r="S21" s="44"/>
      <c r="T21" s="44"/>
      <c r="U21" s="44"/>
      <c r="V21" s="12"/>
      <c r="W21" s="12"/>
      <c r="X21" s="12"/>
    </row>
    <row r="22" spans="1:24" s="3" customFormat="1" x14ac:dyDescent="0.25">
      <c r="A22" s="142"/>
      <c r="B22" s="142"/>
      <c r="C22" s="142"/>
      <c r="D22" s="142"/>
      <c r="E22" s="142"/>
      <c r="F22" s="143"/>
      <c r="G22" s="143"/>
      <c r="H22" s="143"/>
      <c r="I22" s="143"/>
      <c r="J22" s="143"/>
      <c r="K22" s="143"/>
      <c r="L22" s="143"/>
      <c r="M22" s="143"/>
      <c r="N22" s="143"/>
      <c r="O22" s="143"/>
      <c r="P22" s="143"/>
      <c r="Q22" s="143"/>
      <c r="R22" s="143"/>
      <c r="S22" s="143"/>
      <c r="T22" s="143"/>
      <c r="U22" s="143"/>
      <c r="V22" s="11"/>
      <c r="W22" s="11"/>
      <c r="X22" s="11"/>
    </row>
    <row r="23" spans="1:24" ht="26.25" customHeight="1" x14ac:dyDescent="0.3">
      <c r="B23" s="239" t="s">
        <v>655</v>
      </c>
      <c r="C23" s="239"/>
      <c r="D23" s="239"/>
      <c r="E23" s="239"/>
      <c r="F23" s="239"/>
      <c r="G23" s="239"/>
      <c r="H23" s="239"/>
      <c r="I23" s="239"/>
      <c r="J23" s="239"/>
      <c r="K23" s="239"/>
      <c r="L23" s="239"/>
      <c r="M23" s="239"/>
      <c r="N23" s="239"/>
      <c r="O23" s="239"/>
      <c r="P23" s="239"/>
      <c r="Q23" s="239"/>
      <c r="R23" s="239"/>
      <c r="S23" s="239"/>
      <c r="T23" s="239"/>
      <c r="U23" s="239"/>
      <c r="V23" s="19"/>
      <c r="W23" s="19"/>
      <c r="X23" s="19"/>
    </row>
    <row r="24" spans="1:24" ht="68.25" customHeight="1" x14ac:dyDescent="0.25">
      <c r="B24" s="172" t="s">
        <v>6</v>
      </c>
      <c r="C24" s="172" t="s">
        <v>42</v>
      </c>
      <c r="D24" s="162" t="s">
        <v>85</v>
      </c>
      <c r="E24" s="172" t="s">
        <v>43</v>
      </c>
      <c r="F24" s="181" t="s">
        <v>58</v>
      </c>
      <c r="G24" s="182"/>
      <c r="H24" s="181" t="s">
        <v>616</v>
      </c>
      <c r="I24" s="182"/>
      <c r="J24" s="187" t="s">
        <v>78</v>
      </c>
      <c r="K24" s="188"/>
      <c r="L24" s="188"/>
      <c r="M24" s="188"/>
      <c r="N24" s="188"/>
      <c r="O24" s="188"/>
      <c r="P24" s="188"/>
      <c r="Q24" s="188"/>
      <c r="R24" s="188"/>
      <c r="S24" s="188"/>
      <c r="T24" s="181" t="s">
        <v>617</v>
      </c>
      <c r="U24" s="182"/>
    </row>
    <row r="25" spans="1:24" ht="15" customHeight="1" x14ac:dyDescent="0.25">
      <c r="B25" s="172"/>
      <c r="C25" s="172"/>
      <c r="D25" s="163"/>
      <c r="E25" s="172"/>
      <c r="F25" s="183"/>
      <c r="G25" s="184"/>
      <c r="H25" s="183"/>
      <c r="I25" s="184"/>
      <c r="J25" s="181" t="s">
        <v>16</v>
      </c>
      <c r="K25" s="182"/>
      <c r="L25" s="275" t="s">
        <v>72</v>
      </c>
      <c r="M25" s="276"/>
      <c r="N25" s="275" t="s">
        <v>73</v>
      </c>
      <c r="O25" s="276"/>
      <c r="P25" s="275" t="s">
        <v>74</v>
      </c>
      <c r="Q25" s="276"/>
      <c r="R25" s="275" t="s">
        <v>75</v>
      </c>
      <c r="S25" s="276"/>
      <c r="T25" s="183"/>
      <c r="U25" s="184"/>
    </row>
    <row r="26" spans="1:24" ht="16.5" customHeight="1" x14ac:dyDescent="0.25">
      <c r="B26" s="172"/>
      <c r="C26" s="172"/>
      <c r="D26" s="163"/>
      <c r="E26" s="172"/>
      <c r="F26" s="185"/>
      <c r="G26" s="186"/>
      <c r="H26" s="185"/>
      <c r="I26" s="186"/>
      <c r="J26" s="185"/>
      <c r="K26" s="186"/>
      <c r="L26" s="277"/>
      <c r="M26" s="278"/>
      <c r="N26" s="277"/>
      <c r="O26" s="278"/>
      <c r="P26" s="277"/>
      <c r="Q26" s="278"/>
      <c r="R26" s="277"/>
      <c r="S26" s="278"/>
      <c r="T26" s="185"/>
      <c r="U26" s="186"/>
    </row>
    <row r="27" spans="1:24" ht="155.25" customHeight="1" x14ac:dyDescent="0.25">
      <c r="B27" s="172"/>
      <c r="C27" s="172"/>
      <c r="D27" s="164"/>
      <c r="E27" s="172"/>
      <c r="F27" s="100" t="s">
        <v>60</v>
      </c>
      <c r="G27" s="100" t="s">
        <v>51</v>
      </c>
      <c r="H27" s="100" t="s">
        <v>60</v>
      </c>
      <c r="I27" s="100" t="s">
        <v>52</v>
      </c>
      <c r="J27" s="100" t="s">
        <v>60</v>
      </c>
      <c r="K27" s="100" t="s">
        <v>52</v>
      </c>
      <c r="L27" s="29" t="s">
        <v>60</v>
      </c>
      <c r="M27" s="29" t="s">
        <v>52</v>
      </c>
      <c r="N27" s="29" t="s">
        <v>60</v>
      </c>
      <c r="O27" s="29" t="s">
        <v>52</v>
      </c>
      <c r="P27" s="29" t="s">
        <v>60</v>
      </c>
      <c r="Q27" s="29" t="s">
        <v>52</v>
      </c>
      <c r="R27" s="29" t="s">
        <v>60</v>
      </c>
      <c r="S27" s="29" t="s">
        <v>52</v>
      </c>
      <c r="T27" s="100" t="s">
        <v>618</v>
      </c>
      <c r="U27" s="100" t="s">
        <v>52</v>
      </c>
    </row>
    <row r="28" spans="1:24" ht="20.25" customHeight="1" x14ac:dyDescent="0.25">
      <c r="B28" s="23">
        <v>1</v>
      </c>
      <c r="C28" s="23">
        <v>2</v>
      </c>
      <c r="D28" s="23"/>
      <c r="E28" s="23">
        <v>3</v>
      </c>
      <c r="F28" s="23">
        <v>4</v>
      </c>
      <c r="G28" s="23">
        <v>5</v>
      </c>
      <c r="H28" s="23">
        <v>6</v>
      </c>
      <c r="I28" s="23">
        <v>7</v>
      </c>
      <c r="J28" s="23">
        <v>8</v>
      </c>
      <c r="K28" s="23">
        <v>9</v>
      </c>
      <c r="L28" s="23">
        <v>10</v>
      </c>
      <c r="M28" s="23">
        <v>11</v>
      </c>
      <c r="N28" s="23">
        <v>12</v>
      </c>
      <c r="O28" s="23">
        <v>13</v>
      </c>
      <c r="P28" s="23">
        <v>14</v>
      </c>
      <c r="Q28" s="23">
        <v>15</v>
      </c>
      <c r="R28" s="23">
        <v>16</v>
      </c>
      <c r="S28" s="23">
        <v>17</v>
      </c>
      <c r="T28" s="23">
        <v>18</v>
      </c>
      <c r="U28" s="23">
        <v>19</v>
      </c>
    </row>
    <row r="29" spans="1:24" ht="31.5" x14ac:dyDescent="0.25">
      <c r="A29" s="27"/>
      <c r="B29" s="72">
        <v>0</v>
      </c>
      <c r="C29" s="71" t="s">
        <v>793</v>
      </c>
      <c r="D29" s="73"/>
      <c r="E29" s="47"/>
      <c r="F29" s="47">
        <v>1816.0270236610172</v>
      </c>
      <c r="G29" s="47">
        <v>11242.299923971905</v>
      </c>
      <c r="H29" s="47">
        <v>668.80077852651175</v>
      </c>
      <c r="I29" s="47">
        <v>6501.113044255465</v>
      </c>
      <c r="J29" s="47">
        <v>0</v>
      </c>
      <c r="K29" s="47">
        <v>1984.9003217330508</v>
      </c>
      <c r="L29" s="47">
        <v>0</v>
      </c>
      <c r="M29" s="47">
        <v>131.37765583999999</v>
      </c>
      <c r="N29" s="47">
        <v>0</v>
      </c>
      <c r="O29" s="47">
        <v>255.42671219000007</v>
      </c>
      <c r="P29" s="47">
        <v>0</v>
      </c>
      <c r="Q29" s="47">
        <v>389.54313306401053</v>
      </c>
      <c r="R29" s="47">
        <v>0</v>
      </c>
      <c r="S29" s="47">
        <v>1208.5528206390402</v>
      </c>
      <c r="T29" s="47">
        <v>0</v>
      </c>
      <c r="U29" s="47">
        <v>4873.35900582676</v>
      </c>
    </row>
    <row r="30" spans="1:24" ht="18.75" x14ac:dyDescent="0.25">
      <c r="A30" s="27"/>
      <c r="B30" s="72">
        <v>0.1</v>
      </c>
      <c r="C30" s="71" t="s">
        <v>794</v>
      </c>
      <c r="D30" s="73"/>
      <c r="E30" s="47"/>
      <c r="F30" s="47">
        <v>526.8924097118645</v>
      </c>
      <c r="G30" s="47">
        <v>5218.1258958753633</v>
      </c>
      <c r="H30" s="47">
        <v>489.54353726953161</v>
      </c>
      <c r="I30" s="47">
        <v>3536.1255719227979</v>
      </c>
      <c r="J30" s="47">
        <v>0</v>
      </c>
      <c r="K30" s="47">
        <v>691.14015988553251</v>
      </c>
      <c r="L30" s="47">
        <v>0</v>
      </c>
      <c r="M30" s="47">
        <v>64.094251209999968</v>
      </c>
      <c r="N30" s="47">
        <v>0</v>
      </c>
      <c r="O30" s="47">
        <v>168.63080037230662</v>
      </c>
      <c r="P30" s="47">
        <v>0</v>
      </c>
      <c r="Q30" s="47">
        <v>249.66116385282407</v>
      </c>
      <c r="R30" s="47">
        <v>0</v>
      </c>
      <c r="S30" s="47">
        <v>208.75394445040195</v>
      </c>
      <c r="T30" s="47">
        <v>0</v>
      </c>
      <c r="U30" s="47">
        <v>2976.6520802597479</v>
      </c>
    </row>
    <row r="31" spans="1:24" ht="31.5" x14ac:dyDescent="0.25">
      <c r="A31" s="27"/>
      <c r="B31" s="72">
        <v>0.2</v>
      </c>
      <c r="C31" s="71" t="s">
        <v>795</v>
      </c>
      <c r="D31" s="73"/>
      <c r="E31" s="47"/>
      <c r="F31" s="47">
        <v>1166.8203910677967</v>
      </c>
      <c r="G31" s="47">
        <v>4447.5615291326176</v>
      </c>
      <c r="H31" s="47">
        <v>118.70919210467591</v>
      </c>
      <c r="I31" s="47">
        <v>1890.337063146625</v>
      </c>
      <c r="J31" s="47">
        <v>0</v>
      </c>
      <c r="K31" s="47">
        <v>567.69923552150385</v>
      </c>
      <c r="L31" s="47">
        <v>0</v>
      </c>
      <c r="M31" s="47">
        <v>65.277170860000012</v>
      </c>
      <c r="N31" s="47">
        <v>0</v>
      </c>
      <c r="O31" s="47">
        <v>66.859466264981592</v>
      </c>
      <c r="P31" s="47">
        <v>0</v>
      </c>
      <c r="Q31" s="47">
        <v>125.88157032000001</v>
      </c>
      <c r="R31" s="47">
        <v>0</v>
      </c>
      <c r="S31" s="47">
        <v>309.6810280765223</v>
      </c>
      <c r="T31" s="47">
        <v>0</v>
      </c>
      <c r="U31" s="47">
        <v>1372.2579501818179</v>
      </c>
    </row>
    <row r="32" spans="1:24" ht="47.25" x14ac:dyDescent="0.25">
      <c r="A32" s="27"/>
      <c r="B32" s="72">
        <v>0.3</v>
      </c>
      <c r="C32" s="71" t="s">
        <v>796</v>
      </c>
      <c r="D32" s="73"/>
      <c r="E32" s="47"/>
      <c r="F32" s="47">
        <v>32.923728813559322</v>
      </c>
      <c r="G32" s="47">
        <v>174.1858106886441</v>
      </c>
      <c r="H32" s="47">
        <v>21.990194460682876</v>
      </c>
      <c r="I32" s="47">
        <v>170.02818357000001</v>
      </c>
      <c r="J32" s="47">
        <v>0</v>
      </c>
      <c r="K32" s="47">
        <v>0</v>
      </c>
      <c r="L32" s="47">
        <v>0</v>
      </c>
      <c r="M32" s="47">
        <v>0</v>
      </c>
      <c r="N32" s="47">
        <v>0</v>
      </c>
      <c r="O32" s="47">
        <v>0</v>
      </c>
      <c r="P32" s="47">
        <v>0</v>
      </c>
      <c r="Q32" s="47">
        <v>0</v>
      </c>
      <c r="R32" s="47">
        <v>0</v>
      </c>
      <c r="S32" s="47">
        <v>0</v>
      </c>
      <c r="T32" s="47">
        <v>0</v>
      </c>
      <c r="U32" s="47">
        <v>170.02818357000001</v>
      </c>
    </row>
    <row r="33" spans="1:21" ht="31.5" x14ac:dyDescent="0.25">
      <c r="A33" s="27"/>
      <c r="B33" s="72">
        <v>0.4</v>
      </c>
      <c r="C33" s="71" t="s">
        <v>797</v>
      </c>
      <c r="D33" s="73"/>
      <c r="E33" s="47"/>
      <c r="F33" s="47">
        <v>35.828864406779665</v>
      </c>
      <c r="G33" s="47">
        <v>488.68336877663864</v>
      </c>
      <c r="H33" s="47">
        <v>20.248966766246717</v>
      </c>
      <c r="I33" s="47">
        <v>138.10770730943611</v>
      </c>
      <c r="J33" s="47">
        <v>0</v>
      </c>
      <c r="K33" s="47">
        <v>56.410483439763901</v>
      </c>
      <c r="L33" s="47">
        <v>0</v>
      </c>
      <c r="M33" s="47">
        <v>1.1944592500000002</v>
      </c>
      <c r="N33" s="47">
        <v>0</v>
      </c>
      <c r="O33" s="47">
        <v>0.35573925000000001</v>
      </c>
      <c r="P33" s="47">
        <v>0</v>
      </c>
      <c r="Q33" s="47">
        <v>5.9274394300000006</v>
      </c>
      <c r="R33" s="47">
        <v>0</v>
      </c>
      <c r="S33" s="47">
        <v>48.932845509763901</v>
      </c>
      <c r="T33" s="47">
        <v>0</v>
      </c>
      <c r="U33" s="47">
        <v>79.501323899436102</v>
      </c>
    </row>
    <row r="34" spans="1:21" ht="31.5" x14ac:dyDescent="0.25">
      <c r="A34" s="27"/>
      <c r="B34" s="72">
        <v>0.5</v>
      </c>
      <c r="C34" s="71" t="s">
        <v>798</v>
      </c>
      <c r="D34" s="73"/>
      <c r="E34" s="47"/>
      <c r="F34" s="47">
        <v>0</v>
      </c>
      <c r="G34" s="47">
        <v>2.4E-2</v>
      </c>
      <c r="H34" s="47">
        <v>0</v>
      </c>
      <c r="I34" s="47">
        <v>2.4E-2</v>
      </c>
      <c r="J34" s="47">
        <v>0</v>
      </c>
      <c r="K34" s="47">
        <v>2.4E-2</v>
      </c>
      <c r="L34" s="47">
        <v>0</v>
      </c>
      <c r="M34" s="47">
        <v>0</v>
      </c>
      <c r="N34" s="47">
        <v>0</v>
      </c>
      <c r="O34" s="47">
        <v>2.4E-2</v>
      </c>
      <c r="P34" s="47">
        <v>0</v>
      </c>
      <c r="Q34" s="47">
        <v>0</v>
      </c>
      <c r="R34" s="47">
        <v>0</v>
      </c>
      <c r="S34" s="47">
        <v>0</v>
      </c>
      <c r="T34" s="47">
        <v>0</v>
      </c>
      <c r="U34" s="47">
        <v>8.0399999999999999E-2</v>
      </c>
    </row>
    <row r="35" spans="1:21" ht="18.75" x14ac:dyDescent="0.25">
      <c r="A35" s="27"/>
      <c r="B35" s="72">
        <v>0.6</v>
      </c>
      <c r="C35" s="71" t="s">
        <v>799</v>
      </c>
      <c r="D35" s="73"/>
      <c r="E35" s="47"/>
      <c r="F35" s="47">
        <v>53.561629661016966</v>
      </c>
      <c r="G35" s="47">
        <v>913.71931949863972</v>
      </c>
      <c r="H35" s="47">
        <v>18.308887925374659</v>
      </c>
      <c r="I35" s="47">
        <v>766.49051830660574</v>
      </c>
      <c r="J35" s="47">
        <v>0</v>
      </c>
      <c r="K35" s="47">
        <v>669.62644288625052</v>
      </c>
      <c r="L35" s="47">
        <v>0</v>
      </c>
      <c r="M35" s="47">
        <v>0.81177451999999994</v>
      </c>
      <c r="N35" s="47">
        <v>0</v>
      </c>
      <c r="O35" s="47">
        <v>19.556706302711866</v>
      </c>
      <c r="P35" s="47">
        <v>0</v>
      </c>
      <c r="Q35" s="47">
        <v>8.072959461186441</v>
      </c>
      <c r="R35" s="47">
        <v>0</v>
      </c>
      <c r="S35" s="47">
        <v>641.18500260235214</v>
      </c>
      <c r="T35" s="47">
        <v>0</v>
      </c>
      <c r="U35" s="47">
        <v>274.83906791575845</v>
      </c>
    </row>
    <row r="36" spans="1:21" x14ac:dyDescent="0.25">
      <c r="A36" s="27" t="s">
        <v>36</v>
      </c>
      <c r="B36" s="101" t="s">
        <v>787</v>
      </c>
      <c r="C36" s="121" t="s">
        <v>788</v>
      </c>
      <c r="D36" s="103" t="s">
        <v>36</v>
      </c>
      <c r="E36" s="104"/>
      <c r="F36" s="77">
        <v>318.17136669491532</v>
      </c>
      <c r="G36" s="77">
        <v>2171.0324643229505</v>
      </c>
      <c r="H36" s="77">
        <v>133.23711262083503</v>
      </c>
      <c r="I36" s="77">
        <v>874.16596945027754</v>
      </c>
      <c r="J36" s="77">
        <v>0</v>
      </c>
      <c r="K36" s="77">
        <v>453.1800864286198</v>
      </c>
      <c r="L36" s="77">
        <v>0</v>
      </c>
      <c r="M36" s="77">
        <v>28.639211240000005</v>
      </c>
      <c r="N36" s="77">
        <v>0</v>
      </c>
      <c r="O36" s="77">
        <v>56.302798909999993</v>
      </c>
      <c r="P36" s="77">
        <v>0</v>
      </c>
      <c r="Q36" s="77">
        <v>150.57768515000004</v>
      </c>
      <c r="R36" s="77">
        <v>0</v>
      </c>
      <c r="S36" s="77">
        <v>217.66039112861986</v>
      </c>
      <c r="T36" s="77">
        <v>0</v>
      </c>
      <c r="U36" s="77">
        <v>480.65562568824362</v>
      </c>
    </row>
    <row r="37" spans="1:21" x14ac:dyDescent="0.25">
      <c r="A37" s="27" t="s">
        <v>36</v>
      </c>
      <c r="B37" s="107" t="s">
        <v>2</v>
      </c>
      <c r="C37" s="122" t="s">
        <v>789</v>
      </c>
      <c r="D37" s="109" t="s">
        <v>36</v>
      </c>
      <c r="E37" s="104"/>
      <c r="F37" s="77">
        <v>92.362549152542385</v>
      </c>
      <c r="G37" s="77">
        <v>1294.8861786137288</v>
      </c>
      <c r="H37" s="77">
        <v>49.363321116535253</v>
      </c>
      <c r="I37" s="77">
        <v>295.81587301807144</v>
      </c>
      <c r="J37" s="77">
        <v>0</v>
      </c>
      <c r="K37" s="77">
        <v>263.65525168629489</v>
      </c>
      <c r="L37" s="77">
        <v>0</v>
      </c>
      <c r="M37" s="77">
        <v>25.144367100000004</v>
      </c>
      <c r="N37" s="77">
        <v>0</v>
      </c>
      <c r="O37" s="77">
        <v>46.323520447288132</v>
      </c>
      <c r="P37" s="77">
        <v>0</v>
      </c>
      <c r="Q37" s="77">
        <v>139.86377358881359</v>
      </c>
      <c r="R37" s="77">
        <v>0</v>
      </c>
      <c r="S37" s="77">
        <v>52.323590550193224</v>
      </c>
      <c r="T37" s="77">
        <v>0</v>
      </c>
      <c r="U37" s="77">
        <v>66.693989081969747</v>
      </c>
    </row>
    <row r="38" spans="1:21" ht="30" x14ac:dyDescent="0.25">
      <c r="A38" s="27" t="s">
        <v>36</v>
      </c>
      <c r="B38" s="107" t="s">
        <v>13</v>
      </c>
      <c r="C38" s="122" t="s">
        <v>790</v>
      </c>
      <c r="D38" s="109" t="s">
        <v>36</v>
      </c>
      <c r="E38" s="104"/>
      <c r="F38" s="77">
        <v>79.347183898305104</v>
      </c>
      <c r="G38" s="77">
        <v>1275.4418551152294</v>
      </c>
      <c r="H38" s="77">
        <v>46.67766673685486</v>
      </c>
      <c r="I38" s="77">
        <v>280.99249692857052</v>
      </c>
      <c r="J38" s="77">
        <v>0</v>
      </c>
      <c r="K38" s="77">
        <v>254.85440097443046</v>
      </c>
      <c r="L38" s="77">
        <v>0</v>
      </c>
      <c r="M38" s="77">
        <v>25.144367100000004</v>
      </c>
      <c r="N38" s="77">
        <v>0</v>
      </c>
      <c r="O38" s="77">
        <v>46.123585067288133</v>
      </c>
      <c r="P38" s="77">
        <v>0</v>
      </c>
      <c r="Q38" s="77">
        <v>139.53377358881357</v>
      </c>
      <c r="R38" s="77">
        <v>0</v>
      </c>
      <c r="S38" s="77">
        <v>44.052675218328815</v>
      </c>
      <c r="T38" s="77">
        <v>0</v>
      </c>
      <c r="U38" s="77">
        <v>60.584778958570496</v>
      </c>
    </row>
    <row r="39" spans="1:21" ht="45" x14ac:dyDescent="0.25">
      <c r="A39" s="27" t="s">
        <v>36</v>
      </c>
      <c r="B39" s="107" t="s">
        <v>791</v>
      </c>
      <c r="C39" s="122" t="s">
        <v>792</v>
      </c>
      <c r="D39" s="109" t="s">
        <v>36</v>
      </c>
      <c r="E39" s="104"/>
      <c r="F39" s="77">
        <v>0</v>
      </c>
      <c r="G39" s="77">
        <v>448.16102034572498</v>
      </c>
      <c r="H39" s="77">
        <v>0</v>
      </c>
      <c r="I39" s="77">
        <v>0</v>
      </c>
      <c r="J39" s="77">
        <v>0</v>
      </c>
      <c r="K39" s="77">
        <v>57.834772860909389</v>
      </c>
      <c r="L39" s="77">
        <v>0</v>
      </c>
      <c r="M39" s="77">
        <v>11.444674600000003</v>
      </c>
      <c r="N39" s="77">
        <v>0</v>
      </c>
      <c r="O39" s="77">
        <v>22.325203212714655</v>
      </c>
      <c r="P39" s="77">
        <v>0</v>
      </c>
      <c r="Q39" s="77">
        <v>14.662387247999987</v>
      </c>
      <c r="R39" s="77">
        <v>0</v>
      </c>
      <c r="S39" s="77">
        <v>9.4025078001947477</v>
      </c>
      <c r="T39" s="77">
        <v>0</v>
      </c>
      <c r="U39" s="77">
        <v>0</v>
      </c>
    </row>
    <row r="40" spans="1:21" ht="45" x14ac:dyDescent="0.25">
      <c r="A40" s="27" t="s">
        <v>102</v>
      </c>
      <c r="B40" s="74" t="s">
        <v>1090</v>
      </c>
      <c r="C40" s="82" t="s">
        <v>1214</v>
      </c>
      <c r="D40" s="76" t="s">
        <v>36</v>
      </c>
      <c r="E40" s="41">
        <v>1020200009</v>
      </c>
      <c r="F40" s="77">
        <v>0</v>
      </c>
      <c r="G40" s="77">
        <v>448.16102034572498</v>
      </c>
      <c r="H40" s="77">
        <v>0</v>
      </c>
      <c r="I40" s="77">
        <v>0</v>
      </c>
      <c r="J40" s="77"/>
      <c r="K40" s="77">
        <v>57.834772860909389</v>
      </c>
      <c r="L40" s="77"/>
      <c r="M40" s="77">
        <v>11.444674600000003</v>
      </c>
      <c r="N40" s="77"/>
      <c r="O40" s="77">
        <v>22.325203212714655</v>
      </c>
      <c r="P40" s="77"/>
      <c r="Q40" s="77">
        <v>14.662387247999987</v>
      </c>
      <c r="R40" s="77"/>
      <c r="S40" s="77">
        <v>9.4025078001947477</v>
      </c>
      <c r="T40" s="77">
        <v>0</v>
      </c>
      <c r="U40" s="77">
        <v>0</v>
      </c>
    </row>
    <row r="41" spans="1:21" ht="45" x14ac:dyDescent="0.25">
      <c r="A41" s="27" t="s">
        <v>36</v>
      </c>
      <c r="B41" s="107" t="s">
        <v>800</v>
      </c>
      <c r="C41" s="122" t="s">
        <v>801</v>
      </c>
      <c r="D41" s="109" t="s">
        <v>36</v>
      </c>
      <c r="E41" s="104"/>
      <c r="F41" s="77">
        <v>3.1962033898305089</v>
      </c>
      <c r="G41" s="77">
        <v>465.13354757180946</v>
      </c>
      <c r="H41" s="77">
        <v>0</v>
      </c>
      <c r="I41" s="77">
        <v>10.346397273552956</v>
      </c>
      <c r="J41" s="77">
        <v>0</v>
      </c>
      <c r="K41" s="77">
        <v>4.108359962033898</v>
      </c>
      <c r="L41" s="77">
        <v>0</v>
      </c>
      <c r="M41" s="77">
        <v>0.55891899</v>
      </c>
      <c r="N41" s="77">
        <v>0</v>
      </c>
      <c r="O41" s="77">
        <v>0.87758958999999992</v>
      </c>
      <c r="P41" s="77">
        <v>0</v>
      </c>
      <c r="Q41" s="77">
        <v>1.03860895</v>
      </c>
      <c r="R41" s="77">
        <v>0</v>
      </c>
      <c r="S41" s="77">
        <v>1.6332424320338985</v>
      </c>
      <c r="T41" s="77">
        <v>0</v>
      </c>
      <c r="U41" s="77">
        <v>2.3989673435529557</v>
      </c>
    </row>
    <row r="42" spans="1:21" ht="45" x14ac:dyDescent="0.25">
      <c r="A42" s="27" t="s">
        <v>102</v>
      </c>
      <c r="B42" s="74" t="s">
        <v>1091</v>
      </c>
      <c r="C42" s="82" t="s">
        <v>1191</v>
      </c>
      <c r="D42" s="76" t="s">
        <v>36</v>
      </c>
      <c r="E42" s="41">
        <v>1020200004</v>
      </c>
      <c r="F42" s="77">
        <v>3.1962033898305089</v>
      </c>
      <c r="G42" s="77">
        <v>465.13354757180946</v>
      </c>
      <c r="H42" s="77">
        <v>0</v>
      </c>
      <c r="I42" s="77">
        <v>10.346397273552956</v>
      </c>
      <c r="J42" s="77"/>
      <c r="K42" s="77">
        <v>4.108359962033898</v>
      </c>
      <c r="L42" s="77"/>
      <c r="M42" s="77">
        <v>0.55891899</v>
      </c>
      <c r="N42" s="77"/>
      <c r="O42" s="77">
        <v>0.87758958999999992</v>
      </c>
      <c r="P42" s="77"/>
      <c r="Q42" s="77">
        <v>1.03860895</v>
      </c>
      <c r="R42" s="77"/>
      <c r="S42" s="77">
        <v>1.6332424320338985</v>
      </c>
      <c r="T42" s="77">
        <v>0</v>
      </c>
      <c r="U42" s="77">
        <v>2.3989673435529557</v>
      </c>
    </row>
    <row r="43" spans="1:21" s="45" customFormat="1" ht="18.75" customHeight="1" x14ac:dyDescent="0.25">
      <c r="A43" s="27" t="s">
        <v>36</v>
      </c>
      <c r="B43" s="107" t="s">
        <v>802</v>
      </c>
      <c r="C43" s="122" t="s">
        <v>803</v>
      </c>
      <c r="D43" s="109" t="s">
        <v>36</v>
      </c>
      <c r="E43" s="104"/>
      <c r="F43" s="77">
        <v>76.150980508474589</v>
      </c>
      <c r="G43" s="77">
        <v>362.14728719769505</v>
      </c>
      <c r="H43" s="77">
        <v>46.67766673685486</v>
      </c>
      <c r="I43" s="77">
        <v>270.64609965501757</v>
      </c>
      <c r="J43" s="77">
        <v>0</v>
      </c>
      <c r="K43" s="77">
        <v>192.91126815148718</v>
      </c>
      <c r="L43" s="77">
        <v>0</v>
      </c>
      <c r="M43" s="77">
        <v>13.140773510000001</v>
      </c>
      <c r="N43" s="77">
        <v>0</v>
      </c>
      <c r="O43" s="77">
        <v>22.920792264573478</v>
      </c>
      <c r="P43" s="77">
        <v>0</v>
      </c>
      <c r="Q43" s="77">
        <v>123.83277739081359</v>
      </c>
      <c r="R43" s="77">
        <v>0</v>
      </c>
      <c r="S43" s="77">
        <v>33.016924986100165</v>
      </c>
      <c r="T43" s="77">
        <v>0</v>
      </c>
      <c r="U43" s="77">
        <v>58.185811615017542</v>
      </c>
    </row>
    <row r="44" spans="1:21" ht="60" x14ac:dyDescent="0.25">
      <c r="A44" s="27" t="s">
        <v>102</v>
      </c>
      <c r="B44" s="74" t="s">
        <v>1092</v>
      </c>
      <c r="C44" s="82" t="s">
        <v>255</v>
      </c>
      <c r="D44" s="76" t="s">
        <v>36</v>
      </c>
      <c r="E44" s="41">
        <v>1020200899</v>
      </c>
      <c r="F44" s="77">
        <v>37.063415254237292</v>
      </c>
      <c r="G44" s="77">
        <v>194.89081492428789</v>
      </c>
      <c r="H44" s="77">
        <v>29.080240868894066</v>
      </c>
      <c r="I44" s="77">
        <v>166.07725560225401</v>
      </c>
      <c r="J44" s="77"/>
      <c r="K44" s="77">
        <v>164.57725560225401</v>
      </c>
      <c r="L44" s="77"/>
      <c r="M44" s="77">
        <v>4.9092399700000007</v>
      </c>
      <c r="N44" s="77"/>
      <c r="O44" s="77">
        <v>14.1133579</v>
      </c>
      <c r="P44" s="77"/>
      <c r="Q44" s="77">
        <v>120.33466039081358</v>
      </c>
      <c r="R44" s="77"/>
      <c r="S44" s="77">
        <v>25.219997341440433</v>
      </c>
      <c r="T44" s="77">
        <v>0</v>
      </c>
      <c r="U44" s="77">
        <v>9.7018487022540114</v>
      </c>
    </row>
    <row r="45" spans="1:21" ht="60" x14ac:dyDescent="0.25">
      <c r="A45" s="27" t="s">
        <v>102</v>
      </c>
      <c r="B45" s="74" t="s">
        <v>1092</v>
      </c>
      <c r="C45" s="82" t="s">
        <v>1180</v>
      </c>
      <c r="D45" s="76" t="s">
        <v>36</v>
      </c>
      <c r="E45" s="41">
        <v>1020202266</v>
      </c>
      <c r="F45" s="77">
        <v>5.4390000000000009</v>
      </c>
      <c r="G45" s="77">
        <v>1.9585680338983051</v>
      </c>
      <c r="H45" s="77">
        <v>0</v>
      </c>
      <c r="I45" s="77">
        <v>0</v>
      </c>
      <c r="J45" s="77"/>
      <c r="K45" s="77">
        <v>0</v>
      </c>
      <c r="L45" s="77"/>
      <c r="M45" s="77">
        <v>0</v>
      </c>
      <c r="N45" s="77"/>
      <c r="O45" s="77">
        <v>0</v>
      </c>
      <c r="P45" s="77"/>
      <c r="Q45" s="77">
        <v>0</v>
      </c>
      <c r="R45" s="77"/>
      <c r="S45" s="77">
        <v>0</v>
      </c>
      <c r="T45" s="77">
        <v>0</v>
      </c>
      <c r="U45" s="77">
        <v>0</v>
      </c>
    </row>
    <row r="46" spans="1:21" ht="30" x14ac:dyDescent="0.25">
      <c r="A46" s="27" t="s">
        <v>102</v>
      </c>
      <c r="B46" s="74" t="s">
        <v>1092</v>
      </c>
      <c r="C46" s="82" t="s">
        <v>257</v>
      </c>
      <c r="D46" s="76" t="s">
        <v>36</v>
      </c>
      <c r="E46" s="41">
        <v>1020202104</v>
      </c>
      <c r="F46" s="77">
        <v>0.76767796610169492</v>
      </c>
      <c r="G46" s="77">
        <v>3.8727642542372891</v>
      </c>
      <c r="H46" s="77">
        <v>0</v>
      </c>
      <c r="I46" s="77">
        <v>0</v>
      </c>
      <c r="J46" s="77"/>
      <c r="K46" s="77">
        <v>0</v>
      </c>
      <c r="L46" s="77"/>
      <c r="M46" s="77">
        <v>0</v>
      </c>
      <c r="N46" s="77"/>
      <c r="O46" s="77">
        <v>0</v>
      </c>
      <c r="P46" s="77"/>
      <c r="Q46" s="77">
        <v>0</v>
      </c>
      <c r="R46" s="77"/>
      <c r="S46" s="77">
        <v>0</v>
      </c>
      <c r="T46" s="77">
        <v>0</v>
      </c>
      <c r="U46" s="77">
        <v>0</v>
      </c>
    </row>
    <row r="47" spans="1:21" ht="45" x14ac:dyDescent="0.25">
      <c r="A47" s="27" t="s">
        <v>102</v>
      </c>
      <c r="B47" s="74" t="s">
        <v>1092</v>
      </c>
      <c r="C47" s="82" t="s">
        <v>258</v>
      </c>
      <c r="D47" s="76" t="s">
        <v>36</v>
      </c>
      <c r="E47" s="41">
        <v>1020202137</v>
      </c>
      <c r="F47" s="77">
        <v>0.45225423728813563</v>
      </c>
      <c r="G47" s="77">
        <v>1.7684154300000001</v>
      </c>
      <c r="H47" s="77">
        <v>0.33360034521788345</v>
      </c>
      <c r="I47" s="77">
        <v>1.7684154300000001</v>
      </c>
      <c r="J47" s="77"/>
      <c r="K47" s="77">
        <v>1.7684154300000001</v>
      </c>
      <c r="L47" s="77"/>
      <c r="M47" s="77">
        <v>1.7684154300000001</v>
      </c>
      <c r="N47" s="77"/>
      <c r="O47" s="77">
        <v>0</v>
      </c>
      <c r="P47" s="77"/>
      <c r="Q47" s="77">
        <v>0</v>
      </c>
      <c r="R47" s="77"/>
      <c r="S47" s="77">
        <v>0</v>
      </c>
      <c r="T47" s="77">
        <v>0</v>
      </c>
      <c r="U47" s="77">
        <v>0</v>
      </c>
    </row>
    <row r="48" spans="1:21" ht="60" x14ac:dyDescent="0.25">
      <c r="A48" s="27" t="s">
        <v>102</v>
      </c>
      <c r="B48" s="74" t="s">
        <v>1092</v>
      </c>
      <c r="C48" s="82" t="s">
        <v>261</v>
      </c>
      <c r="D48" s="76" t="s">
        <v>36</v>
      </c>
      <c r="E48" s="41">
        <v>1020202121</v>
      </c>
      <c r="F48" s="77">
        <v>7.2065847457627115</v>
      </c>
      <c r="G48" s="77">
        <v>30.658607</v>
      </c>
      <c r="H48" s="77">
        <v>4.7979040688575898</v>
      </c>
      <c r="I48" s="77">
        <v>30.658607</v>
      </c>
      <c r="J48" s="77"/>
      <c r="K48" s="77">
        <v>0</v>
      </c>
      <c r="L48" s="77"/>
      <c r="M48" s="77">
        <v>0</v>
      </c>
      <c r="N48" s="77"/>
      <c r="O48" s="77">
        <v>0</v>
      </c>
      <c r="P48" s="77"/>
      <c r="Q48" s="77">
        <v>0</v>
      </c>
      <c r="R48" s="77"/>
      <c r="S48" s="77">
        <v>0</v>
      </c>
      <c r="T48" s="77">
        <v>0</v>
      </c>
      <c r="U48" s="77">
        <v>24.869788629999999</v>
      </c>
    </row>
    <row r="49" spans="1:21" ht="60" x14ac:dyDescent="0.25">
      <c r="A49" s="27" t="s">
        <v>102</v>
      </c>
      <c r="B49" s="74" t="s">
        <v>1092</v>
      </c>
      <c r="C49" s="82" t="s">
        <v>1183</v>
      </c>
      <c r="D49" s="76" t="s">
        <v>36</v>
      </c>
      <c r="E49" s="41">
        <v>1020201023</v>
      </c>
      <c r="F49" s="77">
        <v>4.9270423728813562</v>
      </c>
      <c r="G49" s="77">
        <v>20.767887779491524</v>
      </c>
      <c r="H49" s="77">
        <v>3.6942097548840134</v>
      </c>
      <c r="I49" s="77">
        <v>20.52502939813558</v>
      </c>
      <c r="J49" s="77"/>
      <c r="K49" s="77">
        <v>3.6579007745734802</v>
      </c>
      <c r="L49" s="77"/>
      <c r="M49" s="77">
        <v>4.0729870000000001E-2</v>
      </c>
      <c r="N49" s="77"/>
      <c r="O49" s="77">
        <v>3.6171709045734803</v>
      </c>
      <c r="P49" s="77"/>
      <c r="Q49" s="77">
        <v>0</v>
      </c>
      <c r="R49" s="77"/>
      <c r="S49" s="77">
        <v>0</v>
      </c>
      <c r="T49" s="77">
        <v>0</v>
      </c>
      <c r="U49" s="77">
        <v>2.9735022581355786</v>
      </c>
    </row>
    <row r="50" spans="1:21" ht="60" x14ac:dyDescent="0.25">
      <c r="A50" s="27" t="s">
        <v>102</v>
      </c>
      <c r="B50" s="74" t="s">
        <v>1092</v>
      </c>
      <c r="C50" s="82" t="s">
        <v>1184</v>
      </c>
      <c r="D50" s="76" t="s">
        <v>36</v>
      </c>
      <c r="E50" s="41">
        <v>1010200406</v>
      </c>
      <c r="F50" s="77">
        <v>3.434745762711864E-2</v>
      </c>
      <c r="G50" s="77">
        <v>0.19076354830508477</v>
      </c>
      <c r="H50" s="77">
        <v>3.5912211709047896E-2</v>
      </c>
      <c r="I50" s="77">
        <v>0.18218265</v>
      </c>
      <c r="J50" s="77"/>
      <c r="K50" s="77">
        <v>0.18218265</v>
      </c>
      <c r="L50" s="77"/>
      <c r="M50" s="77">
        <v>0.18218265</v>
      </c>
      <c r="N50" s="77"/>
      <c r="O50" s="77">
        <v>0</v>
      </c>
      <c r="P50" s="77"/>
      <c r="Q50" s="77">
        <v>0</v>
      </c>
      <c r="R50" s="77"/>
      <c r="S50" s="77">
        <v>0</v>
      </c>
      <c r="T50" s="77">
        <v>0</v>
      </c>
      <c r="U50" s="77">
        <v>0</v>
      </c>
    </row>
    <row r="51" spans="1:21" ht="60" x14ac:dyDescent="0.25">
      <c r="A51" s="27" t="s">
        <v>102</v>
      </c>
      <c r="B51" s="74" t="s">
        <v>1092</v>
      </c>
      <c r="C51" s="82" t="s">
        <v>262</v>
      </c>
      <c r="D51" s="76" t="s">
        <v>36</v>
      </c>
      <c r="E51" s="41">
        <v>1020201024</v>
      </c>
      <c r="F51" s="77">
        <v>0.50485593220338987</v>
      </c>
      <c r="G51" s="77">
        <v>2.0521426101694917</v>
      </c>
      <c r="H51" s="77">
        <v>0</v>
      </c>
      <c r="I51" s="77">
        <v>0</v>
      </c>
      <c r="J51" s="77"/>
      <c r="K51" s="77">
        <v>0</v>
      </c>
      <c r="L51" s="77"/>
      <c r="M51" s="77">
        <v>0</v>
      </c>
      <c r="N51" s="77"/>
      <c r="O51" s="77">
        <v>0</v>
      </c>
      <c r="P51" s="77"/>
      <c r="Q51" s="77">
        <v>0</v>
      </c>
      <c r="R51" s="77"/>
      <c r="S51" s="77">
        <v>0</v>
      </c>
      <c r="T51" s="77">
        <v>0</v>
      </c>
      <c r="U51" s="77">
        <v>0</v>
      </c>
    </row>
    <row r="52" spans="1:21" ht="45" x14ac:dyDescent="0.25">
      <c r="A52" s="27" t="s">
        <v>102</v>
      </c>
      <c r="B52" s="74" t="s">
        <v>1092</v>
      </c>
      <c r="C52" s="82" t="s">
        <v>263</v>
      </c>
      <c r="D52" s="76" t="s">
        <v>36</v>
      </c>
      <c r="E52" s="41">
        <v>1020202108</v>
      </c>
      <c r="F52" s="77">
        <v>5.0534915254237287</v>
      </c>
      <c r="G52" s="77">
        <v>19.487796067796612</v>
      </c>
      <c r="H52" s="77">
        <v>0</v>
      </c>
      <c r="I52" s="77">
        <v>0</v>
      </c>
      <c r="J52" s="77"/>
      <c r="K52" s="77">
        <v>0</v>
      </c>
      <c r="L52" s="77"/>
      <c r="M52" s="77">
        <v>0</v>
      </c>
      <c r="N52" s="77"/>
      <c r="O52" s="77">
        <v>0</v>
      </c>
      <c r="P52" s="77"/>
      <c r="Q52" s="77">
        <v>0</v>
      </c>
      <c r="R52" s="77"/>
      <c r="S52" s="77">
        <v>0</v>
      </c>
      <c r="T52" s="77">
        <v>0</v>
      </c>
      <c r="U52" s="77">
        <v>0</v>
      </c>
    </row>
    <row r="53" spans="1:21" ht="60" x14ac:dyDescent="0.25">
      <c r="A53" s="27" t="s">
        <v>102</v>
      </c>
      <c r="B53" s="74" t="s">
        <v>1092</v>
      </c>
      <c r="C53" s="82" t="s">
        <v>1185</v>
      </c>
      <c r="D53" s="76" t="s">
        <v>36</v>
      </c>
      <c r="E53" s="41">
        <v>1020202265</v>
      </c>
      <c r="F53" s="77">
        <v>0.1662542372881356</v>
      </c>
      <c r="G53" s="77">
        <v>0.69521821186440691</v>
      </c>
      <c r="H53" s="77">
        <v>0</v>
      </c>
      <c r="I53" s="77">
        <v>0</v>
      </c>
      <c r="J53" s="77"/>
      <c r="K53" s="77">
        <v>0</v>
      </c>
      <c r="L53" s="77"/>
      <c r="M53" s="77">
        <v>0</v>
      </c>
      <c r="N53" s="77"/>
      <c r="O53" s="77">
        <v>0</v>
      </c>
      <c r="P53" s="77"/>
      <c r="Q53" s="77">
        <v>0</v>
      </c>
      <c r="R53" s="77"/>
      <c r="S53" s="77">
        <v>0</v>
      </c>
      <c r="T53" s="77">
        <v>0</v>
      </c>
      <c r="U53" s="77">
        <v>0</v>
      </c>
    </row>
    <row r="54" spans="1:21" ht="60" x14ac:dyDescent="0.25">
      <c r="A54" s="27" t="s">
        <v>102</v>
      </c>
      <c r="B54" s="74" t="s">
        <v>1092</v>
      </c>
      <c r="C54" s="82" t="s">
        <v>668</v>
      </c>
      <c r="D54" s="76" t="s">
        <v>36</v>
      </c>
      <c r="E54" s="41">
        <v>1020202143</v>
      </c>
      <c r="F54" s="77">
        <v>3.4296864406779668</v>
      </c>
      <c r="G54" s="77">
        <v>16.490162059322039</v>
      </c>
      <c r="H54" s="77">
        <v>2.6957923915844426</v>
      </c>
      <c r="I54" s="77">
        <v>16.490162059322035</v>
      </c>
      <c r="J54" s="77"/>
      <c r="K54" s="77">
        <v>7.669285498219053</v>
      </c>
      <c r="L54" s="77"/>
      <c r="M54" s="77">
        <v>0</v>
      </c>
      <c r="N54" s="77"/>
      <c r="O54" s="77">
        <v>6.9677440000000007E-2</v>
      </c>
      <c r="P54" s="77"/>
      <c r="Q54" s="77">
        <v>1.6109149999999999E-2</v>
      </c>
      <c r="R54" s="77"/>
      <c r="S54" s="77">
        <v>7.5834989082190534</v>
      </c>
      <c r="T54" s="77">
        <v>0</v>
      </c>
      <c r="U54" s="77">
        <v>3.439732579322035</v>
      </c>
    </row>
    <row r="55" spans="1:21" ht="60" x14ac:dyDescent="0.25">
      <c r="A55" s="27" t="s">
        <v>102</v>
      </c>
      <c r="B55" s="74" t="s">
        <v>1092</v>
      </c>
      <c r="C55" s="82" t="s">
        <v>1186</v>
      </c>
      <c r="D55" s="76" t="s">
        <v>36</v>
      </c>
      <c r="E55" s="41">
        <v>1020202353</v>
      </c>
      <c r="F55" s="77">
        <v>0</v>
      </c>
      <c r="G55" s="77">
        <v>2.623382373018305</v>
      </c>
      <c r="H55" s="77">
        <v>0.45160653692861163</v>
      </c>
      <c r="I55" s="77">
        <v>2.623382373018305</v>
      </c>
      <c r="J55" s="77"/>
      <c r="K55" s="77">
        <v>0</v>
      </c>
      <c r="L55" s="77"/>
      <c r="M55" s="77">
        <v>0</v>
      </c>
      <c r="N55" s="77"/>
      <c r="O55" s="77">
        <v>0</v>
      </c>
      <c r="P55" s="77"/>
      <c r="Q55" s="77">
        <v>0</v>
      </c>
      <c r="R55" s="77"/>
      <c r="S55" s="77">
        <v>0</v>
      </c>
      <c r="T55" s="77">
        <v>0</v>
      </c>
      <c r="U55" s="77">
        <v>1.8819908730183048</v>
      </c>
    </row>
    <row r="56" spans="1:21" ht="60" x14ac:dyDescent="0.25">
      <c r="A56" s="27" t="s">
        <v>102</v>
      </c>
      <c r="B56" s="74" t="s">
        <v>1092</v>
      </c>
      <c r="C56" s="82" t="s">
        <v>1193</v>
      </c>
      <c r="D56" s="76" t="s">
        <v>36</v>
      </c>
      <c r="E56" s="41">
        <v>1010200402</v>
      </c>
      <c r="F56" s="77">
        <v>0.4556576271186441</v>
      </c>
      <c r="G56" s="77">
        <v>2.0752538305084749</v>
      </c>
      <c r="H56" s="77">
        <v>0</v>
      </c>
      <c r="I56" s="77">
        <v>0</v>
      </c>
      <c r="J56" s="77"/>
      <c r="K56" s="77">
        <v>0</v>
      </c>
      <c r="L56" s="77"/>
      <c r="M56" s="77">
        <v>0</v>
      </c>
      <c r="N56" s="77"/>
      <c r="O56" s="77">
        <v>0</v>
      </c>
      <c r="P56" s="77"/>
      <c r="Q56" s="77">
        <v>0</v>
      </c>
      <c r="R56" s="77"/>
      <c r="S56" s="77">
        <v>0</v>
      </c>
      <c r="T56" s="77">
        <v>0</v>
      </c>
      <c r="U56" s="77">
        <v>0</v>
      </c>
    </row>
    <row r="57" spans="1:21" s="45" customFormat="1" ht="18.75" customHeight="1" x14ac:dyDescent="0.25">
      <c r="A57" s="27" t="s">
        <v>102</v>
      </c>
      <c r="B57" s="74" t="s">
        <v>1092</v>
      </c>
      <c r="C57" s="82" t="s">
        <v>268</v>
      </c>
      <c r="D57" s="76" t="s">
        <v>36</v>
      </c>
      <c r="E57" s="41">
        <v>1020202103</v>
      </c>
      <c r="F57" s="77">
        <v>0.40716101694915258</v>
      </c>
      <c r="G57" s="77">
        <v>1.6236138220338983</v>
      </c>
      <c r="H57" s="77">
        <v>0</v>
      </c>
      <c r="I57" s="77">
        <v>0</v>
      </c>
      <c r="J57" s="77"/>
      <c r="K57" s="77">
        <v>0</v>
      </c>
      <c r="L57" s="77"/>
      <c r="M57" s="77">
        <v>0</v>
      </c>
      <c r="N57" s="77"/>
      <c r="O57" s="77">
        <v>0</v>
      </c>
      <c r="P57" s="77"/>
      <c r="Q57" s="77">
        <v>0</v>
      </c>
      <c r="R57" s="77"/>
      <c r="S57" s="77">
        <v>0</v>
      </c>
      <c r="T57" s="77">
        <v>0</v>
      </c>
      <c r="U57" s="77">
        <v>0</v>
      </c>
    </row>
    <row r="58" spans="1:21" ht="60" x14ac:dyDescent="0.25">
      <c r="A58" s="27" t="s">
        <v>102</v>
      </c>
      <c r="B58" s="74" t="s">
        <v>1092</v>
      </c>
      <c r="C58" s="82" t="s">
        <v>269</v>
      </c>
      <c r="D58" s="76" t="s">
        <v>36</v>
      </c>
      <c r="E58" s="41">
        <v>1020202401</v>
      </c>
      <c r="F58" s="77">
        <v>0</v>
      </c>
      <c r="G58" s="77">
        <v>1.3907917698643333</v>
      </c>
      <c r="H58" s="77">
        <v>0</v>
      </c>
      <c r="I58" s="77">
        <v>0</v>
      </c>
      <c r="J58" s="77"/>
      <c r="K58" s="77">
        <v>0</v>
      </c>
      <c r="L58" s="77"/>
      <c r="M58" s="77">
        <v>0</v>
      </c>
      <c r="N58" s="77"/>
      <c r="O58" s="77">
        <v>0</v>
      </c>
      <c r="P58" s="77"/>
      <c r="Q58" s="77">
        <v>0</v>
      </c>
      <c r="R58" s="77"/>
      <c r="S58" s="77">
        <v>0</v>
      </c>
      <c r="T58" s="77">
        <v>0</v>
      </c>
      <c r="U58" s="77">
        <v>0</v>
      </c>
    </row>
    <row r="59" spans="1:21" ht="75" x14ac:dyDescent="0.25">
      <c r="A59" s="27" t="s">
        <v>102</v>
      </c>
      <c r="B59" s="74" t="s">
        <v>1092</v>
      </c>
      <c r="C59" s="82" t="s">
        <v>1201</v>
      </c>
      <c r="D59" s="76" t="s">
        <v>36</v>
      </c>
      <c r="E59" s="41">
        <v>1020201541</v>
      </c>
      <c r="F59" s="77">
        <v>8.1635593220338989E-2</v>
      </c>
      <c r="G59" s="77">
        <v>0.34291053389830511</v>
      </c>
      <c r="H59" s="77">
        <v>0</v>
      </c>
      <c r="I59" s="77">
        <v>0</v>
      </c>
      <c r="J59" s="77"/>
      <c r="K59" s="77">
        <v>0</v>
      </c>
      <c r="L59" s="77"/>
      <c r="M59" s="77">
        <v>0</v>
      </c>
      <c r="N59" s="77"/>
      <c r="O59" s="77">
        <v>0</v>
      </c>
      <c r="P59" s="77"/>
      <c r="Q59" s="77">
        <v>0</v>
      </c>
      <c r="R59" s="77"/>
      <c r="S59" s="77">
        <v>0</v>
      </c>
      <c r="T59" s="77">
        <v>0</v>
      </c>
      <c r="U59" s="77">
        <v>0</v>
      </c>
    </row>
    <row r="60" spans="1:21" ht="45" x14ac:dyDescent="0.25">
      <c r="A60" s="27" t="s">
        <v>102</v>
      </c>
      <c r="B60" s="74" t="s">
        <v>1092</v>
      </c>
      <c r="C60" s="82" t="s">
        <v>271</v>
      </c>
      <c r="D60" s="76" t="s">
        <v>36</v>
      </c>
      <c r="E60" s="41">
        <v>1020202461</v>
      </c>
      <c r="F60" s="77">
        <v>0.16244915254237288</v>
      </c>
      <c r="G60" s="77">
        <v>0.76463696949152549</v>
      </c>
      <c r="H60" s="77">
        <v>0.12156469430749399</v>
      </c>
      <c r="I60" s="77">
        <v>0.75601083389830515</v>
      </c>
      <c r="J60" s="77"/>
      <c r="K60" s="77">
        <v>0</v>
      </c>
      <c r="L60" s="77"/>
      <c r="M60" s="77">
        <v>0</v>
      </c>
      <c r="N60" s="77"/>
      <c r="O60" s="77">
        <v>0</v>
      </c>
      <c r="P60" s="77"/>
      <c r="Q60" s="77">
        <v>0</v>
      </c>
      <c r="R60" s="77"/>
      <c r="S60" s="77">
        <v>0</v>
      </c>
      <c r="T60" s="77">
        <v>0</v>
      </c>
      <c r="U60" s="77">
        <v>0.7303397338983052</v>
      </c>
    </row>
    <row r="61" spans="1:21" ht="60" x14ac:dyDescent="0.25">
      <c r="A61" s="27" t="s">
        <v>102</v>
      </c>
      <c r="B61" s="74" t="s">
        <v>1092</v>
      </c>
      <c r="C61" s="82" t="s">
        <v>273</v>
      </c>
      <c r="D61" s="76" t="s">
        <v>36</v>
      </c>
      <c r="E61" s="41">
        <v>1020202152</v>
      </c>
      <c r="F61" s="77">
        <v>0.362635593220339</v>
      </c>
      <c r="G61" s="77">
        <v>2.0994044600000001</v>
      </c>
      <c r="H61" s="77">
        <v>0.39292615758936927</v>
      </c>
      <c r="I61" s="77">
        <v>2.0994044600000001</v>
      </c>
      <c r="J61" s="77"/>
      <c r="K61" s="77">
        <v>2.0994044600000001</v>
      </c>
      <c r="L61" s="77"/>
      <c r="M61" s="77">
        <v>2.0994044600000001</v>
      </c>
      <c r="N61" s="77"/>
      <c r="O61" s="77">
        <v>0</v>
      </c>
      <c r="P61" s="77"/>
      <c r="Q61" s="77">
        <v>0</v>
      </c>
      <c r="R61" s="77"/>
      <c r="S61" s="77">
        <v>0</v>
      </c>
      <c r="T61" s="77">
        <v>0</v>
      </c>
      <c r="U61" s="77">
        <v>0</v>
      </c>
    </row>
    <row r="62" spans="1:21" ht="60" x14ac:dyDescent="0.25">
      <c r="A62" s="27" t="s">
        <v>102</v>
      </c>
      <c r="B62" s="74" t="s">
        <v>1092</v>
      </c>
      <c r="C62" s="82" t="s">
        <v>281</v>
      </c>
      <c r="D62" s="76" t="s">
        <v>36</v>
      </c>
      <c r="E62" s="41">
        <v>1020202404</v>
      </c>
      <c r="F62" s="77">
        <v>0</v>
      </c>
      <c r="G62" s="77">
        <v>2.1070596093539868</v>
      </c>
      <c r="H62" s="77">
        <v>0</v>
      </c>
      <c r="I62" s="77">
        <v>0</v>
      </c>
      <c r="J62" s="77"/>
      <c r="K62" s="77">
        <v>0</v>
      </c>
      <c r="L62" s="77"/>
      <c r="M62" s="77">
        <v>0</v>
      </c>
      <c r="N62" s="77"/>
      <c r="O62" s="77">
        <v>0</v>
      </c>
      <c r="P62" s="77"/>
      <c r="Q62" s="77">
        <v>0</v>
      </c>
      <c r="R62" s="77"/>
      <c r="S62" s="77">
        <v>0</v>
      </c>
      <c r="T62" s="77">
        <v>0</v>
      </c>
      <c r="U62" s="77">
        <v>0</v>
      </c>
    </row>
    <row r="63" spans="1:21" ht="60" x14ac:dyDescent="0.25">
      <c r="A63" s="27" t="s">
        <v>102</v>
      </c>
      <c r="B63" s="74" t="s">
        <v>1092</v>
      </c>
      <c r="C63" s="82" t="s">
        <v>1203</v>
      </c>
      <c r="D63" s="76" t="s">
        <v>36</v>
      </c>
      <c r="E63" s="41">
        <v>1020202113</v>
      </c>
      <c r="F63" s="77">
        <v>0</v>
      </c>
      <c r="G63" s="77">
        <v>5.3484627195469328</v>
      </c>
      <c r="H63" s="77">
        <v>0.88741707641395928</v>
      </c>
      <c r="I63" s="77">
        <v>5.3484627195469328</v>
      </c>
      <c r="J63" s="77"/>
      <c r="K63" s="77">
        <v>0</v>
      </c>
      <c r="L63" s="77"/>
      <c r="M63" s="77">
        <v>0</v>
      </c>
      <c r="N63" s="77"/>
      <c r="O63" s="77">
        <v>0</v>
      </c>
      <c r="P63" s="77"/>
      <c r="Q63" s="77">
        <v>0</v>
      </c>
      <c r="R63" s="77"/>
      <c r="S63" s="77">
        <v>0</v>
      </c>
      <c r="T63" s="77">
        <v>0</v>
      </c>
      <c r="U63" s="77">
        <v>5.3457540995469328</v>
      </c>
    </row>
    <row r="64" spans="1:21" ht="30" x14ac:dyDescent="0.25">
      <c r="A64" s="27" t="s">
        <v>102</v>
      </c>
      <c r="B64" s="74" t="s">
        <v>1092</v>
      </c>
      <c r="C64" s="82" t="s">
        <v>1357</v>
      </c>
      <c r="D64" s="76" t="s">
        <v>36</v>
      </c>
      <c r="E64" s="41">
        <v>1020202221</v>
      </c>
      <c r="F64" s="77">
        <v>0</v>
      </c>
      <c r="G64" s="77">
        <v>5.0979999999999999</v>
      </c>
      <c r="H64" s="77">
        <v>0</v>
      </c>
      <c r="I64" s="77">
        <v>0</v>
      </c>
      <c r="J64" s="77"/>
      <c r="K64" s="77">
        <v>0</v>
      </c>
      <c r="L64" s="77"/>
      <c r="M64" s="77">
        <v>0</v>
      </c>
      <c r="N64" s="77"/>
      <c r="O64" s="77">
        <v>0</v>
      </c>
      <c r="P64" s="77"/>
      <c r="Q64" s="77">
        <v>0</v>
      </c>
      <c r="R64" s="77"/>
      <c r="S64" s="77">
        <v>0</v>
      </c>
      <c r="T64" s="77">
        <v>0</v>
      </c>
      <c r="U64" s="77">
        <v>0</v>
      </c>
    </row>
    <row r="65" spans="1:21" ht="45" x14ac:dyDescent="0.25">
      <c r="A65" s="27" t="s">
        <v>102</v>
      </c>
      <c r="B65" s="74" t="s">
        <v>1092</v>
      </c>
      <c r="C65" s="82" t="s">
        <v>283</v>
      </c>
      <c r="D65" s="76" t="s">
        <v>36</v>
      </c>
      <c r="E65" s="41">
        <v>1020202141</v>
      </c>
      <c r="F65" s="77">
        <v>0.16715254237288135</v>
      </c>
      <c r="G65" s="77">
        <v>0.89782231999999995</v>
      </c>
      <c r="H65" s="77">
        <v>0.1760781172778976</v>
      </c>
      <c r="I65" s="77">
        <v>0.89782231999999995</v>
      </c>
      <c r="J65" s="77"/>
      <c r="K65" s="77">
        <v>0.89782231999999995</v>
      </c>
      <c r="L65" s="77"/>
      <c r="M65" s="77">
        <v>0.89782231999999995</v>
      </c>
      <c r="N65" s="77"/>
      <c r="O65" s="77">
        <v>0</v>
      </c>
      <c r="P65" s="77"/>
      <c r="Q65" s="77">
        <v>0</v>
      </c>
      <c r="R65" s="77"/>
      <c r="S65" s="77">
        <v>0</v>
      </c>
      <c r="T65" s="77">
        <v>0</v>
      </c>
      <c r="U65" s="77">
        <v>0</v>
      </c>
    </row>
    <row r="66" spans="1:21" ht="60" x14ac:dyDescent="0.25">
      <c r="A66" s="27" t="s">
        <v>102</v>
      </c>
      <c r="B66" s="74" t="s">
        <v>1092</v>
      </c>
      <c r="C66" s="82" t="s">
        <v>284</v>
      </c>
      <c r="D66" s="76" t="s">
        <v>36</v>
      </c>
      <c r="E66" s="41">
        <v>1020202125</v>
      </c>
      <c r="F66" s="77">
        <v>0</v>
      </c>
      <c r="G66" s="77">
        <v>4.6601435981644102</v>
      </c>
      <c r="H66" s="77">
        <v>0.74478881223660065</v>
      </c>
      <c r="I66" s="77">
        <v>4.6601435981644102</v>
      </c>
      <c r="J66" s="77"/>
      <c r="K66" s="77">
        <v>0</v>
      </c>
      <c r="L66" s="77"/>
      <c r="M66" s="77">
        <v>0</v>
      </c>
      <c r="N66" s="77"/>
      <c r="O66" s="77">
        <v>0</v>
      </c>
      <c r="P66" s="77"/>
      <c r="Q66" s="77">
        <v>0</v>
      </c>
      <c r="R66" s="77"/>
      <c r="S66" s="77">
        <v>0</v>
      </c>
      <c r="T66" s="77">
        <v>0</v>
      </c>
      <c r="U66" s="77">
        <v>4.2156195981644098</v>
      </c>
    </row>
    <row r="67" spans="1:21" ht="45" x14ac:dyDescent="0.25">
      <c r="A67" s="27" t="s">
        <v>102</v>
      </c>
      <c r="B67" s="74" t="s">
        <v>1092</v>
      </c>
      <c r="C67" s="82" t="s">
        <v>285</v>
      </c>
      <c r="D67" s="76" t="s">
        <v>36</v>
      </c>
      <c r="E67" s="41">
        <v>1020202129</v>
      </c>
      <c r="F67" s="77">
        <v>1.3524915254237289</v>
      </c>
      <c r="G67" s="77">
        <v>5.6093341894915252</v>
      </c>
      <c r="H67" s="77">
        <v>0.95552063130446707</v>
      </c>
      <c r="I67" s="77">
        <v>5.4283127064406775</v>
      </c>
      <c r="J67" s="77"/>
      <c r="K67" s="77">
        <v>5.4283127064406784</v>
      </c>
      <c r="L67" s="77"/>
      <c r="M67" s="77">
        <v>3.1943388100000001</v>
      </c>
      <c r="N67" s="77"/>
      <c r="O67" s="77">
        <v>0</v>
      </c>
      <c r="P67" s="77"/>
      <c r="Q67" s="77">
        <v>2.0205451600000002</v>
      </c>
      <c r="R67" s="77"/>
      <c r="S67" s="77">
        <v>0.21342873644067728</v>
      </c>
      <c r="T67" s="77">
        <v>0</v>
      </c>
      <c r="U67" s="77">
        <v>0.21342873644067684</v>
      </c>
    </row>
    <row r="68" spans="1:21" ht="45" x14ac:dyDescent="0.25">
      <c r="A68" s="27" t="s">
        <v>102</v>
      </c>
      <c r="B68" s="74" t="s">
        <v>1092</v>
      </c>
      <c r="C68" s="82" t="s">
        <v>286</v>
      </c>
      <c r="D68" s="76" t="s">
        <v>36</v>
      </c>
      <c r="E68" s="41">
        <v>1020201619</v>
      </c>
      <c r="F68" s="77">
        <v>0.16765254237288138</v>
      </c>
      <c r="G68" s="77">
        <v>0.66970831983050849</v>
      </c>
      <c r="H68" s="77">
        <v>0.11451508462292051</v>
      </c>
      <c r="I68" s="77">
        <v>0.63200875203389828</v>
      </c>
      <c r="J68" s="77"/>
      <c r="K68" s="77">
        <v>0</v>
      </c>
      <c r="L68" s="77"/>
      <c r="M68" s="77">
        <v>0</v>
      </c>
      <c r="N68" s="77"/>
      <c r="O68" s="77">
        <v>0</v>
      </c>
      <c r="P68" s="77"/>
      <c r="Q68" s="77">
        <v>0</v>
      </c>
      <c r="R68" s="77"/>
      <c r="S68" s="77">
        <v>0</v>
      </c>
      <c r="T68" s="77">
        <v>0</v>
      </c>
      <c r="U68" s="77">
        <v>0.63200875203389828</v>
      </c>
    </row>
    <row r="69" spans="1:21" ht="60" x14ac:dyDescent="0.25">
      <c r="A69" s="27" t="s">
        <v>102</v>
      </c>
      <c r="B69" s="74" t="s">
        <v>1092</v>
      </c>
      <c r="C69" s="82" t="s">
        <v>287</v>
      </c>
      <c r="D69" s="76" t="s">
        <v>36</v>
      </c>
      <c r="E69" s="41">
        <v>1020202110</v>
      </c>
      <c r="F69" s="77">
        <v>0.68042372881355928</v>
      </c>
      <c r="G69" s="77">
        <v>3.0474893133898306</v>
      </c>
      <c r="H69" s="77">
        <v>0.20806731539402418</v>
      </c>
      <c r="I69" s="77">
        <v>1.3118644235593224</v>
      </c>
      <c r="J69" s="77"/>
      <c r="K69" s="77">
        <v>0</v>
      </c>
      <c r="L69" s="77"/>
      <c r="M69" s="77">
        <v>0</v>
      </c>
      <c r="N69" s="77"/>
      <c r="O69" s="77">
        <v>0</v>
      </c>
      <c r="P69" s="77"/>
      <c r="Q69" s="77">
        <v>0</v>
      </c>
      <c r="R69" s="77"/>
      <c r="S69" s="77">
        <v>0</v>
      </c>
      <c r="T69" s="77">
        <v>0</v>
      </c>
      <c r="U69" s="77">
        <v>1.2793940935593224</v>
      </c>
    </row>
    <row r="70" spans="1:21" ht="60" x14ac:dyDescent="0.25">
      <c r="A70" s="27" t="s">
        <v>102</v>
      </c>
      <c r="B70" s="74" t="s">
        <v>1092</v>
      </c>
      <c r="C70" s="82" t="s">
        <v>288</v>
      </c>
      <c r="D70" s="76" t="s">
        <v>36</v>
      </c>
      <c r="E70" s="41">
        <v>1020202212</v>
      </c>
      <c r="F70" s="77">
        <v>0.36414406779661018</v>
      </c>
      <c r="G70" s="77">
        <v>1.4614626900000001</v>
      </c>
      <c r="H70" s="77">
        <v>0.25319866424116422</v>
      </c>
      <c r="I70" s="77">
        <v>1.4614626900000001</v>
      </c>
      <c r="J70" s="77"/>
      <c r="K70" s="77">
        <v>1.4614626899999998</v>
      </c>
      <c r="L70" s="77"/>
      <c r="M70" s="77">
        <v>0</v>
      </c>
      <c r="N70" s="77"/>
      <c r="O70" s="77">
        <v>0</v>
      </c>
      <c r="P70" s="77"/>
      <c r="Q70" s="77">
        <v>1.4614626899999998</v>
      </c>
      <c r="R70" s="77"/>
      <c r="S70" s="77">
        <v>0</v>
      </c>
      <c r="T70" s="77">
        <v>0</v>
      </c>
      <c r="U70" s="77">
        <v>2.2204460492503131E-16</v>
      </c>
    </row>
    <row r="71" spans="1:21" ht="75" x14ac:dyDescent="0.25">
      <c r="A71" s="27" t="s">
        <v>102</v>
      </c>
      <c r="B71" s="74" t="s">
        <v>1092</v>
      </c>
      <c r="C71" s="82" t="s">
        <v>289</v>
      </c>
      <c r="D71" s="76" t="s">
        <v>36</v>
      </c>
      <c r="E71" s="41">
        <v>1020200992</v>
      </c>
      <c r="F71" s="77">
        <v>1.0152627118644069</v>
      </c>
      <c r="G71" s="77">
        <v>4.5245547796610168</v>
      </c>
      <c r="H71" s="77">
        <v>0.81892118548990278</v>
      </c>
      <c r="I71" s="77">
        <v>4.3795904999999999</v>
      </c>
      <c r="J71" s="77"/>
      <c r="K71" s="77">
        <v>4.3795904999999999</v>
      </c>
      <c r="L71" s="77"/>
      <c r="M71" s="77">
        <v>0</v>
      </c>
      <c r="N71" s="77"/>
      <c r="O71" s="77">
        <v>4.3795904999999999</v>
      </c>
      <c r="P71" s="77"/>
      <c r="Q71" s="77">
        <v>0</v>
      </c>
      <c r="R71" s="77"/>
      <c r="S71" s="77">
        <v>0</v>
      </c>
      <c r="T71" s="77">
        <v>0</v>
      </c>
      <c r="U71" s="77">
        <v>0</v>
      </c>
    </row>
    <row r="72" spans="1:21" ht="75" x14ac:dyDescent="0.25">
      <c r="A72" s="27" t="s">
        <v>102</v>
      </c>
      <c r="B72" s="74" t="s">
        <v>1092</v>
      </c>
      <c r="C72" s="82" t="s">
        <v>1204</v>
      </c>
      <c r="D72" s="76" t="s">
        <v>36</v>
      </c>
      <c r="E72" s="41">
        <v>1010200409</v>
      </c>
      <c r="F72" s="77">
        <v>0.61156779661016958</v>
      </c>
      <c r="G72" s="77">
        <v>2.7367335254237286</v>
      </c>
      <c r="H72" s="77">
        <v>0</v>
      </c>
      <c r="I72" s="77">
        <v>0</v>
      </c>
      <c r="J72" s="77"/>
      <c r="K72" s="77">
        <v>0</v>
      </c>
      <c r="L72" s="77"/>
      <c r="M72" s="77">
        <v>0</v>
      </c>
      <c r="N72" s="77"/>
      <c r="O72" s="77">
        <v>0</v>
      </c>
      <c r="P72" s="77"/>
      <c r="Q72" s="77">
        <v>0</v>
      </c>
      <c r="R72" s="77"/>
      <c r="S72" s="77">
        <v>0</v>
      </c>
      <c r="T72" s="77">
        <v>0</v>
      </c>
      <c r="U72" s="77">
        <v>0</v>
      </c>
    </row>
    <row r="73" spans="1:21" ht="60" x14ac:dyDescent="0.25">
      <c r="A73" s="27" t="s">
        <v>102</v>
      </c>
      <c r="B73" s="74" t="s">
        <v>1092</v>
      </c>
      <c r="C73" s="82" t="s">
        <v>291</v>
      </c>
      <c r="D73" s="76" t="s">
        <v>36</v>
      </c>
      <c r="E73" s="41">
        <v>1010200422</v>
      </c>
      <c r="F73" s="77">
        <v>0.54470508474576274</v>
      </c>
      <c r="G73" s="77">
        <v>2.3516949152542375</v>
      </c>
      <c r="H73" s="77">
        <v>0</v>
      </c>
      <c r="I73" s="77">
        <v>0</v>
      </c>
      <c r="J73" s="77"/>
      <c r="K73" s="77">
        <v>0</v>
      </c>
      <c r="L73" s="77"/>
      <c r="M73" s="77">
        <v>0</v>
      </c>
      <c r="N73" s="77"/>
      <c r="O73" s="77">
        <v>0</v>
      </c>
      <c r="P73" s="77"/>
      <c r="Q73" s="77">
        <v>0</v>
      </c>
      <c r="R73" s="77"/>
      <c r="S73" s="77">
        <v>0</v>
      </c>
      <c r="T73" s="77">
        <v>0</v>
      </c>
      <c r="U73" s="77">
        <v>0</v>
      </c>
    </row>
    <row r="74" spans="1:21" ht="45" x14ac:dyDescent="0.25">
      <c r="A74" s="27" t="s">
        <v>102</v>
      </c>
      <c r="B74" s="74" t="s">
        <v>1092</v>
      </c>
      <c r="C74" s="82" t="s">
        <v>292</v>
      </c>
      <c r="D74" s="76" t="s">
        <v>36</v>
      </c>
      <c r="E74" s="41">
        <v>1020200818</v>
      </c>
      <c r="F74" s="77">
        <v>0.42754237288135594</v>
      </c>
      <c r="G74" s="77">
        <v>1.6444025169491527</v>
      </c>
      <c r="H74" s="77">
        <v>0</v>
      </c>
      <c r="I74" s="77">
        <v>0</v>
      </c>
      <c r="J74" s="77"/>
      <c r="K74" s="77">
        <v>0</v>
      </c>
      <c r="L74" s="77"/>
      <c r="M74" s="77">
        <v>0</v>
      </c>
      <c r="N74" s="77"/>
      <c r="O74" s="77">
        <v>0</v>
      </c>
      <c r="P74" s="77"/>
      <c r="Q74" s="77">
        <v>0</v>
      </c>
      <c r="R74" s="77"/>
      <c r="S74" s="77">
        <v>0</v>
      </c>
      <c r="T74" s="77">
        <v>0</v>
      </c>
      <c r="U74" s="77">
        <v>0</v>
      </c>
    </row>
    <row r="75" spans="1:21" ht="45" x14ac:dyDescent="0.25">
      <c r="A75" s="27" t="s">
        <v>102</v>
      </c>
      <c r="B75" s="74" t="s">
        <v>1092</v>
      </c>
      <c r="C75" s="82" t="s">
        <v>293</v>
      </c>
      <c r="D75" s="76" t="s">
        <v>36</v>
      </c>
      <c r="E75" s="41">
        <v>1020201607</v>
      </c>
      <c r="F75" s="77">
        <v>1.0929644067796611</v>
      </c>
      <c r="G75" s="77">
        <v>4.2159583050847464</v>
      </c>
      <c r="H75" s="77">
        <v>0</v>
      </c>
      <c r="I75" s="77">
        <v>0</v>
      </c>
      <c r="J75" s="77"/>
      <c r="K75" s="77">
        <v>0</v>
      </c>
      <c r="L75" s="77"/>
      <c r="M75" s="77">
        <v>0</v>
      </c>
      <c r="N75" s="77"/>
      <c r="O75" s="77">
        <v>0</v>
      </c>
      <c r="P75" s="77"/>
      <c r="Q75" s="77">
        <v>0</v>
      </c>
      <c r="R75" s="77"/>
      <c r="S75" s="77">
        <v>0</v>
      </c>
      <c r="T75" s="77">
        <v>0</v>
      </c>
      <c r="U75" s="77">
        <v>0</v>
      </c>
    </row>
    <row r="76" spans="1:21" ht="60" x14ac:dyDescent="0.25">
      <c r="A76" s="27" t="s">
        <v>102</v>
      </c>
      <c r="B76" s="74" t="s">
        <v>1092</v>
      </c>
      <c r="C76" s="82" t="s">
        <v>294</v>
      </c>
      <c r="D76" s="76" t="s">
        <v>36</v>
      </c>
      <c r="E76" s="41">
        <v>1020202146</v>
      </c>
      <c r="F76" s="77">
        <v>0.89977966101694917</v>
      </c>
      <c r="G76" s="77">
        <v>3.2361225508474578</v>
      </c>
      <c r="H76" s="77">
        <v>0</v>
      </c>
      <c r="I76" s="77">
        <v>0</v>
      </c>
      <c r="J76" s="77"/>
      <c r="K76" s="77">
        <v>0</v>
      </c>
      <c r="L76" s="77"/>
      <c r="M76" s="77">
        <v>0</v>
      </c>
      <c r="N76" s="77"/>
      <c r="O76" s="77">
        <v>0</v>
      </c>
      <c r="P76" s="77"/>
      <c r="Q76" s="77">
        <v>0</v>
      </c>
      <c r="R76" s="77"/>
      <c r="S76" s="77">
        <v>0</v>
      </c>
      <c r="T76" s="77">
        <v>0</v>
      </c>
      <c r="U76" s="77">
        <v>0</v>
      </c>
    </row>
    <row r="77" spans="1:21" ht="30" x14ac:dyDescent="0.25">
      <c r="A77" s="27" t="s">
        <v>102</v>
      </c>
      <c r="B77" s="74" t="s">
        <v>1092</v>
      </c>
      <c r="C77" s="82" t="s">
        <v>295</v>
      </c>
      <c r="D77" s="76" t="s">
        <v>36</v>
      </c>
      <c r="E77" s="41">
        <v>1020202168</v>
      </c>
      <c r="F77" s="77">
        <v>1.0773652542372882</v>
      </c>
      <c r="G77" s="77">
        <v>3.374712271186441</v>
      </c>
      <c r="H77" s="77">
        <v>0</v>
      </c>
      <c r="I77" s="77">
        <v>0</v>
      </c>
      <c r="J77" s="77"/>
      <c r="K77" s="77">
        <v>0</v>
      </c>
      <c r="L77" s="77"/>
      <c r="M77" s="77">
        <v>0</v>
      </c>
      <c r="N77" s="77"/>
      <c r="O77" s="77">
        <v>0</v>
      </c>
      <c r="P77" s="77"/>
      <c r="Q77" s="77">
        <v>0</v>
      </c>
      <c r="R77" s="77"/>
      <c r="S77" s="77">
        <v>0</v>
      </c>
      <c r="T77" s="77">
        <v>0</v>
      </c>
      <c r="U77" s="77">
        <v>0</v>
      </c>
    </row>
    <row r="78" spans="1:21" ht="60" x14ac:dyDescent="0.25">
      <c r="A78" s="27" t="s">
        <v>102</v>
      </c>
      <c r="B78" s="74" t="s">
        <v>1092</v>
      </c>
      <c r="C78" s="82" t="s">
        <v>296</v>
      </c>
      <c r="D78" s="76" t="s">
        <v>36</v>
      </c>
      <c r="E78" s="41">
        <v>1020202147</v>
      </c>
      <c r="F78" s="77">
        <v>0.3456525423728814</v>
      </c>
      <c r="G78" s="77">
        <v>1.5368893220338984</v>
      </c>
      <c r="H78" s="77">
        <v>0.24472759904998381</v>
      </c>
      <c r="I78" s="77">
        <v>1.5368893220338984</v>
      </c>
      <c r="J78" s="77"/>
      <c r="K78" s="77">
        <v>0</v>
      </c>
      <c r="L78" s="77"/>
      <c r="M78" s="77">
        <v>0</v>
      </c>
      <c r="N78" s="77"/>
      <c r="O78" s="77">
        <v>0</v>
      </c>
      <c r="P78" s="77"/>
      <c r="Q78" s="77">
        <v>0</v>
      </c>
      <c r="R78" s="77"/>
      <c r="S78" s="77">
        <v>0</v>
      </c>
      <c r="T78" s="77">
        <v>0</v>
      </c>
      <c r="U78" s="77">
        <v>2.0098920338982307E-3</v>
      </c>
    </row>
    <row r="79" spans="1:21" ht="60" x14ac:dyDescent="0.25">
      <c r="A79" s="27" t="s">
        <v>102</v>
      </c>
      <c r="B79" s="74" t="s">
        <v>1092</v>
      </c>
      <c r="C79" s="82" t="s">
        <v>297</v>
      </c>
      <c r="D79" s="76" t="s">
        <v>36</v>
      </c>
      <c r="E79" s="41">
        <v>1020202374</v>
      </c>
      <c r="F79" s="77">
        <v>0.23461016949152541</v>
      </c>
      <c r="G79" s="77">
        <v>0.78963552000000004</v>
      </c>
      <c r="H79" s="77">
        <v>0.15540947057665813</v>
      </c>
      <c r="I79" s="77">
        <v>0.78963552000000004</v>
      </c>
      <c r="J79" s="77"/>
      <c r="K79" s="77">
        <v>0.78963552000000004</v>
      </c>
      <c r="L79" s="77"/>
      <c r="M79" s="77">
        <v>4.8640000000000003E-2</v>
      </c>
      <c r="N79" s="77"/>
      <c r="O79" s="77">
        <v>0.74099552000000002</v>
      </c>
      <c r="P79" s="77"/>
      <c r="Q79" s="77">
        <v>0</v>
      </c>
      <c r="R79" s="77"/>
      <c r="S79" s="77">
        <v>0</v>
      </c>
      <c r="T79" s="77">
        <v>0</v>
      </c>
      <c r="U79" s="77">
        <v>0</v>
      </c>
    </row>
    <row r="80" spans="1:21" ht="45" x14ac:dyDescent="0.25">
      <c r="A80" s="27" t="s">
        <v>102</v>
      </c>
      <c r="B80" s="74" t="s">
        <v>1092</v>
      </c>
      <c r="C80" s="82" t="s">
        <v>298</v>
      </c>
      <c r="D80" s="76" t="s">
        <v>36</v>
      </c>
      <c r="E80" s="41">
        <v>1020202107</v>
      </c>
      <c r="F80" s="77">
        <v>0.65551694915254244</v>
      </c>
      <c r="G80" s="77">
        <v>3.0194572966101698</v>
      </c>
      <c r="H80" s="77">
        <v>0.51526575027477295</v>
      </c>
      <c r="I80" s="77">
        <v>3.0194572966101698</v>
      </c>
      <c r="J80" s="77"/>
      <c r="K80" s="77">
        <v>0</v>
      </c>
      <c r="L80" s="77"/>
      <c r="M80" s="77">
        <v>0</v>
      </c>
      <c r="N80" s="77"/>
      <c r="O80" s="77">
        <v>0</v>
      </c>
      <c r="P80" s="77"/>
      <c r="Q80" s="77">
        <v>0</v>
      </c>
      <c r="R80" s="77"/>
      <c r="S80" s="77">
        <v>0</v>
      </c>
      <c r="T80" s="77">
        <v>0</v>
      </c>
      <c r="U80" s="77">
        <v>2.90039366661017</v>
      </c>
    </row>
    <row r="81" spans="1:21" ht="60" x14ac:dyDescent="0.25">
      <c r="A81" s="27" t="s">
        <v>102</v>
      </c>
      <c r="B81" s="74" t="s">
        <v>1092</v>
      </c>
      <c r="C81" s="82" t="s">
        <v>1206</v>
      </c>
      <c r="D81" s="76" t="s">
        <v>36</v>
      </c>
      <c r="E81" s="41">
        <v>1020202406</v>
      </c>
      <c r="F81" s="77">
        <v>0</v>
      </c>
      <c r="G81" s="77">
        <v>2.0645097566793709</v>
      </c>
      <c r="H81" s="77">
        <v>0</v>
      </c>
      <c r="I81" s="77">
        <v>0</v>
      </c>
      <c r="J81" s="77"/>
      <c r="K81" s="77">
        <v>0</v>
      </c>
      <c r="L81" s="77"/>
      <c r="M81" s="77">
        <v>0</v>
      </c>
      <c r="N81" s="77"/>
      <c r="O81" s="77">
        <v>0</v>
      </c>
      <c r="P81" s="77"/>
      <c r="Q81" s="77">
        <v>0</v>
      </c>
      <c r="R81" s="77"/>
      <c r="S81" s="77">
        <v>0</v>
      </c>
      <c r="T81" s="77">
        <v>0</v>
      </c>
      <c r="U81" s="77">
        <v>0</v>
      </c>
    </row>
    <row r="82" spans="1:21" ht="30" x14ac:dyDescent="0.25">
      <c r="A82" s="27" t="s">
        <v>36</v>
      </c>
      <c r="B82" s="107" t="s">
        <v>804</v>
      </c>
      <c r="C82" s="122" t="s">
        <v>805</v>
      </c>
      <c r="D82" s="109" t="s">
        <v>36</v>
      </c>
      <c r="E82" s="104"/>
      <c r="F82" s="77">
        <v>0</v>
      </c>
      <c r="G82" s="77">
        <v>0</v>
      </c>
      <c r="H82" s="77">
        <v>0</v>
      </c>
      <c r="I82" s="77">
        <v>0</v>
      </c>
      <c r="J82" s="77">
        <v>0</v>
      </c>
      <c r="K82" s="77">
        <v>0</v>
      </c>
      <c r="L82" s="77">
        <v>0</v>
      </c>
      <c r="M82" s="77">
        <v>0</v>
      </c>
      <c r="N82" s="77">
        <v>0</v>
      </c>
      <c r="O82" s="77">
        <v>0</v>
      </c>
      <c r="P82" s="77">
        <v>0</v>
      </c>
      <c r="Q82" s="77">
        <v>0</v>
      </c>
      <c r="R82" s="77">
        <v>0</v>
      </c>
      <c r="S82" s="77">
        <v>0</v>
      </c>
      <c r="T82" s="77">
        <v>0</v>
      </c>
      <c r="U82" s="77">
        <v>0</v>
      </c>
    </row>
    <row r="83" spans="1:21" ht="45" x14ac:dyDescent="0.25">
      <c r="A83" s="27" t="s">
        <v>36</v>
      </c>
      <c r="B83" s="107" t="s">
        <v>806</v>
      </c>
      <c r="C83" s="122" t="s">
        <v>807</v>
      </c>
      <c r="D83" s="109" t="s">
        <v>36</v>
      </c>
      <c r="E83" s="104"/>
      <c r="F83" s="77">
        <v>0</v>
      </c>
      <c r="G83" s="77">
        <v>0</v>
      </c>
      <c r="H83" s="77">
        <v>0</v>
      </c>
      <c r="I83" s="77">
        <v>0</v>
      </c>
      <c r="J83" s="77">
        <v>0</v>
      </c>
      <c r="K83" s="77">
        <v>0</v>
      </c>
      <c r="L83" s="77">
        <v>0</v>
      </c>
      <c r="M83" s="77">
        <v>0</v>
      </c>
      <c r="N83" s="77">
        <v>0</v>
      </c>
      <c r="O83" s="77">
        <v>0</v>
      </c>
      <c r="P83" s="77">
        <v>0</v>
      </c>
      <c r="Q83" s="77">
        <v>0</v>
      </c>
      <c r="R83" s="77">
        <v>0</v>
      </c>
      <c r="S83" s="77">
        <v>0</v>
      </c>
      <c r="T83" s="77">
        <v>0</v>
      </c>
      <c r="U83" s="77">
        <v>0</v>
      </c>
    </row>
    <row r="84" spans="1:21" ht="30" x14ac:dyDescent="0.25">
      <c r="A84" s="27" t="s">
        <v>36</v>
      </c>
      <c r="B84" s="107" t="s">
        <v>808</v>
      </c>
      <c r="C84" s="122" t="s">
        <v>809</v>
      </c>
      <c r="D84" s="109" t="s">
        <v>36</v>
      </c>
      <c r="E84" s="104"/>
      <c r="F84" s="77">
        <v>0</v>
      </c>
      <c r="G84" s="77">
        <v>0</v>
      </c>
      <c r="H84" s="77">
        <v>0</v>
      </c>
      <c r="I84" s="77">
        <v>0</v>
      </c>
      <c r="J84" s="77">
        <v>0</v>
      </c>
      <c r="K84" s="77">
        <v>0</v>
      </c>
      <c r="L84" s="77">
        <v>0</v>
      </c>
      <c r="M84" s="77">
        <v>0</v>
      </c>
      <c r="N84" s="77">
        <v>0</v>
      </c>
      <c r="O84" s="77">
        <v>0</v>
      </c>
      <c r="P84" s="77">
        <v>0</v>
      </c>
      <c r="Q84" s="77">
        <v>0</v>
      </c>
      <c r="R84" s="77">
        <v>0</v>
      </c>
      <c r="S84" s="77">
        <v>0</v>
      </c>
      <c r="T84" s="77">
        <v>0</v>
      </c>
      <c r="U84" s="77">
        <v>0</v>
      </c>
    </row>
    <row r="85" spans="1:21" s="45" customFormat="1" ht="18.75" customHeight="1" x14ac:dyDescent="0.25">
      <c r="A85" s="27" t="s">
        <v>36</v>
      </c>
      <c r="B85" s="107" t="s">
        <v>810</v>
      </c>
      <c r="C85" s="122" t="s">
        <v>811</v>
      </c>
      <c r="D85" s="109" t="s">
        <v>36</v>
      </c>
      <c r="E85" s="104"/>
      <c r="F85" s="77">
        <v>0</v>
      </c>
      <c r="G85" s="77">
        <v>0</v>
      </c>
      <c r="H85" s="77">
        <v>0</v>
      </c>
      <c r="I85" s="77">
        <v>0</v>
      </c>
      <c r="J85" s="77">
        <v>0</v>
      </c>
      <c r="K85" s="77">
        <v>0</v>
      </c>
      <c r="L85" s="77">
        <v>0</v>
      </c>
      <c r="M85" s="77">
        <v>0</v>
      </c>
      <c r="N85" s="77">
        <v>0</v>
      </c>
      <c r="O85" s="77">
        <v>0</v>
      </c>
      <c r="P85" s="77">
        <v>0</v>
      </c>
      <c r="Q85" s="77">
        <v>0</v>
      </c>
      <c r="R85" s="77">
        <v>0</v>
      </c>
      <c r="S85" s="77">
        <v>0</v>
      </c>
      <c r="T85" s="77">
        <v>0</v>
      </c>
      <c r="U85" s="77">
        <v>0</v>
      </c>
    </row>
    <row r="86" spans="1:21" ht="30" x14ac:dyDescent="0.25">
      <c r="A86" s="27" t="s">
        <v>36</v>
      </c>
      <c r="B86" s="107" t="s">
        <v>812</v>
      </c>
      <c r="C86" s="122" t="s">
        <v>813</v>
      </c>
      <c r="D86" s="109" t="s">
        <v>36</v>
      </c>
      <c r="E86" s="104"/>
      <c r="F86" s="77">
        <v>0</v>
      </c>
      <c r="G86" s="77">
        <v>0</v>
      </c>
      <c r="H86" s="77">
        <v>0</v>
      </c>
      <c r="I86" s="77">
        <v>0</v>
      </c>
      <c r="J86" s="77">
        <v>0</v>
      </c>
      <c r="K86" s="77">
        <v>0</v>
      </c>
      <c r="L86" s="77">
        <v>0</v>
      </c>
      <c r="M86" s="77">
        <v>0</v>
      </c>
      <c r="N86" s="77">
        <v>0</v>
      </c>
      <c r="O86" s="77">
        <v>0</v>
      </c>
      <c r="P86" s="77">
        <v>0</v>
      </c>
      <c r="Q86" s="77">
        <v>0</v>
      </c>
      <c r="R86" s="77">
        <v>0</v>
      </c>
      <c r="S86" s="77">
        <v>0</v>
      </c>
      <c r="T86" s="77">
        <v>0</v>
      </c>
      <c r="U86" s="77">
        <v>0</v>
      </c>
    </row>
    <row r="87" spans="1:21" ht="60" x14ac:dyDescent="0.25">
      <c r="A87" s="27" t="s">
        <v>36</v>
      </c>
      <c r="B87" s="107" t="s">
        <v>814</v>
      </c>
      <c r="C87" s="122" t="s">
        <v>815</v>
      </c>
      <c r="D87" s="109" t="s">
        <v>36</v>
      </c>
      <c r="E87" s="104"/>
      <c r="F87" s="77">
        <v>0</v>
      </c>
      <c r="G87" s="77">
        <v>0</v>
      </c>
      <c r="H87" s="77">
        <v>0</v>
      </c>
      <c r="I87" s="77">
        <v>0</v>
      </c>
      <c r="J87" s="77">
        <v>0</v>
      </c>
      <c r="K87" s="77">
        <v>0</v>
      </c>
      <c r="L87" s="77">
        <v>0</v>
      </c>
      <c r="M87" s="77">
        <v>0</v>
      </c>
      <c r="N87" s="77">
        <v>0</v>
      </c>
      <c r="O87" s="77">
        <v>0</v>
      </c>
      <c r="P87" s="77">
        <v>0</v>
      </c>
      <c r="Q87" s="77">
        <v>0</v>
      </c>
      <c r="R87" s="77">
        <v>0</v>
      </c>
      <c r="S87" s="77">
        <v>0</v>
      </c>
      <c r="T87" s="77">
        <v>0</v>
      </c>
      <c r="U87" s="77">
        <v>0</v>
      </c>
    </row>
    <row r="88" spans="1:21" ht="60" x14ac:dyDescent="0.25">
      <c r="A88" s="27" t="s">
        <v>36</v>
      </c>
      <c r="B88" s="107" t="s">
        <v>816</v>
      </c>
      <c r="C88" s="122" t="s">
        <v>817</v>
      </c>
      <c r="D88" s="109" t="s">
        <v>36</v>
      </c>
      <c r="E88" s="104"/>
      <c r="F88" s="77">
        <v>0</v>
      </c>
      <c r="G88" s="77">
        <v>0</v>
      </c>
      <c r="H88" s="77">
        <v>0</v>
      </c>
      <c r="I88" s="77">
        <v>0</v>
      </c>
      <c r="J88" s="77">
        <v>0</v>
      </c>
      <c r="K88" s="77">
        <v>0</v>
      </c>
      <c r="L88" s="77">
        <v>0</v>
      </c>
      <c r="M88" s="77">
        <v>0</v>
      </c>
      <c r="N88" s="77">
        <v>0</v>
      </c>
      <c r="O88" s="77">
        <v>0</v>
      </c>
      <c r="P88" s="77">
        <v>0</v>
      </c>
      <c r="Q88" s="77">
        <v>0</v>
      </c>
      <c r="R88" s="77">
        <v>0</v>
      </c>
      <c r="S88" s="77">
        <v>0</v>
      </c>
      <c r="T88" s="77">
        <v>0</v>
      </c>
      <c r="U88" s="77">
        <v>0</v>
      </c>
    </row>
    <row r="89" spans="1:21" ht="60" x14ac:dyDescent="0.25">
      <c r="A89" s="27" t="s">
        <v>36</v>
      </c>
      <c r="B89" s="107" t="s">
        <v>818</v>
      </c>
      <c r="C89" s="122" t="s">
        <v>819</v>
      </c>
      <c r="D89" s="109" t="s">
        <v>36</v>
      </c>
      <c r="E89" s="104"/>
      <c r="F89" s="77">
        <v>0</v>
      </c>
      <c r="G89" s="77">
        <v>0</v>
      </c>
      <c r="H89" s="77">
        <v>0</v>
      </c>
      <c r="I89" s="77">
        <v>0</v>
      </c>
      <c r="J89" s="77">
        <v>0</v>
      </c>
      <c r="K89" s="77">
        <v>0</v>
      </c>
      <c r="L89" s="77">
        <v>0</v>
      </c>
      <c r="M89" s="77">
        <v>0</v>
      </c>
      <c r="N89" s="77">
        <v>0</v>
      </c>
      <c r="O89" s="77">
        <v>0</v>
      </c>
      <c r="P89" s="77">
        <v>0</v>
      </c>
      <c r="Q89" s="77">
        <v>0</v>
      </c>
      <c r="R89" s="77">
        <v>0</v>
      </c>
      <c r="S89" s="77">
        <v>0</v>
      </c>
      <c r="T89" s="77">
        <v>0</v>
      </c>
      <c r="U89" s="77">
        <v>0</v>
      </c>
    </row>
    <row r="90" spans="1:21" ht="30" x14ac:dyDescent="0.25">
      <c r="A90" s="27" t="s">
        <v>36</v>
      </c>
      <c r="B90" s="107" t="s">
        <v>820</v>
      </c>
      <c r="C90" s="122" t="s">
        <v>813</v>
      </c>
      <c r="D90" s="109" t="s">
        <v>36</v>
      </c>
      <c r="E90" s="104"/>
      <c r="F90" s="77">
        <v>0</v>
      </c>
      <c r="G90" s="77">
        <v>0</v>
      </c>
      <c r="H90" s="77">
        <v>0</v>
      </c>
      <c r="I90" s="77">
        <v>0</v>
      </c>
      <c r="J90" s="77">
        <v>0</v>
      </c>
      <c r="K90" s="77">
        <v>0</v>
      </c>
      <c r="L90" s="77">
        <v>0</v>
      </c>
      <c r="M90" s="77">
        <v>0</v>
      </c>
      <c r="N90" s="77">
        <v>0</v>
      </c>
      <c r="O90" s="77">
        <v>0</v>
      </c>
      <c r="P90" s="77">
        <v>0</v>
      </c>
      <c r="Q90" s="77">
        <v>0</v>
      </c>
      <c r="R90" s="77">
        <v>0</v>
      </c>
      <c r="S90" s="77">
        <v>0</v>
      </c>
      <c r="T90" s="77">
        <v>0</v>
      </c>
      <c r="U90" s="77">
        <v>0</v>
      </c>
    </row>
    <row r="91" spans="1:21" ht="60" x14ac:dyDescent="0.25">
      <c r="A91" s="27" t="s">
        <v>36</v>
      </c>
      <c r="B91" s="107" t="s">
        <v>821</v>
      </c>
      <c r="C91" s="122" t="s">
        <v>815</v>
      </c>
      <c r="D91" s="109" t="s">
        <v>36</v>
      </c>
      <c r="E91" s="104"/>
      <c r="F91" s="77">
        <v>0</v>
      </c>
      <c r="G91" s="77">
        <v>0</v>
      </c>
      <c r="H91" s="77">
        <v>0</v>
      </c>
      <c r="I91" s="77">
        <v>0</v>
      </c>
      <c r="J91" s="77">
        <v>0</v>
      </c>
      <c r="K91" s="77">
        <v>0</v>
      </c>
      <c r="L91" s="77">
        <v>0</v>
      </c>
      <c r="M91" s="77">
        <v>0</v>
      </c>
      <c r="N91" s="77">
        <v>0</v>
      </c>
      <c r="O91" s="77">
        <v>0</v>
      </c>
      <c r="P91" s="77">
        <v>0</v>
      </c>
      <c r="Q91" s="77">
        <v>0</v>
      </c>
      <c r="R91" s="77">
        <v>0</v>
      </c>
      <c r="S91" s="77">
        <v>0</v>
      </c>
      <c r="T91" s="77">
        <v>0</v>
      </c>
      <c r="U91" s="77">
        <v>0</v>
      </c>
    </row>
    <row r="92" spans="1:21" ht="60" x14ac:dyDescent="0.25">
      <c r="A92" s="27" t="s">
        <v>36</v>
      </c>
      <c r="B92" s="107" t="s">
        <v>822</v>
      </c>
      <c r="C92" s="122" t="s">
        <v>817</v>
      </c>
      <c r="D92" s="109" t="s">
        <v>36</v>
      </c>
      <c r="E92" s="104"/>
      <c r="F92" s="77">
        <v>0</v>
      </c>
      <c r="G92" s="77">
        <v>0</v>
      </c>
      <c r="H92" s="77">
        <v>0</v>
      </c>
      <c r="I92" s="77">
        <v>0</v>
      </c>
      <c r="J92" s="77">
        <v>0</v>
      </c>
      <c r="K92" s="77">
        <v>0</v>
      </c>
      <c r="L92" s="77">
        <v>0</v>
      </c>
      <c r="M92" s="77">
        <v>0</v>
      </c>
      <c r="N92" s="77">
        <v>0</v>
      </c>
      <c r="O92" s="77">
        <v>0</v>
      </c>
      <c r="P92" s="77">
        <v>0</v>
      </c>
      <c r="Q92" s="77">
        <v>0</v>
      </c>
      <c r="R92" s="77">
        <v>0</v>
      </c>
      <c r="S92" s="77">
        <v>0</v>
      </c>
      <c r="T92" s="77">
        <v>0</v>
      </c>
      <c r="U92" s="77">
        <v>0</v>
      </c>
    </row>
    <row r="93" spans="1:21" ht="60" x14ac:dyDescent="0.25">
      <c r="A93" s="27" t="s">
        <v>36</v>
      </c>
      <c r="B93" s="107" t="s">
        <v>823</v>
      </c>
      <c r="C93" s="122" t="s">
        <v>824</v>
      </c>
      <c r="D93" s="109" t="s">
        <v>36</v>
      </c>
      <c r="E93" s="104"/>
      <c r="F93" s="77">
        <v>0</v>
      </c>
      <c r="G93" s="77">
        <v>0</v>
      </c>
      <c r="H93" s="77">
        <v>0</v>
      </c>
      <c r="I93" s="77">
        <v>0</v>
      </c>
      <c r="J93" s="77">
        <v>0</v>
      </c>
      <c r="K93" s="77">
        <v>0</v>
      </c>
      <c r="L93" s="77">
        <v>0</v>
      </c>
      <c r="M93" s="77">
        <v>0</v>
      </c>
      <c r="N93" s="77">
        <v>0</v>
      </c>
      <c r="O93" s="77">
        <v>0</v>
      </c>
      <c r="P93" s="77">
        <v>0</v>
      </c>
      <c r="Q93" s="77">
        <v>0</v>
      </c>
      <c r="R93" s="77">
        <v>0</v>
      </c>
      <c r="S93" s="77">
        <v>0</v>
      </c>
      <c r="T93" s="77">
        <v>0</v>
      </c>
      <c r="U93" s="77">
        <v>0</v>
      </c>
    </row>
    <row r="94" spans="1:21" ht="60" x14ac:dyDescent="0.25">
      <c r="A94" s="27" t="s">
        <v>36</v>
      </c>
      <c r="B94" s="107" t="s">
        <v>825</v>
      </c>
      <c r="C94" s="122" t="s">
        <v>826</v>
      </c>
      <c r="D94" s="109" t="s">
        <v>36</v>
      </c>
      <c r="E94" s="104"/>
      <c r="F94" s="77">
        <v>13.015365254237288</v>
      </c>
      <c r="G94" s="77">
        <v>19.444323498499415</v>
      </c>
      <c r="H94" s="77">
        <v>2.6856543796803929</v>
      </c>
      <c r="I94" s="77">
        <v>14.82337608950094</v>
      </c>
      <c r="J94" s="77">
        <v>0</v>
      </c>
      <c r="K94" s="77">
        <v>8.8008507118644062</v>
      </c>
      <c r="L94" s="77">
        <v>0</v>
      </c>
      <c r="M94" s="77">
        <v>0</v>
      </c>
      <c r="N94" s="77">
        <v>0</v>
      </c>
      <c r="O94" s="77">
        <v>0.19993538</v>
      </c>
      <c r="P94" s="77">
        <v>0</v>
      </c>
      <c r="Q94" s="77">
        <v>0.33</v>
      </c>
      <c r="R94" s="77">
        <v>0</v>
      </c>
      <c r="S94" s="77">
        <v>8.2709153318644066</v>
      </c>
      <c r="T94" s="77">
        <v>0</v>
      </c>
      <c r="U94" s="77">
        <v>6.1092101233992464</v>
      </c>
    </row>
    <row r="95" spans="1:21" ht="45" x14ac:dyDescent="0.25">
      <c r="A95" s="27" t="s">
        <v>36</v>
      </c>
      <c r="B95" s="107" t="s">
        <v>827</v>
      </c>
      <c r="C95" s="122" t="s">
        <v>828</v>
      </c>
      <c r="D95" s="109" t="s">
        <v>36</v>
      </c>
      <c r="E95" s="104"/>
      <c r="F95" s="77">
        <v>0</v>
      </c>
      <c r="G95" s="77">
        <v>0</v>
      </c>
      <c r="H95" s="77">
        <v>0</v>
      </c>
      <c r="I95" s="77">
        <v>0</v>
      </c>
      <c r="J95" s="77">
        <v>0</v>
      </c>
      <c r="K95" s="77">
        <v>0</v>
      </c>
      <c r="L95" s="77">
        <v>0</v>
      </c>
      <c r="M95" s="77">
        <v>0</v>
      </c>
      <c r="N95" s="77">
        <v>0</v>
      </c>
      <c r="O95" s="77">
        <v>0</v>
      </c>
      <c r="P95" s="77">
        <v>0</v>
      </c>
      <c r="Q95" s="77">
        <v>0</v>
      </c>
      <c r="R95" s="77">
        <v>0</v>
      </c>
      <c r="S95" s="77">
        <v>0</v>
      </c>
      <c r="T95" s="77">
        <v>0</v>
      </c>
      <c r="U95" s="77">
        <v>0</v>
      </c>
    </row>
    <row r="96" spans="1:21" ht="45" x14ac:dyDescent="0.25">
      <c r="A96" s="27" t="s">
        <v>36</v>
      </c>
      <c r="B96" s="107" t="s">
        <v>829</v>
      </c>
      <c r="C96" s="122" t="s">
        <v>830</v>
      </c>
      <c r="D96" s="109" t="s">
        <v>36</v>
      </c>
      <c r="E96" s="104"/>
      <c r="F96" s="77">
        <v>13.015365254237288</v>
      </c>
      <c r="G96" s="77">
        <v>19.444323498499415</v>
      </c>
      <c r="H96" s="77">
        <v>2.6856543796803929</v>
      </c>
      <c r="I96" s="77">
        <v>14.82337608950094</v>
      </c>
      <c r="J96" s="77">
        <v>0</v>
      </c>
      <c r="K96" s="77">
        <v>8.8008507118644062</v>
      </c>
      <c r="L96" s="77">
        <v>0</v>
      </c>
      <c r="M96" s="77">
        <v>0</v>
      </c>
      <c r="N96" s="77">
        <v>0</v>
      </c>
      <c r="O96" s="77">
        <v>0.19993538</v>
      </c>
      <c r="P96" s="77">
        <v>0</v>
      </c>
      <c r="Q96" s="77">
        <v>0.33</v>
      </c>
      <c r="R96" s="77">
        <v>0</v>
      </c>
      <c r="S96" s="77">
        <v>8.2709153318644066</v>
      </c>
      <c r="T96" s="77">
        <v>0</v>
      </c>
      <c r="U96" s="77">
        <v>6.1092101233992464</v>
      </c>
    </row>
    <row r="97" spans="1:21" ht="45" x14ac:dyDescent="0.25">
      <c r="A97" s="27" t="s">
        <v>86</v>
      </c>
      <c r="B97" s="74" t="s">
        <v>1093</v>
      </c>
      <c r="C97" s="82" t="s">
        <v>1167</v>
      </c>
      <c r="D97" s="76" t="s">
        <v>36</v>
      </c>
      <c r="E97" s="41">
        <v>1010100003</v>
      </c>
      <c r="F97" s="77">
        <v>2.0762711864406782</v>
      </c>
      <c r="G97" s="77">
        <v>9.9018493751001682</v>
      </c>
      <c r="H97" s="77">
        <v>1.6996617839090491</v>
      </c>
      <c r="I97" s="77">
        <v>8.7141659661016941</v>
      </c>
      <c r="J97" s="77"/>
      <c r="K97" s="77">
        <v>8.7141659661016941</v>
      </c>
      <c r="L97" s="77"/>
      <c r="M97" s="77">
        <v>0</v>
      </c>
      <c r="N97" s="77"/>
      <c r="O97" s="77">
        <v>0.19993538</v>
      </c>
      <c r="P97" s="77"/>
      <c r="Q97" s="77">
        <v>0.33</v>
      </c>
      <c r="R97" s="77"/>
      <c r="S97" s="77">
        <v>8.1842305861016946</v>
      </c>
      <c r="T97" s="77">
        <v>0</v>
      </c>
      <c r="U97" s="77">
        <v>0</v>
      </c>
    </row>
    <row r="98" spans="1:21" ht="30" x14ac:dyDescent="0.25">
      <c r="A98" s="27" t="s">
        <v>86</v>
      </c>
      <c r="B98" s="74" t="s">
        <v>1093</v>
      </c>
      <c r="C98" s="82" t="s">
        <v>157</v>
      </c>
      <c r="D98" s="76" t="s">
        <v>36</v>
      </c>
      <c r="E98" s="41">
        <v>1020102572</v>
      </c>
      <c r="F98" s="77">
        <v>0</v>
      </c>
      <c r="G98" s="77">
        <v>6.1092101233992464</v>
      </c>
      <c r="H98" s="77">
        <v>0.9859925957713439</v>
      </c>
      <c r="I98" s="77">
        <v>6.1092101233992464</v>
      </c>
      <c r="J98" s="77"/>
      <c r="K98" s="77">
        <v>8.6684745762711859E-2</v>
      </c>
      <c r="L98" s="77"/>
      <c r="M98" s="77">
        <v>0</v>
      </c>
      <c r="N98" s="77"/>
      <c r="O98" s="77">
        <v>0</v>
      </c>
      <c r="P98" s="77"/>
      <c r="Q98" s="77">
        <v>0</v>
      </c>
      <c r="R98" s="77"/>
      <c r="S98" s="77">
        <v>8.6684745762711859E-2</v>
      </c>
      <c r="T98" s="77">
        <v>0</v>
      </c>
      <c r="U98" s="77">
        <v>6.1092101233992464</v>
      </c>
    </row>
    <row r="99" spans="1:21" s="45" customFormat="1" ht="18.75" customHeight="1" x14ac:dyDescent="0.25">
      <c r="A99" s="27" t="s">
        <v>99</v>
      </c>
      <c r="B99" s="74" t="s">
        <v>1093</v>
      </c>
      <c r="C99" s="82" t="s">
        <v>254</v>
      </c>
      <c r="D99" s="76" t="s">
        <v>36</v>
      </c>
      <c r="E99" s="41">
        <v>1010200410</v>
      </c>
      <c r="F99" s="77">
        <v>10.93909406779661</v>
      </c>
      <c r="G99" s="77">
        <v>3.4332640000000003</v>
      </c>
      <c r="H99" s="77">
        <v>0</v>
      </c>
      <c r="I99" s="77">
        <v>0</v>
      </c>
      <c r="J99" s="77"/>
      <c r="K99" s="77">
        <v>0</v>
      </c>
      <c r="L99" s="77"/>
      <c r="M99" s="77">
        <v>0</v>
      </c>
      <c r="N99" s="77"/>
      <c r="O99" s="77">
        <v>0</v>
      </c>
      <c r="P99" s="77"/>
      <c r="Q99" s="77">
        <v>0</v>
      </c>
      <c r="R99" s="77"/>
      <c r="S99" s="77">
        <v>0</v>
      </c>
      <c r="T99" s="77">
        <v>0</v>
      </c>
      <c r="U99" s="77">
        <v>0</v>
      </c>
    </row>
    <row r="100" spans="1:21" ht="30" x14ac:dyDescent="0.25">
      <c r="A100" s="27" t="s">
        <v>36</v>
      </c>
      <c r="B100" s="107" t="s">
        <v>3</v>
      </c>
      <c r="C100" s="122" t="s">
        <v>831</v>
      </c>
      <c r="D100" s="109" t="s">
        <v>36</v>
      </c>
      <c r="E100" s="104"/>
      <c r="F100" s="77">
        <v>107.98472652542374</v>
      </c>
      <c r="G100" s="77">
        <v>344.95382248041363</v>
      </c>
      <c r="H100" s="77">
        <v>28.074389379429235</v>
      </c>
      <c r="I100" s="77">
        <v>181.88240217619349</v>
      </c>
      <c r="J100" s="77">
        <v>0</v>
      </c>
      <c r="K100" s="77">
        <v>95.26776280456437</v>
      </c>
      <c r="L100" s="77">
        <v>0</v>
      </c>
      <c r="M100" s="77">
        <v>1.90340021</v>
      </c>
      <c r="N100" s="77">
        <v>0</v>
      </c>
      <c r="O100" s="77">
        <v>2.85446336</v>
      </c>
      <c r="P100" s="77">
        <v>0</v>
      </c>
      <c r="Q100" s="77">
        <v>4.0463352699999993</v>
      </c>
      <c r="R100" s="77">
        <v>0</v>
      </c>
      <c r="S100" s="77">
        <v>86.463563964564372</v>
      </c>
      <c r="T100" s="77">
        <v>0</v>
      </c>
      <c r="U100" s="77">
        <v>110.8698189461935</v>
      </c>
    </row>
    <row r="101" spans="1:21" ht="45" x14ac:dyDescent="0.25">
      <c r="A101" s="27" t="s">
        <v>36</v>
      </c>
      <c r="B101" s="107" t="s">
        <v>832</v>
      </c>
      <c r="C101" s="122" t="s">
        <v>833</v>
      </c>
      <c r="D101" s="109" t="s">
        <v>36</v>
      </c>
      <c r="E101" s="104"/>
      <c r="F101" s="77">
        <v>17.95412118644068</v>
      </c>
      <c r="G101" s="77">
        <v>135.58940417210852</v>
      </c>
      <c r="H101" s="77">
        <v>12.048850166452167</v>
      </c>
      <c r="I101" s="77">
        <v>85.018332665685023</v>
      </c>
      <c r="J101" s="77">
        <v>0</v>
      </c>
      <c r="K101" s="77">
        <v>9.6399936257507992</v>
      </c>
      <c r="L101" s="77">
        <v>0</v>
      </c>
      <c r="M101" s="77">
        <v>0</v>
      </c>
      <c r="N101" s="77">
        <v>0</v>
      </c>
      <c r="O101" s="77">
        <v>0</v>
      </c>
      <c r="P101" s="77">
        <v>0</v>
      </c>
      <c r="Q101" s="77">
        <v>0</v>
      </c>
      <c r="R101" s="77">
        <v>0</v>
      </c>
      <c r="S101" s="77">
        <v>9.6399936257507992</v>
      </c>
      <c r="T101" s="77">
        <v>0</v>
      </c>
      <c r="U101" s="77">
        <v>82.533497455685023</v>
      </c>
    </row>
    <row r="102" spans="1:21" ht="30" x14ac:dyDescent="0.25">
      <c r="A102" s="27" t="s">
        <v>36</v>
      </c>
      <c r="B102" s="107" t="s">
        <v>834</v>
      </c>
      <c r="C102" s="122" t="s">
        <v>835</v>
      </c>
      <c r="D102" s="109" t="s">
        <v>36</v>
      </c>
      <c r="E102" s="104"/>
      <c r="F102" s="77">
        <v>17.95412118644068</v>
      </c>
      <c r="G102" s="77">
        <v>135.58940417210852</v>
      </c>
      <c r="H102" s="77">
        <v>12.048850166452167</v>
      </c>
      <c r="I102" s="77">
        <v>85.018332665685023</v>
      </c>
      <c r="J102" s="77">
        <v>0</v>
      </c>
      <c r="K102" s="77">
        <v>9.6399936257507992</v>
      </c>
      <c r="L102" s="77">
        <v>0</v>
      </c>
      <c r="M102" s="77">
        <v>0</v>
      </c>
      <c r="N102" s="77">
        <v>0</v>
      </c>
      <c r="O102" s="77">
        <v>0</v>
      </c>
      <c r="P102" s="77">
        <v>0</v>
      </c>
      <c r="Q102" s="77">
        <v>0</v>
      </c>
      <c r="R102" s="77">
        <v>0</v>
      </c>
      <c r="S102" s="77">
        <v>9.6399936257507992</v>
      </c>
      <c r="T102" s="77">
        <v>0</v>
      </c>
      <c r="U102" s="77">
        <v>82.533497455685023</v>
      </c>
    </row>
    <row r="103" spans="1:21" ht="30" x14ac:dyDescent="0.25">
      <c r="A103" s="27" t="s">
        <v>86</v>
      </c>
      <c r="B103" s="74" t="s">
        <v>1094</v>
      </c>
      <c r="C103" s="82" t="s">
        <v>150</v>
      </c>
      <c r="D103" s="76" t="s">
        <v>36</v>
      </c>
      <c r="E103" s="41">
        <v>1010100188</v>
      </c>
      <c r="F103" s="77">
        <v>0.21846864406779662</v>
      </c>
      <c r="G103" s="77">
        <v>1.3978158135593219</v>
      </c>
      <c r="H103" s="77">
        <v>0</v>
      </c>
      <c r="I103" s="77">
        <v>0</v>
      </c>
      <c r="J103" s="77"/>
      <c r="K103" s="77">
        <v>0</v>
      </c>
      <c r="L103" s="77"/>
      <c r="M103" s="77">
        <v>0</v>
      </c>
      <c r="N103" s="77"/>
      <c r="O103" s="77">
        <v>0</v>
      </c>
      <c r="P103" s="77"/>
      <c r="Q103" s="77">
        <v>0</v>
      </c>
      <c r="R103" s="77"/>
      <c r="S103" s="77">
        <v>0</v>
      </c>
      <c r="T103" s="77">
        <v>0</v>
      </c>
      <c r="U103" s="77">
        <v>0</v>
      </c>
    </row>
    <row r="104" spans="1:21" ht="30" x14ac:dyDescent="0.25">
      <c r="A104" s="27" t="s">
        <v>86</v>
      </c>
      <c r="B104" s="74" t="s">
        <v>1094</v>
      </c>
      <c r="C104" s="82" t="s">
        <v>152</v>
      </c>
      <c r="D104" s="76" t="s">
        <v>36</v>
      </c>
      <c r="E104" s="41">
        <v>1010100774</v>
      </c>
      <c r="F104" s="77">
        <v>0.94921186440677985</v>
      </c>
      <c r="G104" s="77">
        <v>5.0062218474576277</v>
      </c>
      <c r="H104" s="77">
        <v>0</v>
      </c>
      <c r="I104" s="77">
        <v>0</v>
      </c>
      <c r="J104" s="77"/>
      <c r="K104" s="77">
        <v>0</v>
      </c>
      <c r="L104" s="77"/>
      <c r="M104" s="77">
        <v>0</v>
      </c>
      <c r="N104" s="77"/>
      <c r="O104" s="77">
        <v>0</v>
      </c>
      <c r="P104" s="77"/>
      <c r="Q104" s="77">
        <v>0</v>
      </c>
      <c r="R104" s="77"/>
      <c r="S104" s="77">
        <v>0</v>
      </c>
      <c r="T104" s="77">
        <v>0</v>
      </c>
      <c r="U104" s="77">
        <v>0</v>
      </c>
    </row>
    <row r="105" spans="1:21" ht="45" x14ac:dyDescent="0.25">
      <c r="A105" s="27" t="s">
        <v>86</v>
      </c>
      <c r="B105" s="74" t="s">
        <v>1094</v>
      </c>
      <c r="C105" s="82" t="s">
        <v>155</v>
      </c>
      <c r="D105" s="76" t="s">
        <v>36</v>
      </c>
      <c r="E105" s="41">
        <v>1010100004</v>
      </c>
      <c r="F105" s="77">
        <v>8.3728813559322042</v>
      </c>
      <c r="G105" s="77">
        <v>67.114228813559322</v>
      </c>
      <c r="H105" s="77">
        <v>4.3151141250413492</v>
      </c>
      <c r="I105" s="77">
        <v>26.089179999999999</v>
      </c>
      <c r="J105" s="77"/>
      <c r="K105" s="77">
        <v>0</v>
      </c>
      <c r="L105" s="77"/>
      <c r="M105" s="77">
        <v>0</v>
      </c>
      <c r="N105" s="77"/>
      <c r="O105" s="77">
        <v>0</v>
      </c>
      <c r="P105" s="77"/>
      <c r="Q105" s="77">
        <v>0</v>
      </c>
      <c r="R105" s="77"/>
      <c r="S105" s="77">
        <v>0</v>
      </c>
      <c r="T105" s="77">
        <v>0</v>
      </c>
      <c r="U105" s="77">
        <v>24.67515101</v>
      </c>
    </row>
    <row r="106" spans="1:21" ht="30" x14ac:dyDescent="0.25">
      <c r="A106" s="27" t="s">
        <v>86</v>
      </c>
      <c r="B106" s="74" t="s">
        <v>1094</v>
      </c>
      <c r="C106" s="82" t="s">
        <v>158</v>
      </c>
      <c r="D106" s="76" t="s">
        <v>36</v>
      </c>
      <c r="E106" s="41">
        <v>1010100187</v>
      </c>
      <c r="F106" s="77">
        <v>8.1271186440677976</v>
      </c>
      <c r="G106" s="77">
        <v>27.261550001186436</v>
      </c>
      <c r="H106" s="77">
        <v>3.7792037732781552</v>
      </c>
      <c r="I106" s="77">
        <v>25.570092729999999</v>
      </c>
      <c r="J106" s="77"/>
      <c r="K106" s="77">
        <v>8.1510032035115998</v>
      </c>
      <c r="L106" s="77"/>
      <c r="M106" s="77">
        <v>0</v>
      </c>
      <c r="N106" s="77"/>
      <c r="O106" s="77">
        <v>0</v>
      </c>
      <c r="P106" s="77"/>
      <c r="Q106" s="77">
        <v>0</v>
      </c>
      <c r="R106" s="77"/>
      <c r="S106" s="77">
        <v>8.1510032035115998</v>
      </c>
      <c r="T106" s="77">
        <v>0</v>
      </c>
      <c r="U106" s="77">
        <v>25.570092729999999</v>
      </c>
    </row>
    <row r="107" spans="1:21" ht="90" x14ac:dyDescent="0.25">
      <c r="A107" s="27" t="s">
        <v>86</v>
      </c>
      <c r="B107" s="74" t="s">
        <v>1094</v>
      </c>
      <c r="C107" s="82" t="s">
        <v>159</v>
      </c>
      <c r="D107" s="76" t="s">
        <v>36</v>
      </c>
      <c r="E107" s="41">
        <v>1010100195</v>
      </c>
      <c r="F107" s="77">
        <v>0.28644067796610173</v>
      </c>
      <c r="G107" s="77">
        <v>1.2010508474576271</v>
      </c>
      <c r="H107" s="77">
        <v>0.20840722669748865</v>
      </c>
      <c r="I107" s="77">
        <v>1.2010508474576271</v>
      </c>
      <c r="J107" s="77"/>
      <c r="K107" s="77">
        <v>1.2010508474576271</v>
      </c>
      <c r="L107" s="77"/>
      <c r="M107" s="77">
        <v>0</v>
      </c>
      <c r="N107" s="77"/>
      <c r="O107" s="77">
        <v>0</v>
      </c>
      <c r="P107" s="77"/>
      <c r="Q107" s="77">
        <v>0</v>
      </c>
      <c r="R107" s="77"/>
      <c r="S107" s="77">
        <v>1.2010508474576271</v>
      </c>
      <c r="T107" s="77">
        <v>0</v>
      </c>
      <c r="U107" s="77">
        <v>0.13024462745762722</v>
      </c>
    </row>
    <row r="108" spans="1:21" ht="30" x14ac:dyDescent="0.25">
      <c r="A108" s="27" t="s">
        <v>86</v>
      </c>
      <c r="B108" s="74" t="s">
        <v>1094</v>
      </c>
      <c r="C108" s="82" t="s">
        <v>1172</v>
      </c>
      <c r="D108" s="76" t="s">
        <v>36</v>
      </c>
      <c r="E108" s="41">
        <v>1010102706</v>
      </c>
      <c r="F108" s="77">
        <v>0</v>
      </c>
      <c r="G108" s="77">
        <v>0.28793957478157373</v>
      </c>
      <c r="H108" s="77">
        <v>4.9330062494701683E-2</v>
      </c>
      <c r="I108" s="77">
        <v>0.28793957478157373</v>
      </c>
      <c r="J108" s="77"/>
      <c r="K108" s="77">
        <v>0.28793957478157373</v>
      </c>
      <c r="L108" s="77"/>
      <c r="M108" s="77">
        <v>0</v>
      </c>
      <c r="N108" s="77"/>
      <c r="O108" s="77">
        <v>0</v>
      </c>
      <c r="P108" s="77"/>
      <c r="Q108" s="77">
        <v>0</v>
      </c>
      <c r="R108" s="77"/>
      <c r="S108" s="77">
        <v>0.28793957478157373</v>
      </c>
      <c r="T108" s="77">
        <v>0</v>
      </c>
      <c r="U108" s="77">
        <v>0.28793957478157373</v>
      </c>
    </row>
    <row r="109" spans="1:21" x14ac:dyDescent="0.25">
      <c r="A109" s="27" t="s">
        <v>86</v>
      </c>
      <c r="B109" s="74" t="s">
        <v>1094</v>
      </c>
      <c r="C109" s="82" t="s">
        <v>478</v>
      </c>
      <c r="D109" s="76" t="s">
        <v>36</v>
      </c>
      <c r="E109" s="41">
        <v>1010100225</v>
      </c>
      <c r="F109" s="77">
        <v>0</v>
      </c>
      <c r="G109" s="77">
        <v>33.320597274106611</v>
      </c>
      <c r="H109" s="77">
        <v>3.6967949789404724</v>
      </c>
      <c r="I109" s="77">
        <v>31.870069513445813</v>
      </c>
      <c r="J109" s="77"/>
      <c r="K109" s="77">
        <v>0</v>
      </c>
      <c r="L109" s="77"/>
      <c r="M109" s="77">
        <v>0</v>
      </c>
      <c r="N109" s="77"/>
      <c r="O109" s="77">
        <v>0</v>
      </c>
      <c r="P109" s="77"/>
      <c r="Q109" s="77">
        <v>0</v>
      </c>
      <c r="R109" s="77"/>
      <c r="S109" s="77">
        <v>0</v>
      </c>
      <c r="T109" s="77">
        <v>0</v>
      </c>
      <c r="U109" s="77">
        <v>31.870069513445813</v>
      </c>
    </row>
    <row r="110" spans="1:21" ht="30" x14ac:dyDescent="0.25">
      <c r="A110" s="27" t="s">
        <v>36</v>
      </c>
      <c r="B110" s="107" t="s">
        <v>836</v>
      </c>
      <c r="C110" s="122" t="s">
        <v>837</v>
      </c>
      <c r="D110" s="109" t="s">
        <v>36</v>
      </c>
      <c r="E110" s="104"/>
      <c r="F110" s="77">
        <v>0</v>
      </c>
      <c r="G110" s="77">
        <v>0</v>
      </c>
      <c r="H110" s="77">
        <v>0</v>
      </c>
      <c r="I110" s="77">
        <v>0</v>
      </c>
      <c r="J110" s="77">
        <v>0</v>
      </c>
      <c r="K110" s="77">
        <v>0</v>
      </c>
      <c r="L110" s="77">
        <v>0</v>
      </c>
      <c r="M110" s="77">
        <v>0</v>
      </c>
      <c r="N110" s="77">
        <v>0</v>
      </c>
      <c r="O110" s="77">
        <v>0</v>
      </c>
      <c r="P110" s="77">
        <v>0</v>
      </c>
      <c r="Q110" s="77">
        <v>0</v>
      </c>
      <c r="R110" s="77">
        <v>0</v>
      </c>
      <c r="S110" s="77">
        <v>0</v>
      </c>
      <c r="T110" s="77">
        <v>0</v>
      </c>
      <c r="U110" s="77">
        <v>0</v>
      </c>
    </row>
    <row r="111" spans="1:21" ht="30" x14ac:dyDescent="0.25">
      <c r="A111" s="27" t="s">
        <v>36</v>
      </c>
      <c r="B111" s="107" t="s">
        <v>838</v>
      </c>
      <c r="C111" s="122" t="s">
        <v>839</v>
      </c>
      <c r="D111" s="109" t="s">
        <v>36</v>
      </c>
      <c r="E111" s="104"/>
      <c r="F111" s="77">
        <v>71.040734152542385</v>
      </c>
      <c r="G111" s="77">
        <v>132.62035051169494</v>
      </c>
      <c r="H111" s="77">
        <v>16.025539212977069</v>
      </c>
      <c r="I111" s="77">
        <v>96.864069510508472</v>
      </c>
      <c r="J111" s="77">
        <v>0</v>
      </c>
      <c r="K111" s="77">
        <v>85.627769178813566</v>
      </c>
      <c r="L111" s="77">
        <v>0</v>
      </c>
      <c r="M111" s="77">
        <v>1.90340021</v>
      </c>
      <c r="N111" s="77">
        <v>0</v>
      </c>
      <c r="O111" s="77">
        <v>2.85446336</v>
      </c>
      <c r="P111" s="77">
        <v>0</v>
      </c>
      <c r="Q111" s="77">
        <v>4.0463352699999993</v>
      </c>
      <c r="R111" s="77">
        <v>0</v>
      </c>
      <c r="S111" s="77">
        <v>76.823570338813568</v>
      </c>
      <c r="T111" s="77">
        <v>0</v>
      </c>
      <c r="U111" s="77">
        <v>28.336321490508475</v>
      </c>
    </row>
    <row r="112" spans="1:21" x14ac:dyDescent="0.25">
      <c r="A112" s="27" t="s">
        <v>36</v>
      </c>
      <c r="B112" s="107" t="s">
        <v>840</v>
      </c>
      <c r="C112" s="122" t="s">
        <v>841</v>
      </c>
      <c r="D112" s="109" t="s">
        <v>36</v>
      </c>
      <c r="E112" s="104"/>
      <c r="F112" s="77">
        <v>71.040734152542385</v>
      </c>
      <c r="G112" s="77">
        <v>132.62035051169494</v>
      </c>
      <c r="H112" s="77">
        <v>16.025539212977069</v>
      </c>
      <c r="I112" s="77">
        <v>96.864069510508472</v>
      </c>
      <c r="J112" s="77">
        <v>0</v>
      </c>
      <c r="K112" s="77">
        <v>85.627769178813566</v>
      </c>
      <c r="L112" s="77">
        <v>0</v>
      </c>
      <c r="M112" s="77">
        <v>1.90340021</v>
      </c>
      <c r="N112" s="77">
        <v>0</v>
      </c>
      <c r="O112" s="77">
        <v>2.85446336</v>
      </c>
      <c r="P112" s="77">
        <v>0</v>
      </c>
      <c r="Q112" s="77">
        <v>4.0463352699999993</v>
      </c>
      <c r="R112" s="77">
        <v>0</v>
      </c>
      <c r="S112" s="77">
        <v>76.823570338813568</v>
      </c>
      <c r="T112" s="77">
        <v>0</v>
      </c>
      <c r="U112" s="77">
        <v>28.336321490508475</v>
      </c>
    </row>
    <row r="113" spans="1:21" s="45" customFormat="1" ht="18.75" customHeight="1" x14ac:dyDescent="0.25">
      <c r="A113" s="27" t="s">
        <v>86</v>
      </c>
      <c r="B113" s="74" t="s">
        <v>1095</v>
      </c>
      <c r="C113" s="82" t="s">
        <v>404</v>
      </c>
      <c r="D113" s="76" t="s">
        <v>36</v>
      </c>
      <c r="E113" s="41">
        <v>1010100006</v>
      </c>
      <c r="F113" s="77">
        <v>0.69220338983050844</v>
      </c>
      <c r="G113" s="77">
        <v>5.7298352927118641</v>
      </c>
      <c r="H113" s="77">
        <v>0.40348582784810133</v>
      </c>
      <c r="I113" s="77">
        <v>2.3906535300000002</v>
      </c>
      <c r="J113" s="77"/>
      <c r="K113" s="77">
        <v>2.3906535300000002</v>
      </c>
      <c r="L113" s="77"/>
      <c r="M113" s="77">
        <v>0.10343984999999999</v>
      </c>
      <c r="N113" s="77"/>
      <c r="O113" s="77">
        <v>1.1402575300000002</v>
      </c>
      <c r="P113" s="77"/>
      <c r="Q113" s="77">
        <v>0.20000649000000001</v>
      </c>
      <c r="R113" s="77"/>
      <c r="S113" s="77">
        <v>0.94694966000000003</v>
      </c>
      <c r="T113" s="77">
        <v>0</v>
      </c>
      <c r="U113" s="77">
        <v>0.79429166000000007</v>
      </c>
    </row>
    <row r="114" spans="1:21" x14ac:dyDescent="0.25">
      <c r="A114" s="27" t="s">
        <v>86</v>
      </c>
      <c r="B114" s="74" t="s">
        <v>1095</v>
      </c>
      <c r="C114" s="82" t="s">
        <v>405</v>
      </c>
      <c r="D114" s="76" t="s">
        <v>36</v>
      </c>
      <c r="E114" s="41">
        <v>1010100751</v>
      </c>
      <c r="F114" s="77">
        <v>0.41995449152542375</v>
      </c>
      <c r="G114" s="77">
        <v>1.7042372881355934</v>
      </c>
      <c r="H114" s="77">
        <v>0</v>
      </c>
      <c r="I114" s="77">
        <v>0</v>
      </c>
      <c r="J114" s="77"/>
      <c r="K114" s="77">
        <v>0</v>
      </c>
      <c r="L114" s="77"/>
      <c r="M114" s="77">
        <v>0</v>
      </c>
      <c r="N114" s="77"/>
      <c r="O114" s="77">
        <v>0</v>
      </c>
      <c r="P114" s="77"/>
      <c r="Q114" s="77">
        <v>0</v>
      </c>
      <c r="R114" s="77"/>
      <c r="S114" s="77">
        <v>0</v>
      </c>
      <c r="T114" s="77">
        <v>0</v>
      </c>
      <c r="U114" s="77">
        <v>0</v>
      </c>
    </row>
    <row r="115" spans="1:21" ht="30" x14ac:dyDescent="0.25">
      <c r="A115" s="27" t="s">
        <v>86</v>
      </c>
      <c r="B115" s="74" t="s">
        <v>1095</v>
      </c>
      <c r="C115" s="82" t="s">
        <v>406</v>
      </c>
      <c r="D115" s="76" t="s">
        <v>36</v>
      </c>
      <c r="E115" s="41">
        <v>1010100009</v>
      </c>
      <c r="F115" s="77">
        <v>0.82172881355932204</v>
      </c>
      <c r="G115" s="77">
        <v>5.0605000000000002</v>
      </c>
      <c r="H115" s="77">
        <v>0.70249656645125036</v>
      </c>
      <c r="I115" s="77">
        <v>5.0003705600000004</v>
      </c>
      <c r="J115" s="77"/>
      <c r="K115" s="77">
        <v>0</v>
      </c>
      <c r="L115" s="77"/>
      <c r="M115" s="77">
        <v>0</v>
      </c>
      <c r="N115" s="77"/>
      <c r="O115" s="77">
        <v>0</v>
      </c>
      <c r="P115" s="77"/>
      <c r="Q115" s="77">
        <v>0</v>
      </c>
      <c r="R115" s="77"/>
      <c r="S115" s="77">
        <v>0</v>
      </c>
      <c r="T115" s="77">
        <v>0</v>
      </c>
      <c r="U115" s="77">
        <v>5.0003705600000004</v>
      </c>
    </row>
    <row r="116" spans="1:21" ht="30" x14ac:dyDescent="0.25">
      <c r="A116" s="27" t="s">
        <v>86</v>
      </c>
      <c r="B116" s="74" t="s">
        <v>1095</v>
      </c>
      <c r="C116" s="82" t="s">
        <v>407</v>
      </c>
      <c r="D116" s="76" t="s">
        <v>36</v>
      </c>
      <c r="E116" s="41">
        <v>1010100010</v>
      </c>
      <c r="F116" s="77">
        <v>0.39279661016949158</v>
      </c>
      <c r="G116" s="77">
        <v>2.5840321666101698</v>
      </c>
      <c r="H116" s="77">
        <v>0.3445538169975853</v>
      </c>
      <c r="I116" s="77">
        <v>2.5562447683050853</v>
      </c>
      <c r="J116" s="77"/>
      <c r="K116" s="77">
        <v>0</v>
      </c>
      <c r="L116" s="77"/>
      <c r="M116" s="77">
        <v>0</v>
      </c>
      <c r="N116" s="77"/>
      <c r="O116" s="77">
        <v>0</v>
      </c>
      <c r="P116" s="77"/>
      <c r="Q116" s="77">
        <v>0</v>
      </c>
      <c r="R116" s="77"/>
      <c r="S116" s="77">
        <v>0</v>
      </c>
      <c r="T116" s="77">
        <v>0</v>
      </c>
      <c r="U116" s="77">
        <v>2.5562447683050853</v>
      </c>
    </row>
    <row r="117" spans="1:21" ht="30" x14ac:dyDescent="0.25">
      <c r="A117" s="27" t="s">
        <v>86</v>
      </c>
      <c r="B117" s="74" t="s">
        <v>1095</v>
      </c>
      <c r="C117" s="82" t="s">
        <v>408</v>
      </c>
      <c r="D117" s="76" t="s">
        <v>36</v>
      </c>
      <c r="E117" s="41">
        <v>1010100190</v>
      </c>
      <c r="F117" s="77">
        <v>0.85932203389830519</v>
      </c>
      <c r="G117" s="77">
        <v>4.2342966101694923</v>
      </c>
      <c r="H117" s="77">
        <v>0.22699555615164507</v>
      </c>
      <c r="I117" s="77">
        <v>1.2693591499999992</v>
      </c>
      <c r="J117" s="77"/>
      <c r="K117" s="77">
        <v>1.2693591499999992</v>
      </c>
      <c r="L117" s="77"/>
      <c r="M117" s="77">
        <v>0</v>
      </c>
      <c r="N117" s="77"/>
      <c r="O117" s="77">
        <v>0</v>
      </c>
      <c r="P117" s="77"/>
      <c r="Q117" s="77">
        <v>1.2693591499999992</v>
      </c>
      <c r="R117" s="77"/>
      <c r="S117" s="77">
        <v>0</v>
      </c>
      <c r="T117" s="77">
        <v>0</v>
      </c>
      <c r="U117" s="77">
        <v>8.3469999999197242E-5</v>
      </c>
    </row>
    <row r="118" spans="1:21" ht="45" x14ac:dyDescent="0.25">
      <c r="A118" s="27" t="s">
        <v>86</v>
      </c>
      <c r="B118" s="74" t="s">
        <v>1095</v>
      </c>
      <c r="C118" s="82" t="s">
        <v>420</v>
      </c>
      <c r="D118" s="76" t="s">
        <v>36</v>
      </c>
      <c r="E118" s="41">
        <v>1010100013</v>
      </c>
      <c r="F118" s="77">
        <v>7.4110169491525424</v>
      </c>
      <c r="G118" s="77">
        <v>35.964127118644065</v>
      </c>
      <c r="H118" s="77">
        <v>3.4310507577593792</v>
      </c>
      <c r="I118" s="77">
        <v>19.961853308644066</v>
      </c>
      <c r="J118" s="77"/>
      <c r="K118" s="77">
        <v>19.961853308644066</v>
      </c>
      <c r="L118" s="77"/>
      <c r="M118" s="77">
        <v>1.79996036</v>
      </c>
      <c r="N118" s="77"/>
      <c r="O118" s="77">
        <v>0</v>
      </c>
      <c r="P118" s="77"/>
      <c r="Q118" s="77">
        <v>1.4398301100000002</v>
      </c>
      <c r="R118" s="77"/>
      <c r="S118" s="77">
        <v>16.722062838644067</v>
      </c>
      <c r="T118" s="77">
        <v>0</v>
      </c>
      <c r="U118" s="77">
        <v>16.304926448644068</v>
      </c>
    </row>
    <row r="119" spans="1:21" x14ac:dyDescent="0.25">
      <c r="A119" s="27" t="s">
        <v>86</v>
      </c>
      <c r="B119" s="74" t="s">
        <v>1095</v>
      </c>
      <c r="C119" s="82" t="s">
        <v>421</v>
      </c>
      <c r="D119" s="76" t="s">
        <v>36</v>
      </c>
      <c r="E119" s="41">
        <v>1010100015</v>
      </c>
      <c r="F119" s="77">
        <v>3.9760847457627118</v>
      </c>
      <c r="G119" s="77">
        <v>22.171838983050851</v>
      </c>
      <c r="H119" s="77">
        <v>3.3924639599503252</v>
      </c>
      <c r="I119" s="77">
        <v>21.854252829999997</v>
      </c>
      <c r="J119" s="77"/>
      <c r="K119" s="77">
        <v>21.854252829999997</v>
      </c>
      <c r="L119" s="77"/>
      <c r="M119" s="77">
        <v>0</v>
      </c>
      <c r="N119" s="77"/>
      <c r="O119" s="77">
        <v>0.76432241999999995</v>
      </c>
      <c r="P119" s="77"/>
      <c r="Q119" s="77">
        <v>0</v>
      </c>
      <c r="R119" s="77"/>
      <c r="S119" s="77">
        <v>21.089930409999997</v>
      </c>
      <c r="T119" s="77">
        <v>0</v>
      </c>
      <c r="U119" s="77">
        <v>6.3019999995361786E-5</v>
      </c>
    </row>
    <row r="120" spans="1:21" ht="45" x14ac:dyDescent="0.25">
      <c r="A120" s="27" t="s">
        <v>86</v>
      </c>
      <c r="B120" s="74" t="s">
        <v>1095</v>
      </c>
      <c r="C120" s="82" t="s">
        <v>422</v>
      </c>
      <c r="D120" s="76" t="s">
        <v>36</v>
      </c>
      <c r="E120" s="41">
        <v>1010100192</v>
      </c>
      <c r="F120" s="77">
        <v>51.076271186440685</v>
      </c>
      <c r="G120" s="77">
        <v>24.650957628644072</v>
      </c>
      <c r="H120" s="77">
        <v>4.2938530750476493</v>
      </c>
      <c r="I120" s="77">
        <v>24.208743637118648</v>
      </c>
      <c r="J120" s="77"/>
      <c r="K120" s="77">
        <v>24.208743637118648</v>
      </c>
      <c r="L120" s="77"/>
      <c r="M120" s="77">
        <v>0</v>
      </c>
      <c r="N120" s="77"/>
      <c r="O120" s="77">
        <v>0</v>
      </c>
      <c r="P120" s="77"/>
      <c r="Q120" s="77">
        <v>0</v>
      </c>
      <c r="R120" s="77"/>
      <c r="S120" s="77">
        <v>24.208743637118648</v>
      </c>
      <c r="T120" s="77">
        <v>0</v>
      </c>
      <c r="U120" s="77">
        <v>7.4207118647251491E-5</v>
      </c>
    </row>
    <row r="121" spans="1:21" x14ac:dyDescent="0.25">
      <c r="A121" s="27" t="s">
        <v>86</v>
      </c>
      <c r="B121" s="74" t="s">
        <v>1095</v>
      </c>
      <c r="C121" s="82" t="s">
        <v>471</v>
      </c>
      <c r="D121" s="76" t="s">
        <v>36</v>
      </c>
      <c r="E121" s="41">
        <v>1010100753</v>
      </c>
      <c r="F121" s="77">
        <v>1.3964593220338983</v>
      </c>
      <c r="G121" s="77">
        <v>6.5754237288135595</v>
      </c>
      <c r="H121" s="77">
        <v>0</v>
      </c>
      <c r="I121" s="77">
        <v>0</v>
      </c>
      <c r="J121" s="77"/>
      <c r="K121" s="77">
        <v>0</v>
      </c>
      <c r="L121" s="77"/>
      <c r="M121" s="77">
        <v>0</v>
      </c>
      <c r="N121" s="77"/>
      <c r="O121" s="77">
        <v>0</v>
      </c>
      <c r="P121" s="77"/>
      <c r="Q121" s="77">
        <v>0</v>
      </c>
      <c r="R121" s="77"/>
      <c r="S121" s="77">
        <v>0</v>
      </c>
      <c r="T121" s="77">
        <v>0</v>
      </c>
      <c r="U121" s="77">
        <v>0</v>
      </c>
    </row>
    <row r="122" spans="1:21" x14ac:dyDescent="0.25">
      <c r="A122" s="27" t="s">
        <v>86</v>
      </c>
      <c r="B122" s="74" t="s">
        <v>1095</v>
      </c>
      <c r="C122" s="82" t="s">
        <v>472</v>
      </c>
      <c r="D122" s="76" t="s">
        <v>36</v>
      </c>
      <c r="E122" s="41">
        <v>1010100752</v>
      </c>
      <c r="F122" s="77">
        <v>0.82185762711864407</v>
      </c>
      <c r="G122" s="77">
        <v>3.8398305084745763</v>
      </c>
      <c r="H122" s="77">
        <v>0</v>
      </c>
      <c r="I122" s="77">
        <v>0</v>
      </c>
      <c r="J122" s="77"/>
      <c r="K122" s="77">
        <v>0</v>
      </c>
      <c r="L122" s="77"/>
      <c r="M122" s="77">
        <v>0</v>
      </c>
      <c r="N122" s="77"/>
      <c r="O122" s="77">
        <v>0</v>
      </c>
      <c r="P122" s="77"/>
      <c r="Q122" s="77">
        <v>0</v>
      </c>
      <c r="R122" s="77"/>
      <c r="S122" s="77">
        <v>0</v>
      </c>
      <c r="T122" s="77">
        <v>0</v>
      </c>
      <c r="U122" s="77">
        <v>0</v>
      </c>
    </row>
    <row r="123" spans="1:21" x14ac:dyDescent="0.25">
      <c r="A123" s="27" t="s">
        <v>86</v>
      </c>
      <c r="B123" s="74" t="s">
        <v>1095</v>
      </c>
      <c r="C123" s="82" t="s">
        <v>473</v>
      </c>
      <c r="D123" s="76" t="s">
        <v>36</v>
      </c>
      <c r="E123" s="41">
        <v>1010100022</v>
      </c>
      <c r="F123" s="77">
        <v>0.23389830508474579</v>
      </c>
      <c r="G123" s="77">
        <v>1.6148728813559321</v>
      </c>
      <c r="H123" s="77">
        <v>0.19558870354572458</v>
      </c>
      <c r="I123" s="77">
        <v>1.5310683713559321</v>
      </c>
      <c r="J123" s="77"/>
      <c r="K123" s="77">
        <v>0</v>
      </c>
      <c r="L123" s="77"/>
      <c r="M123" s="77">
        <v>0</v>
      </c>
      <c r="N123" s="77"/>
      <c r="O123" s="77">
        <v>0</v>
      </c>
      <c r="P123" s="77"/>
      <c r="Q123" s="77">
        <v>0</v>
      </c>
      <c r="R123" s="77"/>
      <c r="S123" s="77">
        <v>0</v>
      </c>
      <c r="T123" s="77">
        <v>0</v>
      </c>
      <c r="U123" s="77">
        <v>1.5310683713559321</v>
      </c>
    </row>
    <row r="124" spans="1:21" ht="30" x14ac:dyDescent="0.25">
      <c r="A124" s="27" t="s">
        <v>86</v>
      </c>
      <c r="B124" s="74" t="s">
        <v>1095</v>
      </c>
      <c r="C124" s="82" t="s">
        <v>474</v>
      </c>
      <c r="D124" s="76" t="s">
        <v>36</v>
      </c>
      <c r="E124" s="41">
        <v>1010100186</v>
      </c>
      <c r="F124" s="77">
        <v>2.5738864406779665</v>
      </c>
      <c r="G124" s="77">
        <v>16.211338983050851</v>
      </c>
      <c r="H124" s="77">
        <v>2.7799314251178466</v>
      </c>
      <c r="I124" s="77">
        <v>15.94290672305085</v>
      </c>
      <c r="J124" s="77"/>
      <c r="K124" s="77">
        <v>15.94290672305085</v>
      </c>
      <c r="L124" s="77"/>
      <c r="M124" s="77">
        <v>0</v>
      </c>
      <c r="N124" s="77"/>
      <c r="O124" s="77">
        <v>0.94988340999999998</v>
      </c>
      <c r="P124" s="77"/>
      <c r="Q124" s="77">
        <v>1.1371395200000001</v>
      </c>
      <c r="R124" s="77"/>
      <c r="S124" s="77">
        <v>13.85588379305085</v>
      </c>
      <c r="T124" s="77">
        <v>0</v>
      </c>
      <c r="U124" s="77">
        <v>5.8235305085041489E-4</v>
      </c>
    </row>
    <row r="125" spans="1:21" x14ac:dyDescent="0.25">
      <c r="A125" s="27" t="s">
        <v>86</v>
      </c>
      <c r="B125" s="74" t="s">
        <v>1095</v>
      </c>
      <c r="C125" s="82" t="s">
        <v>475</v>
      </c>
      <c r="D125" s="76" t="s">
        <v>36</v>
      </c>
      <c r="E125" s="41">
        <v>1010100220</v>
      </c>
      <c r="F125" s="77">
        <v>0.36525423728813561</v>
      </c>
      <c r="G125" s="77">
        <v>2.2790593220338984</v>
      </c>
      <c r="H125" s="77">
        <v>0.25511952410756328</v>
      </c>
      <c r="I125" s="77">
        <v>2.1486166320338982</v>
      </c>
      <c r="J125" s="77"/>
      <c r="K125" s="77">
        <v>0</v>
      </c>
      <c r="L125" s="77"/>
      <c r="M125" s="77">
        <v>0</v>
      </c>
      <c r="N125" s="77"/>
      <c r="O125" s="77">
        <v>0</v>
      </c>
      <c r="P125" s="77"/>
      <c r="Q125" s="77">
        <v>0</v>
      </c>
      <c r="R125" s="77"/>
      <c r="S125" s="77">
        <v>0</v>
      </c>
      <c r="T125" s="77">
        <v>0</v>
      </c>
      <c r="U125" s="77">
        <v>2.1486166320338982</v>
      </c>
    </row>
    <row r="126" spans="1:21" ht="30" x14ac:dyDescent="0.25">
      <c r="A126" s="27" t="s">
        <v>36</v>
      </c>
      <c r="B126" s="107" t="s">
        <v>842</v>
      </c>
      <c r="C126" s="122" t="s">
        <v>843</v>
      </c>
      <c r="D126" s="109" t="s">
        <v>36</v>
      </c>
      <c r="E126" s="104"/>
      <c r="F126" s="77">
        <v>0</v>
      </c>
      <c r="G126" s="77">
        <v>0</v>
      </c>
      <c r="H126" s="77">
        <v>0</v>
      </c>
      <c r="I126" s="77">
        <v>0</v>
      </c>
      <c r="J126" s="77">
        <v>0</v>
      </c>
      <c r="K126" s="77">
        <v>0</v>
      </c>
      <c r="L126" s="77">
        <v>0</v>
      </c>
      <c r="M126" s="77">
        <v>0</v>
      </c>
      <c r="N126" s="77">
        <v>0</v>
      </c>
      <c r="O126" s="77">
        <v>0</v>
      </c>
      <c r="P126" s="77">
        <v>0</v>
      </c>
      <c r="Q126" s="77">
        <v>0</v>
      </c>
      <c r="R126" s="77">
        <v>0</v>
      </c>
      <c r="S126" s="77">
        <v>0</v>
      </c>
      <c r="T126" s="77">
        <v>0</v>
      </c>
      <c r="U126" s="77">
        <v>0</v>
      </c>
    </row>
    <row r="127" spans="1:21" ht="30" x14ac:dyDescent="0.25">
      <c r="A127" s="27" t="s">
        <v>36</v>
      </c>
      <c r="B127" s="107" t="s">
        <v>844</v>
      </c>
      <c r="C127" s="122" t="s">
        <v>845</v>
      </c>
      <c r="D127" s="109" t="s">
        <v>36</v>
      </c>
      <c r="E127" s="104"/>
      <c r="F127" s="77">
        <v>18.989871186440681</v>
      </c>
      <c r="G127" s="77">
        <v>76.744067796610182</v>
      </c>
      <c r="H127" s="77">
        <v>0</v>
      </c>
      <c r="I127" s="77">
        <v>0</v>
      </c>
      <c r="J127" s="77">
        <v>0</v>
      </c>
      <c r="K127" s="77">
        <v>0</v>
      </c>
      <c r="L127" s="77">
        <v>0</v>
      </c>
      <c r="M127" s="77">
        <v>0</v>
      </c>
      <c r="N127" s="77">
        <v>0</v>
      </c>
      <c r="O127" s="77">
        <v>0</v>
      </c>
      <c r="P127" s="77">
        <v>0</v>
      </c>
      <c r="Q127" s="77">
        <v>0</v>
      </c>
      <c r="R127" s="77">
        <v>0</v>
      </c>
      <c r="S127" s="77">
        <v>0</v>
      </c>
      <c r="T127" s="77">
        <v>0</v>
      </c>
      <c r="U127" s="77">
        <v>0</v>
      </c>
    </row>
    <row r="128" spans="1:21" ht="30" x14ac:dyDescent="0.25">
      <c r="A128" s="27" t="s">
        <v>36</v>
      </c>
      <c r="B128" s="107" t="s">
        <v>846</v>
      </c>
      <c r="C128" s="122" t="s">
        <v>847</v>
      </c>
      <c r="D128" s="109" t="s">
        <v>36</v>
      </c>
      <c r="E128" s="104"/>
      <c r="F128" s="77">
        <v>18.989871186440681</v>
      </c>
      <c r="G128" s="77">
        <v>76.744067796610182</v>
      </c>
      <c r="H128" s="77">
        <v>0</v>
      </c>
      <c r="I128" s="77">
        <v>0</v>
      </c>
      <c r="J128" s="77">
        <v>0</v>
      </c>
      <c r="K128" s="77">
        <v>0</v>
      </c>
      <c r="L128" s="77">
        <v>0</v>
      </c>
      <c r="M128" s="77">
        <v>0</v>
      </c>
      <c r="N128" s="77">
        <v>0</v>
      </c>
      <c r="O128" s="77">
        <v>0</v>
      </c>
      <c r="P128" s="77">
        <v>0</v>
      </c>
      <c r="Q128" s="77">
        <v>0</v>
      </c>
      <c r="R128" s="77">
        <v>0</v>
      </c>
      <c r="S128" s="77">
        <v>0</v>
      </c>
      <c r="T128" s="77">
        <v>0</v>
      </c>
      <c r="U128" s="77">
        <v>0</v>
      </c>
    </row>
    <row r="129" spans="1:21" ht="45" x14ac:dyDescent="0.25">
      <c r="A129" s="27" t="s">
        <v>86</v>
      </c>
      <c r="B129" s="74" t="s">
        <v>1096</v>
      </c>
      <c r="C129" s="82" t="s">
        <v>549</v>
      </c>
      <c r="D129" s="76" t="s">
        <v>36</v>
      </c>
      <c r="E129" s="41">
        <v>1010300008</v>
      </c>
      <c r="F129" s="77">
        <v>18.989871186440681</v>
      </c>
      <c r="G129" s="77">
        <v>76.744067796610182</v>
      </c>
      <c r="H129" s="77">
        <v>0</v>
      </c>
      <c r="I129" s="77">
        <v>0</v>
      </c>
      <c r="J129" s="77"/>
      <c r="K129" s="77">
        <v>0</v>
      </c>
      <c r="L129" s="77"/>
      <c r="M129" s="77">
        <v>0</v>
      </c>
      <c r="N129" s="77"/>
      <c r="O129" s="77">
        <v>0</v>
      </c>
      <c r="P129" s="77"/>
      <c r="Q129" s="77">
        <v>0</v>
      </c>
      <c r="R129" s="77"/>
      <c r="S129" s="77">
        <v>0</v>
      </c>
      <c r="T129" s="77">
        <v>0</v>
      </c>
      <c r="U129" s="77">
        <v>0</v>
      </c>
    </row>
    <row r="130" spans="1:21" ht="30" x14ac:dyDescent="0.25">
      <c r="A130" s="27" t="s">
        <v>36</v>
      </c>
      <c r="B130" s="107" t="s">
        <v>848</v>
      </c>
      <c r="C130" s="122" t="s">
        <v>849</v>
      </c>
      <c r="D130" s="109" t="s">
        <v>36</v>
      </c>
      <c r="E130" s="104"/>
      <c r="F130" s="77">
        <v>0</v>
      </c>
      <c r="G130" s="77">
        <v>0</v>
      </c>
      <c r="H130" s="77">
        <v>0</v>
      </c>
      <c r="I130" s="77">
        <v>0</v>
      </c>
      <c r="J130" s="77">
        <v>0</v>
      </c>
      <c r="K130" s="77">
        <v>0</v>
      </c>
      <c r="L130" s="77">
        <v>0</v>
      </c>
      <c r="M130" s="77">
        <v>0</v>
      </c>
      <c r="N130" s="77">
        <v>0</v>
      </c>
      <c r="O130" s="77">
        <v>0</v>
      </c>
      <c r="P130" s="77">
        <v>0</v>
      </c>
      <c r="Q130" s="77">
        <v>0</v>
      </c>
      <c r="R130" s="77">
        <v>0</v>
      </c>
      <c r="S130" s="77">
        <v>0</v>
      </c>
      <c r="T130" s="77">
        <v>0</v>
      </c>
      <c r="U130" s="77">
        <v>0</v>
      </c>
    </row>
    <row r="131" spans="1:21" ht="30" x14ac:dyDescent="0.25">
      <c r="A131" s="27" t="s">
        <v>36</v>
      </c>
      <c r="B131" s="107" t="s">
        <v>850</v>
      </c>
      <c r="C131" s="122" t="s">
        <v>851</v>
      </c>
      <c r="D131" s="109" t="s">
        <v>36</v>
      </c>
      <c r="E131" s="104"/>
      <c r="F131" s="77">
        <v>0</v>
      </c>
      <c r="G131" s="77">
        <v>0</v>
      </c>
      <c r="H131" s="77">
        <v>0</v>
      </c>
      <c r="I131" s="77">
        <v>0</v>
      </c>
      <c r="J131" s="77">
        <v>0</v>
      </c>
      <c r="K131" s="77">
        <v>0</v>
      </c>
      <c r="L131" s="77">
        <v>0</v>
      </c>
      <c r="M131" s="77">
        <v>0</v>
      </c>
      <c r="N131" s="77">
        <v>0</v>
      </c>
      <c r="O131" s="77">
        <v>0</v>
      </c>
      <c r="P131" s="77">
        <v>0</v>
      </c>
      <c r="Q131" s="77">
        <v>0</v>
      </c>
      <c r="R131" s="77">
        <v>0</v>
      </c>
      <c r="S131" s="77">
        <v>0</v>
      </c>
      <c r="T131" s="77">
        <v>0</v>
      </c>
      <c r="U131" s="77">
        <v>0</v>
      </c>
    </row>
    <row r="132" spans="1:21" ht="30" x14ac:dyDescent="0.25">
      <c r="A132" s="27" t="s">
        <v>36</v>
      </c>
      <c r="B132" s="107" t="s">
        <v>852</v>
      </c>
      <c r="C132" s="122" t="s">
        <v>853</v>
      </c>
      <c r="D132" s="109" t="s">
        <v>36</v>
      </c>
      <c r="E132" s="104"/>
      <c r="F132" s="77">
        <v>0</v>
      </c>
      <c r="G132" s="77">
        <v>0</v>
      </c>
      <c r="H132" s="77">
        <v>0</v>
      </c>
      <c r="I132" s="77">
        <v>0</v>
      </c>
      <c r="J132" s="77">
        <v>0</v>
      </c>
      <c r="K132" s="77">
        <v>0</v>
      </c>
      <c r="L132" s="77">
        <v>0</v>
      </c>
      <c r="M132" s="77">
        <v>0</v>
      </c>
      <c r="N132" s="77">
        <v>0</v>
      </c>
      <c r="O132" s="77">
        <v>0</v>
      </c>
      <c r="P132" s="77">
        <v>0</v>
      </c>
      <c r="Q132" s="77">
        <v>0</v>
      </c>
      <c r="R132" s="77">
        <v>0</v>
      </c>
      <c r="S132" s="77">
        <v>0</v>
      </c>
      <c r="T132" s="77">
        <v>0</v>
      </c>
      <c r="U132" s="77">
        <v>0</v>
      </c>
    </row>
    <row r="133" spans="1:21" ht="30" x14ac:dyDescent="0.25">
      <c r="A133" s="27" t="s">
        <v>36</v>
      </c>
      <c r="B133" s="107" t="s">
        <v>854</v>
      </c>
      <c r="C133" s="122" t="s">
        <v>855</v>
      </c>
      <c r="D133" s="109" t="s">
        <v>36</v>
      </c>
      <c r="E133" s="104"/>
      <c r="F133" s="77">
        <v>0</v>
      </c>
      <c r="G133" s="77">
        <v>0</v>
      </c>
      <c r="H133" s="77">
        <v>0</v>
      </c>
      <c r="I133" s="77">
        <v>0</v>
      </c>
      <c r="J133" s="77">
        <v>0</v>
      </c>
      <c r="K133" s="77">
        <v>0</v>
      </c>
      <c r="L133" s="77">
        <v>0</v>
      </c>
      <c r="M133" s="77">
        <v>0</v>
      </c>
      <c r="N133" s="77">
        <v>0</v>
      </c>
      <c r="O133" s="77">
        <v>0</v>
      </c>
      <c r="P133" s="77">
        <v>0</v>
      </c>
      <c r="Q133" s="77">
        <v>0</v>
      </c>
      <c r="R133" s="77">
        <v>0</v>
      </c>
      <c r="S133" s="77">
        <v>0</v>
      </c>
      <c r="T133" s="77">
        <v>0</v>
      </c>
      <c r="U133" s="77">
        <v>0</v>
      </c>
    </row>
    <row r="134" spans="1:21" ht="30" x14ac:dyDescent="0.25">
      <c r="A134" s="27" t="s">
        <v>36</v>
      </c>
      <c r="B134" s="107" t="s">
        <v>856</v>
      </c>
      <c r="C134" s="122" t="s">
        <v>857</v>
      </c>
      <c r="D134" s="109" t="s">
        <v>36</v>
      </c>
      <c r="E134" s="104"/>
      <c r="F134" s="77">
        <v>0</v>
      </c>
      <c r="G134" s="77">
        <v>0</v>
      </c>
      <c r="H134" s="77">
        <v>0</v>
      </c>
      <c r="I134" s="77">
        <v>0</v>
      </c>
      <c r="J134" s="77">
        <v>0</v>
      </c>
      <c r="K134" s="77">
        <v>0</v>
      </c>
      <c r="L134" s="77">
        <v>0</v>
      </c>
      <c r="M134" s="77">
        <v>0</v>
      </c>
      <c r="N134" s="77">
        <v>0</v>
      </c>
      <c r="O134" s="77">
        <v>0</v>
      </c>
      <c r="P134" s="77">
        <v>0</v>
      </c>
      <c r="Q134" s="77">
        <v>0</v>
      </c>
      <c r="R134" s="77">
        <v>0</v>
      </c>
      <c r="S134" s="77">
        <v>0</v>
      </c>
      <c r="T134" s="77">
        <v>0</v>
      </c>
      <c r="U134" s="77">
        <v>0</v>
      </c>
    </row>
    <row r="135" spans="1:21" ht="30" x14ac:dyDescent="0.25">
      <c r="A135" s="27" t="s">
        <v>36</v>
      </c>
      <c r="B135" s="107" t="s">
        <v>858</v>
      </c>
      <c r="C135" s="122" t="s">
        <v>859</v>
      </c>
      <c r="D135" s="109" t="s">
        <v>36</v>
      </c>
      <c r="E135" s="104"/>
      <c r="F135" s="77">
        <v>0</v>
      </c>
      <c r="G135" s="77">
        <v>0</v>
      </c>
      <c r="H135" s="77">
        <v>0</v>
      </c>
      <c r="I135" s="77">
        <v>0</v>
      </c>
      <c r="J135" s="77">
        <v>0</v>
      </c>
      <c r="K135" s="77">
        <v>0</v>
      </c>
      <c r="L135" s="77">
        <v>0</v>
      </c>
      <c r="M135" s="77">
        <v>0</v>
      </c>
      <c r="N135" s="77">
        <v>0</v>
      </c>
      <c r="O135" s="77">
        <v>0</v>
      </c>
      <c r="P135" s="77">
        <v>0</v>
      </c>
      <c r="Q135" s="77">
        <v>0</v>
      </c>
      <c r="R135" s="77">
        <v>0</v>
      </c>
      <c r="S135" s="77">
        <v>0</v>
      </c>
      <c r="T135" s="77">
        <v>0</v>
      </c>
      <c r="U135" s="77">
        <v>0</v>
      </c>
    </row>
    <row r="136" spans="1:21" ht="30" x14ac:dyDescent="0.25">
      <c r="A136" s="27" t="s">
        <v>36</v>
      </c>
      <c r="B136" s="107" t="s">
        <v>860</v>
      </c>
      <c r="C136" s="122" t="s">
        <v>861</v>
      </c>
      <c r="D136" s="109" t="s">
        <v>36</v>
      </c>
      <c r="E136" s="104"/>
      <c r="F136" s="77">
        <v>0</v>
      </c>
      <c r="G136" s="77">
        <v>0</v>
      </c>
      <c r="H136" s="77">
        <v>0</v>
      </c>
      <c r="I136" s="77">
        <v>0</v>
      </c>
      <c r="J136" s="77">
        <v>0</v>
      </c>
      <c r="K136" s="77">
        <v>0</v>
      </c>
      <c r="L136" s="77">
        <v>0</v>
      </c>
      <c r="M136" s="77">
        <v>0</v>
      </c>
      <c r="N136" s="77">
        <v>0</v>
      </c>
      <c r="O136" s="77">
        <v>0</v>
      </c>
      <c r="P136" s="77">
        <v>0</v>
      </c>
      <c r="Q136" s="77">
        <v>0</v>
      </c>
      <c r="R136" s="77">
        <v>0</v>
      </c>
      <c r="S136" s="77">
        <v>0</v>
      </c>
      <c r="T136" s="77">
        <v>0</v>
      </c>
      <c r="U136" s="77">
        <v>0</v>
      </c>
    </row>
    <row r="137" spans="1:21" ht="30" x14ac:dyDescent="0.25">
      <c r="A137" s="27" t="s">
        <v>36</v>
      </c>
      <c r="B137" s="107" t="s">
        <v>862</v>
      </c>
      <c r="C137" s="122" t="s">
        <v>863</v>
      </c>
      <c r="D137" s="109" t="s">
        <v>36</v>
      </c>
      <c r="E137" s="104"/>
      <c r="F137" s="77">
        <v>0</v>
      </c>
      <c r="G137" s="77">
        <v>0</v>
      </c>
      <c r="H137" s="77">
        <v>0</v>
      </c>
      <c r="I137" s="77">
        <v>0</v>
      </c>
      <c r="J137" s="77">
        <v>0</v>
      </c>
      <c r="K137" s="77">
        <v>0</v>
      </c>
      <c r="L137" s="77">
        <v>0</v>
      </c>
      <c r="M137" s="77">
        <v>0</v>
      </c>
      <c r="N137" s="77">
        <v>0</v>
      </c>
      <c r="O137" s="77">
        <v>0</v>
      </c>
      <c r="P137" s="77">
        <v>0</v>
      </c>
      <c r="Q137" s="77">
        <v>0</v>
      </c>
      <c r="R137" s="77">
        <v>0</v>
      </c>
      <c r="S137" s="77">
        <v>0</v>
      </c>
      <c r="T137" s="77">
        <v>0</v>
      </c>
      <c r="U137" s="77">
        <v>0</v>
      </c>
    </row>
    <row r="138" spans="1:21" ht="30" x14ac:dyDescent="0.25">
      <c r="A138" s="27" t="s">
        <v>36</v>
      </c>
      <c r="B138" s="107" t="s">
        <v>864</v>
      </c>
      <c r="C138" s="122" t="s">
        <v>865</v>
      </c>
      <c r="D138" s="109" t="s">
        <v>36</v>
      </c>
      <c r="E138" s="104"/>
      <c r="F138" s="77">
        <v>0</v>
      </c>
      <c r="G138" s="77">
        <v>0</v>
      </c>
      <c r="H138" s="77">
        <v>0</v>
      </c>
      <c r="I138" s="77">
        <v>0</v>
      </c>
      <c r="J138" s="77">
        <v>0</v>
      </c>
      <c r="K138" s="77">
        <v>0</v>
      </c>
      <c r="L138" s="77">
        <v>0</v>
      </c>
      <c r="M138" s="77">
        <v>0</v>
      </c>
      <c r="N138" s="77">
        <v>0</v>
      </c>
      <c r="O138" s="77">
        <v>0</v>
      </c>
      <c r="P138" s="77">
        <v>0</v>
      </c>
      <c r="Q138" s="77">
        <v>0</v>
      </c>
      <c r="R138" s="77">
        <v>0</v>
      </c>
      <c r="S138" s="77">
        <v>0</v>
      </c>
      <c r="T138" s="77">
        <v>0</v>
      </c>
      <c r="U138" s="77">
        <v>0</v>
      </c>
    </row>
    <row r="139" spans="1:21" ht="30" x14ac:dyDescent="0.25">
      <c r="A139" s="27" t="s">
        <v>36</v>
      </c>
      <c r="B139" s="107" t="s">
        <v>866</v>
      </c>
      <c r="C139" s="122" t="s">
        <v>867</v>
      </c>
      <c r="D139" s="109" t="s">
        <v>36</v>
      </c>
      <c r="E139" s="104"/>
      <c r="F139" s="77">
        <v>0</v>
      </c>
      <c r="G139" s="77">
        <v>0</v>
      </c>
      <c r="H139" s="77">
        <v>0</v>
      </c>
      <c r="I139" s="77">
        <v>0</v>
      </c>
      <c r="J139" s="77">
        <v>0</v>
      </c>
      <c r="K139" s="77">
        <v>0</v>
      </c>
      <c r="L139" s="77">
        <v>0</v>
      </c>
      <c r="M139" s="77">
        <v>0</v>
      </c>
      <c r="N139" s="77">
        <v>0</v>
      </c>
      <c r="O139" s="77">
        <v>0</v>
      </c>
      <c r="P139" s="77">
        <v>0</v>
      </c>
      <c r="Q139" s="77">
        <v>0</v>
      </c>
      <c r="R139" s="77">
        <v>0</v>
      </c>
      <c r="S139" s="77">
        <v>0</v>
      </c>
      <c r="T139" s="77">
        <v>0</v>
      </c>
      <c r="U139" s="77">
        <v>0</v>
      </c>
    </row>
    <row r="140" spans="1:21" ht="45" x14ac:dyDescent="0.25">
      <c r="A140" s="27" t="s">
        <v>36</v>
      </c>
      <c r="B140" s="107" t="s">
        <v>4</v>
      </c>
      <c r="C140" s="122" t="s">
        <v>868</v>
      </c>
      <c r="D140" s="109" t="s">
        <v>36</v>
      </c>
      <c r="E140" s="104"/>
      <c r="F140" s="77">
        <v>32.923728813559322</v>
      </c>
      <c r="G140" s="77">
        <v>174.1858106886441</v>
      </c>
      <c r="H140" s="77">
        <v>21.990194460682876</v>
      </c>
      <c r="I140" s="77">
        <v>170.02818357000001</v>
      </c>
      <c r="J140" s="77">
        <v>0</v>
      </c>
      <c r="K140" s="77">
        <v>0</v>
      </c>
      <c r="L140" s="77">
        <v>0</v>
      </c>
      <c r="M140" s="77">
        <v>0</v>
      </c>
      <c r="N140" s="77">
        <v>0</v>
      </c>
      <c r="O140" s="77">
        <v>0</v>
      </c>
      <c r="P140" s="77">
        <v>0</v>
      </c>
      <c r="Q140" s="77">
        <v>0</v>
      </c>
      <c r="R140" s="77">
        <v>0</v>
      </c>
      <c r="S140" s="77">
        <v>0</v>
      </c>
      <c r="T140" s="77">
        <v>0</v>
      </c>
      <c r="U140" s="77">
        <v>170.02818357000001</v>
      </c>
    </row>
    <row r="141" spans="1:21" ht="45" x14ac:dyDescent="0.25">
      <c r="A141" s="27" t="s">
        <v>36</v>
      </c>
      <c r="B141" s="107" t="s">
        <v>869</v>
      </c>
      <c r="C141" s="122" t="s">
        <v>870</v>
      </c>
      <c r="D141" s="109" t="s">
        <v>36</v>
      </c>
      <c r="E141" s="104"/>
      <c r="F141" s="77">
        <v>0</v>
      </c>
      <c r="G141" s="77">
        <v>0</v>
      </c>
      <c r="H141" s="77">
        <v>0</v>
      </c>
      <c r="I141" s="77">
        <v>0</v>
      </c>
      <c r="J141" s="77">
        <v>0</v>
      </c>
      <c r="K141" s="77">
        <v>0</v>
      </c>
      <c r="L141" s="77">
        <v>0</v>
      </c>
      <c r="M141" s="77">
        <v>0</v>
      </c>
      <c r="N141" s="77">
        <v>0</v>
      </c>
      <c r="O141" s="77">
        <v>0</v>
      </c>
      <c r="P141" s="77">
        <v>0</v>
      </c>
      <c r="Q141" s="77">
        <v>0</v>
      </c>
      <c r="R141" s="77">
        <v>0</v>
      </c>
      <c r="S141" s="77">
        <v>0</v>
      </c>
      <c r="T141" s="77">
        <v>0</v>
      </c>
      <c r="U141" s="77">
        <v>0</v>
      </c>
    </row>
    <row r="142" spans="1:21" ht="30" x14ac:dyDescent="0.25">
      <c r="A142" s="27" t="s">
        <v>36</v>
      </c>
      <c r="B142" s="107" t="s">
        <v>871</v>
      </c>
      <c r="C142" s="122" t="s">
        <v>872</v>
      </c>
      <c r="D142" s="109" t="s">
        <v>36</v>
      </c>
      <c r="E142" s="104"/>
      <c r="F142" s="77">
        <v>32.923728813559322</v>
      </c>
      <c r="G142" s="77">
        <v>174.1858106886441</v>
      </c>
      <c r="H142" s="77">
        <v>21.990194460682876</v>
      </c>
      <c r="I142" s="77">
        <v>170.02818357000001</v>
      </c>
      <c r="J142" s="77">
        <v>0</v>
      </c>
      <c r="K142" s="77">
        <v>0</v>
      </c>
      <c r="L142" s="77">
        <v>0</v>
      </c>
      <c r="M142" s="77">
        <v>0</v>
      </c>
      <c r="N142" s="77">
        <v>0</v>
      </c>
      <c r="O142" s="77">
        <v>0</v>
      </c>
      <c r="P142" s="77">
        <v>0</v>
      </c>
      <c r="Q142" s="77">
        <v>0</v>
      </c>
      <c r="R142" s="77">
        <v>0</v>
      </c>
      <c r="S142" s="77">
        <v>0</v>
      </c>
      <c r="T142" s="77">
        <v>0</v>
      </c>
      <c r="U142" s="77">
        <v>170.02818357000001</v>
      </c>
    </row>
    <row r="143" spans="1:21" x14ac:dyDescent="0.25">
      <c r="A143" s="27" t="s">
        <v>86</v>
      </c>
      <c r="B143" s="74" t="s">
        <v>1097</v>
      </c>
      <c r="C143" s="82" t="s">
        <v>153</v>
      </c>
      <c r="D143" s="76" t="s">
        <v>36</v>
      </c>
      <c r="E143" s="41">
        <v>1010100002</v>
      </c>
      <c r="F143" s="77">
        <v>32.923728813559322</v>
      </c>
      <c r="G143" s="77">
        <v>174.1858106886441</v>
      </c>
      <c r="H143" s="77">
        <v>21.990194460682876</v>
      </c>
      <c r="I143" s="77">
        <v>170.02818357000001</v>
      </c>
      <c r="J143" s="77"/>
      <c r="K143" s="77">
        <v>0</v>
      </c>
      <c r="L143" s="77"/>
      <c r="M143" s="77">
        <v>0</v>
      </c>
      <c r="N143" s="77"/>
      <c r="O143" s="77">
        <v>0</v>
      </c>
      <c r="P143" s="77"/>
      <c r="Q143" s="77">
        <v>0</v>
      </c>
      <c r="R143" s="77"/>
      <c r="S143" s="77">
        <v>0</v>
      </c>
      <c r="T143" s="77">
        <v>0</v>
      </c>
      <c r="U143" s="77">
        <v>170.02818357000001</v>
      </c>
    </row>
    <row r="144" spans="1:21" ht="30" x14ac:dyDescent="0.25">
      <c r="A144" s="27" t="s">
        <v>36</v>
      </c>
      <c r="B144" s="107" t="s">
        <v>9</v>
      </c>
      <c r="C144" s="122" t="s">
        <v>873</v>
      </c>
      <c r="D144" s="109" t="s">
        <v>36</v>
      </c>
      <c r="E144" s="104"/>
      <c r="F144" s="77">
        <v>35.566152542372883</v>
      </c>
      <c r="G144" s="77">
        <v>186.28751402240127</v>
      </c>
      <c r="H144" s="77">
        <v>20.248966766246717</v>
      </c>
      <c r="I144" s="77">
        <v>136.9246243094361</v>
      </c>
      <c r="J144" s="77">
        <v>0</v>
      </c>
      <c r="K144" s="77">
        <v>55.227400439763898</v>
      </c>
      <c r="L144" s="77">
        <v>0</v>
      </c>
      <c r="M144" s="77">
        <v>1.1944592500000002</v>
      </c>
      <c r="N144" s="77">
        <v>0</v>
      </c>
      <c r="O144" s="77">
        <v>2.8394E-4</v>
      </c>
      <c r="P144" s="77">
        <v>0</v>
      </c>
      <c r="Q144" s="77">
        <v>5.3883690400000006</v>
      </c>
      <c r="R144" s="77">
        <v>0</v>
      </c>
      <c r="S144" s="77">
        <v>48.6442882097639</v>
      </c>
      <c r="T144" s="77">
        <v>0</v>
      </c>
      <c r="U144" s="77">
        <v>75.567379679436101</v>
      </c>
    </row>
    <row r="145" spans="1:21" ht="45" x14ac:dyDescent="0.25">
      <c r="A145" s="27" t="s">
        <v>109</v>
      </c>
      <c r="B145" s="74" t="s">
        <v>1098</v>
      </c>
      <c r="C145" s="82" t="s">
        <v>501</v>
      </c>
      <c r="D145" s="76" t="s">
        <v>36</v>
      </c>
      <c r="E145" s="41">
        <v>1010200226</v>
      </c>
      <c r="F145" s="77">
        <v>0</v>
      </c>
      <c r="G145" s="77">
        <v>3.6981409830508483</v>
      </c>
      <c r="H145" s="77">
        <v>0</v>
      </c>
      <c r="I145" s="77">
        <v>0</v>
      </c>
      <c r="J145" s="77"/>
      <c r="K145" s="77">
        <v>0</v>
      </c>
      <c r="L145" s="77"/>
      <c r="M145" s="77">
        <v>0</v>
      </c>
      <c r="N145" s="77"/>
      <c r="O145" s="77">
        <v>0</v>
      </c>
      <c r="P145" s="77"/>
      <c r="Q145" s="77">
        <v>0</v>
      </c>
      <c r="R145" s="77"/>
      <c r="S145" s="77">
        <v>0</v>
      </c>
      <c r="T145" s="77">
        <v>0</v>
      </c>
      <c r="U145" s="77">
        <v>0</v>
      </c>
    </row>
    <row r="146" spans="1:21" ht="30" x14ac:dyDescent="0.25">
      <c r="A146" s="27" t="s">
        <v>109</v>
      </c>
      <c r="B146" s="74" t="s">
        <v>1098</v>
      </c>
      <c r="C146" s="82" t="s">
        <v>502</v>
      </c>
      <c r="D146" s="76" t="s">
        <v>36</v>
      </c>
      <c r="E146" s="41">
        <v>1010200001</v>
      </c>
      <c r="F146" s="77">
        <v>1.0525932203389829</v>
      </c>
      <c r="G146" s="77">
        <v>5.3110169491525427</v>
      </c>
      <c r="H146" s="77">
        <v>0</v>
      </c>
      <c r="I146" s="77">
        <v>0</v>
      </c>
      <c r="J146" s="77"/>
      <c r="K146" s="77">
        <v>0</v>
      </c>
      <c r="L146" s="77"/>
      <c r="M146" s="77">
        <v>0</v>
      </c>
      <c r="N146" s="77"/>
      <c r="O146" s="77">
        <v>0</v>
      </c>
      <c r="P146" s="77"/>
      <c r="Q146" s="77">
        <v>0</v>
      </c>
      <c r="R146" s="77"/>
      <c r="S146" s="77">
        <v>0</v>
      </c>
      <c r="T146" s="77">
        <v>0</v>
      </c>
      <c r="U146" s="77">
        <v>0</v>
      </c>
    </row>
    <row r="147" spans="1:21" ht="60" x14ac:dyDescent="0.25">
      <c r="A147" s="27" t="s">
        <v>109</v>
      </c>
      <c r="B147" s="74" t="s">
        <v>1098</v>
      </c>
      <c r="C147" s="82" t="s">
        <v>1286</v>
      </c>
      <c r="D147" s="76" t="s">
        <v>36</v>
      </c>
      <c r="E147" s="41">
        <v>1010200004</v>
      </c>
      <c r="F147" s="77">
        <v>13.558474576271188</v>
      </c>
      <c r="G147" s="77">
        <v>74.142898305084742</v>
      </c>
      <c r="H147" s="77">
        <v>6.0165886227002749</v>
      </c>
      <c r="I147" s="77">
        <v>33.789161705084744</v>
      </c>
      <c r="J147" s="77"/>
      <c r="K147" s="77">
        <v>33.789161705084737</v>
      </c>
      <c r="L147" s="77"/>
      <c r="M147" s="77">
        <v>1.1944592500000002</v>
      </c>
      <c r="N147" s="77"/>
      <c r="O147" s="77">
        <v>2.8394E-4</v>
      </c>
      <c r="P147" s="77"/>
      <c r="Q147" s="77">
        <v>5.3883690400000006</v>
      </c>
      <c r="R147" s="77"/>
      <c r="S147" s="77">
        <v>27.20604947508474</v>
      </c>
      <c r="T147" s="77">
        <v>0</v>
      </c>
      <c r="U147" s="77">
        <v>4.0970063350847425</v>
      </c>
    </row>
    <row r="148" spans="1:21" ht="45" x14ac:dyDescent="0.25">
      <c r="A148" s="27" t="s">
        <v>109</v>
      </c>
      <c r="B148" s="74" t="s">
        <v>1098</v>
      </c>
      <c r="C148" s="82" t="s">
        <v>505</v>
      </c>
      <c r="D148" s="76" t="s">
        <v>36</v>
      </c>
      <c r="E148" s="41">
        <v>1010200005</v>
      </c>
      <c r="F148" s="77">
        <v>20.955084745762715</v>
      </c>
      <c r="G148" s="77">
        <v>91.776749999999993</v>
      </c>
      <c r="H148" s="77">
        <v>12.452747625508819</v>
      </c>
      <c r="I148" s="77">
        <v>91.776749999999993</v>
      </c>
      <c r="J148" s="77"/>
      <c r="K148" s="77">
        <v>18.704347595887199</v>
      </c>
      <c r="L148" s="77"/>
      <c r="M148" s="77">
        <v>0</v>
      </c>
      <c r="N148" s="77"/>
      <c r="O148" s="77">
        <v>0</v>
      </c>
      <c r="P148" s="77"/>
      <c r="Q148" s="77">
        <v>0</v>
      </c>
      <c r="R148" s="77"/>
      <c r="S148" s="77">
        <v>18.704347595887199</v>
      </c>
      <c r="T148" s="77">
        <v>0</v>
      </c>
      <c r="U148" s="77">
        <v>61.194562309999995</v>
      </c>
    </row>
    <row r="149" spans="1:21" ht="60" x14ac:dyDescent="0.25">
      <c r="A149" s="27" t="s">
        <v>109</v>
      </c>
      <c r="B149" s="74" t="s">
        <v>1098</v>
      </c>
      <c r="C149" s="82" t="s">
        <v>1287</v>
      </c>
      <c r="D149" s="76" t="s">
        <v>36</v>
      </c>
      <c r="E149" s="41">
        <v>1010202830</v>
      </c>
      <c r="F149" s="77">
        <v>0</v>
      </c>
      <c r="G149" s="77">
        <v>1.6813561982438392</v>
      </c>
      <c r="H149" s="77">
        <v>0.27576857757619327</v>
      </c>
      <c r="I149" s="77">
        <v>1.6813610174820504</v>
      </c>
      <c r="J149" s="77"/>
      <c r="K149" s="77">
        <v>1.6813610174820504</v>
      </c>
      <c r="L149" s="77"/>
      <c r="M149" s="77">
        <v>0</v>
      </c>
      <c r="N149" s="77"/>
      <c r="O149" s="77">
        <v>0</v>
      </c>
      <c r="P149" s="77"/>
      <c r="Q149" s="77">
        <v>0</v>
      </c>
      <c r="R149" s="77"/>
      <c r="S149" s="77">
        <v>1.6813610174820504</v>
      </c>
      <c r="T149" s="77">
        <v>0</v>
      </c>
      <c r="U149" s="77">
        <v>0.59845944748205038</v>
      </c>
    </row>
    <row r="150" spans="1:21" ht="60" x14ac:dyDescent="0.25">
      <c r="A150" s="27" t="s">
        <v>109</v>
      </c>
      <c r="B150" s="74" t="s">
        <v>1098</v>
      </c>
      <c r="C150" s="82" t="s">
        <v>1289</v>
      </c>
      <c r="D150" s="76" t="s">
        <v>36</v>
      </c>
      <c r="E150" s="41">
        <v>1010202829</v>
      </c>
      <c r="F150" s="77">
        <v>0</v>
      </c>
      <c r="G150" s="77">
        <v>9.6773515868693032</v>
      </c>
      <c r="H150" s="77">
        <v>1.5038619404614302</v>
      </c>
      <c r="I150" s="77">
        <v>9.6773515868693032</v>
      </c>
      <c r="J150" s="77"/>
      <c r="K150" s="77">
        <v>1.0525301213099125</v>
      </c>
      <c r="L150" s="77"/>
      <c r="M150" s="77">
        <v>0</v>
      </c>
      <c r="N150" s="77"/>
      <c r="O150" s="77">
        <v>0</v>
      </c>
      <c r="P150" s="77"/>
      <c r="Q150" s="77">
        <v>0</v>
      </c>
      <c r="R150" s="77"/>
      <c r="S150" s="77">
        <v>1.0525301213099125</v>
      </c>
      <c r="T150" s="77">
        <v>0</v>
      </c>
      <c r="U150" s="77">
        <v>9.6773515868693032</v>
      </c>
    </row>
    <row r="151" spans="1:21" ht="30" x14ac:dyDescent="0.25">
      <c r="A151" s="27" t="s">
        <v>36</v>
      </c>
      <c r="B151" s="107" t="s">
        <v>14</v>
      </c>
      <c r="C151" s="122" t="s">
        <v>874</v>
      </c>
      <c r="D151" s="109" t="s">
        <v>36</v>
      </c>
      <c r="E151" s="104"/>
      <c r="F151" s="77">
        <v>0</v>
      </c>
      <c r="G151" s="77">
        <v>0</v>
      </c>
      <c r="H151" s="77">
        <v>0</v>
      </c>
      <c r="I151" s="77">
        <v>0</v>
      </c>
      <c r="J151" s="77">
        <v>0</v>
      </c>
      <c r="K151" s="77">
        <v>0</v>
      </c>
      <c r="L151" s="77">
        <v>0</v>
      </c>
      <c r="M151" s="77">
        <v>0</v>
      </c>
      <c r="N151" s="77">
        <v>0</v>
      </c>
      <c r="O151" s="77">
        <v>0</v>
      </c>
      <c r="P151" s="77">
        <v>0</v>
      </c>
      <c r="Q151" s="77">
        <v>0</v>
      </c>
      <c r="R151" s="77">
        <v>0</v>
      </c>
      <c r="S151" s="77">
        <v>0</v>
      </c>
      <c r="T151" s="77">
        <v>0</v>
      </c>
      <c r="U151" s="77">
        <v>0</v>
      </c>
    </row>
    <row r="152" spans="1:21" x14ac:dyDescent="0.25">
      <c r="A152" s="27" t="s">
        <v>36</v>
      </c>
      <c r="B152" s="107" t="s">
        <v>23</v>
      </c>
      <c r="C152" s="122" t="s">
        <v>875</v>
      </c>
      <c r="D152" s="109" t="s">
        <v>36</v>
      </c>
      <c r="E152" s="104"/>
      <c r="F152" s="77">
        <v>49.334209661016963</v>
      </c>
      <c r="G152" s="77">
        <v>170.71913851776296</v>
      </c>
      <c r="H152" s="77">
        <v>13.560240897940966</v>
      </c>
      <c r="I152" s="77">
        <v>89.51488637657647</v>
      </c>
      <c r="J152" s="77">
        <v>0</v>
      </c>
      <c r="K152" s="77">
        <v>39.029671497996674</v>
      </c>
      <c r="L152" s="77">
        <v>0</v>
      </c>
      <c r="M152" s="77">
        <v>0.39698468000000003</v>
      </c>
      <c r="N152" s="77">
        <v>0</v>
      </c>
      <c r="O152" s="77">
        <v>7.1245311627118646</v>
      </c>
      <c r="P152" s="77">
        <v>0</v>
      </c>
      <c r="Q152" s="77">
        <v>1.2792072511864407</v>
      </c>
      <c r="R152" s="77">
        <v>0</v>
      </c>
      <c r="S152" s="77">
        <v>30.228948404098364</v>
      </c>
      <c r="T152" s="77">
        <v>0</v>
      </c>
      <c r="U152" s="77">
        <v>57.496254410644291</v>
      </c>
    </row>
    <row r="153" spans="1:21" ht="90" x14ac:dyDescent="0.25">
      <c r="A153" s="27" t="s">
        <v>108</v>
      </c>
      <c r="B153" s="74" t="s">
        <v>1099</v>
      </c>
      <c r="C153" s="82" t="s">
        <v>506</v>
      </c>
      <c r="D153" s="76" t="s">
        <v>36</v>
      </c>
      <c r="E153" s="41">
        <v>1010300001</v>
      </c>
      <c r="F153" s="77">
        <v>6.1466101694915256</v>
      </c>
      <c r="G153" s="77">
        <v>77.308169491525433</v>
      </c>
      <c r="H153" s="77">
        <v>7.4691400519904754</v>
      </c>
      <c r="I153" s="77">
        <v>49.064781001525432</v>
      </c>
      <c r="J153" s="77"/>
      <c r="K153" s="77">
        <v>11.602302953389835</v>
      </c>
      <c r="L153" s="77"/>
      <c r="M153" s="77">
        <v>0.32998468000000003</v>
      </c>
      <c r="N153" s="77"/>
      <c r="O153" s="77">
        <v>4.4225728600000007</v>
      </c>
      <c r="P153" s="77"/>
      <c r="Q153" s="77">
        <v>1.0191309800000001</v>
      </c>
      <c r="R153" s="77"/>
      <c r="S153" s="77">
        <v>5.8306144333898331</v>
      </c>
      <c r="T153" s="77">
        <v>0</v>
      </c>
      <c r="U153" s="77">
        <v>43.293092481525434</v>
      </c>
    </row>
    <row r="154" spans="1:21" ht="45" x14ac:dyDescent="0.25">
      <c r="A154" s="27" t="s">
        <v>100</v>
      </c>
      <c r="B154" s="74" t="s">
        <v>1099</v>
      </c>
      <c r="C154" s="82" t="s">
        <v>534</v>
      </c>
      <c r="D154" s="76" t="s">
        <v>36</v>
      </c>
      <c r="E154" s="41">
        <v>1010100191</v>
      </c>
      <c r="F154" s="77">
        <v>4.9711355932203389</v>
      </c>
      <c r="G154" s="77">
        <v>3.8132881355932211</v>
      </c>
      <c r="H154" s="77">
        <v>0.46172957994532887</v>
      </c>
      <c r="I154" s="77">
        <v>2.928750725593221</v>
      </c>
      <c r="J154" s="77"/>
      <c r="K154" s="77">
        <v>2.928750725593221</v>
      </c>
      <c r="L154" s="77"/>
      <c r="M154" s="77">
        <v>0</v>
      </c>
      <c r="N154" s="77"/>
      <c r="O154" s="77">
        <v>0</v>
      </c>
      <c r="P154" s="77"/>
      <c r="Q154" s="77">
        <v>0</v>
      </c>
      <c r="R154" s="77"/>
      <c r="S154" s="77">
        <v>2.928750725593221</v>
      </c>
      <c r="T154" s="77">
        <v>0</v>
      </c>
      <c r="U154" s="77">
        <v>4.0158559322112097E-4</v>
      </c>
    </row>
    <row r="155" spans="1:21" ht="45" x14ac:dyDescent="0.25">
      <c r="A155" s="27" t="s">
        <v>100</v>
      </c>
      <c r="B155" s="74" t="s">
        <v>1099</v>
      </c>
      <c r="C155" s="82" t="s">
        <v>535</v>
      </c>
      <c r="D155" s="76" t="s">
        <v>36</v>
      </c>
      <c r="E155" s="41">
        <v>1010102574</v>
      </c>
      <c r="F155" s="77">
        <v>27.136440677966103</v>
      </c>
      <c r="G155" s="77">
        <v>0.26007627118644067</v>
      </c>
      <c r="H155" s="77">
        <v>4.678472228574216E-2</v>
      </c>
      <c r="I155" s="77">
        <v>0.26007627118644067</v>
      </c>
      <c r="J155" s="77"/>
      <c r="K155" s="77">
        <v>0.26007627118644067</v>
      </c>
      <c r="L155" s="77"/>
      <c r="M155" s="77">
        <v>0</v>
      </c>
      <c r="N155" s="77"/>
      <c r="O155" s="77">
        <v>0</v>
      </c>
      <c r="P155" s="77"/>
      <c r="Q155" s="77">
        <v>0.26007627118644067</v>
      </c>
      <c r="R155" s="77"/>
      <c r="S155" s="77">
        <v>0</v>
      </c>
      <c r="T155" s="77">
        <v>0</v>
      </c>
      <c r="U155" s="77">
        <v>2.1498118644064368E-4</v>
      </c>
    </row>
    <row r="156" spans="1:21" ht="45" x14ac:dyDescent="0.25">
      <c r="A156" s="27" t="s">
        <v>100</v>
      </c>
      <c r="B156" s="74" t="s">
        <v>1099</v>
      </c>
      <c r="C156" s="82" t="s">
        <v>1295</v>
      </c>
      <c r="D156" s="76" t="s">
        <v>36</v>
      </c>
      <c r="E156" s="41">
        <v>1010102831</v>
      </c>
      <c r="F156" s="77">
        <v>0</v>
      </c>
      <c r="G156" s="77">
        <v>1.0299454947120665</v>
      </c>
      <c r="H156" s="77">
        <v>0.16455432093178887</v>
      </c>
      <c r="I156" s="77">
        <v>1.0299454947120665</v>
      </c>
      <c r="J156" s="77"/>
      <c r="K156" s="77">
        <v>2.2140867657687774E-2</v>
      </c>
      <c r="L156" s="77"/>
      <c r="M156" s="77">
        <v>0</v>
      </c>
      <c r="N156" s="77"/>
      <c r="O156" s="77">
        <v>0</v>
      </c>
      <c r="P156" s="77"/>
      <c r="Q156" s="77">
        <v>0</v>
      </c>
      <c r="R156" s="77"/>
      <c r="S156" s="77">
        <v>2.2140867657687774E-2</v>
      </c>
      <c r="T156" s="77">
        <v>0</v>
      </c>
      <c r="U156" s="77">
        <v>0.3734019547120665</v>
      </c>
    </row>
    <row r="157" spans="1:21" ht="30" x14ac:dyDescent="0.25">
      <c r="A157" s="27" t="s">
        <v>100</v>
      </c>
      <c r="B157" s="74" t="s">
        <v>1099</v>
      </c>
      <c r="C157" s="82" t="s">
        <v>536</v>
      </c>
      <c r="D157" s="76" t="s">
        <v>36</v>
      </c>
      <c r="E157" s="41">
        <v>1010300006</v>
      </c>
      <c r="F157" s="77">
        <v>3.2853299999999996</v>
      </c>
      <c r="G157" s="77">
        <v>15.954532711864408</v>
      </c>
      <c r="H157" s="77">
        <v>0</v>
      </c>
      <c r="I157" s="77">
        <v>0</v>
      </c>
      <c r="J157" s="77"/>
      <c r="K157" s="77">
        <v>0</v>
      </c>
      <c r="L157" s="77"/>
      <c r="M157" s="77">
        <v>0</v>
      </c>
      <c r="N157" s="77"/>
      <c r="O157" s="77">
        <v>0</v>
      </c>
      <c r="P157" s="77"/>
      <c r="Q157" s="77">
        <v>0</v>
      </c>
      <c r="R157" s="77"/>
      <c r="S157" s="77">
        <v>0</v>
      </c>
      <c r="T157" s="77">
        <v>0</v>
      </c>
      <c r="U157" s="77">
        <v>0</v>
      </c>
    </row>
    <row r="158" spans="1:21" ht="30" x14ac:dyDescent="0.25">
      <c r="A158" s="27" t="s">
        <v>100</v>
      </c>
      <c r="B158" s="74" t="s">
        <v>1099</v>
      </c>
      <c r="C158" s="82" t="s">
        <v>537</v>
      </c>
      <c r="D158" s="76" t="s">
        <v>36</v>
      </c>
      <c r="E158" s="41">
        <v>1010102570</v>
      </c>
      <c r="F158" s="77">
        <v>0.27384491525423732</v>
      </c>
      <c r="G158" s="77">
        <v>1.4319463389830509</v>
      </c>
      <c r="H158" s="77">
        <v>0</v>
      </c>
      <c r="I158" s="77">
        <v>0</v>
      </c>
      <c r="J158" s="77"/>
      <c r="K158" s="77">
        <v>0</v>
      </c>
      <c r="L158" s="77"/>
      <c r="M158" s="77">
        <v>0</v>
      </c>
      <c r="N158" s="77"/>
      <c r="O158" s="77">
        <v>0</v>
      </c>
      <c r="P158" s="77"/>
      <c r="Q158" s="77">
        <v>0</v>
      </c>
      <c r="R158" s="77"/>
      <c r="S158" s="77">
        <v>0</v>
      </c>
      <c r="T158" s="77">
        <v>0</v>
      </c>
      <c r="U158" s="77">
        <v>0</v>
      </c>
    </row>
    <row r="159" spans="1:21" ht="30" x14ac:dyDescent="0.25">
      <c r="A159" s="27" t="s">
        <v>86</v>
      </c>
      <c r="B159" s="74" t="s">
        <v>1099</v>
      </c>
      <c r="C159" s="82" t="s">
        <v>548</v>
      </c>
      <c r="D159" s="76" t="s">
        <v>36</v>
      </c>
      <c r="E159" s="41">
        <v>1010100759</v>
      </c>
      <c r="F159" s="77">
        <v>4.7113508474576271</v>
      </c>
      <c r="G159" s="77">
        <v>25.472033898305085</v>
      </c>
      <c r="H159" s="77">
        <v>0</v>
      </c>
      <c r="I159" s="77">
        <v>0</v>
      </c>
      <c r="J159" s="77"/>
      <c r="K159" s="77">
        <v>0</v>
      </c>
      <c r="L159" s="77"/>
      <c r="M159" s="77">
        <v>0</v>
      </c>
      <c r="N159" s="77"/>
      <c r="O159" s="77">
        <v>0</v>
      </c>
      <c r="P159" s="77"/>
      <c r="Q159" s="77">
        <v>0</v>
      </c>
      <c r="R159" s="77"/>
      <c r="S159" s="77">
        <v>0</v>
      </c>
      <c r="T159" s="77">
        <v>0</v>
      </c>
      <c r="U159" s="77">
        <v>0</v>
      </c>
    </row>
    <row r="160" spans="1:21" ht="30" x14ac:dyDescent="0.25">
      <c r="A160" s="27" t="s">
        <v>101</v>
      </c>
      <c r="B160" s="74" t="s">
        <v>1099</v>
      </c>
      <c r="C160" s="82" t="s">
        <v>557</v>
      </c>
      <c r="D160" s="76" t="s">
        <v>36</v>
      </c>
      <c r="E160" s="41">
        <v>1010300003</v>
      </c>
      <c r="F160" s="77">
        <v>0.95381355932203393</v>
      </c>
      <c r="G160" s="77">
        <v>7.1247129830508475</v>
      </c>
      <c r="H160" s="77">
        <v>0</v>
      </c>
      <c r="I160" s="77">
        <v>0</v>
      </c>
      <c r="J160" s="77"/>
      <c r="K160" s="77">
        <v>0</v>
      </c>
      <c r="L160" s="77"/>
      <c r="M160" s="77">
        <v>0</v>
      </c>
      <c r="N160" s="77"/>
      <c r="O160" s="77">
        <v>0</v>
      </c>
      <c r="P160" s="77"/>
      <c r="Q160" s="77">
        <v>0</v>
      </c>
      <c r="R160" s="77"/>
      <c r="S160" s="77">
        <v>0</v>
      </c>
      <c r="T160" s="77">
        <v>0</v>
      </c>
      <c r="U160" s="77">
        <v>0</v>
      </c>
    </row>
    <row r="161" spans="1:21" ht="30" x14ac:dyDescent="0.25">
      <c r="A161" s="27" t="s">
        <v>101</v>
      </c>
      <c r="B161" s="74" t="s">
        <v>1099</v>
      </c>
      <c r="C161" s="82" t="s">
        <v>558</v>
      </c>
      <c r="D161" s="76" t="s">
        <v>36</v>
      </c>
      <c r="E161" s="41">
        <v>1010102292</v>
      </c>
      <c r="F161" s="77">
        <v>1.6694915254237288</v>
      </c>
      <c r="G161" s="77">
        <v>12.314932203389832</v>
      </c>
      <c r="H161" s="77">
        <v>1.4069007263922519</v>
      </c>
      <c r="I161" s="77">
        <v>12.014932203389831</v>
      </c>
      <c r="J161" s="77"/>
      <c r="K161" s="77">
        <v>0</v>
      </c>
      <c r="L161" s="77"/>
      <c r="M161" s="77">
        <v>0</v>
      </c>
      <c r="N161" s="77"/>
      <c r="O161" s="77">
        <v>0</v>
      </c>
      <c r="P161" s="77"/>
      <c r="Q161" s="77">
        <v>0</v>
      </c>
      <c r="R161" s="77"/>
      <c r="S161" s="77">
        <v>0</v>
      </c>
      <c r="T161" s="77">
        <v>0</v>
      </c>
      <c r="U161" s="77">
        <v>12.014932203389831</v>
      </c>
    </row>
    <row r="162" spans="1:21" ht="45" x14ac:dyDescent="0.25">
      <c r="A162" s="27" t="s">
        <v>101</v>
      </c>
      <c r="B162" s="74" t="s">
        <v>1099</v>
      </c>
      <c r="C162" s="82" t="s">
        <v>563</v>
      </c>
      <c r="D162" s="76" t="s">
        <v>36</v>
      </c>
      <c r="E162" s="41">
        <v>1010300004</v>
      </c>
      <c r="F162" s="77">
        <v>0.18619237288135596</v>
      </c>
      <c r="G162" s="77">
        <v>1.7976765847457628</v>
      </c>
      <c r="H162" s="77">
        <v>0</v>
      </c>
      <c r="I162" s="77">
        <v>0</v>
      </c>
      <c r="J162" s="77"/>
      <c r="K162" s="77">
        <v>0</v>
      </c>
      <c r="L162" s="77"/>
      <c r="M162" s="77">
        <v>0</v>
      </c>
      <c r="N162" s="77"/>
      <c r="O162" s="77">
        <v>0</v>
      </c>
      <c r="P162" s="77"/>
      <c r="Q162" s="77">
        <v>0</v>
      </c>
      <c r="R162" s="77"/>
      <c r="S162" s="77">
        <v>0</v>
      </c>
      <c r="T162" s="77">
        <v>0</v>
      </c>
      <c r="U162" s="77">
        <v>0</v>
      </c>
    </row>
    <row r="163" spans="1:21" x14ac:dyDescent="0.25">
      <c r="A163" s="27" t="s">
        <v>101</v>
      </c>
      <c r="B163" s="74" t="s">
        <v>1099</v>
      </c>
      <c r="C163" s="82" t="s">
        <v>1311</v>
      </c>
      <c r="D163" s="76" t="s">
        <v>36</v>
      </c>
      <c r="E163" s="41">
        <v>1010102724</v>
      </c>
      <c r="F163" s="77">
        <v>0</v>
      </c>
      <c r="G163" s="77">
        <v>4.4199152542372886</v>
      </c>
      <c r="H163" s="77">
        <v>0.73533181485790255</v>
      </c>
      <c r="I163" s="77">
        <v>4.4244915300000001</v>
      </c>
      <c r="J163" s="77"/>
      <c r="K163" s="77">
        <v>4.4244915300000001</v>
      </c>
      <c r="L163" s="77"/>
      <c r="M163" s="77">
        <v>0</v>
      </c>
      <c r="N163" s="77"/>
      <c r="O163" s="77">
        <v>0</v>
      </c>
      <c r="P163" s="77"/>
      <c r="Q163" s="77">
        <v>0</v>
      </c>
      <c r="R163" s="77"/>
      <c r="S163" s="77">
        <v>4.4244915300000001</v>
      </c>
      <c r="T163" s="77">
        <v>0</v>
      </c>
      <c r="U163" s="77">
        <v>6.7288330000000229E-2</v>
      </c>
    </row>
    <row r="164" spans="1:21" ht="30" x14ac:dyDescent="0.25">
      <c r="A164" s="27" t="s">
        <v>101</v>
      </c>
      <c r="B164" s="74" t="s">
        <v>1099</v>
      </c>
      <c r="C164" s="82" t="s">
        <v>1313</v>
      </c>
      <c r="D164" s="76" t="s">
        <v>36</v>
      </c>
      <c r="E164" s="41">
        <v>1010102708</v>
      </c>
      <c r="F164" s="77">
        <v>0</v>
      </c>
      <c r="G164" s="77">
        <v>4.6312711864406788</v>
      </c>
      <c r="H164" s="77">
        <v>0.74565628504921566</v>
      </c>
      <c r="I164" s="77">
        <v>4.6312711864406788</v>
      </c>
      <c r="J164" s="77"/>
      <c r="K164" s="77">
        <v>4.6312711864406788</v>
      </c>
      <c r="L164" s="77"/>
      <c r="M164" s="77">
        <v>0</v>
      </c>
      <c r="N164" s="77"/>
      <c r="O164" s="77">
        <v>0</v>
      </c>
      <c r="P164" s="77"/>
      <c r="Q164" s="77">
        <v>0</v>
      </c>
      <c r="R164" s="77"/>
      <c r="S164" s="77">
        <v>4.6312711864406788</v>
      </c>
      <c r="T164" s="77">
        <v>0</v>
      </c>
      <c r="U164" s="77">
        <v>9.4522876440678694E-2</v>
      </c>
    </row>
    <row r="165" spans="1:21" ht="30" x14ac:dyDescent="0.25">
      <c r="A165" s="27" t="s">
        <v>101</v>
      </c>
      <c r="B165" s="74" t="s">
        <v>1099</v>
      </c>
      <c r="C165" s="82" t="s">
        <v>1315</v>
      </c>
      <c r="D165" s="76" t="s">
        <v>36</v>
      </c>
      <c r="E165" s="41">
        <v>1010102709</v>
      </c>
      <c r="F165" s="77">
        <v>0</v>
      </c>
      <c r="G165" s="77">
        <v>2.6938237288135594</v>
      </c>
      <c r="H165" s="77">
        <v>0.41816574492604147</v>
      </c>
      <c r="I165" s="77">
        <v>2.6938237288135594</v>
      </c>
      <c r="J165" s="77"/>
      <c r="K165" s="77">
        <v>2.6938237288135594</v>
      </c>
      <c r="L165" s="77"/>
      <c r="M165" s="77">
        <v>0</v>
      </c>
      <c r="N165" s="77"/>
      <c r="O165" s="77">
        <v>0</v>
      </c>
      <c r="P165" s="77"/>
      <c r="Q165" s="77">
        <v>0</v>
      </c>
      <c r="R165" s="77"/>
      <c r="S165" s="77">
        <v>2.6938237288135594</v>
      </c>
      <c r="T165" s="77">
        <v>0</v>
      </c>
      <c r="U165" s="77">
        <v>0.32094236881355931</v>
      </c>
    </row>
    <row r="166" spans="1:21" ht="30" x14ac:dyDescent="0.25">
      <c r="A166" s="27" t="s">
        <v>101</v>
      </c>
      <c r="B166" s="74" t="s">
        <v>1099</v>
      </c>
      <c r="C166" s="82" t="s">
        <v>1316</v>
      </c>
      <c r="D166" s="76" t="s">
        <v>36</v>
      </c>
      <c r="E166" s="41">
        <v>1010102710</v>
      </c>
      <c r="F166" s="77">
        <v>0</v>
      </c>
      <c r="G166" s="77">
        <v>3.7507627118644065</v>
      </c>
      <c r="H166" s="77">
        <v>0.64982028965079808</v>
      </c>
      <c r="I166" s="77">
        <v>3.7507627118644069</v>
      </c>
      <c r="J166" s="77"/>
      <c r="K166" s="77">
        <v>3.7507627118644069</v>
      </c>
      <c r="L166" s="77"/>
      <c r="M166" s="77">
        <v>0</v>
      </c>
      <c r="N166" s="77"/>
      <c r="O166" s="77">
        <v>0</v>
      </c>
      <c r="P166" s="77"/>
      <c r="Q166" s="77">
        <v>0</v>
      </c>
      <c r="R166" s="77"/>
      <c r="S166" s="77">
        <v>3.7507627118644069</v>
      </c>
      <c r="T166" s="77">
        <v>0</v>
      </c>
      <c r="U166" s="77">
        <v>0.46262712186440691</v>
      </c>
    </row>
    <row r="167" spans="1:21" ht="30" x14ac:dyDescent="0.25">
      <c r="A167" s="27" t="s">
        <v>101</v>
      </c>
      <c r="B167" s="74" t="s">
        <v>1099</v>
      </c>
      <c r="C167" s="82" t="s">
        <v>1317</v>
      </c>
      <c r="D167" s="76" t="s">
        <v>36</v>
      </c>
      <c r="E167" s="41">
        <v>1010102711</v>
      </c>
      <c r="F167" s="77">
        <v>0</v>
      </c>
      <c r="G167" s="77">
        <v>2.1784745762711863</v>
      </c>
      <c r="H167" s="77">
        <v>0.35142354835799106</v>
      </c>
      <c r="I167" s="77">
        <v>2.1784745762711863</v>
      </c>
      <c r="J167" s="77"/>
      <c r="K167" s="77">
        <v>2.1784745762711863</v>
      </c>
      <c r="L167" s="77"/>
      <c r="M167" s="77">
        <v>0</v>
      </c>
      <c r="N167" s="77"/>
      <c r="O167" s="77">
        <v>0</v>
      </c>
      <c r="P167" s="77"/>
      <c r="Q167" s="77">
        <v>0</v>
      </c>
      <c r="R167" s="77"/>
      <c r="S167" s="77">
        <v>2.1784745762711863</v>
      </c>
      <c r="T167" s="77">
        <v>0</v>
      </c>
      <c r="U167" s="77">
        <v>0.44118643627118614</v>
      </c>
    </row>
    <row r="168" spans="1:21" ht="30" x14ac:dyDescent="0.25">
      <c r="A168" s="27" t="s">
        <v>101</v>
      </c>
      <c r="B168" s="74" t="s">
        <v>1099</v>
      </c>
      <c r="C168" s="82" t="s">
        <v>1318</v>
      </c>
      <c r="D168" s="76" t="s">
        <v>36</v>
      </c>
      <c r="E168" s="41">
        <v>1010102712</v>
      </c>
      <c r="F168" s="77">
        <v>0</v>
      </c>
      <c r="G168" s="77">
        <v>1.5933474576271185</v>
      </c>
      <c r="H168" s="77">
        <v>0.26842106765955498</v>
      </c>
      <c r="I168" s="77">
        <v>1.5933474576271185</v>
      </c>
      <c r="J168" s="77"/>
      <c r="K168" s="77">
        <v>1.5933474576271185</v>
      </c>
      <c r="L168" s="77"/>
      <c r="M168" s="77">
        <v>0</v>
      </c>
      <c r="N168" s="77"/>
      <c r="O168" s="77">
        <v>0</v>
      </c>
      <c r="P168" s="77"/>
      <c r="Q168" s="77">
        <v>0</v>
      </c>
      <c r="R168" s="77"/>
      <c r="S168" s="77">
        <v>1.5933474576271185</v>
      </c>
      <c r="T168" s="77">
        <v>0</v>
      </c>
      <c r="U168" s="77">
        <v>0</v>
      </c>
    </row>
    <row r="169" spans="1:21" ht="30" x14ac:dyDescent="0.25">
      <c r="A169" s="27" t="s">
        <v>101</v>
      </c>
      <c r="B169" s="74" t="s">
        <v>1099</v>
      </c>
      <c r="C169" s="82" t="s">
        <v>1320</v>
      </c>
      <c r="D169" s="76" t="s">
        <v>36</v>
      </c>
      <c r="E169" s="41">
        <v>1010102713</v>
      </c>
      <c r="F169" s="77">
        <v>0</v>
      </c>
      <c r="G169" s="77">
        <v>0.71203389830508479</v>
      </c>
      <c r="H169" s="77">
        <v>0.12469945679598683</v>
      </c>
      <c r="I169" s="77">
        <v>0.71203389830508479</v>
      </c>
      <c r="J169" s="77"/>
      <c r="K169" s="77">
        <v>0.71203389830508479</v>
      </c>
      <c r="L169" s="77"/>
      <c r="M169" s="77">
        <v>0</v>
      </c>
      <c r="N169" s="77"/>
      <c r="O169" s="77">
        <v>0</v>
      </c>
      <c r="P169" s="77"/>
      <c r="Q169" s="77">
        <v>0</v>
      </c>
      <c r="R169" s="77"/>
      <c r="S169" s="77">
        <v>0.71203389830508479</v>
      </c>
      <c r="T169" s="77">
        <v>0</v>
      </c>
      <c r="U169" s="77">
        <v>0</v>
      </c>
    </row>
    <row r="170" spans="1:21" ht="30" x14ac:dyDescent="0.25">
      <c r="A170" s="27" t="s">
        <v>101</v>
      </c>
      <c r="B170" s="74" t="s">
        <v>1099</v>
      </c>
      <c r="C170" s="82" t="s">
        <v>1338</v>
      </c>
      <c r="D170" s="76" t="s">
        <v>36</v>
      </c>
      <c r="E170" s="41">
        <v>1010102645</v>
      </c>
      <c r="F170" s="77">
        <v>0</v>
      </c>
      <c r="G170" s="77">
        <v>6.7000000000000004E-2</v>
      </c>
      <c r="H170" s="77">
        <v>1.1992124574906032E-2</v>
      </c>
      <c r="I170" s="77">
        <v>6.7000000000000004E-2</v>
      </c>
      <c r="J170" s="77"/>
      <c r="K170" s="77">
        <v>6.7000000000000004E-2</v>
      </c>
      <c r="L170" s="77"/>
      <c r="M170" s="77">
        <v>6.7000000000000004E-2</v>
      </c>
      <c r="N170" s="77"/>
      <c r="O170" s="77">
        <v>0</v>
      </c>
      <c r="P170" s="77"/>
      <c r="Q170" s="77">
        <v>0</v>
      </c>
      <c r="R170" s="77"/>
      <c r="S170" s="77">
        <v>0</v>
      </c>
      <c r="T170" s="77">
        <v>0</v>
      </c>
      <c r="U170" s="77">
        <v>0</v>
      </c>
    </row>
    <row r="171" spans="1:21" ht="30" x14ac:dyDescent="0.25">
      <c r="A171" s="27" t="s">
        <v>101</v>
      </c>
      <c r="B171" s="74" t="s">
        <v>1099</v>
      </c>
      <c r="C171" s="82" t="s">
        <v>1339</v>
      </c>
      <c r="D171" s="76" t="s">
        <v>36</v>
      </c>
      <c r="E171" s="41">
        <v>1010102707</v>
      </c>
      <c r="F171" s="77">
        <v>0</v>
      </c>
      <c r="G171" s="77">
        <v>7.1495762711864405E-2</v>
      </c>
      <c r="H171" s="77">
        <v>1.3333786406539426E-2</v>
      </c>
      <c r="I171" s="77">
        <v>7.1495762711864405E-2</v>
      </c>
      <c r="J171" s="77"/>
      <c r="K171" s="77">
        <v>7.1495762711864405E-2</v>
      </c>
      <c r="L171" s="77"/>
      <c r="M171" s="77">
        <v>0</v>
      </c>
      <c r="N171" s="77"/>
      <c r="O171" s="77">
        <v>7.1495762711864405E-2</v>
      </c>
      <c r="P171" s="77"/>
      <c r="Q171" s="77">
        <v>0</v>
      </c>
      <c r="R171" s="77"/>
      <c r="S171" s="77">
        <v>0</v>
      </c>
      <c r="T171" s="77">
        <v>0</v>
      </c>
      <c r="U171" s="77">
        <v>2.7118643997070535E-9</v>
      </c>
    </row>
    <row r="172" spans="1:21" ht="45" x14ac:dyDescent="0.25">
      <c r="A172" s="27" t="s">
        <v>101</v>
      </c>
      <c r="B172" s="74" t="s">
        <v>1099</v>
      </c>
      <c r="C172" s="82" t="s">
        <v>1345</v>
      </c>
      <c r="D172" s="76" t="s">
        <v>36</v>
      </c>
      <c r="E172" s="41">
        <v>1010102647</v>
      </c>
      <c r="F172" s="77">
        <v>0</v>
      </c>
      <c r="G172" s="77">
        <v>0.67661000000000004</v>
      </c>
      <c r="H172" s="77">
        <v>0.11732443211375065</v>
      </c>
      <c r="I172" s="77">
        <v>0.67661000000000004</v>
      </c>
      <c r="J172" s="77"/>
      <c r="K172" s="77">
        <v>0.67661000000000004</v>
      </c>
      <c r="L172" s="77"/>
      <c r="M172" s="77">
        <v>0</v>
      </c>
      <c r="N172" s="77"/>
      <c r="O172" s="77">
        <v>0.67661000000000004</v>
      </c>
      <c r="P172" s="77"/>
      <c r="Q172" s="77">
        <v>0</v>
      </c>
      <c r="R172" s="77"/>
      <c r="S172" s="77">
        <v>0</v>
      </c>
      <c r="T172" s="77">
        <v>0</v>
      </c>
      <c r="U172" s="77">
        <v>0</v>
      </c>
    </row>
    <row r="173" spans="1:21" ht="60" x14ac:dyDescent="0.25">
      <c r="A173" s="27" t="s">
        <v>101</v>
      </c>
      <c r="B173" s="74" t="s">
        <v>1099</v>
      </c>
      <c r="C173" s="82" t="s">
        <v>1346</v>
      </c>
      <c r="D173" s="76" t="s">
        <v>36</v>
      </c>
      <c r="E173" s="41">
        <v>1010102646</v>
      </c>
      <c r="F173" s="77">
        <v>0</v>
      </c>
      <c r="G173" s="77">
        <v>1.9538525400000004</v>
      </c>
      <c r="H173" s="77">
        <v>0.33359271640771726</v>
      </c>
      <c r="I173" s="77">
        <v>1.9538525400000002</v>
      </c>
      <c r="J173" s="77"/>
      <c r="K173" s="77">
        <v>1.9538525400000002</v>
      </c>
      <c r="L173" s="77"/>
      <c r="M173" s="77">
        <v>0</v>
      </c>
      <c r="N173" s="77"/>
      <c r="O173" s="77">
        <v>1.9538525400000002</v>
      </c>
      <c r="P173" s="77"/>
      <c r="Q173" s="77">
        <v>0</v>
      </c>
      <c r="R173" s="77"/>
      <c r="S173" s="77">
        <v>0</v>
      </c>
      <c r="T173" s="77">
        <v>0</v>
      </c>
      <c r="U173" s="77">
        <v>2.2204460492503131E-16</v>
      </c>
    </row>
    <row r="174" spans="1:21" ht="30" x14ac:dyDescent="0.25">
      <c r="A174" s="27" t="s">
        <v>101</v>
      </c>
      <c r="B174" s="74" t="s">
        <v>1099</v>
      </c>
      <c r="C174" s="82" t="s">
        <v>1347</v>
      </c>
      <c r="D174" s="76" t="s">
        <v>36</v>
      </c>
      <c r="E174" s="41">
        <v>1010302832</v>
      </c>
      <c r="F174" s="77">
        <v>0</v>
      </c>
      <c r="G174" s="77">
        <v>1.0593220338983051</v>
      </c>
      <c r="H174" s="77">
        <v>0.17213552712029659</v>
      </c>
      <c r="I174" s="77">
        <v>1.0593220338983051</v>
      </c>
      <c r="J174" s="77"/>
      <c r="K174" s="77">
        <v>1.0593220338983051</v>
      </c>
      <c r="L174" s="77"/>
      <c r="M174" s="77">
        <v>0</v>
      </c>
      <c r="N174" s="77"/>
      <c r="O174" s="77">
        <v>0</v>
      </c>
      <c r="P174" s="77"/>
      <c r="Q174" s="77">
        <v>0</v>
      </c>
      <c r="R174" s="77"/>
      <c r="S174" s="77">
        <v>1.0593220338983051</v>
      </c>
      <c r="T174" s="77">
        <v>0</v>
      </c>
      <c r="U174" s="77">
        <v>2.3728813898305168E-2</v>
      </c>
    </row>
    <row r="175" spans="1:21" ht="30" x14ac:dyDescent="0.25">
      <c r="A175" s="27" t="s">
        <v>101</v>
      </c>
      <c r="B175" s="74" t="s">
        <v>1099</v>
      </c>
      <c r="C175" s="82" t="s">
        <v>1349</v>
      </c>
      <c r="D175" s="76" t="s">
        <v>36</v>
      </c>
      <c r="E175" s="41">
        <v>1010302833</v>
      </c>
      <c r="F175" s="77">
        <v>0</v>
      </c>
      <c r="G175" s="77">
        <v>0.40391525423728813</v>
      </c>
      <c r="H175" s="77">
        <v>6.9234702474680859E-2</v>
      </c>
      <c r="I175" s="77">
        <v>0.40391525423728813</v>
      </c>
      <c r="J175" s="77"/>
      <c r="K175" s="77">
        <v>0.40391525423728813</v>
      </c>
      <c r="L175" s="77"/>
      <c r="M175" s="77">
        <v>0</v>
      </c>
      <c r="N175" s="77"/>
      <c r="O175" s="77">
        <v>0</v>
      </c>
      <c r="P175" s="77"/>
      <c r="Q175" s="77">
        <v>0</v>
      </c>
      <c r="R175" s="77"/>
      <c r="S175" s="77">
        <v>0.40391525423728813</v>
      </c>
      <c r="T175" s="77">
        <v>0</v>
      </c>
      <c r="U175" s="77">
        <v>0.40391525423728813</v>
      </c>
    </row>
    <row r="176" spans="1:21" x14ac:dyDescent="0.25">
      <c r="A176" s="27" t="s">
        <v>37</v>
      </c>
      <c r="B176" s="101" t="s">
        <v>876</v>
      </c>
      <c r="C176" s="121" t="s">
        <v>877</v>
      </c>
      <c r="D176" s="103" t="s">
        <v>37</v>
      </c>
      <c r="E176" s="104"/>
      <c r="F176" s="77">
        <v>315.20688696610176</v>
      </c>
      <c r="G176" s="77">
        <v>2010.9020182893471</v>
      </c>
      <c r="H176" s="77">
        <v>47.490553255580267</v>
      </c>
      <c r="I176" s="77">
        <v>1208.5838433585482</v>
      </c>
      <c r="J176" s="77">
        <v>0</v>
      </c>
      <c r="K176" s="77">
        <v>376.65023429198004</v>
      </c>
      <c r="L176" s="77">
        <v>0</v>
      </c>
      <c r="M176" s="77">
        <v>34.133880480000002</v>
      </c>
      <c r="N176" s="77">
        <v>0</v>
      </c>
      <c r="O176" s="77">
        <v>29.904827449999992</v>
      </c>
      <c r="P176" s="77">
        <v>0</v>
      </c>
      <c r="Q176" s="77">
        <v>117.13743895401052</v>
      </c>
      <c r="R176" s="77">
        <v>0</v>
      </c>
      <c r="S176" s="77">
        <v>195.47408740796951</v>
      </c>
      <c r="T176" s="77">
        <v>0</v>
      </c>
      <c r="U176" s="77">
        <v>868.25158410187692</v>
      </c>
    </row>
    <row r="177" spans="1:21" x14ac:dyDescent="0.25">
      <c r="A177" s="27" t="s">
        <v>37</v>
      </c>
      <c r="B177" s="107" t="s">
        <v>5</v>
      </c>
      <c r="C177" s="122" t="s">
        <v>789</v>
      </c>
      <c r="D177" s="109" t="s">
        <v>37</v>
      </c>
      <c r="E177" s="104"/>
      <c r="F177" s="77">
        <v>9.1522749999999995</v>
      </c>
      <c r="G177" s="77">
        <v>690.17281537117117</v>
      </c>
      <c r="H177" s="77">
        <v>31.259610106943192</v>
      </c>
      <c r="I177" s="77">
        <v>489.76124246972466</v>
      </c>
      <c r="J177" s="77">
        <v>0</v>
      </c>
      <c r="K177" s="77">
        <v>83.144280366851902</v>
      </c>
      <c r="L177" s="77">
        <v>0</v>
      </c>
      <c r="M177" s="77">
        <v>7.1923033200000077</v>
      </c>
      <c r="N177" s="77">
        <v>0</v>
      </c>
      <c r="O177" s="77">
        <v>11.013240442919455</v>
      </c>
      <c r="P177" s="77">
        <v>0</v>
      </c>
      <c r="Q177" s="77">
        <v>25.703703734010499</v>
      </c>
      <c r="R177" s="77">
        <v>0</v>
      </c>
      <c r="S177" s="77">
        <v>39.235032869921923</v>
      </c>
      <c r="T177" s="77">
        <v>0</v>
      </c>
      <c r="U177" s="77">
        <v>447.01941164277548</v>
      </c>
    </row>
    <row r="178" spans="1:21" ht="30" x14ac:dyDescent="0.25">
      <c r="A178" s="27" t="s">
        <v>37</v>
      </c>
      <c r="B178" s="107" t="s">
        <v>878</v>
      </c>
      <c r="C178" s="122" t="s">
        <v>790</v>
      </c>
      <c r="D178" s="109" t="s">
        <v>37</v>
      </c>
      <c r="E178" s="104"/>
      <c r="F178" s="77">
        <v>7.3006649999999995</v>
      </c>
      <c r="G178" s="77">
        <v>556.39976004816663</v>
      </c>
      <c r="H178" s="77">
        <v>23.141875438938886</v>
      </c>
      <c r="I178" s="77">
        <v>419.7184547894239</v>
      </c>
      <c r="J178" s="77">
        <v>0</v>
      </c>
      <c r="K178" s="77">
        <v>66.914473307361405</v>
      </c>
      <c r="L178" s="77">
        <v>0</v>
      </c>
      <c r="M178" s="77">
        <v>7.0200545300000075</v>
      </c>
      <c r="N178" s="77">
        <v>0</v>
      </c>
      <c r="O178" s="77">
        <v>9.6431051329194553</v>
      </c>
      <c r="P178" s="77">
        <v>0</v>
      </c>
      <c r="Q178" s="77">
        <v>18.378834977061349</v>
      </c>
      <c r="R178" s="77">
        <v>0</v>
      </c>
      <c r="S178" s="77">
        <v>31.872478667380584</v>
      </c>
      <c r="T178" s="77">
        <v>0</v>
      </c>
      <c r="U178" s="77">
        <v>374.64674658942391</v>
      </c>
    </row>
    <row r="179" spans="1:21" ht="45" x14ac:dyDescent="0.25">
      <c r="A179" s="27" t="s">
        <v>37</v>
      </c>
      <c r="B179" s="107" t="s">
        <v>879</v>
      </c>
      <c r="C179" s="122" t="s">
        <v>792</v>
      </c>
      <c r="D179" s="109" t="s">
        <v>37</v>
      </c>
      <c r="E179" s="104"/>
      <c r="F179" s="77">
        <v>1.4298899999999997</v>
      </c>
      <c r="G179" s="77">
        <v>323.51081573335262</v>
      </c>
      <c r="H179" s="77">
        <v>18.086861724910275</v>
      </c>
      <c r="I179" s="77">
        <v>237.3777657439822</v>
      </c>
      <c r="J179" s="77">
        <v>0</v>
      </c>
      <c r="K179" s="77">
        <v>49.463578944716303</v>
      </c>
      <c r="L179" s="77">
        <v>0</v>
      </c>
      <c r="M179" s="77">
        <v>3.8400298800000003</v>
      </c>
      <c r="N179" s="77">
        <v>0</v>
      </c>
      <c r="O179" s="77">
        <v>5.7388190600000009</v>
      </c>
      <c r="P179" s="77">
        <v>0</v>
      </c>
      <c r="Q179" s="77">
        <v>11.163863799999996</v>
      </c>
      <c r="R179" s="77">
        <v>0</v>
      </c>
      <c r="S179" s="77">
        <v>28.720866204716309</v>
      </c>
      <c r="T179" s="77">
        <v>0</v>
      </c>
      <c r="U179" s="77">
        <v>196.23686597398222</v>
      </c>
    </row>
    <row r="180" spans="1:21" ht="45" x14ac:dyDescent="0.25">
      <c r="A180" s="27" t="s">
        <v>107</v>
      </c>
      <c r="B180" s="74" t="s">
        <v>1100</v>
      </c>
      <c r="C180" s="82" t="s">
        <v>1214</v>
      </c>
      <c r="D180" s="76" t="s">
        <v>37</v>
      </c>
      <c r="E180" s="41">
        <v>2020200004</v>
      </c>
      <c r="F180" s="77">
        <v>1.4298899999999997</v>
      </c>
      <c r="G180" s="77">
        <v>323.51081573335262</v>
      </c>
      <c r="H180" s="77">
        <v>18.086861724910275</v>
      </c>
      <c r="I180" s="77">
        <v>237.3777657439822</v>
      </c>
      <c r="J180" s="77"/>
      <c r="K180" s="77">
        <v>49.463578944716303</v>
      </c>
      <c r="L180" s="77"/>
      <c r="M180" s="77">
        <v>3.8400298800000003</v>
      </c>
      <c r="N180" s="77"/>
      <c r="O180" s="77">
        <v>5.7388190600000009</v>
      </c>
      <c r="P180" s="77"/>
      <c r="Q180" s="77">
        <v>11.163863799999996</v>
      </c>
      <c r="R180" s="77"/>
      <c r="S180" s="77">
        <v>28.720866204716309</v>
      </c>
      <c r="T180" s="77">
        <v>0</v>
      </c>
      <c r="U180" s="77">
        <v>196.23686597398222</v>
      </c>
    </row>
    <row r="181" spans="1:21" ht="45" x14ac:dyDescent="0.25">
      <c r="A181" s="27" t="s">
        <v>37</v>
      </c>
      <c r="B181" s="107" t="s">
        <v>880</v>
      </c>
      <c r="C181" s="122" t="s">
        <v>801</v>
      </c>
      <c r="D181" s="109" t="s">
        <v>37</v>
      </c>
      <c r="E181" s="104"/>
      <c r="F181" s="77">
        <v>3.2305549999999998</v>
      </c>
      <c r="G181" s="77">
        <v>216.63806363896714</v>
      </c>
      <c r="H181" s="77">
        <v>5.055013714028612</v>
      </c>
      <c r="I181" s="77">
        <v>176.69907659497309</v>
      </c>
      <c r="J181" s="77">
        <v>0</v>
      </c>
      <c r="K181" s="77">
        <v>11.809281912176498</v>
      </c>
      <c r="L181" s="77">
        <v>0</v>
      </c>
      <c r="M181" s="77">
        <v>3.1800246500000071</v>
      </c>
      <c r="N181" s="77">
        <v>0</v>
      </c>
      <c r="O181" s="77">
        <v>3.9042860729194544</v>
      </c>
      <c r="P181" s="77">
        <v>0</v>
      </c>
      <c r="Q181" s="77">
        <v>3.8531665092570364</v>
      </c>
      <c r="R181" s="77">
        <v>0</v>
      </c>
      <c r="S181" s="77">
        <v>0.87180468000000033</v>
      </c>
      <c r="T181" s="77">
        <v>0</v>
      </c>
      <c r="U181" s="77">
        <v>172.78272349497308</v>
      </c>
    </row>
    <row r="182" spans="1:21" ht="45" x14ac:dyDescent="0.25">
      <c r="A182" s="27" t="s">
        <v>107</v>
      </c>
      <c r="B182" s="74" t="s">
        <v>1101</v>
      </c>
      <c r="C182" s="82" t="s">
        <v>1191</v>
      </c>
      <c r="D182" s="76" t="s">
        <v>37</v>
      </c>
      <c r="E182" s="41">
        <v>2020200590</v>
      </c>
      <c r="F182" s="77">
        <v>3.2305549999999998</v>
      </c>
      <c r="G182" s="77">
        <v>216.63806363896714</v>
      </c>
      <c r="H182" s="77">
        <v>5.055013714028612</v>
      </c>
      <c r="I182" s="77">
        <v>176.69907659497309</v>
      </c>
      <c r="J182" s="77"/>
      <c r="K182" s="77">
        <v>11.809281912176498</v>
      </c>
      <c r="L182" s="77"/>
      <c r="M182" s="77">
        <v>3.1800246500000071</v>
      </c>
      <c r="N182" s="77"/>
      <c r="O182" s="77">
        <v>3.9042860729194544</v>
      </c>
      <c r="P182" s="77"/>
      <c r="Q182" s="77">
        <v>3.8531665092570364</v>
      </c>
      <c r="R182" s="77"/>
      <c r="S182" s="77">
        <v>0.87180468000000033</v>
      </c>
      <c r="T182" s="77">
        <v>0</v>
      </c>
      <c r="U182" s="77">
        <v>172.78272349497308</v>
      </c>
    </row>
    <row r="183" spans="1:21" ht="30" x14ac:dyDescent="0.25">
      <c r="A183" s="27" t="s">
        <v>37</v>
      </c>
      <c r="B183" s="107" t="s">
        <v>881</v>
      </c>
      <c r="C183" s="122" t="s">
        <v>803</v>
      </c>
      <c r="D183" s="109" t="s">
        <v>37</v>
      </c>
      <c r="E183" s="104"/>
      <c r="F183" s="77">
        <v>2.6402200000000002</v>
      </c>
      <c r="G183" s="77">
        <v>16.250880675846915</v>
      </c>
      <c r="H183" s="77">
        <v>0</v>
      </c>
      <c r="I183" s="77">
        <v>5.6416124504685934</v>
      </c>
      <c r="J183" s="77">
        <v>0</v>
      </c>
      <c r="K183" s="77">
        <v>5.6416124504685934</v>
      </c>
      <c r="L183" s="77">
        <v>0</v>
      </c>
      <c r="M183" s="77">
        <v>0</v>
      </c>
      <c r="N183" s="77">
        <v>0</v>
      </c>
      <c r="O183" s="77">
        <v>0</v>
      </c>
      <c r="P183" s="77">
        <v>0</v>
      </c>
      <c r="Q183" s="77">
        <v>3.3618046678043174</v>
      </c>
      <c r="R183" s="77">
        <v>0</v>
      </c>
      <c r="S183" s="77">
        <v>2.2798077826642764</v>
      </c>
      <c r="T183" s="77">
        <v>0</v>
      </c>
      <c r="U183" s="77">
        <v>5.6271571204685937</v>
      </c>
    </row>
    <row r="184" spans="1:21" ht="75" x14ac:dyDescent="0.25">
      <c r="A184" s="27" t="s">
        <v>107</v>
      </c>
      <c r="B184" s="74" t="s">
        <v>1102</v>
      </c>
      <c r="C184" s="82" t="s">
        <v>319</v>
      </c>
      <c r="D184" s="76" t="s">
        <v>37</v>
      </c>
      <c r="E184" s="41">
        <v>2010200179</v>
      </c>
      <c r="F184" s="77">
        <v>0.42581999999999992</v>
      </c>
      <c r="G184" s="77">
        <v>1.3807</v>
      </c>
      <c r="H184" s="77">
        <v>0</v>
      </c>
      <c r="I184" s="77">
        <v>0</v>
      </c>
      <c r="J184" s="77"/>
      <c r="K184" s="77">
        <v>0</v>
      </c>
      <c r="L184" s="77"/>
      <c r="M184" s="77">
        <v>0</v>
      </c>
      <c r="N184" s="77"/>
      <c r="O184" s="77">
        <v>0</v>
      </c>
      <c r="P184" s="77"/>
      <c r="Q184" s="77">
        <v>0</v>
      </c>
      <c r="R184" s="77"/>
      <c r="S184" s="77">
        <v>0</v>
      </c>
      <c r="T184" s="77">
        <v>0</v>
      </c>
      <c r="U184" s="77">
        <v>0</v>
      </c>
    </row>
    <row r="185" spans="1:21" ht="75" x14ac:dyDescent="0.25">
      <c r="A185" s="27" t="s">
        <v>107</v>
      </c>
      <c r="B185" s="74" t="s">
        <v>1102</v>
      </c>
      <c r="C185" s="82" t="s">
        <v>320</v>
      </c>
      <c r="D185" s="76" t="s">
        <v>37</v>
      </c>
      <c r="E185" s="41">
        <v>2020200658</v>
      </c>
      <c r="F185" s="77">
        <v>0.50795000000000001</v>
      </c>
      <c r="G185" s="77">
        <v>2.4686440677966104</v>
      </c>
      <c r="H185" s="77">
        <v>0</v>
      </c>
      <c r="I185" s="77">
        <v>0</v>
      </c>
      <c r="J185" s="77"/>
      <c r="K185" s="77">
        <v>0</v>
      </c>
      <c r="L185" s="77"/>
      <c r="M185" s="77">
        <v>0</v>
      </c>
      <c r="N185" s="77"/>
      <c r="O185" s="77">
        <v>0</v>
      </c>
      <c r="P185" s="77"/>
      <c r="Q185" s="77">
        <v>0</v>
      </c>
      <c r="R185" s="77"/>
      <c r="S185" s="77">
        <v>0</v>
      </c>
      <c r="T185" s="77">
        <v>0</v>
      </c>
      <c r="U185" s="77">
        <v>0</v>
      </c>
    </row>
    <row r="186" spans="1:21" ht="90" x14ac:dyDescent="0.25">
      <c r="A186" s="27" t="s">
        <v>107</v>
      </c>
      <c r="B186" s="74" t="s">
        <v>1102</v>
      </c>
      <c r="C186" s="82" t="s">
        <v>752</v>
      </c>
      <c r="D186" s="76" t="s">
        <v>37</v>
      </c>
      <c r="E186" s="41">
        <v>2020201539</v>
      </c>
      <c r="F186" s="77">
        <v>0</v>
      </c>
      <c r="G186" s="77">
        <v>0.17704601358883321</v>
      </c>
      <c r="H186" s="77">
        <v>0</v>
      </c>
      <c r="I186" s="77">
        <v>0.17704601358883321</v>
      </c>
      <c r="J186" s="77"/>
      <c r="K186" s="77">
        <v>0.17704601358883321</v>
      </c>
      <c r="L186" s="77"/>
      <c r="M186" s="77">
        <v>0</v>
      </c>
      <c r="N186" s="77"/>
      <c r="O186" s="77">
        <v>0</v>
      </c>
      <c r="P186" s="77"/>
      <c r="Q186" s="77">
        <v>1.1205689999999999E-2</v>
      </c>
      <c r="R186" s="77"/>
      <c r="S186" s="77">
        <v>0.16584032358883322</v>
      </c>
      <c r="T186" s="77">
        <v>0</v>
      </c>
      <c r="U186" s="77">
        <v>0.16259068358883322</v>
      </c>
    </row>
    <row r="187" spans="1:21" ht="75" x14ac:dyDescent="0.25">
      <c r="A187" s="27" t="s">
        <v>107</v>
      </c>
      <c r="B187" s="74" t="s">
        <v>1102</v>
      </c>
      <c r="C187" s="82" t="s">
        <v>753</v>
      </c>
      <c r="D187" s="76" t="s">
        <v>37</v>
      </c>
      <c r="E187" s="41">
        <v>2020200825</v>
      </c>
      <c r="F187" s="77">
        <v>0</v>
      </c>
      <c r="G187" s="77">
        <v>3.3505989778043173</v>
      </c>
      <c r="H187" s="77">
        <v>0</v>
      </c>
      <c r="I187" s="77">
        <v>3.3505989778043173</v>
      </c>
      <c r="J187" s="77"/>
      <c r="K187" s="77">
        <v>3.3505989778043173</v>
      </c>
      <c r="L187" s="77"/>
      <c r="M187" s="77">
        <v>0</v>
      </c>
      <c r="N187" s="77"/>
      <c r="O187" s="77">
        <v>0</v>
      </c>
      <c r="P187" s="77"/>
      <c r="Q187" s="77">
        <v>3.3505989778043173</v>
      </c>
      <c r="R187" s="77"/>
      <c r="S187" s="77">
        <v>0</v>
      </c>
      <c r="T187" s="77">
        <v>0</v>
      </c>
      <c r="U187" s="77">
        <v>3.3505989778043173</v>
      </c>
    </row>
    <row r="188" spans="1:21" ht="75" x14ac:dyDescent="0.25">
      <c r="A188" s="27" t="s">
        <v>107</v>
      </c>
      <c r="B188" s="74" t="s">
        <v>1102</v>
      </c>
      <c r="C188" s="82" t="s">
        <v>256</v>
      </c>
      <c r="D188" s="76" t="s">
        <v>37</v>
      </c>
      <c r="E188" s="41">
        <v>2020200862</v>
      </c>
      <c r="F188" s="77">
        <v>0</v>
      </c>
      <c r="G188" s="77">
        <v>2.1139674590754431</v>
      </c>
      <c r="H188" s="77">
        <v>0</v>
      </c>
      <c r="I188" s="77">
        <v>2.1139674590754431</v>
      </c>
      <c r="J188" s="77"/>
      <c r="K188" s="77">
        <v>2.1139674590754431</v>
      </c>
      <c r="L188" s="77"/>
      <c r="M188" s="77">
        <v>0</v>
      </c>
      <c r="N188" s="77"/>
      <c r="O188" s="77">
        <v>0</v>
      </c>
      <c r="P188" s="77"/>
      <c r="Q188" s="77">
        <v>0</v>
      </c>
      <c r="R188" s="77"/>
      <c r="S188" s="77">
        <v>2.1139674590754431</v>
      </c>
      <c r="T188" s="77">
        <v>0</v>
      </c>
      <c r="U188" s="77">
        <v>2.1139674590754431</v>
      </c>
    </row>
    <row r="189" spans="1:21" ht="75" x14ac:dyDescent="0.25">
      <c r="A189" s="27" t="s">
        <v>107</v>
      </c>
      <c r="B189" s="74" t="s">
        <v>1102</v>
      </c>
      <c r="C189" s="82" t="s">
        <v>321</v>
      </c>
      <c r="D189" s="76" t="s">
        <v>37</v>
      </c>
      <c r="E189" s="41">
        <v>2020200495</v>
      </c>
      <c r="F189" s="77">
        <v>1.70645</v>
      </c>
      <c r="G189" s="77">
        <v>6.0638644067796603</v>
      </c>
      <c r="H189" s="77">
        <v>0</v>
      </c>
      <c r="I189" s="77">
        <v>0</v>
      </c>
      <c r="J189" s="77"/>
      <c r="K189" s="77">
        <v>0</v>
      </c>
      <c r="L189" s="77"/>
      <c r="M189" s="77">
        <v>0</v>
      </c>
      <c r="N189" s="77"/>
      <c r="O189" s="77">
        <v>0</v>
      </c>
      <c r="P189" s="77"/>
      <c r="Q189" s="77">
        <v>0</v>
      </c>
      <c r="R189" s="77"/>
      <c r="S189" s="77">
        <v>0</v>
      </c>
      <c r="T189" s="77">
        <v>0</v>
      </c>
      <c r="U189" s="77">
        <v>0</v>
      </c>
    </row>
    <row r="190" spans="1:21" ht="75" x14ac:dyDescent="0.25">
      <c r="A190" s="27" t="s">
        <v>107</v>
      </c>
      <c r="B190" s="74" t="s">
        <v>1102</v>
      </c>
      <c r="C190" s="82" t="s">
        <v>1192</v>
      </c>
      <c r="D190" s="76" t="s">
        <v>37</v>
      </c>
      <c r="E190" s="41">
        <v>2020201569</v>
      </c>
      <c r="F190" s="77">
        <v>0</v>
      </c>
      <c r="G190" s="77">
        <v>0.69605975080205118</v>
      </c>
      <c r="H190" s="77">
        <v>0</v>
      </c>
      <c r="I190" s="77">
        <v>0</v>
      </c>
      <c r="J190" s="77"/>
      <c r="K190" s="77">
        <v>0</v>
      </c>
      <c r="L190" s="77"/>
      <c r="M190" s="77">
        <v>0</v>
      </c>
      <c r="N190" s="77"/>
      <c r="O190" s="77">
        <v>0</v>
      </c>
      <c r="P190" s="77"/>
      <c r="Q190" s="77">
        <v>0</v>
      </c>
      <c r="R190" s="77"/>
      <c r="S190" s="77">
        <v>0</v>
      </c>
      <c r="T190" s="77">
        <v>0</v>
      </c>
      <c r="U190" s="77">
        <v>0</v>
      </c>
    </row>
    <row r="191" spans="1:21" ht="30" x14ac:dyDescent="0.25">
      <c r="A191" s="27" t="s">
        <v>37</v>
      </c>
      <c r="B191" s="107" t="s">
        <v>882</v>
      </c>
      <c r="C191" s="122" t="s">
        <v>805</v>
      </c>
      <c r="D191" s="109" t="s">
        <v>37</v>
      </c>
      <c r="E191" s="104"/>
      <c r="F191" s="77">
        <v>0</v>
      </c>
      <c r="G191" s="77">
        <v>0</v>
      </c>
      <c r="H191" s="77">
        <v>0</v>
      </c>
      <c r="I191" s="77">
        <v>0</v>
      </c>
      <c r="J191" s="77">
        <v>0</v>
      </c>
      <c r="K191" s="77">
        <v>0</v>
      </c>
      <c r="L191" s="77">
        <v>0</v>
      </c>
      <c r="M191" s="77">
        <v>0</v>
      </c>
      <c r="N191" s="77">
        <v>0</v>
      </c>
      <c r="O191" s="77">
        <v>0</v>
      </c>
      <c r="P191" s="77">
        <v>0</v>
      </c>
      <c r="Q191" s="77">
        <v>0</v>
      </c>
      <c r="R191" s="77">
        <v>0</v>
      </c>
      <c r="S191" s="77">
        <v>0</v>
      </c>
      <c r="T191" s="77">
        <v>0</v>
      </c>
      <c r="U191" s="77">
        <v>0</v>
      </c>
    </row>
    <row r="192" spans="1:21" ht="45" x14ac:dyDescent="0.25">
      <c r="A192" s="27" t="s">
        <v>37</v>
      </c>
      <c r="B192" s="107" t="s">
        <v>883</v>
      </c>
      <c r="C192" s="122" t="s">
        <v>807</v>
      </c>
      <c r="D192" s="109" t="s">
        <v>37</v>
      </c>
      <c r="E192" s="104"/>
      <c r="F192" s="77">
        <v>0</v>
      </c>
      <c r="G192" s="77">
        <v>0</v>
      </c>
      <c r="H192" s="77">
        <v>0</v>
      </c>
      <c r="I192" s="77">
        <v>0</v>
      </c>
      <c r="J192" s="77">
        <v>0</v>
      </c>
      <c r="K192" s="77">
        <v>0</v>
      </c>
      <c r="L192" s="77">
        <v>0</v>
      </c>
      <c r="M192" s="77">
        <v>0</v>
      </c>
      <c r="N192" s="77">
        <v>0</v>
      </c>
      <c r="O192" s="77">
        <v>0</v>
      </c>
      <c r="P192" s="77">
        <v>0</v>
      </c>
      <c r="Q192" s="77">
        <v>0</v>
      </c>
      <c r="R192" s="77">
        <v>0</v>
      </c>
      <c r="S192" s="77">
        <v>0</v>
      </c>
      <c r="T192" s="77">
        <v>0</v>
      </c>
      <c r="U192" s="77">
        <v>0</v>
      </c>
    </row>
    <row r="193" spans="1:21" ht="30" x14ac:dyDescent="0.25">
      <c r="A193" s="27" t="s">
        <v>37</v>
      </c>
      <c r="B193" s="107" t="s">
        <v>884</v>
      </c>
      <c r="C193" s="122" t="s">
        <v>809</v>
      </c>
      <c r="D193" s="109" t="s">
        <v>37</v>
      </c>
      <c r="E193" s="104"/>
      <c r="F193" s="77">
        <v>0</v>
      </c>
      <c r="G193" s="77">
        <v>0</v>
      </c>
      <c r="H193" s="77">
        <v>0</v>
      </c>
      <c r="I193" s="77">
        <v>0</v>
      </c>
      <c r="J193" s="77">
        <v>0</v>
      </c>
      <c r="K193" s="77">
        <v>0</v>
      </c>
      <c r="L193" s="77">
        <v>0</v>
      </c>
      <c r="M193" s="77">
        <v>0</v>
      </c>
      <c r="N193" s="77">
        <v>0</v>
      </c>
      <c r="O193" s="77">
        <v>0</v>
      </c>
      <c r="P193" s="77">
        <v>0</v>
      </c>
      <c r="Q193" s="77">
        <v>0</v>
      </c>
      <c r="R193" s="77">
        <v>0</v>
      </c>
      <c r="S193" s="77">
        <v>0</v>
      </c>
      <c r="T193" s="77">
        <v>0</v>
      </c>
      <c r="U193" s="77">
        <v>0</v>
      </c>
    </row>
    <row r="194" spans="1:21" ht="30" x14ac:dyDescent="0.25">
      <c r="A194" s="27" t="s">
        <v>37</v>
      </c>
      <c r="B194" s="107" t="s">
        <v>885</v>
      </c>
      <c r="C194" s="122" t="s">
        <v>811</v>
      </c>
      <c r="D194" s="109" t="s">
        <v>37</v>
      </c>
      <c r="E194" s="104"/>
      <c r="F194" s="77">
        <v>0</v>
      </c>
      <c r="G194" s="77">
        <v>0</v>
      </c>
      <c r="H194" s="77">
        <v>0</v>
      </c>
      <c r="I194" s="77">
        <v>0</v>
      </c>
      <c r="J194" s="77">
        <v>0</v>
      </c>
      <c r="K194" s="77">
        <v>0</v>
      </c>
      <c r="L194" s="77">
        <v>0</v>
      </c>
      <c r="M194" s="77">
        <v>0</v>
      </c>
      <c r="N194" s="77">
        <v>0</v>
      </c>
      <c r="O194" s="77">
        <v>0</v>
      </c>
      <c r="P194" s="77">
        <v>0</v>
      </c>
      <c r="Q194" s="77">
        <v>0</v>
      </c>
      <c r="R194" s="77">
        <v>0</v>
      </c>
      <c r="S194" s="77">
        <v>0</v>
      </c>
      <c r="T194" s="77">
        <v>0</v>
      </c>
      <c r="U194" s="77">
        <v>0</v>
      </c>
    </row>
    <row r="195" spans="1:21" ht="30" x14ac:dyDescent="0.25">
      <c r="A195" s="27" t="s">
        <v>37</v>
      </c>
      <c r="B195" s="107" t="s">
        <v>886</v>
      </c>
      <c r="C195" s="122" t="s">
        <v>813</v>
      </c>
      <c r="D195" s="109" t="s">
        <v>37</v>
      </c>
      <c r="E195" s="104"/>
      <c r="F195" s="77">
        <v>0</v>
      </c>
      <c r="G195" s="77">
        <v>0</v>
      </c>
      <c r="H195" s="77">
        <v>0</v>
      </c>
      <c r="I195" s="77">
        <v>0</v>
      </c>
      <c r="J195" s="77">
        <v>0</v>
      </c>
      <c r="K195" s="77">
        <v>0</v>
      </c>
      <c r="L195" s="77">
        <v>0</v>
      </c>
      <c r="M195" s="77">
        <v>0</v>
      </c>
      <c r="N195" s="77">
        <v>0</v>
      </c>
      <c r="O195" s="77">
        <v>0</v>
      </c>
      <c r="P195" s="77">
        <v>0</v>
      </c>
      <c r="Q195" s="77">
        <v>0</v>
      </c>
      <c r="R195" s="77">
        <v>0</v>
      </c>
      <c r="S195" s="77">
        <v>0</v>
      </c>
      <c r="T195" s="77">
        <v>0</v>
      </c>
      <c r="U195" s="77">
        <v>0</v>
      </c>
    </row>
    <row r="196" spans="1:21" ht="60" x14ac:dyDescent="0.25">
      <c r="A196" s="27" t="s">
        <v>37</v>
      </c>
      <c r="B196" s="107" t="s">
        <v>887</v>
      </c>
      <c r="C196" s="122" t="s">
        <v>815</v>
      </c>
      <c r="D196" s="109" t="s">
        <v>37</v>
      </c>
      <c r="E196" s="104"/>
      <c r="F196" s="77">
        <v>0</v>
      </c>
      <c r="G196" s="77">
        <v>0</v>
      </c>
      <c r="H196" s="77">
        <v>0</v>
      </c>
      <c r="I196" s="77">
        <v>0</v>
      </c>
      <c r="J196" s="77">
        <v>0</v>
      </c>
      <c r="K196" s="77">
        <v>0</v>
      </c>
      <c r="L196" s="77">
        <v>0</v>
      </c>
      <c r="M196" s="77">
        <v>0</v>
      </c>
      <c r="N196" s="77">
        <v>0</v>
      </c>
      <c r="O196" s="77">
        <v>0</v>
      </c>
      <c r="P196" s="77">
        <v>0</v>
      </c>
      <c r="Q196" s="77">
        <v>0</v>
      </c>
      <c r="R196" s="77">
        <v>0</v>
      </c>
      <c r="S196" s="77">
        <v>0</v>
      </c>
      <c r="T196" s="77">
        <v>0</v>
      </c>
      <c r="U196" s="77">
        <v>0</v>
      </c>
    </row>
    <row r="197" spans="1:21" ht="60" x14ac:dyDescent="0.25">
      <c r="A197" s="27" t="s">
        <v>37</v>
      </c>
      <c r="B197" s="107" t="s">
        <v>888</v>
      </c>
      <c r="C197" s="122" t="s">
        <v>817</v>
      </c>
      <c r="D197" s="109" t="s">
        <v>37</v>
      </c>
      <c r="E197" s="104"/>
      <c r="F197" s="77">
        <v>0</v>
      </c>
      <c r="G197" s="77">
        <v>0</v>
      </c>
      <c r="H197" s="77">
        <v>0</v>
      </c>
      <c r="I197" s="77">
        <v>0</v>
      </c>
      <c r="J197" s="77">
        <v>0</v>
      </c>
      <c r="K197" s="77">
        <v>0</v>
      </c>
      <c r="L197" s="77">
        <v>0</v>
      </c>
      <c r="M197" s="77">
        <v>0</v>
      </c>
      <c r="N197" s="77">
        <v>0</v>
      </c>
      <c r="O197" s="77">
        <v>0</v>
      </c>
      <c r="P197" s="77">
        <v>0</v>
      </c>
      <c r="Q197" s="77">
        <v>0</v>
      </c>
      <c r="R197" s="77">
        <v>0</v>
      </c>
      <c r="S197" s="77">
        <v>0</v>
      </c>
      <c r="T197" s="77">
        <v>0</v>
      </c>
      <c r="U197" s="77">
        <v>0</v>
      </c>
    </row>
    <row r="198" spans="1:21" ht="60" x14ac:dyDescent="0.25">
      <c r="A198" s="27" t="s">
        <v>37</v>
      </c>
      <c r="B198" s="107" t="s">
        <v>889</v>
      </c>
      <c r="C198" s="122" t="s">
        <v>819</v>
      </c>
      <c r="D198" s="109" t="s">
        <v>37</v>
      </c>
      <c r="E198" s="104"/>
      <c r="F198" s="77">
        <v>0</v>
      </c>
      <c r="G198" s="77">
        <v>0</v>
      </c>
      <c r="H198" s="77">
        <v>0</v>
      </c>
      <c r="I198" s="77">
        <v>0</v>
      </c>
      <c r="J198" s="77">
        <v>0</v>
      </c>
      <c r="K198" s="77">
        <v>0</v>
      </c>
      <c r="L198" s="77">
        <v>0</v>
      </c>
      <c r="M198" s="77">
        <v>0</v>
      </c>
      <c r="N198" s="77">
        <v>0</v>
      </c>
      <c r="O198" s="77">
        <v>0</v>
      </c>
      <c r="P198" s="77">
        <v>0</v>
      </c>
      <c r="Q198" s="77">
        <v>0</v>
      </c>
      <c r="R198" s="77">
        <v>0</v>
      </c>
      <c r="S198" s="77">
        <v>0</v>
      </c>
      <c r="T198" s="77">
        <v>0</v>
      </c>
      <c r="U198" s="77">
        <v>0</v>
      </c>
    </row>
    <row r="199" spans="1:21" ht="30" x14ac:dyDescent="0.25">
      <c r="A199" s="27" t="s">
        <v>37</v>
      </c>
      <c r="B199" s="107" t="s">
        <v>890</v>
      </c>
      <c r="C199" s="122" t="s">
        <v>813</v>
      </c>
      <c r="D199" s="109" t="s">
        <v>37</v>
      </c>
      <c r="E199" s="104"/>
      <c r="F199" s="77">
        <v>0</v>
      </c>
      <c r="G199" s="77">
        <v>0</v>
      </c>
      <c r="H199" s="77">
        <v>0</v>
      </c>
      <c r="I199" s="77">
        <v>0</v>
      </c>
      <c r="J199" s="77">
        <v>0</v>
      </c>
      <c r="K199" s="77">
        <v>0</v>
      </c>
      <c r="L199" s="77">
        <v>0</v>
      </c>
      <c r="M199" s="77">
        <v>0</v>
      </c>
      <c r="N199" s="77">
        <v>0</v>
      </c>
      <c r="O199" s="77">
        <v>0</v>
      </c>
      <c r="P199" s="77">
        <v>0</v>
      </c>
      <c r="Q199" s="77">
        <v>0</v>
      </c>
      <c r="R199" s="77">
        <v>0</v>
      </c>
      <c r="S199" s="77">
        <v>0</v>
      </c>
      <c r="T199" s="77">
        <v>0</v>
      </c>
      <c r="U199" s="77">
        <v>0</v>
      </c>
    </row>
    <row r="200" spans="1:21" ht="60" x14ac:dyDescent="0.25">
      <c r="A200" s="27" t="s">
        <v>37</v>
      </c>
      <c r="B200" s="107" t="s">
        <v>891</v>
      </c>
      <c r="C200" s="122" t="s">
        <v>815</v>
      </c>
      <c r="D200" s="109" t="s">
        <v>37</v>
      </c>
      <c r="E200" s="104"/>
      <c r="F200" s="77">
        <v>0</v>
      </c>
      <c r="G200" s="77">
        <v>0</v>
      </c>
      <c r="H200" s="77">
        <v>0</v>
      </c>
      <c r="I200" s="77">
        <v>0</v>
      </c>
      <c r="J200" s="77">
        <v>0</v>
      </c>
      <c r="K200" s="77">
        <v>0</v>
      </c>
      <c r="L200" s="77">
        <v>0</v>
      </c>
      <c r="M200" s="77">
        <v>0</v>
      </c>
      <c r="N200" s="77">
        <v>0</v>
      </c>
      <c r="O200" s="77">
        <v>0</v>
      </c>
      <c r="P200" s="77">
        <v>0</v>
      </c>
      <c r="Q200" s="77">
        <v>0</v>
      </c>
      <c r="R200" s="77">
        <v>0</v>
      </c>
      <c r="S200" s="77">
        <v>0</v>
      </c>
      <c r="T200" s="77">
        <v>0</v>
      </c>
      <c r="U200" s="77">
        <v>0</v>
      </c>
    </row>
    <row r="201" spans="1:21" ht="60" x14ac:dyDescent="0.25">
      <c r="A201" s="27" t="s">
        <v>37</v>
      </c>
      <c r="B201" s="107" t="s">
        <v>892</v>
      </c>
      <c r="C201" s="122" t="s">
        <v>817</v>
      </c>
      <c r="D201" s="109" t="s">
        <v>37</v>
      </c>
      <c r="E201" s="104"/>
      <c r="F201" s="77">
        <v>0</v>
      </c>
      <c r="G201" s="77">
        <v>0</v>
      </c>
      <c r="H201" s="77">
        <v>0</v>
      </c>
      <c r="I201" s="77">
        <v>0</v>
      </c>
      <c r="J201" s="77">
        <v>0</v>
      </c>
      <c r="K201" s="77">
        <v>0</v>
      </c>
      <c r="L201" s="77">
        <v>0</v>
      </c>
      <c r="M201" s="77">
        <v>0</v>
      </c>
      <c r="N201" s="77">
        <v>0</v>
      </c>
      <c r="O201" s="77">
        <v>0</v>
      </c>
      <c r="P201" s="77">
        <v>0</v>
      </c>
      <c r="Q201" s="77">
        <v>0</v>
      </c>
      <c r="R201" s="77">
        <v>0</v>
      </c>
      <c r="S201" s="77">
        <v>0</v>
      </c>
      <c r="T201" s="77">
        <v>0</v>
      </c>
      <c r="U201" s="77">
        <v>0</v>
      </c>
    </row>
    <row r="202" spans="1:21" ht="60" x14ac:dyDescent="0.25">
      <c r="A202" s="27" t="s">
        <v>37</v>
      </c>
      <c r="B202" s="107" t="s">
        <v>893</v>
      </c>
      <c r="C202" s="122" t="s">
        <v>824</v>
      </c>
      <c r="D202" s="109" t="s">
        <v>37</v>
      </c>
      <c r="E202" s="104"/>
      <c r="F202" s="77">
        <v>0</v>
      </c>
      <c r="G202" s="77">
        <v>0</v>
      </c>
      <c r="H202" s="77">
        <v>0</v>
      </c>
      <c r="I202" s="77">
        <v>0</v>
      </c>
      <c r="J202" s="77">
        <v>0</v>
      </c>
      <c r="K202" s="77">
        <v>0</v>
      </c>
      <c r="L202" s="77">
        <v>0</v>
      </c>
      <c r="M202" s="77">
        <v>0</v>
      </c>
      <c r="N202" s="77">
        <v>0</v>
      </c>
      <c r="O202" s="77">
        <v>0</v>
      </c>
      <c r="P202" s="77">
        <v>0</v>
      </c>
      <c r="Q202" s="77">
        <v>0</v>
      </c>
      <c r="R202" s="77">
        <v>0</v>
      </c>
      <c r="S202" s="77">
        <v>0</v>
      </c>
      <c r="T202" s="77">
        <v>0</v>
      </c>
      <c r="U202" s="77">
        <v>0</v>
      </c>
    </row>
    <row r="203" spans="1:21" ht="60" x14ac:dyDescent="0.25">
      <c r="A203" s="27" t="s">
        <v>37</v>
      </c>
      <c r="B203" s="107" t="s">
        <v>894</v>
      </c>
      <c r="C203" s="122" t="s">
        <v>826</v>
      </c>
      <c r="D203" s="109" t="s">
        <v>37</v>
      </c>
      <c r="E203" s="104"/>
      <c r="F203" s="77">
        <v>1.8516100000000002</v>
      </c>
      <c r="G203" s="77">
        <v>133.77305532300454</v>
      </c>
      <c r="H203" s="77">
        <v>8.1177346680043065</v>
      </c>
      <c r="I203" s="77">
        <v>70.042787680300748</v>
      </c>
      <c r="J203" s="77">
        <v>0</v>
      </c>
      <c r="K203" s="77">
        <v>16.229807059490497</v>
      </c>
      <c r="L203" s="77">
        <v>0</v>
      </c>
      <c r="M203" s="77">
        <v>0.17224878999999998</v>
      </c>
      <c r="N203" s="77">
        <v>0</v>
      </c>
      <c r="O203" s="77">
        <v>1.37013531</v>
      </c>
      <c r="P203" s="77">
        <v>0</v>
      </c>
      <c r="Q203" s="77">
        <v>7.3248687569491517</v>
      </c>
      <c r="R203" s="77">
        <v>0</v>
      </c>
      <c r="S203" s="77">
        <v>7.3625542025413431</v>
      </c>
      <c r="T203" s="77">
        <v>0</v>
      </c>
      <c r="U203" s="77">
        <v>72.372665053351596</v>
      </c>
    </row>
    <row r="204" spans="1:21" ht="45" x14ac:dyDescent="0.25">
      <c r="A204" s="27" t="s">
        <v>37</v>
      </c>
      <c r="B204" s="107" t="s">
        <v>895</v>
      </c>
      <c r="C204" s="122" t="s">
        <v>828</v>
      </c>
      <c r="D204" s="109" t="s">
        <v>37</v>
      </c>
      <c r="E204" s="104"/>
      <c r="F204" s="77">
        <v>0</v>
      </c>
      <c r="G204" s="77">
        <v>12.390408903440033</v>
      </c>
      <c r="H204" s="77">
        <v>0</v>
      </c>
      <c r="I204" s="77">
        <v>0</v>
      </c>
      <c r="J204" s="77">
        <v>0</v>
      </c>
      <c r="K204" s="77">
        <v>0</v>
      </c>
      <c r="L204" s="77">
        <v>0</v>
      </c>
      <c r="M204" s="77">
        <v>0</v>
      </c>
      <c r="N204" s="77">
        <v>0</v>
      </c>
      <c r="O204" s="77">
        <v>0</v>
      </c>
      <c r="P204" s="77">
        <v>0</v>
      </c>
      <c r="Q204" s="77">
        <v>0</v>
      </c>
      <c r="R204" s="77">
        <v>0</v>
      </c>
      <c r="S204" s="77">
        <v>0</v>
      </c>
      <c r="T204" s="77">
        <v>0</v>
      </c>
      <c r="U204" s="77">
        <v>12.13381841</v>
      </c>
    </row>
    <row r="205" spans="1:21" ht="30" x14ac:dyDescent="0.25">
      <c r="A205" s="27" t="s">
        <v>586</v>
      </c>
      <c r="B205" s="74" t="s">
        <v>1103</v>
      </c>
      <c r="C205" s="82" t="s">
        <v>133</v>
      </c>
      <c r="D205" s="76" t="s">
        <v>37</v>
      </c>
      <c r="E205" s="41">
        <v>2010200001</v>
      </c>
      <c r="F205" s="77">
        <v>0</v>
      </c>
      <c r="G205" s="77">
        <v>3.207243152542373</v>
      </c>
      <c r="H205" s="77">
        <v>0</v>
      </c>
      <c r="I205" s="77">
        <v>0</v>
      </c>
      <c r="J205" s="77"/>
      <c r="K205" s="77">
        <v>0</v>
      </c>
      <c r="L205" s="77"/>
      <c r="M205" s="77">
        <v>0</v>
      </c>
      <c r="N205" s="77"/>
      <c r="O205" s="77">
        <v>0</v>
      </c>
      <c r="P205" s="77"/>
      <c r="Q205" s="77">
        <v>0</v>
      </c>
      <c r="R205" s="77"/>
      <c r="S205" s="77">
        <v>0</v>
      </c>
      <c r="T205" s="77">
        <v>0</v>
      </c>
      <c r="U205" s="77">
        <v>0</v>
      </c>
    </row>
    <row r="206" spans="1:21" x14ac:dyDescent="0.25">
      <c r="A206" s="27" t="s">
        <v>104</v>
      </c>
      <c r="B206" s="74" t="s">
        <v>1103</v>
      </c>
      <c r="C206" s="82" t="s">
        <v>253</v>
      </c>
      <c r="D206" s="76" t="s">
        <v>37</v>
      </c>
      <c r="E206" s="41">
        <v>2010200066</v>
      </c>
      <c r="F206" s="77">
        <v>0</v>
      </c>
      <c r="G206" s="77">
        <v>9.1831657508976594</v>
      </c>
      <c r="H206" s="77">
        <v>0</v>
      </c>
      <c r="I206" s="77">
        <v>0</v>
      </c>
      <c r="J206" s="77"/>
      <c r="K206" s="77">
        <v>0</v>
      </c>
      <c r="L206" s="77"/>
      <c r="M206" s="77">
        <v>0</v>
      </c>
      <c r="N206" s="77"/>
      <c r="O206" s="77">
        <v>0</v>
      </c>
      <c r="P206" s="77"/>
      <c r="Q206" s="77">
        <v>0</v>
      </c>
      <c r="R206" s="77"/>
      <c r="S206" s="77">
        <v>0</v>
      </c>
      <c r="T206" s="77">
        <v>0</v>
      </c>
      <c r="U206" s="77">
        <v>12.13381841</v>
      </c>
    </row>
    <row r="207" spans="1:21" ht="45" x14ac:dyDescent="0.25">
      <c r="A207" s="27" t="s">
        <v>37</v>
      </c>
      <c r="B207" s="107" t="s">
        <v>896</v>
      </c>
      <c r="C207" s="122" t="s">
        <v>830</v>
      </c>
      <c r="D207" s="109" t="s">
        <v>37</v>
      </c>
      <c r="E207" s="104"/>
      <c r="F207" s="77">
        <v>1.8516100000000002</v>
      </c>
      <c r="G207" s="77">
        <v>121.38264641956449</v>
      </c>
      <c r="H207" s="77">
        <v>8.1177346680043065</v>
      </c>
      <c r="I207" s="77">
        <v>70.042787680300748</v>
      </c>
      <c r="J207" s="77">
        <v>0</v>
      </c>
      <c r="K207" s="77">
        <v>16.229807059490497</v>
      </c>
      <c r="L207" s="77">
        <v>0</v>
      </c>
      <c r="M207" s="77">
        <v>0.17224878999999998</v>
      </c>
      <c r="N207" s="77">
        <v>0</v>
      </c>
      <c r="O207" s="77">
        <v>1.37013531</v>
      </c>
      <c r="P207" s="77">
        <v>0</v>
      </c>
      <c r="Q207" s="77">
        <v>7.3248687569491517</v>
      </c>
      <c r="R207" s="77">
        <v>0</v>
      </c>
      <c r="S207" s="77">
        <v>7.3625542025413431</v>
      </c>
      <c r="T207" s="77">
        <v>0</v>
      </c>
      <c r="U207" s="77">
        <v>60.2388466433516</v>
      </c>
    </row>
    <row r="208" spans="1:21" ht="45" x14ac:dyDescent="0.25">
      <c r="A208" s="27" t="s">
        <v>106</v>
      </c>
      <c r="B208" s="74" t="s">
        <v>1104</v>
      </c>
      <c r="C208" s="82" t="s">
        <v>197</v>
      </c>
      <c r="D208" s="76" t="s">
        <v>37</v>
      </c>
      <c r="E208" s="41">
        <v>2020100585</v>
      </c>
      <c r="F208" s="77">
        <v>0</v>
      </c>
      <c r="G208" s="77">
        <v>55.669322173195688</v>
      </c>
      <c r="H208" s="77">
        <v>8.0668485977678142</v>
      </c>
      <c r="I208" s="77">
        <v>55.669322173195688</v>
      </c>
      <c r="J208" s="77"/>
      <c r="K208" s="77">
        <v>2.0150592700000001</v>
      </c>
      <c r="L208" s="77"/>
      <c r="M208" s="77">
        <v>0</v>
      </c>
      <c r="N208" s="77"/>
      <c r="O208" s="77">
        <v>0</v>
      </c>
      <c r="P208" s="77"/>
      <c r="Q208" s="77">
        <v>0</v>
      </c>
      <c r="R208" s="77"/>
      <c r="S208" s="77">
        <v>2.0150592700000001</v>
      </c>
      <c r="T208" s="77">
        <v>0</v>
      </c>
      <c r="U208" s="77">
        <v>54.625102673195691</v>
      </c>
    </row>
    <row r="209" spans="1:21" ht="30" x14ac:dyDescent="0.25">
      <c r="A209" s="27" t="s">
        <v>105</v>
      </c>
      <c r="B209" s="74" t="s">
        <v>1104</v>
      </c>
      <c r="C209" s="82" t="s">
        <v>198</v>
      </c>
      <c r="D209" s="76" t="s">
        <v>37</v>
      </c>
      <c r="E209" s="41">
        <v>2020100587</v>
      </c>
      <c r="F209" s="77">
        <v>0</v>
      </c>
      <c r="G209" s="77">
        <v>49.503779810510764</v>
      </c>
      <c r="H209" s="77">
        <v>0</v>
      </c>
      <c r="I209" s="77">
        <v>0</v>
      </c>
      <c r="J209" s="77"/>
      <c r="K209" s="77">
        <v>0</v>
      </c>
      <c r="L209" s="77"/>
      <c r="M209" s="77">
        <v>0</v>
      </c>
      <c r="N209" s="77"/>
      <c r="O209" s="77">
        <v>0</v>
      </c>
      <c r="P209" s="77"/>
      <c r="Q209" s="77">
        <v>0</v>
      </c>
      <c r="R209" s="77"/>
      <c r="S209" s="77">
        <v>0</v>
      </c>
      <c r="T209" s="77">
        <v>0</v>
      </c>
      <c r="U209" s="77">
        <v>0</v>
      </c>
    </row>
    <row r="210" spans="1:21" ht="45" x14ac:dyDescent="0.25">
      <c r="A210" s="27" t="s">
        <v>105</v>
      </c>
      <c r="B210" s="74" t="s">
        <v>1104</v>
      </c>
      <c r="C210" s="82" t="s">
        <v>199</v>
      </c>
      <c r="D210" s="76" t="s">
        <v>37</v>
      </c>
      <c r="E210" s="41">
        <v>2010100039</v>
      </c>
      <c r="F210" s="77">
        <v>0.92236000000000007</v>
      </c>
      <c r="G210" s="77">
        <v>3.6211864406779659</v>
      </c>
      <c r="H210" s="77">
        <v>0</v>
      </c>
      <c r="I210" s="77">
        <v>2.4390900000000002</v>
      </c>
      <c r="J210" s="77"/>
      <c r="K210" s="77">
        <v>2.4390900000000002</v>
      </c>
      <c r="L210" s="77"/>
      <c r="M210" s="77">
        <v>0</v>
      </c>
      <c r="N210" s="77"/>
      <c r="O210" s="77">
        <v>0.31292881</v>
      </c>
      <c r="P210" s="77"/>
      <c r="Q210" s="77">
        <v>1.4142087099999998</v>
      </c>
      <c r="R210" s="77"/>
      <c r="S210" s="77">
        <v>0.71195248000000055</v>
      </c>
      <c r="T210" s="77">
        <v>0</v>
      </c>
      <c r="U210" s="77">
        <v>0.31936298000000019</v>
      </c>
    </row>
    <row r="211" spans="1:21" ht="60" x14ac:dyDescent="0.25">
      <c r="A211" s="27" t="s">
        <v>105</v>
      </c>
      <c r="B211" s="74" t="s">
        <v>1104</v>
      </c>
      <c r="C211" s="82" t="s">
        <v>200</v>
      </c>
      <c r="D211" s="76" t="s">
        <v>37</v>
      </c>
      <c r="E211" s="41">
        <v>2010100049</v>
      </c>
      <c r="F211" s="77">
        <v>0</v>
      </c>
      <c r="G211" s="77">
        <v>3.0782494337478008</v>
      </c>
      <c r="H211" s="77">
        <v>0</v>
      </c>
      <c r="I211" s="77">
        <v>3.0782494337478008</v>
      </c>
      <c r="J211" s="77"/>
      <c r="K211" s="77">
        <v>3.0782494337478008</v>
      </c>
      <c r="L211" s="77"/>
      <c r="M211" s="77">
        <v>0</v>
      </c>
      <c r="N211" s="77"/>
      <c r="O211" s="77">
        <v>0</v>
      </c>
      <c r="P211" s="77"/>
      <c r="Q211" s="77">
        <v>1.42010755</v>
      </c>
      <c r="R211" s="77"/>
      <c r="S211" s="77">
        <v>1.6581418837478008</v>
      </c>
      <c r="T211" s="77">
        <v>0</v>
      </c>
      <c r="U211" s="77">
        <v>0.87660320374780065</v>
      </c>
    </row>
    <row r="212" spans="1:21" ht="45" x14ac:dyDescent="0.25">
      <c r="A212" s="27" t="s">
        <v>105</v>
      </c>
      <c r="B212" s="74" t="s">
        <v>1104</v>
      </c>
      <c r="C212" s="82" t="s">
        <v>662</v>
      </c>
      <c r="D212" s="76" t="s">
        <v>37</v>
      </c>
      <c r="E212" s="41">
        <v>2020701556</v>
      </c>
      <c r="F212" s="77">
        <v>0</v>
      </c>
      <c r="G212" s="77">
        <v>0.10062330352944994</v>
      </c>
      <c r="H212" s="77">
        <v>1.5898768135479531E-2</v>
      </c>
      <c r="I212" s="77">
        <v>0.10062330352944994</v>
      </c>
      <c r="J212" s="77"/>
      <c r="K212" s="77">
        <v>0.10062330352944994</v>
      </c>
      <c r="L212" s="77"/>
      <c r="M212" s="77">
        <v>8.3564260000000001E-2</v>
      </c>
      <c r="N212" s="77"/>
      <c r="O212" s="77">
        <v>0</v>
      </c>
      <c r="P212" s="77"/>
      <c r="Q212" s="77">
        <v>0</v>
      </c>
      <c r="R212" s="77"/>
      <c r="S212" s="77">
        <v>1.7059043529449938E-2</v>
      </c>
      <c r="T212" s="77">
        <v>0</v>
      </c>
      <c r="U212" s="77">
        <v>1.7059043529449938E-2</v>
      </c>
    </row>
    <row r="213" spans="1:21" ht="30" x14ac:dyDescent="0.25">
      <c r="A213" s="27" t="s">
        <v>105</v>
      </c>
      <c r="B213" s="74" t="s">
        <v>1104</v>
      </c>
      <c r="C213" s="82" t="s">
        <v>237</v>
      </c>
      <c r="D213" s="76" t="s">
        <v>37</v>
      </c>
      <c r="E213" s="41">
        <v>2020101217</v>
      </c>
      <c r="F213" s="77">
        <v>0</v>
      </c>
      <c r="G213" s="77">
        <v>8.8684529999999998E-2</v>
      </c>
      <c r="H213" s="77">
        <v>0</v>
      </c>
      <c r="I213" s="77">
        <v>8.8684529999999998E-2</v>
      </c>
      <c r="J213" s="77"/>
      <c r="K213" s="77">
        <v>8.8684529999999998E-2</v>
      </c>
      <c r="L213" s="77"/>
      <c r="M213" s="77">
        <v>8.8684529999999998E-2</v>
      </c>
      <c r="N213" s="77"/>
      <c r="O213" s="77">
        <v>0</v>
      </c>
      <c r="P213" s="77"/>
      <c r="Q213" s="77">
        <v>0</v>
      </c>
      <c r="R213" s="77"/>
      <c r="S213" s="77">
        <v>0</v>
      </c>
      <c r="T213" s="77">
        <v>0</v>
      </c>
      <c r="U213" s="77">
        <v>0</v>
      </c>
    </row>
    <row r="214" spans="1:21" ht="45" x14ac:dyDescent="0.25">
      <c r="A214" s="27" t="s">
        <v>105</v>
      </c>
      <c r="B214" s="74" t="s">
        <v>1104</v>
      </c>
      <c r="C214" s="82" t="s">
        <v>663</v>
      </c>
      <c r="D214" s="76" t="s">
        <v>37</v>
      </c>
      <c r="E214" s="41">
        <v>2020101272</v>
      </c>
      <c r="F214" s="77">
        <v>0.73245000000000005</v>
      </c>
      <c r="G214" s="77">
        <v>3.6873000000000005</v>
      </c>
      <c r="H214" s="77">
        <v>0</v>
      </c>
      <c r="I214" s="77">
        <v>3.6873</v>
      </c>
      <c r="J214" s="77"/>
      <c r="K214" s="77">
        <v>3.6873</v>
      </c>
      <c r="L214" s="77"/>
      <c r="M214" s="77">
        <v>0</v>
      </c>
      <c r="N214" s="77"/>
      <c r="O214" s="77">
        <v>0.21186439999999998</v>
      </c>
      <c r="P214" s="77"/>
      <c r="Q214" s="77">
        <v>3.4754356</v>
      </c>
      <c r="R214" s="77"/>
      <c r="S214" s="77">
        <v>0</v>
      </c>
      <c r="T214" s="77">
        <v>0</v>
      </c>
      <c r="U214" s="77">
        <v>3.09119915</v>
      </c>
    </row>
    <row r="215" spans="1:21" ht="30" x14ac:dyDescent="0.25">
      <c r="A215" s="27" t="s">
        <v>105</v>
      </c>
      <c r="B215" s="74" t="s">
        <v>1104</v>
      </c>
      <c r="C215" s="82" t="s">
        <v>664</v>
      </c>
      <c r="D215" s="76" t="s">
        <v>37</v>
      </c>
      <c r="E215" s="41">
        <v>2020100894</v>
      </c>
      <c r="F215" s="77">
        <v>0</v>
      </c>
      <c r="G215" s="77">
        <v>0.12045906226253549</v>
      </c>
      <c r="H215" s="77">
        <v>0</v>
      </c>
      <c r="I215" s="77">
        <v>0.12045906226253549</v>
      </c>
      <c r="J215" s="77"/>
      <c r="K215" s="77">
        <v>0.12045906226253549</v>
      </c>
      <c r="L215" s="77"/>
      <c r="M215" s="77">
        <v>0</v>
      </c>
      <c r="N215" s="77"/>
      <c r="O215" s="77">
        <v>5.9793239999999998E-2</v>
      </c>
      <c r="P215" s="77"/>
      <c r="Q215" s="77">
        <v>0</v>
      </c>
      <c r="R215" s="77"/>
      <c r="S215" s="77">
        <v>6.0665822262535488E-2</v>
      </c>
      <c r="T215" s="77">
        <v>0</v>
      </c>
      <c r="U215" s="77">
        <v>6.0665822262535488E-2</v>
      </c>
    </row>
    <row r="216" spans="1:21" ht="45" x14ac:dyDescent="0.25">
      <c r="A216" s="27" t="s">
        <v>105</v>
      </c>
      <c r="B216" s="74" t="s">
        <v>1104</v>
      </c>
      <c r="C216" s="82" t="s">
        <v>745</v>
      </c>
      <c r="D216" s="76" t="s">
        <v>37</v>
      </c>
      <c r="E216" s="41">
        <v>2020701592</v>
      </c>
      <c r="F216" s="77">
        <v>0</v>
      </c>
      <c r="G216" s="77">
        <v>4.0885535048320557E-2</v>
      </c>
      <c r="H216" s="77">
        <v>0</v>
      </c>
      <c r="I216" s="77">
        <v>4.0885535048320557E-2</v>
      </c>
      <c r="J216" s="77"/>
      <c r="K216" s="77">
        <v>4.0885535048320557E-2</v>
      </c>
      <c r="L216" s="77"/>
      <c r="M216" s="77">
        <v>0</v>
      </c>
      <c r="N216" s="77"/>
      <c r="O216" s="77">
        <v>0</v>
      </c>
      <c r="P216" s="77"/>
      <c r="Q216" s="77">
        <v>0</v>
      </c>
      <c r="R216" s="77"/>
      <c r="S216" s="77">
        <v>4.0885535048320557E-2</v>
      </c>
      <c r="T216" s="77">
        <v>0</v>
      </c>
      <c r="U216" s="77">
        <v>4.0885535048320557E-2</v>
      </c>
    </row>
    <row r="217" spans="1:21" ht="30" x14ac:dyDescent="0.25">
      <c r="A217" s="27" t="s">
        <v>105</v>
      </c>
      <c r="B217" s="74" t="s">
        <v>1104</v>
      </c>
      <c r="C217" s="82" t="s">
        <v>746</v>
      </c>
      <c r="D217" s="76" t="s">
        <v>37</v>
      </c>
      <c r="E217" s="41">
        <v>2020201446</v>
      </c>
      <c r="F217" s="77">
        <v>0</v>
      </c>
      <c r="G217" s="77">
        <v>0.48412673496378261</v>
      </c>
      <c r="H217" s="77">
        <v>0</v>
      </c>
      <c r="I217" s="77">
        <v>0</v>
      </c>
      <c r="J217" s="77"/>
      <c r="K217" s="77">
        <v>0</v>
      </c>
      <c r="L217" s="77"/>
      <c r="M217" s="77">
        <v>0</v>
      </c>
      <c r="N217" s="77"/>
      <c r="O217" s="77">
        <v>0</v>
      </c>
      <c r="P217" s="77"/>
      <c r="Q217" s="77">
        <v>0</v>
      </c>
      <c r="R217" s="77"/>
      <c r="S217" s="77">
        <v>0</v>
      </c>
      <c r="T217" s="77">
        <v>0</v>
      </c>
      <c r="U217" s="77">
        <v>0</v>
      </c>
    </row>
    <row r="218" spans="1:21" ht="30" x14ac:dyDescent="0.25">
      <c r="A218" s="27" t="s">
        <v>105</v>
      </c>
      <c r="B218" s="74" t="s">
        <v>1104</v>
      </c>
      <c r="C218" s="82" t="s">
        <v>1166</v>
      </c>
      <c r="D218" s="76" t="s">
        <v>37</v>
      </c>
      <c r="E218" s="41">
        <v>2020701406</v>
      </c>
      <c r="F218" s="77">
        <v>0</v>
      </c>
      <c r="G218" s="77">
        <v>0.1622286344671732</v>
      </c>
      <c r="H218" s="77">
        <v>0</v>
      </c>
      <c r="I218" s="77">
        <v>0</v>
      </c>
      <c r="J218" s="77"/>
      <c r="K218" s="77">
        <v>0</v>
      </c>
      <c r="L218" s="77"/>
      <c r="M218" s="77">
        <v>0</v>
      </c>
      <c r="N218" s="77"/>
      <c r="O218" s="77">
        <v>0</v>
      </c>
      <c r="P218" s="77"/>
      <c r="Q218" s="77">
        <v>0</v>
      </c>
      <c r="R218" s="77"/>
      <c r="S218" s="77">
        <v>0</v>
      </c>
      <c r="T218" s="77">
        <v>0</v>
      </c>
      <c r="U218" s="77">
        <v>0</v>
      </c>
    </row>
    <row r="219" spans="1:21" ht="60" x14ac:dyDescent="0.25">
      <c r="A219" s="27" t="s">
        <v>105</v>
      </c>
      <c r="B219" s="74" t="s">
        <v>1104</v>
      </c>
      <c r="C219" s="82" t="s">
        <v>245</v>
      </c>
      <c r="D219" s="76" t="s">
        <v>37</v>
      </c>
      <c r="E219" s="41">
        <v>2020101191</v>
      </c>
      <c r="F219" s="77">
        <v>0</v>
      </c>
      <c r="G219" s="77">
        <v>1.4696395817209862</v>
      </c>
      <c r="H219" s="77">
        <v>0</v>
      </c>
      <c r="I219" s="77">
        <v>1.4696395817209862</v>
      </c>
      <c r="J219" s="77"/>
      <c r="K219" s="77">
        <v>1.4696395817209862</v>
      </c>
      <c r="L219" s="77"/>
      <c r="M219" s="77">
        <v>0</v>
      </c>
      <c r="N219" s="77"/>
      <c r="O219" s="77">
        <v>0.78554886000000002</v>
      </c>
      <c r="P219" s="77"/>
      <c r="Q219" s="77">
        <v>7.4039060000000004E-2</v>
      </c>
      <c r="R219" s="77"/>
      <c r="S219" s="77">
        <v>0.61005166172098613</v>
      </c>
      <c r="T219" s="77">
        <v>0</v>
      </c>
      <c r="U219" s="77">
        <v>0.45346266172098604</v>
      </c>
    </row>
    <row r="220" spans="1:21" ht="60" x14ac:dyDescent="0.25">
      <c r="A220" s="27" t="s">
        <v>105</v>
      </c>
      <c r="B220" s="74" t="s">
        <v>1104</v>
      </c>
      <c r="C220" s="82" t="s">
        <v>726</v>
      </c>
      <c r="D220" s="76" t="s">
        <v>37</v>
      </c>
      <c r="E220" s="41">
        <v>2020100644</v>
      </c>
      <c r="F220" s="77">
        <v>0</v>
      </c>
      <c r="G220" s="77">
        <v>1.696</v>
      </c>
      <c r="H220" s="77">
        <v>0</v>
      </c>
      <c r="I220" s="77">
        <v>1.696</v>
      </c>
      <c r="J220" s="77"/>
      <c r="K220" s="77">
        <v>1.696</v>
      </c>
      <c r="L220" s="77"/>
      <c r="M220" s="77">
        <v>0</v>
      </c>
      <c r="N220" s="77"/>
      <c r="O220" s="77">
        <v>0</v>
      </c>
      <c r="P220" s="77"/>
      <c r="Q220" s="77">
        <v>0.11141682000000001</v>
      </c>
      <c r="R220" s="77"/>
      <c r="S220" s="77">
        <v>1.5845831799999999</v>
      </c>
      <c r="T220" s="77">
        <v>0</v>
      </c>
      <c r="U220" s="77">
        <v>0</v>
      </c>
    </row>
    <row r="221" spans="1:21" ht="45" x14ac:dyDescent="0.25">
      <c r="A221" s="27" t="s">
        <v>105</v>
      </c>
      <c r="B221" s="74" t="s">
        <v>1104</v>
      </c>
      <c r="C221" s="82" t="s">
        <v>779</v>
      </c>
      <c r="D221" s="76" t="s">
        <v>37</v>
      </c>
      <c r="E221" s="41">
        <v>2020100654</v>
      </c>
      <c r="F221" s="77">
        <v>0</v>
      </c>
      <c r="G221" s="77">
        <v>0.59615532623224987</v>
      </c>
      <c r="H221" s="77">
        <v>0</v>
      </c>
      <c r="I221" s="77">
        <v>0.59615532623224987</v>
      </c>
      <c r="J221" s="77"/>
      <c r="K221" s="77">
        <v>0.59615532623224987</v>
      </c>
      <c r="L221" s="77"/>
      <c r="M221" s="77">
        <v>0</v>
      </c>
      <c r="N221" s="77"/>
      <c r="O221" s="77">
        <v>0</v>
      </c>
      <c r="P221" s="77"/>
      <c r="Q221" s="77">
        <v>0</v>
      </c>
      <c r="R221" s="77"/>
      <c r="S221" s="77">
        <v>0.59615532623224987</v>
      </c>
      <c r="T221" s="77">
        <v>0</v>
      </c>
      <c r="U221" s="77">
        <v>0.59615532623224987</v>
      </c>
    </row>
    <row r="222" spans="1:21" ht="60" x14ac:dyDescent="0.25">
      <c r="A222" s="27" t="s">
        <v>105</v>
      </c>
      <c r="B222" s="74" t="s">
        <v>1104</v>
      </c>
      <c r="C222" s="82" t="s">
        <v>264</v>
      </c>
      <c r="D222" s="76" t="s">
        <v>37</v>
      </c>
      <c r="E222" s="41">
        <v>2020100643</v>
      </c>
      <c r="F222" s="77">
        <v>0.1968</v>
      </c>
      <c r="G222" s="77">
        <v>0.83728813559322046</v>
      </c>
      <c r="H222" s="77">
        <v>0</v>
      </c>
      <c r="I222" s="77">
        <v>0.82966101694915262</v>
      </c>
      <c r="J222" s="77"/>
      <c r="K222" s="77">
        <v>0.82966101694915262</v>
      </c>
      <c r="L222" s="77"/>
      <c r="M222" s="77">
        <v>0</v>
      </c>
      <c r="N222" s="77"/>
      <c r="O222" s="77">
        <v>0</v>
      </c>
      <c r="P222" s="77"/>
      <c r="Q222" s="77">
        <v>0.82966101694915262</v>
      </c>
      <c r="R222" s="77"/>
      <c r="S222" s="77">
        <v>0</v>
      </c>
      <c r="T222" s="77">
        <v>0</v>
      </c>
      <c r="U222" s="77">
        <v>0</v>
      </c>
    </row>
    <row r="223" spans="1:21" ht="60" x14ac:dyDescent="0.25">
      <c r="A223" s="27" t="s">
        <v>105</v>
      </c>
      <c r="B223" s="74" t="s">
        <v>1104</v>
      </c>
      <c r="C223" s="82" t="s">
        <v>749</v>
      </c>
      <c r="D223" s="76" t="s">
        <v>37</v>
      </c>
      <c r="E223" s="41">
        <v>2020101065</v>
      </c>
      <c r="F223" s="77">
        <v>0</v>
      </c>
      <c r="G223" s="77">
        <v>0.22671771761457371</v>
      </c>
      <c r="H223" s="77">
        <v>3.4987302101014466E-2</v>
      </c>
      <c r="I223" s="77">
        <v>0.22671771761457374</v>
      </c>
      <c r="J223" s="77"/>
      <c r="K223" s="77">
        <v>6.8000000000000005E-2</v>
      </c>
      <c r="L223" s="77"/>
      <c r="M223" s="77">
        <v>0</v>
      </c>
      <c r="N223" s="77"/>
      <c r="O223" s="77">
        <v>0</v>
      </c>
      <c r="P223" s="77"/>
      <c r="Q223" s="77">
        <v>0</v>
      </c>
      <c r="R223" s="77"/>
      <c r="S223" s="77">
        <v>6.8000000000000005E-2</v>
      </c>
      <c r="T223" s="77">
        <v>0</v>
      </c>
      <c r="U223" s="77">
        <v>0.15835024761457372</v>
      </c>
    </row>
    <row r="224" spans="1:21" ht="30" x14ac:dyDescent="0.25">
      <c r="A224" s="27" t="s">
        <v>37</v>
      </c>
      <c r="B224" s="107" t="s">
        <v>10</v>
      </c>
      <c r="C224" s="122" t="s">
        <v>831</v>
      </c>
      <c r="D224" s="109" t="s">
        <v>37</v>
      </c>
      <c r="E224" s="104"/>
      <c r="F224" s="77">
        <v>305.26445196610177</v>
      </c>
      <c r="G224" s="77">
        <v>1265.7292476312782</v>
      </c>
      <c r="H224" s="77">
        <v>15.427822201368208</v>
      </c>
      <c r="I224" s="77">
        <v>713.69842272056997</v>
      </c>
      <c r="J224" s="77">
        <v>0</v>
      </c>
      <c r="K224" s="77">
        <v>288.3817757568745</v>
      </c>
      <c r="L224" s="77">
        <v>0</v>
      </c>
      <c r="M224" s="77">
        <v>26.941577159999998</v>
      </c>
      <c r="N224" s="77">
        <v>0</v>
      </c>
      <c r="O224" s="77">
        <v>15.90991016708054</v>
      </c>
      <c r="P224" s="77">
        <v>0</v>
      </c>
      <c r="Q224" s="77">
        <v>91.078983010000016</v>
      </c>
      <c r="R224" s="77">
        <v>0</v>
      </c>
      <c r="S224" s="77">
        <v>154.45130541979393</v>
      </c>
      <c r="T224" s="77">
        <v>0</v>
      </c>
      <c r="U224" s="77">
        <v>421.12099790576298</v>
      </c>
    </row>
    <row r="225" spans="1:21" ht="45" x14ac:dyDescent="0.25">
      <c r="A225" s="27" t="s">
        <v>37</v>
      </c>
      <c r="B225" s="107" t="s">
        <v>897</v>
      </c>
      <c r="C225" s="122" t="s">
        <v>833</v>
      </c>
      <c r="D225" s="109" t="s">
        <v>37</v>
      </c>
      <c r="E225" s="104"/>
      <c r="F225" s="77">
        <v>218.64312400000003</v>
      </c>
      <c r="G225" s="77">
        <v>799.44217676492042</v>
      </c>
      <c r="H225" s="77">
        <v>3.2091928769601452</v>
      </c>
      <c r="I225" s="77">
        <v>613.92320525195851</v>
      </c>
      <c r="J225" s="77">
        <v>0</v>
      </c>
      <c r="K225" s="77">
        <v>249.58270694687448</v>
      </c>
      <c r="L225" s="77">
        <v>0</v>
      </c>
      <c r="M225" s="77">
        <v>14.063575689999999</v>
      </c>
      <c r="N225" s="77">
        <v>0</v>
      </c>
      <c r="O225" s="77">
        <v>6.2956923370805402</v>
      </c>
      <c r="P225" s="77">
        <v>0</v>
      </c>
      <c r="Q225" s="77">
        <v>75.27213350000001</v>
      </c>
      <c r="R225" s="77">
        <v>0</v>
      </c>
      <c r="S225" s="77">
        <v>153.95130541979393</v>
      </c>
      <c r="T225" s="77">
        <v>0</v>
      </c>
      <c r="U225" s="77">
        <v>363.53854155715146</v>
      </c>
    </row>
    <row r="226" spans="1:21" ht="30" x14ac:dyDescent="0.25">
      <c r="A226" s="27" t="s">
        <v>37</v>
      </c>
      <c r="B226" s="107" t="s">
        <v>898</v>
      </c>
      <c r="C226" s="122" t="s">
        <v>835</v>
      </c>
      <c r="D226" s="109" t="s">
        <v>37</v>
      </c>
      <c r="E226" s="104"/>
      <c r="F226" s="77">
        <v>218.64312400000003</v>
      </c>
      <c r="G226" s="77">
        <v>796.99763150461843</v>
      </c>
      <c r="H226" s="77">
        <v>3.2091928769601452</v>
      </c>
      <c r="I226" s="77">
        <v>611.47865999165651</v>
      </c>
      <c r="J226" s="77">
        <v>0</v>
      </c>
      <c r="K226" s="77">
        <v>247.13816168657252</v>
      </c>
      <c r="L226" s="77">
        <v>0</v>
      </c>
      <c r="M226" s="77">
        <v>14.063575689999999</v>
      </c>
      <c r="N226" s="77">
        <v>0</v>
      </c>
      <c r="O226" s="77">
        <v>6.2420772970805398</v>
      </c>
      <c r="P226" s="77">
        <v>0</v>
      </c>
      <c r="Q226" s="77">
        <v>74.565470020000006</v>
      </c>
      <c r="R226" s="77">
        <v>0</v>
      </c>
      <c r="S226" s="77">
        <v>152.26703867949198</v>
      </c>
      <c r="T226" s="77">
        <v>0</v>
      </c>
      <c r="U226" s="77">
        <v>363.39149336457598</v>
      </c>
    </row>
    <row r="227" spans="1:21" ht="30" x14ac:dyDescent="0.25">
      <c r="A227" s="27" t="s">
        <v>585</v>
      </c>
      <c r="B227" s="74" t="s">
        <v>1105</v>
      </c>
      <c r="C227" s="82" t="s">
        <v>129</v>
      </c>
      <c r="D227" s="76" t="s">
        <v>37</v>
      </c>
      <c r="E227" s="41">
        <v>2010100026</v>
      </c>
      <c r="F227" s="77">
        <v>122.85836</v>
      </c>
      <c r="G227" s="77">
        <v>588.97800847457597</v>
      </c>
      <c r="H227" s="77">
        <v>0</v>
      </c>
      <c r="I227" s="77">
        <v>588.97800847457597</v>
      </c>
      <c r="J227" s="77"/>
      <c r="K227" s="77">
        <v>224.63751016949197</v>
      </c>
      <c r="L227" s="77"/>
      <c r="M227" s="77">
        <v>1.3457414699999999</v>
      </c>
      <c r="N227" s="77"/>
      <c r="O227" s="77">
        <v>0</v>
      </c>
      <c r="P227" s="77"/>
      <c r="Q227" s="77">
        <v>72.861471480000006</v>
      </c>
      <c r="R227" s="77"/>
      <c r="S227" s="77">
        <v>150.43029721949196</v>
      </c>
      <c r="T227" s="77">
        <v>0</v>
      </c>
      <c r="U227" s="77">
        <v>361.33854446457599</v>
      </c>
    </row>
    <row r="228" spans="1:21" x14ac:dyDescent="0.25">
      <c r="A228" s="27" t="s">
        <v>106</v>
      </c>
      <c r="B228" s="74" t="s">
        <v>1105</v>
      </c>
      <c r="C228" s="82" t="s">
        <v>192</v>
      </c>
      <c r="D228" s="76" t="s">
        <v>37</v>
      </c>
      <c r="E228" s="41">
        <v>2010100025</v>
      </c>
      <c r="F228" s="77">
        <v>22.44623</v>
      </c>
      <c r="G228" s="77">
        <v>110.05991151708055</v>
      </c>
      <c r="H228" s="77">
        <v>3.2091928769601452</v>
      </c>
      <c r="I228" s="77">
        <v>18.959911517080538</v>
      </c>
      <c r="J228" s="77"/>
      <c r="K228" s="77">
        <v>18.959911517080538</v>
      </c>
      <c r="L228" s="77"/>
      <c r="M228" s="77">
        <v>12.717834219999999</v>
      </c>
      <c r="N228" s="77"/>
      <c r="O228" s="77">
        <v>6.2420772970805398</v>
      </c>
      <c r="P228" s="77"/>
      <c r="Q228" s="77">
        <v>0</v>
      </c>
      <c r="R228" s="77"/>
      <c r="S228" s="77">
        <v>0</v>
      </c>
      <c r="T228" s="77">
        <v>0</v>
      </c>
      <c r="U228" s="77">
        <v>0</v>
      </c>
    </row>
    <row r="229" spans="1:21" ht="30" x14ac:dyDescent="0.25">
      <c r="A229" s="27" t="s">
        <v>110</v>
      </c>
      <c r="B229" s="74" t="s">
        <v>1105</v>
      </c>
      <c r="C229" s="82" t="s">
        <v>529</v>
      </c>
      <c r="D229" s="76" t="s">
        <v>37</v>
      </c>
      <c r="E229" s="41">
        <v>2010300003</v>
      </c>
      <c r="F229" s="77">
        <v>20.877020000000002</v>
      </c>
      <c r="G229" s="77">
        <v>79.720378292622897</v>
      </c>
      <c r="H229" s="77">
        <v>0</v>
      </c>
      <c r="I229" s="77">
        <v>0</v>
      </c>
      <c r="J229" s="77"/>
      <c r="K229" s="77">
        <v>0</v>
      </c>
      <c r="L229" s="77"/>
      <c r="M229" s="77">
        <v>0</v>
      </c>
      <c r="N229" s="77"/>
      <c r="O229" s="77">
        <v>0</v>
      </c>
      <c r="P229" s="77"/>
      <c r="Q229" s="77">
        <v>0</v>
      </c>
      <c r="R229" s="77"/>
      <c r="S229" s="77">
        <v>0</v>
      </c>
      <c r="T229" s="77">
        <v>0</v>
      </c>
      <c r="U229" s="77">
        <v>0</v>
      </c>
    </row>
    <row r="230" spans="1:21" ht="45" x14ac:dyDescent="0.25">
      <c r="A230" s="27" t="s">
        <v>110</v>
      </c>
      <c r="B230" s="74" t="s">
        <v>1105</v>
      </c>
      <c r="C230" s="82" t="s">
        <v>530</v>
      </c>
      <c r="D230" s="76" t="s">
        <v>37</v>
      </c>
      <c r="E230" s="41">
        <v>2010100096</v>
      </c>
      <c r="F230" s="77">
        <v>3.7972199999999998</v>
      </c>
      <c r="G230" s="77">
        <v>12.163</v>
      </c>
      <c r="H230" s="77">
        <v>0</v>
      </c>
      <c r="I230" s="77">
        <v>0</v>
      </c>
      <c r="J230" s="77"/>
      <c r="K230" s="77">
        <v>0</v>
      </c>
      <c r="L230" s="77"/>
      <c r="M230" s="77">
        <v>0</v>
      </c>
      <c r="N230" s="77"/>
      <c r="O230" s="77">
        <v>0</v>
      </c>
      <c r="P230" s="77"/>
      <c r="Q230" s="77">
        <v>0</v>
      </c>
      <c r="R230" s="77"/>
      <c r="S230" s="77">
        <v>0</v>
      </c>
      <c r="T230" s="77">
        <v>0</v>
      </c>
      <c r="U230" s="77">
        <v>0</v>
      </c>
    </row>
    <row r="231" spans="1:21" ht="45" x14ac:dyDescent="0.25">
      <c r="A231" s="27" t="s">
        <v>110</v>
      </c>
      <c r="B231" s="74" t="s">
        <v>1105</v>
      </c>
      <c r="C231" s="82" t="s">
        <v>531</v>
      </c>
      <c r="D231" s="76" t="s">
        <v>37</v>
      </c>
      <c r="E231" s="41">
        <v>2010101081</v>
      </c>
      <c r="F231" s="77">
        <v>24.332146999999999</v>
      </c>
      <c r="G231" s="77">
        <v>3.5407400000000004</v>
      </c>
      <c r="H231" s="77">
        <v>0</v>
      </c>
      <c r="I231" s="77">
        <v>3.54074</v>
      </c>
      <c r="J231" s="77"/>
      <c r="K231" s="77">
        <v>3.54074</v>
      </c>
      <c r="L231" s="77"/>
      <c r="M231" s="77">
        <v>0</v>
      </c>
      <c r="N231" s="77"/>
      <c r="O231" s="77">
        <v>0</v>
      </c>
      <c r="P231" s="77"/>
      <c r="Q231" s="77">
        <v>1.70399854</v>
      </c>
      <c r="R231" s="77"/>
      <c r="S231" s="77">
        <v>1.83674146</v>
      </c>
      <c r="T231" s="77">
        <v>0</v>
      </c>
      <c r="U231" s="77">
        <v>1.83674146</v>
      </c>
    </row>
    <row r="232" spans="1:21" ht="30" x14ac:dyDescent="0.25">
      <c r="A232" s="27" t="s">
        <v>110</v>
      </c>
      <c r="B232" s="74" t="s">
        <v>1105</v>
      </c>
      <c r="C232" s="82" t="s">
        <v>532</v>
      </c>
      <c r="D232" s="76" t="s">
        <v>37</v>
      </c>
      <c r="E232" s="41">
        <v>2010100088</v>
      </c>
      <c r="F232" s="77">
        <v>24.332146999999999</v>
      </c>
      <c r="G232" s="77">
        <v>2.535593220338983</v>
      </c>
      <c r="H232" s="77">
        <v>0</v>
      </c>
      <c r="I232" s="77">
        <v>0</v>
      </c>
      <c r="J232" s="77"/>
      <c r="K232" s="77">
        <v>0</v>
      </c>
      <c r="L232" s="77"/>
      <c r="M232" s="77">
        <v>0</v>
      </c>
      <c r="N232" s="77"/>
      <c r="O232" s="77">
        <v>0</v>
      </c>
      <c r="P232" s="77"/>
      <c r="Q232" s="77">
        <v>0</v>
      </c>
      <c r="R232" s="77"/>
      <c r="S232" s="77">
        <v>0</v>
      </c>
      <c r="T232" s="77">
        <v>0</v>
      </c>
      <c r="U232" s="77">
        <v>0</v>
      </c>
    </row>
    <row r="233" spans="1:21" ht="30" x14ac:dyDescent="0.25">
      <c r="A233" s="27" t="s">
        <v>37</v>
      </c>
      <c r="B233" s="107" t="s">
        <v>899</v>
      </c>
      <c r="C233" s="122" t="s">
        <v>837</v>
      </c>
      <c r="D233" s="109" t="s">
        <v>37</v>
      </c>
      <c r="E233" s="104"/>
      <c r="F233" s="77">
        <v>0</v>
      </c>
      <c r="G233" s="77">
        <v>2.4445452603019584</v>
      </c>
      <c r="H233" s="77">
        <v>0</v>
      </c>
      <c r="I233" s="77">
        <v>2.4445452603019584</v>
      </c>
      <c r="J233" s="77">
        <v>0</v>
      </c>
      <c r="K233" s="77">
        <v>2.4445452603019584</v>
      </c>
      <c r="L233" s="77">
        <v>0</v>
      </c>
      <c r="M233" s="77">
        <v>0</v>
      </c>
      <c r="N233" s="77">
        <v>0</v>
      </c>
      <c r="O233" s="77">
        <v>5.3615040000000003E-2</v>
      </c>
      <c r="P233" s="77">
        <v>0</v>
      </c>
      <c r="Q233" s="77">
        <v>0.70666348000000001</v>
      </c>
      <c r="R233" s="77">
        <v>0</v>
      </c>
      <c r="S233" s="77">
        <v>1.6842667403019584</v>
      </c>
      <c r="T233" s="77">
        <v>0</v>
      </c>
      <c r="U233" s="77">
        <v>0.14704819257548962</v>
      </c>
    </row>
    <row r="234" spans="1:21" ht="60" x14ac:dyDescent="0.25">
      <c r="A234" s="27" t="s">
        <v>106</v>
      </c>
      <c r="B234" s="74" t="s">
        <v>1106</v>
      </c>
      <c r="C234" s="82" t="s">
        <v>193</v>
      </c>
      <c r="D234" s="76" t="s">
        <v>37</v>
      </c>
      <c r="E234" s="41">
        <v>2010100043</v>
      </c>
      <c r="F234" s="77">
        <v>0</v>
      </c>
      <c r="G234" s="77">
        <v>0.6292955225754896</v>
      </c>
      <c r="H234" s="77">
        <v>0</v>
      </c>
      <c r="I234" s="77">
        <v>0.6292955225754896</v>
      </c>
      <c r="J234" s="77"/>
      <c r="K234" s="77">
        <v>0.6292955225754896</v>
      </c>
      <c r="L234" s="77"/>
      <c r="M234" s="77">
        <v>0</v>
      </c>
      <c r="N234" s="77"/>
      <c r="O234" s="77">
        <v>1.7871680000000001E-2</v>
      </c>
      <c r="P234" s="77"/>
      <c r="Q234" s="77">
        <v>9.2358569999999987E-2</v>
      </c>
      <c r="R234" s="77"/>
      <c r="S234" s="77">
        <v>0.51906527257548962</v>
      </c>
      <c r="T234" s="77">
        <v>0</v>
      </c>
      <c r="U234" s="77">
        <v>0</v>
      </c>
    </row>
    <row r="235" spans="1:21" ht="60" x14ac:dyDescent="0.25">
      <c r="A235" s="27" t="s">
        <v>106</v>
      </c>
      <c r="B235" s="74" t="s">
        <v>1106</v>
      </c>
      <c r="C235" s="82" t="s">
        <v>194</v>
      </c>
      <c r="D235" s="76" t="s">
        <v>37</v>
      </c>
      <c r="E235" s="41">
        <v>2010100044</v>
      </c>
      <c r="F235" s="77">
        <v>0</v>
      </c>
      <c r="G235" s="77">
        <v>0.6292955225754896</v>
      </c>
      <c r="H235" s="77">
        <v>0</v>
      </c>
      <c r="I235" s="77">
        <v>0.6292955225754896</v>
      </c>
      <c r="J235" s="77"/>
      <c r="K235" s="77">
        <v>0.62929552257548971</v>
      </c>
      <c r="L235" s="77"/>
      <c r="M235" s="77">
        <v>0</v>
      </c>
      <c r="N235" s="77"/>
      <c r="O235" s="77">
        <v>1.7871680000000001E-2</v>
      </c>
      <c r="P235" s="77"/>
      <c r="Q235" s="77">
        <v>0.12167884000000001</v>
      </c>
      <c r="R235" s="77"/>
      <c r="S235" s="77">
        <v>0.48974500257548964</v>
      </c>
      <c r="T235" s="77">
        <v>0</v>
      </c>
      <c r="U235" s="77">
        <v>0</v>
      </c>
    </row>
    <row r="236" spans="1:21" ht="60" x14ac:dyDescent="0.25">
      <c r="A236" s="27" t="s">
        <v>106</v>
      </c>
      <c r="B236" s="74" t="s">
        <v>1106</v>
      </c>
      <c r="C236" s="82" t="s">
        <v>195</v>
      </c>
      <c r="D236" s="76" t="s">
        <v>37</v>
      </c>
      <c r="E236" s="41">
        <v>2010100045</v>
      </c>
      <c r="F236" s="77">
        <v>0</v>
      </c>
      <c r="G236" s="77">
        <v>0.55665869257548961</v>
      </c>
      <c r="H236" s="77">
        <v>0</v>
      </c>
      <c r="I236" s="77">
        <v>0.55665869257548961</v>
      </c>
      <c r="J236" s="77"/>
      <c r="K236" s="77">
        <v>0.55665869257548961</v>
      </c>
      <c r="L236" s="77"/>
      <c r="M236" s="77">
        <v>0</v>
      </c>
      <c r="N236" s="77"/>
      <c r="O236" s="77">
        <v>0</v>
      </c>
      <c r="P236" s="77"/>
      <c r="Q236" s="77">
        <v>0.4002675</v>
      </c>
      <c r="R236" s="77"/>
      <c r="S236" s="77">
        <v>0.15639119257548961</v>
      </c>
      <c r="T236" s="77">
        <v>0</v>
      </c>
      <c r="U236" s="77">
        <v>0.14704819257548962</v>
      </c>
    </row>
    <row r="237" spans="1:21" ht="60" x14ac:dyDescent="0.25">
      <c r="A237" s="27" t="s">
        <v>106</v>
      </c>
      <c r="B237" s="74" t="s">
        <v>1106</v>
      </c>
      <c r="C237" s="82" t="s">
        <v>196</v>
      </c>
      <c r="D237" s="76" t="s">
        <v>37</v>
      </c>
      <c r="E237" s="41">
        <v>2010100046</v>
      </c>
      <c r="F237" s="77">
        <v>0</v>
      </c>
      <c r="G237" s="77">
        <v>0.6292955225754896</v>
      </c>
      <c r="H237" s="77">
        <v>0</v>
      </c>
      <c r="I237" s="77">
        <v>0.6292955225754896</v>
      </c>
      <c r="J237" s="77"/>
      <c r="K237" s="77">
        <v>0.6292955225754896</v>
      </c>
      <c r="L237" s="77"/>
      <c r="M237" s="77">
        <v>0</v>
      </c>
      <c r="N237" s="77"/>
      <c r="O237" s="77">
        <v>1.7871680000000001E-2</v>
      </c>
      <c r="P237" s="77"/>
      <c r="Q237" s="77">
        <v>9.2358569999999987E-2</v>
      </c>
      <c r="R237" s="77"/>
      <c r="S237" s="77">
        <v>0.51906527257548962</v>
      </c>
      <c r="T237" s="77">
        <v>0</v>
      </c>
      <c r="U237" s="77">
        <v>0</v>
      </c>
    </row>
    <row r="238" spans="1:21" ht="30" x14ac:dyDescent="0.25">
      <c r="A238" s="27" t="s">
        <v>37</v>
      </c>
      <c r="B238" s="107" t="s">
        <v>900</v>
      </c>
      <c r="C238" s="122" t="s">
        <v>839</v>
      </c>
      <c r="D238" s="109" t="s">
        <v>37</v>
      </c>
      <c r="E238" s="104"/>
      <c r="F238" s="77">
        <v>56.964650000000006</v>
      </c>
      <c r="G238" s="77">
        <v>329.94039086635792</v>
      </c>
      <c r="H238" s="77">
        <v>12.218629324408063</v>
      </c>
      <c r="I238" s="77">
        <v>99.775217468611487</v>
      </c>
      <c r="J238" s="77">
        <v>0</v>
      </c>
      <c r="K238" s="77">
        <v>38.799068810000009</v>
      </c>
      <c r="L238" s="77">
        <v>0</v>
      </c>
      <c r="M238" s="77">
        <v>12.878001469999999</v>
      </c>
      <c r="N238" s="77">
        <v>0</v>
      </c>
      <c r="O238" s="77">
        <v>9.6142178299999994</v>
      </c>
      <c r="P238" s="77">
        <v>0</v>
      </c>
      <c r="Q238" s="77">
        <v>15.806849510000003</v>
      </c>
      <c r="R238" s="77">
        <v>0</v>
      </c>
      <c r="S238" s="77">
        <v>0.5</v>
      </c>
      <c r="T238" s="77">
        <v>0</v>
      </c>
      <c r="U238" s="77">
        <v>57.582456348611508</v>
      </c>
    </row>
    <row r="239" spans="1:21" x14ac:dyDescent="0.25">
      <c r="A239" s="27" t="s">
        <v>37</v>
      </c>
      <c r="B239" s="107" t="s">
        <v>901</v>
      </c>
      <c r="C239" s="122" t="s">
        <v>841</v>
      </c>
      <c r="D239" s="109" t="s">
        <v>37</v>
      </c>
      <c r="E239" s="104"/>
      <c r="F239" s="77">
        <v>56.964650000000006</v>
      </c>
      <c r="G239" s="77">
        <v>329.94039086635792</v>
      </c>
      <c r="H239" s="77">
        <v>12.218629324408063</v>
      </c>
      <c r="I239" s="77">
        <v>99.775217468611487</v>
      </c>
      <c r="J239" s="77">
        <v>0</v>
      </c>
      <c r="K239" s="77">
        <v>38.799068810000009</v>
      </c>
      <c r="L239" s="77">
        <v>0</v>
      </c>
      <c r="M239" s="77">
        <v>12.878001469999999</v>
      </c>
      <c r="N239" s="77">
        <v>0</v>
      </c>
      <c r="O239" s="77">
        <v>9.6142178299999994</v>
      </c>
      <c r="P239" s="77">
        <v>0</v>
      </c>
      <c r="Q239" s="77">
        <v>15.806849510000003</v>
      </c>
      <c r="R239" s="77">
        <v>0</v>
      </c>
      <c r="S239" s="77">
        <v>0.5</v>
      </c>
      <c r="T239" s="77">
        <v>0</v>
      </c>
      <c r="U239" s="77">
        <v>57.582456348611508</v>
      </c>
    </row>
    <row r="240" spans="1:21" ht="45" x14ac:dyDescent="0.25">
      <c r="A240" s="27" t="s">
        <v>106</v>
      </c>
      <c r="B240" s="74" t="s">
        <v>1107</v>
      </c>
      <c r="C240" s="82" t="s">
        <v>140</v>
      </c>
      <c r="D240" s="76" t="s">
        <v>37</v>
      </c>
      <c r="E240" s="41">
        <v>2010100001</v>
      </c>
      <c r="F240" s="77">
        <v>21.294022000000002</v>
      </c>
      <c r="G240" s="77">
        <v>123.17221678626299</v>
      </c>
      <c r="H240" s="77">
        <v>2.0224700937601034</v>
      </c>
      <c r="I240" s="77">
        <v>12.510999999999999</v>
      </c>
      <c r="J240" s="77"/>
      <c r="K240" s="77">
        <v>0.5</v>
      </c>
      <c r="L240" s="77"/>
      <c r="M240" s="77">
        <v>0</v>
      </c>
      <c r="N240" s="77"/>
      <c r="O240" s="77">
        <v>0</v>
      </c>
      <c r="P240" s="77"/>
      <c r="Q240" s="77">
        <v>0</v>
      </c>
      <c r="R240" s="77"/>
      <c r="S240" s="77">
        <v>0.5</v>
      </c>
      <c r="T240" s="77">
        <v>0</v>
      </c>
      <c r="U240" s="77">
        <v>12.003777039999999</v>
      </c>
    </row>
    <row r="241" spans="1:21" ht="30" x14ac:dyDescent="0.25">
      <c r="A241" s="27" t="s">
        <v>106</v>
      </c>
      <c r="B241" s="74" t="s">
        <v>1107</v>
      </c>
      <c r="C241" s="82" t="s">
        <v>142</v>
      </c>
      <c r="D241" s="76" t="s">
        <v>37</v>
      </c>
      <c r="E241" s="41">
        <v>2010100002</v>
      </c>
      <c r="F241" s="77">
        <v>24.836509999999997</v>
      </c>
      <c r="G241" s="77">
        <v>143.87639242833671</v>
      </c>
      <c r="H241" s="77">
        <v>10.196159230647959</v>
      </c>
      <c r="I241" s="77">
        <v>64.674238000000003</v>
      </c>
      <c r="J241" s="77"/>
      <c r="K241" s="77">
        <v>28.570386000000003</v>
      </c>
      <c r="L241" s="77"/>
      <c r="M241" s="77">
        <v>5.8974583200000001</v>
      </c>
      <c r="N241" s="77"/>
      <c r="O241" s="77">
        <v>7.8855354499999999</v>
      </c>
      <c r="P241" s="77"/>
      <c r="Q241" s="77">
        <v>14.787392230000002</v>
      </c>
      <c r="R241" s="77"/>
      <c r="S241" s="77">
        <v>0</v>
      </c>
      <c r="T241" s="77">
        <v>0</v>
      </c>
      <c r="U241" s="77">
        <v>32.717382920000006</v>
      </c>
    </row>
    <row r="242" spans="1:21" ht="30" x14ac:dyDescent="0.25">
      <c r="A242" s="27" t="s">
        <v>106</v>
      </c>
      <c r="B242" s="74" t="s">
        <v>1107</v>
      </c>
      <c r="C242" s="82" t="s">
        <v>143</v>
      </c>
      <c r="D242" s="76" t="s">
        <v>37</v>
      </c>
      <c r="E242" s="41">
        <v>2010100004</v>
      </c>
      <c r="F242" s="77">
        <v>0</v>
      </c>
      <c r="G242" s="77">
        <v>13.023264658611502</v>
      </c>
      <c r="H242" s="77">
        <v>0</v>
      </c>
      <c r="I242" s="77">
        <v>13.023264658611499</v>
      </c>
      <c r="J242" s="77"/>
      <c r="K242" s="77">
        <v>0.161968</v>
      </c>
      <c r="L242" s="77"/>
      <c r="M242" s="77">
        <v>0.161968</v>
      </c>
      <c r="N242" s="77"/>
      <c r="O242" s="77">
        <v>0</v>
      </c>
      <c r="P242" s="77"/>
      <c r="Q242" s="77">
        <v>0</v>
      </c>
      <c r="R242" s="77"/>
      <c r="S242" s="77">
        <v>0</v>
      </c>
      <c r="T242" s="77">
        <v>0</v>
      </c>
      <c r="U242" s="77">
        <v>12.8612963886115</v>
      </c>
    </row>
    <row r="243" spans="1:21" ht="30" x14ac:dyDescent="0.25">
      <c r="A243" s="27" t="s">
        <v>106</v>
      </c>
      <c r="B243" s="74" t="s">
        <v>1107</v>
      </c>
      <c r="C243" s="82" t="s">
        <v>144</v>
      </c>
      <c r="D243" s="76" t="s">
        <v>37</v>
      </c>
      <c r="E243" s="41">
        <v>2010100003</v>
      </c>
      <c r="F243" s="77">
        <v>2.9589879999999997</v>
      </c>
      <c r="G243" s="77">
        <v>2.2740910400000001</v>
      </c>
      <c r="H243" s="77">
        <v>0</v>
      </c>
      <c r="I243" s="77">
        <v>2.0766101400000001</v>
      </c>
      <c r="J243" s="77"/>
      <c r="K243" s="77">
        <v>2.0766101400000001</v>
      </c>
      <c r="L243" s="77"/>
      <c r="M243" s="77">
        <v>2.0766101400000001</v>
      </c>
      <c r="N243" s="77"/>
      <c r="O243" s="77">
        <v>0</v>
      </c>
      <c r="P243" s="77"/>
      <c r="Q243" s="77">
        <v>0</v>
      </c>
      <c r="R243" s="77"/>
      <c r="S243" s="77">
        <v>0</v>
      </c>
      <c r="T243" s="77">
        <v>0</v>
      </c>
      <c r="U243" s="77">
        <v>0</v>
      </c>
    </row>
    <row r="244" spans="1:21" ht="30" x14ac:dyDescent="0.25">
      <c r="A244" s="27" t="s">
        <v>106</v>
      </c>
      <c r="B244" s="74" t="s">
        <v>1107</v>
      </c>
      <c r="C244" s="82" t="s">
        <v>145</v>
      </c>
      <c r="D244" s="76" t="s">
        <v>37</v>
      </c>
      <c r="E244" s="41">
        <v>2010101086</v>
      </c>
      <c r="F244" s="77">
        <v>0</v>
      </c>
      <c r="G244" s="77">
        <v>7.2120000000000015</v>
      </c>
      <c r="H244" s="77">
        <v>0</v>
      </c>
      <c r="I244" s="77">
        <v>0</v>
      </c>
      <c r="J244" s="77"/>
      <c r="K244" s="77">
        <v>0</v>
      </c>
      <c r="L244" s="77"/>
      <c r="M244" s="77">
        <v>0</v>
      </c>
      <c r="N244" s="77"/>
      <c r="O244" s="77">
        <v>0</v>
      </c>
      <c r="P244" s="77"/>
      <c r="Q244" s="77">
        <v>0</v>
      </c>
      <c r="R244" s="77"/>
      <c r="S244" s="77">
        <v>0</v>
      </c>
      <c r="T244" s="77">
        <v>0</v>
      </c>
      <c r="U244" s="77">
        <v>0</v>
      </c>
    </row>
    <row r="245" spans="1:21" ht="45" x14ac:dyDescent="0.25">
      <c r="A245" s="27" t="s">
        <v>106</v>
      </c>
      <c r="B245" s="74" t="s">
        <v>1107</v>
      </c>
      <c r="C245" s="82" t="s">
        <v>149</v>
      </c>
      <c r="D245" s="76" t="s">
        <v>37</v>
      </c>
      <c r="E245" s="41">
        <v>2010100007</v>
      </c>
      <c r="F245" s="77">
        <v>7.398579999999999</v>
      </c>
      <c r="G245" s="77">
        <v>38.904459851451811</v>
      </c>
      <c r="H245" s="77">
        <v>0</v>
      </c>
      <c r="I245" s="77">
        <v>7.49010467</v>
      </c>
      <c r="J245" s="77"/>
      <c r="K245" s="77">
        <v>7.4901046700000009</v>
      </c>
      <c r="L245" s="77"/>
      <c r="M245" s="77">
        <v>4.7419650099999995</v>
      </c>
      <c r="N245" s="77"/>
      <c r="O245" s="77">
        <v>1.72868238</v>
      </c>
      <c r="P245" s="77"/>
      <c r="Q245" s="77">
        <v>1.0194572800000006</v>
      </c>
      <c r="R245" s="77"/>
      <c r="S245" s="77">
        <v>0</v>
      </c>
      <c r="T245" s="77">
        <v>0</v>
      </c>
      <c r="U245" s="77">
        <v>0</v>
      </c>
    </row>
    <row r="246" spans="1:21" ht="45" x14ac:dyDescent="0.25">
      <c r="A246" s="27" t="s">
        <v>106</v>
      </c>
      <c r="B246" s="74" t="s">
        <v>1107</v>
      </c>
      <c r="C246" s="82" t="s">
        <v>418</v>
      </c>
      <c r="D246" s="76" t="s">
        <v>37</v>
      </c>
      <c r="E246" s="41">
        <v>2010101351</v>
      </c>
      <c r="F246" s="77">
        <v>0</v>
      </c>
      <c r="G246" s="77">
        <v>0.10084745762711865</v>
      </c>
      <c r="H246" s="77">
        <v>0</v>
      </c>
      <c r="I246" s="77">
        <v>0</v>
      </c>
      <c r="J246" s="77"/>
      <c r="K246" s="77">
        <v>0</v>
      </c>
      <c r="L246" s="77"/>
      <c r="M246" s="77">
        <v>0</v>
      </c>
      <c r="N246" s="77"/>
      <c r="O246" s="77">
        <v>0</v>
      </c>
      <c r="P246" s="77"/>
      <c r="Q246" s="77">
        <v>0</v>
      </c>
      <c r="R246" s="77"/>
      <c r="S246" s="77">
        <v>0</v>
      </c>
      <c r="T246" s="77">
        <v>0</v>
      </c>
      <c r="U246" s="77">
        <v>0</v>
      </c>
    </row>
    <row r="247" spans="1:21" ht="45" x14ac:dyDescent="0.25">
      <c r="A247" s="27" t="s">
        <v>106</v>
      </c>
      <c r="B247" s="74" t="s">
        <v>1107</v>
      </c>
      <c r="C247" s="82" t="s">
        <v>419</v>
      </c>
      <c r="D247" s="76" t="s">
        <v>37</v>
      </c>
      <c r="E247" s="41">
        <v>2010101353</v>
      </c>
      <c r="F247" s="77">
        <v>0.47654999999999997</v>
      </c>
      <c r="G247" s="77">
        <v>1.3771186440677967</v>
      </c>
      <c r="H247" s="77">
        <v>0</v>
      </c>
      <c r="I247" s="77">
        <v>0</v>
      </c>
      <c r="J247" s="77"/>
      <c r="K247" s="77">
        <v>0</v>
      </c>
      <c r="L247" s="77"/>
      <c r="M247" s="77">
        <v>0</v>
      </c>
      <c r="N247" s="77"/>
      <c r="O247" s="77">
        <v>0</v>
      </c>
      <c r="P247" s="77"/>
      <c r="Q247" s="77">
        <v>0</v>
      </c>
      <c r="R247" s="77"/>
      <c r="S247" s="77">
        <v>0</v>
      </c>
      <c r="T247" s="77">
        <v>0</v>
      </c>
      <c r="U247" s="77">
        <v>0</v>
      </c>
    </row>
    <row r="248" spans="1:21" ht="30" x14ac:dyDescent="0.25">
      <c r="A248" s="27" t="s">
        <v>37</v>
      </c>
      <c r="B248" s="107" t="s">
        <v>902</v>
      </c>
      <c r="C248" s="122" t="s">
        <v>843</v>
      </c>
      <c r="D248" s="109" t="s">
        <v>37</v>
      </c>
      <c r="E248" s="104"/>
      <c r="F248" s="77">
        <v>0</v>
      </c>
      <c r="G248" s="77">
        <v>0</v>
      </c>
      <c r="H248" s="77">
        <v>0</v>
      </c>
      <c r="I248" s="77">
        <v>0</v>
      </c>
      <c r="J248" s="77">
        <v>0</v>
      </c>
      <c r="K248" s="77">
        <v>0</v>
      </c>
      <c r="L248" s="77">
        <v>0</v>
      </c>
      <c r="M248" s="77">
        <v>0</v>
      </c>
      <c r="N248" s="77">
        <v>0</v>
      </c>
      <c r="O248" s="77">
        <v>0</v>
      </c>
      <c r="P248" s="77">
        <v>0</v>
      </c>
      <c r="Q248" s="77">
        <v>0</v>
      </c>
      <c r="R248" s="77">
        <v>0</v>
      </c>
      <c r="S248" s="77">
        <v>0</v>
      </c>
      <c r="T248" s="77">
        <v>0</v>
      </c>
      <c r="U248" s="77">
        <v>0</v>
      </c>
    </row>
    <row r="249" spans="1:21" ht="30" x14ac:dyDescent="0.25">
      <c r="A249" s="27" t="s">
        <v>37</v>
      </c>
      <c r="B249" s="107" t="s">
        <v>903</v>
      </c>
      <c r="C249" s="122" t="s">
        <v>845</v>
      </c>
      <c r="D249" s="109" t="s">
        <v>37</v>
      </c>
      <c r="E249" s="104"/>
      <c r="F249" s="77">
        <v>29.656677966101697</v>
      </c>
      <c r="G249" s="77">
        <v>136.34667999999999</v>
      </c>
      <c r="H249" s="77">
        <v>0</v>
      </c>
      <c r="I249" s="77">
        <v>0</v>
      </c>
      <c r="J249" s="77">
        <v>0</v>
      </c>
      <c r="K249" s="77">
        <v>0</v>
      </c>
      <c r="L249" s="77">
        <v>0</v>
      </c>
      <c r="M249" s="77">
        <v>0</v>
      </c>
      <c r="N249" s="77">
        <v>0</v>
      </c>
      <c r="O249" s="77">
        <v>0</v>
      </c>
      <c r="P249" s="77">
        <v>0</v>
      </c>
      <c r="Q249" s="77">
        <v>0</v>
      </c>
      <c r="R249" s="77">
        <v>0</v>
      </c>
      <c r="S249" s="77">
        <v>0</v>
      </c>
      <c r="T249" s="77">
        <v>0</v>
      </c>
      <c r="U249" s="77">
        <v>0</v>
      </c>
    </row>
    <row r="250" spans="1:21" ht="30" x14ac:dyDescent="0.25">
      <c r="A250" s="27" t="s">
        <v>37</v>
      </c>
      <c r="B250" s="107" t="s">
        <v>904</v>
      </c>
      <c r="C250" s="122" t="s">
        <v>847</v>
      </c>
      <c r="D250" s="109" t="s">
        <v>37</v>
      </c>
      <c r="E250" s="104"/>
      <c r="F250" s="77">
        <v>29.656677966101697</v>
      </c>
      <c r="G250" s="77">
        <v>136.34667999999999</v>
      </c>
      <c r="H250" s="77">
        <v>0</v>
      </c>
      <c r="I250" s="77">
        <v>0</v>
      </c>
      <c r="J250" s="77">
        <v>0</v>
      </c>
      <c r="K250" s="77">
        <v>0</v>
      </c>
      <c r="L250" s="77">
        <v>0</v>
      </c>
      <c r="M250" s="77">
        <v>0</v>
      </c>
      <c r="N250" s="77">
        <v>0</v>
      </c>
      <c r="O250" s="77">
        <v>0</v>
      </c>
      <c r="P250" s="77">
        <v>0</v>
      </c>
      <c r="Q250" s="77">
        <v>0</v>
      </c>
      <c r="R250" s="77">
        <v>0</v>
      </c>
      <c r="S250" s="77">
        <v>0</v>
      </c>
      <c r="T250" s="77">
        <v>0</v>
      </c>
      <c r="U250" s="77">
        <v>0</v>
      </c>
    </row>
    <row r="251" spans="1:21" ht="30" x14ac:dyDescent="0.25">
      <c r="A251" s="27" t="s">
        <v>103</v>
      </c>
      <c r="B251" s="74" t="s">
        <v>1108</v>
      </c>
      <c r="C251" s="82" t="s">
        <v>555</v>
      </c>
      <c r="D251" s="76" t="s">
        <v>37</v>
      </c>
      <c r="E251" s="41">
        <v>2010300005</v>
      </c>
      <c r="F251" s="77">
        <v>29.656677966101697</v>
      </c>
      <c r="G251" s="77">
        <v>136.34667999999999</v>
      </c>
      <c r="H251" s="77">
        <v>0</v>
      </c>
      <c r="I251" s="77">
        <v>0</v>
      </c>
      <c r="J251" s="77"/>
      <c r="K251" s="77">
        <v>0</v>
      </c>
      <c r="L251" s="77"/>
      <c r="M251" s="77">
        <v>0</v>
      </c>
      <c r="N251" s="77"/>
      <c r="O251" s="77">
        <v>0</v>
      </c>
      <c r="P251" s="77"/>
      <c r="Q251" s="77">
        <v>0</v>
      </c>
      <c r="R251" s="77"/>
      <c r="S251" s="77">
        <v>0</v>
      </c>
      <c r="T251" s="77">
        <v>0</v>
      </c>
      <c r="U251" s="77">
        <v>0</v>
      </c>
    </row>
    <row r="252" spans="1:21" ht="30" x14ac:dyDescent="0.25">
      <c r="A252" s="27" t="s">
        <v>37</v>
      </c>
      <c r="B252" s="107" t="s">
        <v>905</v>
      </c>
      <c r="C252" s="122" t="s">
        <v>849</v>
      </c>
      <c r="D252" s="109" t="s">
        <v>37</v>
      </c>
      <c r="E252" s="104"/>
      <c r="F252" s="77">
        <v>0</v>
      </c>
      <c r="G252" s="77">
        <v>0</v>
      </c>
      <c r="H252" s="77">
        <v>0</v>
      </c>
      <c r="I252" s="77">
        <v>0</v>
      </c>
      <c r="J252" s="77">
        <v>0</v>
      </c>
      <c r="K252" s="77">
        <v>0</v>
      </c>
      <c r="L252" s="77">
        <v>0</v>
      </c>
      <c r="M252" s="77">
        <v>0</v>
      </c>
      <c r="N252" s="77">
        <v>0</v>
      </c>
      <c r="O252" s="77">
        <v>0</v>
      </c>
      <c r="P252" s="77">
        <v>0</v>
      </c>
      <c r="Q252" s="77">
        <v>0</v>
      </c>
      <c r="R252" s="77">
        <v>0</v>
      </c>
      <c r="S252" s="77">
        <v>0</v>
      </c>
      <c r="T252" s="77">
        <v>0</v>
      </c>
      <c r="U252" s="77">
        <v>0</v>
      </c>
    </row>
    <row r="253" spans="1:21" ht="30" x14ac:dyDescent="0.25">
      <c r="A253" s="27" t="s">
        <v>37</v>
      </c>
      <c r="B253" s="107" t="s">
        <v>906</v>
      </c>
      <c r="C253" s="122" t="s">
        <v>851</v>
      </c>
      <c r="D253" s="109" t="s">
        <v>37</v>
      </c>
      <c r="E253" s="104"/>
      <c r="F253" s="77">
        <v>0</v>
      </c>
      <c r="G253" s="77">
        <v>0</v>
      </c>
      <c r="H253" s="77">
        <v>0</v>
      </c>
      <c r="I253" s="77">
        <v>0</v>
      </c>
      <c r="J253" s="77">
        <v>0</v>
      </c>
      <c r="K253" s="77">
        <v>0</v>
      </c>
      <c r="L253" s="77">
        <v>0</v>
      </c>
      <c r="M253" s="77">
        <v>0</v>
      </c>
      <c r="N253" s="77">
        <v>0</v>
      </c>
      <c r="O253" s="77">
        <v>0</v>
      </c>
      <c r="P253" s="77">
        <v>0</v>
      </c>
      <c r="Q253" s="77">
        <v>0</v>
      </c>
      <c r="R253" s="77">
        <v>0</v>
      </c>
      <c r="S253" s="77">
        <v>0</v>
      </c>
      <c r="T253" s="77">
        <v>0</v>
      </c>
      <c r="U253" s="77">
        <v>0</v>
      </c>
    </row>
    <row r="254" spans="1:21" ht="30" x14ac:dyDescent="0.25">
      <c r="A254" s="27" t="s">
        <v>37</v>
      </c>
      <c r="B254" s="107" t="s">
        <v>907</v>
      </c>
      <c r="C254" s="122" t="s">
        <v>853</v>
      </c>
      <c r="D254" s="109" t="s">
        <v>37</v>
      </c>
      <c r="E254" s="104"/>
      <c r="F254" s="77">
        <v>0</v>
      </c>
      <c r="G254" s="77">
        <v>0</v>
      </c>
      <c r="H254" s="77">
        <v>0</v>
      </c>
      <c r="I254" s="77">
        <v>0</v>
      </c>
      <c r="J254" s="77">
        <v>0</v>
      </c>
      <c r="K254" s="77">
        <v>0</v>
      </c>
      <c r="L254" s="77">
        <v>0</v>
      </c>
      <c r="M254" s="77">
        <v>0</v>
      </c>
      <c r="N254" s="77">
        <v>0</v>
      </c>
      <c r="O254" s="77">
        <v>0</v>
      </c>
      <c r="P254" s="77">
        <v>0</v>
      </c>
      <c r="Q254" s="77">
        <v>0</v>
      </c>
      <c r="R254" s="77">
        <v>0</v>
      </c>
      <c r="S254" s="77">
        <v>0</v>
      </c>
      <c r="T254" s="77">
        <v>0</v>
      </c>
      <c r="U254" s="77">
        <v>0</v>
      </c>
    </row>
    <row r="255" spans="1:21" ht="30" x14ac:dyDescent="0.25">
      <c r="A255" s="27" t="s">
        <v>37</v>
      </c>
      <c r="B255" s="107" t="s">
        <v>908</v>
      </c>
      <c r="C255" s="122" t="s">
        <v>855</v>
      </c>
      <c r="D255" s="109" t="s">
        <v>37</v>
      </c>
      <c r="E255" s="104"/>
      <c r="F255" s="77">
        <v>0</v>
      </c>
      <c r="G255" s="77">
        <v>0</v>
      </c>
      <c r="H255" s="77">
        <v>0</v>
      </c>
      <c r="I255" s="77">
        <v>0</v>
      </c>
      <c r="J255" s="77">
        <v>0</v>
      </c>
      <c r="K255" s="77">
        <v>0</v>
      </c>
      <c r="L255" s="77">
        <v>0</v>
      </c>
      <c r="M255" s="77">
        <v>0</v>
      </c>
      <c r="N255" s="77">
        <v>0</v>
      </c>
      <c r="O255" s="77">
        <v>0</v>
      </c>
      <c r="P255" s="77">
        <v>0</v>
      </c>
      <c r="Q255" s="77">
        <v>0</v>
      </c>
      <c r="R255" s="77">
        <v>0</v>
      </c>
      <c r="S255" s="77">
        <v>0</v>
      </c>
      <c r="T255" s="77">
        <v>0</v>
      </c>
      <c r="U255" s="77">
        <v>0</v>
      </c>
    </row>
    <row r="256" spans="1:21" ht="30" x14ac:dyDescent="0.25">
      <c r="A256" s="27" t="s">
        <v>37</v>
      </c>
      <c r="B256" s="107" t="s">
        <v>909</v>
      </c>
      <c r="C256" s="122" t="s">
        <v>857</v>
      </c>
      <c r="D256" s="109" t="s">
        <v>37</v>
      </c>
      <c r="E256" s="104"/>
      <c r="F256" s="77">
        <v>0</v>
      </c>
      <c r="G256" s="77">
        <v>0</v>
      </c>
      <c r="H256" s="77">
        <v>0</v>
      </c>
      <c r="I256" s="77">
        <v>0</v>
      </c>
      <c r="J256" s="77">
        <v>0</v>
      </c>
      <c r="K256" s="77">
        <v>0</v>
      </c>
      <c r="L256" s="77">
        <v>0</v>
      </c>
      <c r="M256" s="77">
        <v>0</v>
      </c>
      <c r="N256" s="77">
        <v>0</v>
      </c>
      <c r="O256" s="77">
        <v>0</v>
      </c>
      <c r="P256" s="77">
        <v>0</v>
      </c>
      <c r="Q256" s="77">
        <v>0</v>
      </c>
      <c r="R256" s="77">
        <v>0</v>
      </c>
      <c r="S256" s="77">
        <v>0</v>
      </c>
      <c r="T256" s="77">
        <v>0</v>
      </c>
      <c r="U256" s="77">
        <v>0</v>
      </c>
    </row>
    <row r="257" spans="1:21" ht="30" x14ac:dyDescent="0.25">
      <c r="A257" s="27" t="s">
        <v>37</v>
      </c>
      <c r="B257" s="107" t="s">
        <v>910</v>
      </c>
      <c r="C257" s="122" t="s">
        <v>859</v>
      </c>
      <c r="D257" s="109" t="s">
        <v>37</v>
      </c>
      <c r="E257" s="104"/>
      <c r="F257" s="77">
        <v>0</v>
      </c>
      <c r="G257" s="77">
        <v>0</v>
      </c>
      <c r="H257" s="77">
        <v>0</v>
      </c>
      <c r="I257" s="77">
        <v>0</v>
      </c>
      <c r="J257" s="77">
        <v>0</v>
      </c>
      <c r="K257" s="77">
        <v>0</v>
      </c>
      <c r="L257" s="77">
        <v>0</v>
      </c>
      <c r="M257" s="77">
        <v>0</v>
      </c>
      <c r="N257" s="77">
        <v>0</v>
      </c>
      <c r="O257" s="77">
        <v>0</v>
      </c>
      <c r="P257" s="77">
        <v>0</v>
      </c>
      <c r="Q257" s="77">
        <v>0</v>
      </c>
      <c r="R257" s="77">
        <v>0</v>
      </c>
      <c r="S257" s="77">
        <v>0</v>
      </c>
      <c r="T257" s="77">
        <v>0</v>
      </c>
      <c r="U257" s="77">
        <v>0</v>
      </c>
    </row>
    <row r="258" spans="1:21" ht="30" x14ac:dyDescent="0.25">
      <c r="A258" s="27" t="s">
        <v>37</v>
      </c>
      <c r="B258" s="107" t="s">
        <v>911</v>
      </c>
      <c r="C258" s="122" t="s">
        <v>861</v>
      </c>
      <c r="D258" s="109" t="s">
        <v>37</v>
      </c>
      <c r="E258" s="104"/>
      <c r="F258" s="77">
        <v>0</v>
      </c>
      <c r="G258" s="77">
        <v>0</v>
      </c>
      <c r="H258" s="77">
        <v>0</v>
      </c>
      <c r="I258" s="77">
        <v>0</v>
      </c>
      <c r="J258" s="77">
        <v>0</v>
      </c>
      <c r="K258" s="77">
        <v>0</v>
      </c>
      <c r="L258" s="77">
        <v>0</v>
      </c>
      <c r="M258" s="77">
        <v>0</v>
      </c>
      <c r="N258" s="77">
        <v>0</v>
      </c>
      <c r="O258" s="77">
        <v>0</v>
      </c>
      <c r="P258" s="77">
        <v>0</v>
      </c>
      <c r="Q258" s="77">
        <v>0</v>
      </c>
      <c r="R258" s="77">
        <v>0</v>
      </c>
      <c r="S258" s="77">
        <v>0</v>
      </c>
      <c r="T258" s="77">
        <v>0</v>
      </c>
      <c r="U258" s="77">
        <v>0</v>
      </c>
    </row>
    <row r="259" spans="1:21" ht="30" x14ac:dyDescent="0.25">
      <c r="A259" s="27" t="s">
        <v>37</v>
      </c>
      <c r="B259" s="107" t="s">
        <v>912</v>
      </c>
      <c r="C259" s="122" t="s">
        <v>863</v>
      </c>
      <c r="D259" s="109" t="s">
        <v>37</v>
      </c>
      <c r="E259" s="104"/>
      <c r="F259" s="77">
        <v>0</v>
      </c>
      <c r="G259" s="77">
        <v>0</v>
      </c>
      <c r="H259" s="77">
        <v>0</v>
      </c>
      <c r="I259" s="77">
        <v>0</v>
      </c>
      <c r="J259" s="77">
        <v>0</v>
      </c>
      <c r="K259" s="77">
        <v>0</v>
      </c>
      <c r="L259" s="77">
        <v>0</v>
      </c>
      <c r="M259" s="77">
        <v>0</v>
      </c>
      <c r="N259" s="77">
        <v>0</v>
      </c>
      <c r="O259" s="77">
        <v>0</v>
      </c>
      <c r="P259" s="77">
        <v>0</v>
      </c>
      <c r="Q259" s="77">
        <v>0</v>
      </c>
      <c r="R259" s="77">
        <v>0</v>
      </c>
      <c r="S259" s="77">
        <v>0</v>
      </c>
      <c r="T259" s="77">
        <v>0</v>
      </c>
      <c r="U259" s="77">
        <v>0</v>
      </c>
    </row>
    <row r="260" spans="1:21" ht="30" x14ac:dyDescent="0.25">
      <c r="A260" s="27" t="s">
        <v>37</v>
      </c>
      <c r="B260" s="107" t="s">
        <v>913</v>
      </c>
      <c r="C260" s="122" t="s">
        <v>865</v>
      </c>
      <c r="D260" s="109" t="s">
        <v>37</v>
      </c>
      <c r="E260" s="104"/>
      <c r="F260" s="77">
        <v>0</v>
      </c>
      <c r="G260" s="77">
        <v>0</v>
      </c>
      <c r="H260" s="77">
        <v>0</v>
      </c>
      <c r="I260" s="77">
        <v>0</v>
      </c>
      <c r="J260" s="77">
        <v>0</v>
      </c>
      <c r="K260" s="77">
        <v>0</v>
      </c>
      <c r="L260" s="77">
        <v>0</v>
      </c>
      <c r="M260" s="77">
        <v>0</v>
      </c>
      <c r="N260" s="77">
        <v>0</v>
      </c>
      <c r="O260" s="77">
        <v>0</v>
      </c>
      <c r="P260" s="77">
        <v>0</v>
      </c>
      <c r="Q260" s="77">
        <v>0</v>
      </c>
      <c r="R260" s="77">
        <v>0</v>
      </c>
      <c r="S260" s="77">
        <v>0</v>
      </c>
      <c r="T260" s="77">
        <v>0</v>
      </c>
      <c r="U260" s="77">
        <v>0</v>
      </c>
    </row>
    <row r="261" spans="1:21" ht="30" x14ac:dyDescent="0.25">
      <c r="A261" s="27" t="s">
        <v>37</v>
      </c>
      <c r="B261" s="107" t="s">
        <v>914</v>
      </c>
      <c r="C261" s="122" t="s">
        <v>867</v>
      </c>
      <c r="D261" s="109" t="s">
        <v>37</v>
      </c>
      <c r="E261" s="104"/>
      <c r="F261" s="77">
        <v>0</v>
      </c>
      <c r="G261" s="77">
        <v>0</v>
      </c>
      <c r="H261" s="77">
        <v>0</v>
      </c>
      <c r="I261" s="77">
        <v>0</v>
      </c>
      <c r="J261" s="77">
        <v>0</v>
      </c>
      <c r="K261" s="77">
        <v>0</v>
      </c>
      <c r="L261" s="77">
        <v>0</v>
      </c>
      <c r="M261" s="77">
        <v>0</v>
      </c>
      <c r="N261" s="77">
        <v>0</v>
      </c>
      <c r="O261" s="77">
        <v>0</v>
      </c>
      <c r="P261" s="77">
        <v>0</v>
      </c>
      <c r="Q261" s="77">
        <v>0</v>
      </c>
      <c r="R261" s="77">
        <v>0</v>
      </c>
      <c r="S261" s="77">
        <v>0</v>
      </c>
      <c r="T261" s="77">
        <v>0</v>
      </c>
      <c r="U261" s="77">
        <v>0</v>
      </c>
    </row>
    <row r="262" spans="1:21" ht="45" x14ac:dyDescent="0.25">
      <c r="A262" s="27" t="s">
        <v>37</v>
      </c>
      <c r="B262" s="107" t="s">
        <v>11</v>
      </c>
      <c r="C262" s="122" t="s">
        <v>868</v>
      </c>
      <c r="D262" s="109" t="s">
        <v>37</v>
      </c>
      <c r="E262" s="104"/>
      <c r="F262" s="77">
        <v>0</v>
      </c>
      <c r="G262" s="77">
        <v>0</v>
      </c>
      <c r="H262" s="77">
        <v>0</v>
      </c>
      <c r="I262" s="77">
        <v>0</v>
      </c>
      <c r="J262" s="77">
        <v>0</v>
      </c>
      <c r="K262" s="77">
        <v>0</v>
      </c>
      <c r="L262" s="77">
        <v>0</v>
      </c>
      <c r="M262" s="77">
        <v>0</v>
      </c>
      <c r="N262" s="77">
        <v>0</v>
      </c>
      <c r="O262" s="77">
        <v>0</v>
      </c>
      <c r="P262" s="77">
        <v>0</v>
      </c>
      <c r="Q262" s="77">
        <v>0</v>
      </c>
      <c r="R262" s="77">
        <v>0</v>
      </c>
      <c r="S262" s="77">
        <v>0</v>
      </c>
      <c r="T262" s="77">
        <v>0</v>
      </c>
      <c r="U262" s="77">
        <v>0</v>
      </c>
    </row>
    <row r="263" spans="1:21" ht="45" x14ac:dyDescent="0.25">
      <c r="A263" s="27" t="s">
        <v>37</v>
      </c>
      <c r="B263" s="107" t="s">
        <v>915</v>
      </c>
      <c r="C263" s="122" t="s">
        <v>870</v>
      </c>
      <c r="D263" s="109" t="s">
        <v>37</v>
      </c>
      <c r="E263" s="104"/>
      <c r="F263" s="77">
        <v>0</v>
      </c>
      <c r="G263" s="77">
        <v>0</v>
      </c>
      <c r="H263" s="77">
        <v>0</v>
      </c>
      <c r="I263" s="77">
        <v>0</v>
      </c>
      <c r="J263" s="77">
        <v>0</v>
      </c>
      <c r="K263" s="77">
        <v>0</v>
      </c>
      <c r="L263" s="77">
        <v>0</v>
      </c>
      <c r="M263" s="77">
        <v>0</v>
      </c>
      <c r="N263" s="77">
        <v>0</v>
      </c>
      <c r="O263" s="77">
        <v>0</v>
      </c>
      <c r="P263" s="77">
        <v>0</v>
      </c>
      <c r="Q263" s="77">
        <v>0</v>
      </c>
      <c r="R263" s="77">
        <v>0</v>
      </c>
      <c r="S263" s="77">
        <v>0</v>
      </c>
      <c r="T263" s="77">
        <v>0</v>
      </c>
      <c r="U263" s="77">
        <v>0</v>
      </c>
    </row>
    <row r="264" spans="1:21" ht="30" x14ac:dyDescent="0.25">
      <c r="A264" s="27" t="s">
        <v>37</v>
      </c>
      <c r="B264" s="107" t="s">
        <v>916</v>
      </c>
      <c r="C264" s="122" t="s">
        <v>872</v>
      </c>
      <c r="D264" s="109" t="s">
        <v>37</v>
      </c>
      <c r="E264" s="104"/>
      <c r="F264" s="77">
        <v>0</v>
      </c>
      <c r="G264" s="77">
        <v>0</v>
      </c>
      <c r="H264" s="77">
        <v>0</v>
      </c>
      <c r="I264" s="77">
        <v>0</v>
      </c>
      <c r="J264" s="77">
        <v>0</v>
      </c>
      <c r="K264" s="77">
        <v>0</v>
      </c>
      <c r="L264" s="77">
        <v>0</v>
      </c>
      <c r="M264" s="77">
        <v>0</v>
      </c>
      <c r="N264" s="77">
        <v>0</v>
      </c>
      <c r="O264" s="77">
        <v>0</v>
      </c>
      <c r="P264" s="77">
        <v>0</v>
      </c>
      <c r="Q264" s="77">
        <v>0</v>
      </c>
      <c r="R264" s="77">
        <v>0</v>
      </c>
      <c r="S264" s="77">
        <v>0</v>
      </c>
      <c r="T264" s="77">
        <v>0</v>
      </c>
      <c r="U264" s="77">
        <v>0</v>
      </c>
    </row>
    <row r="265" spans="1:21" ht="30" x14ac:dyDescent="0.25">
      <c r="A265" s="27" t="s">
        <v>37</v>
      </c>
      <c r="B265" s="107" t="s">
        <v>12</v>
      </c>
      <c r="C265" s="122" t="s">
        <v>873</v>
      </c>
      <c r="D265" s="109" t="s">
        <v>37</v>
      </c>
      <c r="E265" s="104"/>
      <c r="F265" s="77">
        <v>0</v>
      </c>
      <c r="G265" s="77">
        <v>0</v>
      </c>
      <c r="H265" s="77">
        <v>0</v>
      </c>
      <c r="I265" s="77">
        <v>0</v>
      </c>
      <c r="J265" s="77">
        <v>0</v>
      </c>
      <c r="K265" s="77">
        <v>0</v>
      </c>
      <c r="L265" s="77">
        <v>0</v>
      </c>
      <c r="M265" s="77">
        <v>0</v>
      </c>
      <c r="N265" s="77">
        <v>0</v>
      </c>
      <c r="O265" s="77">
        <v>0</v>
      </c>
      <c r="P265" s="77">
        <v>0</v>
      </c>
      <c r="Q265" s="77">
        <v>0</v>
      </c>
      <c r="R265" s="77">
        <v>0</v>
      </c>
      <c r="S265" s="77">
        <v>0</v>
      </c>
      <c r="T265" s="77">
        <v>0</v>
      </c>
      <c r="U265" s="77">
        <v>0</v>
      </c>
    </row>
    <row r="266" spans="1:21" ht="30" x14ac:dyDescent="0.25">
      <c r="A266" s="27" t="s">
        <v>37</v>
      </c>
      <c r="B266" s="107" t="s">
        <v>917</v>
      </c>
      <c r="C266" s="122" t="s">
        <v>874</v>
      </c>
      <c r="D266" s="109" t="s">
        <v>37</v>
      </c>
      <c r="E266" s="104"/>
      <c r="F266" s="77">
        <v>0</v>
      </c>
      <c r="G266" s="77">
        <v>0</v>
      </c>
      <c r="H266" s="77">
        <v>0</v>
      </c>
      <c r="I266" s="77">
        <v>0</v>
      </c>
      <c r="J266" s="77">
        <v>0</v>
      </c>
      <c r="K266" s="77">
        <v>0</v>
      </c>
      <c r="L266" s="77">
        <v>0</v>
      </c>
      <c r="M266" s="77">
        <v>0</v>
      </c>
      <c r="N266" s="77">
        <v>0</v>
      </c>
      <c r="O266" s="77">
        <v>0</v>
      </c>
      <c r="P266" s="77">
        <v>0</v>
      </c>
      <c r="Q266" s="77">
        <v>0</v>
      </c>
      <c r="R266" s="77">
        <v>0</v>
      </c>
      <c r="S266" s="77">
        <v>0</v>
      </c>
      <c r="T266" s="77">
        <v>0</v>
      </c>
      <c r="U266" s="77">
        <v>8.0399999999999999E-2</v>
      </c>
    </row>
    <row r="267" spans="1:21" x14ac:dyDescent="0.25">
      <c r="A267" s="27" t="s">
        <v>37</v>
      </c>
      <c r="B267" s="107" t="s">
        <v>918</v>
      </c>
      <c r="C267" s="122" t="s">
        <v>875</v>
      </c>
      <c r="D267" s="109" t="s">
        <v>37</v>
      </c>
      <c r="E267" s="104"/>
      <c r="F267" s="77">
        <v>0.79015999999999997</v>
      </c>
      <c r="G267" s="77">
        <v>54.999955286897745</v>
      </c>
      <c r="H267" s="77">
        <v>0.80312094726886474</v>
      </c>
      <c r="I267" s="77">
        <v>5.1241781682536658</v>
      </c>
      <c r="J267" s="77">
        <v>0</v>
      </c>
      <c r="K267" s="77">
        <v>5.1241781682536658</v>
      </c>
      <c r="L267" s="77">
        <v>0</v>
      </c>
      <c r="M267" s="77">
        <v>0</v>
      </c>
      <c r="N267" s="77">
        <v>0</v>
      </c>
      <c r="O267" s="77">
        <v>2.98167684</v>
      </c>
      <c r="P267" s="77">
        <v>0</v>
      </c>
      <c r="Q267" s="77">
        <v>0.35475221000000001</v>
      </c>
      <c r="R267" s="77">
        <v>0</v>
      </c>
      <c r="S267" s="77">
        <v>1.7877491182536653</v>
      </c>
      <c r="T267" s="77">
        <v>0</v>
      </c>
      <c r="U267" s="77">
        <v>3.0774553338411358E-2</v>
      </c>
    </row>
    <row r="268" spans="1:21" ht="45" x14ac:dyDescent="0.25">
      <c r="A268" s="27" t="s">
        <v>106</v>
      </c>
      <c r="B268" s="74" t="s">
        <v>1111</v>
      </c>
      <c r="C268" s="82" t="s">
        <v>567</v>
      </c>
      <c r="D268" s="76" t="s">
        <v>37</v>
      </c>
      <c r="E268" s="41">
        <v>2010101099</v>
      </c>
      <c r="F268" s="77">
        <v>5.9900000000000002E-2</v>
      </c>
      <c r="G268" s="77">
        <v>0.44347475198247932</v>
      </c>
      <c r="H268" s="77">
        <v>0</v>
      </c>
      <c r="I268" s="77">
        <v>0.44347475198247938</v>
      </c>
      <c r="J268" s="77"/>
      <c r="K268" s="77">
        <v>0.44347475198247938</v>
      </c>
      <c r="L268" s="77"/>
      <c r="M268" s="77">
        <v>0</v>
      </c>
      <c r="N268" s="77"/>
      <c r="O268" s="77">
        <v>5.7948E-2</v>
      </c>
      <c r="P268" s="77"/>
      <c r="Q268" s="77">
        <v>0.35475221000000001</v>
      </c>
      <c r="R268" s="77"/>
      <c r="S268" s="77">
        <v>3.0774541982479364E-2</v>
      </c>
      <c r="T268" s="77">
        <v>0</v>
      </c>
      <c r="U268" s="77">
        <v>3.0774541982479364E-2</v>
      </c>
    </row>
    <row r="269" spans="1:21" x14ac:dyDescent="0.25">
      <c r="A269" s="27" t="s">
        <v>106</v>
      </c>
      <c r="B269" s="74" t="s">
        <v>1111</v>
      </c>
      <c r="C269" s="82" t="s">
        <v>568</v>
      </c>
      <c r="D269" s="76" t="s">
        <v>37</v>
      </c>
      <c r="E269" s="41">
        <v>2010100595</v>
      </c>
      <c r="F269" s="77">
        <v>0.73026000000000002</v>
      </c>
      <c r="G269" s="77">
        <v>4.53</v>
      </c>
      <c r="H269" s="77">
        <v>0</v>
      </c>
      <c r="I269" s="77">
        <v>0</v>
      </c>
      <c r="J269" s="77"/>
      <c r="K269" s="77">
        <v>0</v>
      </c>
      <c r="L269" s="77"/>
      <c r="M269" s="77">
        <v>0</v>
      </c>
      <c r="N269" s="77"/>
      <c r="O269" s="77">
        <v>0</v>
      </c>
      <c r="P269" s="77"/>
      <c r="Q269" s="77">
        <v>0</v>
      </c>
      <c r="R269" s="77"/>
      <c r="S269" s="77">
        <v>0</v>
      </c>
      <c r="T269" s="77">
        <v>0</v>
      </c>
      <c r="U269" s="77">
        <v>0</v>
      </c>
    </row>
    <row r="270" spans="1:21" x14ac:dyDescent="0.25">
      <c r="A270" s="27" t="s">
        <v>106</v>
      </c>
      <c r="B270" s="74" t="s">
        <v>1111</v>
      </c>
      <c r="C270" s="82" t="s">
        <v>581</v>
      </c>
      <c r="D270" s="76" t="s">
        <v>37</v>
      </c>
      <c r="E270" s="41">
        <v>2010300010</v>
      </c>
      <c r="F270" s="77">
        <v>0</v>
      </c>
      <c r="G270" s="77">
        <v>34.638150000000003</v>
      </c>
      <c r="H270" s="77">
        <v>0</v>
      </c>
      <c r="I270" s="77">
        <v>0</v>
      </c>
      <c r="J270" s="77"/>
      <c r="K270" s="77">
        <v>0</v>
      </c>
      <c r="L270" s="77"/>
      <c r="M270" s="77">
        <v>0</v>
      </c>
      <c r="N270" s="77"/>
      <c r="O270" s="77">
        <v>0</v>
      </c>
      <c r="P270" s="77"/>
      <c r="Q270" s="77">
        <v>0</v>
      </c>
      <c r="R270" s="77"/>
      <c r="S270" s="77">
        <v>0</v>
      </c>
      <c r="T270" s="77">
        <v>0</v>
      </c>
      <c r="U270" s="77">
        <v>0</v>
      </c>
    </row>
    <row r="271" spans="1:21" x14ac:dyDescent="0.25">
      <c r="A271" s="27" t="s">
        <v>106</v>
      </c>
      <c r="B271" s="74" t="s">
        <v>1111</v>
      </c>
      <c r="C271" s="82" t="s">
        <v>785</v>
      </c>
      <c r="D271" s="76" t="s">
        <v>37</v>
      </c>
      <c r="E271" s="41">
        <v>2010001686</v>
      </c>
      <c r="F271" s="77">
        <v>0</v>
      </c>
      <c r="G271" s="77">
        <v>6.25</v>
      </c>
      <c r="H271" s="77">
        <v>0</v>
      </c>
      <c r="I271" s="77">
        <v>0</v>
      </c>
      <c r="J271" s="77"/>
      <c r="K271" s="77">
        <v>0</v>
      </c>
      <c r="L271" s="77"/>
      <c r="M271" s="77">
        <v>0</v>
      </c>
      <c r="N271" s="77"/>
      <c r="O271" s="77">
        <v>0</v>
      </c>
      <c r="P271" s="77"/>
      <c r="Q271" s="77">
        <v>0</v>
      </c>
      <c r="R271" s="77"/>
      <c r="S271" s="77">
        <v>0</v>
      </c>
      <c r="T271" s="77">
        <v>0</v>
      </c>
      <c r="U271" s="77">
        <v>0</v>
      </c>
    </row>
    <row r="272" spans="1:21" ht="30" x14ac:dyDescent="0.25">
      <c r="A272" s="27" t="s">
        <v>106</v>
      </c>
      <c r="B272" s="74" t="s">
        <v>1111</v>
      </c>
      <c r="C272" s="82" t="s">
        <v>97</v>
      </c>
      <c r="D272" s="76" t="s">
        <v>37</v>
      </c>
      <c r="E272" s="41">
        <v>2010300011</v>
      </c>
      <c r="F272" s="77">
        <v>0</v>
      </c>
      <c r="G272" s="77">
        <v>4.4576271186440675</v>
      </c>
      <c r="H272" s="77">
        <v>0</v>
      </c>
      <c r="I272" s="77">
        <v>0</v>
      </c>
      <c r="J272" s="77"/>
      <c r="K272" s="77">
        <v>0</v>
      </c>
      <c r="L272" s="77"/>
      <c r="M272" s="77">
        <v>0</v>
      </c>
      <c r="N272" s="77"/>
      <c r="O272" s="77">
        <v>0</v>
      </c>
      <c r="P272" s="77"/>
      <c r="Q272" s="77">
        <v>0</v>
      </c>
      <c r="R272" s="77"/>
      <c r="S272" s="77">
        <v>0</v>
      </c>
      <c r="T272" s="77">
        <v>0</v>
      </c>
      <c r="U272" s="77">
        <v>0</v>
      </c>
    </row>
    <row r="273" spans="1:21" x14ac:dyDescent="0.25">
      <c r="A273" s="27" t="s">
        <v>106</v>
      </c>
      <c r="B273" s="74" t="s">
        <v>1111</v>
      </c>
      <c r="C273" s="82" t="s">
        <v>1331</v>
      </c>
      <c r="D273" s="76" t="s">
        <v>37</v>
      </c>
      <c r="E273" s="41">
        <v>2010201671</v>
      </c>
      <c r="F273" s="77">
        <v>0</v>
      </c>
      <c r="G273" s="77">
        <v>0.14110169491525401</v>
      </c>
      <c r="H273" s="77">
        <v>2.247200110133047E-2</v>
      </c>
      <c r="I273" s="77">
        <v>0.14110169491525401</v>
      </c>
      <c r="J273" s="77"/>
      <c r="K273" s="77">
        <v>0.14110169491525401</v>
      </c>
      <c r="L273" s="77"/>
      <c r="M273" s="77">
        <v>0</v>
      </c>
      <c r="N273" s="77"/>
      <c r="O273" s="77">
        <v>0</v>
      </c>
      <c r="P273" s="77"/>
      <c r="Q273" s="77">
        <v>0</v>
      </c>
      <c r="R273" s="77"/>
      <c r="S273" s="77">
        <v>0.14110169491525401</v>
      </c>
      <c r="T273" s="77">
        <v>0</v>
      </c>
      <c r="U273" s="77">
        <v>4.9152540093633235E-9</v>
      </c>
    </row>
    <row r="274" spans="1:21" x14ac:dyDescent="0.25">
      <c r="A274" s="27" t="s">
        <v>106</v>
      </c>
      <c r="B274" s="74" t="s">
        <v>1111</v>
      </c>
      <c r="C274" s="82" t="s">
        <v>1332</v>
      </c>
      <c r="D274" s="76" t="s">
        <v>37</v>
      </c>
      <c r="E274" s="41">
        <v>2010201672</v>
      </c>
      <c r="F274" s="77">
        <v>0</v>
      </c>
      <c r="G274" s="77">
        <v>0.13313559322033899</v>
      </c>
      <c r="H274" s="77">
        <v>2.1676260700152879E-2</v>
      </c>
      <c r="I274" s="77">
        <v>0.13313559322033899</v>
      </c>
      <c r="J274" s="77"/>
      <c r="K274" s="77">
        <v>0.13313559322033899</v>
      </c>
      <c r="L274" s="77"/>
      <c r="M274" s="77">
        <v>0</v>
      </c>
      <c r="N274" s="77"/>
      <c r="O274" s="77">
        <v>0</v>
      </c>
      <c r="P274" s="77"/>
      <c r="Q274" s="77">
        <v>0</v>
      </c>
      <c r="R274" s="77"/>
      <c r="S274" s="77">
        <v>0.13313559322033899</v>
      </c>
      <c r="T274" s="77">
        <v>0</v>
      </c>
      <c r="U274" s="77">
        <v>3.2203389954688078E-9</v>
      </c>
    </row>
    <row r="275" spans="1:21" ht="30" x14ac:dyDescent="0.25">
      <c r="A275" s="27" t="s">
        <v>106</v>
      </c>
      <c r="B275" s="74" t="s">
        <v>1111</v>
      </c>
      <c r="C275" s="82" t="s">
        <v>1333</v>
      </c>
      <c r="D275" s="76" t="s">
        <v>37</v>
      </c>
      <c r="E275" s="41">
        <v>2010201673</v>
      </c>
      <c r="F275" s="77">
        <v>0</v>
      </c>
      <c r="G275" s="77">
        <v>0.89699152542372873</v>
      </c>
      <c r="H275" s="77">
        <v>0.13943595918292068</v>
      </c>
      <c r="I275" s="77">
        <v>0.89699152542372873</v>
      </c>
      <c r="J275" s="77"/>
      <c r="K275" s="77">
        <v>0.89699152542372873</v>
      </c>
      <c r="L275" s="77"/>
      <c r="M275" s="77">
        <v>0</v>
      </c>
      <c r="N275" s="77"/>
      <c r="O275" s="77">
        <v>0</v>
      </c>
      <c r="P275" s="77"/>
      <c r="Q275" s="77">
        <v>0</v>
      </c>
      <c r="R275" s="77"/>
      <c r="S275" s="77">
        <v>0.89699152542372873</v>
      </c>
      <c r="T275" s="77">
        <v>0</v>
      </c>
      <c r="U275" s="77">
        <v>0</v>
      </c>
    </row>
    <row r="276" spans="1:21" x14ac:dyDescent="0.25">
      <c r="A276" s="27" t="s">
        <v>106</v>
      </c>
      <c r="B276" s="74" t="s">
        <v>1111</v>
      </c>
      <c r="C276" s="82" t="s">
        <v>1334</v>
      </c>
      <c r="D276" s="76" t="s">
        <v>37</v>
      </c>
      <c r="E276" s="41">
        <v>2010201674</v>
      </c>
      <c r="F276" s="77">
        <v>0</v>
      </c>
      <c r="G276" s="77">
        <v>5.1635593220338984E-2</v>
      </c>
      <c r="H276" s="77">
        <v>8.4440871987471761E-3</v>
      </c>
      <c r="I276" s="77">
        <v>5.1635593220338984E-2</v>
      </c>
      <c r="J276" s="77"/>
      <c r="K276" s="77">
        <v>5.1635593220338984E-2</v>
      </c>
      <c r="L276" s="77"/>
      <c r="M276" s="77">
        <v>0</v>
      </c>
      <c r="N276" s="77"/>
      <c r="O276" s="77">
        <v>0</v>
      </c>
      <c r="P276" s="77"/>
      <c r="Q276" s="77">
        <v>0</v>
      </c>
      <c r="R276" s="77"/>
      <c r="S276" s="77">
        <v>5.1635593220338984E-2</v>
      </c>
      <c r="T276" s="77">
        <v>0</v>
      </c>
      <c r="U276" s="77">
        <v>3.2203389885299138E-9</v>
      </c>
    </row>
    <row r="277" spans="1:21" ht="30" x14ac:dyDescent="0.25">
      <c r="A277" s="27" t="s">
        <v>106</v>
      </c>
      <c r="B277" s="74" t="s">
        <v>1111</v>
      </c>
      <c r="C277" s="82" t="s">
        <v>1335</v>
      </c>
      <c r="D277" s="76" t="s">
        <v>37</v>
      </c>
      <c r="E277" s="41">
        <v>2010201675</v>
      </c>
      <c r="F277" s="77">
        <v>0</v>
      </c>
      <c r="G277" s="77">
        <v>0.53411016949152545</v>
      </c>
      <c r="H277" s="77">
        <v>9.4532773361331937E-2</v>
      </c>
      <c r="I277" s="77">
        <v>0.53411016949152545</v>
      </c>
      <c r="J277" s="77"/>
      <c r="K277" s="77">
        <v>0.53411016949152545</v>
      </c>
      <c r="L277" s="77"/>
      <c r="M277" s="77">
        <v>0</v>
      </c>
      <c r="N277" s="77"/>
      <c r="O277" s="77">
        <v>0</v>
      </c>
      <c r="P277" s="77"/>
      <c r="Q277" s="77">
        <v>0</v>
      </c>
      <c r="R277" s="77"/>
      <c r="S277" s="77">
        <v>0.53411016949152545</v>
      </c>
      <c r="T277" s="77">
        <v>0</v>
      </c>
      <c r="U277" s="77">
        <v>0</v>
      </c>
    </row>
    <row r="278" spans="1:21" ht="30" x14ac:dyDescent="0.25">
      <c r="A278" s="27" t="s">
        <v>106</v>
      </c>
      <c r="B278" s="74" t="s">
        <v>1111</v>
      </c>
      <c r="C278" s="82" t="s">
        <v>1336</v>
      </c>
      <c r="D278" s="76" t="s">
        <v>37</v>
      </c>
      <c r="E278" s="41">
        <v>2010201676</v>
      </c>
      <c r="F278" s="77">
        <v>0</v>
      </c>
      <c r="G278" s="77">
        <v>2.9237288399999999</v>
      </c>
      <c r="H278" s="77">
        <v>0.51655986572438162</v>
      </c>
      <c r="I278" s="77">
        <v>2.9237288399999999</v>
      </c>
      <c r="J278" s="77"/>
      <c r="K278" s="77">
        <v>2.9237288399999999</v>
      </c>
      <c r="L278" s="77"/>
      <c r="M278" s="77">
        <v>0</v>
      </c>
      <c r="N278" s="77"/>
      <c r="O278" s="77">
        <v>2.9237288399999999</v>
      </c>
      <c r="P278" s="77"/>
      <c r="Q278" s="77">
        <v>0</v>
      </c>
      <c r="R278" s="77"/>
      <c r="S278" s="77">
        <v>0</v>
      </c>
      <c r="T278" s="77">
        <v>0</v>
      </c>
      <c r="U278" s="77">
        <v>0</v>
      </c>
    </row>
    <row r="279" spans="1:21" x14ac:dyDescent="0.25">
      <c r="A279" s="27" t="s">
        <v>38</v>
      </c>
      <c r="B279" s="101" t="s">
        <v>919</v>
      </c>
      <c r="C279" s="121" t="s">
        <v>920</v>
      </c>
      <c r="D279" s="103" t="s">
        <v>38</v>
      </c>
      <c r="E279" s="104"/>
      <c r="F279" s="77">
        <v>44.90257915254238</v>
      </c>
      <c r="G279" s="77">
        <v>864.00857966101682</v>
      </c>
      <c r="H279" s="77">
        <v>0</v>
      </c>
      <c r="I279" s="77">
        <v>802.60079999999982</v>
      </c>
      <c r="J279" s="77">
        <v>0</v>
      </c>
      <c r="K279" s="77">
        <v>636.75300000000004</v>
      </c>
      <c r="L279" s="77">
        <v>0</v>
      </c>
      <c r="M279" s="77">
        <v>2.8489999999999998</v>
      </c>
      <c r="N279" s="77">
        <v>0</v>
      </c>
      <c r="O279" s="77">
        <v>7.032</v>
      </c>
      <c r="P279" s="77">
        <v>0</v>
      </c>
      <c r="Q279" s="77">
        <v>19.564</v>
      </c>
      <c r="R279" s="77">
        <v>0</v>
      </c>
      <c r="S279" s="77">
        <v>607.30800000000011</v>
      </c>
      <c r="T279" s="77">
        <v>0</v>
      </c>
      <c r="U279" s="77">
        <v>338.70379999999994</v>
      </c>
    </row>
    <row r="280" spans="1:21" x14ac:dyDescent="0.25">
      <c r="A280" s="27" t="s">
        <v>38</v>
      </c>
      <c r="B280" s="107" t="s">
        <v>24</v>
      </c>
      <c r="C280" s="122" t="s">
        <v>789</v>
      </c>
      <c r="D280" s="109" t="s">
        <v>38</v>
      </c>
      <c r="E280" s="104"/>
      <c r="F280" s="77">
        <v>0</v>
      </c>
      <c r="G280" s="77">
        <v>33.529830508474575</v>
      </c>
      <c r="H280" s="77">
        <v>0</v>
      </c>
      <c r="I280" s="77">
        <v>2.68</v>
      </c>
      <c r="J280" s="77">
        <v>0</v>
      </c>
      <c r="K280" s="77">
        <v>1.34</v>
      </c>
      <c r="L280" s="77">
        <v>0</v>
      </c>
      <c r="M280" s="77">
        <v>0</v>
      </c>
      <c r="N280" s="77">
        <v>0</v>
      </c>
      <c r="O280" s="77">
        <v>0</v>
      </c>
      <c r="P280" s="77">
        <v>0</v>
      </c>
      <c r="Q280" s="77">
        <v>0</v>
      </c>
      <c r="R280" s="77">
        <v>0</v>
      </c>
      <c r="S280" s="77">
        <v>1.34</v>
      </c>
      <c r="T280" s="77">
        <v>0</v>
      </c>
      <c r="U280" s="77">
        <v>1.234</v>
      </c>
    </row>
    <row r="281" spans="1:21" ht="30" x14ac:dyDescent="0.25">
      <c r="A281" s="27" t="s">
        <v>38</v>
      </c>
      <c r="B281" s="107" t="s">
        <v>921</v>
      </c>
      <c r="C281" s="122" t="s">
        <v>790</v>
      </c>
      <c r="D281" s="109" t="s">
        <v>38</v>
      </c>
      <c r="E281" s="104"/>
      <c r="F281" s="77">
        <v>0</v>
      </c>
      <c r="G281" s="77">
        <v>33.529830508474575</v>
      </c>
      <c r="H281" s="77">
        <v>0</v>
      </c>
      <c r="I281" s="77">
        <v>2.68</v>
      </c>
      <c r="J281" s="77">
        <v>0</v>
      </c>
      <c r="K281" s="77">
        <v>1.34</v>
      </c>
      <c r="L281" s="77">
        <v>0</v>
      </c>
      <c r="M281" s="77">
        <v>0</v>
      </c>
      <c r="N281" s="77">
        <v>0</v>
      </c>
      <c r="O281" s="77">
        <v>0</v>
      </c>
      <c r="P281" s="77">
        <v>0</v>
      </c>
      <c r="Q281" s="77">
        <v>0</v>
      </c>
      <c r="R281" s="77">
        <v>0</v>
      </c>
      <c r="S281" s="77">
        <v>1.34</v>
      </c>
      <c r="T281" s="77">
        <v>0</v>
      </c>
      <c r="U281" s="77">
        <v>1.234</v>
      </c>
    </row>
    <row r="282" spans="1:21" ht="45" x14ac:dyDescent="0.25">
      <c r="A282" s="27" t="s">
        <v>38</v>
      </c>
      <c r="B282" s="107" t="s">
        <v>922</v>
      </c>
      <c r="C282" s="122" t="s">
        <v>792</v>
      </c>
      <c r="D282" s="109" t="s">
        <v>38</v>
      </c>
      <c r="E282" s="104"/>
      <c r="F282" s="77">
        <v>0</v>
      </c>
      <c r="G282" s="77">
        <v>19.969000000000001</v>
      </c>
      <c r="H282" s="77">
        <v>0</v>
      </c>
      <c r="I282" s="77">
        <v>1.34</v>
      </c>
      <c r="J282" s="77">
        <v>0</v>
      </c>
      <c r="K282" s="77">
        <v>1.34</v>
      </c>
      <c r="L282" s="77">
        <v>0</v>
      </c>
      <c r="M282" s="77">
        <v>0</v>
      </c>
      <c r="N282" s="77">
        <v>0</v>
      </c>
      <c r="O282" s="77">
        <v>0</v>
      </c>
      <c r="P282" s="77">
        <v>0</v>
      </c>
      <c r="Q282" s="77">
        <v>0</v>
      </c>
      <c r="R282" s="77">
        <v>0</v>
      </c>
      <c r="S282" s="77">
        <v>1.34</v>
      </c>
      <c r="T282" s="77">
        <v>0</v>
      </c>
      <c r="U282" s="77">
        <v>0</v>
      </c>
    </row>
    <row r="283" spans="1:21" ht="45" x14ac:dyDescent="0.25">
      <c r="A283" s="27" t="s">
        <v>115</v>
      </c>
      <c r="B283" s="74" t="s">
        <v>1112</v>
      </c>
      <c r="C283" s="82" t="s">
        <v>1214</v>
      </c>
      <c r="D283" s="76" t="s">
        <v>38</v>
      </c>
      <c r="E283" s="41">
        <v>3020200404</v>
      </c>
      <c r="F283" s="77">
        <v>0</v>
      </c>
      <c r="G283" s="77">
        <v>19.969000000000001</v>
      </c>
      <c r="H283" s="77">
        <v>0</v>
      </c>
      <c r="I283" s="77">
        <v>1.34</v>
      </c>
      <c r="J283" s="77"/>
      <c r="K283" s="77">
        <v>1.34</v>
      </c>
      <c r="L283" s="77"/>
      <c r="M283" s="77">
        <v>0</v>
      </c>
      <c r="N283" s="77"/>
      <c r="O283" s="77">
        <v>0</v>
      </c>
      <c r="P283" s="77"/>
      <c r="Q283" s="77">
        <v>0</v>
      </c>
      <c r="R283" s="77"/>
      <c r="S283" s="77">
        <v>1.34</v>
      </c>
      <c r="T283" s="77">
        <v>0</v>
      </c>
      <c r="U283" s="77">
        <v>0</v>
      </c>
    </row>
    <row r="284" spans="1:21" ht="45" x14ac:dyDescent="0.25">
      <c r="A284" s="27" t="s">
        <v>38</v>
      </c>
      <c r="B284" s="107" t="s">
        <v>923</v>
      </c>
      <c r="C284" s="122" t="s">
        <v>801</v>
      </c>
      <c r="D284" s="109" t="s">
        <v>38</v>
      </c>
      <c r="E284" s="104"/>
      <c r="F284" s="77">
        <v>0</v>
      </c>
      <c r="G284" s="77">
        <v>1.3398305084745763</v>
      </c>
      <c r="H284" s="77">
        <v>0</v>
      </c>
      <c r="I284" s="77">
        <v>0</v>
      </c>
      <c r="J284" s="77">
        <v>0</v>
      </c>
      <c r="K284" s="77">
        <v>0</v>
      </c>
      <c r="L284" s="77">
        <v>0</v>
      </c>
      <c r="M284" s="77">
        <v>0</v>
      </c>
      <c r="N284" s="77">
        <v>0</v>
      </c>
      <c r="O284" s="77">
        <v>0</v>
      </c>
      <c r="P284" s="77">
        <v>0</v>
      </c>
      <c r="Q284" s="77">
        <v>0</v>
      </c>
      <c r="R284" s="77">
        <v>0</v>
      </c>
      <c r="S284" s="77">
        <v>0</v>
      </c>
      <c r="T284" s="77">
        <v>0</v>
      </c>
      <c r="U284" s="77">
        <v>0</v>
      </c>
    </row>
    <row r="285" spans="1:21" ht="45" x14ac:dyDescent="0.25">
      <c r="A285" s="27" t="s">
        <v>115</v>
      </c>
      <c r="B285" s="74" t="s">
        <v>1113</v>
      </c>
      <c r="C285" s="82" t="s">
        <v>1191</v>
      </c>
      <c r="D285" s="76" t="s">
        <v>38</v>
      </c>
      <c r="E285" s="41">
        <v>3020200016</v>
      </c>
      <c r="F285" s="77">
        <v>0</v>
      </c>
      <c r="G285" s="77">
        <v>1.3398305084745763</v>
      </c>
      <c r="H285" s="77">
        <v>0</v>
      </c>
      <c r="I285" s="77">
        <v>0</v>
      </c>
      <c r="J285" s="77"/>
      <c r="K285" s="77">
        <v>0</v>
      </c>
      <c r="L285" s="77"/>
      <c r="M285" s="77">
        <v>0</v>
      </c>
      <c r="N285" s="77"/>
      <c r="O285" s="77">
        <v>0</v>
      </c>
      <c r="P285" s="77"/>
      <c r="Q285" s="77">
        <v>0</v>
      </c>
      <c r="R285" s="77"/>
      <c r="S285" s="77">
        <v>0</v>
      </c>
      <c r="T285" s="77">
        <v>0</v>
      </c>
      <c r="U285" s="77">
        <v>0</v>
      </c>
    </row>
    <row r="286" spans="1:21" ht="30" x14ac:dyDescent="0.25">
      <c r="A286" s="27" t="s">
        <v>38</v>
      </c>
      <c r="B286" s="107" t="s">
        <v>924</v>
      </c>
      <c r="C286" s="122" t="s">
        <v>803</v>
      </c>
      <c r="D286" s="109" t="s">
        <v>38</v>
      </c>
      <c r="E286" s="104"/>
      <c r="F286" s="77">
        <v>0</v>
      </c>
      <c r="G286" s="77">
        <v>12.221</v>
      </c>
      <c r="H286" s="77">
        <v>0</v>
      </c>
      <c r="I286" s="77">
        <v>1.34</v>
      </c>
      <c r="J286" s="77">
        <v>0</v>
      </c>
      <c r="K286" s="77">
        <v>0</v>
      </c>
      <c r="L286" s="77">
        <v>0</v>
      </c>
      <c r="M286" s="77">
        <v>0</v>
      </c>
      <c r="N286" s="77">
        <v>0</v>
      </c>
      <c r="O286" s="77">
        <v>0</v>
      </c>
      <c r="P286" s="77">
        <v>0</v>
      </c>
      <c r="Q286" s="77">
        <v>0</v>
      </c>
      <c r="R286" s="77">
        <v>0</v>
      </c>
      <c r="S286" s="77">
        <v>0</v>
      </c>
      <c r="T286" s="77">
        <v>0</v>
      </c>
      <c r="U286" s="77">
        <v>1.234</v>
      </c>
    </row>
    <row r="287" spans="1:21" ht="75" x14ac:dyDescent="0.25">
      <c r="A287" s="27" t="s">
        <v>115</v>
      </c>
      <c r="B287" s="74" t="s">
        <v>1114</v>
      </c>
      <c r="C287" s="82" t="s">
        <v>1182</v>
      </c>
      <c r="D287" s="76" t="s">
        <v>38</v>
      </c>
      <c r="E287" s="41">
        <v>3020200016</v>
      </c>
      <c r="F287" s="77">
        <v>0</v>
      </c>
      <c r="G287" s="77">
        <v>1.34</v>
      </c>
      <c r="H287" s="77">
        <v>0</v>
      </c>
      <c r="I287" s="77">
        <v>1.34</v>
      </c>
      <c r="J287" s="77"/>
      <c r="K287" s="77">
        <v>0</v>
      </c>
      <c r="L287" s="77"/>
      <c r="M287" s="77">
        <v>0</v>
      </c>
      <c r="N287" s="77"/>
      <c r="O287" s="77">
        <v>0</v>
      </c>
      <c r="P287" s="77"/>
      <c r="Q287" s="77">
        <v>0</v>
      </c>
      <c r="R287" s="77"/>
      <c r="S287" s="77">
        <v>0</v>
      </c>
      <c r="T287" s="77">
        <v>0</v>
      </c>
      <c r="U287" s="77">
        <v>1.234</v>
      </c>
    </row>
    <row r="288" spans="1:21" ht="30" x14ac:dyDescent="0.25">
      <c r="A288" s="27" t="s">
        <v>115</v>
      </c>
      <c r="B288" s="74" t="s">
        <v>1114</v>
      </c>
      <c r="C288" s="82" t="s">
        <v>1355</v>
      </c>
      <c r="D288" s="76" t="s">
        <v>38</v>
      </c>
      <c r="E288" s="41">
        <v>3010200274</v>
      </c>
      <c r="F288" s="77">
        <v>0</v>
      </c>
      <c r="G288" s="77">
        <v>6.5179999999999998</v>
      </c>
      <c r="H288" s="77">
        <v>0</v>
      </c>
      <c r="I288" s="77">
        <v>0</v>
      </c>
      <c r="J288" s="77"/>
      <c r="K288" s="77">
        <v>0</v>
      </c>
      <c r="L288" s="77"/>
      <c r="M288" s="77">
        <v>0</v>
      </c>
      <c r="N288" s="77"/>
      <c r="O288" s="77">
        <v>0</v>
      </c>
      <c r="P288" s="77"/>
      <c r="Q288" s="77">
        <v>0</v>
      </c>
      <c r="R288" s="77"/>
      <c r="S288" s="77">
        <v>0</v>
      </c>
      <c r="T288" s="77">
        <v>0</v>
      </c>
      <c r="U288" s="77">
        <v>0</v>
      </c>
    </row>
    <row r="289" spans="1:21" ht="30" x14ac:dyDescent="0.25">
      <c r="A289" s="27" t="s">
        <v>115</v>
      </c>
      <c r="B289" s="74" t="s">
        <v>1114</v>
      </c>
      <c r="C289" s="82" t="s">
        <v>1356</v>
      </c>
      <c r="D289" s="76" t="s">
        <v>38</v>
      </c>
      <c r="E289" s="41">
        <v>3010200271</v>
      </c>
      <c r="F289" s="77">
        <v>0</v>
      </c>
      <c r="G289" s="77">
        <v>4.3630000000000004</v>
      </c>
      <c r="H289" s="77">
        <v>0</v>
      </c>
      <c r="I289" s="77">
        <v>0</v>
      </c>
      <c r="J289" s="77"/>
      <c r="K289" s="77">
        <v>0</v>
      </c>
      <c r="L289" s="77"/>
      <c r="M289" s="77">
        <v>0</v>
      </c>
      <c r="N289" s="77"/>
      <c r="O289" s="77">
        <v>0</v>
      </c>
      <c r="P289" s="77"/>
      <c r="Q289" s="77">
        <v>0</v>
      </c>
      <c r="R289" s="77"/>
      <c r="S289" s="77">
        <v>0</v>
      </c>
      <c r="T289" s="77">
        <v>0</v>
      </c>
      <c r="U289" s="77">
        <v>0</v>
      </c>
    </row>
    <row r="290" spans="1:21" ht="30" x14ac:dyDescent="0.25">
      <c r="A290" s="27" t="s">
        <v>38</v>
      </c>
      <c r="B290" s="107" t="s">
        <v>925</v>
      </c>
      <c r="C290" s="122" t="s">
        <v>805</v>
      </c>
      <c r="D290" s="109" t="s">
        <v>38</v>
      </c>
      <c r="E290" s="104"/>
      <c r="F290" s="77">
        <v>0</v>
      </c>
      <c r="G290" s="77">
        <v>0</v>
      </c>
      <c r="H290" s="77">
        <v>0</v>
      </c>
      <c r="I290" s="77">
        <v>0</v>
      </c>
      <c r="J290" s="77">
        <v>0</v>
      </c>
      <c r="K290" s="77">
        <v>0</v>
      </c>
      <c r="L290" s="77">
        <v>0</v>
      </c>
      <c r="M290" s="77">
        <v>0</v>
      </c>
      <c r="N290" s="77">
        <v>0</v>
      </c>
      <c r="O290" s="77">
        <v>0</v>
      </c>
      <c r="P290" s="77">
        <v>0</v>
      </c>
      <c r="Q290" s="77">
        <v>0</v>
      </c>
      <c r="R290" s="77">
        <v>0</v>
      </c>
      <c r="S290" s="77">
        <v>0</v>
      </c>
      <c r="T290" s="77">
        <v>0</v>
      </c>
      <c r="U290" s="77">
        <v>0</v>
      </c>
    </row>
    <row r="291" spans="1:21" ht="45" x14ac:dyDescent="0.25">
      <c r="A291" s="27" t="s">
        <v>38</v>
      </c>
      <c r="B291" s="107" t="s">
        <v>926</v>
      </c>
      <c r="C291" s="122" t="s">
        <v>807</v>
      </c>
      <c r="D291" s="109" t="s">
        <v>38</v>
      </c>
      <c r="E291" s="104"/>
      <c r="F291" s="77">
        <v>0</v>
      </c>
      <c r="G291" s="77">
        <v>0</v>
      </c>
      <c r="H291" s="77">
        <v>0</v>
      </c>
      <c r="I291" s="77">
        <v>0</v>
      </c>
      <c r="J291" s="77">
        <v>0</v>
      </c>
      <c r="K291" s="77">
        <v>0</v>
      </c>
      <c r="L291" s="77">
        <v>0</v>
      </c>
      <c r="M291" s="77">
        <v>0</v>
      </c>
      <c r="N291" s="77">
        <v>0</v>
      </c>
      <c r="O291" s="77">
        <v>0</v>
      </c>
      <c r="P291" s="77">
        <v>0</v>
      </c>
      <c r="Q291" s="77">
        <v>0</v>
      </c>
      <c r="R291" s="77">
        <v>0</v>
      </c>
      <c r="S291" s="77">
        <v>0</v>
      </c>
      <c r="T291" s="77">
        <v>0</v>
      </c>
      <c r="U291" s="77">
        <v>0</v>
      </c>
    </row>
    <row r="292" spans="1:21" ht="30" x14ac:dyDescent="0.25">
      <c r="A292" s="27" t="s">
        <v>38</v>
      </c>
      <c r="B292" s="107" t="s">
        <v>927</v>
      </c>
      <c r="C292" s="122" t="s">
        <v>809</v>
      </c>
      <c r="D292" s="109" t="s">
        <v>38</v>
      </c>
      <c r="E292" s="104"/>
      <c r="F292" s="77">
        <v>0</v>
      </c>
      <c r="G292" s="77">
        <v>0</v>
      </c>
      <c r="H292" s="77">
        <v>0</v>
      </c>
      <c r="I292" s="77">
        <v>0</v>
      </c>
      <c r="J292" s="77">
        <v>0</v>
      </c>
      <c r="K292" s="77">
        <v>0</v>
      </c>
      <c r="L292" s="77">
        <v>0</v>
      </c>
      <c r="M292" s="77">
        <v>0</v>
      </c>
      <c r="N292" s="77">
        <v>0</v>
      </c>
      <c r="O292" s="77">
        <v>0</v>
      </c>
      <c r="P292" s="77">
        <v>0</v>
      </c>
      <c r="Q292" s="77">
        <v>0</v>
      </c>
      <c r="R292" s="77">
        <v>0</v>
      </c>
      <c r="S292" s="77">
        <v>0</v>
      </c>
      <c r="T292" s="77">
        <v>0</v>
      </c>
      <c r="U292" s="77">
        <v>0</v>
      </c>
    </row>
    <row r="293" spans="1:21" ht="30" x14ac:dyDescent="0.25">
      <c r="A293" s="27" t="s">
        <v>38</v>
      </c>
      <c r="B293" s="107" t="s">
        <v>928</v>
      </c>
      <c r="C293" s="122" t="s">
        <v>811</v>
      </c>
      <c r="D293" s="109" t="s">
        <v>38</v>
      </c>
      <c r="E293" s="104"/>
      <c r="F293" s="77">
        <v>0</v>
      </c>
      <c r="G293" s="77">
        <v>0</v>
      </c>
      <c r="H293" s="77">
        <v>0</v>
      </c>
      <c r="I293" s="77">
        <v>0</v>
      </c>
      <c r="J293" s="77">
        <v>0</v>
      </c>
      <c r="K293" s="77">
        <v>0</v>
      </c>
      <c r="L293" s="77">
        <v>0</v>
      </c>
      <c r="M293" s="77">
        <v>0</v>
      </c>
      <c r="N293" s="77">
        <v>0</v>
      </c>
      <c r="O293" s="77">
        <v>0</v>
      </c>
      <c r="P293" s="77">
        <v>0</v>
      </c>
      <c r="Q293" s="77">
        <v>0</v>
      </c>
      <c r="R293" s="77">
        <v>0</v>
      </c>
      <c r="S293" s="77">
        <v>0</v>
      </c>
      <c r="T293" s="77">
        <v>0</v>
      </c>
      <c r="U293" s="77">
        <v>0</v>
      </c>
    </row>
    <row r="294" spans="1:21" ht="30" x14ac:dyDescent="0.25">
      <c r="A294" s="27" t="s">
        <v>38</v>
      </c>
      <c r="B294" s="107" t="s">
        <v>929</v>
      </c>
      <c r="C294" s="122" t="s">
        <v>813</v>
      </c>
      <c r="D294" s="109" t="s">
        <v>38</v>
      </c>
      <c r="E294" s="104"/>
      <c r="F294" s="77">
        <v>0</v>
      </c>
      <c r="G294" s="77">
        <v>0</v>
      </c>
      <c r="H294" s="77">
        <v>0</v>
      </c>
      <c r="I294" s="77">
        <v>0</v>
      </c>
      <c r="J294" s="77">
        <v>0</v>
      </c>
      <c r="K294" s="77">
        <v>0</v>
      </c>
      <c r="L294" s="77">
        <v>0</v>
      </c>
      <c r="M294" s="77">
        <v>0</v>
      </c>
      <c r="N294" s="77">
        <v>0</v>
      </c>
      <c r="O294" s="77">
        <v>0</v>
      </c>
      <c r="P294" s="77">
        <v>0</v>
      </c>
      <c r="Q294" s="77">
        <v>0</v>
      </c>
      <c r="R294" s="77">
        <v>0</v>
      </c>
      <c r="S294" s="77">
        <v>0</v>
      </c>
      <c r="T294" s="77">
        <v>0</v>
      </c>
      <c r="U294" s="77">
        <v>0</v>
      </c>
    </row>
    <row r="295" spans="1:21" ht="60" x14ac:dyDescent="0.25">
      <c r="A295" s="27" t="s">
        <v>38</v>
      </c>
      <c r="B295" s="107" t="s">
        <v>930</v>
      </c>
      <c r="C295" s="122" t="s">
        <v>815</v>
      </c>
      <c r="D295" s="109" t="s">
        <v>38</v>
      </c>
      <c r="E295" s="104"/>
      <c r="F295" s="77">
        <v>0</v>
      </c>
      <c r="G295" s="77">
        <v>0</v>
      </c>
      <c r="H295" s="77">
        <v>0</v>
      </c>
      <c r="I295" s="77">
        <v>0</v>
      </c>
      <c r="J295" s="77">
        <v>0</v>
      </c>
      <c r="K295" s="77">
        <v>0</v>
      </c>
      <c r="L295" s="77">
        <v>0</v>
      </c>
      <c r="M295" s="77">
        <v>0</v>
      </c>
      <c r="N295" s="77">
        <v>0</v>
      </c>
      <c r="O295" s="77">
        <v>0</v>
      </c>
      <c r="P295" s="77">
        <v>0</v>
      </c>
      <c r="Q295" s="77">
        <v>0</v>
      </c>
      <c r="R295" s="77">
        <v>0</v>
      </c>
      <c r="S295" s="77">
        <v>0</v>
      </c>
      <c r="T295" s="77">
        <v>0</v>
      </c>
      <c r="U295" s="77">
        <v>0</v>
      </c>
    </row>
    <row r="296" spans="1:21" ht="60" x14ac:dyDescent="0.25">
      <c r="A296" s="27" t="s">
        <v>38</v>
      </c>
      <c r="B296" s="107" t="s">
        <v>931</v>
      </c>
      <c r="C296" s="122" t="s">
        <v>817</v>
      </c>
      <c r="D296" s="109" t="s">
        <v>38</v>
      </c>
      <c r="E296" s="104"/>
      <c r="F296" s="77">
        <v>0</v>
      </c>
      <c r="G296" s="77">
        <v>0</v>
      </c>
      <c r="H296" s="77">
        <v>0</v>
      </c>
      <c r="I296" s="77">
        <v>0</v>
      </c>
      <c r="J296" s="77">
        <v>0</v>
      </c>
      <c r="K296" s="77">
        <v>0</v>
      </c>
      <c r="L296" s="77">
        <v>0</v>
      </c>
      <c r="M296" s="77">
        <v>0</v>
      </c>
      <c r="N296" s="77">
        <v>0</v>
      </c>
      <c r="O296" s="77">
        <v>0</v>
      </c>
      <c r="P296" s="77">
        <v>0</v>
      </c>
      <c r="Q296" s="77">
        <v>0</v>
      </c>
      <c r="R296" s="77">
        <v>0</v>
      </c>
      <c r="S296" s="77">
        <v>0</v>
      </c>
      <c r="T296" s="77">
        <v>0</v>
      </c>
      <c r="U296" s="77">
        <v>0</v>
      </c>
    </row>
    <row r="297" spans="1:21" ht="60" x14ac:dyDescent="0.25">
      <c r="A297" s="27" t="s">
        <v>38</v>
      </c>
      <c r="B297" s="107" t="s">
        <v>932</v>
      </c>
      <c r="C297" s="122" t="s">
        <v>819</v>
      </c>
      <c r="D297" s="109" t="s">
        <v>38</v>
      </c>
      <c r="E297" s="104"/>
      <c r="F297" s="77">
        <v>0</v>
      </c>
      <c r="G297" s="77">
        <v>0</v>
      </c>
      <c r="H297" s="77">
        <v>0</v>
      </c>
      <c r="I297" s="77">
        <v>0</v>
      </c>
      <c r="J297" s="77">
        <v>0</v>
      </c>
      <c r="K297" s="77">
        <v>0</v>
      </c>
      <c r="L297" s="77">
        <v>0</v>
      </c>
      <c r="M297" s="77">
        <v>0</v>
      </c>
      <c r="N297" s="77">
        <v>0</v>
      </c>
      <c r="O297" s="77">
        <v>0</v>
      </c>
      <c r="P297" s="77">
        <v>0</v>
      </c>
      <c r="Q297" s="77">
        <v>0</v>
      </c>
      <c r="R297" s="77">
        <v>0</v>
      </c>
      <c r="S297" s="77">
        <v>0</v>
      </c>
      <c r="T297" s="77">
        <v>0</v>
      </c>
      <c r="U297" s="77">
        <v>0</v>
      </c>
    </row>
    <row r="298" spans="1:21" ht="30" x14ac:dyDescent="0.25">
      <c r="A298" s="27" t="s">
        <v>38</v>
      </c>
      <c r="B298" s="107" t="s">
        <v>933</v>
      </c>
      <c r="C298" s="122" t="s">
        <v>813</v>
      </c>
      <c r="D298" s="109" t="s">
        <v>38</v>
      </c>
      <c r="E298" s="104"/>
      <c r="F298" s="77">
        <v>0</v>
      </c>
      <c r="G298" s="77">
        <v>0</v>
      </c>
      <c r="H298" s="77">
        <v>0</v>
      </c>
      <c r="I298" s="77">
        <v>0</v>
      </c>
      <c r="J298" s="77">
        <v>0</v>
      </c>
      <c r="K298" s="77">
        <v>0</v>
      </c>
      <c r="L298" s="77">
        <v>0</v>
      </c>
      <c r="M298" s="77">
        <v>0</v>
      </c>
      <c r="N298" s="77">
        <v>0</v>
      </c>
      <c r="O298" s="77">
        <v>0</v>
      </c>
      <c r="P298" s="77">
        <v>0</v>
      </c>
      <c r="Q298" s="77">
        <v>0</v>
      </c>
      <c r="R298" s="77">
        <v>0</v>
      </c>
      <c r="S298" s="77">
        <v>0</v>
      </c>
      <c r="T298" s="77">
        <v>0</v>
      </c>
      <c r="U298" s="77">
        <v>0</v>
      </c>
    </row>
    <row r="299" spans="1:21" ht="60" x14ac:dyDescent="0.25">
      <c r="A299" s="27" t="s">
        <v>38</v>
      </c>
      <c r="B299" s="107" t="s">
        <v>934</v>
      </c>
      <c r="C299" s="122" t="s">
        <v>815</v>
      </c>
      <c r="D299" s="109" t="s">
        <v>38</v>
      </c>
      <c r="E299" s="104"/>
      <c r="F299" s="77">
        <v>0</v>
      </c>
      <c r="G299" s="77">
        <v>0</v>
      </c>
      <c r="H299" s="77">
        <v>0</v>
      </c>
      <c r="I299" s="77">
        <v>0</v>
      </c>
      <c r="J299" s="77">
        <v>0</v>
      </c>
      <c r="K299" s="77">
        <v>0</v>
      </c>
      <c r="L299" s="77">
        <v>0</v>
      </c>
      <c r="M299" s="77">
        <v>0</v>
      </c>
      <c r="N299" s="77">
        <v>0</v>
      </c>
      <c r="O299" s="77">
        <v>0</v>
      </c>
      <c r="P299" s="77">
        <v>0</v>
      </c>
      <c r="Q299" s="77">
        <v>0</v>
      </c>
      <c r="R299" s="77">
        <v>0</v>
      </c>
      <c r="S299" s="77">
        <v>0</v>
      </c>
      <c r="T299" s="77">
        <v>0</v>
      </c>
      <c r="U299" s="77">
        <v>0</v>
      </c>
    </row>
    <row r="300" spans="1:21" ht="60" x14ac:dyDescent="0.25">
      <c r="A300" s="27" t="s">
        <v>38</v>
      </c>
      <c r="B300" s="107" t="s">
        <v>935</v>
      </c>
      <c r="C300" s="122" t="s">
        <v>817</v>
      </c>
      <c r="D300" s="109" t="s">
        <v>38</v>
      </c>
      <c r="E300" s="104"/>
      <c r="F300" s="77">
        <v>0</v>
      </c>
      <c r="G300" s="77">
        <v>0</v>
      </c>
      <c r="H300" s="77">
        <v>0</v>
      </c>
      <c r="I300" s="77">
        <v>0</v>
      </c>
      <c r="J300" s="77">
        <v>0</v>
      </c>
      <c r="K300" s="77">
        <v>0</v>
      </c>
      <c r="L300" s="77">
        <v>0</v>
      </c>
      <c r="M300" s="77">
        <v>0</v>
      </c>
      <c r="N300" s="77">
        <v>0</v>
      </c>
      <c r="O300" s="77">
        <v>0</v>
      </c>
      <c r="P300" s="77">
        <v>0</v>
      </c>
      <c r="Q300" s="77">
        <v>0</v>
      </c>
      <c r="R300" s="77">
        <v>0</v>
      </c>
      <c r="S300" s="77">
        <v>0</v>
      </c>
      <c r="T300" s="77">
        <v>0</v>
      </c>
      <c r="U300" s="77">
        <v>0</v>
      </c>
    </row>
    <row r="301" spans="1:21" ht="60" x14ac:dyDescent="0.25">
      <c r="A301" s="27" t="s">
        <v>38</v>
      </c>
      <c r="B301" s="107" t="s">
        <v>936</v>
      </c>
      <c r="C301" s="122" t="s">
        <v>824</v>
      </c>
      <c r="D301" s="109" t="s">
        <v>38</v>
      </c>
      <c r="E301" s="104"/>
      <c r="F301" s="77">
        <v>0</v>
      </c>
      <c r="G301" s="77">
        <v>0</v>
      </c>
      <c r="H301" s="77">
        <v>0</v>
      </c>
      <c r="I301" s="77">
        <v>0</v>
      </c>
      <c r="J301" s="77">
        <v>0</v>
      </c>
      <c r="K301" s="77">
        <v>0</v>
      </c>
      <c r="L301" s="77">
        <v>0</v>
      </c>
      <c r="M301" s="77">
        <v>0</v>
      </c>
      <c r="N301" s="77">
        <v>0</v>
      </c>
      <c r="O301" s="77">
        <v>0</v>
      </c>
      <c r="P301" s="77">
        <v>0</v>
      </c>
      <c r="Q301" s="77">
        <v>0</v>
      </c>
      <c r="R301" s="77">
        <v>0</v>
      </c>
      <c r="S301" s="77">
        <v>0</v>
      </c>
      <c r="T301" s="77">
        <v>0</v>
      </c>
      <c r="U301" s="77">
        <v>0</v>
      </c>
    </row>
    <row r="302" spans="1:21" ht="60" x14ac:dyDescent="0.25">
      <c r="A302" s="27" t="s">
        <v>38</v>
      </c>
      <c r="B302" s="107" t="s">
        <v>937</v>
      </c>
      <c r="C302" s="122" t="s">
        <v>826</v>
      </c>
      <c r="D302" s="109" t="s">
        <v>38</v>
      </c>
      <c r="E302" s="104"/>
      <c r="F302" s="77">
        <v>0</v>
      </c>
      <c r="G302" s="77">
        <v>0</v>
      </c>
      <c r="H302" s="77">
        <v>0</v>
      </c>
      <c r="I302" s="77">
        <v>0</v>
      </c>
      <c r="J302" s="77">
        <v>0</v>
      </c>
      <c r="K302" s="77">
        <v>0</v>
      </c>
      <c r="L302" s="77">
        <v>0</v>
      </c>
      <c r="M302" s="77">
        <v>0</v>
      </c>
      <c r="N302" s="77">
        <v>0</v>
      </c>
      <c r="O302" s="77">
        <v>0</v>
      </c>
      <c r="P302" s="77">
        <v>0</v>
      </c>
      <c r="Q302" s="77">
        <v>0</v>
      </c>
      <c r="R302" s="77">
        <v>0</v>
      </c>
      <c r="S302" s="77">
        <v>0</v>
      </c>
      <c r="T302" s="77">
        <v>0</v>
      </c>
      <c r="U302" s="77">
        <v>0</v>
      </c>
    </row>
    <row r="303" spans="1:21" ht="45" x14ac:dyDescent="0.25">
      <c r="A303" s="27" t="s">
        <v>38</v>
      </c>
      <c r="B303" s="107" t="s">
        <v>938</v>
      </c>
      <c r="C303" s="122" t="s">
        <v>828</v>
      </c>
      <c r="D303" s="109" t="s">
        <v>38</v>
      </c>
      <c r="E303" s="104"/>
      <c r="F303" s="77">
        <v>0</v>
      </c>
      <c r="G303" s="77">
        <v>0</v>
      </c>
      <c r="H303" s="77">
        <v>0</v>
      </c>
      <c r="I303" s="77">
        <v>0</v>
      </c>
      <c r="J303" s="77">
        <v>0</v>
      </c>
      <c r="K303" s="77">
        <v>0</v>
      </c>
      <c r="L303" s="77">
        <v>0</v>
      </c>
      <c r="M303" s="77">
        <v>0</v>
      </c>
      <c r="N303" s="77">
        <v>0</v>
      </c>
      <c r="O303" s="77">
        <v>0</v>
      </c>
      <c r="P303" s="77">
        <v>0</v>
      </c>
      <c r="Q303" s="77">
        <v>0</v>
      </c>
      <c r="R303" s="77">
        <v>0</v>
      </c>
      <c r="S303" s="77">
        <v>0</v>
      </c>
      <c r="T303" s="77">
        <v>0</v>
      </c>
      <c r="U303" s="77">
        <v>0</v>
      </c>
    </row>
    <row r="304" spans="1:21" ht="45" x14ac:dyDescent="0.25">
      <c r="A304" s="27" t="s">
        <v>38</v>
      </c>
      <c r="B304" s="107" t="s">
        <v>939</v>
      </c>
      <c r="C304" s="122" t="s">
        <v>830</v>
      </c>
      <c r="D304" s="109" t="s">
        <v>38</v>
      </c>
      <c r="E304" s="104"/>
      <c r="F304" s="77">
        <v>0</v>
      </c>
      <c r="G304" s="77">
        <v>0</v>
      </c>
      <c r="H304" s="77">
        <v>0</v>
      </c>
      <c r="I304" s="77">
        <v>0</v>
      </c>
      <c r="J304" s="77">
        <v>0</v>
      </c>
      <c r="K304" s="77">
        <v>0</v>
      </c>
      <c r="L304" s="77">
        <v>0</v>
      </c>
      <c r="M304" s="77">
        <v>0</v>
      </c>
      <c r="N304" s="77">
        <v>0</v>
      </c>
      <c r="O304" s="77">
        <v>0</v>
      </c>
      <c r="P304" s="77">
        <v>0</v>
      </c>
      <c r="Q304" s="77">
        <v>0</v>
      </c>
      <c r="R304" s="77">
        <v>0</v>
      </c>
      <c r="S304" s="77">
        <v>0</v>
      </c>
      <c r="T304" s="77">
        <v>0</v>
      </c>
      <c r="U304" s="77">
        <v>0</v>
      </c>
    </row>
    <row r="305" spans="1:21" ht="30" x14ac:dyDescent="0.25">
      <c r="A305" s="27" t="s">
        <v>38</v>
      </c>
      <c r="B305" s="107" t="s">
        <v>25</v>
      </c>
      <c r="C305" s="122" t="s">
        <v>831</v>
      </c>
      <c r="D305" s="109" t="s">
        <v>38</v>
      </c>
      <c r="E305" s="104"/>
      <c r="F305" s="77">
        <v>44.90257915254238</v>
      </c>
      <c r="G305" s="77">
        <v>189.77120677966101</v>
      </c>
      <c r="H305" s="77">
        <v>0</v>
      </c>
      <c r="I305" s="77">
        <v>173.87979999999999</v>
      </c>
      <c r="J305" s="77">
        <v>0</v>
      </c>
      <c r="K305" s="77">
        <v>34.277000000000001</v>
      </c>
      <c r="L305" s="77">
        <v>0</v>
      </c>
      <c r="M305" s="77">
        <v>2.8489999999999998</v>
      </c>
      <c r="N305" s="77">
        <v>0</v>
      </c>
      <c r="O305" s="77">
        <v>6.0570000000000004</v>
      </c>
      <c r="P305" s="77">
        <v>0</v>
      </c>
      <c r="Q305" s="77">
        <v>15.625</v>
      </c>
      <c r="R305" s="77">
        <v>0</v>
      </c>
      <c r="S305" s="77">
        <v>9.7460000000000004</v>
      </c>
      <c r="T305" s="77">
        <v>0</v>
      </c>
      <c r="U305" s="77">
        <v>143.46179999999998</v>
      </c>
    </row>
    <row r="306" spans="1:21" ht="45" x14ac:dyDescent="0.25">
      <c r="A306" s="27" t="s">
        <v>38</v>
      </c>
      <c r="B306" s="107" t="s">
        <v>940</v>
      </c>
      <c r="C306" s="122" t="s">
        <v>833</v>
      </c>
      <c r="D306" s="109" t="s">
        <v>38</v>
      </c>
      <c r="E306" s="104"/>
      <c r="F306" s="77">
        <v>32.445372881355937</v>
      </c>
      <c r="G306" s="77">
        <v>60.57552542372882</v>
      </c>
      <c r="H306" s="77">
        <v>0</v>
      </c>
      <c r="I306" s="77">
        <v>49.084000000000003</v>
      </c>
      <c r="J306" s="77">
        <v>0</v>
      </c>
      <c r="K306" s="77">
        <v>13.873999999999999</v>
      </c>
      <c r="L306" s="77">
        <v>0</v>
      </c>
      <c r="M306" s="77">
        <v>0</v>
      </c>
      <c r="N306" s="77">
        <v>0</v>
      </c>
      <c r="O306" s="77">
        <v>0</v>
      </c>
      <c r="P306" s="77">
        <v>0</v>
      </c>
      <c r="Q306" s="77">
        <v>13.744</v>
      </c>
      <c r="R306" s="77">
        <v>0</v>
      </c>
      <c r="S306" s="77">
        <v>0.13</v>
      </c>
      <c r="T306" s="77">
        <v>0</v>
      </c>
      <c r="U306" s="77">
        <v>35.340000000000003</v>
      </c>
    </row>
    <row r="307" spans="1:21" ht="30" x14ac:dyDescent="0.25">
      <c r="A307" s="27" t="s">
        <v>38</v>
      </c>
      <c r="B307" s="107" t="s">
        <v>941</v>
      </c>
      <c r="C307" s="122" t="s">
        <v>835</v>
      </c>
      <c r="D307" s="109" t="s">
        <v>38</v>
      </c>
      <c r="E307" s="104"/>
      <c r="F307" s="77">
        <v>4.9029999999999996</v>
      </c>
      <c r="G307" s="77">
        <v>22.181525423728814</v>
      </c>
      <c r="H307" s="77">
        <v>0</v>
      </c>
      <c r="I307" s="77">
        <v>10.69</v>
      </c>
      <c r="J307" s="77">
        <v>0</v>
      </c>
      <c r="K307" s="77">
        <v>10.69</v>
      </c>
      <c r="L307" s="77">
        <v>0</v>
      </c>
      <c r="M307" s="77">
        <v>0</v>
      </c>
      <c r="N307" s="77">
        <v>0</v>
      </c>
      <c r="O307" s="77">
        <v>0</v>
      </c>
      <c r="P307" s="77">
        <v>0</v>
      </c>
      <c r="Q307" s="77">
        <v>10.69</v>
      </c>
      <c r="R307" s="77">
        <v>0</v>
      </c>
      <c r="S307" s="77">
        <v>0</v>
      </c>
      <c r="T307" s="77">
        <v>0</v>
      </c>
      <c r="U307" s="77">
        <v>0</v>
      </c>
    </row>
    <row r="308" spans="1:21" ht="30" x14ac:dyDescent="0.25">
      <c r="A308" s="27" t="s">
        <v>111</v>
      </c>
      <c r="B308" s="74" t="s">
        <v>1115</v>
      </c>
      <c r="C308" s="82" t="s">
        <v>1176</v>
      </c>
      <c r="D308" s="76" t="s">
        <v>38</v>
      </c>
      <c r="E308" s="41">
        <v>3010100015</v>
      </c>
      <c r="F308" s="77">
        <v>4.9029999999999996</v>
      </c>
      <c r="G308" s="77">
        <v>22.181525423728814</v>
      </c>
      <c r="H308" s="77">
        <v>0</v>
      </c>
      <c r="I308" s="77">
        <v>10.69</v>
      </c>
      <c r="J308" s="77"/>
      <c r="K308" s="77">
        <v>10.69</v>
      </c>
      <c r="L308" s="77"/>
      <c r="M308" s="77">
        <v>0</v>
      </c>
      <c r="N308" s="77"/>
      <c r="O308" s="77">
        <v>0</v>
      </c>
      <c r="P308" s="77"/>
      <c r="Q308" s="77">
        <v>10.69</v>
      </c>
      <c r="R308" s="77"/>
      <c r="S308" s="77">
        <v>0</v>
      </c>
      <c r="T308" s="77">
        <v>0</v>
      </c>
      <c r="U308" s="77">
        <v>0</v>
      </c>
    </row>
    <row r="309" spans="1:21" ht="30" x14ac:dyDescent="0.25">
      <c r="A309" s="27" t="s">
        <v>38</v>
      </c>
      <c r="B309" s="107" t="s">
        <v>942</v>
      </c>
      <c r="C309" s="122" t="s">
        <v>837</v>
      </c>
      <c r="D309" s="109" t="s">
        <v>38</v>
      </c>
      <c r="E309" s="104"/>
      <c r="F309" s="77">
        <v>27.542372881355934</v>
      </c>
      <c r="G309" s="77">
        <v>38.394000000000005</v>
      </c>
      <c r="H309" s="77">
        <v>0</v>
      </c>
      <c r="I309" s="77">
        <v>38.394000000000005</v>
      </c>
      <c r="J309" s="77">
        <v>0</v>
      </c>
      <c r="K309" s="77">
        <v>3.1839999999999997</v>
      </c>
      <c r="L309" s="77">
        <v>0</v>
      </c>
      <c r="M309" s="77">
        <v>0</v>
      </c>
      <c r="N309" s="77">
        <v>0</v>
      </c>
      <c r="O309" s="77">
        <v>0</v>
      </c>
      <c r="P309" s="77">
        <v>0</v>
      </c>
      <c r="Q309" s="77">
        <v>3.0539999999999998</v>
      </c>
      <c r="R309" s="77">
        <v>0</v>
      </c>
      <c r="S309" s="77">
        <v>0.13</v>
      </c>
      <c r="T309" s="77">
        <v>0</v>
      </c>
      <c r="U309" s="77">
        <v>35.340000000000003</v>
      </c>
    </row>
    <row r="310" spans="1:21" ht="30" x14ac:dyDescent="0.25">
      <c r="A310" s="27" t="s">
        <v>111</v>
      </c>
      <c r="B310" s="74" t="s">
        <v>1116</v>
      </c>
      <c r="C310" s="82" t="s">
        <v>162</v>
      </c>
      <c r="D310" s="76" t="s">
        <v>38</v>
      </c>
      <c r="E310" s="41">
        <v>3010100004</v>
      </c>
      <c r="F310" s="77">
        <v>0</v>
      </c>
      <c r="G310" s="77">
        <v>1.5269999999999999</v>
      </c>
      <c r="H310" s="77">
        <v>0</v>
      </c>
      <c r="I310" s="77">
        <v>1.5269999999999999</v>
      </c>
      <c r="J310" s="77"/>
      <c r="K310" s="77">
        <v>1.5269999999999999</v>
      </c>
      <c r="L310" s="77"/>
      <c r="M310" s="77">
        <v>0</v>
      </c>
      <c r="N310" s="77"/>
      <c r="O310" s="77">
        <v>0</v>
      </c>
      <c r="P310" s="77"/>
      <c r="Q310" s="77">
        <v>1.5269999999999999</v>
      </c>
      <c r="R310" s="77"/>
      <c r="S310" s="77">
        <v>0</v>
      </c>
      <c r="T310" s="77">
        <v>0</v>
      </c>
      <c r="U310" s="77">
        <v>0</v>
      </c>
    </row>
    <row r="311" spans="1:21" ht="30" x14ac:dyDescent="0.25">
      <c r="A311" s="27" t="s">
        <v>111</v>
      </c>
      <c r="B311" s="74" t="s">
        <v>1116</v>
      </c>
      <c r="C311" s="82" t="s">
        <v>164</v>
      </c>
      <c r="D311" s="76" t="s">
        <v>38</v>
      </c>
      <c r="E311" s="41">
        <v>3010100005</v>
      </c>
      <c r="F311" s="77">
        <v>0</v>
      </c>
      <c r="G311" s="77">
        <v>1.5269999999999999</v>
      </c>
      <c r="H311" s="77">
        <v>0</v>
      </c>
      <c r="I311" s="77">
        <v>1.5269999999999999</v>
      </c>
      <c r="J311" s="77"/>
      <c r="K311" s="77">
        <v>1.5269999999999999</v>
      </c>
      <c r="L311" s="77"/>
      <c r="M311" s="77">
        <v>0</v>
      </c>
      <c r="N311" s="77"/>
      <c r="O311" s="77">
        <v>0</v>
      </c>
      <c r="P311" s="77"/>
      <c r="Q311" s="77">
        <v>1.5269999999999999</v>
      </c>
      <c r="R311" s="77"/>
      <c r="S311" s="77">
        <v>0</v>
      </c>
      <c r="T311" s="77">
        <v>0</v>
      </c>
      <c r="U311" s="77">
        <v>0</v>
      </c>
    </row>
    <row r="312" spans="1:21" ht="20.100000000000001" customHeight="1" x14ac:dyDescent="0.25">
      <c r="A312" s="27" t="s">
        <v>112</v>
      </c>
      <c r="B312" s="74" t="s">
        <v>1116</v>
      </c>
      <c r="C312" s="82" t="s">
        <v>538</v>
      </c>
      <c r="D312" s="76" t="s">
        <v>38</v>
      </c>
      <c r="E312" s="41">
        <v>3010300002</v>
      </c>
      <c r="F312" s="77">
        <v>27.542372881355934</v>
      </c>
      <c r="G312" s="77">
        <v>35.340000000000003</v>
      </c>
      <c r="H312" s="77">
        <v>0</v>
      </c>
      <c r="I312" s="77">
        <v>35.340000000000003</v>
      </c>
      <c r="J312" s="77"/>
      <c r="K312" s="77">
        <v>0.13</v>
      </c>
      <c r="L312" s="77"/>
      <c r="M312" s="77">
        <v>0</v>
      </c>
      <c r="N312" s="77"/>
      <c r="O312" s="77">
        <v>0</v>
      </c>
      <c r="P312" s="77"/>
      <c r="Q312" s="77">
        <v>0</v>
      </c>
      <c r="R312" s="77"/>
      <c r="S312" s="77">
        <v>0.13</v>
      </c>
      <c r="T312" s="77">
        <v>0</v>
      </c>
      <c r="U312" s="77">
        <v>35.340000000000003</v>
      </c>
    </row>
    <row r="313" spans="1:21" ht="20.100000000000001" customHeight="1" x14ac:dyDescent="0.25">
      <c r="A313" s="27" t="s">
        <v>38</v>
      </c>
      <c r="B313" s="107" t="s">
        <v>943</v>
      </c>
      <c r="C313" s="122" t="s">
        <v>839</v>
      </c>
      <c r="D313" s="109" t="s">
        <v>38</v>
      </c>
      <c r="E313" s="104"/>
      <c r="F313" s="77">
        <v>11.993646949152543</v>
      </c>
      <c r="G313" s="77">
        <v>126.89313898305083</v>
      </c>
      <c r="H313" s="77">
        <v>0</v>
      </c>
      <c r="I313" s="77">
        <v>124.79579999999999</v>
      </c>
      <c r="J313" s="77">
        <v>0</v>
      </c>
      <c r="K313" s="77">
        <v>20.402999999999999</v>
      </c>
      <c r="L313" s="77">
        <v>0</v>
      </c>
      <c r="M313" s="77">
        <v>2.8489999999999998</v>
      </c>
      <c r="N313" s="77">
        <v>0</v>
      </c>
      <c r="O313" s="77">
        <v>6.0570000000000004</v>
      </c>
      <c r="P313" s="77">
        <v>0</v>
      </c>
      <c r="Q313" s="77">
        <v>1.8810000000000002</v>
      </c>
      <c r="R313" s="77">
        <v>0</v>
      </c>
      <c r="S313" s="77">
        <v>9.6159999999999997</v>
      </c>
      <c r="T313" s="77">
        <v>0</v>
      </c>
      <c r="U313" s="77">
        <v>108.12179999999999</v>
      </c>
    </row>
    <row r="314" spans="1:21" ht="20.100000000000001" customHeight="1" x14ac:dyDescent="0.25">
      <c r="A314" s="27" t="s">
        <v>38</v>
      </c>
      <c r="B314" s="107" t="s">
        <v>944</v>
      </c>
      <c r="C314" s="122" t="s">
        <v>841</v>
      </c>
      <c r="D314" s="109" t="s">
        <v>38</v>
      </c>
      <c r="E314" s="104"/>
      <c r="F314" s="77">
        <v>11.993646949152543</v>
      </c>
      <c r="G314" s="77">
        <v>126.89313898305083</v>
      </c>
      <c r="H314" s="77">
        <v>0</v>
      </c>
      <c r="I314" s="77">
        <v>124.79579999999999</v>
      </c>
      <c r="J314" s="77">
        <v>0</v>
      </c>
      <c r="K314" s="77">
        <v>20.402999999999999</v>
      </c>
      <c r="L314" s="77">
        <v>0</v>
      </c>
      <c r="M314" s="77">
        <v>2.8489999999999998</v>
      </c>
      <c r="N314" s="77">
        <v>0</v>
      </c>
      <c r="O314" s="77">
        <v>6.0570000000000004</v>
      </c>
      <c r="P314" s="77">
        <v>0</v>
      </c>
      <c r="Q314" s="77">
        <v>1.8810000000000002</v>
      </c>
      <c r="R314" s="77">
        <v>0</v>
      </c>
      <c r="S314" s="77">
        <v>9.6159999999999997</v>
      </c>
      <c r="T314" s="77">
        <v>0</v>
      </c>
      <c r="U314" s="77">
        <v>108.12179999999999</v>
      </c>
    </row>
    <row r="315" spans="1:21" ht="20.100000000000001" customHeight="1" x14ac:dyDescent="0.25">
      <c r="A315" s="27" t="s">
        <v>111</v>
      </c>
      <c r="B315" s="74" t="s">
        <v>1117</v>
      </c>
      <c r="C315" s="82" t="s">
        <v>1146</v>
      </c>
      <c r="D315" s="76" t="s">
        <v>38</v>
      </c>
      <c r="E315" s="41">
        <v>3010100014</v>
      </c>
      <c r="F315" s="77">
        <v>0</v>
      </c>
      <c r="G315" s="77">
        <v>76.231999999999999</v>
      </c>
      <c r="H315" s="77">
        <v>0</v>
      </c>
      <c r="I315" s="77">
        <v>76.231999999999999</v>
      </c>
      <c r="J315" s="77"/>
      <c r="K315" s="77">
        <v>4.5990000000000002</v>
      </c>
      <c r="L315" s="77"/>
      <c r="M315" s="77">
        <v>0</v>
      </c>
      <c r="N315" s="77"/>
      <c r="O315" s="77">
        <v>0</v>
      </c>
      <c r="P315" s="77"/>
      <c r="Q315" s="77">
        <v>0</v>
      </c>
      <c r="R315" s="77"/>
      <c r="S315" s="77">
        <v>4.5990000000000002</v>
      </c>
      <c r="T315" s="77">
        <v>0</v>
      </c>
      <c r="U315" s="77">
        <v>76.231999999999999</v>
      </c>
    </row>
    <row r="316" spans="1:21" ht="20.100000000000001" customHeight="1" x14ac:dyDescent="0.25">
      <c r="A316" s="27" t="s">
        <v>111</v>
      </c>
      <c r="B316" s="74" t="s">
        <v>1117</v>
      </c>
      <c r="C316" s="82" t="s">
        <v>1236</v>
      </c>
      <c r="D316" s="76" t="s">
        <v>38</v>
      </c>
      <c r="E316" s="41">
        <v>3010100007</v>
      </c>
      <c r="F316" s="77">
        <v>3.7736299999999994</v>
      </c>
      <c r="G316" s="77">
        <v>4.7389322033898305</v>
      </c>
      <c r="H316" s="77">
        <v>0</v>
      </c>
      <c r="I316" s="77">
        <v>4.5330000000000004</v>
      </c>
      <c r="J316" s="77"/>
      <c r="K316" s="77">
        <v>4.5330000000000004</v>
      </c>
      <c r="L316" s="77"/>
      <c r="M316" s="77">
        <v>2.452</v>
      </c>
      <c r="N316" s="77"/>
      <c r="O316" s="77">
        <v>2.0810000000000004</v>
      </c>
      <c r="P316" s="77"/>
      <c r="Q316" s="77">
        <v>0</v>
      </c>
      <c r="R316" s="77"/>
      <c r="S316" s="77">
        <v>0</v>
      </c>
      <c r="T316" s="77">
        <v>0</v>
      </c>
      <c r="U316" s="77">
        <v>0.10400000000000009</v>
      </c>
    </row>
    <row r="317" spans="1:21" ht="20.100000000000001" customHeight="1" x14ac:dyDescent="0.25">
      <c r="A317" s="27" t="s">
        <v>111</v>
      </c>
      <c r="B317" s="74" t="s">
        <v>1117</v>
      </c>
      <c r="C317" s="82" t="s">
        <v>1239</v>
      </c>
      <c r="D317" s="76" t="s">
        <v>38</v>
      </c>
      <c r="E317" s="41">
        <v>3010100008</v>
      </c>
      <c r="F317" s="77">
        <v>6.3728813559322033</v>
      </c>
      <c r="G317" s="77">
        <v>39.264172881355925</v>
      </c>
      <c r="H317" s="77">
        <v>0</v>
      </c>
      <c r="I317" s="77">
        <v>37.821799999999996</v>
      </c>
      <c r="J317" s="77"/>
      <c r="K317" s="77">
        <v>5.0619999999999994</v>
      </c>
      <c r="L317" s="77"/>
      <c r="M317" s="77">
        <v>0</v>
      </c>
      <c r="N317" s="77"/>
      <c r="O317" s="77">
        <v>1.2999999999999999E-2</v>
      </c>
      <c r="P317" s="77"/>
      <c r="Q317" s="77">
        <v>0.8</v>
      </c>
      <c r="R317" s="77"/>
      <c r="S317" s="77">
        <v>4.2489999999999997</v>
      </c>
      <c r="T317" s="77">
        <v>0</v>
      </c>
      <c r="U317" s="77">
        <v>31.785799999999995</v>
      </c>
    </row>
    <row r="318" spans="1:21" ht="20.100000000000001" customHeight="1" x14ac:dyDescent="0.25">
      <c r="A318" s="27" t="s">
        <v>111</v>
      </c>
      <c r="B318" s="74" t="s">
        <v>1117</v>
      </c>
      <c r="C318" s="82" t="s">
        <v>1240</v>
      </c>
      <c r="D318" s="76" t="s">
        <v>38</v>
      </c>
      <c r="E318" s="41">
        <v>3010100010</v>
      </c>
      <c r="F318" s="77">
        <v>1.0089999999999999</v>
      </c>
      <c r="G318" s="77">
        <v>4.788254237288136</v>
      </c>
      <c r="H318" s="77">
        <v>0</v>
      </c>
      <c r="I318" s="77">
        <v>4.5730000000000004</v>
      </c>
      <c r="J318" s="77"/>
      <c r="K318" s="77">
        <v>4.5729999999999995</v>
      </c>
      <c r="L318" s="77"/>
      <c r="M318" s="77">
        <v>0.23599999999999999</v>
      </c>
      <c r="N318" s="77"/>
      <c r="O318" s="77">
        <v>3.9279999999999999</v>
      </c>
      <c r="P318" s="77"/>
      <c r="Q318" s="77">
        <v>0.40899999999999997</v>
      </c>
      <c r="R318" s="77"/>
      <c r="S318" s="77">
        <v>0</v>
      </c>
      <c r="T318" s="77">
        <v>0</v>
      </c>
      <c r="U318" s="77">
        <v>0</v>
      </c>
    </row>
    <row r="319" spans="1:21" ht="20.100000000000001" customHeight="1" x14ac:dyDescent="0.25">
      <c r="A319" s="27" t="s">
        <v>111</v>
      </c>
      <c r="B319" s="74" t="s">
        <v>1117</v>
      </c>
      <c r="C319" s="82" t="s">
        <v>1241</v>
      </c>
      <c r="D319" s="76" t="s">
        <v>38</v>
      </c>
      <c r="E319" s="41">
        <v>3010100011</v>
      </c>
      <c r="F319" s="77">
        <v>0.83813559322033904</v>
      </c>
      <c r="G319" s="77">
        <v>1.8697796610169493</v>
      </c>
      <c r="H319" s="77">
        <v>0</v>
      </c>
      <c r="I319" s="77">
        <v>1.6359999999999999</v>
      </c>
      <c r="J319" s="77"/>
      <c r="K319" s="77">
        <v>1.6360000000000001</v>
      </c>
      <c r="L319" s="77"/>
      <c r="M319" s="77">
        <v>0.161</v>
      </c>
      <c r="N319" s="77"/>
      <c r="O319" s="77">
        <v>3.5000000000000003E-2</v>
      </c>
      <c r="P319" s="77"/>
      <c r="Q319" s="77">
        <v>0.67200000000000004</v>
      </c>
      <c r="R319" s="77"/>
      <c r="S319" s="77">
        <v>0.76800000000000002</v>
      </c>
      <c r="T319" s="77">
        <v>0</v>
      </c>
      <c r="U319" s="77">
        <v>0</v>
      </c>
    </row>
    <row r="320" spans="1:21" ht="20.100000000000001" customHeight="1" x14ac:dyDescent="0.25">
      <c r="A320" s="27" t="s">
        <v>38</v>
      </c>
      <c r="B320" s="107" t="s">
        <v>945</v>
      </c>
      <c r="C320" s="122" t="s">
        <v>843</v>
      </c>
      <c r="D320" s="109" t="s">
        <v>38</v>
      </c>
      <c r="E320" s="104"/>
      <c r="F320" s="77">
        <v>0</v>
      </c>
      <c r="G320" s="77">
        <v>0</v>
      </c>
      <c r="H320" s="77">
        <v>0</v>
      </c>
      <c r="I320" s="77">
        <v>0</v>
      </c>
      <c r="J320" s="77">
        <v>0</v>
      </c>
      <c r="K320" s="77">
        <v>0</v>
      </c>
      <c r="L320" s="77">
        <v>0</v>
      </c>
      <c r="M320" s="77">
        <v>0</v>
      </c>
      <c r="N320" s="77">
        <v>0</v>
      </c>
      <c r="O320" s="77">
        <v>0</v>
      </c>
      <c r="P320" s="77">
        <v>0</v>
      </c>
      <c r="Q320" s="77">
        <v>0</v>
      </c>
      <c r="R320" s="77">
        <v>0</v>
      </c>
      <c r="S320" s="77">
        <v>0</v>
      </c>
      <c r="T320" s="77">
        <v>0</v>
      </c>
      <c r="U320" s="77">
        <v>0</v>
      </c>
    </row>
    <row r="321" spans="1:21" ht="20.100000000000001" customHeight="1" x14ac:dyDescent="0.25">
      <c r="A321" s="27" t="s">
        <v>38</v>
      </c>
      <c r="B321" s="107" t="s">
        <v>946</v>
      </c>
      <c r="C321" s="122" t="s">
        <v>845</v>
      </c>
      <c r="D321" s="109" t="s">
        <v>38</v>
      </c>
      <c r="E321" s="104"/>
      <c r="F321" s="77">
        <v>0</v>
      </c>
      <c r="G321" s="77">
        <v>0</v>
      </c>
      <c r="H321" s="77">
        <v>0</v>
      </c>
      <c r="I321" s="77">
        <v>0</v>
      </c>
      <c r="J321" s="77">
        <v>0</v>
      </c>
      <c r="K321" s="77">
        <v>0</v>
      </c>
      <c r="L321" s="77">
        <v>0</v>
      </c>
      <c r="M321" s="77">
        <v>0</v>
      </c>
      <c r="N321" s="77">
        <v>0</v>
      </c>
      <c r="O321" s="77">
        <v>0</v>
      </c>
      <c r="P321" s="77">
        <v>0</v>
      </c>
      <c r="Q321" s="77">
        <v>0</v>
      </c>
      <c r="R321" s="77">
        <v>0</v>
      </c>
      <c r="S321" s="77">
        <v>0</v>
      </c>
      <c r="T321" s="77">
        <v>0</v>
      </c>
      <c r="U321" s="77">
        <v>0</v>
      </c>
    </row>
    <row r="322" spans="1:21" ht="20.100000000000001" customHeight="1" x14ac:dyDescent="0.25">
      <c r="A322" s="27" t="s">
        <v>38</v>
      </c>
      <c r="B322" s="107" t="s">
        <v>947</v>
      </c>
      <c r="C322" s="122" t="s">
        <v>847</v>
      </c>
      <c r="D322" s="109" t="s">
        <v>38</v>
      </c>
      <c r="E322" s="104"/>
      <c r="F322" s="77">
        <v>0</v>
      </c>
      <c r="G322" s="77">
        <v>0</v>
      </c>
      <c r="H322" s="77">
        <v>0</v>
      </c>
      <c r="I322" s="77">
        <v>0</v>
      </c>
      <c r="J322" s="77">
        <v>0</v>
      </c>
      <c r="K322" s="77">
        <v>0</v>
      </c>
      <c r="L322" s="77">
        <v>0</v>
      </c>
      <c r="M322" s="77">
        <v>0</v>
      </c>
      <c r="N322" s="77">
        <v>0</v>
      </c>
      <c r="O322" s="77">
        <v>0</v>
      </c>
      <c r="P322" s="77">
        <v>0</v>
      </c>
      <c r="Q322" s="77">
        <v>0</v>
      </c>
      <c r="R322" s="77">
        <v>0</v>
      </c>
      <c r="S322" s="77">
        <v>0</v>
      </c>
      <c r="T322" s="77">
        <v>0</v>
      </c>
      <c r="U322" s="77">
        <v>0</v>
      </c>
    </row>
    <row r="323" spans="1:21" ht="20.100000000000001" customHeight="1" x14ac:dyDescent="0.25">
      <c r="A323" s="27" t="s">
        <v>38</v>
      </c>
      <c r="B323" s="107" t="s">
        <v>948</v>
      </c>
      <c r="C323" s="122" t="s">
        <v>849</v>
      </c>
      <c r="D323" s="109" t="s">
        <v>38</v>
      </c>
      <c r="E323" s="104"/>
      <c r="F323" s="77">
        <v>0</v>
      </c>
      <c r="G323" s="77">
        <v>0</v>
      </c>
      <c r="H323" s="77">
        <v>0</v>
      </c>
      <c r="I323" s="77">
        <v>0</v>
      </c>
      <c r="J323" s="77">
        <v>0</v>
      </c>
      <c r="K323" s="77">
        <v>0</v>
      </c>
      <c r="L323" s="77">
        <v>0</v>
      </c>
      <c r="M323" s="77">
        <v>0</v>
      </c>
      <c r="N323" s="77">
        <v>0</v>
      </c>
      <c r="O323" s="77">
        <v>0</v>
      </c>
      <c r="P323" s="77">
        <v>0</v>
      </c>
      <c r="Q323" s="77">
        <v>0</v>
      </c>
      <c r="R323" s="77">
        <v>0</v>
      </c>
      <c r="S323" s="77">
        <v>0</v>
      </c>
      <c r="T323" s="77">
        <v>0</v>
      </c>
      <c r="U323" s="77">
        <v>0</v>
      </c>
    </row>
    <row r="324" spans="1:21" ht="20.100000000000001" customHeight="1" x14ac:dyDescent="0.25">
      <c r="A324" s="27" t="s">
        <v>38</v>
      </c>
      <c r="B324" s="107" t="s">
        <v>949</v>
      </c>
      <c r="C324" s="122" t="s">
        <v>851</v>
      </c>
      <c r="D324" s="109" t="s">
        <v>38</v>
      </c>
      <c r="E324" s="104"/>
      <c r="F324" s="77">
        <v>0</v>
      </c>
      <c r="G324" s="77">
        <v>0</v>
      </c>
      <c r="H324" s="77">
        <v>0</v>
      </c>
      <c r="I324" s="77">
        <v>0</v>
      </c>
      <c r="J324" s="77">
        <v>0</v>
      </c>
      <c r="K324" s="77">
        <v>0</v>
      </c>
      <c r="L324" s="77">
        <v>0</v>
      </c>
      <c r="M324" s="77">
        <v>0</v>
      </c>
      <c r="N324" s="77">
        <v>0</v>
      </c>
      <c r="O324" s="77">
        <v>0</v>
      </c>
      <c r="P324" s="77">
        <v>0</v>
      </c>
      <c r="Q324" s="77">
        <v>0</v>
      </c>
      <c r="R324" s="77">
        <v>0</v>
      </c>
      <c r="S324" s="77">
        <v>0</v>
      </c>
      <c r="T324" s="77">
        <v>0</v>
      </c>
      <c r="U324" s="77">
        <v>0</v>
      </c>
    </row>
    <row r="325" spans="1:21" ht="20.100000000000001" customHeight="1" x14ac:dyDescent="0.25">
      <c r="A325" s="27" t="s">
        <v>38</v>
      </c>
      <c r="B325" s="107" t="s">
        <v>950</v>
      </c>
      <c r="C325" s="122" t="s">
        <v>853</v>
      </c>
      <c r="D325" s="109" t="s">
        <v>38</v>
      </c>
      <c r="E325" s="104"/>
      <c r="F325" s="77">
        <v>0</v>
      </c>
      <c r="G325" s="77">
        <v>0</v>
      </c>
      <c r="H325" s="77">
        <v>0</v>
      </c>
      <c r="I325" s="77">
        <v>0</v>
      </c>
      <c r="J325" s="77">
        <v>0</v>
      </c>
      <c r="K325" s="77">
        <v>0</v>
      </c>
      <c r="L325" s="77">
        <v>0</v>
      </c>
      <c r="M325" s="77">
        <v>0</v>
      </c>
      <c r="N325" s="77">
        <v>0</v>
      </c>
      <c r="O325" s="77">
        <v>0</v>
      </c>
      <c r="P325" s="77">
        <v>0</v>
      </c>
      <c r="Q325" s="77">
        <v>0</v>
      </c>
      <c r="R325" s="77">
        <v>0</v>
      </c>
      <c r="S325" s="77">
        <v>0</v>
      </c>
      <c r="T325" s="77">
        <v>0</v>
      </c>
      <c r="U325" s="77">
        <v>0</v>
      </c>
    </row>
    <row r="326" spans="1:21" ht="20.100000000000001" customHeight="1" x14ac:dyDescent="0.25">
      <c r="A326" s="27" t="s">
        <v>38</v>
      </c>
      <c r="B326" s="107" t="s">
        <v>951</v>
      </c>
      <c r="C326" s="122" t="s">
        <v>855</v>
      </c>
      <c r="D326" s="109" t="s">
        <v>38</v>
      </c>
      <c r="E326" s="104"/>
      <c r="F326" s="77">
        <v>0</v>
      </c>
      <c r="G326" s="77">
        <v>0</v>
      </c>
      <c r="H326" s="77">
        <v>0</v>
      </c>
      <c r="I326" s="77">
        <v>0</v>
      </c>
      <c r="J326" s="77">
        <v>0</v>
      </c>
      <c r="K326" s="77">
        <v>0</v>
      </c>
      <c r="L326" s="77">
        <v>0</v>
      </c>
      <c r="M326" s="77">
        <v>0</v>
      </c>
      <c r="N326" s="77">
        <v>0</v>
      </c>
      <c r="O326" s="77">
        <v>0</v>
      </c>
      <c r="P326" s="77">
        <v>0</v>
      </c>
      <c r="Q326" s="77">
        <v>0</v>
      </c>
      <c r="R326" s="77">
        <v>0</v>
      </c>
      <c r="S326" s="77">
        <v>0</v>
      </c>
      <c r="T326" s="77">
        <v>0</v>
      </c>
      <c r="U326" s="77">
        <v>0</v>
      </c>
    </row>
    <row r="327" spans="1:21" ht="20.100000000000001" customHeight="1" x14ac:dyDescent="0.25">
      <c r="A327" s="27" t="s">
        <v>38</v>
      </c>
      <c r="B327" s="107" t="s">
        <v>952</v>
      </c>
      <c r="C327" s="122" t="s">
        <v>857</v>
      </c>
      <c r="D327" s="109" t="s">
        <v>38</v>
      </c>
      <c r="E327" s="104"/>
      <c r="F327" s="77">
        <v>0</v>
      </c>
      <c r="G327" s="77">
        <v>0</v>
      </c>
      <c r="H327" s="77">
        <v>0</v>
      </c>
      <c r="I327" s="77">
        <v>0</v>
      </c>
      <c r="J327" s="77">
        <v>0</v>
      </c>
      <c r="K327" s="77">
        <v>0</v>
      </c>
      <c r="L327" s="77">
        <v>0</v>
      </c>
      <c r="M327" s="77">
        <v>0</v>
      </c>
      <c r="N327" s="77">
        <v>0</v>
      </c>
      <c r="O327" s="77">
        <v>0</v>
      </c>
      <c r="P327" s="77">
        <v>0</v>
      </c>
      <c r="Q327" s="77">
        <v>0</v>
      </c>
      <c r="R327" s="77">
        <v>0</v>
      </c>
      <c r="S327" s="77">
        <v>0</v>
      </c>
      <c r="T327" s="77">
        <v>0</v>
      </c>
      <c r="U327" s="77">
        <v>0</v>
      </c>
    </row>
    <row r="328" spans="1:21" ht="20.100000000000001" customHeight="1" x14ac:dyDescent="0.25">
      <c r="A328" s="27" t="s">
        <v>38</v>
      </c>
      <c r="B328" s="107" t="s">
        <v>953</v>
      </c>
      <c r="C328" s="122" t="s">
        <v>859</v>
      </c>
      <c r="D328" s="109" t="s">
        <v>38</v>
      </c>
      <c r="E328" s="104"/>
      <c r="F328" s="77">
        <v>0</v>
      </c>
      <c r="G328" s="77">
        <v>0</v>
      </c>
      <c r="H328" s="77">
        <v>0</v>
      </c>
      <c r="I328" s="77">
        <v>0</v>
      </c>
      <c r="J328" s="77">
        <v>0</v>
      </c>
      <c r="K328" s="77">
        <v>0</v>
      </c>
      <c r="L328" s="77">
        <v>0</v>
      </c>
      <c r="M328" s="77">
        <v>0</v>
      </c>
      <c r="N328" s="77">
        <v>0</v>
      </c>
      <c r="O328" s="77">
        <v>0</v>
      </c>
      <c r="P328" s="77">
        <v>0</v>
      </c>
      <c r="Q328" s="77">
        <v>0</v>
      </c>
      <c r="R328" s="77">
        <v>0</v>
      </c>
      <c r="S328" s="77">
        <v>0</v>
      </c>
      <c r="T328" s="77">
        <v>0</v>
      </c>
      <c r="U328" s="77">
        <v>0</v>
      </c>
    </row>
    <row r="329" spans="1:21" ht="20.100000000000001" customHeight="1" x14ac:dyDescent="0.25">
      <c r="A329" s="27" t="s">
        <v>38</v>
      </c>
      <c r="B329" s="107" t="s">
        <v>954</v>
      </c>
      <c r="C329" s="122" t="s">
        <v>861</v>
      </c>
      <c r="D329" s="109" t="s">
        <v>38</v>
      </c>
      <c r="E329" s="104"/>
      <c r="F329" s="77">
        <v>0</v>
      </c>
      <c r="G329" s="77">
        <v>0</v>
      </c>
      <c r="H329" s="77">
        <v>0</v>
      </c>
      <c r="I329" s="77">
        <v>0</v>
      </c>
      <c r="J329" s="77">
        <v>0</v>
      </c>
      <c r="K329" s="77">
        <v>0</v>
      </c>
      <c r="L329" s="77">
        <v>0</v>
      </c>
      <c r="M329" s="77">
        <v>0</v>
      </c>
      <c r="N329" s="77">
        <v>0</v>
      </c>
      <c r="O329" s="77">
        <v>0</v>
      </c>
      <c r="P329" s="77">
        <v>0</v>
      </c>
      <c r="Q329" s="77">
        <v>0</v>
      </c>
      <c r="R329" s="77">
        <v>0</v>
      </c>
      <c r="S329" s="77">
        <v>0</v>
      </c>
      <c r="T329" s="77">
        <v>0</v>
      </c>
      <c r="U329" s="77">
        <v>0</v>
      </c>
    </row>
    <row r="330" spans="1:21" ht="20.100000000000001" customHeight="1" x14ac:dyDescent="0.25">
      <c r="A330" s="27" t="s">
        <v>38</v>
      </c>
      <c r="B330" s="107" t="s">
        <v>955</v>
      </c>
      <c r="C330" s="122" t="s">
        <v>863</v>
      </c>
      <c r="D330" s="109" t="s">
        <v>38</v>
      </c>
      <c r="E330" s="104"/>
      <c r="F330" s="77">
        <v>0.46355932203389838</v>
      </c>
      <c r="G330" s="77">
        <v>2.3025423728813563</v>
      </c>
      <c r="H330" s="77">
        <v>0</v>
      </c>
      <c r="I330" s="77">
        <v>0</v>
      </c>
      <c r="J330" s="77">
        <v>0</v>
      </c>
      <c r="K330" s="77">
        <v>0</v>
      </c>
      <c r="L330" s="77">
        <v>0</v>
      </c>
      <c r="M330" s="77">
        <v>0</v>
      </c>
      <c r="N330" s="77">
        <v>0</v>
      </c>
      <c r="O330" s="77">
        <v>0</v>
      </c>
      <c r="P330" s="77">
        <v>0</v>
      </c>
      <c r="Q330" s="77">
        <v>0</v>
      </c>
      <c r="R330" s="77">
        <v>0</v>
      </c>
      <c r="S330" s="77">
        <v>0</v>
      </c>
      <c r="T330" s="77">
        <v>0</v>
      </c>
      <c r="U330" s="77">
        <v>0</v>
      </c>
    </row>
    <row r="331" spans="1:21" ht="20.100000000000001" customHeight="1" x14ac:dyDescent="0.25">
      <c r="A331" s="27" t="s">
        <v>38</v>
      </c>
      <c r="B331" s="107" t="s">
        <v>956</v>
      </c>
      <c r="C331" s="122" t="s">
        <v>865</v>
      </c>
      <c r="D331" s="109" t="s">
        <v>38</v>
      </c>
      <c r="E331" s="104"/>
      <c r="F331" s="77">
        <v>0.46355932203389838</v>
      </c>
      <c r="G331" s="77">
        <v>2.3025423728813563</v>
      </c>
      <c r="H331" s="77">
        <v>0</v>
      </c>
      <c r="I331" s="77">
        <v>0</v>
      </c>
      <c r="J331" s="77">
        <v>0</v>
      </c>
      <c r="K331" s="77">
        <v>0</v>
      </c>
      <c r="L331" s="77">
        <v>0</v>
      </c>
      <c r="M331" s="77">
        <v>0</v>
      </c>
      <c r="N331" s="77">
        <v>0</v>
      </c>
      <c r="O331" s="77">
        <v>0</v>
      </c>
      <c r="P331" s="77">
        <v>0</v>
      </c>
      <c r="Q331" s="77">
        <v>0</v>
      </c>
      <c r="R331" s="77">
        <v>0</v>
      </c>
      <c r="S331" s="77">
        <v>0</v>
      </c>
      <c r="T331" s="77">
        <v>0</v>
      </c>
      <c r="U331" s="77">
        <v>0</v>
      </c>
    </row>
    <row r="332" spans="1:21" ht="20.100000000000001" customHeight="1" x14ac:dyDescent="0.25">
      <c r="A332" s="27" t="s">
        <v>113</v>
      </c>
      <c r="B332" s="74" t="s">
        <v>1118</v>
      </c>
      <c r="C332" s="82" t="s">
        <v>560</v>
      </c>
      <c r="D332" s="76" t="s">
        <v>38</v>
      </c>
      <c r="E332" s="41">
        <v>3010300007</v>
      </c>
      <c r="F332" s="77">
        <v>0.46355932203389838</v>
      </c>
      <c r="G332" s="77">
        <v>2.3025423728813563</v>
      </c>
      <c r="H332" s="77">
        <v>0</v>
      </c>
      <c r="I332" s="77">
        <v>0</v>
      </c>
      <c r="J332" s="77"/>
      <c r="K332" s="77">
        <v>0</v>
      </c>
      <c r="L332" s="77"/>
      <c r="M332" s="77">
        <v>0</v>
      </c>
      <c r="N332" s="77"/>
      <c r="O332" s="77">
        <v>0</v>
      </c>
      <c r="P332" s="77"/>
      <c r="Q332" s="77">
        <v>0</v>
      </c>
      <c r="R332" s="77"/>
      <c r="S332" s="77">
        <v>0</v>
      </c>
      <c r="T332" s="77">
        <v>0</v>
      </c>
      <c r="U332" s="77">
        <v>0</v>
      </c>
    </row>
    <row r="333" spans="1:21" ht="20.100000000000001" customHeight="1" x14ac:dyDescent="0.25">
      <c r="A333" s="27" t="s">
        <v>38</v>
      </c>
      <c r="B333" s="107" t="s">
        <v>957</v>
      </c>
      <c r="C333" s="122" t="s">
        <v>867</v>
      </c>
      <c r="D333" s="109" t="s">
        <v>38</v>
      </c>
      <c r="E333" s="104"/>
      <c r="F333" s="77">
        <v>0</v>
      </c>
      <c r="G333" s="77">
        <v>0</v>
      </c>
      <c r="H333" s="77">
        <v>0</v>
      </c>
      <c r="I333" s="77">
        <v>0</v>
      </c>
      <c r="J333" s="77">
        <v>0</v>
      </c>
      <c r="K333" s="77">
        <v>0</v>
      </c>
      <c r="L333" s="77">
        <v>0</v>
      </c>
      <c r="M333" s="77">
        <v>0</v>
      </c>
      <c r="N333" s="77">
        <v>0</v>
      </c>
      <c r="O333" s="77">
        <v>0</v>
      </c>
      <c r="P333" s="77">
        <v>0</v>
      </c>
      <c r="Q333" s="77">
        <v>0</v>
      </c>
      <c r="R333" s="77">
        <v>0</v>
      </c>
      <c r="S333" s="77">
        <v>0</v>
      </c>
      <c r="T333" s="77">
        <v>0</v>
      </c>
      <c r="U333" s="77">
        <v>0</v>
      </c>
    </row>
    <row r="334" spans="1:21" ht="20.100000000000001" customHeight="1" x14ac:dyDescent="0.25">
      <c r="A334" s="27" t="s">
        <v>38</v>
      </c>
      <c r="B334" s="107" t="s">
        <v>26</v>
      </c>
      <c r="C334" s="122" t="s">
        <v>868</v>
      </c>
      <c r="D334" s="109" t="s">
        <v>38</v>
      </c>
      <c r="E334" s="104"/>
      <c r="F334" s="77">
        <v>0</v>
      </c>
      <c r="G334" s="77">
        <v>0</v>
      </c>
      <c r="H334" s="77">
        <v>0</v>
      </c>
      <c r="I334" s="77">
        <v>0</v>
      </c>
      <c r="J334" s="77">
        <v>0</v>
      </c>
      <c r="K334" s="77">
        <v>0</v>
      </c>
      <c r="L334" s="77">
        <v>0</v>
      </c>
      <c r="M334" s="77">
        <v>0</v>
      </c>
      <c r="N334" s="77">
        <v>0</v>
      </c>
      <c r="O334" s="77">
        <v>0</v>
      </c>
      <c r="P334" s="77">
        <v>0</v>
      </c>
      <c r="Q334" s="77">
        <v>0</v>
      </c>
      <c r="R334" s="77">
        <v>0</v>
      </c>
      <c r="S334" s="77">
        <v>0</v>
      </c>
      <c r="T334" s="77">
        <v>0</v>
      </c>
      <c r="U334" s="77">
        <v>0</v>
      </c>
    </row>
    <row r="335" spans="1:21" ht="20.100000000000001" customHeight="1" x14ac:dyDescent="0.25">
      <c r="A335" s="27" t="s">
        <v>38</v>
      </c>
      <c r="B335" s="107" t="s">
        <v>958</v>
      </c>
      <c r="C335" s="122" t="s">
        <v>870</v>
      </c>
      <c r="D335" s="109" t="s">
        <v>38</v>
      </c>
      <c r="E335" s="104"/>
      <c r="F335" s="77">
        <v>0</v>
      </c>
      <c r="G335" s="77">
        <v>0</v>
      </c>
      <c r="H335" s="77">
        <v>0</v>
      </c>
      <c r="I335" s="77">
        <v>0</v>
      </c>
      <c r="J335" s="77">
        <v>0</v>
      </c>
      <c r="K335" s="77">
        <v>0</v>
      </c>
      <c r="L335" s="77">
        <v>0</v>
      </c>
      <c r="M335" s="77">
        <v>0</v>
      </c>
      <c r="N335" s="77">
        <v>0</v>
      </c>
      <c r="O335" s="77">
        <v>0</v>
      </c>
      <c r="P335" s="77">
        <v>0</v>
      </c>
      <c r="Q335" s="77">
        <v>0</v>
      </c>
      <c r="R335" s="77">
        <v>0</v>
      </c>
      <c r="S335" s="77">
        <v>0</v>
      </c>
      <c r="T335" s="77">
        <v>0</v>
      </c>
      <c r="U335" s="77">
        <v>0</v>
      </c>
    </row>
    <row r="336" spans="1:21" ht="20.100000000000001" customHeight="1" x14ac:dyDescent="0.25">
      <c r="A336" s="27" t="s">
        <v>38</v>
      </c>
      <c r="B336" s="107" t="s">
        <v>959</v>
      </c>
      <c r="C336" s="122" t="s">
        <v>872</v>
      </c>
      <c r="D336" s="109" t="s">
        <v>38</v>
      </c>
      <c r="E336" s="104"/>
      <c r="F336" s="77">
        <v>0</v>
      </c>
      <c r="G336" s="77">
        <v>0</v>
      </c>
      <c r="H336" s="77">
        <v>0</v>
      </c>
      <c r="I336" s="77">
        <v>0</v>
      </c>
      <c r="J336" s="77">
        <v>0</v>
      </c>
      <c r="K336" s="77">
        <v>0</v>
      </c>
      <c r="L336" s="77">
        <v>0</v>
      </c>
      <c r="M336" s="77">
        <v>0</v>
      </c>
      <c r="N336" s="77">
        <v>0</v>
      </c>
      <c r="O336" s="77">
        <v>0</v>
      </c>
      <c r="P336" s="77">
        <v>0</v>
      </c>
      <c r="Q336" s="77">
        <v>0</v>
      </c>
      <c r="R336" s="77">
        <v>0</v>
      </c>
      <c r="S336" s="77">
        <v>0</v>
      </c>
      <c r="T336" s="77">
        <v>0</v>
      </c>
      <c r="U336" s="77">
        <v>0</v>
      </c>
    </row>
    <row r="337" spans="1:21" ht="20.100000000000001" customHeight="1" x14ac:dyDescent="0.25">
      <c r="A337" s="27" t="s">
        <v>38</v>
      </c>
      <c r="B337" s="107" t="s">
        <v>27</v>
      </c>
      <c r="C337" s="122" t="s">
        <v>873</v>
      </c>
      <c r="D337" s="109" t="s">
        <v>38</v>
      </c>
      <c r="E337" s="104"/>
      <c r="F337" s="77">
        <v>0</v>
      </c>
      <c r="G337" s="77">
        <v>0</v>
      </c>
      <c r="H337" s="77">
        <v>0</v>
      </c>
      <c r="I337" s="77">
        <v>0</v>
      </c>
      <c r="J337" s="77">
        <v>0</v>
      </c>
      <c r="K337" s="77">
        <v>0</v>
      </c>
      <c r="L337" s="77">
        <v>0</v>
      </c>
      <c r="M337" s="77">
        <v>0</v>
      </c>
      <c r="N337" s="77">
        <v>0</v>
      </c>
      <c r="O337" s="77">
        <v>0</v>
      </c>
      <c r="P337" s="77">
        <v>0</v>
      </c>
      <c r="Q337" s="77">
        <v>0</v>
      </c>
      <c r="R337" s="77">
        <v>0</v>
      </c>
      <c r="S337" s="77">
        <v>0</v>
      </c>
      <c r="T337" s="77">
        <v>0</v>
      </c>
      <c r="U337" s="77">
        <v>0</v>
      </c>
    </row>
    <row r="338" spans="1:21" ht="20.100000000000001" customHeight="1" x14ac:dyDescent="0.25">
      <c r="A338" s="27" t="s">
        <v>38</v>
      </c>
      <c r="B338" s="107" t="s">
        <v>28</v>
      </c>
      <c r="C338" s="122" t="s">
        <v>874</v>
      </c>
      <c r="D338" s="109" t="s">
        <v>38</v>
      </c>
      <c r="E338" s="104"/>
      <c r="F338" s="77">
        <v>0</v>
      </c>
      <c r="G338" s="77">
        <v>0</v>
      </c>
      <c r="H338" s="77">
        <v>0</v>
      </c>
      <c r="I338" s="77">
        <v>0</v>
      </c>
      <c r="J338" s="77">
        <v>0</v>
      </c>
      <c r="K338" s="77">
        <v>0</v>
      </c>
      <c r="L338" s="77">
        <v>0</v>
      </c>
      <c r="M338" s="77">
        <v>0</v>
      </c>
      <c r="N338" s="77">
        <v>0</v>
      </c>
      <c r="O338" s="77">
        <v>0</v>
      </c>
      <c r="P338" s="77">
        <v>0</v>
      </c>
      <c r="Q338" s="77">
        <v>0</v>
      </c>
      <c r="R338" s="77">
        <v>0</v>
      </c>
      <c r="S338" s="77">
        <v>0</v>
      </c>
      <c r="T338" s="77">
        <v>0</v>
      </c>
      <c r="U338" s="77">
        <v>0</v>
      </c>
    </row>
    <row r="339" spans="1:21" ht="20.100000000000001" customHeight="1" x14ac:dyDescent="0.25">
      <c r="A339" s="27" t="s">
        <v>38</v>
      </c>
      <c r="B339" s="107" t="s">
        <v>960</v>
      </c>
      <c r="C339" s="122" t="s">
        <v>875</v>
      </c>
      <c r="D339" s="109" t="s">
        <v>38</v>
      </c>
      <c r="E339" s="104"/>
      <c r="F339" s="77">
        <v>0</v>
      </c>
      <c r="G339" s="77">
        <v>640.70754237288122</v>
      </c>
      <c r="H339" s="77">
        <v>0</v>
      </c>
      <c r="I339" s="77">
        <v>626.04099999999983</v>
      </c>
      <c r="J339" s="77">
        <v>0</v>
      </c>
      <c r="K339" s="77">
        <v>601.13600000000008</v>
      </c>
      <c r="L339" s="77">
        <v>0</v>
      </c>
      <c r="M339" s="77">
        <v>0</v>
      </c>
      <c r="N339" s="77">
        <v>0</v>
      </c>
      <c r="O339" s="77">
        <v>0.97499999999999998</v>
      </c>
      <c r="P339" s="77">
        <v>0</v>
      </c>
      <c r="Q339" s="77">
        <v>3.9390000000000001</v>
      </c>
      <c r="R339" s="77">
        <v>0</v>
      </c>
      <c r="S339" s="77">
        <v>596.22200000000009</v>
      </c>
      <c r="T339" s="77">
        <v>0</v>
      </c>
      <c r="U339" s="77">
        <v>194.00799999999995</v>
      </c>
    </row>
    <row r="340" spans="1:21" ht="20.100000000000001" customHeight="1" x14ac:dyDescent="0.25">
      <c r="A340" s="27" t="s">
        <v>113</v>
      </c>
      <c r="B340" s="74" t="s">
        <v>1119</v>
      </c>
      <c r="C340" s="82" t="s">
        <v>1299</v>
      </c>
      <c r="D340" s="76" t="s">
        <v>38</v>
      </c>
      <c r="E340" s="41">
        <v>3010100445</v>
      </c>
      <c r="F340" s="77">
        <v>0</v>
      </c>
      <c r="G340" s="77">
        <v>1.0249999999999999</v>
      </c>
      <c r="H340" s="77">
        <v>0</v>
      </c>
      <c r="I340" s="77">
        <v>1.0249999999999999</v>
      </c>
      <c r="J340" s="77"/>
      <c r="K340" s="77">
        <v>7.0000000000000007E-2</v>
      </c>
      <c r="L340" s="77"/>
      <c r="M340" s="77">
        <v>0</v>
      </c>
      <c r="N340" s="77"/>
      <c r="O340" s="77">
        <v>0</v>
      </c>
      <c r="P340" s="77"/>
      <c r="Q340" s="77">
        <v>7.0000000000000007E-2</v>
      </c>
      <c r="R340" s="77"/>
      <c r="S340" s="77">
        <v>0</v>
      </c>
      <c r="T340" s="77">
        <v>0</v>
      </c>
      <c r="U340" s="77">
        <v>0.95699999999999985</v>
      </c>
    </row>
    <row r="341" spans="1:21" ht="20.100000000000001" customHeight="1" x14ac:dyDescent="0.25">
      <c r="A341" s="27" t="s">
        <v>114</v>
      </c>
      <c r="B341" s="74" t="s">
        <v>1119</v>
      </c>
      <c r="C341" s="82" t="s">
        <v>1301</v>
      </c>
      <c r="D341" s="76" t="s">
        <v>38</v>
      </c>
      <c r="E341" s="41">
        <v>3010300589</v>
      </c>
      <c r="F341" s="77">
        <v>0</v>
      </c>
      <c r="G341" s="77">
        <v>587</v>
      </c>
      <c r="H341" s="77">
        <v>0</v>
      </c>
      <c r="I341" s="77">
        <v>587</v>
      </c>
      <c r="J341" s="77"/>
      <c r="K341" s="77">
        <v>587</v>
      </c>
      <c r="L341" s="77"/>
      <c r="M341" s="77">
        <v>0</v>
      </c>
      <c r="N341" s="77"/>
      <c r="O341" s="77">
        <v>0</v>
      </c>
      <c r="P341" s="77"/>
      <c r="Q341" s="77">
        <v>0</v>
      </c>
      <c r="R341" s="77"/>
      <c r="S341" s="77">
        <v>587</v>
      </c>
      <c r="T341" s="77">
        <v>0</v>
      </c>
      <c r="U341" s="77">
        <v>168.91699999999997</v>
      </c>
    </row>
    <row r="342" spans="1:21" ht="20.100000000000001" customHeight="1" x14ac:dyDescent="0.25">
      <c r="A342" s="27" t="s">
        <v>113</v>
      </c>
      <c r="B342" s="74" t="s">
        <v>1119</v>
      </c>
      <c r="C342" s="82" t="s">
        <v>1306</v>
      </c>
      <c r="D342" s="76" t="s">
        <v>38</v>
      </c>
      <c r="E342" s="41">
        <v>3010100330</v>
      </c>
      <c r="F342" s="77">
        <v>0</v>
      </c>
      <c r="G342" s="77">
        <v>1.6415254237288137</v>
      </c>
      <c r="H342" s="77">
        <v>0</v>
      </c>
      <c r="I342" s="77">
        <v>0</v>
      </c>
      <c r="J342" s="77"/>
      <c r="K342" s="77">
        <v>0</v>
      </c>
      <c r="L342" s="77"/>
      <c r="M342" s="77">
        <v>0</v>
      </c>
      <c r="N342" s="77"/>
      <c r="O342" s="77">
        <v>0</v>
      </c>
      <c r="P342" s="77"/>
      <c r="Q342" s="77">
        <v>0</v>
      </c>
      <c r="R342" s="77"/>
      <c r="S342" s="77">
        <v>0</v>
      </c>
      <c r="T342" s="77">
        <v>0</v>
      </c>
      <c r="U342" s="77">
        <v>0</v>
      </c>
    </row>
    <row r="343" spans="1:21" ht="20.100000000000001" customHeight="1" x14ac:dyDescent="0.25">
      <c r="A343" s="27" t="s">
        <v>113</v>
      </c>
      <c r="B343" s="74" t="s">
        <v>1119</v>
      </c>
      <c r="C343" s="82" t="s">
        <v>1321</v>
      </c>
      <c r="D343" s="76" t="s">
        <v>38</v>
      </c>
      <c r="E343" s="41">
        <v>3010300009</v>
      </c>
      <c r="F343" s="77">
        <v>0</v>
      </c>
      <c r="G343" s="77">
        <v>1.964</v>
      </c>
      <c r="H343" s="77">
        <v>0</v>
      </c>
      <c r="I343" s="77">
        <v>0</v>
      </c>
      <c r="J343" s="77"/>
      <c r="K343" s="77">
        <v>0</v>
      </c>
      <c r="L343" s="77"/>
      <c r="M343" s="77">
        <v>0</v>
      </c>
      <c r="N343" s="77"/>
      <c r="O343" s="77">
        <v>0</v>
      </c>
      <c r="P343" s="77"/>
      <c r="Q343" s="77">
        <v>0</v>
      </c>
      <c r="R343" s="77"/>
      <c r="S343" s="77">
        <v>0</v>
      </c>
      <c r="T343" s="77">
        <v>0</v>
      </c>
      <c r="U343" s="77">
        <v>0</v>
      </c>
    </row>
    <row r="344" spans="1:21" ht="20.100000000000001" customHeight="1" x14ac:dyDescent="0.25">
      <c r="A344" s="27" t="s">
        <v>113</v>
      </c>
      <c r="B344" s="74" t="s">
        <v>1119</v>
      </c>
      <c r="C344" s="82" t="s">
        <v>1323</v>
      </c>
      <c r="D344" s="76" t="s">
        <v>38</v>
      </c>
      <c r="E344" s="41">
        <v>3010100335</v>
      </c>
      <c r="F344" s="77">
        <v>0</v>
      </c>
      <c r="G344" s="77">
        <v>11.061016949152542</v>
      </c>
      <c r="H344" s="77">
        <v>0</v>
      </c>
      <c r="I344" s="77">
        <v>0</v>
      </c>
      <c r="J344" s="77"/>
      <c r="K344" s="77">
        <v>0</v>
      </c>
      <c r="L344" s="77"/>
      <c r="M344" s="77">
        <v>0</v>
      </c>
      <c r="N344" s="77"/>
      <c r="O344" s="77">
        <v>0</v>
      </c>
      <c r="P344" s="77"/>
      <c r="Q344" s="77">
        <v>0</v>
      </c>
      <c r="R344" s="77"/>
      <c r="S344" s="77">
        <v>0</v>
      </c>
      <c r="T344" s="77">
        <v>0</v>
      </c>
      <c r="U344" s="77">
        <v>0</v>
      </c>
    </row>
    <row r="345" spans="1:21" ht="20.100000000000001" customHeight="1" x14ac:dyDescent="0.25">
      <c r="A345" s="27" t="s">
        <v>113</v>
      </c>
      <c r="B345" s="74" t="s">
        <v>1119</v>
      </c>
      <c r="C345" s="82" t="s">
        <v>1325</v>
      </c>
      <c r="D345" s="76" t="s">
        <v>38</v>
      </c>
      <c r="E345" s="41">
        <v>3010100338</v>
      </c>
      <c r="F345" s="77">
        <v>0</v>
      </c>
      <c r="G345" s="77">
        <v>17.557000000000002</v>
      </c>
      <c r="H345" s="77">
        <v>0</v>
      </c>
      <c r="I345" s="77">
        <v>17.557000000000002</v>
      </c>
      <c r="J345" s="77"/>
      <c r="K345" s="77">
        <v>2.9369999999999998</v>
      </c>
      <c r="L345" s="77"/>
      <c r="M345" s="77">
        <v>0</v>
      </c>
      <c r="N345" s="77"/>
      <c r="O345" s="77">
        <v>0</v>
      </c>
      <c r="P345" s="77"/>
      <c r="Q345" s="77">
        <v>0</v>
      </c>
      <c r="R345" s="77"/>
      <c r="S345" s="77">
        <v>2.9369999999999998</v>
      </c>
      <c r="T345" s="77">
        <v>0</v>
      </c>
      <c r="U345" s="77">
        <v>14.760000000000002</v>
      </c>
    </row>
    <row r="346" spans="1:21" ht="20.100000000000001" customHeight="1" x14ac:dyDescent="0.25">
      <c r="A346" s="27" t="s">
        <v>113</v>
      </c>
      <c r="B346" s="74" t="s">
        <v>1119</v>
      </c>
      <c r="C346" s="82" t="s">
        <v>1327</v>
      </c>
      <c r="D346" s="76" t="s">
        <v>38</v>
      </c>
      <c r="E346" s="41">
        <v>3010100336</v>
      </c>
      <c r="F346" s="77">
        <v>0</v>
      </c>
      <c r="G346" s="77">
        <v>9.6319999999999997</v>
      </c>
      <c r="H346" s="77">
        <v>0</v>
      </c>
      <c r="I346" s="77">
        <v>9.6319999999999997</v>
      </c>
      <c r="J346" s="77"/>
      <c r="K346" s="77">
        <v>3.0219999999999998</v>
      </c>
      <c r="L346" s="77"/>
      <c r="M346" s="77">
        <v>0</v>
      </c>
      <c r="N346" s="77"/>
      <c r="O346" s="77">
        <v>0</v>
      </c>
      <c r="P346" s="77"/>
      <c r="Q346" s="77">
        <v>0</v>
      </c>
      <c r="R346" s="77"/>
      <c r="S346" s="77">
        <v>3.0219999999999998</v>
      </c>
      <c r="T346" s="77">
        <v>0</v>
      </c>
      <c r="U346" s="77">
        <v>6.6150000000000002</v>
      </c>
    </row>
    <row r="347" spans="1:21" ht="20.100000000000001" customHeight="1" x14ac:dyDescent="0.25">
      <c r="A347" s="27" t="s">
        <v>113</v>
      </c>
      <c r="B347" s="74" t="s">
        <v>1119</v>
      </c>
      <c r="C347" s="82" t="s">
        <v>1329</v>
      </c>
      <c r="D347" s="76" t="s">
        <v>38</v>
      </c>
      <c r="E347" s="41">
        <v>3010100337</v>
      </c>
      <c r="F347" s="77">
        <v>0</v>
      </c>
      <c r="G347" s="77">
        <v>5.9830000000000005</v>
      </c>
      <c r="H347" s="77">
        <v>0</v>
      </c>
      <c r="I347" s="77">
        <v>5.9830000000000005</v>
      </c>
      <c r="J347" s="77"/>
      <c r="K347" s="77">
        <v>3.2629999999999999</v>
      </c>
      <c r="L347" s="77"/>
      <c r="M347" s="77">
        <v>0</v>
      </c>
      <c r="N347" s="77"/>
      <c r="O347" s="77">
        <v>0</v>
      </c>
      <c r="P347" s="77"/>
      <c r="Q347" s="77">
        <v>0</v>
      </c>
      <c r="R347" s="77"/>
      <c r="S347" s="77">
        <v>3.2629999999999999</v>
      </c>
      <c r="T347" s="77">
        <v>0</v>
      </c>
      <c r="U347" s="77">
        <v>2.7430000000000003</v>
      </c>
    </row>
    <row r="348" spans="1:21" ht="20.100000000000001" customHeight="1" x14ac:dyDescent="0.25">
      <c r="A348" s="27" t="s">
        <v>113</v>
      </c>
      <c r="B348" s="74" t="s">
        <v>1119</v>
      </c>
      <c r="C348" s="82" t="s">
        <v>1342</v>
      </c>
      <c r="D348" s="76" t="s">
        <v>38</v>
      </c>
      <c r="E348" s="41">
        <v>3010100341</v>
      </c>
      <c r="F348" s="77">
        <v>0</v>
      </c>
      <c r="G348" s="77">
        <v>3.645</v>
      </c>
      <c r="H348" s="77">
        <v>0</v>
      </c>
      <c r="I348" s="77">
        <v>3.645</v>
      </c>
      <c r="J348" s="77"/>
      <c r="K348" s="77">
        <v>3.645</v>
      </c>
      <c r="L348" s="77"/>
      <c r="M348" s="77">
        <v>0</v>
      </c>
      <c r="N348" s="77"/>
      <c r="O348" s="77">
        <v>0</v>
      </c>
      <c r="P348" s="77"/>
      <c r="Q348" s="77">
        <v>3.645</v>
      </c>
      <c r="R348" s="77"/>
      <c r="S348" s="77">
        <v>0</v>
      </c>
      <c r="T348" s="77">
        <v>0</v>
      </c>
      <c r="U348" s="77">
        <v>0</v>
      </c>
    </row>
    <row r="349" spans="1:21" ht="20.100000000000001" customHeight="1" x14ac:dyDescent="0.25">
      <c r="A349" s="27" t="s">
        <v>113</v>
      </c>
      <c r="B349" s="74" t="s">
        <v>1119</v>
      </c>
      <c r="C349" s="82" t="s">
        <v>1350</v>
      </c>
      <c r="D349" s="76" t="s">
        <v>38</v>
      </c>
      <c r="E349" s="41">
        <v>3010100346</v>
      </c>
      <c r="F349" s="77">
        <v>0</v>
      </c>
      <c r="G349" s="77">
        <v>1.1990000000000001</v>
      </c>
      <c r="H349" s="77">
        <v>0</v>
      </c>
      <c r="I349" s="77">
        <v>1.1990000000000001</v>
      </c>
      <c r="J349" s="77"/>
      <c r="K349" s="77">
        <v>1.1990000000000001</v>
      </c>
      <c r="L349" s="77"/>
      <c r="M349" s="77">
        <v>0</v>
      </c>
      <c r="N349" s="77"/>
      <c r="O349" s="77">
        <v>0.97499999999999998</v>
      </c>
      <c r="P349" s="77"/>
      <c r="Q349" s="77">
        <v>0.224</v>
      </c>
      <c r="R349" s="77"/>
      <c r="S349" s="77">
        <v>0</v>
      </c>
      <c r="T349" s="77">
        <v>0</v>
      </c>
      <c r="U349" s="77">
        <v>1.6000000000000014E-2</v>
      </c>
    </row>
    <row r="350" spans="1:21" ht="20.100000000000001" customHeight="1" x14ac:dyDescent="0.25">
      <c r="A350" s="27" t="s">
        <v>35</v>
      </c>
      <c r="B350" s="101" t="s">
        <v>961</v>
      </c>
      <c r="C350" s="121" t="s">
        <v>962</v>
      </c>
      <c r="D350" s="103" t="s">
        <v>35</v>
      </c>
      <c r="E350" s="104"/>
      <c r="F350" s="77">
        <v>1137.7461908474577</v>
      </c>
      <c r="G350" s="77">
        <v>6196.3568616985885</v>
      </c>
      <c r="H350" s="77">
        <v>488.0731126500965</v>
      </c>
      <c r="I350" s="77">
        <v>3615.7624314466393</v>
      </c>
      <c r="J350" s="77">
        <v>0</v>
      </c>
      <c r="K350" s="77">
        <v>518.31700101245087</v>
      </c>
      <c r="L350" s="77">
        <v>0</v>
      </c>
      <c r="M350" s="77">
        <v>65.75556411999996</v>
      </c>
      <c r="N350" s="77">
        <v>0</v>
      </c>
      <c r="O350" s="77">
        <v>162.18708583000006</v>
      </c>
      <c r="P350" s="77">
        <v>0</v>
      </c>
      <c r="Q350" s="77">
        <v>102.26400895999998</v>
      </c>
      <c r="R350" s="77">
        <v>0</v>
      </c>
      <c r="S350" s="77">
        <v>188.1103421024508</v>
      </c>
      <c r="T350" s="77">
        <v>0</v>
      </c>
      <c r="U350" s="77">
        <v>3185.7479960366395</v>
      </c>
    </row>
    <row r="351" spans="1:21" ht="20.100000000000001" customHeight="1" x14ac:dyDescent="0.25">
      <c r="A351" s="27" t="s">
        <v>35</v>
      </c>
      <c r="B351" s="107" t="s">
        <v>29</v>
      </c>
      <c r="C351" s="122" t="s">
        <v>789</v>
      </c>
      <c r="D351" s="109" t="s">
        <v>35</v>
      </c>
      <c r="E351" s="104"/>
      <c r="F351" s="77">
        <v>425.37758555932214</v>
      </c>
      <c r="G351" s="77">
        <v>3199.5370713819884</v>
      </c>
      <c r="H351" s="77">
        <v>408.92060604605319</v>
      </c>
      <c r="I351" s="77">
        <v>2747.8684564350019</v>
      </c>
      <c r="J351" s="77">
        <v>0</v>
      </c>
      <c r="K351" s="77">
        <v>343.00062783238582</v>
      </c>
      <c r="L351" s="77">
        <v>0</v>
      </c>
      <c r="M351" s="77">
        <v>31.75758078999996</v>
      </c>
      <c r="N351" s="77">
        <v>0</v>
      </c>
      <c r="O351" s="77">
        <v>111.29403948209902</v>
      </c>
      <c r="P351" s="77">
        <v>0</v>
      </c>
      <c r="Q351" s="77">
        <v>84.093686529999985</v>
      </c>
      <c r="R351" s="77">
        <v>0</v>
      </c>
      <c r="S351" s="77">
        <v>115.85532103028682</v>
      </c>
      <c r="T351" s="77">
        <v>0</v>
      </c>
      <c r="U351" s="77">
        <v>2461.7046795350025</v>
      </c>
    </row>
    <row r="352" spans="1:21" ht="20.100000000000001" customHeight="1" x14ac:dyDescent="0.25">
      <c r="A352" s="27" t="s">
        <v>35</v>
      </c>
      <c r="B352" s="107" t="s">
        <v>87</v>
      </c>
      <c r="C352" s="122" t="s">
        <v>790</v>
      </c>
      <c r="D352" s="109" t="s">
        <v>35</v>
      </c>
      <c r="E352" s="104"/>
      <c r="F352" s="77">
        <v>314.68594769491534</v>
      </c>
      <c r="G352" s="77">
        <v>2646.8567010803654</v>
      </c>
      <c r="H352" s="77">
        <v>334.6142027887617</v>
      </c>
      <c r="I352" s="77">
        <v>2283.3911196314039</v>
      </c>
      <c r="J352" s="77">
        <v>0</v>
      </c>
      <c r="K352" s="77">
        <v>250.48754664743186</v>
      </c>
      <c r="L352" s="77">
        <v>0</v>
      </c>
      <c r="M352" s="77">
        <v>16.152355419999999</v>
      </c>
      <c r="N352" s="77">
        <v>0</v>
      </c>
      <c r="O352" s="77">
        <v>70.029742933224455</v>
      </c>
      <c r="P352" s="77">
        <v>0</v>
      </c>
      <c r="Q352" s="77">
        <v>72.293424619999982</v>
      </c>
      <c r="R352" s="77">
        <v>0</v>
      </c>
      <c r="S352" s="77">
        <v>92.012023674207398</v>
      </c>
      <c r="T352" s="77">
        <v>0</v>
      </c>
      <c r="U352" s="77">
        <v>2084.8425569214041</v>
      </c>
    </row>
    <row r="353" spans="1:21" ht="20.100000000000001" customHeight="1" x14ac:dyDescent="0.25">
      <c r="A353" s="27" t="s">
        <v>35</v>
      </c>
      <c r="B353" s="107" t="s">
        <v>963</v>
      </c>
      <c r="C353" s="122" t="s">
        <v>792</v>
      </c>
      <c r="D353" s="109" t="s">
        <v>35</v>
      </c>
      <c r="E353" s="104"/>
      <c r="F353" s="77">
        <v>2.2484540000000002</v>
      </c>
      <c r="G353" s="77">
        <v>730.80815754158141</v>
      </c>
      <c r="H353" s="77">
        <v>87.827346904675778</v>
      </c>
      <c r="I353" s="77">
        <v>627.34080358107121</v>
      </c>
      <c r="J353" s="77">
        <v>0</v>
      </c>
      <c r="K353" s="77">
        <v>99.931699274688214</v>
      </c>
      <c r="L353" s="77">
        <v>0</v>
      </c>
      <c r="M353" s="77">
        <v>14.688669000000001</v>
      </c>
      <c r="N353" s="77">
        <v>0</v>
      </c>
      <c r="O353" s="77">
        <v>20.946731104688226</v>
      </c>
      <c r="P353" s="77">
        <v>0</v>
      </c>
      <c r="Q353" s="77">
        <v>64.296299169999983</v>
      </c>
      <c r="R353" s="77">
        <v>0</v>
      </c>
      <c r="S353" s="77">
        <v>0</v>
      </c>
      <c r="T353" s="77">
        <v>0</v>
      </c>
      <c r="U353" s="77">
        <v>545.10538380107118</v>
      </c>
    </row>
    <row r="354" spans="1:21" ht="20.100000000000001" customHeight="1" x14ac:dyDescent="0.25">
      <c r="A354" s="27" t="s">
        <v>123</v>
      </c>
      <c r="B354" s="74" t="s">
        <v>1120</v>
      </c>
      <c r="C354" s="82" t="s">
        <v>1214</v>
      </c>
      <c r="D354" s="76" t="s">
        <v>35</v>
      </c>
      <c r="E354" s="41">
        <v>4020200008</v>
      </c>
      <c r="F354" s="77">
        <v>2.2484540000000002</v>
      </c>
      <c r="G354" s="77">
        <v>730.80815754158141</v>
      </c>
      <c r="H354" s="77">
        <v>87.827346904675778</v>
      </c>
      <c r="I354" s="77">
        <v>627.34080358107121</v>
      </c>
      <c r="J354" s="77"/>
      <c r="K354" s="77">
        <v>99.931699274688214</v>
      </c>
      <c r="L354" s="77"/>
      <c r="M354" s="77">
        <v>14.688669000000001</v>
      </c>
      <c r="N354" s="77"/>
      <c r="O354" s="77">
        <v>20.946731104688226</v>
      </c>
      <c r="P354" s="77"/>
      <c r="Q354" s="77">
        <v>64.296299169999983</v>
      </c>
      <c r="R354" s="77"/>
      <c r="S354" s="77">
        <v>0</v>
      </c>
      <c r="T354" s="77">
        <v>0</v>
      </c>
      <c r="U354" s="77">
        <v>545.10538380107118</v>
      </c>
    </row>
    <row r="355" spans="1:21" ht="20.100000000000001" customHeight="1" x14ac:dyDescent="0.25">
      <c r="A355" s="27" t="s">
        <v>35</v>
      </c>
      <c r="B355" s="107" t="s">
        <v>964</v>
      </c>
      <c r="C355" s="122" t="s">
        <v>801</v>
      </c>
      <c r="D355" s="109" t="s">
        <v>35</v>
      </c>
      <c r="E355" s="104"/>
      <c r="F355" s="77">
        <v>3.039707779661017</v>
      </c>
      <c r="G355" s="77">
        <v>363.97308531924728</v>
      </c>
      <c r="H355" s="77">
        <v>33.176289060121391</v>
      </c>
      <c r="I355" s="77">
        <v>294.00840839551847</v>
      </c>
      <c r="J355" s="77">
        <v>0</v>
      </c>
      <c r="K355" s="77">
        <v>13.314655998536232</v>
      </c>
      <c r="L355" s="77">
        <v>0</v>
      </c>
      <c r="M355" s="77">
        <v>0</v>
      </c>
      <c r="N355" s="77">
        <v>0</v>
      </c>
      <c r="O355" s="77">
        <v>13.314655998536232</v>
      </c>
      <c r="P355" s="77">
        <v>0</v>
      </c>
      <c r="Q355" s="77">
        <v>0</v>
      </c>
      <c r="R355" s="77">
        <v>0</v>
      </c>
      <c r="S355" s="77">
        <v>0</v>
      </c>
      <c r="T355" s="77">
        <v>0</v>
      </c>
      <c r="U355" s="77">
        <v>282.49642414551846</v>
      </c>
    </row>
    <row r="356" spans="1:21" ht="20.100000000000001" customHeight="1" x14ac:dyDescent="0.25">
      <c r="A356" s="27" t="s">
        <v>123</v>
      </c>
      <c r="B356" s="74" t="s">
        <v>1121</v>
      </c>
      <c r="C356" s="82" t="s">
        <v>1191</v>
      </c>
      <c r="D356" s="76" t="s">
        <v>35</v>
      </c>
      <c r="E356" s="41">
        <v>4020200004</v>
      </c>
      <c r="F356" s="77">
        <v>3.039707779661017</v>
      </c>
      <c r="G356" s="77">
        <v>363.97308531924728</v>
      </c>
      <c r="H356" s="77">
        <v>33.176289060121391</v>
      </c>
      <c r="I356" s="77">
        <v>294.00840839551847</v>
      </c>
      <c r="J356" s="77"/>
      <c r="K356" s="77">
        <v>13.314655998536232</v>
      </c>
      <c r="L356" s="77"/>
      <c r="M356" s="77">
        <v>0</v>
      </c>
      <c r="N356" s="77"/>
      <c r="O356" s="77">
        <v>13.314655998536232</v>
      </c>
      <c r="P356" s="77"/>
      <c r="Q356" s="77">
        <v>0</v>
      </c>
      <c r="R356" s="77"/>
      <c r="S356" s="77">
        <v>0</v>
      </c>
      <c r="T356" s="77">
        <v>0</v>
      </c>
      <c r="U356" s="77">
        <v>282.49642414551846</v>
      </c>
    </row>
    <row r="357" spans="1:21" ht="20.100000000000001" customHeight="1" x14ac:dyDescent="0.25">
      <c r="A357" s="27" t="s">
        <v>35</v>
      </c>
      <c r="B357" s="107" t="s">
        <v>965</v>
      </c>
      <c r="C357" s="122" t="s">
        <v>803</v>
      </c>
      <c r="D357" s="109" t="s">
        <v>35</v>
      </c>
      <c r="E357" s="104"/>
      <c r="F357" s="77">
        <v>309.3977859152543</v>
      </c>
      <c r="G357" s="77">
        <v>1552.0754582195368</v>
      </c>
      <c r="H357" s="77">
        <v>213.61056682396455</v>
      </c>
      <c r="I357" s="77">
        <v>1362.0419076548142</v>
      </c>
      <c r="J357" s="77">
        <v>0</v>
      </c>
      <c r="K357" s="77">
        <v>137.2411913742074</v>
      </c>
      <c r="L357" s="77">
        <v>0</v>
      </c>
      <c r="M357" s="77">
        <v>1.4636864200000002</v>
      </c>
      <c r="N357" s="77">
        <v>0</v>
      </c>
      <c r="O357" s="77">
        <v>35.768355829999997</v>
      </c>
      <c r="P357" s="77">
        <v>0</v>
      </c>
      <c r="Q357" s="77">
        <v>7.9971254500000004</v>
      </c>
      <c r="R357" s="77">
        <v>0</v>
      </c>
      <c r="S357" s="77">
        <v>92.012023674207398</v>
      </c>
      <c r="T357" s="77">
        <v>0</v>
      </c>
      <c r="U357" s="77">
        <v>1257.2407489748143</v>
      </c>
    </row>
    <row r="358" spans="1:21" ht="20.100000000000001" customHeight="1" x14ac:dyDescent="0.25">
      <c r="A358" s="27" t="s">
        <v>588</v>
      </c>
      <c r="B358" s="74" t="s">
        <v>1122</v>
      </c>
      <c r="C358" s="82" t="s">
        <v>132</v>
      </c>
      <c r="D358" s="76" t="s">
        <v>35</v>
      </c>
      <c r="E358" s="41">
        <v>4010200004</v>
      </c>
      <c r="F358" s="77">
        <v>185.28137966101696</v>
      </c>
      <c r="G358" s="77">
        <v>863.19940868644017</v>
      </c>
      <c r="H358" s="77">
        <v>135.8186997225329</v>
      </c>
      <c r="I358" s="77">
        <v>856.2010830508475</v>
      </c>
      <c r="J358" s="77"/>
      <c r="K358" s="77">
        <v>16.000000000000004</v>
      </c>
      <c r="L358" s="77"/>
      <c r="M358" s="77">
        <v>1.37951354</v>
      </c>
      <c r="N358" s="77"/>
      <c r="O358" s="77">
        <v>9.4554350000000009E-2</v>
      </c>
      <c r="P358" s="77"/>
      <c r="Q358" s="77">
        <v>9.4554350000000009E-2</v>
      </c>
      <c r="R358" s="77"/>
      <c r="S358" s="77">
        <v>14.431377760000002</v>
      </c>
      <c r="T358" s="77">
        <v>0</v>
      </c>
      <c r="U358" s="77">
        <v>845.91565318084747</v>
      </c>
    </row>
    <row r="359" spans="1:21" ht="20.100000000000001" customHeight="1" x14ac:dyDescent="0.25">
      <c r="A359" s="27" t="s">
        <v>116</v>
      </c>
      <c r="B359" s="74" t="s">
        <v>1122</v>
      </c>
      <c r="C359" s="82" t="s">
        <v>181</v>
      </c>
      <c r="D359" s="76" t="s">
        <v>35</v>
      </c>
      <c r="E359" s="41">
        <v>4010100129</v>
      </c>
      <c r="F359" s="77">
        <v>21.318644067796612</v>
      </c>
      <c r="G359" s="77">
        <v>35.018281813559319</v>
      </c>
      <c r="H359" s="77">
        <v>0</v>
      </c>
      <c r="I359" s="77">
        <v>0</v>
      </c>
      <c r="J359" s="77"/>
      <c r="K359" s="77">
        <v>0</v>
      </c>
      <c r="L359" s="77"/>
      <c r="M359" s="77">
        <v>0</v>
      </c>
      <c r="N359" s="77"/>
      <c r="O359" s="77">
        <v>0</v>
      </c>
      <c r="P359" s="77"/>
      <c r="Q359" s="77">
        <v>0</v>
      </c>
      <c r="R359" s="77"/>
      <c r="S359" s="77">
        <v>0</v>
      </c>
      <c r="T359" s="77">
        <v>0</v>
      </c>
      <c r="U359" s="77">
        <v>0</v>
      </c>
    </row>
    <row r="360" spans="1:21" ht="20.100000000000001" customHeight="1" x14ac:dyDescent="0.25">
      <c r="A360" s="27" t="s">
        <v>121</v>
      </c>
      <c r="B360" s="74" t="s">
        <v>1122</v>
      </c>
      <c r="C360" s="82" t="s">
        <v>248</v>
      </c>
      <c r="D360" s="76" t="s">
        <v>35</v>
      </c>
      <c r="E360" s="41">
        <v>4010200283</v>
      </c>
      <c r="F360" s="77">
        <v>0.68707000000000007</v>
      </c>
      <c r="G360" s="77">
        <v>3.6382572799999999</v>
      </c>
      <c r="H360" s="77">
        <v>2.3248239448461397E-2</v>
      </c>
      <c r="I360" s="77">
        <v>0.13825727999999993</v>
      </c>
      <c r="J360" s="77"/>
      <c r="K360" s="77">
        <v>0.13825727999999993</v>
      </c>
      <c r="L360" s="77"/>
      <c r="M360" s="77">
        <v>8.4172880000000005E-2</v>
      </c>
      <c r="N360" s="77"/>
      <c r="O360" s="77">
        <v>0</v>
      </c>
      <c r="P360" s="77"/>
      <c r="Q360" s="77">
        <v>0</v>
      </c>
      <c r="R360" s="77"/>
      <c r="S360" s="77">
        <v>5.4084399999999921E-2</v>
      </c>
      <c r="T360" s="77">
        <v>0</v>
      </c>
      <c r="U360" s="77">
        <v>5.4084399999999921E-2</v>
      </c>
    </row>
    <row r="361" spans="1:21" ht="20.100000000000001" customHeight="1" x14ac:dyDescent="0.25">
      <c r="A361" s="27" t="s">
        <v>120</v>
      </c>
      <c r="B361" s="74" t="s">
        <v>1122</v>
      </c>
      <c r="C361" s="82" t="s">
        <v>392</v>
      </c>
      <c r="D361" s="76" t="s">
        <v>35</v>
      </c>
      <c r="E361" s="41">
        <v>4020102442</v>
      </c>
      <c r="F361" s="77">
        <v>0</v>
      </c>
      <c r="G361" s="77">
        <v>13.442679177966102</v>
      </c>
      <c r="H361" s="77">
        <v>0</v>
      </c>
      <c r="I361" s="77">
        <v>0</v>
      </c>
      <c r="J361" s="77"/>
      <c r="K361" s="77">
        <v>0</v>
      </c>
      <c r="L361" s="77"/>
      <c r="M361" s="77">
        <v>0</v>
      </c>
      <c r="N361" s="77"/>
      <c r="O361" s="77">
        <v>0</v>
      </c>
      <c r="P361" s="77"/>
      <c r="Q361" s="77">
        <v>0</v>
      </c>
      <c r="R361" s="77"/>
      <c r="S361" s="77">
        <v>0</v>
      </c>
      <c r="T361" s="77">
        <v>0</v>
      </c>
      <c r="U361" s="77">
        <v>0</v>
      </c>
    </row>
    <row r="362" spans="1:21" ht="20.100000000000001" customHeight="1" x14ac:dyDescent="0.25">
      <c r="A362" s="27" t="s">
        <v>120</v>
      </c>
      <c r="B362" s="74" t="s">
        <v>1122</v>
      </c>
      <c r="C362" s="82" t="s">
        <v>275</v>
      </c>
      <c r="D362" s="76" t="s">
        <v>35</v>
      </c>
      <c r="E362" s="41">
        <v>4020201433</v>
      </c>
      <c r="F362" s="77">
        <v>0</v>
      </c>
      <c r="G362" s="77">
        <v>0.84760169491525417</v>
      </c>
      <c r="H362" s="77">
        <v>0</v>
      </c>
      <c r="I362" s="77">
        <v>0</v>
      </c>
      <c r="J362" s="77"/>
      <c r="K362" s="77">
        <v>0</v>
      </c>
      <c r="L362" s="77"/>
      <c r="M362" s="77">
        <v>0</v>
      </c>
      <c r="N362" s="77"/>
      <c r="O362" s="77">
        <v>0</v>
      </c>
      <c r="P362" s="77"/>
      <c r="Q362" s="77">
        <v>0</v>
      </c>
      <c r="R362" s="77"/>
      <c r="S362" s="77">
        <v>0</v>
      </c>
      <c r="T362" s="77">
        <v>0</v>
      </c>
      <c r="U362" s="77">
        <v>0</v>
      </c>
    </row>
    <row r="363" spans="1:21" ht="20.100000000000001" customHeight="1" x14ac:dyDescent="0.25">
      <c r="A363" s="27" t="s">
        <v>120</v>
      </c>
      <c r="B363" s="74" t="s">
        <v>1122</v>
      </c>
      <c r="C363" s="82" t="s">
        <v>276</v>
      </c>
      <c r="D363" s="76" t="s">
        <v>35</v>
      </c>
      <c r="E363" s="41">
        <v>4020201415</v>
      </c>
      <c r="F363" s="77">
        <v>0</v>
      </c>
      <c r="G363" s="77">
        <v>0.87569799999999987</v>
      </c>
      <c r="H363" s="77">
        <v>0</v>
      </c>
      <c r="I363" s="77">
        <v>0</v>
      </c>
      <c r="J363" s="77"/>
      <c r="K363" s="77">
        <v>0</v>
      </c>
      <c r="L363" s="77"/>
      <c r="M363" s="77">
        <v>0</v>
      </c>
      <c r="N363" s="77"/>
      <c r="O363" s="77">
        <v>0</v>
      </c>
      <c r="P363" s="77"/>
      <c r="Q363" s="77">
        <v>0</v>
      </c>
      <c r="R363" s="77"/>
      <c r="S363" s="77">
        <v>0</v>
      </c>
      <c r="T363" s="77">
        <v>0</v>
      </c>
      <c r="U363" s="77">
        <v>0</v>
      </c>
    </row>
    <row r="364" spans="1:21" ht="20.100000000000001" customHeight="1" x14ac:dyDescent="0.25">
      <c r="A364" s="27" t="s">
        <v>123</v>
      </c>
      <c r="B364" s="74" t="s">
        <v>1122</v>
      </c>
      <c r="C364" s="82" t="s">
        <v>302</v>
      </c>
      <c r="D364" s="76" t="s">
        <v>35</v>
      </c>
      <c r="E364" s="41">
        <v>4020202569</v>
      </c>
      <c r="F364" s="77">
        <v>8.6631E-2</v>
      </c>
      <c r="G364" s="77">
        <v>4.3694915254237285</v>
      </c>
      <c r="H364" s="77">
        <v>0</v>
      </c>
      <c r="I364" s="77">
        <v>0</v>
      </c>
      <c r="J364" s="77"/>
      <c r="K364" s="77">
        <v>0</v>
      </c>
      <c r="L364" s="77"/>
      <c r="M364" s="77">
        <v>0</v>
      </c>
      <c r="N364" s="77"/>
      <c r="O364" s="77">
        <v>0</v>
      </c>
      <c r="P364" s="77"/>
      <c r="Q364" s="77">
        <v>0</v>
      </c>
      <c r="R364" s="77"/>
      <c r="S364" s="77">
        <v>0</v>
      </c>
      <c r="T364" s="77">
        <v>0</v>
      </c>
      <c r="U364" s="77">
        <v>0</v>
      </c>
    </row>
    <row r="365" spans="1:21" ht="20.100000000000001" customHeight="1" x14ac:dyDescent="0.25">
      <c r="A365" s="27" t="s">
        <v>123</v>
      </c>
      <c r="B365" s="74" t="s">
        <v>1122</v>
      </c>
      <c r="C365" s="82" t="s">
        <v>308</v>
      </c>
      <c r="D365" s="76" t="s">
        <v>35</v>
      </c>
      <c r="E365" s="41">
        <v>4020201888</v>
      </c>
      <c r="F365" s="77">
        <v>0</v>
      </c>
      <c r="G365" s="77">
        <v>21.375</v>
      </c>
      <c r="H365" s="77">
        <v>0</v>
      </c>
      <c r="I365" s="77">
        <v>0</v>
      </c>
      <c r="J365" s="77"/>
      <c r="K365" s="77">
        <v>0</v>
      </c>
      <c r="L365" s="77"/>
      <c r="M365" s="77">
        <v>0</v>
      </c>
      <c r="N365" s="77"/>
      <c r="O365" s="77">
        <v>0</v>
      </c>
      <c r="P365" s="77"/>
      <c r="Q365" s="77">
        <v>0</v>
      </c>
      <c r="R365" s="77"/>
      <c r="S365" s="77">
        <v>0</v>
      </c>
      <c r="T365" s="77">
        <v>0</v>
      </c>
      <c r="U365" s="77">
        <v>0</v>
      </c>
    </row>
    <row r="366" spans="1:21" ht="20.100000000000001" customHeight="1" x14ac:dyDescent="0.25">
      <c r="A366" s="27" t="s">
        <v>123</v>
      </c>
      <c r="B366" s="74" t="s">
        <v>1122</v>
      </c>
      <c r="C366" s="82" t="s">
        <v>684</v>
      </c>
      <c r="D366" s="76" t="s">
        <v>35</v>
      </c>
      <c r="E366" s="41">
        <v>4020202522</v>
      </c>
      <c r="F366" s="77">
        <v>4.8398399999999997</v>
      </c>
      <c r="G366" s="77">
        <v>31.362000000000002</v>
      </c>
      <c r="H366" s="77">
        <v>0</v>
      </c>
      <c r="I366" s="77">
        <v>31.361999999999998</v>
      </c>
      <c r="J366" s="77"/>
      <c r="K366" s="77">
        <v>31.361999999999998</v>
      </c>
      <c r="L366" s="77"/>
      <c r="M366" s="77">
        <v>0</v>
      </c>
      <c r="N366" s="77"/>
      <c r="O366" s="77">
        <v>25.82654964</v>
      </c>
      <c r="P366" s="77"/>
      <c r="Q366" s="77">
        <v>5.5354503599999996</v>
      </c>
      <c r="R366" s="77"/>
      <c r="S366" s="77">
        <v>0</v>
      </c>
      <c r="T366" s="77">
        <v>0</v>
      </c>
      <c r="U366" s="77">
        <v>5.4345801399999978</v>
      </c>
    </row>
    <row r="367" spans="1:21" ht="20.100000000000001" customHeight="1" x14ac:dyDescent="0.25">
      <c r="A367" s="27" t="s">
        <v>123</v>
      </c>
      <c r="B367" s="74" t="s">
        <v>1122</v>
      </c>
      <c r="C367" s="82" t="s">
        <v>1352</v>
      </c>
      <c r="D367" s="76" t="s">
        <v>35</v>
      </c>
      <c r="E367" s="41">
        <v>402020252222</v>
      </c>
      <c r="F367" s="77">
        <v>0</v>
      </c>
      <c r="G367" s="77">
        <v>6.0510409999999997</v>
      </c>
      <c r="H367" s="77">
        <v>0</v>
      </c>
      <c r="I367" s="77">
        <v>0</v>
      </c>
      <c r="J367" s="77"/>
      <c r="K367" s="77">
        <v>0</v>
      </c>
      <c r="L367" s="77"/>
      <c r="M367" s="77">
        <v>0</v>
      </c>
      <c r="N367" s="77"/>
      <c r="O367" s="77">
        <v>0</v>
      </c>
      <c r="P367" s="77"/>
      <c r="Q367" s="77">
        <v>0</v>
      </c>
      <c r="R367" s="77"/>
      <c r="S367" s="77">
        <v>0</v>
      </c>
      <c r="T367" s="77">
        <v>0</v>
      </c>
      <c r="U367" s="77">
        <v>0</v>
      </c>
    </row>
    <row r="368" spans="1:21" ht="20.100000000000001" customHeight="1" x14ac:dyDescent="0.25">
      <c r="A368" s="27" t="s">
        <v>123</v>
      </c>
      <c r="B368" s="74" t="s">
        <v>1122</v>
      </c>
      <c r="C368" s="82" t="s">
        <v>754</v>
      </c>
      <c r="D368" s="76" t="s">
        <v>35</v>
      </c>
      <c r="E368" s="41">
        <v>4020005224</v>
      </c>
      <c r="F368" s="77">
        <v>0</v>
      </c>
      <c r="G368" s="77">
        <v>18.441639769759401</v>
      </c>
      <c r="H368" s="77">
        <v>2.7574222143779012</v>
      </c>
      <c r="I368" s="77">
        <v>18.441639769759401</v>
      </c>
      <c r="J368" s="77"/>
      <c r="K368" s="77">
        <v>1.29200654</v>
      </c>
      <c r="L368" s="77"/>
      <c r="M368" s="77">
        <v>0</v>
      </c>
      <c r="N368" s="77"/>
      <c r="O368" s="77">
        <v>0</v>
      </c>
      <c r="P368" s="77"/>
      <c r="Q368" s="77">
        <v>1.29200654</v>
      </c>
      <c r="R368" s="77"/>
      <c r="S368" s="77">
        <v>0</v>
      </c>
      <c r="T368" s="77">
        <v>0</v>
      </c>
      <c r="U368" s="77">
        <v>15.134898639759403</v>
      </c>
    </row>
    <row r="369" spans="1:21" ht="20.100000000000001" customHeight="1" x14ac:dyDescent="0.25">
      <c r="A369" s="27" t="s">
        <v>123</v>
      </c>
      <c r="B369" s="74" t="s">
        <v>1122</v>
      </c>
      <c r="C369" s="82" t="s">
        <v>279</v>
      </c>
      <c r="D369" s="76" t="s">
        <v>35</v>
      </c>
      <c r="E369" s="41">
        <v>4010200662</v>
      </c>
      <c r="F369" s="77">
        <v>5.1920399999999995</v>
      </c>
      <c r="G369" s="77">
        <v>21.217105677966103</v>
      </c>
      <c r="H369" s="77">
        <v>0</v>
      </c>
      <c r="I369" s="77">
        <v>0</v>
      </c>
      <c r="J369" s="77"/>
      <c r="K369" s="77">
        <v>0</v>
      </c>
      <c r="L369" s="77"/>
      <c r="M369" s="77">
        <v>0</v>
      </c>
      <c r="N369" s="77"/>
      <c r="O369" s="77">
        <v>0</v>
      </c>
      <c r="P369" s="77"/>
      <c r="Q369" s="77">
        <v>0</v>
      </c>
      <c r="R369" s="77"/>
      <c r="S369" s="77">
        <v>0</v>
      </c>
      <c r="T369" s="77">
        <v>0</v>
      </c>
      <c r="U369" s="77">
        <v>0</v>
      </c>
    </row>
    <row r="370" spans="1:21" ht="20.100000000000001" customHeight="1" x14ac:dyDescent="0.25">
      <c r="A370" s="27" t="s">
        <v>123</v>
      </c>
      <c r="B370" s="74" t="s">
        <v>1122</v>
      </c>
      <c r="C370" s="82" t="s">
        <v>402</v>
      </c>
      <c r="D370" s="76" t="s">
        <v>35</v>
      </c>
      <c r="E370" s="41">
        <v>4020202159</v>
      </c>
      <c r="F370" s="77">
        <v>1.0559940000000001</v>
      </c>
      <c r="G370" s="77">
        <v>0.8243830423728814</v>
      </c>
      <c r="H370" s="77">
        <v>0</v>
      </c>
      <c r="I370" s="77">
        <v>0</v>
      </c>
      <c r="J370" s="77"/>
      <c r="K370" s="77">
        <v>0</v>
      </c>
      <c r="L370" s="77"/>
      <c r="M370" s="77">
        <v>0</v>
      </c>
      <c r="N370" s="77"/>
      <c r="O370" s="77">
        <v>0</v>
      </c>
      <c r="P370" s="77"/>
      <c r="Q370" s="77">
        <v>0</v>
      </c>
      <c r="R370" s="77"/>
      <c r="S370" s="77">
        <v>0</v>
      </c>
      <c r="T370" s="77">
        <v>0</v>
      </c>
      <c r="U370" s="77">
        <v>0</v>
      </c>
    </row>
    <row r="371" spans="1:21" ht="20.100000000000001" customHeight="1" x14ac:dyDescent="0.25">
      <c r="A371" s="27" t="s">
        <v>120</v>
      </c>
      <c r="B371" s="74" t="s">
        <v>1122</v>
      </c>
      <c r="C371" s="82" t="s">
        <v>1187</v>
      </c>
      <c r="D371" s="76" t="s">
        <v>35</v>
      </c>
      <c r="E371" s="41">
        <v>4010200826</v>
      </c>
      <c r="F371" s="77">
        <v>0</v>
      </c>
      <c r="G371" s="77">
        <v>0.26413491525423727</v>
      </c>
      <c r="H371" s="77">
        <v>0</v>
      </c>
      <c r="I371" s="77">
        <v>0</v>
      </c>
      <c r="J371" s="77"/>
      <c r="K371" s="77">
        <v>0</v>
      </c>
      <c r="L371" s="77"/>
      <c r="M371" s="77">
        <v>0</v>
      </c>
      <c r="N371" s="77"/>
      <c r="O371" s="77">
        <v>0</v>
      </c>
      <c r="P371" s="77"/>
      <c r="Q371" s="77">
        <v>0</v>
      </c>
      <c r="R371" s="77"/>
      <c r="S371" s="77">
        <v>0</v>
      </c>
      <c r="T371" s="77">
        <v>0</v>
      </c>
      <c r="U371" s="77">
        <v>0</v>
      </c>
    </row>
    <row r="372" spans="1:21" ht="20.100000000000001" customHeight="1" x14ac:dyDescent="0.25">
      <c r="A372" s="27" t="s">
        <v>123</v>
      </c>
      <c r="B372" s="74" t="s">
        <v>1122</v>
      </c>
      <c r="C372" s="82" t="s">
        <v>301</v>
      </c>
      <c r="D372" s="76" t="s">
        <v>35</v>
      </c>
      <c r="E372" s="41">
        <v>4010200749</v>
      </c>
      <c r="F372" s="77">
        <v>9.3220338983050849E-2</v>
      </c>
      <c r="G372" s="77">
        <v>0.32330470338983053</v>
      </c>
      <c r="H372" s="77">
        <v>0</v>
      </c>
      <c r="I372" s="77">
        <v>0</v>
      </c>
      <c r="J372" s="77"/>
      <c r="K372" s="77">
        <v>0</v>
      </c>
      <c r="L372" s="77"/>
      <c r="M372" s="77">
        <v>0</v>
      </c>
      <c r="N372" s="77"/>
      <c r="O372" s="77">
        <v>0</v>
      </c>
      <c r="P372" s="77"/>
      <c r="Q372" s="77">
        <v>0</v>
      </c>
      <c r="R372" s="77"/>
      <c r="S372" s="77">
        <v>0</v>
      </c>
      <c r="T372" s="77">
        <v>0</v>
      </c>
      <c r="U372" s="77">
        <v>0</v>
      </c>
    </row>
    <row r="373" spans="1:21" ht="20.100000000000001" customHeight="1" x14ac:dyDescent="0.25">
      <c r="A373" s="27" t="s">
        <v>123</v>
      </c>
      <c r="B373" s="74" t="s">
        <v>1122</v>
      </c>
      <c r="C373" s="82" t="s">
        <v>305</v>
      </c>
      <c r="D373" s="76" t="s">
        <v>35</v>
      </c>
      <c r="E373" s="41">
        <v>4010200863</v>
      </c>
      <c r="F373" s="77">
        <v>9.0677966101694915E-2</v>
      </c>
      <c r="G373" s="77">
        <v>0.87229330000000005</v>
      </c>
      <c r="H373" s="77">
        <v>0</v>
      </c>
      <c r="I373" s="77">
        <v>0</v>
      </c>
      <c r="J373" s="77"/>
      <c r="K373" s="77">
        <v>0</v>
      </c>
      <c r="L373" s="77"/>
      <c r="M373" s="77">
        <v>0</v>
      </c>
      <c r="N373" s="77"/>
      <c r="O373" s="77">
        <v>0</v>
      </c>
      <c r="P373" s="77"/>
      <c r="Q373" s="77">
        <v>0</v>
      </c>
      <c r="R373" s="77"/>
      <c r="S373" s="77">
        <v>0</v>
      </c>
      <c r="T373" s="77">
        <v>0</v>
      </c>
      <c r="U373" s="77">
        <v>0</v>
      </c>
    </row>
    <row r="374" spans="1:21" ht="20.100000000000001" customHeight="1" x14ac:dyDescent="0.25">
      <c r="A374" s="27" t="s">
        <v>123</v>
      </c>
      <c r="B374" s="74" t="s">
        <v>1122</v>
      </c>
      <c r="C374" s="82" t="s">
        <v>310</v>
      </c>
      <c r="D374" s="76" t="s">
        <v>35</v>
      </c>
      <c r="E374" s="41">
        <v>4020202556</v>
      </c>
      <c r="F374" s="77">
        <v>0.23355999999999999</v>
      </c>
      <c r="G374" s="77">
        <v>1.0868580084745763</v>
      </c>
      <c r="H374" s="77">
        <v>7.5583980666321438E-2</v>
      </c>
      <c r="I374" s="77">
        <v>0.43785800000000008</v>
      </c>
      <c r="J374" s="77"/>
      <c r="K374" s="77">
        <v>0.43785800000000008</v>
      </c>
      <c r="L374" s="77"/>
      <c r="M374" s="77">
        <v>0</v>
      </c>
      <c r="N374" s="77"/>
      <c r="O374" s="77">
        <v>9.715233999999999E-2</v>
      </c>
      <c r="P374" s="77"/>
      <c r="Q374" s="77">
        <v>0.34070566000000008</v>
      </c>
      <c r="R374" s="77"/>
      <c r="S374" s="77">
        <v>0</v>
      </c>
      <c r="T374" s="77">
        <v>0</v>
      </c>
      <c r="U374" s="77">
        <v>0.34070566000000008</v>
      </c>
    </row>
    <row r="375" spans="1:21" ht="20.100000000000001" customHeight="1" x14ac:dyDescent="0.25">
      <c r="A375" s="27" t="s">
        <v>123</v>
      </c>
      <c r="B375" s="74" t="s">
        <v>1122</v>
      </c>
      <c r="C375" s="82" t="s">
        <v>311</v>
      </c>
      <c r="D375" s="76" t="s">
        <v>35</v>
      </c>
      <c r="E375" s="41">
        <v>4020201921</v>
      </c>
      <c r="F375" s="77">
        <v>0.23476000000000002</v>
      </c>
      <c r="G375" s="77">
        <v>1.2966101694915255</v>
      </c>
      <c r="H375" s="77">
        <v>0</v>
      </c>
      <c r="I375" s="77">
        <v>0</v>
      </c>
      <c r="J375" s="77"/>
      <c r="K375" s="77">
        <v>0</v>
      </c>
      <c r="L375" s="77"/>
      <c r="M375" s="77">
        <v>0</v>
      </c>
      <c r="N375" s="77"/>
      <c r="O375" s="77">
        <v>0</v>
      </c>
      <c r="P375" s="77"/>
      <c r="Q375" s="77">
        <v>0</v>
      </c>
      <c r="R375" s="77"/>
      <c r="S375" s="77">
        <v>0</v>
      </c>
      <c r="T375" s="77">
        <v>0</v>
      </c>
      <c r="U375" s="77">
        <v>0</v>
      </c>
    </row>
    <row r="376" spans="1:21" ht="20.100000000000001" customHeight="1" x14ac:dyDescent="0.25">
      <c r="A376" s="27" t="s">
        <v>123</v>
      </c>
      <c r="B376" s="74" t="s">
        <v>1122</v>
      </c>
      <c r="C376" s="82" t="s">
        <v>304</v>
      </c>
      <c r="D376" s="76" t="s">
        <v>35</v>
      </c>
      <c r="E376" s="41">
        <v>4010200694</v>
      </c>
      <c r="F376" s="77">
        <v>2.2135593220338987</v>
      </c>
      <c r="G376" s="77">
        <v>13.042333449999999</v>
      </c>
      <c r="H376" s="77">
        <v>0</v>
      </c>
      <c r="I376" s="77">
        <v>0</v>
      </c>
      <c r="J376" s="77"/>
      <c r="K376" s="77">
        <v>0</v>
      </c>
      <c r="L376" s="77"/>
      <c r="M376" s="77">
        <v>0</v>
      </c>
      <c r="N376" s="77"/>
      <c r="O376" s="77">
        <v>0</v>
      </c>
      <c r="P376" s="77"/>
      <c r="Q376" s="77">
        <v>0</v>
      </c>
      <c r="R376" s="77"/>
      <c r="S376" s="77">
        <v>0</v>
      </c>
      <c r="T376" s="77">
        <v>0</v>
      </c>
      <c r="U376" s="77">
        <v>0</v>
      </c>
    </row>
    <row r="377" spans="1:21" ht="20.100000000000001" customHeight="1" x14ac:dyDescent="0.25">
      <c r="A377" s="27" t="s">
        <v>123</v>
      </c>
      <c r="B377" s="74" t="s">
        <v>1122</v>
      </c>
      <c r="C377" s="82" t="s">
        <v>1353</v>
      </c>
      <c r="D377" s="76" t="s">
        <v>35</v>
      </c>
      <c r="E377" s="41">
        <v>4020201532</v>
      </c>
      <c r="F377" s="77">
        <v>0</v>
      </c>
      <c r="G377" s="77">
        <v>4.1710000000000003</v>
      </c>
      <c r="H377" s="77">
        <v>0</v>
      </c>
      <c r="I377" s="77">
        <v>0</v>
      </c>
      <c r="J377" s="77"/>
      <c r="K377" s="77">
        <v>0</v>
      </c>
      <c r="L377" s="77"/>
      <c r="M377" s="77">
        <v>0</v>
      </c>
      <c r="N377" s="77"/>
      <c r="O377" s="77">
        <v>0</v>
      </c>
      <c r="P377" s="77"/>
      <c r="Q377" s="77">
        <v>0</v>
      </c>
      <c r="R377" s="77"/>
      <c r="S377" s="77">
        <v>0</v>
      </c>
      <c r="T377" s="77">
        <v>0</v>
      </c>
      <c r="U377" s="77">
        <v>0</v>
      </c>
    </row>
    <row r="378" spans="1:21" ht="20.100000000000001" customHeight="1" x14ac:dyDescent="0.25">
      <c r="A378" s="27" t="s">
        <v>123</v>
      </c>
      <c r="B378" s="74" t="s">
        <v>1122</v>
      </c>
      <c r="C378" s="82" t="s">
        <v>1354</v>
      </c>
      <c r="D378" s="76" t="s">
        <v>35</v>
      </c>
      <c r="E378" s="41">
        <v>4020202737</v>
      </c>
      <c r="F378" s="77">
        <v>0</v>
      </c>
      <c r="G378" s="77">
        <v>4.5789999999999997</v>
      </c>
      <c r="H378" s="77">
        <v>0</v>
      </c>
      <c r="I378" s="77">
        <v>0</v>
      </c>
      <c r="J378" s="77"/>
      <c r="K378" s="77">
        <v>0</v>
      </c>
      <c r="L378" s="77"/>
      <c r="M378" s="77">
        <v>0</v>
      </c>
      <c r="N378" s="77"/>
      <c r="O378" s="77">
        <v>0</v>
      </c>
      <c r="P378" s="77"/>
      <c r="Q378" s="77">
        <v>0</v>
      </c>
      <c r="R378" s="77"/>
      <c r="S378" s="77">
        <v>0</v>
      </c>
      <c r="T378" s="77">
        <v>0</v>
      </c>
      <c r="U378" s="77">
        <v>0</v>
      </c>
    </row>
    <row r="379" spans="1:21" ht="20.100000000000001" customHeight="1" x14ac:dyDescent="0.25">
      <c r="A379" s="27" t="s">
        <v>123</v>
      </c>
      <c r="B379" s="74" t="s">
        <v>1122</v>
      </c>
      <c r="C379" s="82" t="s">
        <v>1196</v>
      </c>
      <c r="D379" s="76" t="s">
        <v>35</v>
      </c>
      <c r="E379" s="41">
        <v>4010200867</v>
      </c>
      <c r="F379" s="77">
        <v>0.67372881355932213</v>
      </c>
      <c r="G379" s="77">
        <v>3.0222000000000002</v>
      </c>
      <c r="H379" s="77">
        <v>0</v>
      </c>
      <c r="I379" s="77">
        <v>0</v>
      </c>
      <c r="J379" s="77"/>
      <c r="K379" s="77">
        <v>0</v>
      </c>
      <c r="L379" s="77"/>
      <c r="M379" s="77">
        <v>0</v>
      </c>
      <c r="N379" s="77"/>
      <c r="O379" s="77">
        <v>0</v>
      </c>
      <c r="P379" s="77"/>
      <c r="Q379" s="77">
        <v>0</v>
      </c>
      <c r="R379" s="77"/>
      <c r="S379" s="77">
        <v>0</v>
      </c>
      <c r="T379" s="77">
        <v>0</v>
      </c>
      <c r="U379" s="77">
        <v>0</v>
      </c>
    </row>
    <row r="380" spans="1:21" ht="20.100000000000001" customHeight="1" x14ac:dyDescent="0.25">
      <c r="A380" s="27" t="s">
        <v>123</v>
      </c>
      <c r="B380" s="74" t="s">
        <v>1122</v>
      </c>
      <c r="C380" s="82" t="s">
        <v>391</v>
      </c>
      <c r="D380" s="76" t="s">
        <v>35</v>
      </c>
      <c r="E380" s="41">
        <v>4020101558</v>
      </c>
      <c r="F380" s="77">
        <v>0.43220338983050849</v>
      </c>
      <c r="G380" s="77">
        <v>2.1869999999999998</v>
      </c>
      <c r="H380" s="77">
        <v>0</v>
      </c>
      <c r="I380" s="77">
        <v>0</v>
      </c>
      <c r="J380" s="77"/>
      <c r="K380" s="77">
        <v>0</v>
      </c>
      <c r="L380" s="77"/>
      <c r="M380" s="77">
        <v>0</v>
      </c>
      <c r="N380" s="77"/>
      <c r="O380" s="77">
        <v>0</v>
      </c>
      <c r="P380" s="77"/>
      <c r="Q380" s="77">
        <v>0</v>
      </c>
      <c r="R380" s="77"/>
      <c r="S380" s="77">
        <v>0</v>
      </c>
      <c r="T380" s="77">
        <v>0</v>
      </c>
      <c r="U380" s="77">
        <v>0</v>
      </c>
    </row>
    <row r="381" spans="1:21" ht="20.100000000000001" customHeight="1" x14ac:dyDescent="0.25">
      <c r="A381" s="27" t="s">
        <v>123</v>
      </c>
      <c r="B381" s="74" t="s">
        <v>1122</v>
      </c>
      <c r="C381" s="82" t="s">
        <v>393</v>
      </c>
      <c r="D381" s="76" t="s">
        <v>35</v>
      </c>
      <c r="E381" s="41">
        <v>4010200871</v>
      </c>
      <c r="F381" s="77">
        <v>0.89488135593220342</v>
      </c>
      <c r="G381" s="77">
        <v>4.37380670338983</v>
      </c>
      <c r="H381" s="77">
        <v>0</v>
      </c>
      <c r="I381" s="77">
        <v>0</v>
      </c>
      <c r="J381" s="77"/>
      <c r="K381" s="77">
        <v>0</v>
      </c>
      <c r="L381" s="77"/>
      <c r="M381" s="77">
        <v>0</v>
      </c>
      <c r="N381" s="77"/>
      <c r="O381" s="77">
        <v>0</v>
      </c>
      <c r="P381" s="77"/>
      <c r="Q381" s="77">
        <v>0</v>
      </c>
      <c r="R381" s="77"/>
      <c r="S381" s="77">
        <v>0</v>
      </c>
      <c r="T381" s="77">
        <v>0</v>
      </c>
      <c r="U381" s="77">
        <v>0</v>
      </c>
    </row>
    <row r="382" spans="1:21" ht="20.100000000000001" customHeight="1" x14ac:dyDescent="0.25">
      <c r="A382" s="27" t="s">
        <v>123</v>
      </c>
      <c r="B382" s="74" t="s">
        <v>1122</v>
      </c>
      <c r="C382" s="82" t="s">
        <v>394</v>
      </c>
      <c r="D382" s="76" t="s">
        <v>35</v>
      </c>
      <c r="E382" s="41">
        <v>4020202759</v>
      </c>
      <c r="F382" s="77">
        <v>0</v>
      </c>
      <c r="G382" s="77">
        <v>5.9037849742073902</v>
      </c>
      <c r="H382" s="77">
        <v>0.92958352609154316</v>
      </c>
      <c r="I382" s="77">
        <v>5.9037849742073902</v>
      </c>
      <c r="J382" s="77"/>
      <c r="K382" s="77">
        <v>5.9037849742073902</v>
      </c>
      <c r="L382" s="77"/>
      <c r="M382" s="77">
        <v>0</v>
      </c>
      <c r="N382" s="77"/>
      <c r="O382" s="77">
        <v>0</v>
      </c>
      <c r="P382" s="77"/>
      <c r="Q382" s="77">
        <v>0</v>
      </c>
      <c r="R382" s="77"/>
      <c r="S382" s="77">
        <v>5.9037849742073902</v>
      </c>
      <c r="T382" s="77">
        <v>0</v>
      </c>
      <c r="U382" s="77">
        <v>5.9037849742073902</v>
      </c>
    </row>
    <row r="383" spans="1:21" ht="20.100000000000001" customHeight="1" x14ac:dyDescent="0.25">
      <c r="A383" s="27" t="s">
        <v>123</v>
      </c>
      <c r="B383" s="74" t="s">
        <v>1122</v>
      </c>
      <c r="C383" s="82" t="s">
        <v>395</v>
      </c>
      <c r="D383" s="76" t="s">
        <v>35</v>
      </c>
      <c r="E383" s="41">
        <v>4020202514</v>
      </c>
      <c r="F383" s="77">
        <v>1.94302</v>
      </c>
      <c r="G383" s="77">
        <v>11.282127118644068</v>
      </c>
      <c r="H383" s="77">
        <v>0</v>
      </c>
      <c r="I383" s="77">
        <v>0</v>
      </c>
      <c r="J383" s="77"/>
      <c r="K383" s="77">
        <v>0</v>
      </c>
      <c r="L383" s="77"/>
      <c r="M383" s="77">
        <v>0</v>
      </c>
      <c r="N383" s="77"/>
      <c r="O383" s="77">
        <v>0</v>
      </c>
      <c r="P383" s="77"/>
      <c r="Q383" s="77">
        <v>0</v>
      </c>
      <c r="R383" s="77"/>
      <c r="S383" s="77">
        <v>0</v>
      </c>
      <c r="T383" s="77">
        <v>0</v>
      </c>
      <c r="U383" s="77">
        <v>0</v>
      </c>
    </row>
    <row r="384" spans="1:21" ht="20.100000000000001" customHeight="1" x14ac:dyDescent="0.25">
      <c r="A384" s="27" t="s">
        <v>123</v>
      </c>
      <c r="B384" s="74" t="s">
        <v>1122</v>
      </c>
      <c r="C384" s="82" t="s">
        <v>397</v>
      </c>
      <c r="D384" s="76" t="s">
        <v>35</v>
      </c>
      <c r="E384" s="41">
        <v>4020201132</v>
      </c>
      <c r="F384" s="77">
        <v>2.1174720000000002</v>
      </c>
      <c r="G384" s="77">
        <v>16.408987542372881</v>
      </c>
      <c r="H384" s="77">
        <v>0</v>
      </c>
      <c r="I384" s="77">
        <v>0</v>
      </c>
      <c r="J384" s="77"/>
      <c r="K384" s="77">
        <v>0</v>
      </c>
      <c r="L384" s="77"/>
      <c r="M384" s="77">
        <v>0</v>
      </c>
      <c r="N384" s="77"/>
      <c r="O384" s="77">
        <v>0</v>
      </c>
      <c r="P384" s="77"/>
      <c r="Q384" s="77">
        <v>0</v>
      </c>
      <c r="R384" s="77"/>
      <c r="S384" s="77">
        <v>0</v>
      </c>
      <c r="T384" s="77">
        <v>0</v>
      </c>
      <c r="U384" s="77">
        <v>0</v>
      </c>
    </row>
    <row r="385" spans="1:21" ht="20.100000000000001" customHeight="1" x14ac:dyDescent="0.25">
      <c r="A385" s="27" t="s">
        <v>123</v>
      </c>
      <c r="B385" s="74" t="s">
        <v>1122</v>
      </c>
      <c r="C385" s="82" t="s">
        <v>685</v>
      </c>
      <c r="D385" s="76" t="s">
        <v>35</v>
      </c>
      <c r="E385" s="41">
        <v>4020203021</v>
      </c>
      <c r="F385" s="77">
        <v>1.3567739999999999</v>
      </c>
      <c r="G385" s="77">
        <v>7.6672845799999996</v>
      </c>
      <c r="H385" s="77">
        <v>0</v>
      </c>
      <c r="I385" s="77">
        <v>7.6672845799999996</v>
      </c>
      <c r="J385" s="77"/>
      <c r="K385" s="77">
        <v>7.6672845799999996</v>
      </c>
      <c r="L385" s="77"/>
      <c r="M385" s="77">
        <v>0</v>
      </c>
      <c r="N385" s="77"/>
      <c r="O385" s="77">
        <v>7.0918742899999998</v>
      </c>
      <c r="P385" s="77"/>
      <c r="Q385" s="77">
        <v>0.40012045000000002</v>
      </c>
      <c r="R385" s="77"/>
      <c r="S385" s="77">
        <v>0.17528983999999975</v>
      </c>
      <c r="T385" s="77">
        <v>0</v>
      </c>
      <c r="U385" s="77">
        <v>0.17528983999999959</v>
      </c>
    </row>
    <row r="386" spans="1:21" ht="20.100000000000001" customHeight="1" x14ac:dyDescent="0.25">
      <c r="A386" s="27" t="s">
        <v>123</v>
      </c>
      <c r="B386" s="74" t="s">
        <v>1122</v>
      </c>
      <c r="C386" s="82" t="s">
        <v>1198</v>
      </c>
      <c r="D386" s="76" t="s">
        <v>35</v>
      </c>
      <c r="E386" s="41">
        <v>4020205045</v>
      </c>
      <c r="F386" s="77">
        <v>0</v>
      </c>
      <c r="G386" s="77">
        <v>4.2801520288053601</v>
      </c>
      <c r="H386" s="77">
        <v>0</v>
      </c>
      <c r="I386" s="77">
        <v>0</v>
      </c>
      <c r="J386" s="77"/>
      <c r="K386" s="77">
        <v>0</v>
      </c>
      <c r="L386" s="77"/>
      <c r="M386" s="77">
        <v>0</v>
      </c>
      <c r="N386" s="77"/>
      <c r="O386" s="77">
        <v>0</v>
      </c>
      <c r="P386" s="77"/>
      <c r="Q386" s="77">
        <v>0</v>
      </c>
      <c r="R386" s="77"/>
      <c r="S386" s="77">
        <v>0</v>
      </c>
      <c r="T386" s="77">
        <v>0</v>
      </c>
      <c r="U386" s="77">
        <v>0</v>
      </c>
    </row>
    <row r="387" spans="1:21" ht="20.100000000000001" customHeight="1" x14ac:dyDescent="0.25">
      <c r="A387" s="27" t="s">
        <v>123</v>
      </c>
      <c r="B387" s="74" t="s">
        <v>1122</v>
      </c>
      <c r="C387" s="82" t="s">
        <v>1199</v>
      </c>
      <c r="D387" s="76" t="s">
        <v>35</v>
      </c>
      <c r="E387" s="41">
        <v>4020202942</v>
      </c>
      <c r="F387" s="77">
        <v>0</v>
      </c>
      <c r="G387" s="77">
        <v>8.7619930571047799</v>
      </c>
      <c r="H387" s="77">
        <v>0</v>
      </c>
      <c r="I387" s="77">
        <v>0</v>
      </c>
      <c r="J387" s="77"/>
      <c r="K387" s="77">
        <v>0</v>
      </c>
      <c r="L387" s="77"/>
      <c r="M387" s="77">
        <v>0</v>
      </c>
      <c r="N387" s="77"/>
      <c r="O387" s="77">
        <v>0</v>
      </c>
      <c r="P387" s="77"/>
      <c r="Q387" s="77">
        <v>0</v>
      </c>
      <c r="R387" s="77"/>
      <c r="S387" s="77">
        <v>0</v>
      </c>
      <c r="T387" s="77">
        <v>0</v>
      </c>
      <c r="U387" s="77">
        <v>0</v>
      </c>
    </row>
    <row r="388" spans="1:21" ht="20.100000000000001" customHeight="1" x14ac:dyDescent="0.25">
      <c r="A388" s="27" t="s">
        <v>121</v>
      </c>
      <c r="B388" s="74" t="s">
        <v>1122</v>
      </c>
      <c r="C388" s="82" t="s">
        <v>504</v>
      </c>
      <c r="D388" s="76" t="s">
        <v>35</v>
      </c>
      <c r="E388" s="41">
        <v>4020204586</v>
      </c>
      <c r="F388" s="77">
        <v>80.652330000000006</v>
      </c>
      <c r="G388" s="77">
        <v>441.88999999999993</v>
      </c>
      <c r="H388" s="77">
        <v>74.006029140847431</v>
      </c>
      <c r="I388" s="77">
        <v>441.89</v>
      </c>
      <c r="J388" s="77"/>
      <c r="K388" s="77">
        <v>74.44</v>
      </c>
      <c r="L388" s="77"/>
      <c r="M388" s="77">
        <v>0</v>
      </c>
      <c r="N388" s="77"/>
      <c r="O388" s="77">
        <v>2.6582252099999999</v>
      </c>
      <c r="P388" s="77"/>
      <c r="Q388" s="77">
        <v>0.33428808999999998</v>
      </c>
      <c r="R388" s="77"/>
      <c r="S388" s="77">
        <v>71.447486699999999</v>
      </c>
      <c r="T388" s="77">
        <v>0</v>
      </c>
      <c r="U388" s="77">
        <v>384.28175213999998</v>
      </c>
    </row>
    <row r="389" spans="1:21" ht="20.100000000000001" customHeight="1" x14ac:dyDescent="0.25">
      <c r="A389" s="27" t="s">
        <v>35</v>
      </c>
      <c r="B389" s="107" t="s">
        <v>88</v>
      </c>
      <c r="C389" s="122" t="s">
        <v>805</v>
      </c>
      <c r="D389" s="109" t="s">
        <v>35</v>
      </c>
      <c r="E389" s="104"/>
      <c r="F389" s="77">
        <v>0</v>
      </c>
      <c r="G389" s="77">
        <v>0</v>
      </c>
      <c r="H389" s="77">
        <v>0</v>
      </c>
      <c r="I389" s="77">
        <v>0</v>
      </c>
      <c r="J389" s="77">
        <v>0</v>
      </c>
      <c r="K389" s="77">
        <v>0</v>
      </c>
      <c r="L389" s="77">
        <v>0</v>
      </c>
      <c r="M389" s="77">
        <v>0</v>
      </c>
      <c r="N389" s="77">
        <v>0</v>
      </c>
      <c r="O389" s="77">
        <v>0</v>
      </c>
      <c r="P389" s="77">
        <v>0</v>
      </c>
      <c r="Q389" s="77">
        <v>0</v>
      </c>
      <c r="R389" s="77">
        <v>0</v>
      </c>
      <c r="S389" s="77">
        <v>0</v>
      </c>
      <c r="T389" s="77">
        <v>0</v>
      </c>
      <c r="U389" s="77">
        <v>0</v>
      </c>
    </row>
    <row r="390" spans="1:21" ht="20.100000000000001" customHeight="1" x14ac:dyDescent="0.25">
      <c r="A390" s="27" t="s">
        <v>35</v>
      </c>
      <c r="B390" s="107" t="s">
        <v>966</v>
      </c>
      <c r="C390" s="122" t="s">
        <v>807</v>
      </c>
      <c r="D390" s="109" t="s">
        <v>35</v>
      </c>
      <c r="E390" s="104"/>
      <c r="F390" s="77">
        <v>0</v>
      </c>
      <c r="G390" s="77">
        <v>0</v>
      </c>
      <c r="H390" s="77">
        <v>0</v>
      </c>
      <c r="I390" s="77">
        <v>0</v>
      </c>
      <c r="J390" s="77">
        <v>0</v>
      </c>
      <c r="K390" s="77">
        <v>0</v>
      </c>
      <c r="L390" s="77">
        <v>0</v>
      </c>
      <c r="M390" s="77">
        <v>0</v>
      </c>
      <c r="N390" s="77">
        <v>0</v>
      </c>
      <c r="O390" s="77">
        <v>0</v>
      </c>
      <c r="P390" s="77">
        <v>0</v>
      </c>
      <c r="Q390" s="77">
        <v>0</v>
      </c>
      <c r="R390" s="77">
        <v>0</v>
      </c>
      <c r="S390" s="77">
        <v>0</v>
      </c>
      <c r="T390" s="77">
        <v>0</v>
      </c>
      <c r="U390" s="77">
        <v>0</v>
      </c>
    </row>
    <row r="391" spans="1:21" ht="20.100000000000001" customHeight="1" x14ac:dyDescent="0.25">
      <c r="A391" s="27" t="s">
        <v>35</v>
      </c>
      <c r="B391" s="107" t="s">
        <v>967</v>
      </c>
      <c r="C391" s="122" t="s">
        <v>809</v>
      </c>
      <c r="D391" s="109" t="s">
        <v>35</v>
      </c>
      <c r="E391" s="104"/>
      <c r="F391" s="77">
        <v>0</v>
      </c>
      <c r="G391" s="77">
        <v>0</v>
      </c>
      <c r="H391" s="77">
        <v>0</v>
      </c>
      <c r="I391" s="77">
        <v>0</v>
      </c>
      <c r="J391" s="77">
        <v>0</v>
      </c>
      <c r="K391" s="77">
        <v>0</v>
      </c>
      <c r="L391" s="77">
        <v>0</v>
      </c>
      <c r="M391" s="77">
        <v>0</v>
      </c>
      <c r="N391" s="77">
        <v>0</v>
      </c>
      <c r="O391" s="77">
        <v>0</v>
      </c>
      <c r="P391" s="77">
        <v>0</v>
      </c>
      <c r="Q391" s="77">
        <v>0</v>
      </c>
      <c r="R391" s="77">
        <v>0</v>
      </c>
      <c r="S391" s="77">
        <v>0</v>
      </c>
      <c r="T391" s="77">
        <v>0</v>
      </c>
      <c r="U391" s="77">
        <v>0</v>
      </c>
    </row>
    <row r="392" spans="1:21" ht="20.100000000000001" customHeight="1" x14ac:dyDescent="0.25">
      <c r="A392" s="27" t="s">
        <v>35</v>
      </c>
      <c r="B392" s="107" t="s">
        <v>968</v>
      </c>
      <c r="C392" s="122" t="s">
        <v>811</v>
      </c>
      <c r="D392" s="109" t="s">
        <v>35</v>
      </c>
      <c r="E392" s="104"/>
      <c r="F392" s="77">
        <v>0</v>
      </c>
      <c r="G392" s="77">
        <v>0</v>
      </c>
      <c r="H392" s="77">
        <v>0</v>
      </c>
      <c r="I392" s="77">
        <v>0</v>
      </c>
      <c r="J392" s="77">
        <v>0</v>
      </c>
      <c r="K392" s="77">
        <v>0</v>
      </c>
      <c r="L392" s="77">
        <v>0</v>
      </c>
      <c r="M392" s="77">
        <v>0</v>
      </c>
      <c r="N392" s="77">
        <v>0</v>
      </c>
      <c r="O392" s="77">
        <v>0</v>
      </c>
      <c r="P392" s="77">
        <v>0</v>
      </c>
      <c r="Q392" s="77">
        <v>0</v>
      </c>
      <c r="R392" s="77">
        <v>0</v>
      </c>
      <c r="S392" s="77">
        <v>0</v>
      </c>
      <c r="T392" s="77">
        <v>0</v>
      </c>
      <c r="U392" s="77">
        <v>0</v>
      </c>
    </row>
    <row r="393" spans="1:21" ht="20.100000000000001" customHeight="1" x14ac:dyDescent="0.25">
      <c r="A393" s="27" t="s">
        <v>35</v>
      </c>
      <c r="B393" s="107" t="s">
        <v>969</v>
      </c>
      <c r="C393" s="122" t="s">
        <v>813</v>
      </c>
      <c r="D393" s="109" t="s">
        <v>35</v>
      </c>
      <c r="E393" s="104"/>
      <c r="F393" s="77">
        <v>0</v>
      </c>
      <c r="G393" s="77">
        <v>0</v>
      </c>
      <c r="H393" s="77">
        <v>0</v>
      </c>
      <c r="I393" s="77">
        <v>0</v>
      </c>
      <c r="J393" s="77">
        <v>0</v>
      </c>
      <c r="K393" s="77">
        <v>0</v>
      </c>
      <c r="L393" s="77">
        <v>0</v>
      </c>
      <c r="M393" s="77">
        <v>0</v>
      </c>
      <c r="N393" s="77">
        <v>0</v>
      </c>
      <c r="O393" s="77">
        <v>0</v>
      </c>
      <c r="P393" s="77">
        <v>0</v>
      </c>
      <c r="Q393" s="77">
        <v>0</v>
      </c>
      <c r="R393" s="77">
        <v>0</v>
      </c>
      <c r="S393" s="77">
        <v>0</v>
      </c>
      <c r="T393" s="77">
        <v>0</v>
      </c>
      <c r="U393" s="77">
        <v>0</v>
      </c>
    </row>
    <row r="394" spans="1:21" ht="20.100000000000001" customHeight="1" x14ac:dyDescent="0.25">
      <c r="A394" s="27" t="s">
        <v>35</v>
      </c>
      <c r="B394" s="107" t="s">
        <v>970</v>
      </c>
      <c r="C394" s="122" t="s">
        <v>815</v>
      </c>
      <c r="D394" s="109" t="s">
        <v>35</v>
      </c>
      <c r="E394" s="104"/>
      <c r="F394" s="77">
        <v>0</v>
      </c>
      <c r="G394" s="77">
        <v>0</v>
      </c>
      <c r="H394" s="77">
        <v>0</v>
      </c>
      <c r="I394" s="77">
        <v>0</v>
      </c>
      <c r="J394" s="77">
        <v>0</v>
      </c>
      <c r="K394" s="77">
        <v>0</v>
      </c>
      <c r="L394" s="77">
        <v>0</v>
      </c>
      <c r="M394" s="77">
        <v>0</v>
      </c>
      <c r="N394" s="77">
        <v>0</v>
      </c>
      <c r="O394" s="77">
        <v>0</v>
      </c>
      <c r="P394" s="77">
        <v>0</v>
      </c>
      <c r="Q394" s="77">
        <v>0</v>
      </c>
      <c r="R394" s="77">
        <v>0</v>
      </c>
      <c r="S394" s="77">
        <v>0</v>
      </c>
      <c r="T394" s="77">
        <v>0</v>
      </c>
      <c r="U394" s="77">
        <v>0</v>
      </c>
    </row>
    <row r="395" spans="1:21" ht="20.100000000000001" customHeight="1" x14ac:dyDescent="0.25">
      <c r="A395" s="27" t="s">
        <v>35</v>
      </c>
      <c r="B395" s="107" t="s">
        <v>971</v>
      </c>
      <c r="C395" s="122" t="s">
        <v>817</v>
      </c>
      <c r="D395" s="109" t="s">
        <v>35</v>
      </c>
      <c r="E395" s="104"/>
      <c r="F395" s="77">
        <v>0</v>
      </c>
      <c r="G395" s="77">
        <v>0</v>
      </c>
      <c r="H395" s="77">
        <v>0</v>
      </c>
      <c r="I395" s="77">
        <v>0</v>
      </c>
      <c r="J395" s="77">
        <v>0</v>
      </c>
      <c r="K395" s="77">
        <v>0</v>
      </c>
      <c r="L395" s="77">
        <v>0</v>
      </c>
      <c r="M395" s="77">
        <v>0</v>
      </c>
      <c r="N395" s="77">
        <v>0</v>
      </c>
      <c r="O395" s="77">
        <v>0</v>
      </c>
      <c r="P395" s="77">
        <v>0</v>
      </c>
      <c r="Q395" s="77">
        <v>0</v>
      </c>
      <c r="R395" s="77">
        <v>0</v>
      </c>
      <c r="S395" s="77">
        <v>0</v>
      </c>
      <c r="T395" s="77">
        <v>0</v>
      </c>
      <c r="U395" s="77">
        <v>0</v>
      </c>
    </row>
    <row r="396" spans="1:21" ht="20.100000000000001" customHeight="1" x14ac:dyDescent="0.25">
      <c r="A396" s="27" t="s">
        <v>35</v>
      </c>
      <c r="B396" s="107" t="s">
        <v>972</v>
      </c>
      <c r="C396" s="122" t="s">
        <v>819</v>
      </c>
      <c r="D396" s="109" t="s">
        <v>35</v>
      </c>
      <c r="E396" s="104"/>
      <c r="F396" s="77">
        <v>0</v>
      </c>
      <c r="G396" s="77">
        <v>0</v>
      </c>
      <c r="H396" s="77">
        <v>0</v>
      </c>
      <c r="I396" s="77">
        <v>0</v>
      </c>
      <c r="J396" s="77">
        <v>0</v>
      </c>
      <c r="K396" s="77">
        <v>0</v>
      </c>
      <c r="L396" s="77">
        <v>0</v>
      </c>
      <c r="M396" s="77">
        <v>0</v>
      </c>
      <c r="N396" s="77">
        <v>0</v>
      </c>
      <c r="O396" s="77">
        <v>0</v>
      </c>
      <c r="P396" s="77">
        <v>0</v>
      </c>
      <c r="Q396" s="77">
        <v>0</v>
      </c>
      <c r="R396" s="77">
        <v>0</v>
      </c>
      <c r="S396" s="77">
        <v>0</v>
      </c>
      <c r="T396" s="77">
        <v>0</v>
      </c>
      <c r="U396" s="77">
        <v>0</v>
      </c>
    </row>
    <row r="397" spans="1:21" ht="20.100000000000001" customHeight="1" x14ac:dyDescent="0.25">
      <c r="A397" s="27" t="s">
        <v>35</v>
      </c>
      <c r="B397" s="107" t="s">
        <v>973</v>
      </c>
      <c r="C397" s="122" t="s">
        <v>813</v>
      </c>
      <c r="D397" s="109" t="s">
        <v>35</v>
      </c>
      <c r="E397" s="104"/>
      <c r="F397" s="77">
        <v>0</v>
      </c>
      <c r="G397" s="77">
        <v>0</v>
      </c>
      <c r="H397" s="77">
        <v>0</v>
      </c>
      <c r="I397" s="77">
        <v>0</v>
      </c>
      <c r="J397" s="77">
        <v>0</v>
      </c>
      <c r="K397" s="77">
        <v>0</v>
      </c>
      <c r="L397" s="77">
        <v>0</v>
      </c>
      <c r="M397" s="77">
        <v>0</v>
      </c>
      <c r="N397" s="77">
        <v>0</v>
      </c>
      <c r="O397" s="77">
        <v>0</v>
      </c>
      <c r="P397" s="77">
        <v>0</v>
      </c>
      <c r="Q397" s="77">
        <v>0</v>
      </c>
      <c r="R397" s="77">
        <v>0</v>
      </c>
      <c r="S397" s="77">
        <v>0</v>
      </c>
      <c r="T397" s="77">
        <v>0</v>
      </c>
      <c r="U397" s="77">
        <v>0</v>
      </c>
    </row>
    <row r="398" spans="1:21" ht="20.100000000000001" customHeight="1" x14ac:dyDescent="0.25">
      <c r="A398" s="27" t="s">
        <v>35</v>
      </c>
      <c r="B398" s="107" t="s">
        <v>974</v>
      </c>
      <c r="C398" s="122" t="s">
        <v>815</v>
      </c>
      <c r="D398" s="109" t="s">
        <v>35</v>
      </c>
      <c r="E398" s="104"/>
      <c r="F398" s="77">
        <v>0</v>
      </c>
      <c r="G398" s="77">
        <v>0</v>
      </c>
      <c r="H398" s="77">
        <v>0</v>
      </c>
      <c r="I398" s="77">
        <v>0</v>
      </c>
      <c r="J398" s="77">
        <v>0</v>
      </c>
      <c r="K398" s="77">
        <v>0</v>
      </c>
      <c r="L398" s="77">
        <v>0</v>
      </c>
      <c r="M398" s="77">
        <v>0</v>
      </c>
      <c r="N398" s="77">
        <v>0</v>
      </c>
      <c r="O398" s="77">
        <v>0</v>
      </c>
      <c r="P398" s="77">
        <v>0</v>
      </c>
      <c r="Q398" s="77">
        <v>0</v>
      </c>
      <c r="R398" s="77">
        <v>0</v>
      </c>
      <c r="S398" s="77">
        <v>0</v>
      </c>
      <c r="T398" s="77">
        <v>0</v>
      </c>
      <c r="U398" s="77">
        <v>0</v>
      </c>
    </row>
    <row r="399" spans="1:21" ht="20.100000000000001" customHeight="1" x14ac:dyDescent="0.25">
      <c r="A399" s="27" t="s">
        <v>35</v>
      </c>
      <c r="B399" s="107" t="s">
        <v>975</v>
      </c>
      <c r="C399" s="122" t="s">
        <v>817</v>
      </c>
      <c r="D399" s="109" t="s">
        <v>35</v>
      </c>
      <c r="E399" s="104"/>
      <c r="F399" s="77">
        <v>0</v>
      </c>
      <c r="G399" s="77">
        <v>0</v>
      </c>
      <c r="H399" s="77">
        <v>0</v>
      </c>
      <c r="I399" s="77">
        <v>0</v>
      </c>
      <c r="J399" s="77">
        <v>0</v>
      </c>
      <c r="K399" s="77">
        <v>0</v>
      </c>
      <c r="L399" s="77">
        <v>0</v>
      </c>
      <c r="M399" s="77">
        <v>0</v>
      </c>
      <c r="N399" s="77">
        <v>0</v>
      </c>
      <c r="O399" s="77">
        <v>0</v>
      </c>
      <c r="P399" s="77">
        <v>0</v>
      </c>
      <c r="Q399" s="77">
        <v>0</v>
      </c>
      <c r="R399" s="77">
        <v>0</v>
      </c>
      <c r="S399" s="77">
        <v>0</v>
      </c>
      <c r="T399" s="77">
        <v>0</v>
      </c>
      <c r="U399" s="77">
        <v>0</v>
      </c>
    </row>
    <row r="400" spans="1:21" ht="20.100000000000001" customHeight="1" x14ac:dyDescent="0.25">
      <c r="A400" s="27" t="s">
        <v>35</v>
      </c>
      <c r="B400" s="107" t="s">
        <v>976</v>
      </c>
      <c r="C400" s="122" t="s">
        <v>824</v>
      </c>
      <c r="D400" s="109" t="s">
        <v>35</v>
      </c>
      <c r="E400" s="104"/>
      <c r="F400" s="77">
        <v>0</v>
      </c>
      <c r="G400" s="77">
        <v>0</v>
      </c>
      <c r="H400" s="77">
        <v>0</v>
      </c>
      <c r="I400" s="77">
        <v>0</v>
      </c>
      <c r="J400" s="77">
        <v>0</v>
      </c>
      <c r="K400" s="77">
        <v>0</v>
      </c>
      <c r="L400" s="77">
        <v>0</v>
      </c>
      <c r="M400" s="77">
        <v>0</v>
      </c>
      <c r="N400" s="77">
        <v>0</v>
      </c>
      <c r="O400" s="77">
        <v>0</v>
      </c>
      <c r="P400" s="77">
        <v>0</v>
      </c>
      <c r="Q400" s="77">
        <v>0</v>
      </c>
      <c r="R400" s="77">
        <v>0</v>
      </c>
      <c r="S400" s="77">
        <v>0</v>
      </c>
      <c r="T400" s="77">
        <v>0</v>
      </c>
      <c r="U400" s="77">
        <v>0</v>
      </c>
    </row>
    <row r="401" spans="1:21" ht="20.100000000000001" customHeight="1" x14ac:dyDescent="0.25">
      <c r="A401" s="27" t="s">
        <v>35</v>
      </c>
      <c r="B401" s="107" t="s">
        <v>977</v>
      </c>
      <c r="C401" s="122" t="s">
        <v>826</v>
      </c>
      <c r="D401" s="109" t="s">
        <v>35</v>
      </c>
      <c r="E401" s="104"/>
      <c r="F401" s="77">
        <v>110.6916378644068</v>
      </c>
      <c r="G401" s="77">
        <v>552.68037030162327</v>
      </c>
      <c r="H401" s="77">
        <v>74.306403257291507</v>
      </c>
      <c r="I401" s="77">
        <v>464.47733680359812</v>
      </c>
      <c r="J401" s="77">
        <v>0</v>
      </c>
      <c r="K401" s="77">
        <v>92.513081184953947</v>
      </c>
      <c r="L401" s="77">
        <v>0</v>
      </c>
      <c r="M401" s="77">
        <v>15.60522536999996</v>
      </c>
      <c r="N401" s="77">
        <v>0</v>
      </c>
      <c r="O401" s="77">
        <v>41.264296548874569</v>
      </c>
      <c r="P401" s="77">
        <v>0</v>
      </c>
      <c r="Q401" s="77">
        <v>11.800261910000001</v>
      </c>
      <c r="R401" s="77">
        <v>0</v>
      </c>
      <c r="S401" s="77">
        <v>23.843297356079418</v>
      </c>
      <c r="T401" s="77">
        <v>0</v>
      </c>
      <c r="U401" s="77">
        <v>376.8621226135981</v>
      </c>
    </row>
    <row r="402" spans="1:21" ht="20.100000000000001" customHeight="1" x14ac:dyDescent="0.25">
      <c r="A402" s="27" t="s">
        <v>35</v>
      </c>
      <c r="B402" s="107" t="s">
        <v>978</v>
      </c>
      <c r="C402" s="122" t="s">
        <v>828</v>
      </c>
      <c r="D402" s="109" t="s">
        <v>35</v>
      </c>
      <c r="E402" s="104"/>
      <c r="F402" s="77">
        <v>0</v>
      </c>
      <c r="G402" s="77">
        <v>0</v>
      </c>
      <c r="H402" s="77">
        <v>0</v>
      </c>
      <c r="I402" s="77">
        <v>0</v>
      </c>
      <c r="J402" s="77">
        <v>0</v>
      </c>
      <c r="K402" s="77">
        <v>0</v>
      </c>
      <c r="L402" s="77">
        <v>0</v>
      </c>
      <c r="M402" s="77">
        <v>0</v>
      </c>
      <c r="N402" s="77">
        <v>0</v>
      </c>
      <c r="O402" s="77">
        <v>0</v>
      </c>
      <c r="P402" s="77">
        <v>0</v>
      </c>
      <c r="Q402" s="77">
        <v>0</v>
      </c>
      <c r="R402" s="77">
        <v>0</v>
      </c>
      <c r="S402" s="77">
        <v>0</v>
      </c>
      <c r="T402" s="77">
        <v>0</v>
      </c>
      <c r="U402" s="77">
        <v>0</v>
      </c>
    </row>
    <row r="403" spans="1:21" ht="20.100000000000001" customHeight="1" x14ac:dyDescent="0.25">
      <c r="A403" s="27" t="s">
        <v>35</v>
      </c>
      <c r="B403" s="107" t="s">
        <v>979</v>
      </c>
      <c r="C403" s="122" t="s">
        <v>830</v>
      </c>
      <c r="D403" s="109" t="s">
        <v>35</v>
      </c>
      <c r="E403" s="104"/>
      <c r="F403" s="77">
        <v>110.6916378644068</v>
      </c>
      <c r="G403" s="77">
        <v>552.68037030162327</v>
      </c>
      <c r="H403" s="77">
        <v>74.306403257291507</v>
      </c>
      <c r="I403" s="77">
        <v>464.47733680359812</v>
      </c>
      <c r="J403" s="77">
        <v>0</v>
      </c>
      <c r="K403" s="77">
        <v>92.513081184953947</v>
      </c>
      <c r="L403" s="77">
        <v>0</v>
      </c>
      <c r="M403" s="77">
        <v>15.60522536999996</v>
      </c>
      <c r="N403" s="77">
        <v>0</v>
      </c>
      <c r="O403" s="77">
        <v>41.264296548874569</v>
      </c>
      <c r="P403" s="77">
        <v>0</v>
      </c>
      <c r="Q403" s="77">
        <v>11.800261910000001</v>
      </c>
      <c r="R403" s="77">
        <v>0</v>
      </c>
      <c r="S403" s="77">
        <v>23.843297356079418</v>
      </c>
      <c r="T403" s="77">
        <v>0</v>
      </c>
      <c r="U403" s="77">
        <v>376.8621226135981</v>
      </c>
    </row>
    <row r="404" spans="1:21" ht="20.100000000000001" customHeight="1" x14ac:dyDescent="0.25">
      <c r="A404" s="27" t="s">
        <v>587</v>
      </c>
      <c r="B404" s="74" t="s">
        <v>1123</v>
      </c>
      <c r="C404" s="82" t="s">
        <v>128</v>
      </c>
      <c r="D404" s="76" t="s">
        <v>35</v>
      </c>
      <c r="E404" s="41">
        <v>4010100222</v>
      </c>
      <c r="F404" s="77">
        <v>75.43702966101695</v>
      </c>
      <c r="G404" s="77">
        <v>358.22514406779663</v>
      </c>
      <c r="H404" s="77">
        <v>57.382681990471049</v>
      </c>
      <c r="I404" s="77">
        <v>357.43672611864417</v>
      </c>
      <c r="J404" s="77"/>
      <c r="K404" s="77">
        <v>30</v>
      </c>
      <c r="L404" s="77"/>
      <c r="M404" s="77">
        <v>0</v>
      </c>
      <c r="N404" s="77"/>
      <c r="O404" s="77">
        <v>0</v>
      </c>
      <c r="P404" s="77"/>
      <c r="Q404" s="77">
        <v>8.6934721800000005</v>
      </c>
      <c r="R404" s="77"/>
      <c r="S404" s="77">
        <v>21.306527819999999</v>
      </c>
      <c r="T404" s="77">
        <v>0</v>
      </c>
      <c r="U404" s="77">
        <v>344.61945181864417</v>
      </c>
    </row>
    <row r="405" spans="1:21" ht="20.100000000000001" customHeight="1" x14ac:dyDescent="0.25">
      <c r="A405" s="27" t="s">
        <v>116</v>
      </c>
      <c r="B405" s="74" t="s">
        <v>1123</v>
      </c>
      <c r="C405" s="82" t="s">
        <v>165</v>
      </c>
      <c r="D405" s="76" t="s">
        <v>35</v>
      </c>
      <c r="E405" s="41">
        <v>4010100214</v>
      </c>
      <c r="F405" s="77">
        <v>24.177966101694917</v>
      </c>
      <c r="G405" s="77">
        <v>115.00752949999998</v>
      </c>
      <c r="H405" s="77">
        <v>11.588793266988027</v>
      </c>
      <c r="I405" s="77">
        <v>74.5275295</v>
      </c>
      <c r="J405" s="77"/>
      <c r="K405" s="77">
        <v>30</v>
      </c>
      <c r="L405" s="77"/>
      <c r="M405" s="77">
        <v>2.9148524</v>
      </c>
      <c r="N405" s="77"/>
      <c r="O405" s="77">
        <v>24.888863739999998</v>
      </c>
      <c r="P405" s="77"/>
      <c r="Q405" s="77">
        <v>2.1962838600000012</v>
      </c>
      <c r="R405" s="77"/>
      <c r="S405" s="77">
        <v>0</v>
      </c>
      <c r="T405" s="77">
        <v>0</v>
      </c>
      <c r="U405" s="77">
        <v>24.122058710000005</v>
      </c>
    </row>
    <row r="406" spans="1:21" ht="20.100000000000001" customHeight="1" x14ac:dyDescent="0.25">
      <c r="A406" s="27" t="s">
        <v>116</v>
      </c>
      <c r="B406" s="74" t="s">
        <v>1123</v>
      </c>
      <c r="C406" s="82" t="s">
        <v>171</v>
      </c>
      <c r="D406" s="76" t="s">
        <v>35</v>
      </c>
      <c r="E406" s="41">
        <v>4020101157</v>
      </c>
      <c r="F406" s="77">
        <v>0.11715300000000001</v>
      </c>
      <c r="G406" s="77">
        <v>0.60067949433341161</v>
      </c>
      <c r="H406" s="77">
        <v>9.6899418347057856E-2</v>
      </c>
      <c r="I406" s="77">
        <v>0.60067949433341161</v>
      </c>
      <c r="J406" s="77"/>
      <c r="K406" s="77">
        <v>0.60067949433341161</v>
      </c>
      <c r="L406" s="77"/>
      <c r="M406" s="77">
        <v>0</v>
      </c>
      <c r="N406" s="77"/>
      <c r="O406" s="77">
        <v>0.53628266000000002</v>
      </c>
      <c r="P406" s="77"/>
      <c r="Q406" s="77">
        <v>0</v>
      </c>
      <c r="R406" s="77"/>
      <c r="S406" s="77">
        <v>6.439683433341159E-2</v>
      </c>
      <c r="T406" s="77">
        <v>0</v>
      </c>
      <c r="U406" s="77">
        <v>6.439683433341159E-2</v>
      </c>
    </row>
    <row r="407" spans="1:21" ht="20.100000000000001" customHeight="1" x14ac:dyDescent="0.25">
      <c r="A407" s="27" t="s">
        <v>116</v>
      </c>
      <c r="B407" s="74" t="s">
        <v>1123</v>
      </c>
      <c r="C407" s="82" t="s">
        <v>172</v>
      </c>
      <c r="D407" s="76" t="s">
        <v>35</v>
      </c>
      <c r="E407" s="41">
        <v>4010100259</v>
      </c>
      <c r="F407" s="77">
        <v>0.51014000000000004</v>
      </c>
      <c r="G407" s="77">
        <v>2.1709999999999998</v>
      </c>
      <c r="H407" s="77">
        <v>0.34630722603286007</v>
      </c>
      <c r="I407" s="77">
        <v>2.1709999999999998</v>
      </c>
      <c r="J407" s="77"/>
      <c r="K407" s="77">
        <v>2.1709999999999998</v>
      </c>
      <c r="L407" s="77"/>
      <c r="M407" s="77">
        <v>2.1709999999999998</v>
      </c>
      <c r="N407" s="77"/>
      <c r="O407" s="77">
        <v>0</v>
      </c>
      <c r="P407" s="77"/>
      <c r="Q407" s="77">
        <v>0</v>
      </c>
      <c r="R407" s="77"/>
      <c r="S407" s="77">
        <v>0</v>
      </c>
      <c r="T407" s="77">
        <v>0</v>
      </c>
      <c r="U407" s="77">
        <v>2.9786999999981134E-4</v>
      </c>
    </row>
    <row r="408" spans="1:21" ht="20.100000000000001" customHeight="1" x14ac:dyDescent="0.25">
      <c r="A408" s="27" t="s">
        <v>116</v>
      </c>
      <c r="B408" s="74" t="s">
        <v>1123</v>
      </c>
      <c r="C408" s="82" t="s">
        <v>173</v>
      </c>
      <c r="D408" s="76" t="s">
        <v>35</v>
      </c>
      <c r="E408" s="41">
        <v>4010100270</v>
      </c>
      <c r="F408" s="77">
        <v>0</v>
      </c>
      <c r="G408" s="77">
        <v>3.7669255236007269</v>
      </c>
      <c r="H408" s="77">
        <v>0.58556280485010526</v>
      </c>
      <c r="I408" s="77">
        <v>3.7669255236007273</v>
      </c>
      <c r="J408" s="77"/>
      <c r="K408" s="77">
        <v>3.7669255236007273</v>
      </c>
      <c r="L408" s="77"/>
      <c r="M408" s="77">
        <v>3.7669255236007273</v>
      </c>
      <c r="N408" s="77"/>
      <c r="O408" s="77">
        <v>0</v>
      </c>
      <c r="P408" s="77"/>
      <c r="Q408" s="77">
        <v>0</v>
      </c>
      <c r="R408" s="77"/>
      <c r="S408" s="77">
        <v>0</v>
      </c>
      <c r="T408" s="77">
        <v>0</v>
      </c>
      <c r="U408" s="77">
        <v>3.7669255236007273</v>
      </c>
    </row>
    <row r="409" spans="1:21" ht="20.100000000000001" customHeight="1" x14ac:dyDescent="0.25">
      <c r="A409" s="27" t="s">
        <v>116</v>
      </c>
      <c r="B409" s="74" t="s">
        <v>1123</v>
      </c>
      <c r="C409" s="82" t="s">
        <v>184</v>
      </c>
      <c r="D409" s="76" t="s">
        <v>35</v>
      </c>
      <c r="E409" s="41">
        <v>4010100260</v>
      </c>
      <c r="F409" s="77">
        <v>2.4448600000000003</v>
      </c>
      <c r="G409" s="77">
        <v>36.081355932203394</v>
      </c>
      <c r="H409" s="77">
        <v>0</v>
      </c>
      <c r="I409" s="77">
        <v>0</v>
      </c>
      <c r="J409" s="77"/>
      <c r="K409" s="77">
        <v>0</v>
      </c>
      <c r="L409" s="77"/>
      <c r="M409" s="77">
        <v>0</v>
      </c>
      <c r="N409" s="77"/>
      <c r="O409" s="77">
        <v>0</v>
      </c>
      <c r="P409" s="77"/>
      <c r="Q409" s="77">
        <v>0</v>
      </c>
      <c r="R409" s="77"/>
      <c r="S409" s="77">
        <v>0</v>
      </c>
      <c r="T409" s="77">
        <v>0</v>
      </c>
      <c r="U409" s="77">
        <v>0</v>
      </c>
    </row>
    <row r="410" spans="1:21" ht="20.100000000000001" customHeight="1" x14ac:dyDescent="0.25">
      <c r="A410" s="27" t="s">
        <v>116</v>
      </c>
      <c r="B410" s="74" t="s">
        <v>1123</v>
      </c>
      <c r="C410" s="82" t="s">
        <v>190</v>
      </c>
      <c r="D410" s="76" t="s">
        <v>35</v>
      </c>
      <c r="E410" s="41">
        <v>4010100264</v>
      </c>
      <c r="F410" s="77">
        <v>0</v>
      </c>
      <c r="G410" s="77">
        <v>4.7837122721225143</v>
      </c>
      <c r="H410" s="77">
        <v>0.21799790722009069</v>
      </c>
      <c r="I410" s="77">
        <v>1.25</v>
      </c>
      <c r="J410" s="77"/>
      <c r="K410" s="77">
        <v>1.25</v>
      </c>
      <c r="L410" s="77"/>
      <c r="M410" s="77">
        <v>0</v>
      </c>
      <c r="N410" s="77"/>
      <c r="O410" s="77">
        <v>0.20095557999999999</v>
      </c>
      <c r="P410" s="77"/>
      <c r="Q410" s="77">
        <v>0.91050587000000005</v>
      </c>
      <c r="R410" s="77"/>
      <c r="S410" s="77">
        <v>0.13853854999999993</v>
      </c>
      <c r="T410" s="77">
        <v>0</v>
      </c>
      <c r="U410" s="77">
        <v>9.05039700000001E-2</v>
      </c>
    </row>
    <row r="411" spans="1:21" ht="20.100000000000001" customHeight="1" x14ac:dyDescent="0.25">
      <c r="A411" s="27" t="s">
        <v>116</v>
      </c>
      <c r="B411" s="74" t="s">
        <v>1123</v>
      </c>
      <c r="C411" s="82" t="s">
        <v>1157</v>
      </c>
      <c r="D411" s="76" t="s">
        <v>35</v>
      </c>
      <c r="E411" s="41">
        <v>4010100261</v>
      </c>
      <c r="F411" s="77">
        <v>1.0123E-2</v>
      </c>
      <c r="G411" s="77">
        <v>2.0298719181060458</v>
      </c>
      <c r="H411" s="77">
        <v>0.28813254096884566</v>
      </c>
      <c r="I411" s="77">
        <v>1.6</v>
      </c>
      <c r="J411" s="77"/>
      <c r="K411" s="77">
        <v>1.6</v>
      </c>
      <c r="L411" s="77"/>
      <c r="M411" s="77">
        <v>0</v>
      </c>
      <c r="N411" s="77"/>
      <c r="O411" s="77">
        <v>1.6</v>
      </c>
      <c r="P411" s="77"/>
      <c r="Q411" s="77">
        <v>0</v>
      </c>
      <c r="R411" s="77"/>
      <c r="S411" s="77">
        <v>0</v>
      </c>
      <c r="T411" s="77">
        <v>0</v>
      </c>
      <c r="U411" s="77">
        <v>0</v>
      </c>
    </row>
    <row r="412" spans="1:21" ht="20.100000000000001" customHeight="1" x14ac:dyDescent="0.25">
      <c r="A412" s="27" t="s">
        <v>116</v>
      </c>
      <c r="B412" s="74" t="s">
        <v>1123</v>
      </c>
      <c r="C412" s="82" t="s">
        <v>277</v>
      </c>
      <c r="D412" s="76" t="s">
        <v>35</v>
      </c>
      <c r="E412" s="41">
        <v>4010102567</v>
      </c>
      <c r="F412" s="77">
        <v>0.21440677966101696</v>
      </c>
      <c r="G412" s="77">
        <v>1.01268724</v>
      </c>
      <c r="H412" s="77">
        <v>0</v>
      </c>
      <c r="I412" s="77">
        <v>0</v>
      </c>
      <c r="J412" s="77"/>
      <c r="K412" s="77">
        <v>0</v>
      </c>
      <c r="L412" s="77"/>
      <c r="M412" s="77">
        <v>0</v>
      </c>
      <c r="N412" s="77"/>
      <c r="O412" s="77">
        <v>0</v>
      </c>
      <c r="P412" s="77"/>
      <c r="Q412" s="77">
        <v>0</v>
      </c>
      <c r="R412" s="77"/>
      <c r="S412" s="77">
        <v>0</v>
      </c>
      <c r="T412" s="77">
        <v>0</v>
      </c>
      <c r="U412" s="77">
        <v>0</v>
      </c>
    </row>
    <row r="413" spans="1:21" ht="20.100000000000001" customHeight="1" x14ac:dyDescent="0.25">
      <c r="A413" s="27" t="s">
        <v>116</v>
      </c>
      <c r="B413" s="74" t="s">
        <v>1123</v>
      </c>
      <c r="C413" s="82" t="s">
        <v>744</v>
      </c>
      <c r="D413" s="76" t="s">
        <v>35</v>
      </c>
      <c r="E413" s="41">
        <v>4020105040</v>
      </c>
      <c r="F413" s="77">
        <v>0.29460000000000003</v>
      </c>
      <c r="G413" s="77">
        <v>1.3828782921452401</v>
      </c>
      <c r="H413" s="77">
        <v>0</v>
      </c>
      <c r="I413" s="77">
        <v>1.3828782921452401</v>
      </c>
      <c r="J413" s="77"/>
      <c r="K413" s="77">
        <v>1.3828782921452401</v>
      </c>
      <c r="L413" s="77"/>
      <c r="M413" s="77">
        <v>0.40463647639923295</v>
      </c>
      <c r="N413" s="77"/>
      <c r="O413" s="77">
        <v>0</v>
      </c>
      <c r="P413" s="77"/>
      <c r="Q413" s="77">
        <v>0</v>
      </c>
      <c r="R413" s="77"/>
      <c r="S413" s="77">
        <v>0.9782418157460071</v>
      </c>
      <c r="T413" s="77">
        <v>0</v>
      </c>
      <c r="U413" s="77">
        <v>1.3828782921452401</v>
      </c>
    </row>
    <row r="414" spans="1:21" ht="20.100000000000001" customHeight="1" x14ac:dyDescent="0.25">
      <c r="A414" s="27" t="s">
        <v>116</v>
      </c>
      <c r="B414" s="74" t="s">
        <v>1123</v>
      </c>
      <c r="C414" s="82" t="s">
        <v>241</v>
      </c>
      <c r="D414" s="76" t="s">
        <v>35</v>
      </c>
      <c r="E414" s="41">
        <v>4010100275</v>
      </c>
      <c r="F414" s="77">
        <v>0</v>
      </c>
      <c r="G414" s="77">
        <v>1.87513529887457</v>
      </c>
      <c r="H414" s="77">
        <v>0.33135453240405904</v>
      </c>
      <c r="I414" s="77">
        <v>1.87513529887457</v>
      </c>
      <c r="J414" s="77"/>
      <c r="K414" s="77">
        <v>1.87513529887457</v>
      </c>
      <c r="L414" s="77"/>
      <c r="M414" s="77">
        <v>0</v>
      </c>
      <c r="N414" s="77"/>
      <c r="O414" s="77">
        <v>1.87513529887457</v>
      </c>
      <c r="P414" s="77"/>
      <c r="Q414" s="77">
        <v>0</v>
      </c>
      <c r="R414" s="77"/>
      <c r="S414" s="77">
        <v>0</v>
      </c>
      <c r="T414" s="77">
        <v>0</v>
      </c>
      <c r="U414" s="77">
        <v>1.87513529887457</v>
      </c>
    </row>
    <row r="415" spans="1:21" ht="20.100000000000001" customHeight="1" x14ac:dyDescent="0.25">
      <c r="A415" s="27" t="s">
        <v>116</v>
      </c>
      <c r="B415" s="74" t="s">
        <v>1123</v>
      </c>
      <c r="C415" s="82" t="s">
        <v>1242</v>
      </c>
      <c r="D415" s="76" t="s">
        <v>35</v>
      </c>
      <c r="E415" s="41">
        <v>4010100075</v>
      </c>
      <c r="F415" s="77">
        <v>0.15956000000000001</v>
      </c>
      <c r="G415" s="77">
        <v>0.60087024</v>
      </c>
      <c r="H415" s="77">
        <v>9.8471032448377571E-2</v>
      </c>
      <c r="I415" s="77">
        <v>0.60087024</v>
      </c>
      <c r="J415" s="77"/>
      <c r="K415" s="77">
        <v>0.60087024</v>
      </c>
      <c r="L415" s="77"/>
      <c r="M415" s="77">
        <v>0.53767531999999996</v>
      </c>
      <c r="N415" s="77"/>
      <c r="O415" s="77">
        <v>6.3194920000000002E-2</v>
      </c>
      <c r="P415" s="77"/>
      <c r="Q415" s="77">
        <v>0</v>
      </c>
      <c r="R415" s="77"/>
      <c r="S415" s="77">
        <v>0</v>
      </c>
      <c r="T415" s="77">
        <v>0</v>
      </c>
      <c r="U415" s="77">
        <v>0</v>
      </c>
    </row>
    <row r="416" spans="1:21" ht="20.100000000000001" customHeight="1" x14ac:dyDescent="0.25">
      <c r="A416" s="27" t="s">
        <v>116</v>
      </c>
      <c r="B416" s="74" t="s">
        <v>1123</v>
      </c>
      <c r="C416" s="82" t="s">
        <v>1273</v>
      </c>
      <c r="D416" s="76" t="s">
        <v>35</v>
      </c>
      <c r="E416" s="41">
        <v>4020101618</v>
      </c>
      <c r="F416" s="77">
        <v>0.15479661016949153</v>
      </c>
      <c r="G416" s="77">
        <v>1.355592336</v>
      </c>
      <c r="H416" s="77">
        <v>0.23963095916563548</v>
      </c>
      <c r="I416" s="77">
        <v>1.355592336</v>
      </c>
      <c r="J416" s="77"/>
      <c r="K416" s="77">
        <v>1.355592336</v>
      </c>
      <c r="L416" s="77"/>
      <c r="M416" s="77">
        <v>0</v>
      </c>
      <c r="N416" s="77"/>
      <c r="O416" s="77">
        <v>0</v>
      </c>
      <c r="P416" s="77"/>
      <c r="Q416" s="77">
        <v>0</v>
      </c>
      <c r="R416" s="77"/>
      <c r="S416" s="77">
        <v>1.355592336</v>
      </c>
      <c r="T416" s="77">
        <v>0</v>
      </c>
      <c r="U416" s="77">
        <v>0.938506536</v>
      </c>
    </row>
    <row r="417" spans="1:21" ht="20.100000000000001" customHeight="1" x14ac:dyDescent="0.25">
      <c r="A417" s="27" t="s">
        <v>121</v>
      </c>
      <c r="B417" s="74" t="s">
        <v>1123</v>
      </c>
      <c r="C417" s="82" t="s">
        <v>503</v>
      </c>
      <c r="D417" s="76" t="s">
        <v>35</v>
      </c>
      <c r="E417" s="41">
        <v>4010200276</v>
      </c>
      <c r="F417" s="77">
        <v>3.3457627118644071</v>
      </c>
      <c r="G417" s="77">
        <v>2.9079983474576272</v>
      </c>
      <c r="H417" s="77">
        <v>0</v>
      </c>
      <c r="I417" s="77">
        <v>0</v>
      </c>
      <c r="J417" s="77"/>
      <c r="K417" s="77">
        <v>0</v>
      </c>
      <c r="L417" s="77"/>
      <c r="M417" s="77">
        <v>0</v>
      </c>
      <c r="N417" s="77"/>
      <c r="O417" s="77">
        <v>0</v>
      </c>
      <c r="P417" s="77"/>
      <c r="Q417" s="77">
        <v>0</v>
      </c>
      <c r="R417" s="77"/>
      <c r="S417" s="77">
        <v>0</v>
      </c>
      <c r="T417" s="77">
        <v>0</v>
      </c>
      <c r="U417" s="77">
        <v>0</v>
      </c>
    </row>
    <row r="418" spans="1:21" ht="20.100000000000001" customHeight="1" x14ac:dyDescent="0.25">
      <c r="A418" s="27" t="s">
        <v>117</v>
      </c>
      <c r="B418" s="74" t="s">
        <v>1123</v>
      </c>
      <c r="C418" s="82" t="s">
        <v>511</v>
      </c>
      <c r="D418" s="76" t="s">
        <v>35</v>
      </c>
      <c r="E418" s="41">
        <v>4010100143</v>
      </c>
      <c r="F418" s="77">
        <v>3.82524</v>
      </c>
      <c r="G418" s="77">
        <v>20.878989838983053</v>
      </c>
      <c r="H418" s="77">
        <v>3.1305715783953856</v>
      </c>
      <c r="I418" s="77">
        <v>17.91</v>
      </c>
      <c r="J418" s="77"/>
      <c r="K418" s="77">
        <v>17.91</v>
      </c>
      <c r="L418" s="77"/>
      <c r="M418" s="77">
        <v>5.8101356500000003</v>
      </c>
      <c r="N418" s="77"/>
      <c r="O418" s="77">
        <v>12.099864350000001</v>
      </c>
      <c r="P418" s="77"/>
      <c r="Q418" s="77">
        <v>0</v>
      </c>
      <c r="R418" s="77"/>
      <c r="S418" s="77">
        <v>0</v>
      </c>
      <c r="T418" s="77">
        <v>0</v>
      </c>
      <c r="U418" s="77">
        <v>1.96775999999943E-3</v>
      </c>
    </row>
    <row r="419" spans="1:21" ht="20.100000000000001" customHeight="1" x14ac:dyDescent="0.25">
      <c r="A419" s="27" t="s">
        <v>35</v>
      </c>
      <c r="B419" s="107" t="s">
        <v>30</v>
      </c>
      <c r="C419" s="122" t="s">
        <v>831</v>
      </c>
      <c r="D419" s="109" t="s">
        <v>35</v>
      </c>
      <c r="E419" s="104"/>
      <c r="F419" s="77">
        <v>708.66863342372881</v>
      </c>
      <c r="G419" s="77">
        <v>2647.1072522412646</v>
      </c>
      <c r="H419" s="77">
        <v>75.206980523878471</v>
      </c>
      <c r="I419" s="77">
        <v>820.87643824986151</v>
      </c>
      <c r="J419" s="77">
        <v>0</v>
      </c>
      <c r="K419" s="77">
        <v>149.77269696006505</v>
      </c>
      <c r="L419" s="77">
        <v>0</v>
      </c>
      <c r="M419" s="77">
        <v>33.583193490000006</v>
      </c>
      <c r="N419" s="77">
        <v>0</v>
      </c>
      <c r="O419" s="77">
        <v>42.038092737901053</v>
      </c>
      <c r="P419" s="77">
        <v>0</v>
      </c>
      <c r="Q419" s="77">
        <v>15.13125204</v>
      </c>
      <c r="R419" s="77">
        <v>0</v>
      </c>
      <c r="S419" s="77">
        <v>59.020158692163982</v>
      </c>
      <c r="T419" s="77">
        <v>0</v>
      </c>
      <c r="U419" s="77">
        <v>696.80533332986147</v>
      </c>
    </row>
    <row r="420" spans="1:21" ht="20.100000000000001" customHeight="1" x14ac:dyDescent="0.25">
      <c r="A420" s="27" t="s">
        <v>35</v>
      </c>
      <c r="B420" s="107" t="s">
        <v>89</v>
      </c>
      <c r="C420" s="122" t="s">
        <v>833</v>
      </c>
      <c r="D420" s="109" t="s">
        <v>35</v>
      </c>
      <c r="E420" s="104"/>
      <c r="F420" s="77">
        <v>280.855939220339</v>
      </c>
      <c r="G420" s="77">
        <v>944.49218212798178</v>
      </c>
      <c r="H420" s="77">
        <v>25.015388581790837</v>
      </c>
      <c r="I420" s="77">
        <v>436.27266965820195</v>
      </c>
      <c r="J420" s="77">
        <v>0</v>
      </c>
      <c r="K420" s="77">
        <v>55.243466649959089</v>
      </c>
      <c r="L420" s="77">
        <v>0</v>
      </c>
      <c r="M420" s="77">
        <v>4.78984524</v>
      </c>
      <c r="N420" s="77">
        <v>0</v>
      </c>
      <c r="O420" s="77">
        <v>21.398858008771818</v>
      </c>
      <c r="P420" s="77">
        <v>0</v>
      </c>
      <c r="Q420" s="77">
        <v>0</v>
      </c>
      <c r="R420" s="77">
        <v>0</v>
      </c>
      <c r="S420" s="77">
        <v>29.05476340118727</v>
      </c>
      <c r="T420" s="77">
        <v>0</v>
      </c>
      <c r="U420" s="77">
        <v>409.81254518820191</v>
      </c>
    </row>
    <row r="421" spans="1:21" ht="20.100000000000001" customHeight="1" x14ac:dyDescent="0.25">
      <c r="A421" s="27" t="s">
        <v>35</v>
      </c>
      <c r="B421" s="107" t="s">
        <v>980</v>
      </c>
      <c r="C421" s="122" t="s">
        <v>835</v>
      </c>
      <c r="D421" s="109" t="s">
        <v>35</v>
      </c>
      <c r="E421" s="104"/>
      <c r="F421" s="77">
        <v>170.31568889830513</v>
      </c>
      <c r="G421" s="77">
        <v>423.97399658528963</v>
      </c>
      <c r="H421" s="77">
        <v>6.8573866157622305</v>
      </c>
      <c r="I421" s="77">
        <v>68.185288885500739</v>
      </c>
      <c r="J421" s="77">
        <v>0</v>
      </c>
      <c r="K421" s="77">
        <v>11.022717589999999</v>
      </c>
      <c r="L421" s="77">
        <v>0</v>
      </c>
      <c r="M421" s="77">
        <v>4.78984524</v>
      </c>
      <c r="N421" s="77">
        <v>0</v>
      </c>
      <c r="O421" s="77">
        <v>0.10830028999999999</v>
      </c>
      <c r="P421" s="77">
        <v>0</v>
      </c>
      <c r="Q421" s="77">
        <v>0</v>
      </c>
      <c r="R421" s="77">
        <v>0</v>
      </c>
      <c r="S421" s="77">
        <v>6.1245720599999993</v>
      </c>
      <c r="T421" s="77">
        <v>0</v>
      </c>
      <c r="U421" s="77">
        <v>63.287143355500746</v>
      </c>
    </row>
    <row r="422" spans="1:21" ht="20.100000000000001" customHeight="1" x14ac:dyDescent="0.25">
      <c r="A422" s="27" t="s">
        <v>116</v>
      </c>
      <c r="B422" s="74" t="s">
        <v>1124</v>
      </c>
      <c r="C422" s="82" t="s">
        <v>174</v>
      </c>
      <c r="D422" s="76" t="s">
        <v>35</v>
      </c>
      <c r="E422" s="41">
        <v>4010100033</v>
      </c>
      <c r="F422" s="77">
        <v>0</v>
      </c>
      <c r="G422" s="77">
        <v>5.0762220338983051</v>
      </c>
      <c r="H422" s="77">
        <v>0</v>
      </c>
      <c r="I422" s="77">
        <v>0</v>
      </c>
      <c r="J422" s="77"/>
      <c r="K422" s="77">
        <v>0</v>
      </c>
      <c r="L422" s="77"/>
      <c r="M422" s="77">
        <v>0</v>
      </c>
      <c r="N422" s="77"/>
      <c r="O422" s="77">
        <v>0</v>
      </c>
      <c r="P422" s="77"/>
      <c r="Q422" s="77">
        <v>0</v>
      </c>
      <c r="R422" s="77"/>
      <c r="S422" s="77">
        <v>0</v>
      </c>
      <c r="T422" s="77">
        <v>0</v>
      </c>
      <c r="U422" s="77">
        <v>0</v>
      </c>
    </row>
    <row r="423" spans="1:21" ht="20.100000000000001" customHeight="1" x14ac:dyDescent="0.25">
      <c r="A423" s="27" t="s">
        <v>116</v>
      </c>
      <c r="B423" s="74" t="s">
        <v>1124</v>
      </c>
      <c r="C423" s="82" t="s">
        <v>178</v>
      </c>
      <c r="D423" s="76" t="s">
        <v>35</v>
      </c>
      <c r="E423" s="41">
        <v>4010100024</v>
      </c>
      <c r="F423" s="77">
        <v>56.106770000000004</v>
      </c>
      <c r="G423" s="77">
        <v>94.019461849999999</v>
      </c>
      <c r="H423" s="77">
        <v>0</v>
      </c>
      <c r="I423" s="77">
        <v>0</v>
      </c>
      <c r="J423" s="77"/>
      <c r="K423" s="77">
        <v>0</v>
      </c>
      <c r="L423" s="77"/>
      <c r="M423" s="77">
        <v>0</v>
      </c>
      <c r="N423" s="77"/>
      <c r="O423" s="77">
        <v>0</v>
      </c>
      <c r="P423" s="77"/>
      <c r="Q423" s="77">
        <v>0</v>
      </c>
      <c r="R423" s="77"/>
      <c r="S423" s="77">
        <v>0</v>
      </c>
      <c r="T423" s="77">
        <v>0</v>
      </c>
      <c r="U423" s="77">
        <v>0</v>
      </c>
    </row>
    <row r="424" spans="1:21" ht="20.100000000000001" customHeight="1" x14ac:dyDescent="0.25">
      <c r="A424" s="27" t="s">
        <v>116</v>
      </c>
      <c r="B424" s="74" t="s">
        <v>1124</v>
      </c>
      <c r="C424" s="82" t="s">
        <v>180</v>
      </c>
      <c r="D424" s="76" t="s">
        <v>35</v>
      </c>
      <c r="E424" s="41">
        <v>4010100025</v>
      </c>
      <c r="F424" s="77">
        <v>38.875999999999998</v>
      </c>
      <c r="G424" s="77">
        <v>176.57</v>
      </c>
      <c r="H424" s="77">
        <v>0</v>
      </c>
      <c r="I424" s="77">
        <v>0</v>
      </c>
      <c r="J424" s="77"/>
      <c r="K424" s="77">
        <v>0</v>
      </c>
      <c r="L424" s="77"/>
      <c r="M424" s="77">
        <v>0</v>
      </c>
      <c r="N424" s="77"/>
      <c r="O424" s="77">
        <v>0</v>
      </c>
      <c r="P424" s="77"/>
      <c r="Q424" s="77">
        <v>0</v>
      </c>
      <c r="R424" s="77"/>
      <c r="S424" s="77">
        <v>0</v>
      </c>
      <c r="T424" s="77">
        <v>0</v>
      </c>
      <c r="U424" s="77">
        <v>0</v>
      </c>
    </row>
    <row r="425" spans="1:21" ht="20.100000000000001" customHeight="1" x14ac:dyDescent="0.25">
      <c r="A425" s="27" t="s">
        <v>116</v>
      </c>
      <c r="B425" s="74" t="s">
        <v>1124</v>
      </c>
      <c r="C425" s="82" t="s">
        <v>183</v>
      </c>
      <c r="D425" s="76" t="s">
        <v>35</v>
      </c>
      <c r="E425" s="41">
        <v>4010100030</v>
      </c>
      <c r="F425" s="77">
        <v>16.071186440677966</v>
      </c>
      <c r="G425" s="77">
        <v>15.008881149999999</v>
      </c>
      <c r="H425" s="77">
        <v>1.574316720858397</v>
      </c>
      <c r="I425" s="77">
        <v>9.6836221499999997</v>
      </c>
      <c r="J425" s="77"/>
      <c r="K425" s="77">
        <v>0</v>
      </c>
      <c r="L425" s="77"/>
      <c r="M425" s="77">
        <v>0</v>
      </c>
      <c r="N425" s="77"/>
      <c r="O425" s="77">
        <v>0</v>
      </c>
      <c r="P425" s="77"/>
      <c r="Q425" s="77">
        <v>0</v>
      </c>
      <c r="R425" s="77"/>
      <c r="S425" s="77">
        <v>0</v>
      </c>
      <c r="T425" s="77">
        <v>0</v>
      </c>
      <c r="U425" s="77">
        <v>9.6836221499999997</v>
      </c>
    </row>
    <row r="426" spans="1:21" ht="20.100000000000001" customHeight="1" x14ac:dyDescent="0.25">
      <c r="A426" s="27" t="s">
        <v>116</v>
      </c>
      <c r="B426" s="74" t="s">
        <v>1124</v>
      </c>
      <c r="C426" s="82" t="s">
        <v>1154</v>
      </c>
      <c r="D426" s="76" t="s">
        <v>35</v>
      </c>
      <c r="E426" s="41">
        <v>4010100035</v>
      </c>
      <c r="F426" s="77">
        <v>40.32696</v>
      </c>
      <c r="G426" s="77">
        <v>5.8654439576271189</v>
      </c>
      <c r="H426" s="77">
        <v>0</v>
      </c>
      <c r="I426" s="77">
        <v>0</v>
      </c>
      <c r="J426" s="77"/>
      <c r="K426" s="77">
        <v>0</v>
      </c>
      <c r="L426" s="77"/>
      <c r="M426" s="77">
        <v>0</v>
      </c>
      <c r="N426" s="77"/>
      <c r="O426" s="77">
        <v>0</v>
      </c>
      <c r="P426" s="77"/>
      <c r="Q426" s="77">
        <v>0</v>
      </c>
      <c r="R426" s="77"/>
      <c r="S426" s="77">
        <v>0</v>
      </c>
      <c r="T426" s="77">
        <v>0</v>
      </c>
      <c r="U426" s="77">
        <v>0</v>
      </c>
    </row>
    <row r="427" spans="1:21" ht="20.100000000000001" customHeight="1" x14ac:dyDescent="0.25">
      <c r="A427" s="27" t="s">
        <v>116</v>
      </c>
      <c r="B427" s="74" t="s">
        <v>1124</v>
      </c>
      <c r="C427" s="82" t="s">
        <v>186</v>
      </c>
      <c r="D427" s="76" t="s">
        <v>35</v>
      </c>
      <c r="E427" s="41">
        <v>4010100140</v>
      </c>
      <c r="F427" s="77">
        <v>0</v>
      </c>
      <c r="G427" s="77">
        <v>53.918949145500747</v>
      </c>
      <c r="H427" s="77">
        <v>5.2830698949038331</v>
      </c>
      <c r="I427" s="77">
        <v>47.478949145500749</v>
      </c>
      <c r="J427" s="77"/>
      <c r="K427" s="77">
        <v>0</v>
      </c>
      <c r="L427" s="77"/>
      <c r="M427" s="77">
        <v>0</v>
      </c>
      <c r="N427" s="77"/>
      <c r="O427" s="77">
        <v>0</v>
      </c>
      <c r="P427" s="77"/>
      <c r="Q427" s="77">
        <v>0</v>
      </c>
      <c r="R427" s="77"/>
      <c r="S427" s="77">
        <v>0</v>
      </c>
      <c r="T427" s="77">
        <v>0</v>
      </c>
      <c r="U427" s="77">
        <v>47.478949145500749</v>
      </c>
    </row>
    <row r="428" spans="1:21" ht="20.100000000000001" customHeight="1" x14ac:dyDescent="0.25">
      <c r="A428" s="27" t="s">
        <v>116</v>
      </c>
      <c r="B428" s="74" t="s">
        <v>1124</v>
      </c>
      <c r="C428" s="82" t="s">
        <v>187</v>
      </c>
      <c r="D428" s="76" t="s">
        <v>35</v>
      </c>
      <c r="E428" s="41">
        <v>4010100022</v>
      </c>
      <c r="F428" s="77">
        <v>1.0109600000000001</v>
      </c>
      <c r="G428" s="77">
        <v>8.3047931101694932</v>
      </c>
      <c r="H428" s="77">
        <v>0</v>
      </c>
      <c r="I428" s="77">
        <v>0</v>
      </c>
      <c r="J428" s="77"/>
      <c r="K428" s="77">
        <v>0</v>
      </c>
      <c r="L428" s="77"/>
      <c r="M428" s="77">
        <v>0</v>
      </c>
      <c r="N428" s="77"/>
      <c r="O428" s="77">
        <v>0</v>
      </c>
      <c r="P428" s="77"/>
      <c r="Q428" s="77">
        <v>0</v>
      </c>
      <c r="R428" s="77"/>
      <c r="S428" s="77">
        <v>0</v>
      </c>
      <c r="T428" s="77">
        <v>0</v>
      </c>
      <c r="U428" s="77">
        <v>0</v>
      </c>
    </row>
    <row r="429" spans="1:21" ht="20.100000000000001" customHeight="1" x14ac:dyDescent="0.25">
      <c r="A429" s="27" t="s">
        <v>116</v>
      </c>
      <c r="B429" s="74" t="s">
        <v>1124</v>
      </c>
      <c r="C429" s="82" t="s">
        <v>242</v>
      </c>
      <c r="D429" s="76" t="s">
        <v>35</v>
      </c>
      <c r="E429" s="41">
        <v>4010100041</v>
      </c>
      <c r="F429" s="77">
        <v>7.813881355932204</v>
      </c>
      <c r="G429" s="77">
        <v>20.537262711864408</v>
      </c>
      <c r="H429" s="77">
        <v>0</v>
      </c>
      <c r="I429" s="77">
        <v>0</v>
      </c>
      <c r="J429" s="77"/>
      <c r="K429" s="77">
        <v>0</v>
      </c>
      <c r="L429" s="77"/>
      <c r="M429" s="77">
        <v>0</v>
      </c>
      <c r="N429" s="77"/>
      <c r="O429" s="77">
        <v>0</v>
      </c>
      <c r="P429" s="77"/>
      <c r="Q429" s="77">
        <v>0</v>
      </c>
      <c r="R429" s="77"/>
      <c r="S429" s="77">
        <v>0</v>
      </c>
      <c r="T429" s="77">
        <v>0</v>
      </c>
      <c r="U429" s="77">
        <v>0</v>
      </c>
    </row>
    <row r="430" spans="1:21" ht="20.100000000000001" customHeight="1" x14ac:dyDescent="0.25">
      <c r="A430" s="27" t="s">
        <v>116</v>
      </c>
      <c r="B430" s="74" t="s">
        <v>1124</v>
      </c>
      <c r="C430" s="82" t="s">
        <v>243</v>
      </c>
      <c r="D430" s="76" t="s">
        <v>35</v>
      </c>
      <c r="E430" s="41">
        <v>4010100042</v>
      </c>
      <c r="F430" s="77">
        <v>7.5957627118644062</v>
      </c>
      <c r="G430" s="77">
        <v>27.301929443009204</v>
      </c>
      <c r="H430" s="77">
        <v>0</v>
      </c>
      <c r="I430" s="77">
        <v>0</v>
      </c>
      <c r="J430" s="77"/>
      <c r="K430" s="77">
        <v>0</v>
      </c>
      <c r="L430" s="77"/>
      <c r="M430" s="77">
        <v>0</v>
      </c>
      <c r="N430" s="77"/>
      <c r="O430" s="77">
        <v>0</v>
      </c>
      <c r="P430" s="77"/>
      <c r="Q430" s="77">
        <v>0</v>
      </c>
      <c r="R430" s="77"/>
      <c r="S430" s="77">
        <v>0</v>
      </c>
      <c r="T430" s="77">
        <v>0</v>
      </c>
      <c r="U430" s="77">
        <v>0</v>
      </c>
    </row>
    <row r="431" spans="1:21" ht="20.100000000000001" customHeight="1" x14ac:dyDescent="0.25">
      <c r="A431" s="27" t="s">
        <v>116</v>
      </c>
      <c r="B431" s="74" t="s">
        <v>1124</v>
      </c>
      <c r="C431" s="82" t="s">
        <v>244</v>
      </c>
      <c r="D431" s="76" t="s">
        <v>35</v>
      </c>
      <c r="E431" s="41">
        <v>4010100141</v>
      </c>
      <c r="F431" s="77">
        <v>0</v>
      </c>
      <c r="G431" s="77">
        <v>0.15384406779661017</v>
      </c>
      <c r="H431" s="77">
        <v>0</v>
      </c>
      <c r="I431" s="77">
        <v>0</v>
      </c>
      <c r="J431" s="77"/>
      <c r="K431" s="77">
        <v>0</v>
      </c>
      <c r="L431" s="77"/>
      <c r="M431" s="77">
        <v>0</v>
      </c>
      <c r="N431" s="77"/>
      <c r="O431" s="77">
        <v>0</v>
      </c>
      <c r="P431" s="77"/>
      <c r="Q431" s="77">
        <v>0</v>
      </c>
      <c r="R431" s="77"/>
      <c r="S431" s="77">
        <v>0</v>
      </c>
      <c r="T431" s="77">
        <v>0</v>
      </c>
      <c r="U431" s="77">
        <v>0</v>
      </c>
    </row>
    <row r="432" spans="1:21" ht="20.100000000000001" customHeight="1" x14ac:dyDescent="0.25">
      <c r="A432" s="27" t="s">
        <v>117</v>
      </c>
      <c r="B432" s="74" t="s">
        <v>1124</v>
      </c>
      <c r="C432" s="82" t="s">
        <v>515</v>
      </c>
      <c r="D432" s="76" t="s">
        <v>35</v>
      </c>
      <c r="E432" s="41">
        <v>4010300004</v>
      </c>
      <c r="F432" s="77">
        <v>2.3819650000000001</v>
      </c>
      <c r="G432" s="77">
        <v>11.022717589999999</v>
      </c>
      <c r="H432" s="77">
        <v>0</v>
      </c>
      <c r="I432" s="77">
        <v>11.022717589999999</v>
      </c>
      <c r="J432" s="77"/>
      <c r="K432" s="77">
        <v>11.022717589999999</v>
      </c>
      <c r="L432" s="77"/>
      <c r="M432" s="77">
        <v>4.78984524</v>
      </c>
      <c r="N432" s="77"/>
      <c r="O432" s="77">
        <v>0.10830028999999999</v>
      </c>
      <c r="P432" s="77"/>
      <c r="Q432" s="77">
        <v>0</v>
      </c>
      <c r="R432" s="77"/>
      <c r="S432" s="77">
        <v>6.1245720599999993</v>
      </c>
      <c r="T432" s="77">
        <v>0</v>
      </c>
      <c r="U432" s="77">
        <v>6.1245720599999993</v>
      </c>
    </row>
    <row r="433" spans="1:21" ht="20.100000000000001" customHeight="1" x14ac:dyDescent="0.25">
      <c r="A433" s="27" t="s">
        <v>118</v>
      </c>
      <c r="B433" s="74" t="s">
        <v>1124</v>
      </c>
      <c r="C433" s="82" t="s">
        <v>542</v>
      </c>
      <c r="D433" s="76" t="s">
        <v>35</v>
      </c>
      <c r="E433" s="41">
        <v>4010300029</v>
      </c>
      <c r="F433" s="77">
        <v>0.13220338983050847</v>
      </c>
      <c r="G433" s="77">
        <v>1.9250000000000003</v>
      </c>
      <c r="H433" s="77">
        <v>0</v>
      </c>
      <c r="I433" s="77">
        <v>0</v>
      </c>
      <c r="J433" s="77"/>
      <c r="K433" s="77">
        <v>0</v>
      </c>
      <c r="L433" s="77"/>
      <c r="M433" s="77">
        <v>0</v>
      </c>
      <c r="N433" s="77"/>
      <c r="O433" s="77">
        <v>0</v>
      </c>
      <c r="P433" s="77"/>
      <c r="Q433" s="77">
        <v>0</v>
      </c>
      <c r="R433" s="77"/>
      <c r="S433" s="77">
        <v>0</v>
      </c>
      <c r="T433" s="77">
        <v>0</v>
      </c>
      <c r="U433" s="77">
        <v>0</v>
      </c>
    </row>
    <row r="434" spans="1:21" ht="20.100000000000001" customHeight="1" x14ac:dyDescent="0.25">
      <c r="A434" s="27" t="s">
        <v>119</v>
      </c>
      <c r="B434" s="74" t="s">
        <v>1124</v>
      </c>
      <c r="C434" s="82" t="s">
        <v>562</v>
      </c>
      <c r="D434" s="76" t="s">
        <v>35</v>
      </c>
      <c r="E434" s="41">
        <v>4010300075</v>
      </c>
      <c r="F434" s="77">
        <v>0</v>
      </c>
      <c r="G434" s="77">
        <v>4.2694915254237289</v>
      </c>
      <c r="H434" s="77">
        <v>0</v>
      </c>
      <c r="I434" s="77">
        <v>0</v>
      </c>
      <c r="J434" s="77"/>
      <c r="K434" s="77">
        <v>0</v>
      </c>
      <c r="L434" s="77"/>
      <c r="M434" s="77">
        <v>0</v>
      </c>
      <c r="N434" s="77"/>
      <c r="O434" s="77">
        <v>0</v>
      </c>
      <c r="P434" s="77"/>
      <c r="Q434" s="77">
        <v>0</v>
      </c>
      <c r="R434" s="77"/>
      <c r="S434" s="77">
        <v>0</v>
      </c>
      <c r="T434" s="77">
        <v>0</v>
      </c>
      <c r="U434" s="77">
        <v>0</v>
      </c>
    </row>
    <row r="435" spans="1:21" ht="20.100000000000001" customHeight="1" x14ac:dyDescent="0.25">
      <c r="A435" s="27" t="s">
        <v>35</v>
      </c>
      <c r="B435" s="107" t="s">
        <v>981</v>
      </c>
      <c r="C435" s="122" t="s">
        <v>837</v>
      </c>
      <c r="D435" s="109" t="s">
        <v>35</v>
      </c>
      <c r="E435" s="104"/>
      <c r="F435" s="77">
        <v>110.5402503220339</v>
      </c>
      <c r="G435" s="77">
        <v>520.51818554269209</v>
      </c>
      <c r="H435" s="77">
        <v>18.158001966028607</v>
      </c>
      <c r="I435" s="77">
        <v>368.08738077270118</v>
      </c>
      <c r="J435" s="77">
        <v>0</v>
      </c>
      <c r="K435" s="77">
        <v>44.22074905995909</v>
      </c>
      <c r="L435" s="77">
        <v>0</v>
      </c>
      <c r="M435" s="77">
        <v>0</v>
      </c>
      <c r="N435" s="77">
        <v>0</v>
      </c>
      <c r="O435" s="77">
        <v>21.290557718771819</v>
      </c>
      <c r="P435" s="77">
        <v>0</v>
      </c>
      <c r="Q435" s="77">
        <v>0</v>
      </c>
      <c r="R435" s="77">
        <v>0</v>
      </c>
      <c r="S435" s="77">
        <v>22.930191341187271</v>
      </c>
      <c r="T435" s="77">
        <v>0</v>
      </c>
      <c r="U435" s="77">
        <v>346.52540183270116</v>
      </c>
    </row>
    <row r="436" spans="1:21" ht="20.100000000000001" customHeight="1" x14ac:dyDescent="0.25">
      <c r="A436" s="27" t="s">
        <v>116</v>
      </c>
      <c r="B436" s="74" t="s">
        <v>1125</v>
      </c>
      <c r="C436" s="82" t="s">
        <v>166</v>
      </c>
      <c r="D436" s="76" t="s">
        <v>35</v>
      </c>
      <c r="E436" s="41">
        <v>4010102951</v>
      </c>
      <c r="F436" s="77">
        <v>1.48241</v>
      </c>
      <c r="G436" s="77">
        <v>6.6551316000000007</v>
      </c>
      <c r="H436" s="77">
        <v>1.0531937964867859</v>
      </c>
      <c r="I436" s="77">
        <v>6.6551315999999998</v>
      </c>
      <c r="J436" s="77"/>
      <c r="K436" s="77">
        <v>6.6551315999999998</v>
      </c>
      <c r="L436" s="77"/>
      <c r="M436" s="77">
        <v>0</v>
      </c>
      <c r="N436" s="77"/>
      <c r="O436" s="77">
        <v>0</v>
      </c>
      <c r="P436" s="77"/>
      <c r="Q436" s="77">
        <v>0</v>
      </c>
      <c r="R436" s="77"/>
      <c r="S436" s="77">
        <v>6.6551315999999998</v>
      </c>
      <c r="T436" s="77">
        <v>0</v>
      </c>
      <c r="U436" s="77">
        <v>0.23785287000000022</v>
      </c>
    </row>
    <row r="437" spans="1:21" ht="20.100000000000001" customHeight="1" x14ac:dyDescent="0.25">
      <c r="A437" s="27" t="s">
        <v>116</v>
      </c>
      <c r="B437" s="74" t="s">
        <v>1125</v>
      </c>
      <c r="C437" s="82" t="s">
        <v>168</v>
      </c>
      <c r="D437" s="76" t="s">
        <v>35</v>
      </c>
      <c r="E437" s="41">
        <v>4010102952</v>
      </c>
      <c r="F437" s="77">
        <v>1.48241</v>
      </c>
      <c r="G437" s="77">
        <v>7.9551315999999996</v>
      </c>
      <c r="H437" s="77">
        <v>1.1747805119152692</v>
      </c>
      <c r="I437" s="77">
        <v>6.6551315999999998</v>
      </c>
      <c r="J437" s="77"/>
      <c r="K437" s="77">
        <v>6.6551315999999998</v>
      </c>
      <c r="L437" s="77"/>
      <c r="M437" s="77">
        <v>0</v>
      </c>
      <c r="N437" s="77"/>
      <c r="O437" s="77">
        <v>0</v>
      </c>
      <c r="P437" s="77"/>
      <c r="Q437" s="77">
        <v>0</v>
      </c>
      <c r="R437" s="77"/>
      <c r="S437" s="77">
        <v>6.6551315999999998</v>
      </c>
      <c r="T437" s="77">
        <v>0</v>
      </c>
      <c r="U437" s="77">
        <v>0</v>
      </c>
    </row>
    <row r="438" spans="1:21" ht="20.100000000000001" customHeight="1" x14ac:dyDescent="0.25">
      <c r="A438" s="27" t="s">
        <v>116</v>
      </c>
      <c r="B438" s="74" t="s">
        <v>1125</v>
      </c>
      <c r="C438" s="82" t="s">
        <v>169</v>
      </c>
      <c r="D438" s="76" t="s">
        <v>35</v>
      </c>
      <c r="E438" s="41">
        <v>4010102469</v>
      </c>
      <c r="F438" s="77">
        <v>0</v>
      </c>
      <c r="G438" s="77">
        <v>23.797410870668898</v>
      </c>
      <c r="H438" s="77">
        <v>0.2297517206162368</v>
      </c>
      <c r="I438" s="77">
        <v>1.32727569</v>
      </c>
      <c r="J438" s="77"/>
      <c r="K438" s="77">
        <v>1.32727569</v>
      </c>
      <c r="L438" s="77"/>
      <c r="M438" s="77">
        <v>0</v>
      </c>
      <c r="N438" s="77"/>
      <c r="O438" s="77">
        <v>1.32727569</v>
      </c>
      <c r="P438" s="77"/>
      <c r="Q438" s="77">
        <v>0</v>
      </c>
      <c r="R438" s="77"/>
      <c r="S438" s="77">
        <v>0</v>
      </c>
      <c r="T438" s="77">
        <v>0</v>
      </c>
      <c r="U438" s="77">
        <v>1.32727569</v>
      </c>
    </row>
    <row r="439" spans="1:21" ht="20.100000000000001" customHeight="1" x14ac:dyDescent="0.25">
      <c r="A439" s="27" t="s">
        <v>116</v>
      </c>
      <c r="B439" s="74" t="s">
        <v>1125</v>
      </c>
      <c r="C439" s="82" t="s">
        <v>175</v>
      </c>
      <c r="D439" s="76" t="s">
        <v>35</v>
      </c>
      <c r="E439" s="41">
        <v>4010102483</v>
      </c>
      <c r="F439" s="77">
        <v>1.48241</v>
      </c>
      <c r="G439" s="77">
        <v>6.6551316000000007</v>
      </c>
      <c r="H439" s="77">
        <v>1.1659305536089697</v>
      </c>
      <c r="I439" s="77">
        <v>6.6551315999999998</v>
      </c>
      <c r="J439" s="77"/>
      <c r="K439" s="77">
        <v>6.6551315999999998</v>
      </c>
      <c r="L439" s="77"/>
      <c r="M439" s="77">
        <v>0</v>
      </c>
      <c r="N439" s="77"/>
      <c r="O439" s="77">
        <v>0</v>
      </c>
      <c r="P439" s="77"/>
      <c r="Q439" s="77">
        <v>0</v>
      </c>
      <c r="R439" s="77"/>
      <c r="S439" s="77">
        <v>6.6551315999999998</v>
      </c>
      <c r="T439" s="77">
        <v>0</v>
      </c>
      <c r="U439" s="77">
        <v>0.39302270999999944</v>
      </c>
    </row>
    <row r="440" spans="1:21" ht="20.100000000000001" customHeight="1" x14ac:dyDescent="0.25">
      <c r="A440" s="27" t="s">
        <v>116</v>
      </c>
      <c r="B440" s="74" t="s">
        <v>1125</v>
      </c>
      <c r="C440" s="82" t="s">
        <v>182</v>
      </c>
      <c r="D440" s="76" t="s">
        <v>35</v>
      </c>
      <c r="E440" s="41">
        <v>4010100009</v>
      </c>
      <c r="F440" s="77">
        <v>0.98599999999999988</v>
      </c>
      <c r="G440" s="77">
        <v>3.9690000000000003</v>
      </c>
      <c r="H440" s="77">
        <v>0</v>
      </c>
      <c r="I440" s="77">
        <v>0</v>
      </c>
      <c r="J440" s="77"/>
      <c r="K440" s="77">
        <v>0</v>
      </c>
      <c r="L440" s="77"/>
      <c r="M440" s="77">
        <v>0</v>
      </c>
      <c r="N440" s="77"/>
      <c r="O440" s="77">
        <v>0</v>
      </c>
      <c r="P440" s="77"/>
      <c r="Q440" s="77">
        <v>0</v>
      </c>
      <c r="R440" s="77"/>
      <c r="S440" s="77">
        <v>0</v>
      </c>
      <c r="T440" s="77">
        <v>0</v>
      </c>
      <c r="U440" s="77">
        <v>0</v>
      </c>
    </row>
    <row r="441" spans="1:21" ht="20.100000000000001" customHeight="1" x14ac:dyDescent="0.25">
      <c r="A441" s="27" t="s">
        <v>116</v>
      </c>
      <c r="B441" s="74" t="s">
        <v>1125</v>
      </c>
      <c r="C441" s="82" t="s">
        <v>189</v>
      </c>
      <c r="D441" s="76" t="s">
        <v>35</v>
      </c>
      <c r="E441" s="41">
        <v>4010100279</v>
      </c>
      <c r="F441" s="77">
        <v>0</v>
      </c>
      <c r="G441" s="77">
        <v>0.2021815847457627</v>
      </c>
      <c r="H441" s="77">
        <v>0</v>
      </c>
      <c r="I441" s="77">
        <v>0</v>
      </c>
      <c r="J441" s="77"/>
      <c r="K441" s="77">
        <v>0</v>
      </c>
      <c r="L441" s="77"/>
      <c r="M441" s="77">
        <v>0</v>
      </c>
      <c r="N441" s="77"/>
      <c r="O441" s="77">
        <v>0</v>
      </c>
      <c r="P441" s="77"/>
      <c r="Q441" s="77">
        <v>0</v>
      </c>
      <c r="R441" s="77"/>
      <c r="S441" s="77">
        <v>0</v>
      </c>
      <c r="T441" s="77">
        <v>0</v>
      </c>
      <c r="U441" s="77">
        <v>0</v>
      </c>
    </row>
    <row r="442" spans="1:21" ht="20.100000000000001" customHeight="1" x14ac:dyDescent="0.25">
      <c r="A442" s="27" t="s">
        <v>117</v>
      </c>
      <c r="B442" s="74" t="s">
        <v>1125</v>
      </c>
      <c r="C442" s="82" t="s">
        <v>780</v>
      </c>
      <c r="D442" s="76" t="s">
        <v>35</v>
      </c>
      <c r="E442" s="41">
        <v>4010005189</v>
      </c>
      <c r="F442" s="77">
        <v>1.9889000000000001</v>
      </c>
      <c r="G442" s="77">
        <v>9.6650441552143267</v>
      </c>
      <c r="H442" s="77">
        <v>1.3476687502340541</v>
      </c>
      <c r="I442" s="77">
        <v>9.2854376891126318</v>
      </c>
      <c r="J442" s="77"/>
      <c r="K442" s="77">
        <v>0</v>
      </c>
      <c r="L442" s="77"/>
      <c r="M442" s="77">
        <v>0</v>
      </c>
      <c r="N442" s="77"/>
      <c r="O442" s="77">
        <v>0</v>
      </c>
      <c r="P442" s="77"/>
      <c r="Q442" s="77">
        <v>0</v>
      </c>
      <c r="R442" s="77"/>
      <c r="S442" s="77">
        <v>0</v>
      </c>
      <c r="T442" s="77">
        <v>0</v>
      </c>
      <c r="U442" s="77">
        <v>9.2854376891126318</v>
      </c>
    </row>
    <row r="443" spans="1:21" ht="20.100000000000001" customHeight="1" x14ac:dyDescent="0.25">
      <c r="A443" s="27" t="s">
        <v>117</v>
      </c>
      <c r="B443" s="74" t="s">
        <v>1125</v>
      </c>
      <c r="C443" s="82" t="s">
        <v>508</v>
      </c>
      <c r="D443" s="76" t="s">
        <v>35</v>
      </c>
      <c r="E443" s="41">
        <v>4010300061</v>
      </c>
      <c r="F443" s="77">
        <v>1.695508</v>
      </c>
      <c r="G443" s="77">
        <v>9.7217271855521918</v>
      </c>
      <c r="H443" s="77">
        <v>0</v>
      </c>
      <c r="I443" s="77">
        <v>9.7217271855521918</v>
      </c>
      <c r="J443" s="77"/>
      <c r="K443" s="77">
        <v>9.7217271855521918</v>
      </c>
      <c r="L443" s="77"/>
      <c r="M443" s="77">
        <v>0</v>
      </c>
      <c r="N443" s="77"/>
      <c r="O443" s="77">
        <v>9.7217271855521918</v>
      </c>
      <c r="P443" s="77"/>
      <c r="Q443" s="77">
        <v>0</v>
      </c>
      <c r="R443" s="77"/>
      <c r="S443" s="77">
        <v>0</v>
      </c>
      <c r="T443" s="77">
        <v>0</v>
      </c>
      <c r="U443" s="77">
        <v>9.7217271855521918</v>
      </c>
    </row>
    <row r="444" spans="1:21" ht="20.100000000000001" customHeight="1" x14ac:dyDescent="0.25">
      <c r="A444" s="27" t="s">
        <v>117</v>
      </c>
      <c r="B444" s="74" t="s">
        <v>1125</v>
      </c>
      <c r="C444" s="82" t="s">
        <v>509</v>
      </c>
      <c r="D444" s="76" t="s">
        <v>35</v>
      </c>
      <c r="E444" s="41">
        <v>4010300010</v>
      </c>
      <c r="F444" s="77">
        <v>0.97794900000000007</v>
      </c>
      <c r="G444" s="77">
        <v>5.5153764094887219</v>
      </c>
      <c r="H444" s="77">
        <v>0</v>
      </c>
      <c r="I444" s="77">
        <v>5.5153764094887219</v>
      </c>
      <c r="J444" s="77"/>
      <c r="K444" s="77">
        <v>5.5153764094887219</v>
      </c>
      <c r="L444" s="77"/>
      <c r="M444" s="77">
        <v>0</v>
      </c>
      <c r="N444" s="77"/>
      <c r="O444" s="77">
        <v>5.5153764094887219</v>
      </c>
      <c r="P444" s="77"/>
      <c r="Q444" s="77">
        <v>0</v>
      </c>
      <c r="R444" s="77"/>
      <c r="S444" s="77">
        <v>0</v>
      </c>
      <c r="T444" s="77">
        <v>0</v>
      </c>
      <c r="U444" s="77">
        <v>5.5153764094887219</v>
      </c>
    </row>
    <row r="445" spans="1:21" ht="20.100000000000001" customHeight="1" x14ac:dyDescent="0.25">
      <c r="A445" s="27" t="s">
        <v>117</v>
      </c>
      <c r="B445" s="74" t="s">
        <v>1125</v>
      </c>
      <c r="C445" s="82" t="s">
        <v>510</v>
      </c>
      <c r="D445" s="76" t="s">
        <v>35</v>
      </c>
      <c r="E445" s="41">
        <v>4010300013</v>
      </c>
      <c r="F445" s="77">
        <v>0.66570900000000011</v>
      </c>
      <c r="G445" s="77">
        <v>3.9026792174389149</v>
      </c>
      <c r="H445" s="77">
        <v>0</v>
      </c>
      <c r="I445" s="77">
        <v>3.9026792174389144</v>
      </c>
      <c r="J445" s="77"/>
      <c r="K445" s="77">
        <v>3.9026792174389144</v>
      </c>
      <c r="L445" s="77"/>
      <c r="M445" s="77">
        <v>0</v>
      </c>
      <c r="N445" s="77"/>
      <c r="O445" s="77">
        <v>3.9026792174389144</v>
      </c>
      <c r="P445" s="77"/>
      <c r="Q445" s="77">
        <v>0</v>
      </c>
      <c r="R445" s="77"/>
      <c r="S445" s="77">
        <v>0</v>
      </c>
      <c r="T445" s="77">
        <v>0</v>
      </c>
      <c r="U445" s="77">
        <v>3.9026792174389144</v>
      </c>
    </row>
    <row r="446" spans="1:21" ht="20.100000000000001" customHeight="1" x14ac:dyDescent="0.25">
      <c r="A446" s="27" t="s">
        <v>117</v>
      </c>
      <c r="B446" s="74" t="s">
        <v>1125</v>
      </c>
      <c r="C446" s="82" t="s">
        <v>513</v>
      </c>
      <c r="D446" s="76" t="s">
        <v>35</v>
      </c>
      <c r="E446" s="41">
        <v>4010300005</v>
      </c>
      <c r="F446" s="77">
        <v>4.57958</v>
      </c>
      <c r="G446" s="77">
        <v>16.255415627118644</v>
      </c>
      <c r="H446" s="77">
        <v>0</v>
      </c>
      <c r="I446" s="77">
        <v>0</v>
      </c>
      <c r="J446" s="77"/>
      <c r="K446" s="77">
        <v>0</v>
      </c>
      <c r="L446" s="77"/>
      <c r="M446" s="77">
        <v>0</v>
      </c>
      <c r="N446" s="77"/>
      <c r="O446" s="77">
        <v>0</v>
      </c>
      <c r="P446" s="77"/>
      <c r="Q446" s="77">
        <v>0</v>
      </c>
      <c r="R446" s="77"/>
      <c r="S446" s="77">
        <v>0</v>
      </c>
      <c r="T446" s="77">
        <v>0</v>
      </c>
      <c r="U446" s="77">
        <v>0</v>
      </c>
    </row>
    <row r="447" spans="1:21" ht="20.100000000000001" customHeight="1" x14ac:dyDescent="0.25">
      <c r="A447" s="27" t="s">
        <v>117</v>
      </c>
      <c r="B447" s="74" t="s">
        <v>1125</v>
      </c>
      <c r="C447" s="82" t="s">
        <v>514</v>
      </c>
      <c r="D447" s="76" t="s">
        <v>35</v>
      </c>
      <c r="E447" s="41">
        <v>4010101166</v>
      </c>
      <c r="F447" s="77">
        <v>18.193711</v>
      </c>
      <c r="G447" s="77">
        <v>11.650938028055171</v>
      </c>
      <c r="H447" s="77">
        <v>1.928324731554977</v>
      </c>
      <c r="I447" s="77">
        <v>11.650938028055171</v>
      </c>
      <c r="J447" s="77"/>
      <c r="K447" s="77">
        <v>0.40932203</v>
      </c>
      <c r="L447" s="77"/>
      <c r="M447" s="77">
        <v>0</v>
      </c>
      <c r="N447" s="77"/>
      <c r="O447" s="77">
        <v>0.40932203</v>
      </c>
      <c r="P447" s="77"/>
      <c r="Q447" s="77">
        <v>0</v>
      </c>
      <c r="R447" s="77"/>
      <c r="S447" s="77">
        <v>0</v>
      </c>
      <c r="T447" s="77">
        <v>0</v>
      </c>
      <c r="U447" s="77">
        <v>11.24161599805517</v>
      </c>
    </row>
    <row r="448" spans="1:21" ht="20.100000000000001" customHeight="1" x14ac:dyDescent="0.25">
      <c r="A448" s="27" t="s">
        <v>117</v>
      </c>
      <c r="B448" s="74" t="s">
        <v>1125</v>
      </c>
      <c r="C448" s="82" t="s">
        <v>518</v>
      </c>
      <c r="D448" s="76" t="s">
        <v>35</v>
      </c>
      <c r="E448" s="41">
        <v>4010300014</v>
      </c>
      <c r="F448" s="77">
        <v>0.36499999999999999</v>
      </c>
      <c r="G448" s="77">
        <v>1.7604621864406778</v>
      </c>
      <c r="H448" s="77">
        <v>0</v>
      </c>
      <c r="I448" s="77">
        <v>0</v>
      </c>
      <c r="J448" s="77"/>
      <c r="K448" s="77">
        <v>0</v>
      </c>
      <c r="L448" s="77"/>
      <c r="M448" s="77">
        <v>0</v>
      </c>
      <c r="N448" s="77"/>
      <c r="O448" s="77">
        <v>0</v>
      </c>
      <c r="P448" s="77"/>
      <c r="Q448" s="77">
        <v>0</v>
      </c>
      <c r="R448" s="77"/>
      <c r="S448" s="77">
        <v>0</v>
      </c>
      <c r="T448" s="77">
        <v>0</v>
      </c>
      <c r="U448" s="77">
        <v>0</v>
      </c>
    </row>
    <row r="449" spans="1:21" ht="20.100000000000001" customHeight="1" x14ac:dyDescent="0.25">
      <c r="A449" s="27" t="s">
        <v>117</v>
      </c>
      <c r="B449" s="74" t="s">
        <v>1125</v>
      </c>
      <c r="C449" s="82" t="s">
        <v>520</v>
      </c>
      <c r="D449" s="76" t="s">
        <v>35</v>
      </c>
      <c r="E449" s="41">
        <v>4010300008</v>
      </c>
      <c r="F449" s="77">
        <v>0.37542372881355934</v>
      </c>
      <c r="G449" s="77">
        <v>2.2471182288135592</v>
      </c>
      <c r="H449" s="77">
        <v>0</v>
      </c>
      <c r="I449" s="77">
        <v>0</v>
      </c>
      <c r="J449" s="77"/>
      <c r="K449" s="77">
        <v>0</v>
      </c>
      <c r="L449" s="77"/>
      <c r="M449" s="77">
        <v>0</v>
      </c>
      <c r="N449" s="77"/>
      <c r="O449" s="77">
        <v>0</v>
      </c>
      <c r="P449" s="77"/>
      <c r="Q449" s="77">
        <v>0</v>
      </c>
      <c r="R449" s="77"/>
      <c r="S449" s="77">
        <v>0</v>
      </c>
      <c r="T449" s="77">
        <v>0</v>
      </c>
      <c r="U449" s="77">
        <v>0</v>
      </c>
    </row>
    <row r="450" spans="1:21" ht="20.100000000000001" customHeight="1" x14ac:dyDescent="0.25">
      <c r="A450" s="27" t="s">
        <v>117</v>
      </c>
      <c r="B450" s="74" t="s">
        <v>1125</v>
      </c>
      <c r="C450" s="82" t="s">
        <v>521</v>
      </c>
      <c r="D450" s="76" t="s">
        <v>35</v>
      </c>
      <c r="E450" s="41">
        <v>4010300015</v>
      </c>
      <c r="F450" s="77">
        <v>0.43813559322033901</v>
      </c>
      <c r="G450" s="77">
        <v>2.5685330000000004</v>
      </c>
      <c r="H450" s="77">
        <v>0</v>
      </c>
      <c r="I450" s="77">
        <v>0</v>
      </c>
      <c r="J450" s="77"/>
      <c r="K450" s="77">
        <v>0</v>
      </c>
      <c r="L450" s="77"/>
      <c r="M450" s="77">
        <v>0</v>
      </c>
      <c r="N450" s="77"/>
      <c r="O450" s="77">
        <v>0</v>
      </c>
      <c r="P450" s="77"/>
      <c r="Q450" s="77">
        <v>0</v>
      </c>
      <c r="R450" s="77"/>
      <c r="S450" s="77">
        <v>0</v>
      </c>
      <c r="T450" s="77">
        <v>0</v>
      </c>
      <c r="U450" s="77">
        <v>0</v>
      </c>
    </row>
    <row r="451" spans="1:21" ht="20.100000000000001" customHeight="1" x14ac:dyDescent="0.25">
      <c r="A451" s="27" t="s">
        <v>117</v>
      </c>
      <c r="B451" s="74" t="s">
        <v>1125</v>
      </c>
      <c r="C451" s="82" t="s">
        <v>522</v>
      </c>
      <c r="D451" s="76" t="s">
        <v>35</v>
      </c>
      <c r="E451" s="41">
        <v>4010300016</v>
      </c>
      <c r="F451" s="77">
        <v>1.1927700000000001</v>
      </c>
      <c r="G451" s="77">
        <v>7.4658680593220339</v>
      </c>
      <c r="H451" s="77">
        <v>0</v>
      </c>
      <c r="I451" s="77">
        <v>0</v>
      </c>
      <c r="J451" s="77"/>
      <c r="K451" s="77">
        <v>0</v>
      </c>
      <c r="L451" s="77"/>
      <c r="M451" s="77">
        <v>0</v>
      </c>
      <c r="N451" s="77"/>
      <c r="O451" s="77">
        <v>0</v>
      </c>
      <c r="P451" s="77"/>
      <c r="Q451" s="77">
        <v>0</v>
      </c>
      <c r="R451" s="77"/>
      <c r="S451" s="77">
        <v>0</v>
      </c>
      <c r="T451" s="77">
        <v>0</v>
      </c>
      <c r="U451" s="77">
        <v>0</v>
      </c>
    </row>
    <row r="452" spans="1:21" ht="20.100000000000001" customHeight="1" x14ac:dyDescent="0.25">
      <c r="A452" s="27" t="s">
        <v>117</v>
      </c>
      <c r="B452" s="74" t="s">
        <v>1125</v>
      </c>
      <c r="C452" s="82" t="s">
        <v>523</v>
      </c>
      <c r="D452" s="76" t="s">
        <v>35</v>
      </c>
      <c r="E452" s="41">
        <v>4010300009</v>
      </c>
      <c r="F452" s="77">
        <v>0.61429661016949155</v>
      </c>
      <c r="G452" s="77">
        <v>10.024634593220339</v>
      </c>
      <c r="H452" s="77">
        <v>0</v>
      </c>
      <c r="I452" s="77">
        <v>0</v>
      </c>
      <c r="J452" s="77"/>
      <c r="K452" s="77">
        <v>0</v>
      </c>
      <c r="L452" s="77"/>
      <c r="M452" s="77">
        <v>0</v>
      </c>
      <c r="N452" s="77"/>
      <c r="O452" s="77">
        <v>0</v>
      </c>
      <c r="P452" s="77"/>
      <c r="Q452" s="77">
        <v>0</v>
      </c>
      <c r="R452" s="77"/>
      <c r="S452" s="77">
        <v>0</v>
      </c>
      <c r="T452" s="77">
        <v>0</v>
      </c>
      <c r="U452" s="77">
        <v>0</v>
      </c>
    </row>
    <row r="453" spans="1:21" ht="20.100000000000001" customHeight="1" x14ac:dyDescent="0.25">
      <c r="A453" s="27" t="s">
        <v>117</v>
      </c>
      <c r="B453" s="74" t="s">
        <v>1125</v>
      </c>
      <c r="C453" s="82" t="s">
        <v>524</v>
      </c>
      <c r="D453" s="76" t="s">
        <v>35</v>
      </c>
      <c r="E453" s="41">
        <v>4010300011</v>
      </c>
      <c r="F453" s="77">
        <v>0.24212</v>
      </c>
      <c r="G453" s="77">
        <v>4.1274909237288142</v>
      </c>
      <c r="H453" s="77">
        <v>0</v>
      </c>
      <c r="I453" s="77">
        <v>0</v>
      </c>
      <c r="J453" s="77"/>
      <c r="K453" s="77">
        <v>0</v>
      </c>
      <c r="L453" s="77"/>
      <c r="M453" s="77">
        <v>0</v>
      </c>
      <c r="N453" s="77"/>
      <c r="O453" s="77">
        <v>0</v>
      </c>
      <c r="P453" s="77"/>
      <c r="Q453" s="77">
        <v>0</v>
      </c>
      <c r="R453" s="77"/>
      <c r="S453" s="77">
        <v>0</v>
      </c>
      <c r="T453" s="77">
        <v>0</v>
      </c>
      <c r="U453" s="77">
        <v>0</v>
      </c>
    </row>
    <row r="454" spans="1:21" ht="20.100000000000001" customHeight="1" x14ac:dyDescent="0.25">
      <c r="A454" s="27" t="s">
        <v>117</v>
      </c>
      <c r="B454" s="74" t="s">
        <v>1125</v>
      </c>
      <c r="C454" s="82" t="s">
        <v>525</v>
      </c>
      <c r="D454" s="76" t="s">
        <v>35</v>
      </c>
      <c r="E454" s="41">
        <v>4010300012</v>
      </c>
      <c r="F454" s="77">
        <v>0.90034000000000014</v>
      </c>
      <c r="G454" s="77">
        <v>6.7372118305084756</v>
      </c>
      <c r="H454" s="77">
        <v>0</v>
      </c>
      <c r="I454" s="77">
        <v>0</v>
      </c>
      <c r="J454" s="77"/>
      <c r="K454" s="77">
        <v>0</v>
      </c>
      <c r="L454" s="77"/>
      <c r="M454" s="77">
        <v>0</v>
      </c>
      <c r="N454" s="77"/>
      <c r="O454" s="77">
        <v>0</v>
      </c>
      <c r="P454" s="77"/>
      <c r="Q454" s="77">
        <v>0</v>
      </c>
      <c r="R454" s="77"/>
      <c r="S454" s="77">
        <v>0</v>
      </c>
      <c r="T454" s="77">
        <v>0</v>
      </c>
      <c r="U454" s="77">
        <v>0</v>
      </c>
    </row>
    <row r="455" spans="1:21" ht="20.100000000000001" customHeight="1" x14ac:dyDescent="0.25">
      <c r="A455" s="27" t="s">
        <v>117</v>
      </c>
      <c r="B455" s="74" t="s">
        <v>1125</v>
      </c>
      <c r="C455" s="82" t="s">
        <v>526</v>
      </c>
      <c r="D455" s="76" t="s">
        <v>35</v>
      </c>
      <c r="E455" s="41">
        <v>4010300020</v>
      </c>
      <c r="F455" s="77">
        <v>0.20072000000000001</v>
      </c>
      <c r="G455" s="77">
        <v>11.282605974576271</v>
      </c>
      <c r="H455" s="77">
        <v>0</v>
      </c>
      <c r="I455" s="77">
        <v>0</v>
      </c>
      <c r="J455" s="77"/>
      <c r="K455" s="77">
        <v>0</v>
      </c>
      <c r="L455" s="77"/>
      <c r="M455" s="77">
        <v>0</v>
      </c>
      <c r="N455" s="77"/>
      <c r="O455" s="77">
        <v>0</v>
      </c>
      <c r="P455" s="77"/>
      <c r="Q455" s="77">
        <v>0</v>
      </c>
      <c r="R455" s="77"/>
      <c r="S455" s="77">
        <v>0</v>
      </c>
      <c r="T455" s="77">
        <v>0</v>
      </c>
      <c r="U455" s="77">
        <v>0</v>
      </c>
    </row>
    <row r="456" spans="1:21" ht="20.100000000000001" customHeight="1" x14ac:dyDescent="0.25">
      <c r="A456" s="27" t="s">
        <v>117</v>
      </c>
      <c r="B456" s="74" t="s">
        <v>1125</v>
      </c>
      <c r="C456" s="82" t="s">
        <v>527</v>
      </c>
      <c r="D456" s="76" t="s">
        <v>35</v>
      </c>
      <c r="E456" s="41">
        <v>4010300019</v>
      </c>
      <c r="F456" s="77">
        <v>0.93266000000000004</v>
      </c>
      <c r="G456" s="77">
        <v>7.3067310847457634</v>
      </c>
      <c r="H456" s="77">
        <v>0</v>
      </c>
      <c r="I456" s="77">
        <v>0</v>
      </c>
      <c r="J456" s="77"/>
      <c r="K456" s="77">
        <v>0</v>
      </c>
      <c r="L456" s="77"/>
      <c r="M456" s="77">
        <v>0</v>
      </c>
      <c r="N456" s="77"/>
      <c r="O456" s="77">
        <v>0</v>
      </c>
      <c r="P456" s="77"/>
      <c r="Q456" s="77">
        <v>0</v>
      </c>
      <c r="R456" s="77"/>
      <c r="S456" s="77">
        <v>0</v>
      </c>
      <c r="T456" s="77">
        <v>0</v>
      </c>
      <c r="U456" s="77">
        <v>0</v>
      </c>
    </row>
    <row r="457" spans="1:21" ht="20.100000000000001" customHeight="1" x14ac:dyDescent="0.25">
      <c r="A457" s="27" t="s">
        <v>118</v>
      </c>
      <c r="B457" s="74" t="s">
        <v>1125</v>
      </c>
      <c r="C457" s="82" t="s">
        <v>539</v>
      </c>
      <c r="D457" s="76" t="s">
        <v>35</v>
      </c>
      <c r="E457" s="41">
        <v>4010300028</v>
      </c>
      <c r="F457" s="77">
        <v>0</v>
      </c>
      <c r="G457" s="77">
        <v>40.264517587727433</v>
      </c>
      <c r="H457" s="77">
        <v>0</v>
      </c>
      <c r="I457" s="77">
        <v>40.264517587727433</v>
      </c>
      <c r="J457" s="77"/>
      <c r="K457" s="77">
        <v>1.4400000000000002</v>
      </c>
      <c r="L457" s="77"/>
      <c r="M457" s="77">
        <v>0</v>
      </c>
      <c r="N457" s="77"/>
      <c r="O457" s="77">
        <v>0</v>
      </c>
      <c r="P457" s="77"/>
      <c r="Q457" s="77">
        <v>0</v>
      </c>
      <c r="R457" s="77"/>
      <c r="S457" s="77">
        <v>1.4400000000000002</v>
      </c>
      <c r="T457" s="77">
        <v>0</v>
      </c>
      <c r="U457" s="77">
        <v>38.828350937727436</v>
      </c>
    </row>
    <row r="458" spans="1:21" ht="20.100000000000001" customHeight="1" x14ac:dyDescent="0.25">
      <c r="A458" s="27" t="s">
        <v>118</v>
      </c>
      <c r="B458" s="74" t="s">
        <v>1125</v>
      </c>
      <c r="C458" s="82" t="s">
        <v>540</v>
      </c>
      <c r="D458" s="76" t="s">
        <v>35</v>
      </c>
      <c r="E458" s="41">
        <v>4010300002</v>
      </c>
      <c r="F458" s="77">
        <v>33.932203389830512</v>
      </c>
      <c r="G458" s="77">
        <v>53.930510030000001</v>
      </c>
      <c r="H458" s="77">
        <v>0</v>
      </c>
      <c r="I458" s="77">
        <v>0</v>
      </c>
      <c r="J458" s="77"/>
      <c r="K458" s="77">
        <v>0</v>
      </c>
      <c r="L458" s="77"/>
      <c r="M458" s="77">
        <v>0</v>
      </c>
      <c r="N458" s="77"/>
      <c r="O458" s="77">
        <v>0</v>
      </c>
      <c r="P458" s="77"/>
      <c r="Q458" s="77">
        <v>0</v>
      </c>
      <c r="R458" s="77"/>
      <c r="S458" s="77">
        <v>0</v>
      </c>
      <c r="T458" s="77">
        <v>0</v>
      </c>
      <c r="U458" s="77">
        <v>0</v>
      </c>
    </row>
    <row r="459" spans="1:21" ht="20.100000000000001" customHeight="1" x14ac:dyDescent="0.25">
      <c r="A459" s="27" t="s">
        <v>118</v>
      </c>
      <c r="B459" s="74" t="s">
        <v>1125</v>
      </c>
      <c r="C459" s="82" t="s">
        <v>543</v>
      </c>
      <c r="D459" s="76" t="s">
        <v>35</v>
      </c>
      <c r="E459" s="41">
        <v>4010102493</v>
      </c>
      <c r="F459" s="77">
        <v>0</v>
      </c>
      <c r="G459" s="77">
        <v>23.284648148714592</v>
      </c>
      <c r="H459" s="77">
        <v>3.6044346979434354</v>
      </c>
      <c r="I459" s="77">
        <v>23.284648148714592</v>
      </c>
      <c r="J459" s="77"/>
      <c r="K459" s="77">
        <v>1.0247965411872704</v>
      </c>
      <c r="L459" s="77"/>
      <c r="M459" s="77">
        <v>0</v>
      </c>
      <c r="N459" s="77"/>
      <c r="O459" s="77">
        <v>0</v>
      </c>
      <c r="P459" s="77"/>
      <c r="Q459" s="77">
        <v>0</v>
      </c>
      <c r="R459" s="77"/>
      <c r="S459" s="77">
        <v>1.0247965411872704</v>
      </c>
      <c r="T459" s="77">
        <v>0</v>
      </c>
      <c r="U459" s="77">
        <v>22.902677108714592</v>
      </c>
    </row>
    <row r="460" spans="1:21" ht="20.100000000000001" customHeight="1" x14ac:dyDescent="0.25">
      <c r="A460" s="27" t="s">
        <v>118</v>
      </c>
      <c r="B460" s="74" t="s">
        <v>1125</v>
      </c>
      <c r="C460" s="82" t="s">
        <v>545</v>
      </c>
      <c r="D460" s="76" t="s">
        <v>35</v>
      </c>
      <c r="E460" s="41">
        <v>4010100203</v>
      </c>
      <c r="F460" s="77">
        <v>3.8538800000000002</v>
      </c>
      <c r="G460" s="77">
        <v>21.504207720000004</v>
      </c>
      <c r="H460" s="77">
        <v>2.4016512315046668</v>
      </c>
      <c r="I460" s="77">
        <v>21.100907720000002</v>
      </c>
      <c r="J460" s="77"/>
      <c r="K460" s="77">
        <v>0</v>
      </c>
      <c r="L460" s="77"/>
      <c r="M460" s="77">
        <v>0</v>
      </c>
      <c r="N460" s="77"/>
      <c r="O460" s="77">
        <v>0</v>
      </c>
      <c r="P460" s="77"/>
      <c r="Q460" s="77">
        <v>0</v>
      </c>
      <c r="R460" s="77"/>
      <c r="S460" s="77">
        <v>0</v>
      </c>
      <c r="T460" s="77">
        <v>0</v>
      </c>
      <c r="U460" s="77">
        <v>21.100907720000002</v>
      </c>
    </row>
    <row r="461" spans="1:21" ht="20.100000000000001" customHeight="1" x14ac:dyDescent="0.25">
      <c r="A461" s="27" t="s">
        <v>118</v>
      </c>
      <c r="B461" s="74" t="s">
        <v>1125</v>
      </c>
      <c r="C461" s="82" t="s">
        <v>781</v>
      </c>
      <c r="D461" s="76" t="s">
        <v>35</v>
      </c>
      <c r="E461" s="41">
        <v>4010100197</v>
      </c>
      <c r="F461" s="77">
        <v>33.958114000000002</v>
      </c>
      <c r="G461" s="77">
        <v>186.6997192400577</v>
      </c>
      <c r="H461" s="77">
        <v>0</v>
      </c>
      <c r="I461" s="77">
        <v>186.6997192400577</v>
      </c>
      <c r="J461" s="77"/>
      <c r="K461" s="77">
        <v>0.5</v>
      </c>
      <c r="L461" s="77"/>
      <c r="M461" s="77">
        <v>0</v>
      </c>
      <c r="N461" s="77"/>
      <c r="O461" s="77">
        <v>0</v>
      </c>
      <c r="P461" s="77"/>
      <c r="Q461" s="77">
        <v>0</v>
      </c>
      <c r="R461" s="77"/>
      <c r="S461" s="77">
        <v>0.5</v>
      </c>
      <c r="T461" s="77">
        <v>0</v>
      </c>
      <c r="U461" s="77">
        <v>186.6997192400577</v>
      </c>
    </row>
    <row r="462" spans="1:21" ht="20.100000000000001" customHeight="1" x14ac:dyDescent="0.25">
      <c r="A462" s="27" t="s">
        <v>119</v>
      </c>
      <c r="B462" s="74" t="s">
        <v>1125</v>
      </c>
      <c r="C462" s="82" t="s">
        <v>561</v>
      </c>
      <c r="D462" s="76" t="s">
        <v>35</v>
      </c>
      <c r="E462" s="41">
        <v>4010204583</v>
      </c>
      <c r="F462" s="77">
        <v>0</v>
      </c>
      <c r="G462" s="77">
        <v>35.368759056553799</v>
      </c>
      <c r="H462" s="77">
        <v>5.2522659721642126</v>
      </c>
      <c r="I462" s="77">
        <v>35.368759056553806</v>
      </c>
      <c r="J462" s="77"/>
      <c r="K462" s="77">
        <v>0.41417718629199102</v>
      </c>
      <c r="L462" s="77"/>
      <c r="M462" s="77">
        <v>0</v>
      </c>
      <c r="N462" s="77"/>
      <c r="O462" s="77">
        <v>0.41417718629199102</v>
      </c>
      <c r="P462" s="77"/>
      <c r="Q462" s="77">
        <v>0</v>
      </c>
      <c r="R462" s="77"/>
      <c r="S462" s="77">
        <v>0</v>
      </c>
      <c r="T462" s="77">
        <v>0</v>
      </c>
      <c r="U462" s="77">
        <v>35.368759056553806</v>
      </c>
    </row>
    <row r="463" spans="1:21" ht="20.100000000000001" customHeight="1" x14ac:dyDescent="0.25">
      <c r="A463" s="27" t="s">
        <v>35</v>
      </c>
      <c r="B463" s="107" t="s">
        <v>90</v>
      </c>
      <c r="C463" s="122" t="s">
        <v>839</v>
      </c>
      <c r="D463" s="109" t="s">
        <v>35</v>
      </c>
      <c r="E463" s="104"/>
      <c r="F463" s="77">
        <v>216.6735706779661</v>
      </c>
      <c r="G463" s="77">
        <v>703.39444285307911</v>
      </c>
      <c r="H463" s="77">
        <v>35.158429207703335</v>
      </c>
      <c r="I463" s="77">
        <v>272.91130326965953</v>
      </c>
      <c r="J463" s="77">
        <v>0</v>
      </c>
      <c r="K463" s="77">
        <v>74.591848438105956</v>
      </c>
      <c r="L463" s="77">
        <v>0</v>
      </c>
      <c r="M463" s="77">
        <v>26.089069760000005</v>
      </c>
      <c r="N463" s="77">
        <v>0</v>
      </c>
      <c r="O463" s="77">
        <v>14.258843558105944</v>
      </c>
      <c r="P463" s="77">
        <v>0</v>
      </c>
      <c r="Q463" s="77">
        <v>8.8500775399999991</v>
      </c>
      <c r="R463" s="77">
        <v>0</v>
      </c>
      <c r="S463" s="77">
        <v>25.393857579999999</v>
      </c>
      <c r="T463" s="77">
        <v>0</v>
      </c>
      <c r="U463" s="77">
        <v>199.94162869965965</v>
      </c>
    </row>
    <row r="464" spans="1:21" ht="20.100000000000001" customHeight="1" x14ac:dyDescent="0.25">
      <c r="A464" s="27" t="s">
        <v>35</v>
      </c>
      <c r="B464" s="107" t="s">
        <v>982</v>
      </c>
      <c r="C464" s="122" t="s">
        <v>841</v>
      </c>
      <c r="D464" s="109" t="s">
        <v>35</v>
      </c>
      <c r="E464" s="104"/>
      <c r="F464" s="77">
        <v>184.95961067796611</v>
      </c>
      <c r="G464" s="77">
        <v>609.77009061307911</v>
      </c>
      <c r="H464" s="77">
        <v>26.762209610782346</v>
      </c>
      <c r="I464" s="77">
        <v>216.45605401965952</v>
      </c>
      <c r="J464" s="77">
        <v>0</v>
      </c>
      <c r="K464" s="77">
        <v>67.232018438105953</v>
      </c>
      <c r="L464" s="77">
        <v>0</v>
      </c>
      <c r="M464" s="77">
        <v>25.437751790000004</v>
      </c>
      <c r="N464" s="77">
        <v>0</v>
      </c>
      <c r="O464" s="77">
        <v>10.399013558105944</v>
      </c>
      <c r="P464" s="77">
        <v>0</v>
      </c>
      <c r="Q464" s="77">
        <v>6.0013955099999992</v>
      </c>
      <c r="R464" s="77">
        <v>0</v>
      </c>
      <c r="S464" s="77">
        <v>25.393857579999999</v>
      </c>
      <c r="T464" s="77">
        <v>0</v>
      </c>
      <c r="U464" s="77">
        <v>153.13538239965965</v>
      </c>
    </row>
    <row r="465" spans="1:21" ht="20.100000000000001" customHeight="1" x14ac:dyDescent="0.25">
      <c r="A465" s="27" t="s">
        <v>116</v>
      </c>
      <c r="B465" s="74" t="s">
        <v>1126</v>
      </c>
      <c r="C465" s="82" t="s">
        <v>136</v>
      </c>
      <c r="D465" s="76" t="s">
        <v>35</v>
      </c>
      <c r="E465" s="41">
        <v>4010200001</v>
      </c>
      <c r="F465" s="77">
        <v>33.052809000000003</v>
      </c>
      <c r="G465" s="77">
        <v>194.55630547423721</v>
      </c>
      <c r="H465" s="77">
        <v>3.5459289445377982</v>
      </c>
      <c r="I465" s="77">
        <v>21.0982772199999</v>
      </c>
      <c r="J465" s="77"/>
      <c r="K465" s="77">
        <v>21.0982772199999</v>
      </c>
      <c r="L465" s="77"/>
      <c r="M465" s="77">
        <v>18.106193570000002</v>
      </c>
      <c r="N465" s="77"/>
      <c r="O465" s="77">
        <v>2.9920836499998984</v>
      </c>
      <c r="P465" s="77"/>
      <c r="Q465" s="77">
        <v>0</v>
      </c>
      <c r="R465" s="77"/>
      <c r="S465" s="77">
        <v>0</v>
      </c>
      <c r="T465" s="77">
        <v>0</v>
      </c>
      <c r="U465" s="77">
        <v>0</v>
      </c>
    </row>
    <row r="466" spans="1:21" ht="20.100000000000001" customHeight="1" x14ac:dyDescent="0.25">
      <c r="A466" s="27" t="s">
        <v>116</v>
      </c>
      <c r="B466" s="74" t="s">
        <v>1126</v>
      </c>
      <c r="C466" s="82" t="s">
        <v>147</v>
      </c>
      <c r="D466" s="76" t="s">
        <v>35</v>
      </c>
      <c r="E466" s="41">
        <v>4010200228</v>
      </c>
      <c r="F466" s="77">
        <v>1.8361430000000001</v>
      </c>
      <c r="G466" s="77">
        <v>11.998887629999999</v>
      </c>
      <c r="H466" s="77">
        <v>0.26362069693945445</v>
      </c>
      <c r="I466" s="77">
        <v>1.5848876299999999</v>
      </c>
      <c r="J466" s="77"/>
      <c r="K466" s="77">
        <v>1.5848876299999999</v>
      </c>
      <c r="L466" s="77"/>
      <c r="M466" s="77">
        <v>0.64198047000000003</v>
      </c>
      <c r="N466" s="77"/>
      <c r="O466" s="77">
        <v>0.72089400000000003</v>
      </c>
      <c r="P466" s="77"/>
      <c r="Q466" s="77">
        <v>0.22201315999999982</v>
      </c>
      <c r="R466" s="77"/>
      <c r="S466" s="77">
        <v>0</v>
      </c>
      <c r="T466" s="77">
        <v>0</v>
      </c>
      <c r="U466" s="77">
        <v>0</v>
      </c>
    </row>
    <row r="467" spans="1:21" ht="20.100000000000001" customHeight="1" x14ac:dyDescent="0.25">
      <c r="A467" s="27" t="s">
        <v>116</v>
      </c>
      <c r="B467" s="74" t="s">
        <v>1126</v>
      </c>
      <c r="C467" s="82" t="s">
        <v>1150</v>
      </c>
      <c r="D467" s="76" t="s">
        <v>35</v>
      </c>
      <c r="E467" s="41">
        <v>4010100037</v>
      </c>
      <c r="F467" s="77">
        <v>0</v>
      </c>
      <c r="G467" s="77">
        <v>8.0767542881355947</v>
      </c>
      <c r="H467" s="77">
        <v>0</v>
      </c>
      <c r="I467" s="77">
        <v>0</v>
      </c>
      <c r="J467" s="77"/>
      <c r="K467" s="77">
        <v>0</v>
      </c>
      <c r="L467" s="77"/>
      <c r="M467" s="77">
        <v>0</v>
      </c>
      <c r="N467" s="77"/>
      <c r="O467" s="77">
        <v>0</v>
      </c>
      <c r="P467" s="77"/>
      <c r="Q467" s="77">
        <v>0</v>
      </c>
      <c r="R467" s="77"/>
      <c r="S467" s="77">
        <v>0</v>
      </c>
      <c r="T467" s="77">
        <v>0</v>
      </c>
      <c r="U467" s="77">
        <v>0</v>
      </c>
    </row>
    <row r="468" spans="1:21" ht="20.100000000000001" customHeight="1" x14ac:dyDescent="0.25">
      <c r="A468" s="27" t="s">
        <v>116</v>
      </c>
      <c r="B468" s="74" t="s">
        <v>1126</v>
      </c>
      <c r="C468" s="82" t="s">
        <v>1156</v>
      </c>
      <c r="D468" s="76" t="s">
        <v>35</v>
      </c>
      <c r="E468" s="41">
        <v>4010200660</v>
      </c>
      <c r="F468" s="77">
        <v>0.39211499999999999</v>
      </c>
      <c r="G468" s="77">
        <v>1.7814715423728813</v>
      </c>
      <c r="H468" s="77">
        <v>0.35240831911563297</v>
      </c>
      <c r="I468" s="77">
        <v>2.0298719181060458</v>
      </c>
      <c r="J468" s="77"/>
      <c r="K468" s="77">
        <v>2.0298719181060454</v>
      </c>
      <c r="L468" s="77"/>
      <c r="M468" s="77">
        <v>1.929432E-2</v>
      </c>
      <c r="N468" s="77"/>
      <c r="O468" s="77">
        <v>0.42987191810604553</v>
      </c>
      <c r="P468" s="77"/>
      <c r="Q468" s="77">
        <v>1.5807056800000001</v>
      </c>
      <c r="R468" s="77"/>
      <c r="S468" s="77">
        <v>0</v>
      </c>
      <c r="T468" s="77">
        <v>0</v>
      </c>
      <c r="U468" s="77">
        <v>2.0298719181060458</v>
      </c>
    </row>
    <row r="469" spans="1:21" ht="20.100000000000001" customHeight="1" x14ac:dyDescent="0.25">
      <c r="A469" s="27" t="s">
        <v>121</v>
      </c>
      <c r="B469" s="74" t="s">
        <v>1126</v>
      </c>
      <c r="C469" s="82" t="s">
        <v>299</v>
      </c>
      <c r="D469" s="76" t="s">
        <v>35</v>
      </c>
      <c r="E469" s="41">
        <v>4010101099</v>
      </c>
      <c r="F469" s="77">
        <v>0</v>
      </c>
      <c r="G469" s="77">
        <v>1.2474166</v>
      </c>
      <c r="H469" s="77">
        <v>0</v>
      </c>
      <c r="I469" s="77">
        <v>1.2474166</v>
      </c>
      <c r="J469" s="77"/>
      <c r="K469" s="77">
        <v>1.2474166</v>
      </c>
      <c r="L469" s="77"/>
      <c r="M469" s="77">
        <v>1.2474166</v>
      </c>
      <c r="N469" s="77"/>
      <c r="O469" s="77">
        <v>0</v>
      </c>
      <c r="P469" s="77"/>
      <c r="Q469" s="77">
        <v>0</v>
      </c>
      <c r="R469" s="77"/>
      <c r="S469" s="77">
        <v>0</v>
      </c>
      <c r="T469" s="77">
        <v>0</v>
      </c>
      <c r="U469" s="77">
        <v>0</v>
      </c>
    </row>
    <row r="470" spans="1:21" ht="20.100000000000001" customHeight="1" x14ac:dyDescent="0.25">
      <c r="A470" s="27" t="s">
        <v>116</v>
      </c>
      <c r="B470" s="74" t="s">
        <v>1126</v>
      </c>
      <c r="C470" s="82" t="s">
        <v>412</v>
      </c>
      <c r="D470" s="76" t="s">
        <v>35</v>
      </c>
      <c r="E470" s="41">
        <v>4010100046</v>
      </c>
      <c r="F470" s="77">
        <v>0.86426000000000003</v>
      </c>
      <c r="G470" s="77">
        <v>4.9800000000000004</v>
      </c>
      <c r="H470" s="77">
        <v>0</v>
      </c>
      <c r="I470" s="77">
        <v>0</v>
      </c>
      <c r="J470" s="77"/>
      <c r="K470" s="77">
        <v>0</v>
      </c>
      <c r="L470" s="77"/>
      <c r="M470" s="77">
        <v>0</v>
      </c>
      <c r="N470" s="77"/>
      <c r="O470" s="77">
        <v>0</v>
      </c>
      <c r="P470" s="77"/>
      <c r="Q470" s="77">
        <v>0</v>
      </c>
      <c r="R470" s="77"/>
      <c r="S470" s="77">
        <v>0</v>
      </c>
      <c r="T470" s="77">
        <v>0</v>
      </c>
      <c r="U470" s="77">
        <v>0</v>
      </c>
    </row>
    <row r="471" spans="1:21" ht="20.100000000000001" customHeight="1" x14ac:dyDescent="0.25">
      <c r="A471" s="27" t="s">
        <v>116</v>
      </c>
      <c r="B471" s="74" t="s">
        <v>1126</v>
      </c>
      <c r="C471" s="82" t="s">
        <v>413</v>
      </c>
      <c r="D471" s="76" t="s">
        <v>35</v>
      </c>
      <c r="E471" s="41">
        <v>4010100148</v>
      </c>
      <c r="F471" s="77">
        <v>2.056</v>
      </c>
      <c r="G471" s="77">
        <v>10.726145260000001</v>
      </c>
      <c r="H471" s="77">
        <v>0.89610222957014629</v>
      </c>
      <c r="I471" s="77">
        <v>5.691145259999999</v>
      </c>
      <c r="J471" s="77"/>
      <c r="K471" s="77">
        <v>5.691145259999999</v>
      </c>
      <c r="L471" s="77"/>
      <c r="M471" s="77">
        <v>4.9353769999999999</v>
      </c>
      <c r="N471" s="77"/>
      <c r="O471" s="77">
        <v>0.50453119999999996</v>
      </c>
      <c r="P471" s="77"/>
      <c r="Q471" s="77">
        <v>0</v>
      </c>
      <c r="R471" s="77"/>
      <c r="S471" s="77">
        <v>0.25123705999999912</v>
      </c>
      <c r="T471" s="77">
        <v>0</v>
      </c>
      <c r="U471" s="77">
        <v>0.25123705999999935</v>
      </c>
    </row>
    <row r="472" spans="1:21" ht="20.100000000000001" customHeight="1" x14ac:dyDescent="0.25">
      <c r="A472" s="27" t="s">
        <v>116</v>
      </c>
      <c r="B472" s="74" t="s">
        <v>1126</v>
      </c>
      <c r="C472" s="82" t="s">
        <v>415</v>
      </c>
      <c r="D472" s="76" t="s">
        <v>35</v>
      </c>
      <c r="E472" s="41">
        <v>4010100050</v>
      </c>
      <c r="F472" s="77">
        <v>0</v>
      </c>
      <c r="G472" s="77">
        <v>3.7989999999999995</v>
      </c>
      <c r="H472" s="77">
        <v>0</v>
      </c>
      <c r="I472" s="77">
        <v>0</v>
      </c>
      <c r="J472" s="77"/>
      <c r="K472" s="77">
        <v>0</v>
      </c>
      <c r="L472" s="77"/>
      <c r="M472" s="77">
        <v>0</v>
      </c>
      <c r="N472" s="77"/>
      <c r="O472" s="77">
        <v>0</v>
      </c>
      <c r="P472" s="77"/>
      <c r="Q472" s="77">
        <v>0</v>
      </c>
      <c r="R472" s="77"/>
      <c r="S472" s="77">
        <v>0</v>
      </c>
      <c r="T472" s="77">
        <v>0</v>
      </c>
      <c r="U472" s="77">
        <v>0</v>
      </c>
    </row>
    <row r="473" spans="1:21" ht="20.100000000000001" customHeight="1" x14ac:dyDescent="0.25">
      <c r="A473" s="27" t="s">
        <v>116</v>
      </c>
      <c r="B473" s="74" t="s">
        <v>1126</v>
      </c>
      <c r="C473" s="82" t="s">
        <v>416</v>
      </c>
      <c r="D473" s="76" t="s">
        <v>35</v>
      </c>
      <c r="E473" s="41">
        <v>4010100153</v>
      </c>
      <c r="F473" s="77">
        <v>6.2839200000000002</v>
      </c>
      <c r="G473" s="77">
        <v>38.730503405</v>
      </c>
      <c r="H473" s="77">
        <v>5.0337090602649006</v>
      </c>
      <c r="I473" s="77">
        <v>38.004503405000001</v>
      </c>
      <c r="J473" s="77"/>
      <c r="K473" s="77">
        <v>0</v>
      </c>
      <c r="L473" s="77"/>
      <c r="M473" s="77">
        <v>0</v>
      </c>
      <c r="N473" s="77"/>
      <c r="O473" s="77">
        <v>0</v>
      </c>
      <c r="P473" s="77"/>
      <c r="Q473" s="77">
        <v>0</v>
      </c>
      <c r="R473" s="77"/>
      <c r="S473" s="77">
        <v>0</v>
      </c>
      <c r="T473" s="77">
        <v>0</v>
      </c>
      <c r="U473" s="77">
        <v>38.004503405000001</v>
      </c>
    </row>
    <row r="474" spans="1:21" ht="20.100000000000001" customHeight="1" x14ac:dyDescent="0.25">
      <c r="A474" s="27" t="s">
        <v>116</v>
      </c>
      <c r="B474" s="74" t="s">
        <v>1126</v>
      </c>
      <c r="C474" s="82" t="s">
        <v>423</v>
      </c>
      <c r="D474" s="76" t="s">
        <v>35</v>
      </c>
      <c r="E474" s="41">
        <v>4010100063</v>
      </c>
      <c r="F474" s="77">
        <v>9.1405700000000003</v>
      </c>
      <c r="G474" s="77">
        <v>11.022128011694916</v>
      </c>
      <c r="H474" s="77">
        <v>0.24975120006266646</v>
      </c>
      <c r="I474" s="77">
        <v>1.59416191</v>
      </c>
      <c r="J474" s="77"/>
      <c r="K474" s="77">
        <v>1.59416191</v>
      </c>
      <c r="L474" s="77"/>
      <c r="M474" s="77">
        <v>0</v>
      </c>
      <c r="N474" s="77"/>
      <c r="O474" s="77">
        <v>1.59416191</v>
      </c>
      <c r="P474" s="77"/>
      <c r="Q474" s="77">
        <v>0</v>
      </c>
      <c r="R474" s="77"/>
      <c r="S474" s="77">
        <v>0</v>
      </c>
      <c r="T474" s="77">
        <v>0</v>
      </c>
      <c r="U474" s="77">
        <v>1.59416191</v>
      </c>
    </row>
    <row r="475" spans="1:21" ht="20.100000000000001" customHeight="1" x14ac:dyDescent="0.25">
      <c r="A475" s="27" t="s">
        <v>116</v>
      </c>
      <c r="B475" s="74" t="s">
        <v>1126</v>
      </c>
      <c r="C475" s="82" t="s">
        <v>772</v>
      </c>
      <c r="D475" s="76" t="s">
        <v>35</v>
      </c>
      <c r="E475" s="41">
        <v>4010005247</v>
      </c>
      <c r="F475" s="77">
        <v>0.44316</v>
      </c>
      <c r="G475" s="77">
        <v>1.9463645999999999</v>
      </c>
      <c r="H475" s="77">
        <v>0.31102023010546503</v>
      </c>
      <c r="I475" s="77">
        <v>1.9463646000000001</v>
      </c>
      <c r="J475" s="77"/>
      <c r="K475" s="77">
        <v>1.9463646000000001</v>
      </c>
      <c r="L475" s="77"/>
      <c r="M475" s="77">
        <v>0</v>
      </c>
      <c r="N475" s="77"/>
      <c r="O475" s="77">
        <v>1.9463646000000001</v>
      </c>
      <c r="P475" s="77"/>
      <c r="Q475" s="77">
        <v>0</v>
      </c>
      <c r="R475" s="77"/>
      <c r="S475" s="77">
        <v>0</v>
      </c>
      <c r="T475" s="77">
        <v>0</v>
      </c>
      <c r="U475" s="77">
        <v>1.9463646000000001</v>
      </c>
    </row>
    <row r="476" spans="1:21" ht="20.100000000000001" customHeight="1" x14ac:dyDescent="0.25">
      <c r="A476" s="27" t="s">
        <v>116</v>
      </c>
      <c r="B476" s="74" t="s">
        <v>1126</v>
      </c>
      <c r="C476" s="82" t="s">
        <v>773</v>
      </c>
      <c r="D476" s="76" t="s">
        <v>35</v>
      </c>
      <c r="E476" s="41">
        <v>4010005332</v>
      </c>
      <c r="F476" s="77">
        <v>1.41937</v>
      </c>
      <c r="G476" s="77">
        <v>7.1211248300000003</v>
      </c>
      <c r="H476" s="77">
        <v>0</v>
      </c>
      <c r="I476" s="77">
        <v>7.1211248300000003</v>
      </c>
      <c r="J476" s="77"/>
      <c r="K476" s="77">
        <v>7.1211248300000003</v>
      </c>
      <c r="L476" s="77"/>
      <c r="M476" s="77">
        <v>0</v>
      </c>
      <c r="N476" s="77"/>
      <c r="O476" s="77">
        <v>0.49378540999999998</v>
      </c>
      <c r="P476" s="77"/>
      <c r="Q476" s="77">
        <v>3.2331195400000001</v>
      </c>
      <c r="R476" s="77"/>
      <c r="S476" s="77">
        <v>3.3942198800000001</v>
      </c>
      <c r="T476" s="77">
        <v>0</v>
      </c>
      <c r="U476" s="77">
        <v>0</v>
      </c>
    </row>
    <row r="477" spans="1:21" ht="20.100000000000001" customHeight="1" x14ac:dyDescent="0.25">
      <c r="A477" s="27" t="s">
        <v>116</v>
      </c>
      <c r="B477" s="74" t="s">
        <v>1126</v>
      </c>
      <c r="C477" s="82" t="s">
        <v>426</v>
      </c>
      <c r="D477" s="76" t="s">
        <v>35</v>
      </c>
      <c r="E477" s="41">
        <v>4010100194</v>
      </c>
      <c r="F477" s="77">
        <v>5.56853</v>
      </c>
      <c r="G477" s="77">
        <v>26.706327290000001</v>
      </c>
      <c r="H477" s="77">
        <v>3.736380685129093</v>
      </c>
      <c r="I477" s="77">
        <v>25.904327290000001</v>
      </c>
      <c r="J477" s="77"/>
      <c r="K477" s="77">
        <v>1.77</v>
      </c>
      <c r="L477" s="77"/>
      <c r="M477" s="77">
        <v>0</v>
      </c>
      <c r="N477" s="77"/>
      <c r="O477" s="77">
        <v>0</v>
      </c>
      <c r="P477" s="77"/>
      <c r="Q477" s="77">
        <v>0</v>
      </c>
      <c r="R477" s="77"/>
      <c r="S477" s="77">
        <v>1.77</v>
      </c>
      <c r="T477" s="77">
        <v>0</v>
      </c>
      <c r="U477" s="77">
        <v>23.848426</v>
      </c>
    </row>
    <row r="478" spans="1:21" ht="20.100000000000001" customHeight="1" x14ac:dyDescent="0.25">
      <c r="A478" s="27" t="s">
        <v>116</v>
      </c>
      <c r="B478" s="74" t="s">
        <v>1126</v>
      </c>
      <c r="C478" s="82" t="s">
        <v>428</v>
      </c>
      <c r="D478" s="76" t="s">
        <v>35</v>
      </c>
      <c r="E478" s="41">
        <v>4010100211</v>
      </c>
      <c r="F478" s="77">
        <v>1.6016949152542372</v>
      </c>
      <c r="G478" s="77">
        <v>7.8862562000000009</v>
      </c>
      <c r="H478" s="77">
        <v>1.2441977731650613</v>
      </c>
      <c r="I478" s="77">
        <v>7.49255899</v>
      </c>
      <c r="J478" s="77"/>
      <c r="K478" s="77">
        <v>7.49255899</v>
      </c>
      <c r="L478" s="77"/>
      <c r="M478" s="77">
        <v>0</v>
      </c>
      <c r="N478" s="77"/>
      <c r="O478" s="77">
        <v>5.9395790000000004E-2</v>
      </c>
      <c r="P478" s="77"/>
      <c r="Q478" s="77">
        <v>0</v>
      </c>
      <c r="R478" s="77"/>
      <c r="S478" s="77">
        <v>7.4331632000000001</v>
      </c>
      <c r="T478" s="77">
        <v>0</v>
      </c>
      <c r="U478" s="77">
        <v>0</v>
      </c>
    </row>
    <row r="479" spans="1:21" ht="20.100000000000001" customHeight="1" x14ac:dyDescent="0.25">
      <c r="A479" s="27" t="s">
        <v>116</v>
      </c>
      <c r="B479" s="74" t="s">
        <v>1126</v>
      </c>
      <c r="C479" s="82" t="s">
        <v>431</v>
      </c>
      <c r="D479" s="76" t="s">
        <v>35</v>
      </c>
      <c r="E479" s="41">
        <v>4010100282</v>
      </c>
      <c r="F479" s="77">
        <v>2.4029600000000002</v>
      </c>
      <c r="G479" s="77">
        <v>11.290885959999999</v>
      </c>
      <c r="H479" s="77">
        <v>1.6953282222222223</v>
      </c>
      <c r="I479" s="77">
        <v>11.290885960000001</v>
      </c>
      <c r="J479" s="77"/>
      <c r="K479" s="77">
        <v>0.50984010999999996</v>
      </c>
      <c r="L479" s="77"/>
      <c r="M479" s="77">
        <v>0</v>
      </c>
      <c r="N479" s="77"/>
      <c r="O479" s="77">
        <v>0</v>
      </c>
      <c r="P479" s="77"/>
      <c r="Q479" s="77">
        <v>0.50984010999999996</v>
      </c>
      <c r="R479" s="77"/>
      <c r="S479" s="77">
        <v>0</v>
      </c>
      <c r="T479" s="77">
        <v>0</v>
      </c>
      <c r="U479" s="77">
        <v>9.4670819399999999</v>
      </c>
    </row>
    <row r="480" spans="1:21" ht="20.100000000000001" customHeight="1" x14ac:dyDescent="0.25">
      <c r="A480" s="27" t="s">
        <v>116</v>
      </c>
      <c r="B480" s="74" t="s">
        <v>1126</v>
      </c>
      <c r="C480" s="82" t="s">
        <v>433</v>
      </c>
      <c r="D480" s="76" t="s">
        <v>35</v>
      </c>
      <c r="E480" s="41">
        <v>4010100234</v>
      </c>
      <c r="F480" s="77">
        <v>0</v>
      </c>
      <c r="G480" s="77">
        <v>12.8243439565536</v>
      </c>
      <c r="H480" s="77">
        <v>1.8460261921050236</v>
      </c>
      <c r="I480" s="77">
        <v>12.8243439565536</v>
      </c>
      <c r="J480" s="77"/>
      <c r="K480" s="77">
        <v>0.97</v>
      </c>
      <c r="L480" s="77"/>
      <c r="M480" s="77">
        <v>0</v>
      </c>
      <c r="N480" s="77"/>
      <c r="O480" s="77">
        <v>0.97</v>
      </c>
      <c r="P480" s="77"/>
      <c r="Q480" s="77">
        <v>0</v>
      </c>
      <c r="R480" s="77"/>
      <c r="S480" s="77">
        <v>0</v>
      </c>
      <c r="T480" s="77">
        <v>0</v>
      </c>
      <c r="U480" s="77">
        <v>12.8243439565536</v>
      </c>
    </row>
    <row r="481" spans="1:21" ht="20.100000000000001" customHeight="1" x14ac:dyDescent="0.25">
      <c r="A481" s="27" t="s">
        <v>116</v>
      </c>
      <c r="B481" s="74" t="s">
        <v>1126</v>
      </c>
      <c r="C481" s="82" t="s">
        <v>434</v>
      </c>
      <c r="D481" s="76" t="s">
        <v>35</v>
      </c>
      <c r="E481" s="41">
        <v>4010100067</v>
      </c>
      <c r="F481" s="77">
        <v>2.415</v>
      </c>
      <c r="G481" s="77">
        <v>10.986097930000001</v>
      </c>
      <c r="H481" s="77">
        <v>1.6996470476037826</v>
      </c>
      <c r="I481" s="77">
        <v>10.60409793</v>
      </c>
      <c r="J481" s="77"/>
      <c r="K481" s="77">
        <v>0</v>
      </c>
      <c r="L481" s="77"/>
      <c r="M481" s="77">
        <v>0</v>
      </c>
      <c r="N481" s="77"/>
      <c r="O481" s="77">
        <v>0</v>
      </c>
      <c r="P481" s="77"/>
      <c r="Q481" s="77">
        <v>0</v>
      </c>
      <c r="R481" s="77"/>
      <c r="S481" s="77">
        <v>0</v>
      </c>
      <c r="T481" s="77">
        <v>0</v>
      </c>
      <c r="U481" s="77">
        <v>10.60409793</v>
      </c>
    </row>
    <row r="482" spans="1:21" ht="20.100000000000001" customHeight="1" x14ac:dyDescent="0.25">
      <c r="A482" s="27" t="s">
        <v>116</v>
      </c>
      <c r="B482" s="74" t="s">
        <v>1126</v>
      </c>
      <c r="C482" s="82" t="s">
        <v>435</v>
      </c>
      <c r="D482" s="76" t="s">
        <v>35</v>
      </c>
      <c r="E482" s="41">
        <v>4010100070</v>
      </c>
      <c r="F482" s="77">
        <v>2.6680829999999998</v>
      </c>
      <c r="G482" s="77">
        <v>12.078503537118646</v>
      </c>
      <c r="H482" s="77">
        <v>1.8301163666146647</v>
      </c>
      <c r="I482" s="77">
        <v>11.731045910000001</v>
      </c>
      <c r="J482" s="77"/>
      <c r="K482" s="77">
        <v>0</v>
      </c>
      <c r="L482" s="77"/>
      <c r="M482" s="77">
        <v>0</v>
      </c>
      <c r="N482" s="77"/>
      <c r="O482" s="77">
        <v>0</v>
      </c>
      <c r="P482" s="77"/>
      <c r="Q482" s="77">
        <v>0</v>
      </c>
      <c r="R482" s="77"/>
      <c r="S482" s="77">
        <v>0</v>
      </c>
      <c r="T482" s="77">
        <v>0</v>
      </c>
      <c r="U482" s="77">
        <v>11.731045910000001</v>
      </c>
    </row>
    <row r="483" spans="1:21" ht="20.100000000000001" customHeight="1" x14ac:dyDescent="0.25">
      <c r="A483" s="27" t="s">
        <v>116</v>
      </c>
      <c r="B483" s="74" t="s">
        <v>1126</v>
      </c>
      <c r="C483" s="82" t="s">
        <v>437</v>
      </c>
      <c r="D483" s="76" t="s">
        <v>35</v>
      </c>
      <c r="E483" s="41">
        <v>4010100083</v>
      </c>
      <c r="F483" s="77">
        <v>1.2398</v>
      </c>
      <c r="G483" s="77">
        <v>5.688326</v>
      </c>
      <c r="H483" s="77">
        <v>0</v>
      </c>
      <c r="I483" s="77">
        <v>5.3663259999999999</v>
      </c>
      <c r="J483" s="77"/>
      <c r="K483" s="77">
        <v>5.3663259999999999</v>
      </c>
      <c r="L483" s="77"/>
      <c r="M483" s="77">
        <v>1.987659E-2</v>
      </c>
      <c r="N483" s="77"/>
      <c r="O483" s="77">
        <v>2.2319919999999997E-2</v>
      </c>
      <c r="P483" s="77"/>
      <c r="Q483" s="77">
        <v>0.25565690000000002</v>
      </c>
      <c r="R483" s="77"/>
      <c r="S483" s="77">
        <v>5.0684725899999998</v>
      </c>
      <c r="T483" s="77">
        <v>0</v>
      </c>
      <c r="U483" s="77">
        <v>4.99415181</v>
      </c>
    </row>
    <row r="484" spans="1:21" ht="20.100000000000001" customHeight="1" x14ac:dyDescent="0.25">
      <c r="A484" s="27" t="s">
        <v>116</v>
      </c>
      <c r="B484" s="74" t="s">
        <v>1126</v>
      </c>
      <c r="C484" s="82" t="s">
        <v>438</v>
      </c>
      <c r="D484" s="76" t="s">
        <v>35</v>
      </c>
      <c r="E484" s="41">
        <v>4010100180</v>
      </c>
      <c r="F484" s="77">
        <v>3.851</v>
      </c>
      <c r="G484" s="77">
        <v>20.177476338474577</v>
      </c>
      <c r="H484" s="77">
        <v>0</v>
      </c>
      <c r="I484" s="77">
        <v>19.848226329999999</v>
      </c>
      <c r="J484" s="77"/>
      <c r="K484" s="77">
        <v>0</v>
      </c>
      <c r="L484" s="77"/>
      <c r="M484" s="77">
        <v>0</v>
      </c>
      <c r="N484" s="77"/>
      <c r="O484" s="77">
        <v>0</v>
      </c>
      <c r="P484" s="77"/>
      <c r="Q484" s="77">
        <v>0</v>
      </c>
      <c r="R484" s="77"/>
      <c r="S484" s="77">
        <v>0</v>
      </c>
      <c r="T484" s="77">
        <v>0</v>
      </c>
      <c r="U484" s="77">
        <v>19.848226329999999</v>
      </c>
    </row>
    <row r="485" spans="1:21" ht="20.100000000000001" customHeight="1" x14ac:dyDescent="0.25">
      <c r="A485" s="27" t="s">
        <v>116</v>
      </c>
      <c r="B485" s="74" t="s">
        <v>1126</v>
      </c>
      <c r="C485" s="82" t="s">
        <v>440</v>
      </c>
      <c r="D485" s="76" t="s">
        <v>35</v>
      </c>
      <c r="E485" s="41">
        <v>4010100111</v>
      </c>
      <c r="F485" s="77">
        <v>0.53406000000000009</v>
      </c>
      <c r="G485" s="77">
        <v>2.7050678700000002</v>
      </c>
      <c r="H485" s="77">
        <v>0</v>
      </c>
      <c r="I485" s="77">
        <v>2.6410678700000001</v>
      </c>
      <c r="J485" s="77"/>
      <c r="K485" s="77">
        <v>2.6410678700000001</v>
      </c>
      <c r="L485" s="77"/>
      <c r="M485" s="77">
        <v>0</v>
      </c>
      <c r="N485" s="77"/>
      <c r="O485" s="77">
        <v>0</v>
      </c>
      <c r="P485" s="77"/>
      <c r="Q485" s="77">
        <v>0</v>
      </c>
      <c r="R485" s="77"/>
      <c r="S485" s="77">
        <v>2.6410678700000001</v>
      </c>
      <c r="T485" s="77">
        <v>0</v>
      </c>
      <c r="U485" s="77">
        <v>0.58025787000000006</v>
      </c>
    </row>
    <row r="486" spans="1:21" ht="20.100000000000001" customHeight="1" x14ac:dyDescent="0.25">
      <c r="A486" s="27" t="s">
        <v>116</v>
      </c>
      <c r="B486" s="74" t="s">
        <v>1126</v>
      </c>
      <c r="C486" s="82" t="s">
        <v>442</v>
      </c>
      <c r="D486" s="76" t="s">
        <v>35</v>
      </c>
      <c r="E486" s="41">
        <v>4010100064</v>
      </c>
      <c r="F486" s="77">
        <v>5.5509999999999993</v>
      </c>
      <c r="G486" s="77">
        <v>29.986960809999999</v>
      </c>
      <c r="H486" s="77">
        <v>0</v>
      </c>
      <c r="I486" s="77">
        <v>1.2689755</v>
      </c>
      <c r="J486" s="77"/>
      <c r="K486" s="77">
        <v>1.2689755</v>
      </c>
      <c r="L486" s="77"/>
      <c r="M486" s="77">
        <v>0.40331022</v>
      </c>
      <c r="N486" s="77"/>
      <c r="O486" s="77">
        <v>0.66560516000000003</v>
      </c>
      <c r="P486" s="77"/>
      <c r="Q486" s="77">
        <v>0.20006012000000001</v>
      </c>
      <c r="R486" s="77"/>
      <c r="S486" s="77">
        <v>0</v>
      </c>
      <c r="T486" s="77">
        <v>0</v>
      </c>
      <c r="U486" s="77">
        <v>0</v>
      </c>
    </row>
    <row r="487" spans="1:21" ht="20.100000000000001" customHeight="1" x14ac:dyDescent="0.25">
      <c r="A487" s="27" t="s">
        <v>116</v>
      </c>
      <c r="B487" s="74" t="s">
        <v>1126</v>
      </c>
      <c r="C487" s="82" t="s">
        <v>444</v>
      </c>
      <c r="D487" s="76" t="s">
        <v>35</v>
      </c>
      <c r="E487" s="41">
        <v>4010101117</v>
      </c>
      <c r="F487" s="77">
        <v>1.3587400000000001</v>
      </c>
      <c r="G487" s="77">
        <v>7.6680000000000001</v>
      </c>
      <c r="H487" s="77">
        <v>0</v>
      </c>
      <c r="I487" s="77">
        <v>0</v>
      </c>
      <c r="J487" s="77"/>
      <c r="K487" s="77">
        <v>0</v>
      </c>
      <c r="L487" s="77"/>
      <c r="M487" s="77">
        <v>0</v>
      </c>
      <c r="N487" s="77"/>
      <c r="O487" s="77">
        <v>0</v>
      </c>
      <c r="P487" s="77"/>
      <c r="Q487" s="77">
        <v>0</v>
      </c>
      <c r="R487" s="77"/>
      <c r="S487" s="77">
        <v>0</v>
      </c>
      <c r="T487" s="77">
        <v>0</v>
      </c>
      <c r="U487" s="77">
        <v>0</v>
      </c>
    </row>
    <row r="488" spans="1:21" ht="20.100000000000001" customHeight="1" x14ac:dyDescent="0.25">
      <c r="A488" s="27" t="s">
        <v>116</v>
      </c>
      <c r="B488" s="74" t="s">
        <v>1126</v>
      </c>
      <c r="C488" s="82" t="s">
        <v>445</v>
      </c>
      <c r="D488" s="76" t="s">
        <v>35</v>
      </c>
      <c r="E488" s="41">
        <v>4010100171</v>
      </c>
      <c r="F488" s="77">
        <v>3.0844900000000002</v>
      </c>
      <c r="G488" s="77">
        <v>20.64353634220339</v>
      </c>
      <c r="H488" s="77">
        <v>2.4750537286911301</v>
      </c>
      <c r="I488" s="77">
        <v>17.132321910000002</v>
      </c>
      <c r="J488" s="77"/>
      <c r="K488" s="77">
        <v>4.9000000000000004</v>
      </c>
      <c r="L488" s="77"/>
      <c r="M488" s="77">
        <v>6.4303020000000002E-2</v>
      </c>
      <c r="N488" s="77"/>
      <c r="O488" s="77">
        <v>0</v>
      </c>
      <c r="P488" s="77"/>
      <c r="Q488" s="77">
        <v>0</v>
      </c>
      <c r="R488" s="77"/>
      <c r="S488" s="77">
        <v>4.8356969800000007</v>
      </c>
      <c r="T488" s="77">
        <v>0</v>
      </c>
      <c r="U488" s="77">
        <v>5.3774887600000021</v>
      </c>
    </row>
    <row r="489" spans="1:21" ht="20.100000000000001" customHeight="1" x14ac:dyDescent="0.25">
      <c r="A489" s="27" t="s">
        <v>116</v>
      </c>
      <c r="B489" s="74" t="s">
        <v>1126</v>
      </c>
      <c r="C489" s="82" t="s">
        <v>447</v>
      </c>
      <c r="D489" s="76" t="s">
        <v>35</v>
      </c>
      <c r="E489" s="41">
        <v>4010100173</v>
      </c>
      <c r="F489" s="77">
        <v>0</v>
      </c>
      <c r="G489" s="77">
        <v>5.1037374406779659</v>
      </c>
      <c r="H489" s="77">
        <v>0</v>
      </c>
      <c r="I489" s="77">
        <v>0</v>
      </c>
      <c r="J489" s="77"/>
      <c r="K489" s="77">
        <v>0</v>
      </c>
      <c r="L489" s="77"/>
      <c r="M489" s="77">
        <v>0</v>
      </c>
      <c r="N489" s="77"/>
      <c r="O489" s="77">
        <v>0</v>
      </c>
      <c r="P489" s="77"/>
      <c r="Q489" s="77">
        <v>0</v>
      </c>
      <c r="R489" s="77"/>
      <c r="S489" s="77">
        <v>0</v>
      </c>
      <c r="T489" s="77">
        <v>0</v>
      </c>
      <c r="U489" s="77">
        <v>0</v>
      </c>
    </row>
    <row r="490" spans="1:21" ht="20.100000000000001" customHeight="1" x14ac:dyDescent="0.25">
      <c r="A490" s="27" t="s">
        <v>116</v>
      </c>
      <c r="B490" s="74" t="s">
        <v>1126</v>
      </c>
      <c r="C490" s="82" t="s">
        <v>448</v>
      </c>
      <c r="D490" s="76" t="s">
        <v>35</v>
      </c>
      <c r="E490" s="41">
        <v>4010100088</v>
      </c>
      <c r="F490" s="77">
        <v>0</v>
      </c>
      <c r="G490" s="77">
        <v>7.2240000000000002</v>
      </c>
      <c r="H490" s="77">
        <v>0</v>
      </c>
      <c r="I490" s="77">
        <v>0</v>
      </c>
      <c r="J490" s="77"/>
      <c r="K490" s="77">
        <v>0</v>
      </c>
      <c r="L490" s="77"/>
      <c r="M490" s="77">
        <v>0</v>
      </c>
      <c r="N490" s="77"/>
      <c r="O490" s="77">
        <v>0</v>
      </c>
      <c r="P490" s="77"/>
      <c r="Q490" s="77">
        <v>0</v>
      </c>
      <c r="R490" s="77"/>
      <c r="S490" s="77">
        <v>0</v>
      </c>
      <c r="T490" s="77">
        <v>0</v>
      </c>
      <c r="U490" s="77">
        <v>0</v>
      </c>
    </row>
    <row r="491" spans="1:21" ht="20.100000000000001" customHeight="1" x14ac:dyDescent="0.25">
      <c r="A491" s="27" t="s">
        <v>116</v>
      </c>
      <c r="B491" s="74" t="s">
        <v>1126</v>
      </c>
      <c r="C491" s="82" t="s">
        <v>449</v>
      </c>
      <c r="D491" s="76" t="s">
        <v>35</v>
      </c>
      <c r="E491" s="41">
        <v>4010100176</v>
      </c>
      <c r="F491" s="77">
        <v>73.089745762711871</v>
      </c>
      <c r="G491" s="77">
        <v>39.346118644067801</v>
      </c>
      <c r="H491" s="77">
        <v>0</v>
      </c>
      <c r="I491" s="77">
        <v>0</v>
      </c>
      <c r="J491" s="77"/>
      <c r="K491" s="77">
        <v>0</v>
      </c>
      <c r="L491" s="77"/>
      <c r="M491" s="77">
        <v>0</v>
      </c>
      <c r="N491" s="77"/>
      <c r="O491" s="77">
        <v>0</v>
      </c>
      <c r="P491" s="77"/>
      <c r="Q491" s="77">
        <v>0</v>
      </c>
      <c r="R491" s="77"/>
      <c r="S491" s="77">
        <v>0</v>
      </c>
      <c r="T491" s="77">
        <v>0</v>
      </c>
      <c r="U491" s="77">
        <v>0</v>
      </c>
    </row>
    <row r="492" spans="1:21" ht="20.100000000000001" customHeight="1" x14ac:dyDescent="0.25">
      <c r="A492" s="27" t="s">
        <v>116</v>
      </c>
      <c r="B492" s="74" t="s">
        <v>1126</v>
      </c>
      <c r="C492" s="82" t="s">
        <v>450</v>
      </c>
      <c r="D492" s="76" t="s">
        <v>35</v>
      </c>
      <c r="E492" s="41">
        <v>4010100178</v>
      </c>
      <c r="F492" s="77">
        <v>12.300250000000002</v>
      </c>
      <c r="G492" s="77">
        <v>22.856711864406776</v>
      </c>
      <c r="H492" s="77">
        <v>0</v>
      </c>
      <c r="I492" s="77">
        <v>0</v>
      </c>
      <c r="J492" s="77"/>
      <c r="K492" s="77">
        <v>0</v>
      </c>
      <c r="L492" s="77"/>
      <c r="M492" s="77">
        <v>0</v>
      </c>
      <c r="N492" s="77"/>
      <c r="O492" s="77">
        <v>0</v>
      </c>
      <c r="P492" s="77"/>
      <c r="Q492" s="77">
        <v>0</v>
      </c>
      <c r="R492" s="77"/>
      <c r="S492" s="77">
        <v>0</v>
      </c>
      <c r="T492" s="77">
        <v>0</v>
      </c>
      <c r="U492" s="77">
        <v>0</v>
      </c>
    </row>
    <row r="493" spans="1:21" ht="20.100000000000001" customHeight="1" x14ac:dyDescent="0.25">
      <c r="A493" s="27" t="s">
        <v>116</v>
      </c>
      <c r="B493" s="74" t="s">
        <v>1126</v>
      </c>
      <c r="C493" s="82" t="s">
        <v>451</v>
      </c>
      <c r="D493" s="76" t="s">
        <v>35</v>
      </c>
      <c r="E493" s="41">
        <v>4010100071</v>
      </c>
      <c r="F493" s="77">
        <v>0</v>
      </c>
      <c r="G493" s="77">
        <v>0.45070222881355926</v>
      </c>
      <c r="H493" s="77">
        <v>0</v>
      </c>
      <c r="I493" s="77">
        <v>0</v>
      </c>
      <c r="J493" s="77"/>
      <c r="K493" s="77">
        <v>0</v>
      </c>
      <c r="L493" s="77"/>
      <c r="M493" s="77">
        <v>0</v>
      </c>
      <c r="N493" s="77"/>
      <c r="O493" s="77">
        <v>0</v>
      </c>
      <c r="P493" s="77"/>
      <c r="Q493" s="77">
        <v>0</v>
      </c>
      <c r="R493" s="77"/>
      <c r="S493" s="77">
        <v>0</v>
      </c>
      <c r="T493" s="77">
        <v>0</v>
      </c>
      <c r="U493" s="77">
        <v>0</v>
      </c>
    </row>
    <row r="494" spans="1:21" ht="20.100000000000001" customHeight="1" x14ac:dyDescent="0.25">
      <c r="A494" s="27" t="s">
        <v>116</v>
      </c>
      <c r="B494" s="74" t="s">
        <v>1126</v>
      </c>
      <c r="C494" s="82" t="s">
        <v>452</v>
      </c>
      <c r="D494" s="76" t="s">
        <v>35</v>
      </c>
      <c r="E494" s="41">
        <v>4010100081</v>
      </c>
      <c r="F494" s="77">
        <v>4.1764100000000006</v>
      </c>
      <c r="G494" s="77">
        <v>8.7110000000000003</v>
      </c>
      <c r="H494" s="77">
        <v>0</v>
      </c>
      <c r="I494" s="77">
        <v>0</v>
      </c>
      <c r="J494" s="77"/>
      <c r="K494" s="77">
        <v>0</v>
      </c>
      <c r="L494" s="77"/>
      <c r="M494" s="77">
        <v>0</v>
      </c>
      <c r="N494" s="77"/>
      <c r="O494" s="77">
        <v>0</v>
      </c>
      <c r="P494" s="77"/>
      <c r="Q494" s="77">
        <v>0</v>
      </c>
      <c r="R494" s="77"/>
      <c r="S494" s="77">
        <v>0</v>
      </c>
      <c r="T494" s="77">
        <v>0</v>
      </c>
      <c r="U494" s="77">
        <v>0</v>
      </c>
    </row>
    <row r="495" spans="1:21" ht="20.100000000000001" customHeight="1" x14ac:dyDescent="0.25">
      <c r="A495" s="27" t="s">
        <v>116</v>
      </c>
      <c r="B495" s="74" t="s">
        <v>1126</v>
      </c>
      <c r="C495" s="82" t="s">
        <v>455</v>
      </c>
      <c r="D495" s="76" t="s">
        <v>35</v>
      </c>
      <c r="E495" s="41">
        <v>4010100082</v>
      </c>
      <c r="F495" s="77">
        <v>2.0089999999999999</v>
      </c>
      <c r="G495" s="77">
        <v>10.482122999999998</v>
      </c>
      <c r="H495" s="77">
        <v>1.5829189146553082</v>
      </c>
      <c r="I495" s="77">
        <v>10.034122999999999</v>
      </c>
      <c r="J495" s="77"/>
      <c r="K495" s="77">
        <v>0</v>
      </c>
      <c r="L495" s="77"/>
      <c r="M495" s="77">
        <v>0</v>
      </c>
      <c r="N495" s="77"/>
      <c r="O495" s="77">
        <v>0</v>
      </c>
      <c r="P495" s="77"/>
      <c r="Q495" s="77">
        <v>0</v>
      </c>
      <c r="R495" s="77"/>
      <c r="S495" s="77">
        <v>0</v>
      </c>
      <c r="T495" s="77">
        <v>0</v>
      </c>
      <c r="U495" s="77">
        <v>10.034122999999999</v>
      </c>
    </row>
    <row r="496" spans="1:21" ht="20.100000000000001" customHeight="1" x14ac:dyDescent="0.25">
      <c r="A496" s="27" t="s">
        <v>116</v>
      </c>
      <c r="B496" s="74" t="s">
        <v>1126</v>
      </c>
      <c r="C496" s="82" t="s">
        <v>456</v>
      </c>
      <c r="D496" s="76" t="s">
        <v>35</v>
      </c>
      <c r="E496" s="41">
        <v>4010101142</v>
      </c>
      <c r="F496" s="77">
        <v>4.0263100000000005</v>
      </c>
      <c r="G496" s="77">
        <v>19.132000000000001</v>
      </c>
      <c r="H496" s="77">
        <v>0</v>
      </c>
      <c r="I496" s="77">
        <v>0</v>
      </c>
      <c r="J496" s="77"/>
      <c r="K496" s="77">
        <v>0</v>
      </c>
      <c r="L496" s="77"/>
      <c r="M496" s="77">
        <v>0</v>
      </c>
      <c r="N496" s="77"/>
      <c r="O496" s="77">
        <v>0</v>
      </c>
      <c r="P496" s="77"/>
      <c r="Q496" s="77">
        <v>0</v>
      </c>
      <c r="R496" s="77"/>
      <c r="S496" s="77">
        <v>0</v>
      </c>
      <c r="T496" s="77">
        <v>0</v>
      </c>
      <c r="U496" s="77">
        <v>0</v>
      </c>
    </row>
    <row r="497" spans="1:21" ht="20.100000000000001" customHeight="1" x14ac:dyDescent="0.25">
      <c r="A497" s="27" t="s">
        <v>116</v>
      </c>
      <c r="B497" s="74" t="s">
        <v>1126</v>
      </c>
      <c r="C497" s="82" t="s">
        <v>457</v>
      </c>
      <c r="D497" s="76" t="s">
        <v>35</v>
      </c>
      <c r="E497" s="41">
        <v>4010101145</v>
      </c>
      <c r="F497" s="77">
        <v>2.6974600000000004</v>
      </c>
      <c r="G497" s="77">
        <v>13.397</v>
      </c>
      <c r="H497" s="77">
        <v>0</v>
      </c>
      <c r="I497" s="77">
        <v>0</v>
      </c>
      <c r="J497" s="77"/>
      <c r="K497" s="77">
        <v>0</v>
      </c>
      <c r="L497" s="77"/>
      <c r="M497" s="77">
        <v>0</v>
      </c>
      <c r="N497" s="77"/>
      <c r="O497" s="77">
        <v>0</v>
      </c>
      <c r="P497" s="77"/>
      <c r="Q497" s="77">
        <v>0</v>
      </c>
      <c r="R497" s="77"/>
      <c r="S497" s="77">
        <v>0</v>
      </c>
      <c r="T497" s="77">
        <v>0</v>
      </c>
      <c r="U497" s="77">
        <v>0</v>
      </c>
    </row>
    <row r="498" spans="1:21" ht="20.100000000000001" customHeight="1" x14ac:dyDescent="0.25">
      <c r="A498" s="27" t="s">
        <v>116</v>
      </c>
      <c r="B498" s="74" t="s">
        <v>1126</v>
      </c>
      <c r="C498" s="82" t="s">
        <v>458</v>
      </c>
      <c r="D498" s="76" t="s">
        <v>35</v>
      </c>
      <c r="E498" s="41">
        <v>4010101146</v>
      </c>
      <c r="F498" s="77">
        <v>0.89673000000000003</v>
      </c>
      <c r="G498" s="77">
        <v>4.01</v>
      </c>
      <c r="H498" s="77">
        <v>0</v>
      </c>
      <c r="I498" s="77">
        <v>0</v>
      </c>
      <c r="J498" s="77"/>
      <c r="K498" s="77">
        <v>0</v>
      </c>
      <c r="L498" s="77"/>
      <c r="M498" s="77">
        <v>0</v>
      </c>
      <c r="N498" s="77"/>
      <c r="O498" s="77">
        <v>0</v>
      </c>
      <c r="P498" s="77"/>
      <c r="Q498" s="77">
        <v>0</v>
      </c>
      <c r="R498" s="77"/>
      <c r="S498" s="77">
        <v>0</v>
      </c>
      <c r="T498" s="77">
        <v>0</v>
      </c>
      <c r="U498" s="77">
        <v>0</v>
      </c>
    </row>
    <row r="499" spans="1:21" ht="20.100000000000001" customHeight="1" x14ac:dyDescent="0.25">
      <c r="A499" s="27" t="s">
        <v>116</v>
      </c>
      <c r="B499" s="74" t="s">
        <v>1126</v>
      </c>
      <c r="C499" s="82" t="s">
        <v>459</v>
      </c>
      <c r="D499" s="76" t="s">
        <v>35</v>
      </c>
      <c r="E499" s="41">
        <v>4010100177</v>
      </c>
      <c r="F499" s="77">
        <v>0</v>
      </c>
      <c r="G499" s="77">
        <v>14.428813559322034</v>
      </c>
      <c r="H499" s="77">
        <v>0</v>
      </c>
      <c r="I499" s="77">
        <v>0</v>
      </c>
      <c r="J499" s="77"/>
      <c r="K499" s="77">
        <v>0</v>
      </c>
      <c r="L499" s="77"/>
      <c r="M499" s="77">
        <v>0</v>
      </c>
      <c r="N499" s="77"/>
      <c r="O499" s="77">
        <v>0</v>
      </c>
      <c r="P499" s="77"/>
      <c r="Q499" s="77">
        <v>0</v>
      </c>
      <c r="R499" s="77"/>
      <c r="S499" s="77">
        <v>0</v>
      </c>
      <c r="T499" s="77">
        <v>0</v>
      </c>
      <c r="U499" s="77">
        <v>0</v>
      </c>
    </row>
    <row r="500" spans="1:21" ht="20.100000000000001" customHeight="1" x14ac:dyDescent="0.25">
      <c r="A500" s="27" t="s">
        <v>35</v>
      </c>
      <c r="B500" s="107" t="s">
        <v>983</v>
      </c>
      <c r="C500" s="122" t="s">
        <v>843</v>
      </c>
      <c r="D500" s="109" t="s">
        <v>35</v>
      </c>
      <c r="E500" s="104"/>
      <c r="F500" s="77">
        <v>31.71396</v>
      </c>
      <c r="G500" s="77">
        <v>93.624352240000007</v>
      </c>
      <c r="H500" s="77">
        <v>8.396219596920993</v>
      </c>
      <c r="I500" s="77">
        <v>56.455249250000001</v>
      </c>
      <c r="J500" s="77">
        <v>0</v>
      </c>
      <c r="K500" s="77">
        <v>7.3598300000000005</v>
      </c>
      <c r="L500" s="77">
        <v>0</v>
      </c>
      <c r="M500" s="77">
        <v>0.65131797000000002</v>
      </c>
      <c r="N500" s="77">
        <v>0</v>
      </c>
      <c r="O500" s="77">
        <v>3.8598300000000001</v>
      </c>
      <c r="P500" s="77">
        <v>0</v>
      </c>
      <c r="Q500" s="77">
        <v>2.84868203</v>
      </c>
      <c r="R500" s="77">
        <v>0</v>
      </c>
      <c r="S500" s="77">
        <v>0</v>
      </c>
      <c r="T500" s="77">
        <v>0</v>
      </c>
      <c r="U500" s="77">
        <v>46.806246299999998</v>
      </c>
    </row>
    <row r="501" spans="1:21" ht="20.100000000000001" customHeight="1" x14ac:dyDescent="0.25">
      <c r="A501" s="27" t="s">
        <v>116</v>
      </c>
      <c r="B501" s="74" t="s">
        <v>1127</v>
      </c>
      <c r="C501" s="82" t="s">
        <v>135</v>
      </c>
      <c r="D501" s="76" t="s">
        <v>35</v>
      </c>
      <c r="E501" s="41">
        <v>4010100292</v>
      </c>
      <c r="F501" s="77">
        <v>30.54852</v>
      </c>
      <c r="G501" s="77">
        <v>66.86724925</v>
      </c>
      <c r="H501" s="77">
        <v>7.8405758439443298</v>
      </c>
      <c r="I501" s="77">
        <v>52.955249250000001</v>
      </c>
      <c r="J501" s="77"/>
      <c r="K501" s="77">
        <v>3.8598300000000001</v>
      </c>
      <c r="L501" s="77"/>
      <c r="M501" s="77">
        <v>0</v>
      </c>
      <c r="N501" s="77"/>
      <c r="O501" s="77">
        <v>3.8598300000000001</v>
      </c>
      <c r="P501" s="77"/>
      <c r="Q501" s="77">
        <v>0</v>
      </c>
      <c r="R501" s="77"/>
      <c r="S501" s="77">
        <v>0</v>
      </c>
      <c r="T501" s="77">
        <v>0</v>
      </c>
      <c r="U501" s="77">
        <v>46.806246299999998</v>
      </c>
    </row>
    <row r="502" spans="1:21" ht="20.100000000000001" customHeight="1" x14ac:dyDescent="0.25">
      <c r="A502" s="27" t="s">
        <v>116</v>
      </c>
      <c r="B502" s="74" t="s">
        <v>1127</v>
      </c>
      <c r="C502" s="82" t="s">
        <v>146</v>
      </c>
      <c r="D502" s="76" t="s">
        <v>35</v>
      </c>
      <c r="E502" s="41">
        <v>4010100221</v>
      </c>
      <c r="F502" s="77">
        <v>1.16544</v>
      </c>
      <c r="G502" s="77">
        <v>3.5</v>
      </c>
      <c r="H502" s="77">
        <v>0.55564375297666291</v>
      </c>
      <c r="I502" s="77">
        <v>3.5</v>
      </c>
      <c r="J502" s="77"/>
      <c r="K502" s="77">
        <v>3.5</v>
      </c>
      <c r="L502" s="77"/>
      <c r="M502" s="77">
        <v>0.65131797000000002</v>
      </c>
      <c r="N502" s="77"/>
      <c r="O502" s="77">
        <v>0</v>
      </c>
      <c r="P502" s="77"/>
      <c r="Q502" s="77">
        <v>2.84868203</v>
      </c>
      <c r="R502" s="77"/>
      <c r="S502" s="77">
        <v>0</v>
      </c>
      <c r="T502" s="77">
        <v>0</v>
      </c>
      <c r="U502" s="77">
        <v>0</v>
      </c>
    </row>
    <row r="503" spans="1:21" ht="20.100000000000001" customHeight="1" x14ac:dyDescent="0.25">
      <c r="A503" s="27" t="s">
        <v>116</v>
      </c>
      <c r="B503" s="74" t="s">
        <v>1127</v>
      </c>
      <c r="C503" s="82" t="s">
        <v>462</v>
      </c>
      <c r="D503" s="76" t="s">
        <v>35</v>
      </c>
      <c r="E503" s="41">
        <v>4010100174</v>
      </c>
      <c r="F503" s="77">
        <v>0</v>
      </c>
      <c r="G503" s="77">
        <v>23.25710299</v>
      </c>
      <c r="H503" s="77">
        <v>0</v>
      </c>
      <c r="I503" s="77">
        <v>0</v>
      </c>
      <c r="J503" s="77"/>
      <c r="K503" s="77">
        <v>0</v>
      </c>
      <c r="L503" s="77"/>
      <c r="M503" s="77">
        <v>0</v>
      </c>
      <c r="N503" s="77"/>
      <c r="O503" s="77">
        <v>0</v>
      </c>
      <c r="P503" s="77"/>
      <c r="Q503" s="77">
        <v>0</v>
      </c>
      <c r="R503" s="77"/>
      <c r="S503" s="77">
        <v>0</v>
      </c>
      <c r="T503" s="77">
        <v>0</v>
      </c>
      <c r="U503" s="77">
        <v>0</v>
      </c>
    </row>
    <row r="504" spans="1:21" ht="20.100000000000001" customHeight="1" x14ac:dyDescent="0.25">
      <c r="A504" s="27" t="s">
        <v>35</v>
      </c>
      <c r="B504" s="107" t="s">
        <v>984</v>
      </c>
      <c r="C504" s="122" t="s">
        <v>845</v>
      </c>
      <c r="D504" s="109" t="s">
        <v>35</v>
      </c>
      <c r="E504" s="104"/>
      <c r="F504" s="77">
        <v>119.77503338983053</v>
      </c>
      <c r="G504" s="77">
        <v>787.49756434983055</v>
      </c>
      <c r="H504" s="77">
        <v>6.9147096669428327</v>
      </c>
      <c r="I504" s="77">
        <v>41.784710959999998</v>
      </c>
      <c r="J504" s="77">
        <v>0</v>
      </c>
      <c r="K504" s="77">
        <v>10.775006960000001</v>
      </c>
      <c r="L504" s="77">
        <v>0</v>
      </c>
      <c r="M504" s="77">
        <v>2.1746033200000001</v>
      </c>
      <c r="N504" s="77">
        <v>0</v>
      </c>
      <c r="O504" s="77">
        <v>2.52698336</v>
      </c>
      <c r="P504" s="77">
        <v>0</v>
      </c>
      <c r="Q504" s="77">
        <v>6.0734202800000006</v>
      </c>
      <c r="R504" s="77">
        <v>0</v>
      </c>
      <c r="S504" s="77">
        <v>0</v>
      </c>
      <c r="T504" s="77">
        <v>0</v>
      </c>
      <c r="U504" s="77">
        <v>19.981874379999997</v>
      </c>
    </row>
    <row r="505" spans="1:21" ht="20.100000000000001" customHeight="1" x14ac:dyDescent="0.25">
      <c r="A505" s="27" t="s">
        <v>35</v>
      </c>
      <c r="B505" s="107" t="s">
        <v>985</v>
      </c>
      <c r="C505" s="122" t="s">
        <v>847</v>
      </c>
      <c r="D505" s="109" t="s">
        <v>35</v>
      </c>
      <c r="E505" s="104"/>
      <c r="F505" s="77">
        <v>0</v>
      </c>
      <c r="G505" s="77">
        <v>0</v>
      </c>
      <c r="H505" s="77">
        <v>0</v>
      </c>
      <c r="I505" s="77">
        <v>0</v>
      </c>
      <c r="J505" s="77">
        <v>0</v>
      </c>
      <c r="K505" s="77">
        <v>0</v>
      </c>
      <c r="L505" s="77">
        <v>0</v>
      </c>
      <c r="M505" s="77">
        <v>0</v>
      </c>
      <c r="N505" s="77">
        <v>0</v>
      </c>
      <c r="O505" s="77">
        <v>0</v>
      </c>
      <c r="P505" s="77">
        <v>0</v>
      </c>
      <c r="Q505" s="77">
        <v>0</v>
      </c>
      <c r="R505" s="77">
        <v>0</v>
      </c>
      <c r="S505" s="77">
        <v>0</v>
      </c>
      <c r="T505" s="77">
        <v>0</v>
      </c>
      <c r="U505" s="77">
        <v>0</v>
      </c>
    </row>
    <row r="506" spans="1:21" ht="20.100000000000001" customHeight="1" x14ac:dyDescent="0.25">
      <c r="A506" s="27" t="s">
        <v>35</v>
      </c>
      <c r="B506" s="107" t="s">
        <v>986</v>
      </c>
      <c r="C506" s="122" t="s">
        <v>849</v>
      </c>
      <c r="D506" s="109" t="s">
        <v>35</v>
      </c>
      <c r="E506" s="104"/>
      <c r="F506" s="77">
        <v>85.432203389830519</v>
      </c>
      <c r="G506" s="77">
        <v>610.04564150983049</v>
      </c>
      <c r="H506" s="77">
        <v>0</v>
      </c>
      <c r="I506" s="77">
        <v>5.443812E-2</v>
      </c>
      <c r="J506" s="77">
        <v>0</v>
      </c>
      <c r="K506" s="77">
        <v>5.443812E-2</v>
      </c>
      <c r="L506" s="77">
        <v>0</v>
      </c>
      <c r="M506" s="77">
        <v>5.443812E-2</v>
      </c>
      <c r="N506" s="77">
        <v>0</v>
      </c>
      <c r="O506" s="77">
        <v>0</v>
      </c>
      <c r="P506" s="77">
        <v>0</v>
      </c>
      <c r="Q506" s="77">
        <v>0</v>
      </c>
      <c r="R506" s="77">
        <v>0</v>
      </c>
      <c r="S506" s="77">
        <v>0</v>
      </c>
      <c r="T506" s="77">
        <v>0</v>
      </c>
      <c r="U506" s="77">
        <v>0</v>
      </c>
    </row>
    <row r="507" spans="1:21" ht="20.100000000000001" customHeight="1" x14ac:dyDescent="0.25">
      <c r="A507" s="27" t="s">
        <v>116</v>
      </c>
      <c r="B507" s="74" t="s">
        <v>1129</v>
      </c>
      <c r="C507" s="82" t="s">
        <v>551</v>
      </c>
      <c r="D507" s="76" t="s">
        <v>35</v>
      </c>
      <c r="E507" s="41">
        <v>4010300042</v>
      </c>
      <c r="F507" s="77">
        <v>85.432203389830519</v>
      </c>
      <c r="G507" s="77">
        <v>265.51099999999997</v>
      </c>
      <c r="H507" s="77">
        <v>0</v>
      </c>
      <c r="I507" s="77">
        <v>0</v>
      </c>
      <c r="J507" s="77"/>
      <c r="K507" s="77">
        <v>0</v>
      </c>
      <c r="L507" s="77"/>
      <c r="M507" s="77">
        <v>0</v>
      </c>
      <c r="N507" s="77"/>
      <c r="O507" s="77">
        <v>0</v>
      </c>
      <c r="P507" s="77"/>
      <c r="Q507" s="77">
        <v>0</v>
      </c>
      <c r="R507" s="77"/>
      <c r="S507" s="77">
        <v>0</v>
      </c>
      <c r="T507" s="77">
        <v>0</v>
      </c>
      <c r="U507" s="77">
        <v>0</v>
      </c>
    </row>
    <row r="508" spans="1:21" ht="20.100000000000001" customHeight="1" x14ac:dyDescent="0.25">
      <c r="A508" s="27" t="s">
        <v>116</v>
      </c>
      <c r="B508" s="74" t="s">
        <v>1129</v>
      </c>
      <c r="C508" s="82" t="s">
        <v>552</v>
      </c>
      <c r="D508" s="76" t="s">
        <v>35</v>
      </c>
      <c r="E508" s="41">
        <v>4010300040</v>
      </c>
      <c r="F508" s="77">
        <v>0</v>
      </c>
      <c r="G508" s="77">
        <v>298.93220338983053</v>
      </c>
      <c r="H508" s="77">
        <v>0</v>
      </c>
      <c r="I508" s="77">
        <v>0</v>
      </c>
      <c r="J508" s="77"/>
      <c r="K508" s="77">
        <v>0</v>
      </c>
      <c r="L508" s="77"/>
      <c r="M508" s="77">
        <v>0</v>
      </c>
      <c r="N508" s="77"/>
      <c r="O508" s="77">
        <v>0</v>
      </c>
      <c r="P508" s="77"/>
      <c r="Q508" s="77">
        <v>0</v>
      </c>
      <c r="R508" s="77"/>
      <c r="S508" s="77">
        <v>0</v>
      </c>
      <c r="T508" s="77">
        <v>0</v>
      </c>
      <c r="U508" s="77">
        <v>0</v>
      </c>
    </row>
    <row r="509" spans="1:21" ht="20.100000000000001" customHeight="1" x14ac:dyDescent="0.25">
      <c r="A509" s="27" t="s">
        <v>116</v>
      </c>
      <c r="B509" s="74" t="s">
        <v>1129</v>
      </c>
      <c r="C509" s="82" t="s">
        <v>553</v>
      </c>
      <c r="D509" s="76" t="s">
        <v>35</v>
      </c>
      <c r="E509" s="41">
        <v>4010300074</v>
      </c>
      <c r="F509" s="77">
        <v>0</v>
      </c>
      <c r="G509" s="77">
        <v>45.602438120000002</v>
      </c>
      <c r="H509" s="77">
        <v>0</v>
      </c>
      <c r="I509" s="77">
        <v>5.443812E-2</v>
      </c>
      <c r="J509" s="77"/>
      <c r="K509" s="77">
        <v>5.443812E-2</v>
      </c>
      <c r="L509" s="77"/>
      <c r="M509" s="77">
        <v>5.443812E-2</v>
      </c>
      <c r="N509" s="77"/>
      <c r="O509" s="77">
        <v>0</v>
      </c>
      <c r="P509" s="77"/>
      <c r="Q509" s="77">
        <v>0</v>
      </c>
      <c r="R509" s="77"/>
      <c r="S509" s="77">
        <v>0</v>
      </c>
      <c r="T509" s="77">
        <v>0</v>
      </c>
      <c r="U509" s="77">
        <v>0</v>
      </c>
    </row>
    <row r="510" spans="1:21" ht="20.100000000000001" customHeight="1" x14ac:dyDescent="0.25">
      <c r="A510" s="27" t="s">
        <v>35</v>
      </c>
      <c r="B510" s="107" t="s">
        <v>987</v>
      </c>
      <c r="C510" s="122" t="s">
        <v>851</v>
      </c>
      <c r="D510" s="109" t="s">
        <v>35</v>
      </c>
      <c r="E510" s="104"/>
      <c r="F510" s="77">
        <v>0</v>
      </c>
      <c r="G510" s="77">
        <v>0</v>
      </c>
      <c r="H510" s="77">
        <v>0</v>
      </c>
      <c r="I510" s="77">
        <v>0</v>
      </c>
      <c r="J510" s="77">
        <v>0</v>
      </c>
      <c r="K510" s="77">
        <v>0</v>
      </c>
      <c r="L510" s="77">
        <v>0</v>
      </c>
      <c r="M510" s="77">
        <v>0</v>
      </c>
      <c r="N510" s="77">
        <v>0</v>
      </c>
      <c r="O510" s="77">
        <v>0</v>
      </c>
      <c r="P510" s="77">
        <v>0</v>
      </c>
      <c r="Q510" s="77">
        <v>0</v>
      </c>
      <c r="R510" s="77">
        <v>0</v>
      </c>
      <c r="S510" s="77">
        <v>0</v>
      </c>
      <c r="T510" s="77">
        <v>0</v>
      </c>
      <c r="U510" s="77">
        <v>0</v>
      </c>
    </row>
    <row r="511" spans="1:21" ht="20.100000000000001" customHeight="1" x14ac:dyDescent="0.25">
      <c r="A511" s="27" t="s">
        <v>35</v>
      </c>
      <c r="B511" s="107" t="s">
        <v>988</v>
      </c>
      <c r="C511" s="122" t="s">
        <v>853</v>
      </c>
      <c r="D511" s="109" t="s">
        <v>35</v>
      </c>
      <c r="E511" s="104"/>
      <c r="F511" s="77">
        <v>0</v>
      </c>
      <c r="G511" s="77">
        <v>0</v>
      </c>
      <c r="H511" s="77">
        <v>0</v>
      </c>
      <c r="I511" s="77">
        <v>0</v>
      </c>
      <c r="J511" s="77">
        <v>0</v>
      </c>
      <c r="K511" s="77">
        <v>0</v>
      </c>
      <c r="L511" s="77">
        <v>0</v>
      </c>
      <c r="M511" s="77">
        <v>0</v>
      </c>
      <c r="N511" s="77">
        <v>0</v>
      </c>
      <c r="O511" s="77">
        <v>0</v>
      </c>
      <c r="P511" s="77">
        <v>0</v>
      </c>
      <c r="Q511" s="77">
        <v>0</v>
      </c>
      <c r="R511" s="77">
        <v>0</v>
      </c>
      <c r="S511" s="77">
        <v>0</v>
      </c>
      <c r="T511" s="77">
        <v>0</v>
      </c>
      <c r="U511" s="77">
        <v>0</v>
      </c>
    </row>
    <row r="512" spans="1:21" ht="20.100000000000001" customHeight="1" x14ac:dyDescent="0.25">
      <c r="A512" s="27" t="s">
        <v>35</v>
      </c>
      <c r="B512" s="107" t="s">
        <v>989</v>
      </c>
      <c r="C512" s="122" t="s">
        <v>855</v>
      </c>
      <c r="D512" s="109" t="s">
        <v>35</v>
      </c>
      <c r="E512" s="104"/>
      <c r="F512" s="77">
        <v>34.342830000000006</v>
      </c>
      <c r="G512" s="77">
        <v>177.45192284000001</v>
      </c>
      <c r="H512" s="77">
        <v>6.9147096669428327</v>
      </c>
      <c r="I512" s="77">
        <v>41.730272839999998</v>
      </c>
      <c r="J512" s="77">
        <v>0</v>
      </c>
      <c r="K512" s="77">
        <v>10.72056884</v>
      </c>
      <c r="L512" s="77">
        <v>0</v>
      </c>
      <c r="M512" s="77">
        <v>2.1201652000000002</v>
      </c>
      <c r="N512" s="77">
        <v>0</v>
      </c>
      <c r="O512" s="77">
        <v>2.52698336</v>
      </c>
      <c r="P512" s="77">
        <v>0</v>
      </c>
      <c r="Q512" s="77">
        <v>6.0734202800000006</v>
      </c>
      <c r="R512" s="77">
        <v>0</v>
      </c>
      <c r="S512" s="77">
        <v>0</v>
      </c>
      <c r="T512" s="77">
        <v>0</v>
      </c>
      <c r="U512" s="77">
        <v>19.981874379999997</v>
      </c>
    </row>
    <row r="513" spans="1:21" ht="20.100000000000001" customHeight="1" x14ac:dyDescent="0.25">
      <c r="A513" s="27" t="s">
        <v>116</v>
      </c>
      <c r="B513" s="74" t="s">
        <v>1130</v>
      </c>
      <c r="C513" s="82" t="s">
        <v>550</v>
      </c>
      <c r="D513" s="76" t="s">
        <v>35</v>
      </c>
      <c r="E513" s="41">
        <v>4010300041</v>
      </c>
      <c r="F513" s="77">
        <v>34.342830000000006</v>
      </c>
      <c r="G513" s="77">
        <v>177.45192284000001</v>
      </c>
      <c r="H513" s="77">
        <v>6.9147096669428327</v>
      </c>
      <c r="I513" s="77">
        <v>41.730272839999998</v>
      </c>
      <c r="J513" s="77"/>
      <c r="K513" s="77">
        <v>10.72056884</v>
      </c>
      <c r="L513" s="77"/>
      <c r="M513" s="77">
        <v>2.1201652000000002</v>
      </c>
      <c r="N513" s="77"/>
      <c r="O513" s="77">
        <v>2.52698336</v>
      </c>
      <c r="P513" s="77"/>
      <c r="Q513" s="77">
        <v>6.0734202800000006</v>
      </c>
      <c r="R513" s="77"/>
      <c r="S513" s="77">
        <v>0</v>
      </c>
      <c r="T513" s="77">
        <v>0</v>
      </c>
      <c r="U513" s="77">
        <v>19.981874379999997</v>
      </c>
    </row>
    <row r="514" spans="1:21" ht="20.100000000000001" customHeight="1" x14ac:dyDescent="0.25">
      <c r="A514" s="27" t="s">
        <v>35</v>
      </c>
      <c r="B514" s="107" t="s">
        <v>990</v>
      </c>
      <c r="C514" s="122" t="s">
        <v>857</v>
      </c>
      <c r="D514" s="109" t="s">
        <v>35</v>
      </c>
      <c r="E514" s="104"/>
      <c r="F514" s="77">
        <v>0</v>
      </c>
      <c r="G514" s="77">
        <v>0</v>
      </c>
      <c r="H514" s="77">
        <v>0</v>
      </c>
      <c r="I514" s="77">
        <v>0</v>
      </c>
      <c r="J514" s="77">
        <v>0</v>
      </c>
      <c r="K514" s="77">
        <v>0</v>
      </c>
      <c r="L514" s="77">
        <v>0</v>
      </c>
      <c r="M514" s="77">
        <v>0</v>
      </c>
      <c r="N514" s="77">
        <v>0</v>
      </c>
      <c r="O514" s="77">
        <v>0</v>
      </c>
      <c r="P514" s="77">
        <v>0</v>
      </c>
      <c r="Q514" s="77">
        <v>0</v>
      </c>
      <c r="R514" s="77">
        <v>0</v>
      </c>
      <c r="S514" s="77">
        <v>0</v>
      </c>
      <c r="T514" s="77">
        <v>0</v>
      </c>
      <c r="U514" s="77">
        <v>0</v>
      </c>
    </row>
    <row r="515" spans="1:21" ht="20.100000000000001" customHeight="1" x14ac:dyDescent="0.25">
      <c r="A515" s="27" t="s">
        <v>35</v>
      </c>
      <c r="B515" s="107" t="s">
        <v>991</v>
      </c>
      <c r="C515" s="122" t="s">
        <v>859</v>
      </c>
      <c r="D515" s="109" t="s">
        <v>35</v>
      </c>
      <c r="E515" s="104"/>
      <c r="F515" s="77">
        <v>0</v>
      </c>
      <c r="G515" s="77">
        <v>0</v>
      </c>
      <c r="H515" s="77">
        <v>0</v>
      </c>
      <c r="I515" s="77">
        <v>0</v>
      </c>
      <c r="J515" s="77">
        <v>0</v>
      </c>
      <c r="K515" s="77">
        <v>0</v>
      </c>
      <c r="L515" s="77">
        <v>0</v>
      </c>
      <c r="M515" s="77">
        <v>0</v>
      </c>
      <c r="N515" s="77">
        <v>0</v>
      </c>
      <c r="O515" s="77">
        <v>0</v>
      </c>
      <c r="P515" s="77">
        <v>0</v>
      </c>
      <c r="Q515" s="77">
        <v>0</v>
      </c>
      <c r="R515" s="77">
        <v>0</v>
      </c>
      <c r="S515" s="77">
        <v>0</v>
      </c>
      <c r="T515" s="77">
        <v>0</v>
      </c>
      <c r="U515" s="77">
        <v>0</v>
      </c>
    </row>
    <row r="516" spans="1:21" ht="20.100000000000001" customHeight="1" x14ac:dyDescent="0.25">
      <c r="A516" s="27" t="s">
        <v>35</v>
      </c>
      <c r="B516" s="107" t="s">
        <v>992</v>
      </c>
      <c r="C516" s="122" t="s">
        <v>861</v>
      </c>
      <c r="D516" s="109" t="s">
        <v>35</v>
      </c>
      <c r="E516" s="104"/>
      <c r="F516" s="77">
        <v>0</v>
      </c>
      <c r="G516" s="77">
        <v>0</v>
      </c>
      <c r="H516" s="77">
        <v>0</v>
      </c>
      <c r="I516" s="77">
        <v>0</v>
      </c>
      <c r="J516" s="77">
        <v>0</v>
      </c>
      <c r="K516" s="77">
        <v>0</v>
      </c>
      <c r="L516" s="77">
        <v>0</v>
      </c>
      <c r="M516" s="77">
        <v>0</v>
      </c>
      <c r="N516" s="77">
        <v>0</v>
      </c>
      <c r="O516" s="77">
        <v>0</v>
      </c>
      <c r="P516" s="77">
        <v>0</v>
      </c>
      <c r="Q516" s="77">
        <v>0</v>
      </c>
      <c r="R516" s="77">
        <v>0</v>
      </c>
      <c r="S516" s="77">
        <v>0</v>
      </c>
      <c r="T516" s="77">
        <v>0</v>
      </c>
      <c r="U516" s="77">
        <v>0</v>
      </c>
    </row>
    <row r="517" spans="1:21" ht="20.100000000000001" customHeight="1" x14ac:dyDescent="0.25">
      <c r="A517" s="27" t="s">
        <v>35</v>
      </c>
      <c r="B517" s="107" t="s">
        <v>993</v>
      </c>
      <c r="C517" s="122" t="s">
        <v>863</v>
      </c>
      <c r="D517" s="109" t="s">
        <v>35</v>
      </c>
      <c r="E517" s="104"/>
      <c r="F517" s="77">
        <v>91.364090135593216</v>
      </c>
      <c r="G517" s="77">
        <v>211.7230629103733</v>
      </c>
      <c r="H517" s="77">
        <v>8.1184530674414592</v>
      </c>
      <c r="I517" s="77">
        <v>69.907754362000006</v>
      </c>
      <c r="J517" s="77">
        <v>0</v>
      </c>
      <c r="K517" s="77">
        <v>9.1623749120000006</v>
      </c>
      <c r="L517" s="77">
        <v>0</v>
      </c>
      <c r="M517" s="77">
        <v>0.52967516999999997</v>
      </c>
      <c r="N517" s="77">
        <v>0</v>
      </c>
      <c r="O517" s="77">
        <v>3.8534078110232883</v>
      </c>
      <c r="P517" s="77">
        <v>0</v>
      </c>
      <c r="Q517" s="77">
        <v>0.20775422000000002</v>
      </c>
      <c r="R517" s="77">
        <v>0</v>
      </c>
      <c r="S517" s="77">
        <v>4.5715377109767115</v>
      </c>
      <c r="T517" s="77">
        <v>0</v>
      </c>
      <c r="U517" s="77">
        <v>67.069285062000006</v>
      </c>
    </row>
    <row r="518" spans="1:21" ht="20.100000000000001" customHeight="1" x14ac:dyDescent="0.25">
      <c r="A518" s="27" t="s">
        <v>35</v>
      </c>
      <c r="B518" s="107" t="s">
        <v>994</v>
      </c>
      <c r="C518" s="122" t="s">
        <v>865</v>
      </c>
      <c r="D518" s="109" t="s">
        <v>35</v>
      </c>
      <c r="E518" s="104"/>
      <c r="F518" s="77">
        <v>37.848865135593222</v>
      </c>
      <c r="G518" s="77">
        <v>41.163388291491529</v>
      </c>
      <c r="H518" s="77">
        <v>0</v>
      </c>
      <c r="I518" s="77">
        <v>6.2145271219999998</v>
      </c>
      <c r="J518" s="77">
        <v>0</v>
      </c>
      <c r="K518" s="77">
        <v>6.2145271219999998</v>
      </c>
      <c r="L518" s="77">
        <v>0</v>
      </c>
      <c r="M518" s="77">
        <v>0.37290517000000001</v>
      </c>
      <c r="N518" s="77">
        <v>0</v>
      </c>
      <c r="O518" s="77">
        <v>3.8534078110232883</v>
      </c>
      <c r="P518" s="77">
        <v>0</v>
      </c>
      <c r="Q518" s="77">
        <v>0</v>
      </c>
      <c r="R518" s="77">
        <v>0</v>
      </c>
      <c r="S518" s="77">
        <v>1.9882141409767113</v>
      </c>
      <c r="T518" s="77">
        <v>0</v>
      </c>
      <c r="U518" s="77">
        <v>5.8481535920000001</v>
      </c>
    </row>
    <row r="519" spans="1:21" ht="20.100000000000001" customHeight="1" x14ac:dyDescent="0.25">
      <c r="A519" s="27" t="s">
        <v>117</v>
      </c>
      <c r="B519" s="74" t="s">
        <v>1131</v>
      </c>
      <c r="C519" s="82" t="s">
        <v>516</v>
      </c>
      <c r="D519" s="76" t="s">
        <v>35</v>
      </c>
      <c r="E519" s="41">
        <v>4010300007</v>
      </c>
      <c r="F519" s="77">
        <v>0.85217796610169505</v>
      </c>
      <c r="G519" s="77">
        <v>9.8076959604745753</v>
      </c>
      <c r="H519" s="77">
        <v>0</v>
      </c>
      <c r="I519" s="77">
        <v>5.8416219519999997</v>
      </c>
      <c r="J519" s="77"/>
      <c r="K519" s="77">
        <v>5.8416219519999997</v>
      </c>
      <c r="L519" s="77"/>
      <c r="M519" s="77">
        <v>0</v>
      </c>
      <c r="N519" s="77"/>
      <c r="O519" s="77">
        <v>3.8534078110232883</v>
      </c>
      <c r="P519" s="77"/>
      <c r="Q519" s="77">
        <v>0</v>
      </c>
      <c r="R519" s="77"/>
      <c r="S519" s="77">
        <v>1.9882141409767113</v>
      </c>
      <c r="T519" s="77">
        <v>0</v>
      </c>
      <c r="U519" s="77">
        <v>5.8416219519999997</v>
      </c>
    </row>
    <row r="520" spans="1:21" ht="20.100000000000001" customHeight="1" x14ac:dyDescent="0.25">
      <c r="A520" s="27" t="s">
        <v>117</v>
      </c>
      <c r="B520" s="74" t="s">
        <v>1131</v>
      </c>
      <c r="C520" s="82" t="s">
        <v>517</v>
      </c>
      <c r="D520" s="76" t="s">
        <v>35</v>
      </c>
      <c r="E520" s="41">
        <v>4010300003</v>
      </c>
      <c r="F520" s="77">
        <v>36.846610169491527</v>
      </c>
      <c r="G520" s="77">
        <v>18.459787161016948</v>
      </c>
      <c r="H520" s="77">
        <v>0</v>
      </c>
      <c r="I520" s="77">
        <v>0</v>
      </c>
      <c r="J520" s="77"/>
      <c r="K520" s="77">
        <v>0</v>
      </c>
      <c r="L520" s="77"/>
      <c r="M520" s="77">
        <v>0</v>
      </c>
      <c r="N520" s="77"/>
      <c r="O520" s="77">
        <v>0</v>
      </c>
      <c r="P520" s="77"/>
      <c r="Q520" s="77">
        <v>0</v>
      </c>
      <c r="R520" s="77"/>
      <c r="S520" s="77">
        <v>0</v>
      </c>
      <c r="T520" s="77">
        <v>0</v>
      </c>
      <c r="U520" s="77">
        <v>0</v>
      </c>
    </row>
    <row r="521" spans="1:21" ht="20.100000000000001" customHeight="1" x14ac:dyDescent="0.25">
      <c r="A521" s="27" t="s">
        <v>117</v>
      </c>
      <c r="B521" s="74" t="s">
        <v>1131</v>
      </c>
      <c r="C521" s="82" t="s">
        <v>519</v>
      </c>
      <c r="D521" s="76" t="s">
        <v>35</v>
      </c>
      <c r="E521" s="41">
        <v>4010100034</v>
      </c>
      <c r="F521" s="77">
        <v>0</v>
      </c>
      <c r="G521" s="77">
        <v>0.19700000000000001</v>
      </c>
      <c r="H521" s="77">
        <v>0</v>
      </c>
      <c r="I521" s="77">
        <v>0</v>
      </c>
      <c r="J521" s="77"/>
      <c r="K521" s="77">
        <v>0</v>
      </c>
      <c r="L521" s="77"/>
      <c r="M521" s="77">
        <v>0</v>
      </c>
      <c r="N521" s="77"/>
      <c r="O521" s="77">
        <v>0</v>
      </c>
      <c r="P521" s="77"/>
      <c r="Q521" s="77">
        <v>0</v>
      </c>
      <c r="R521" s="77"/>
      <c r="S521" s="77">
        <v>0</v>
      </c>
      <c r="T521" s="77">
        <v>0</v>
      </c>
      <c r="U521" s="77">
        <v>0</v>
      </c>
    </row>
    <row r="522" spans="1:21" ht="20.100000000000001" customHeight="1" x14ac:dyDescent="0.25">
      <c r="A522" s="27" t="s">
        <v>119</v>
      </c>
      <c r="B522" s="74" t="s">
        <v>1131</v>
      </c>
      <c r="C522" s="82" t="s">
        <v>576</v>
      </c>
      <c r="D522" s="76" t="s">
        <v>35</v>
      </c>
      <c r="E522" s="41">
        <v>4010100218</v>
      </c>
      <c r="F522" s="77">
        <v>7.773300000000001E-2</v>
      </c>
      <c r="G522" s="77">
        <v>0.37290517000000001</v>
      </c>
      <c r="H522" s="77">
        <v>0</v>
      </c>
      <c r="I522" s="77">
        <v>0.37290517000000001</v>
      </c>
      <c r="J522" s="77"/>
      <c r="K522" s="77">
        <v>0.37290517000000001</v>
      </c>
      <c r="L522" s="77"/>
      <c r="M522" s="77">
        <v>0.37290517000000001</v>
      </c>
      <c r="N522" s="77"/>
      <c r="O522" s="77">
        <v>0</v>
      </c>
      <c r="P522" s="77"/>
      <c r="Q522" s="77">
        <v>0</v>
      </c>
      <c r="R522" s="77"/>
      <c r="S522" s="77">
        <v>0</v>
      </c>
      <c r="T522" s="77">
        <v>0</v>
      </c>
      <c r="U522" s="77">
        <v>6.5316400000000052E-3</v>
      </c>
    </row>
    <row r="523" spans="1:21" ht="20.100000000000001" customHeight="1" x14ac:dyDescent="0.25">
      <c r="A523" s="27" t="s">
        <v>119</v>
      </c>
      <c r="B523" s="74" t="s">
        <v>1131</v>
      </c>
      <c r="C523" s="82" t="s">
        <v>577</v>
      </c>
      <c r="D523" s="76" t="s">
        <v>35</v>
      </c>
      <c r="E523" s="41">
        <v>4010300093</v>
      </c>
      <c r="F523" s="77">
        <v>7.2344000000000006E-2</v>
      </c>
      <c r="G523" s="77">
        <v>12.326000000000006</v>
      </c>
      <c r="H523" s="77">
        <v>0</v>
      </c>
      <c r="I523" s="77">
        <v>0</v>
      </c>
      <c r="J523" s="77"/>
      <c r="K523" s="77">
        <v>0</v>
      </c>
      <c r="L523" s="77"/>
      <c r="M523" s="77">
        <v>0</v>
      </c>
      <c r="N523" s="77"/>
      <c r="O523" s="77">
        <v>0</v>
      </c>
      <c r="P523" s="77"/>
      <c r="Q523" s="77">
        <v>0</v>
      </c>
      <c r="R523" s="77"/>
      <c r="S523" s="77">
        <v>0</v>
      </c>
      <c r="T523" s="77">
        <v>0</v>
      </c>
      <c r="U523" s="77">
        <v>0</v>
      </c>
    </row>
    <row r="524" spans="1:21" ht="20.100000000000001" customHeight="1" x14ac:dyDescent="0.25">
      <c r="A524" s="27" t="s">
        <v>35</v>
      </c>
      <c r="B524" s="107" t="s">
        <v>995</v>
      </c>
      <c r="C524" s="122" t="s">
        <v>867</v>
      </c>
      <c r="D524" s="109" t="s">
        <v>35</v>
      </c>
      <c r="E524" s="104"/>
      <c r="F524" s="77">
        <v>53.515225000000001</v>
      </c>
      <c r="G524" s="77">
        <v>170.55967461888179</v>
      </c>
      <c r="H524" s="77">
        <v>8.1184530674414592</v>
      </c>
      <c r="I524" s="77">
        <v>63.693227240000006</v>
      </c>
      <c r="J524" s="77">
        <v>0</v>
      </c>
      <c r="K524" s="77">
        <v>2.94784779</v>
      </c>
      <c r="L524" s="77">
        <v>0</v>
      </c>
      <c r="M524" s="77">
        <v>0.15677000000000002</v>
      </c>
      <c r="N524" s="77">
        <v>0</v>
      </c>
      <c r="O524" s="77">
        <v>0</v>
      </c>
      <c r="P524" s="77">
        <v>0</v>
      </c>
      <c r="Q524" s="77">
        <v>0.20775422000000002</v>
      </c>
      <c r="R524" s="77">
        <v>0</v>
      </c>
      <c r="S524" s="77">
        <v>2.5833235700000001</v>
      </c>
      <c r="T524" s="77">
        <v>0</v>
      </c>
      <c r="U524" s="77">
        <v>61.221131470000003</v>
      </c>
    </row>
    <row r="525" spans="1:21" ht="20.100000000000001" customHeight="1" x14ac:dyDescent="0.25">
      <c r="A525" s="27" t="s">
        <v>117</v>
      </c>
      <c r="B525" s="74" t="s">
        <v>1132</v>
      </c>
      <c r="C525" s="82" t="s">
        <v>507</v>
      </c>
      <c r="D525" s="76" t="s">
        <v>35</v>
      </c>
      <c r="E525" s="41">
        <v>4010101165</v>
      </c>
      <c r="F525" s="77">
        <v>0</v>
      </c>
      <c r="G525" s="77">
        <v>21.879661016949154</v>
      </c>
      <c r="H525" s="77">
        <v>0</v>
      </c>
      <c r="I525" s="77">
        <v>0</v>
      </c>
      <c r="J525" s="77"/>
      <c r="K525" s="77">
        <v>0</v>
      </c>
      <c r="L525" s="77"/>
      <c r="M525" s="77">
        <v>0</v>
      </c>
      <c r="N525" s="77"/>
      <c r="O525" s="77">
        <v>0</v>
      </c>
      <c r="P525" s="77"/>
      <c r="Q525" s="77">
        <v>0</v>
      </c>
      <c r="R525" s="77"/>
      <c r="S525" s="77">
        <v>0</v>
      </c>
      <c r="T525" s="77">
        <v>0</v>
      </c>
      <c r="U525" s="77">
        <v>0</v>
      </c>
    </row>
    <row r="526" spans="1:21" ht="20.100000000000001" customHeight="1" x14ac:dyDescent="0.25">
      <c r="A526" s="27" t="s">
        <v>118</v>
      </c>
      <c r="B526" s="74" t="s">
        <v>1132</v>
      </c>
      <c r="C526" s="82" t="s">
        <v>1293</v>
      </c>
      <c r="D526" s="76" t="s">
        <v>35</v>
      </c>
      <c r="E526" s="41">
        <v>4010101194</v>
      </c>
      <c r="F526" s="77">
        <v>16.185880000000001</v>
      </c>
      <c r="G526" s="77">
        <v>36.19550272</v>
      </c>
      <c r="H526" s="77">
        <v>5.3310343723468767</v>
      </c>
      <c r="I526" s="77">
        <v>35.163502719999997</v>
      </c>
      <c r="J526" s="77"/>
      <c r="K526" s="77">
        <v>0.5</v>
      </c>
      <c r="L526" s="77"/>
      <c r="M526" s="77">
        <v>0</v>
      </c>
      <c r="N526" s="77"/>
      <c r="O526" s="77">
        <v>0</v>
      </c>
      <c r="P526" s="77"/>
      <c r="Q526" s="77">
        <v>0</v>
      </c>
      <c r="R526" s="77"/>
      <c r="S526" s="77">
        <v>0.5</v>
      </c>
      <c r="T526" s="77">
        <v>0</v>
      </c>
      <c r="U526" s="77">
        <v>34.787029709999999</v>
      </c>
    </row>
    <row r="527" spans="1:21" ht="20.100000000000001" customHeight="1" x14ac:dyDescent="0.25">
      <c r="A527" s="27" t="s">
        <v>118</v>
      </c>
      <c r="B527" s="74" t="s">
        <v>1132</v>
      </c>
      <c r="C527" s="82" t="s">
        <v>544</v>
      </c>
      <c r="D527" s="76" t="s">
        <v>35</v>
      </c>
      <c r="E527" s="41">
        <v>4010100244</v>
      </c>
      <c r="F527" s="77">
        <v>31.388196000000001</v>
      </c>
      <c r="G527" s="77">
        <v>66.801876730000004</v>
      </c>
      <c r="H527" s="77">
        <v>2.7874186950945821</v>
      </c>
      <c r="I527" s="77">
        <v>26.081876730000001</v>
      </c>
      <c r="J527" s="77"/>
      <c r="K527" s="77">
        <v>0</v>
      </c>
      <c r="L527" s="77"/>
      <c r="M527" s="77">
        <v>0</v>
      </c>
      <c r="N527" s="77"/>
      <c r="O527" s="77">
        <v>0</v>
      </c>
      <c r="P527" s="77"/>
      <c r="Q527" s="77">
        <v>0</v>
      </c>
      <c r="R527" s="77"/>
      <c r="S527" s="77">
        <v>0</v>
      </c>
      <c r="T527" s="77">
        <v>0</v>
      </c>
      <c r="U527" s="77">
        <v>26.081876730000001</v>
      </c>
    </row>
    <row r="528" spans="1:21" ht="20.100000000000001" customHeight="1" x14ac:dyDescent="0.25">
      <c r="A528" s="27" t="s">
        <v>118</v>
      </c>
      <c r="B528" s="74" t="s">
        <v>1132</v>
      </c>
      <c r="C528" s="82" t="s">
        <v>546</v>
      </c>
      <c r="D528" s="76" t="s">
        <v>35</v>
      </c>
      <c r="E528" s="41">
        <v>4010300033</v>
      </c>
      <c r="F528" s="77">
        <v>5.4570290000000004</v>
      </c>
      <c r="G528" s="77">
        <v>24.296000000000003</v>
      </c>
      <c r="H528" s="77">
        <v>0</v>
      </c>
      <c r="I528" s="77">
        <v>0</v>
      </c>
      <c r="J528" s="77"/>
      <c r="K528" s="77">
        <v>0</v>
      </c>
      <c r="L528" s="77"/>
      <c r="M528" s="77">
        <v>0</v>
      </c>
      <c r="N528" s="77"/>
      <c r="O528" s="77">
        <v>0</v>
      </c>
      <c r="P528" s="77"/>
      <c r="Q528" s="77">
        <v>0</v>
      </c>
      <c r="R528" s="77"/>
      <c r="S528" s="77">
        <v>0</v>
      </c>
      <c r="T528" s="77">
        <v>0</v>
      </c>
      <c r="U528" s="77">
        <v>0</v>
      </c>
    </row>
    <row r="529" spans="1:21" ht="20.100000000000001" customHeight="1" x14ac:dyDescent="0.25">
      <c r="A529" s="27" t="s">
        <v>116</v>
      </c>
      <c r="B529" s="74" t="s">
        <v>1132</v>
      </c>
      <c r="C529" s="82" t="s">
        <v>565</v>
      </c>
      <c r="D529" s="76" t="s">
        <v>35</v>
      </c>
      <c r="E529" s="41">
        <v>4010102488</v>
      </c>
      <c r="F529" s="77">
        <v>4.4671000000000002E-2</v>
      </c>
      <c r="G529" s="77">
        <v>0.24233645000000001</v>
      </c>
      <c r="H529" s="77">
        <v>0</v>
      </c>
      <c r="I529" s="77">
        <v>0.24233645000000001</v>
      </c>
      <c r="J529" s="77"/>
      <c r="K529" s="77">
        <v>0.24233645000000001</v>
      </c>
      <c r="L529" s="77"/>
      <c r="M529" s="77">
        <v>2.7986E-2</v>
      </c>
      <c r="N529" s="77"/>
      <c r="O529" s="77">
        <v>0</v>
      </c>
      <c r="P529" s="77"/>
      <c r="Q529" s="77">
        <v>0.16809489000000002</v>
      </c>
      <c r="R529" s="77"/>
      <c r="S529" s="77">
        <v>4.6255559999999973E-2</v>
      </c>
      <c r="T529" s="77">
        <v>0</v>
      </c>
      <c r="U529" s="77">
        <v>4.6255559999999973E-2</v>
      </c>
    </row>
    <row r="530" spans="1:21" ht="20.100000000000001" customHeight="1" x14ac:dyDescent="0.25">
      <c r="A530" s="27" t="s">
        <v>116</v>
      </c>
      <c r="B530" s="74" t="s">
        <v>1132</v>
      </c>
      <c r="C530" s="82" t="s">
        <v>572</v>
      </c>
      <c r="D530" s="76" t="s">
        <v>35</v>
      </c>
      <c r="E530" s="41">
        <v>4010102491</v>
      </c>
      <c r="F530" s="77">
        <v>0.15063599999999999</v>
      </c>
      <c r="G530" s="77">
        <v>0.64804353000000003</v>
      </c>
      <c r="H530" s="77">
        <v>0</v>
      </c>
      <c r="I530" s="77">
        <v>0.64804353000000003</v>
      </c>
      <c r="J530" s="77"/>
      <c r="K530" s="77">
        <v>0.64804353000000003</v>
      </c>
      <c r="L530" s="77"/>
      <c r="M530" s="77">
        <v>0.12878400000000001</v>
      </c>
      <c r="N530" s="77"/>
      <c r="O530" s="77">
        <v>0</v>
      </c>
      <c r="P530" s="77"/>
      <c r="Q530" s="77">
        <v>3.965933E-2</v>
      </c>
      <c r="R530" s="77"/>
      <c r="S530" s="77">
        <v>0.47960020000000003</v>
      </c>
      <c r="T530" s="77">
        <v>0</v>
      </c>
      <c r="U530" s="77">
        <v>0</v>
      </c>
    </row>
    <row r="531" spans="1:21" ht="20.100000000000001" customHeight="1" x14ac:dyDescent="0.25">
      <c r="A531" s="27" t="s">
        <v>119</v>
      </c>
      <c r="B531" s="74" t="s">
        <v>1132</v>
      </c>
      <c r="C531" s="82" t="s">
        <v>574</v>
      </c>
      <c r="D531" s="76" t="s">
        <v>35</v>
      </c>
      <c r="E531" s="41">
        <v>4010100209</v>
      </c>
      <c r="F531" s="77">
        <v>0</v>
      </c>
      <c r="G531" s="77">
        <v>18.938786361932632</v>
      </c>
      <c r="H531" s="77">
        <v>0</v>
      </c>
      <c r="I531" s="77">
        <v>0</v>
      </c>
      <c r="J531" s="77"/>
      <c r="K531" s="77">
        <v>0</v>
      </c>
      <c r="L531" s="77"/>
      <c r="M531" s="77">
        <v>0</v>
      </c>
      <c r="N531" s="77"/>
      <c r="O531" s="77">
        <v>0</v>
      </c>
      <c r="P531" s="77"/>
      <c r="Q531" s="77">
        <v>0</v>
      </c>
      <c r="R531" s="77"/>
      <c r="S531" s="77">
        <v>0</v>
      </c>
      <c r="T531" s="77">
        <v>0</v>
      </c>
      <c r="U531" s="77">
        <v>0</v>
      </c>
    </row>
    <row r="532" spans="1:21" ht="20.100000000000001" customHeight="1" x14ac:dyDescent="0.25">
      <c r="A532" s="27" t="s">
        <v>119</v>
      </c>
      <c r="B532" s="74" t="s">
        <v>1132</v>
      </c>
      <c r="C532" s="82" t="s">
        <v>575</v>
      </c>
      <c r="D532" s="76" t="s">
        <v>35</v>
      </c>
      <c r="E532" s="41">
        <v>4010102482</v>
      </c>
      <c r="F532" s="77">
        <v>0.28881300000000004</v>
      </c>
      <c r="G532" s="77">
        <v>1.5574678100000001</v>
      </c>
      <c r="H532" s="77">
        <v>0</v>
      </c>
      <c r="I532" s="77">
        <v>1.5574678100000001</v>
      </c>
      <c r="J532" s="77"/>
      <c r="K532" s="77">
        <v>1.5574678100000001</v>
      </c>
      <c r="L532" s="77"/>
      <c r="M532" s="77">
        <v>0</v>
      </c>
      <c r="N532" s="77"/>
      <c r="O532" s="77">
        <v>0</v>
      </c>
      <c r="P532" s="77"/>
      <c r="Q532" s="77">
        <v>0</v>
      </c>
      <c r="R532" s="77"/>
      <c r="S532" s="77">
        <v>1.5574678100000001</v>
      </c>
      <c r="T532" s="77">
        <v>0</v>
      </c>
      <c r="U532" s="77">
        <v>0.30596947000000041</v>
      </c>
    </row>
    <row r="533" spans="1:21" ht="20.100000000000001" customHeight="1" x14ac:dyDescent="0.25">
      <c r="A533" s="27" t="s">
        <v>35</v>
      </c>
      <c r="B533" s="107" t="s">
        <v>31</v>
      </c>
      <c r="C533" s="122" t="s">
        <v>868</v>
      </c>
      <c r="D533" s="109" t="s">
        <v>35</v>
      </c>
      <c r="E533" s="104"/>
      <c r="F533" s="77">
        <v>0</v>
      </c>
      <c r="G533" s="77">
        <v>0</v>
      </c>
      <c r="H533" s="77">
        <v>0</v>
      </c>
      <c r="I533" s="77">
        <v>0</v>
      </c>
      <c r="J533" s="77">
        <v>0</v>
      </c>
      <c r="K533" s="77">
        <v>0</v>
      </c>
      <c r="L533" s="77">
        <v>0</v>
      </c>
      <c r="M533" s="77">
        <v>0</v>
      </c>
      <c r="N533" s="77">
        <v>0</v>
      </c>
      <c r="O533" s="77">
        <v>0</v>
      </c>
      <c r="P533" s="77">
        <v>0</v>
      </c>
      <c r="Q533" s="77">
        <v>0</v>
      </c>
      <c r="R533" s="77">
        <v>0</v>
      </c>
      <c r="S533" s="77">
        <v>0</v>
      </c>
      <c r="T533" s="77">
        <v>0</v>
      </c>
      <c r="U533" s="77">
        <v>0</v>
      </c>
    </row>
    <row r="534" spans="1:21" ht="20.100000000000001" customHeight="1" x14ac:dyDescent="0.25">
      <c r="A534" s="27" t="s">
        <v>35</v>
      </c>
      <c r="B534" s="107" t="s">
        <v>91</v>
      </c>
      <c r="C534" s="122" t="s">
        <v>870</v>
      </c>
      <c r="D534" s="109" t="s">
        <v>35</v>
      </c>
      <c r="E534" s="104"/>
      <c r="F534" s="77">
        <v>0</v>
      </c>
      <c r="G534" s="77">
        <v>0</v>
      </c>
      <c r="H534" s="77">
        <v>0</v>
      </c>
      <c r="I534" s="77">
        <v>0</v>
      </c>
      <c r="J534" s="77">
        <v>0</v>
      </c>
      <c r="K534" s="77">
        <v>0</v>
      </c>
      <c r="L534" s="77">
        <v>0</v>
      </c>
      <c r="M534" s="77">
        <v>0</v>
      </c>
      <c r="N534" s="77">
        <v>0</v>
      </c>
      <c r="O534" s="77">
        <v>0</v>
      </c>
      <c r="P534" s="77">
        <v>0</v>
      </c>
      <c r="Q534" s="77">
        <v>0</v>
      </c>
      <c r="R534" s="77">
        <v>0</v>
      </c>
      <c r="S534" s="77">
        <v>0</v>
      </c>
      <c r="T534" s="77">
        <v>0</v>
      </c>
      <c r="U534" s="77">
        <v>0</v>
      </c>
    </row>
    <row r="535" spans="1:21" ht="20.100000000000001" customHeight="1" x14ac:dyDescent="0.25">
      <c r="A535" s="27" t="s">
        <v>35</v>
      </c>
      <c r="B535" s="107" t="s">
        <v>92</v>
      </c>
      <c r="C535" s="122" t="s">
        <v>872</v>
      </c>
      <c r="D535" s="109" t="s">
        <v>35</v>
      </c>
      <c r="E535" s="104"/>
      <c r="F535" s="77">
        <v>0</v>
      </c>
      <c r="G535" s="77">
        <v>0</v>
      </c>
      <c r="H535" s="77">
        <v>0</v>
      </c>
      <c r="I535" s="77">
        <v>0</v>
      </c>
      <c r="J535" s="77">
        <v>0</v>
      </c>
      <c r="K535" s="77">
        <v>0</v>
      </c>
      <c r="L535" s="77">
        <v>0</v>
      </c>
      <c r="M535" s="77">
        <v>0</v>
      </c>
      <c r="N535" s="77">
        <v>0</v>
      </c>
      <c r="O535" s="77">
        <v>0</v>
      </c>
      <c r="P535" s="77">
        <v>0</v>
      </c>
      <c r="Q535" s="77">
        <v>0</v>
      </c>
      <c r="R535" s="77">
        <v>0</v>
      </c>
      <c r="S535" s="77">
        <v>0</v>
      </c>
      <c r="T535" s="77">
        <v>0</v>
      </c>
      <c r="U535" s="77">
        <v>0</v>
      </c>
    </row>
    <row r="536" spans="1:21" ht="20.100000000000001" customHeight="1" x14ac:dyDescent="0.25">
      <c r="A536" s="27" t="s">
        <v>35</v>
      </c>
      <c r="B536" s="107" t="s">
        <v>32</v>
      </c>
      <c r="C536" s="122" t="s">
        <v>873</v>
      </c>
      <c r="D536" s="109" t="s">
        <v>35</v>
      </c>
      <c r="E536" s="104"/>
      <c r="F536" s="77">
        <v>0.26271186440677968</v>
      </c>
      <c r="G536" s="77">
        <v>302.39585475423735</v>
      </c>
      <c r="H536" s="77">
        <v>0</v>
      </c>
      <c r="I536" s="77">
        <v>1.1830830000000001</v>
      </c>
      <c r="J536" s="77">
        <v>0</v>
      </c>
      <c r="K536" s="77">
        <v>1.1830830000000001</v>
      </c>
      <c r="L536" s="77">
        <v>0</v>
      </c>
      <c r="M536" s="77">
        <v>0</v>
      </c>
      <c r="N536" s="77">
        <v>0</v>
      </c>
      <c r="O536" s="77">
        <v>0.35545531000000002</v>
      </c>
      <c r="P536" s="77">
        <v>0</v>
      </c>
      <c r="Q536" s="77">
        <v>0.53907039000000001</v>
      </c>
      <c r="R536" s="77">
        <v>0</v>
      </c>
      <c r="S536" s="77">
        <v>0.28855730000000013</v>
      </c>
      <c r="T536" s="77">
        <v>0</v>
      </c>
      <c r="U536" s="77">
        <v>3.9339442200000003</v>
      </c>
    </row>
    <row r="537" spans="1:21" ht="20.100000000000001" customHeight="1" x14ac:dyDescent="0.25">
      <c r="A537" s="27" t="s">
        <v>121</v>
      </c>
      <c r="B537" s="74" t="s">
        <v>93</v>
      </c>
      <c r="C537" s="82" t="s">
        <v>127</v>
      </c>
      <c r="D537" s="76" t="s">
        <v>35</v>
      </c>
      <c r="E537" s="41">
        <v>4010200230</v>
      </c>
      <c r="F537" s="77">
        <v>0</v>
      </c>
      <c r="G537" s="77">
        <v>293.42820152542379</v>
      </c>
      <c r="H537" s="77">
        <v>0</v>
      </c>
      <c r="I537" s="77">
        <v>0</v>
      </c>
      <c r="J537" s="77"/>
      <c r="K537" s="77">
        <v>0</v>
      </c>
      <c r="L537" s="77"/>
      <c r="M537" s="77">
        <v>0</v>
      </c>
      <c r="N537" s="77"/>
      <c r="O537" s="77">
        <v>0</v>
      </c>
      <c r="P537" s="77"/>
      <c r="Q537" s="77">
        <v>0</v>
      </c>
      <c r="R537" s="77"/>
      <c r="S537" s="77">
        <v>0</v>
      </c>
      <c r="T537" s="77">
        <v>0</v>
      </c>
      <c r="U537" s="77">
        <v>0</v>
      </c>
    </row>
    <row r="538" spans="1:21" ht="20.100000000000001" customHeight="1" x14ac:dyDescent="0.25">
      <c r="A538" s="27" t="s">
        <v>121</v>
      </c>
      <c r="B538" s="74" t="s">
        <v>93</v>
      </c>
      <c r="C538" s="82" t="s">
        <v>247</v>
      </c>
      <c r="D538" s="76" t="s">
        <v>35</v>
      </c>
      <c r="E538" s="41">
        <v>4010200007</v>
      </c>
      <c r="F538" s="77">
        <v>0</v>
      </c>
      <c r="G538" s="77">
        <v>7.6695702288135585</v>
      </c>
      <c r="H538" s="77">
        <v>0</v>
      </c>
      <c r="I538" s="77">
        <v>0</v>
      </c>
      <c r="J538" s="77"/>
      <c r="K538" s="77">
        <v>0</v>
      </c>
      <c r="L538" s="77"/>
      <c r="M538" s="77">
        <v>0</v>
      </c>
      <c r="N538" s="77"/>
      <c r="O538" s="77">
        <v>0</v>
      </c>
      <c r="P538" s="77"/>
      <c r="Q538" s="77">
        <v>0</v>
      </c>
      <c r="R538" s="77"/>
      <c r="S538" s="77">
        <v>0</v>
      </c>
      <c r="T538" s="77">
        <v>0</v>
      </c>
      <c r="U538" s="77">
        <v>0</v>
      </c>
    </row>
    <row r="539" spans="1:21" ht="20.100000000000001" customHeight="1" x14ac:dyDescent="0.25">
      <c r="A539" s="27" t="s">
        <v>116</v>
      </c>
      <c r="B539" s="74" t="s">
        <v>93</v>
      </c>
      <c r="C539" s="82" t="s">
        <v>424</v>
      </c>
      <c r="D539" s="76" t="s">
        <v>35</v>
      </c>
      <c r="E539" s="41">
        <v>4010100078</v>
      </c>
      <c r="F539" s="77">
        <v>0.26271186440677968</v>
      </c>
      <c r="G539" s="77">
        <v>1.2980830000000001</v>
      </c>
      <c r="H539" s="77">
        <v>0</v>
      </c>
      <c r="I539" s="77">
        <v>1.1830830000000001</v>
      </c>
      <c r="J539" s="77"/>
      <c r="K539" s="77">
        <v>1.1830830000000001</v>
      </c>
      <c r="L539" s="77"/>
      <c r="M539" s="77">
        <v>0</v>
      </c>
      <c r="N539" s="77"/>
      <c r="O539" s="77">
        <v>0.35545531000000002</v>
      </c>
      <c r="P539" s="77"/>
      <c r="Q539" s="77">
        <v>0.53907039000000001</v>
      </c>
      <c r="R539" s="77"/>
      <c r="S539" s="77">
        <v>0.28855730000000013</v>
      </c>
      <c r="T539" s="77">
        <v>0</v>
      </c>
      <c r="U539" s="77">
        <v>0</v>
      </c>
    </row>
    <row r="540" spans="1:21" ht="20.100000000000001" customHeight="1" x14ac:dyDescent="0.25">
      <c r="A540" s="27" t="s">
        <v>35</v>
      </c>
      <c r="B540" s="107" t="s">
        <v>996</v>
      </c>
      <c r="C540" s="122" t="s">
        <v>874</v>
      </c>
      <c r="D540" s="109" t="s">
        <v>35</v>
      </c>
      <c r="E540" s="104"/>
      <c r="F540" s="77">
        <v>0</v>
      </c>
      <c r="G540" s="77">
        <v>2.4E-2</v>
      </c>
      <c r="H540" s="77">
        <v>0</v>
      </c>
      <c r="I540" s="77">
        <v>2.4E-2</v>
      </c>
      <c r="J540" s="77">
        <v>0</v>
      </c>
      <c r="K540" s="77">
        <v>2.4E-2</v>
      </c>
      <c r="L540" s="77">
        <v>0</v>
      </c>
      <c r="M540" s="77">
        <v>0</v>
      </c>
      <c r="N540" s="77">
        <v>0</v>
      </c>
      <c r="O540" s="77">
        <v>2.4E-2</v>
      </c>
      <c r="P540" s="77">
        <v>0</v>
      </c>
      <c r="Q540" s="77">
        <v>0</v>
      </c>
      <c r="R540" s="77">
        <v>0</v>
      </c>
      <c r="S540" s="77">
        <v>0</v>
      </c>
      <c r="T540" s="77">
        <v>0</v>
      </c>
      <c r="U540" s="77">
        <v>0</v>
      </c>
    </row>
    <row r="541" spans="1:21" ht="20.100000000000001" customHeight="1" x14ac:dyDescent="0.25">
      <c r="A541" s="27" t="s">
        <v>122</v>
      </c>
      <c r="B541" s="74" t="s">
        <v>1133</v>
      </c>
      <c r="C541" s="82" t="s">
        <v>569</v>
      </c>
      <c r="D541" s="76" t="s">
        <v>35</v>
      </c>
      <c r="E541" s="41">
        <v>4010204584</v>
      </c>
      <c r="F541" s="77">
        <v>0</v>
      </c>
      <c r="G541" s="77">
        <v>0.01</v>
      </c>
      <c r="H541" s="77">
        <v>0</v>
      </c>
      <c r="I541" s="77">
        <v>0.01</v>
      </c>
      <c r="J541" s="77"/>
      <c r="K541" s="77">
        <v>0.01</v>
      </c>
      <c r="L541" s="77"/>
      <c r="M541" s="77">
        <v>0</v>
      </c>
      <c r="N541" s="77"/>
      <c r="O541" s="77">
        <v>0.01</v>
      </c>
      <c r="P541" s="77"/>
      <c r="Q541" s="77">
        <v>0</v>
      </c>
      <c r="R541" s="77"/>
      <c r="S541" s="77">
        <v>0</v>
      </c>
      <c r="T541" s="77">
        <v>0</v>
      </c>
      <c r="U541" s="77">
        <v>0</v>
      </c>
    </row>
    <row r="542" spans="1:21" ht="20.100000000000001" customHeight="1" x14ac:dyDescent="0.25">
      <c r="A542" s="27" t="s">
        <v>122</v>
      </c>
      <c r="B542" s="74" t="s">
        <v>1133</v>
      </c>
      <c r="C542" s="82" t="s">
        <v>570</v>
      </c>
      <c r="D542" s="76" t="s">
        <v>35</v>
      </c>
      <c r="E542" s="41">
        <v>4010204585</v>
      </c>
      <c r="F542" s="77">
        <v>0</v>
      </c>
      <c r="G542" s="77">
        <v>1.4E-2</v>
      </c>
      <c r="H542" s="77">
        <v>0</v>
      </c>
      <c r="I542" s="77">
        <v>1.4E-2</v>
      </c>
      <c r="J542" s="77"/>
      <c r="K542" s="77">
        <v>1.4E-2</v>
      </c>
      <c r="L542" s="77"/>
      <c r="M542" s="77">
        <v>0</v>
      </c>
      <c r="N542" s="77"/>
      <c r="O542" s="77">
        <v>1.4E-2</v>
      </c>
      <c r="P542" s="77"/>
      <c r="Q542" s="77">
        <v>0</v>
      </c>
      <c r="R542" s="77"/>
      <c r="S542" s="77">
        <v>0</v>
      </c>
      <c r="T542" s="77">
        <v>0</v>
      </c>
      <c r="U542" s="77">
        <v>0</v>
      </c>
    </row>
    <row r="543" spans="1:21" ht="20.100000000000001" customHeight="1" x14ac:dyDescent="0.25">
      <c r="A543" s="27" t="s">
        <v>35</v>
      </c>
      <c r="B543" s="107" t="s">
        <v>997</v>
      </c>
      <c r="C543" s="122" t="s">
        <v>875</v>
      </c>
      <c r="D543" s="109" t="s">
        <v>35</v>
      </c>
      <c r="E543" s="104"/>
      <c r="F543" s="77">
        <v>3.4372600000000002</v>
      </c>
      <c r="G543" s="77">
        <v>47.292683321097826</v>
      </c>
      <c r="H543" s="77">
        <v>3.9455260801648278</v>
      </c>
      <c r="I543" s="77">
        <v>45.810453761775804</v>
      </c>
      <c r="J543" s="77">
        <v>0</v>
      </c>
      <c r="K543" s="77">
        <v>24.336593219999997</v>
      </c>
      <c r="L543" s="77">
        <v>0</v>
      </c>
      <c r="M543" s="77">
        <v>0.41478983999999997</v>
      </c>
      <c r="N543" s="77">
        <v>0</v>
      </c>
      <c r="O543" s="77">
        <v>8.4754982999999999</v>
      </c>
      <c r="P543" s="77">
        <v>0</v>
      </c>
      <c r="Q543" s="77">
        <v>2.5</v>
      </c>
      <c r="R543" s="77">
        <v>0</v>
      </c>
      <c r="S543" s="77">
        <v>12.946305079999998</v>
      </c>
      <c r="T543" s="77">
        <v>0</v>
      </c>
      <c r="U543" s="77">
        <v>23.30403895177578</v>
      </c>
    </row>
    <row r="544" spans="1:21" ht="20.100000000000001" customHeight="1" x14ac:dyDescent="0.25">
      <c r="A544" s="27" t="s">
        <v>118</v>
      </c>
      <c r="B544" s="74" t="s">
        <v>1134</v>
      </c>
      <c r="C544" s="82" t="s">
        <v>541</v>
      </c>
      <c r="D544" s="76" t="s">
        <v>35</v>
      </c>
      <c r="E544" s="41">
        <v>4010102492</v>
      </c>
      <c r="F544" s="77">
        <v>3.4372600000000002</v>
      </c>
      <c r="G544" s="77">
        <v>15.2638605417758</v>
      </c>
      <c r="H544" s="77">
        <v>2.4904324590921525</v>
      </c>
      <c r="I544" s="77">
        <v>15.2638605417758</v>
      </c>
      <c r="J544" s="77"/>
      <c r="K544" s="77">
        <v>0.45</v>
      </c>
      <c r="L544" s="77"/>
      <c r="M544" s="77">
        <v>0.35169491999999997</v>
      </c>
      <c r="N544" s="77"/>
      <c r="O544" s="77">
        <v>0</v>
      </c>
      <c r="P544" s="77"/>
      <c r="Q544" s="77">
        <v>0</v>
      </c>
      <c r="R544" s="77"/>
      <c r="S544" s="77">
        <v>9.8305080000000045E-2</v>
      </c>
      <c r="T544" s="77">
        <v>0</v>
      </c>
      <c r="U544" s="77">
        <v>14.912165621775801</v>
      </c>
    </row>
    <row r="545" spans="1:21" ht="20.100000000000001" customHeight="1" x14ac:dyDescent="0.25">
      <c r="A545" s="27" t="s">
        <v>119</v>
      </c>
      <c r="B545" s="74" t="s">
        <v>1134</v>
      </c>
      <c r="C545" s="82" t="s">
        <v>96</v>
      </c>
      <c r="D545" s="76" t="s">
        <v>35</v>
      </c>
      <c r="E545" s="41">
        <v>4010300250</v>
      </c>
      <c r="F545" s="77">
        <v>0</v>
      </c>
      <c r="G545" s="77">
        <v>3.3281923728813556</v>
      </c>
      <c r="H545" s="77">
        <v>0</v>
      </c>
      <c r="I545" s="77">
        <v>2.5</v>
      </c>
      <c r="J545" s="77"/>
      <c r="K545" s="77">
        <v>2.5</v>
      </c>
      <c r="L545" s="77"/>
      <c r="M545" s="77">
        <v>0</v>
      </c>
      <c r="N545" s="77"/>
      <c r="O545" s="77">
        <v>0</v>
      </c>
      <c r="P545" s="77"/>
      <c r="Q545" s="77">
        <v>2.5</v>
      </c>
      <c r="R545" s="77"/>
      <c r="S545" s="77">
        <v>0</v>
      </c>
      <c r="T545" s="77">
        <v>0</v>
      </c>
      <c r="U545" s="77">
        <v>1.8779659999999865E-2</v>
      </c>
    </row>
    <row r="546" spans="1:21" ht="20.100000000000001" customHeight="1" x14ac:dyDescent="0.25">
      <c r="A546" s="27" t="s">
        <v>119</v>
      </c>
      <c r="B546" s="74" t="s">
        <v>1134</v>
      </c>
      <c r="C546" s="82" t="s">
        <v>1308</v>
      </c>
      <c r="D546" s="76" t="s">
        <v>35</v>
      </c>
      <c r="E546" s="41">
        <v>4010300251</v>
      </c>
      <c r="F546" s="77">
        <v>0</v>
      </c>
      <c r="G546" s="77">
        <v>10.337999999999999</v>
      </c>
      <c r="H546" s="77">
        <v>0</v>
      </c>
      <c r="I546" s="77">
        <v>10.337999999999999</v>
      </c>
      <c r="J546" s="77"/>
      <c r="K546" s="77">
        <v>10.337999999999999</v>
      </c>
      <c r="L546" s="77"/>
      <c r="M546" s="77">
        <v>0</v>
      </c>
      <c r="N546" s="77"/>
      <c r="O546" s="77">
        <v>0</v>
      </c>
      <c r="P546" s="77"/>
      <c r="Q546" s="77">
        <v>0</v>
      </c>
      <c r="R546" s="77"/>
      <c r="S546" s="77">
        <v>10.337999999999999</v>
      </c>
      <c r="T546" s="77">
        <v>0</v>
      </c>
      <c r="U546" s="77">
        <v>0.12537646999997953</v>
      </c>
    </row>
    <row r="547" spans="1:21" ht="20.100000000000001" customHeight="1" x14ac:dyDescent="0.25">
      <c r="A547" s="27" t="s">
        <v>119</v>
      </c>
      <c r="B547" s="74" t="s">
        <v>1134</v>
      </c>
      <c r="C547" s="82" t="s">
        <v>582</v>
      </c>
      <c r="D547" s="76" t="s">
        <v>35</v>
      </c>
      <c r="E547" s="41">
        <v>4010300219</v>
      </c>
      <c r="F547" s="77">
        <v>0</v>
      </c>
      <c r="G547" s="77">
        <v>9.8240371864406768</v>
      </c>
      <c r="H547" s="77">
        <v>1.4550936210726755</v>
      </c>
      <c r="I547" s="77">
        <v>9.17</v>
      </c>
      <c r="J547" s="77"/>
      <c r="K547" s="77">
        <v>2.5099999999999998</v>
      </c>
      <c r="L547" s="77"/>
      <c r="M547" s="77">
        <v>0</v>
      </c>
      <c r="N547" s="77"/>
      <c r="O547" s="77">
        <v>0</v>
      </c>
      <c r="P547" s="77"/>
      <c r="Q547" s="77">
        <v>0</v>
      </c>
      <c r="R547" s="77"/>
      <c r="S547" s="77">
        <v>2.5099999999999998</v>
      </c>
      <c r="T547" s="77">
        <v>0</v>
      </c>
      <c r="U547" s="77">
        <v>8.2477172000000003</v>
      </c>
    </row>
    <row r="548" spans="1:21" ht="20.100000000000001" customHeight="1" x14ac:dyDescent="0.25">
      <c r="A548" s="27" t="s">
        <v>119</v>
      </c>
      <c r="B548" s="74" t="s">
        <v>1134</v>
      </c>
      <c r="C548" s="82" t="s">
        <v>98</v>
      </c>
      <c r="D548" s="76" t="s">
        <v>35</v>
      </c>
      <c r="E548" s="41">
        <v>4010300253</v>
      </c>
      <c r="F548" s="77">
        <v>0</v>
      </c>
      <c r="G548" s="77">
        <v>8.5385932199999992</v>
      </c>
      <c r="H548" s="77">
        <v>0</v>
      </c>
      <c r="I548" s="77">
        <v>8.5385932199999992</v>
      </c>
      <c r="J548" s="77"/>
      <c r="K548" s="77">
        <v>8.5385932199999992</v>
      </c>
      <c r="L548" s="77"/>
      <c r="M548" s="77">
        <v>6.3094919999999999E-2</v>
      </c>
      <c r="N548" s="77"/>
      <c r="O548" s="77">
        <v>8.4754982999999999</v>
      </c>
      <c r="P548" s="77"/>
      <c r="Q548" s="77">
        <v>0</v>
      </c>
      <c r="R548" s="77"/>
      <c r="S548" s="77">
        <v>0</v>
      </c>
      <c r="T548" s="77">
        <v>0</v>
      </c>
      <c r="U548" s="77">
        <v>0</v>
      </c>
    </row>
    <row r="549" spans="1:21" ht="20.100000000000001" customHeight="1" x14ac:dyDescent="0.25">
      <c r="A549" s="27" t="s">
        <v>39</v>
      </c>
      <c r="B549" s="101" t="s">
        <v>998</v>
      </c>
      <c r="C549" s="121" t="s">
        <v>999</v>
      </c>
      <c r="D549" s="103" t="s">
        <v>39</v>
      </c>
      <c r="E549" s="104"/>
      <c r="F549" s="77">
        <v>0</v>
      </c>
      <c r="G549" s="77">
        <v>0</v>
      </c>
      <c r="H549" s="77">
        <v>0</v>
      </c>
      <c r="I549" s="77">
        <v>0</v>
      </c>
      <c r="J549" s="77">
        <v>0</v>
      </c>
      <c r="K549" s="77">
        <v>0</v>
      </c>
      <c r="L549" s="77">
        <v>0</v>
      </c>
      <c r="M549" s="77">
        <v>0</v>
      </c>
      <c r="N549" s="77">
        <v>0</v>
      </c>
      <c r="O549" s="77">
        <v>0</v>
      </c>
      <c r="P549" s="77">
        <v>0</v>
      </c>
      <c r="Q549" s="77">
        <v>0</v>
      </c>
      <c r="R549" s="77">
        <v>0</v>
      </c>
      <c r="S549" s="77">
        <v>0</v>
      </c>
      <c r="T549" s="77">
        <v>0</v>
      </c>
      <c r="U549" s="77">
        <v>0</v>
      </c>
    </row>
    <row r="550" spans="1:21" ht="20.100000000000001" customHeight="1" x14ac:dyDescent="0.25">
      <c r="A550" s="27" t="s">
        <v>39</v>
      </c>
      <c r="B550" s="107" t="s">
        <v>94</v>
      </c>
      <c r="C550" s="122" t="s">
        <v>789</v>
      </c>
      <c r="D550" s="109" t="s">
        <v>39</v>
      </c>
      <c r="E550" s="104"/>
      <c r="F550" s="77">
        <v>0</v>
      </c>
      <c r="G550" s="77">
        <v>0</v>
      </c>
      <c r="H550" s="77">
        <v>0</v>
      </c>
      <c r="I550" s="77">
        <v>0</v>
      </c>
      <c r="J550" s="77">
        <v>0</v>
      </c>
      <c r="K550" s="77">
        <v>0</v>
      </c>
      <c r="L550" s="77">
        <v>0</v>
      </c>
      <c r="M550" s="77">
        <v>0</v>
      </c>
      <c r="N550" s="77">
        <v>0</v>
      </c>
      <c r="O550" s="77">
        <v>0</v>
      </c>
      <c r="P550" s="77">
        <v>0</v>
      </c>
      <c r="Q550" s="77">
        <v>0</v>
      </c>
      <c r="R550" s="77">
        <v>0</v>
      </c>
      <c r="S550" s="77">
        <v>0</v>
      </c>
      <c r="T550" s="77">
        <v>0</v>
      </c>
      <c r="U550" s="77">
        <v>0</v>
      </c>
    </row>
    <row r="551" spans="1:21" ht="20.100000000000001" customHeight="1" x14ac:dyDescent="0.25">
      <c r="A551" s="27" t="s">
        <v>39</v>
      </c>
      <c r="B551" s="107" t="s">
        <v>1000</v>
      </c>
      <c r="C551" s="122" t="s">
        <v>790</v>
      </c>
      <c r="D551" s="109" t="s">
        <v>39</v>
      </c>
      <c r="E551" s="104"/>
      <c r="F551" s="77">
        <v>0</v>
      </c>
      <c r="G551" s="77">
        <v>0</v>
      </c>
      <c r="H551" s="77">
        <v>0</v>
      </c>
      <c r="I551" s="77">
        <v>0</v>
      </c>
      <c r="J551" s="77">
        <v>0</v>
      </c>
      <c r="K551" s="77">
        <v>0</v>
      </c>
      <c r="L551" s="77">
        <v>0</v>
      </c>
      <c r="M551" s="77">
        <v>0</v>
      </c>
      <c r="N551" s="77">
        <v>0</v>
      </c>
      <c r="O551" s="77">
        <v>0</v>
      </c>
      <c r="P551" s="77">
        <v>0</v>
      </c>
      <c r="Q551" s="77">
        <v>0</v>
      </c>
      <c r="R551" s="77">
        <v>0</v>
      </c>
      <c r="S551" s="77">
        <v>0</v>
      </c>
      <c r="T551" s="77">
        <v>0</v>
      </c>
      <c r="U551" s="77">
        <v>0</v>
      </c>
    </row>
    <row r="552" spans="1:21" ht="20.100000000000001" customHeight="1" x14ac:dyDescent="0.25">
      <c r="A552" s="27" t="s">
        <v>39</v>
      </c>
      <c r="B552" s="107" t="s">
        <v>1001</v>
      </c>
      <c r="C552" s="122" t="s">
        <v>792</v>
      </c>
      <c r="D552" s="109" t="s">
        <v>39</v>
      </c>
      <c r="E552" s="104"/>
      <c r="F552" s="77">
        <v>0</v>
      </c>
      <c r="G552" s="77">
        <v>0</v>
      </c>
      <c r="H552" s="77">
        <v>0</v>
      </c>
      <c r="I552" s="77">
        <v>0</v>
      </c>
      <c r="J552" s="77">
        <v>0</v>
      </c>
      <c r="K552" s="77">
        <v>0</v>
      </c>
      <c r="L552" s="77">
        <v>0</v>
      </c>
      <c r="M552" s="77">
        <v>0</v>
      </c>
      <c r="N552" s="77">
        <v>0</v>
      </c>
      <c r="O552" s="77">
        <v>0</v>
      </c>
      <c r="P552" s="77">
        <v>0</v>
      </c>
      <c r="Q552" s="77">
        <v>0</v>
      </c>
      <c r="R552" s="77">
        <v>0</v>
      </c>
      <c r="S552" s="77">
        <v>0</v>
      </c>
      <c r="T552" s="77">
        <v>0</v>
      </c>
      <c r="U552" s="77">
        <v>0</v>
      </c>
    </row>
    <row r="553" spans="1:21" ht="20.100000000000001" customHeight="1" x14ac:dyDescent="0.25">
      <c r="A553" s="27" t="s">
        <v>39</v>
      </c>
      <c r="B553" s="107" t="s">
        <v>1002</v>
      </c>
      <c r="C553" s="122" t="s">
        <v>801</v>
      </c>
      <c r="D553" s="109" t="s">
        <v>39</v>
      </c>
      <c r="E553" s="104"/>
      <c r="F553" s="77">
        <v>0</v>
      </c>
      <c r="G553" s="77">
        <v>0</v>
      </c>
      <c r="H553" s="77">
        <v>0</v>
      </c>
      <c r="I553" s="77">
        <v>0</v>
      </c>
      <c r="J553" s="77">
        <v>0</v>
      </c>
      <c r="K553" s="77">
        <v>0</v>
      </c>
      <c r="L553" s="77">
        <v>0</v>
      </c>
      <c r="M553" s="77">
        <v>0</v>
      </c>
      <c r="N553" s="77">
        <v>0</v>
      </c>
      <c r="O553" s="77">
        <v>0</v>
      </c>
      <c r="P553" s="77">
        <v>0</v>
      </c>
      <c r="Q553" s="77">
        <v>0</v>
      </c>
      <c r="R553" s="77">
        <v>0</v>
      </c>
      <c r="S553" s="77">
        <v>0</v>
      </c>
      <c r="T553" s="77">
        <v>0</v>
      </c>
      <c r="U553" s="77">
        <v>0</v>
      </c>
    </row>
    <row r="554" spans="1:21" ht="20.100000000000001" customHeight="1" x14ac:dyDescent="0.25">
      <c r="A554" s="27" t="s">
        <v>39</v>
      </c>
      <c r="B554" s="107" t="s">
        <v>1003</v>
      </c>
      <c r="C554" s="122" t="s">
        <v>803</v>
      </c>
      <c r="D554" s="109" t="s">
        <v>39</v>
      </c>
      <c r="E554" s="104"/>
      <c r="F554" s="77">
        <v>0</v>
      </c>
      <c r="G554" s="77">
        <v>0</v>
      </c>
      <c r="H554" s="77">
        <v>0</v>
      </c>
      <c r="I554" s="77">
        <v>0</v>
      </c>
      <c r="J554" s="77">
        <v>0</v>
      </c>
      <c r="K554" s="77">
        <v>0</v>
      </c>
      <c r="L554" s="77">
        <v>0</v>
      </c>
      <c r="M554" s="77">
        <v>0</v>
      </c>
      <c r="N554" s="77">
        <v>0</v>
      </c>
      <c r="O554" s="77">
        <v>0</v>
      </c>
      <c r="P554" s="77">
        <v>0</v>
      </c>
      <c r="Q554" s="77">
        <v>0</v>
      </c>
      <c r="R554" s="77">
        <v>0</v>
      </c>
      <c r="S554" s="77">
        <v>0</v>
      </c>
      <c r="T554" s="77">
        <v>0</v>
      </c>
      <c r="U554" s="77">
        <v>0</v>
      </c>
    </row>
    <row r="555" spans="1:21" ht="20.100000000000001" customHeight="1" x14ac:dyDescent="0.25">
      <c r="A555" s="27" t="s">
        <v>39</v>
      </c>
      <c r="B555" s="107" t="s">
        <v>1004</v>
      </c>
      <c r="C555" s="122" t="s">
        <v>805</v>
      </c>
      <c r="D555" s="109" t="s">
        <v>39</v>
      </c>
      <c r="E555" s="104"/>
      <c r="F555" s="77">
        <v>0</v>
      </c>
      <c r="G555" s="77">
        <v>0</v>
      </c>
      <c r="H555" s="77">
        <v>0</v>
      </c>
      <c r="I555" s="77">
        <v>0</v>
      </c>
      <c r="J555" s="77">
        <v>0</v>
      </c>
      <c r="K555" s="77">
        <v>0</v>
      </c>
      <c r="L555" s="77">
        <v>0</v>
      </c>
      <c r="M555" s="77">
        <v>0</v>
      </c>
      <c r="N555" s="77">
        <v>0</v>
      </c>
      <c r="O555" s="77">
        <v>0</v>
      </c>
      <c r="P555" s="77">
        <v>0</v>
      </c>
      <c r="Q555" s="77">
        <v>0</v>
      </c>
      <c r="R555" s="77">
        <v>0</v>
      </c>
      <c r="S555" s="77">
        <v>0</v>
      </c>
      <c r="T555" s="77">
        <v>0</v>
      </c>
      <c r="U555" s="77">
        <v>0</v>
      </c>
    </row>
    <row r="556" spans="1:21" ht="20.100000000000001" customHeight="1" x14ac:dyDescent="0.25">
      <c r="A556" s="27" t="s">
        <v>39</v>
      </c>
      <c r="B556" s="107" t="s">
        <v>1005</v>
      </c>
      <c r="C556" s="122" t="s">
        <v>807</v>
      </c>
      <c r="D556" s="109" t="s">
        <v>39</v>
      </c>
      <c r="E556" s="104"/>
      <c r="F556" s="77">
        <v>0</v>
      </c>
      <c r="G556" s="77">
        <v>0</v>
      </c>
      <c r="H556" s="77">
        <v>0</v>
      </c>
      <c r="I556" s="77">
        <v>0</v>
      </c>
      <c r="J556" s="77">
        <v>0</v>
      </c>
      <c r="K556" s="77">
        <v>0</v>
      </c>
      <c r="L556" s="77">
        <v>0</v>
      </c>
      <c r="M556" s="77">
        <v>0</v>
      </c>
      <c r="N556" s="77">
        <v>0</v>
      </c>
      <c r="O556" s="77">
        <v>0</v>
      </c>
      <c r="P556" s="77">
        <v>0</v>
      </c>
      <c r="Q556" s="77">
        <v>0</v>
      </c>
      <c r="R556" s="77">
        <v>0</v>
      </c>
      <c r="S556" s="77">
        <v>0</v>
      </c>
      <c r="T556" s="77">
        <v>0</v>
      </c>
      <c r="U556" s="77">
        <v>0</v>
      </c>
    </row>
    <row r="557" spans="1:21" ht="20.100000000000001" customHeight="1" x14ac:dyDescent="0.25">
      <c r="A557" s="27" t="s">
        <v>39</v>
      </c>
      <c r="B557" s="107" t="s">
        <v>1006</v>
      </c>
      <c r="C557" s="122" t="s">
        <v>809</v>
      </c>
      <c r="D557" s="109" t="s">
        <v>39</v>
      </c>
      <c r="E557" s="104"/>
      <c r="F557" s="77">
        <v>0</v>
      </c>
      <c r="G557" s="77">
        <v>0</v>
      </c>
      <c r="H557" s="77">
        <v>0</v>
      </c>
      <c r="I557" s="77">
        <v>0</v>
      </c>
      <c r="J557" s="77">
        <v>0</v>
      </c>
      <c r="K557" s="77">
        <v>0</v>
      </c>
      <c r="L557" s="77">
        <v>0</v>
      </c>
      <c r="M557" s="77">
        <v>0</v>
      </c>
      <c r="N557" s="77">
        <v>0</v>
      </c>
      <c r="O557" s="77">
        <v>0</v>
      </c>
      <c r="P557" s="77">
        <v>0</v>
      </c>
      <c r="Q557" s="77">
        <v>0</v>
      </c>
      <c r="R557" s="77">
        <v>0</v>
      </c>
      <c r="S557" s="77">
        <v>0</v>
      </c>
      <c r="T557" s="77">
        <v>0</v>
      </c>
      <c r="U557" s="77">
        <v>0</v>
      </c>
    </row>
    <row r="558" spans="1:21" ht="20.100000000000001" customHeight="1" x14ac:dyDescent="0.25">
      <c r="A558" s="27" t="s">
        <v>39</v>
      </c>
      <c r="B558" s="107" t="s">
        <v>1007</v>
      </c>
      <c r="C558" s="122" t="s">
        <v>811</v>
      </c>
      <c r="D558" s="109" t="s">
        <v>39</v>
      </c>
      <c r="E558" s="104"/>
      <c r="F558" s="77">
        <v>0</v>
      </c>
      <c r="G558" s="77">
        <v>0</v>
      </c>
      <c r="H558" s="77">
        <v>0</v>
      </c>
      <c r="I558" s="77">
        <v>0</v>
      </c>
      <c r="J558" s="77">
        <v>0</v>
      </c>
      <c r="K558" s="77">
        <v>0</v>
      </c>
      <c r="L558" s="77">
        <v>0</v>
      </c>
      <c r="M558" s="77">
        <v>0</v>
      </c>
      <c r="N558" s="77">
        <v>0</v>
      </c>
      <c r="O558" s="77">
        <v>0</v>
      </c>
      <c r="P558" s="77">
        <v>0</v>
      </c>
      <c r="Q558" s="77">
        <v>0</v>
      </c>
      <c r="R558" s="77">
        <v>0</v>
      </c>
      <c r="S558" s="77">
        <v>0</v>
      </c>
      <c r="T558" s="77">
        <v>0</v>
      </c>
      <c r="U558" s="77">
        <v>0</v>
      </c>
    </row>
    <row r="559" spans="1:21" ht="20.100000000000001" customHeight="1" x14ac:dyDescent="0.25">
      <c r="A559" s="27" t="s">
        <v>39</v>
      </c>
      <c r="B559" s="107" t="s">
        <v>1008</v>
      </c>
      <c r="C559" s="122" t="s">
        <v>813</v>
      </c>
      <c r="D559" s="109" t="s">
        <v>39</v>
      </c>
      <c r="E559" s="104"/>
      <c r="F559" s="77">
        <v>0</v>
      </c>
      <c r="G559" s="77">
        <v>0</v>
      </c>
      <c r="H559" s="77">
        <v>0</v>
      </c>
      <c r="I559" s="77">
        <v>0</v>
      </c>
      <c r="J559" s="77">
        <v>0</v>
      </c>
      <c r="K559" s="77">
        <v>0</v>
      </c>
      <c r="L559" s="77">
        <v>0</v>
      </c>
      <c r="M559" s="77">
        <v>0</v>
      </c>
      <c r="N559" s="77">
        <v>0</v>
      </c>
      <c r="O559" s="77">
        <v>0</v>
      </c>
      <c r="P559" s="77">
        <v>0</v>
      </c>
      <c r="Q559" s="77">
        <v>0</v>
      </c>
      <c r="R559" s="77">
        <v>0</v>
      </c>
      <c r="S559" s="77">
        <v>0</v>
      </c>
      <c r="T559" s="77">
        <v>0</v>
      </c>
      <c r="U559" s="77">
        <v>0</v>
      </c>
    </row>
    <row r="560" spans="1:21" ht="20.100000000000001" customHeight="1" x14ac:dyDescent="0.25">
      <c r="A560" s="27" t="s">
        <v>39</v>
      </c>
      <c r="B560" s="107" t="s">
        <v>1009</v>
      </c>
      <c r="C560" s="122" t="s">
        <v>815</v>
      </c>
      <c r="D560" s="109" t="s">
        <v>39</v>
      </c>
      <c r="E560" s="104"/>
      <c r="F560" s="77">
        <v>0</v>
      </c>
      <c r="G560" s="77">
        <v>0</v>
      </c>
      <c r="H560" s="77">
        <v>0</v>
      </c>
      <c r="I560" s="77">
        <v>0</v>
      </c>
      <c r="J560" s="77">
        <v>0</v>
      </c>
      <c r="K560" s="77">
        <v>0</v>
      </c>
      <c r="L560" s="77">
        <v>0</v>
      </c>
      <c r="M560" s="77">
        <v>0</v>
      </c>
      <c r="N560" s="77">
        <v>0</v>
      </c>
      <c r="O560" s="77">
        <v>0</v>
      </c>
      <c r="P560" s="77">
        <v>0</v>
      </c>
      <c r="Q560" s="77">
        <v>0</v>
      </c>
      <c r="R560" s="77">
        <v>0</v>
      </c>
      <c r="S560" s="77">
        <v>0</v>
      </c>
      <c r="T560" s="77">
        <v>0</v>
      </c>
      <c r="U560" s="77">
        <v>0</v>
      </c>
    </row>
    <row r="561" spans="1:21" ht="20.100000000000001" customHeight="1" x14ac:dyDescent="0.25">
      <c r="A561" s="27" t="s">
        <v>39</v>
      </c>
      <c r="B561" s="107" t="s">
        <v>1010</v>
      </c>
      <c r="C561" s="122" t="s">
        <v>817</v>
      </c>
      <c r="D561" s="109" t="s">
        <v>39</v>
      </c>
      <c r="E561" s="104"/>
      <c r="F561" s="77">
        <v>0</v>
      </c>
      <c r="G561" s="77">
        <v>0</v>
      </c>
      <c r="H561" s="77">
        <v>0</v>
      </c>
      <c r="I561" s="77">
        <v>0</v>
      </c>
      <c r="J561" s="77">
        <v>0</v>
      </c>
      <c r="K561" s="77">
        <v>0</v>
      </c>
      <c r="L561" s="77">
        <v>0</v>
      </c>
      <c r="M561" s="77">
        <v>0</v>
      </c>
      <c r="N561" s="77">
        <v>0</v>
      </c>
      <c r="O561" s="77">
        <v>0</v>
      </c>
      <c r="P561" s="77">
        <v>0</v>
      </c>
      <c r="Q561" s="77">
        <v>0</v>
      </c>
      <c r="R561" s="77">
        <v>0</v>
      </c>
      <c r="S561" s="77">
        <v>0</v>
      </c>
      <c r="T561" s="77">
        <v>0</v>
      </c>
      <c r="U561" s="77">
        <v>0</v>
      </c>
    </row>
    <row r="562" spans="1:21" ht="20.100000000000001" customHeight="1" x14ac:dyDescent="0.25">
      <c r="A562" s="27" t="s">
        <v>39</v>
      </c>
      <c r="B562" s="107" t="s">
        <v>1011</v>
      </c>
      <c r="C562" s="122" t="s">
        <v>819</v>
      </c>
      <c r="D562" s="109" t="s">
        <v>39</v>
      </c>
      <c r="E562" s="104"/>
      <c r="F562" s="77">
        <v>0</v>
      </c>
      <c r="G562" s="77">
        <v>0</v>
      </c>
      <c r="H562" s="77">
        <v>0</v>
      </c>
      <c r="I562" s="77">
        <v>0</v>
      </c>
      <c r="J562" s="77">
        <v>0</v>
      </c>
      <c r="K562" s="77">
        <v>0</v>
      </c>
      <c r="L562" s="77">
        <v>0</v>
      </c>
      <c r="M562" s="77">
        <v>0</v>
      </c>
      <c r="N562" s="77">
        <v>0</v>
      </c>
      <c r="O562" s="77">
        <v>0</v>
      </c>
      <c r="P562" s="77">
        <v>0</v>
      </c>
      <c r="Q562" s="77">
        <v>0</v>
      </c>
      <c r="R562" s="77">
        <v>0</v>
      </c>
      <c r="S562" s="77">
        <v>0</v>
      </c>
      <c r="T562" s="77">
        <v>0</v>
      </c>
      <c r="U562" s="77">
        <v>0</v>
      </c>
    </row>
    <row r="563" spans="1:21" ht="20.100000000000001" customHeight="1" x14ac:dyDescent="0.25">
      <c r="A563" s="27" t="s">
        <v>39</v>
      </c>
      <c r="B563" s="107" t="s">
        <v>1012</v>
      </c>
      <c r="C563" s="122" t="s">
        <v>813</v>
      </c>
      <c r="D563" s="109" t="s">
        <v>39</v>
      </c>
      <c r="E563" s="104"/>
      <c r="F563" s="77">
        <v>0</v>
      </c>
      <c r="G563" s="77">
        <v>0</v>
      </c>
      <c r="H563" s="77">
        <v>0</v>
      </c>
      <c r="I563" s="77">
        <v>0</v>
      </c>
      <c r="J563" s="77">
        <v>0</v>
      </c>
      <c r="K563" s="77">
        <v>0</v>
      </c>
      <c r="L563" s="77">
        <v>0</v>
      </c>
      <c r="M563" s="77">
        <v>0</v>
      </c>
      <c r="N563" s="77">
        <v>0</v>
      </c>
      <c r="O563" s="77">
        <v>0</v>
      </c>
      <c r="P563" s="77">
        <v>0</v>
      </c>
      <c r="Q563" s="77">
        <v>0</v>
      </c>
      <c r="R563" s="77">
        <v>0</v>
      </c>
      <c r="S563" s="77">
        <v>0</v>
      </c>
      <c r="T563" s="77">
        <v>0</v>
      </c>
      <c r="U563" s="77">
        <v>0</v>
      </c>
    </row>
    <row r="564" spans="1:21" ht="20.100000000000001" customHeight="1" x14ac:dyDescent="0.25">
      <c r="A564" s="27" t="s">
        <v>39</v>
      </c>
      <c r="B564" s="107" t="s">
        <v>1013</v>
      </c>
      <c r="C564" s="122" t="s">
        <v>815</v>
      </c>
      <c r="D564" s="109" t="s">
        <v>39</v>
      </c>
      <c r="E564" s="104"/>
      <c r="F564" s="77">
        <v>0</v>
      </c>
      <c r="G564" s="77">
        <v>0</v>
      </c>
      <c r="H564" s="77">
        <v>0</v>
      </c>
      <c r="I564" s="77">
        <v>0</v>
      </c>
      <c r="J564" s="77">
        <v>0</v>
      </c>
      <c r="K564" s="77">
        <v>0</v>
      </c>
      <c r="L564" s="77">
        <v>0</v>
      </c>
      <c r="M564" s="77">
        <v>0</v>
      </c>
      <c r="N564" s="77">
        <v>0</v>
      </c>
      <c r="O564" s="77">
        <v>0</v>
      </c>
      <c r="P564" s="77">
        <v>0</v>
      </c>
      <c r="Q564" s="77">
        <v>0</v>
      </c>
      <c r="R564" s="77">
        <v>0</v>
      </c>
      <c r="S564" s="77">
        <v>0</v>
      </c>
      <c r="T564" s="77">
        <v>0</v>
      </c>
      <c r="U564" s="77">
        <v>0</v>
      </c>
    </row>
    <row r="565" spans="1:21" ht="20.100000000000001" customHeight="1" x14ac:dyDescent="0.25">
      <c r="A565" s="27" t="s">
        <v>39</v>
      </c>
      <c r="B565" s="107" t="s">
        <v>1014</v>
      </c>
      <c r="C565" s="122" t="s">
        <v>817</v>
      </c>
      <c r="D565" s="109" t="s">
        <v>39</v>
      </c>
      <c r="E565" s="104"/>
      <c r="F565" s="77">
        <v>0</v>
      </c>
      <c r="G565" s="77">
        <v>0</v>
      </c>
      <c r="H565" s="77">
        <v>0</v>
      </c>
      <c r="I565" s="77">
        <v>0</v>
      </c>
      <c r="J565" s="77">
        <v>0</v>
      </c>
      <c r="K565" s="77">
        <v>0</v>
      </c>
      <c r="L565" s="77">
        <v>0</v>
      </c>
      <c r="M565" s="77">
        <v>0</v>
      </c>
      <c r="N565" s="77">
        <v>0</v>
      </c>
      <c r="O565" s="77">
        <v>0</v>
      </c>
      <c r="P565" s="77">
        <v>0</v>
      </c>
      <c r="Q565" s="77">
        <v>0</v>
      </c>
      <c r="R565" s="77">
        <v>0</v>
      </c>
      <c r="S565" s="77">
        <v>0</v>
      </c>
      <c r="T565" s="77">
        <v>0</v>
      </c>
      <c r="U565" s="77">
        <v>0</v>
      </c>
    </row>
    <row r="566" spans="1:21" ht="20.100000000000001" customHeight="1" x14ac:dyDescent="0.25">
      <c r="A566" s="27" t="s">
        <v>39</v>
      </c>
      <c r="B566" s="107" t="s">
        <v>1015</v>
      </c>
      <c r="C566" s="122" t="s">
        <v>824</v>
      </c>
      <c r="D566" s="109" t="s">
        <v>39</v>
      </c>
      <c r="E566" s="104"/>
      <c r="F566" s="77">
        <v>0</v>
      </c>
      <c r="G566" s="77">
        <v>0</v>
      </c>
      <c r="H566" s="77">
        <v>0</v>
      </c>
      <c r="I566" s="77">
        <v>0</v>
      </c>
      <c r="J566" s="77">
        <v>0</v>
      </c>
      <c r="K566" s="77">
        <v>0</v>
      </c>
      <c r="L566" s="77">
        <v>0</v>
      </c>
      <c r="M566" s="77">
        <v>0</v>
      </c>
      <c r="N566" s="77">
        <v>0</v>
      </c>
      <c r="O566" s="77">
        <v>0</v>
      </c>
      <c r="P566" s="77">
        <v>0</v>
      </c>
      <c r="Q566" s="77">
        <v>0</v>
      </c>
      <c r="R566" s="77">
        <v>0</v>
      </c>
      <c r="S566" s="77">
        <v>0</v>
      </c>
      <c r="T566" s="77">
        <v>0</v>
      </c>
      <c r="U566" s="77">
        <v>0</v>
      </c>
    </row>
    <row r="567" spans="1:21" ht="20.100000000000001" customHeight="1" x14ac:dyDescent="0.25">
      <c r="A567" s="27" t="s">
        <v>39</v>
      </c>
      <c r="B567" s="107" t="s">
        <v>1016</v>
      </c>
      <c r="C567" s="122" t="s">
        <v>826</v>
      </c>
      <c r="D567" s="109" t="s">
        <v>39</v>
      </c>
      <c r="E567" s="104"/>
      <c r="F567" s="77">
        <v>0</v>
      </c>
      <c r="G567" s="77">
        <v>0</v>
      </c>
      <c r="H567" s="77">
        <v>0</v>
      </c>
      <c r="I567" s="77">
        <v>0</v>
      </c>
      <c r="J567" s="77">
        <v>0</v>
      </c>
      <c r="K567" s="77">
        <v>0</v>
      </c>
      <c r="L567" s="77">
        <v>0</v>
      </c>
      <c r="M567" s="77">
        <v>0</v>
      </c>
      <c r="N567" s="77">
        <v>0</v>
      </c>
      <c r="O567" s="77">
        <v>0</v>
      </c>
      <c r="P567" s="77">
        <v>0</v>
      </c>
      <c r="Q567" s="77">
        <v>0</v>
      </c>
      <c r="R567" s="77">
        <v>0</v>
      </c>
      <c r="S567" s="77">
        <v>0</v>
      </c>
      <c r="T567" s="77">
        <v>0</v>
      </c>
      <c r="U567" s="77">
        <v>0</v>
      </c>
    </row>
    <row r="568" spans="1:21" ht="20.100000000000001" customHeight="1" x14ac:dyDescent="0.25">
      <c r="A568" s="27" t="s">
        <v>39</v>
      </c>
      <c r="B568" s="107" t="s">
        <v>1017</v>
      </c>
      <c r="C568" s="122" t="s">
        <v>828</v>
      </c>
      <c r="D568" s="109" t="s">
        <v>39</v>
      </c>
      <c r="E568" s="104"/>
      <c r="F568" s="77">
        <v>0</v>
      </c>
      <c r="G568" s="77">
        <v>0</v>
      </c>
      <c r="H568" s="77">
        <v>0</v>
      </c>
      <c r="I568" s="77">
        <v>0</v>
      </c>
      <c r="J568" s="77">
        <v>0</v>
      </c>
      <c r="K568" s="77">
        <v>0</v>
      </c>
      <c r="L568" s="77">
        <v>0</v>
      </c>
      <c r="M568" s="77">
        <v>0</v>
      </c>
      <c r="N568" s="77">
        <v>0</v>
      </c>
      <c r="O568" s="77">
        <v>0</v>
      </c>
      <c r="P568" s="77">
        <v>0</v>
      </c>
      <c r="Q568" s="77">
        <v>0</v>
      </c>
      <c r="R568" s="77">
        <v>0</v>
      </c>
      <c r="S568" s="77">
        <v>0</v>
      </c>
      <c r="T568" s="77">
        <v>0</v>
      </c>
      <c r="U568" s="77">
        <v>0</v>
      </c>
    </row>
    <row r="569" spans="1:21" ht="20.100000000000001" customHeight="1" x14ac:dyDescent="0.25">
      <c r="A569" s="27" t="s">
        <v>39</v>
      </c>
      <c r="B569" s="107" t="s">
        <v>1018</v>
      </c>
      <c r="C569" s="122" t="s">
        <v>830</v>
      </c>
      <c r="D569" s="109" t="s">
        <v>39</v>
      </c>
      <c r="E569" s="104"/>
      <c r="F569" s="77">
        <v>0</v>
      </c>
      <c r="G569" s="77">
        <v>0</v>
      </c>
      <c r="H569" s="77">
        <v>0</v>
      </c>
      <c r="I569" s="77">
        <v>0</v>
      </c>
      <c r="J569" s="77">
        <v>0</v>
      </c>
      <c r="K569" s="77">
        <v>0</v>
      </c>
      <c r="L569" s="77">
        <v>0</v>
      </c>
      <c r="M569" s="77">
        <v>0</v>
      </c>
      <c r="N569" s="77">
        <v>0</v>
      </c>
      <c r="O569" s="77">
        <v>0</v>
      </c>
      <c r="P569" s="77">
        <v>0</v>
      </c>
      <c r="Q569" s="77">
        <v>0</v>
      </c>
      <c r="R569" s="77">
        <v>0</v>
      </c>
      <c r="S569" s="77">
        <v>0</v>
      </c>
      <c r="T569" s="77">
        <v>0</v>
      </c>
      <c r="U569" s="77">
        <v>0</v>
      </c>
    </row>
    <row r="570" spans="1:21" ht="20.100000000000001" customHeight="1" x14ac:dyDescent="0.25">
      <c r="A570" s="27" t="s">
        <v>39</v>
      </c>
      <c r="B570" s="107" t="s">
        <v>95</v>
      </c>
      <c r="C570" s="122" t="s">
        <v>831</v>
      </c>
      <c r="D570" s="109" t="s">
        <v>39</v>
      </c>
      <c r="E570" s="104"/>
      <c r="F570" s="77">
        <v>0</v>
      </c>
      <c r="G570" s="77">
        <v>0</v>
      </c>
      <c r="H570" s="77">
        <v>0</v>
      </c>
      <c r="I570" s="77">
        <v>0</v>
      </c>
      <c r="J570" s="77">
        <v>0</v>
      </c>
      <c r="K570" s="77">
        <v>0</v>
      </c>
      <c r="L570" s="77">
        <v>0</v>
      </c>
      <c r="M570" s="77">
        <v>0</v>
      </c>
      <c r="N570" s="77">
        <v>0</v>
      </c>
      <c r="O570" s="77">
        <v>0</v>
      </c>
      <c r="P570" s="77">
        <v>0</v>
      </c>
      <c r="Q570" s="77">
        <v>0</v>
      </c>
      <c r="R570" s="77">
        <v>0</v>
      </c>
      <c r="S570" s="77">
        <v>0</v>
      </c>
      <c r="T570" s="77">
        <v>0</v>
      </c>
      <c r="U570" s="77">
        <v>0</v>
      </c>
    </row>
    <row r="571" spans="1:21" ht="20.100000000000001" customHeight="1" x14ac:dyDescent="0.25">
      <c r="A571" s="27" t="s">
        <v>39</v>
      </c>
      <c r="B571" s="107" t="s">
        <v>1019</v>
      </c>
      <c r="C571" s="122" t="s">
        <v>833</v>
      </c>
      <c r="D571" s="109" t="s">
        <v>39</v>
      </c>
      <c r="E571" s="104"/>
      <c r="F571" s="77">
        <v>0</v>
      </c>
      <c r="G571" s="77">
        <v>0</v>
      </c>
      <c r="H571" s="77">
        <v>0</v>
      </c>
      <c r="I571" s="77">
        <v>0</v>
      </c>
      <c r="J571" s="77">
        <v>0</v>
      </c>
      <c r="K571" s="77">
        <v>0</v>
      </c>
      <c r="L571" s="77">
        <v>0</v>
      </c>
      <c r="M571" s="77">
        <v>0</v>
      </c>
      <c r="N571" s="77">
        <v>0</v>
      </c>
      <c r="O571" s="77">
        <v>0</v>
      </c>
      <c r="P571" s="77">
        <v>0</v>
      </c>
      <c r="Q571" s="77">
        <v>0</v>
      </c>
      <c r="R571" s="77">
        <v>0</v>
      </c>
      <c r="S571" s="77">
        <v>0</v>
      </c>
      <c r="T571" s="77">
        <v>0</v>
      </c>
      <c r="U571" s="77">
        <v>0</v>
      </c>
    </row>
    <row r="572" spans="1:21" ht="20.100000000000001" customHeight="1" x14ac:dyDescent="0.25">
      <c r="A572" s="27" t="s">
        <v>39</v>
      </c>
      <c r="B572" s="107" t="s">
        <v>1020</v>
      </c>
      <c r="C572" s="122" t="s">
        <v>835</v>
      </c>
      <c r="D572" s="109" t="s">
        <v>39</v>
      </c>
      <c r="E572" s="104"/>
      <c r="F572" s="77">
        <v>0</v>
      </c>
      <c r="G572" s="77">
        <v>0</v>
      </c>
      <c r="H572" s="77">
        <v>0</v>
      </c>
      <c r="I572" s="77">
        <v>0</v>
      </c>
      <c r="J572" s="77">
        <v>0</v>
      </c>
      <c r="K572" s="77">
        <v>0</v>
      </c>
      <c r="L572" s="77">
        <v>0</v>
      </c>
      <c r="M572" s="77">
        <v>0</v>
      </c>
      <c r="N572" s="77">
        <v>0</v>
      </c>
      <c r="O572" s="77">
        <v>0</v>
      </c>
      <c r="P572" s="77">
        <v>0</v>
      </c>
      <c r="Q572" s="77">
        <v>0</v>
      </c>
      <c r="R572" s="77">
        <v>0</v>
      </c>
      <c r="S572" s="77">
        <v>0</v>
      </c>
      <c r="T572" s="77">
        <v>0</v>
      </c>
      <c r="U572" s="77">
        <v>0</v>
      </c>
    </row>
    <row r="573" spans="1:21" ht="20.100000000000001" customHeight="1" x14ac:dyDescent="0.25">
      <c r="A573" s="27" t="s">
        <v>39</v>
      </c>
      <c r="B573" s="107" t="s">
        <v>1021</v>
      </c>
      <c r="C573" s="122" t="s">
        <v>837</v>
      </c>
      <c r="D573" s="109" t="s">
        <v>39</v>
      </c>
      <c r="E573" s="104"/>
      <c r="F573" s="77">
        <v>0</v>
      </c>
      <c r="G573" s="77">
        <v>0</v>
      </c>
      <c r="H573" s="77">
        <v>0</v>
      </c>
      <c r="I573" s="77">
        <v>0</v>
      </c>
      <c r="J573" s="77">
        <v>0</v>
      </c>
      <c r="K573" s="77">
        <v>0</v>
      </c>
      <c r="L573" s="77">
        <v>0</v>
      </c>
      <c r="M573" s="77">
        <v>0</v>
      </c>
      <c r="N573" s="77">
        <v>0</v>
      </c>
      <c r="O573" s="77">
        <v>0</v>
      </c>
      <c r="P573" s="77">
        <v>0</v>
      </c>
      <c r="Q573" s="77">
        <v>0</v>
      </c>
      <c r="R573" s="77">
        <v>0</v>
      </c>
      <c r="S573" s="77">
        <v>0</v>
      </c>
      <c r="T573" s="77">
        <v>0</v>
      </c>
      <c r="U573" s="77">
        <v>0</v>
      </c>
    </row>
    <row r="574" spans="1:21" ht="20.100000000000001" customHeight="1" x14ac:dyDescent="0.25">
      <c r="A574" s="27" t="s">
        <v>39</v>
      </c>
      <c r="B574" s="107" t="s">
        <v>1022</v>
      </c>
      <c r="C574" s="122" t="s">
        <v>839</v>
      </c>
      <c r="D574" s="109" t="s">
        <v>39</v>
      </c>
      <c r="E574" s="104"/>
      <c r="F574" s="77">
        <v>0</v>
      </c>
      <c r="G574" s="77">
        <v>0</v>
      </c>
      <c r="H574" s="77">
        <v>0</v>
      </c>
      <c r="I574" s="77">
        <v>0</v>
      </c>
      <c r="J574" s="77">
        <v>0</v>
      </c>
      <c r="K574" s="77">
        <v>0</v>
      </c>
      <c r="L574" s="77">
        <v>0</v>
      </c>
      <c r="M574" s="77">
        <v>0</v>
      </c>
      <c r="N574" s="77">
        <v>0</v>
      </c>
      <c r="O574" s="77">
        <v>0</v>
      </c>
      <c r="P574" s="77">
        <v>0</v>
      </c>
      <c r="Q574" s="77">
        <v>0</v>
      </c>
      <c r="R574" s="77">
        <v>0</v>
      </c>
      <c r="S574" s="77">
        <v>0</v>
      </c>
      <c r="T574" s="77">
        <v>0</v>
      </c>
      <c r="U574" s="77">
        <v>0</v>
      </c>
    </row>
    <row r="575" spans="1:21" ht="20.100000000000001" customHeight="1" x14ac:dyDescent="0.25">
      <c r="A575" s="27" t="s">
        <v>39</v>
      </c>
      <c r="B575" s="107" t="s">
        <v>1023</v>
      </c>
      <c r="C575" s="122" t="s">
        <v>841</v>
      </c>
      <c r="D575" s="109" t="s">
        <v>39</v>
      </c>
      <c r="E575" s="104"/>
      <c r="F575" s="77">
        <v>0</v>
      </c>
      <c r="G575" s="77">
        <v>0</v>
      </c>
      <c r="H575" s="77">
        <v>0</v>
      </c>
      <c r="I575" s="77">
        <v>0</v>
      </c>
      <c r="J575" s="77">
        <v>0</v>
      </c>
      <c r="K575" s="77">
        <v>0</v>
      </c>
      <c r="L575" s="77">
        <v>0</v>
      </c>
      <c r="M575" s="77">
        <v>0</v>
      </c>
      <c r="N575" s="77">
        <v>0</v>
      </c>
      <c r="O575" s="77">
        <v>0</v>
      </c>
      <c r="P575" s="77">
        <v>0</v>
      </c>
      <c r="Q575" s="77">
        <v>0</v>
      </c>
      <c r="R575" s="77">
        <v>0</v>
      </c>
      <c r="S575" s="77">
        <v>0</v>
      </c>
      <c r="T575" s="77">
        <v>0</v>
      </c>
      <c r="U575" s="77">
        <v>0</v>
      </c>
    </row>
    <row r="576" spans="1:21" ht="20.100000000000001" customHeight="1" x14ac:dyDescent="0.25">
      <c r="A576" s="27" t="s">
        <v>39</v>
      </c>
      <c r="B576" s="107" t="s">
        <v>1024</v>
      </c>
      <c r="C576" s="122" t="s">
        <v>843</v>
      </c>
      <c r="D576" s="109" t="s">
        <v>39</v>
      </c>
      <c r="E576" s="104"/>
      <c r="F576" s="77">
        <v>0</v>
      </c>
      <c r="G576" s="77">
        <v>0</v>
      </c>
      <c r="H576" s="77">
        <v>0</v>
      </c>
      <c r="I576" s="77">
        <v>0</v>
      </c>
      <c r="J576" s="77">
        <v>0</v>
      </c>
      <c r="K576" s="77">
        <v>0</v>
      </c>
      <c r="L576" s="77">
        <v>0</v>
      </c>
      <c r="M576" s="77">
        <v>0</v>
      </c>
      <c r="N576" s="77">
        <v>0</v>
      </c>
      <c r="O576" s="77">
        <v>0</v>
      </c>
      <c r="P576" s="77">
        <v>0</v>
      </c>
      <c r="Q576" s="77">
        <v>0</v>
      </c>
      <c r="R576" s="77">
        <v>0</v>
      </c>
      <c r="S576" s="77">
        <v>0</v>
      </c>
      <c r="T576" s="77">
        <v>0</v>
      </c>
      <c r="U576" s="77">
        <v>0</v>
      </c>
    </row>
    <row r="577" spans="1:21" ht="20.100000000000001" customHeight="1" x14ac:dyDescent="0.25">
      <c r="A577" s="27" t="s">
        <v>39</v>
      </c>
      <c r="B577" s="107" t="s">
        <v>1025</v>
      </c>
      <c r="C577" s="122" t="s">
        <v>845</v>
      </c>
      <c r="D577" s="109" t="s">
        <v>39</v>
      </c>
      <c r="E577" s="104"/>
      <c r="F577" s="77">
        <v>0</v>
      </c>
      <c r="G577" s="77">
        <v>0</v>
      </c>
      <c r="H577" s="77">
        <v>0</v>
      </c>
      <c r="I577" s="77">
        <v>0</v>
      </c>
      <c r="J577" s="77">
        <v>0</v>
      </c>
      <c r="K577" s="77">
        <v>0</v>
      </c>
      <c r="L577" s="77">
        <v>0</v>
      </c>
      <c r="M577" s="77">
        <v>0</v>
      </c>
      <c r="N577" s="77">
        <v>0</v>
      </c>
      <c r="O577" s="77">
        <v>0</v>
      </c>
      <c r="P577" s="77">
        <v>0</v>
      </c>
      <c r="Q577" s="77">
        <v>0</v>
      </c>
      <c r="R577" s="77">
        <v>0</v>
      </c>
      <c r="S577" s="77">
        <v>0</v>
      </c>
      <c r="T577" s="77">
        <v>0</v>
      </c>
      <c r="U577" s="77">
        <v>0</v>
      </c>
    </row>
    <row r="578" spans="1:21" ht="20.100000000000001" customHeight="1" x14ac:dyDescent="0.25">
      <c r="A578" s="27" t="s">
        <v>39</v>
      </c>
      <c r="B578" s="107" t="s">
        <v>1026</v>
      </c>
      <c r="C578" s="122" t="s">
        <v>847</v>
      </c>
      <c r="D578" s="109" t="s">
        <v>39</v>
      </c>
      <c r="E578" s="104"/>
      <c r="F578" s="77">
        <v>0</v>
      </c>
      <c r="G578" s="77">
        <v>0</v>
      </c>
      <c r="H578" s="77">
        <v>0</v>
      </c>
      <c r="I578" s="77">
        <v>0</v>
      </c>
      <c r="J578" s="77">
        <v>0</v>
      </c>
      <c r="K578" s="77">
        <v>0</v>
      </c>
      <c r="L578" s="77">
        <v>0</v>
      </c>
      <c r="M578" s="77">
        <v>0</v>
      </c>
      <c r="N578" s="77">
        <v>0</v>
      </c>
      <c r="O578" s="77">
        <v>0</v>
      </c>
      <c r="P578" s="77">
        <v>0</v>
      </c>
      <c r="Q578" s="77">
        <v>0</v>
      </c>
      <c r="R578" s="77">
        <v>0</v>
      </c>
      <c r="S578" s="77">
        <v>0</v>
      </c>
      <c r="T578" s="77">
        <v>0</v>
      </c>
      <c r="U578" s="77">
        <v>0</v>
      </c>
    </row>
    <row r="579" spans="1:21" ht="20.100000000000001" customHeight="1" x14ac:dyDescent="0.25">
      <c r="A579" s="27" t="s">
        <v>39</v>
      </c>
      <c r="B579" s="107" t="s">
        <v>1027</v>
      </c>
      <c r="C579" s="122" t="s">
        <v>849</v>
      </c>
      <c r="D579" s="109" t="s">
        <v>39</v>
      </c>
      <c r="E579" s="104"/>
      <c r="F579" s="77">
        <v>0</v>
      </c>
      <c r="G579" s="77">
        <v>0</v>
      </c>
      <c r="H579" s="77">
        <v>0</v>
      </c>
      <c r="I579" s="77">
        <v>0</v>
      </c>
      <c r="J579" s="77">
        <v>0</v>
      </c>
      <c r="K579" s="77">
        <v>0</v>
      </c>
      <c r="L579" s="77">
        <v>0</v>
      </c>
      <c r="M579" s="77">
        <v>0</v>
      </c>
      <c r="N579" s="77">
        <v>0</v>
      </c>
      <c r="O579" s="77">
        <v>0</v>
      </c>
      <c r="P579" s="77">
        <v>0</v>
      </c>
      <c r="Q579" s="77">
        <v>0</v>
      </c>
      <c r="R579" s="77">
        <v>0</v>
      </c>
      <c r="S579" s="77">
        <v>0</v>
      </c>
      <c r="T579" s="77">
        <v>0</v>
      </c>
      <c r="U579" s="77">
        <v>0</v>
      </c>
    </row>
    <row r="580" spans="1:21" ht="20.100000000000001" customHeight="1" x14ac:dyDescent="0.25">
      <c r="A580" s="27" t="s">
        <v>39</v>
      </c>
      <c r="B580" s="107" t="s">
        <v>1028</v>
      </c>
      <c r="C580" s="122" t="s">
        <v>851</v>
      </c>
      <c r="D580" s="109" t="s">
        <v>39</v>
      </c>
      <c r="E580" s="104"/>
      <c r="F580" s="77">
        <v>0</v>
      </c>
      <c r="G580" s="77">
        <v>0</v>
      </c>
      <c r="H580" s="77">
        <v>0</v>
      </c>
      <c r="I580" s="77">
        <v>0</v>
      </c>
      <c r="J580" s="77">
        <v>0</v>
      </c>
      <c r="K580" s="77">
        <v>0</v>
      </c>
      <c r="L580" s="77">
        <v>0</v>
      </c>
      <c r="M580" s="77">
        <v>0</v>
      </c>
      <c r="N580" s="77">
        <v>0</v>
      </c>
      <c r="O580" s="77">
        <v>0</v>
      </c>
      <c r="P580" s="77">
        <v>0</v>
      </c>
      <c r="Q580" s="77">
        <v>0</v>
      </c>
      <c r="R580" s="77">
        <v>0</v>
      </c>
      <c r="S580" s="77">
        <v>0</v>
      </c>
      <c r="T580" s="77">
        <v>0</v>
      </c>
      <c r="U580" s="77">
        <v>0</v>
      </c>
    </row>
    <row r="581" spans="1:21" ht="20.100000000000001" customHeight="1" x14ac:dyDescent="0.25">
      <c r="A581" s="27" t="s">
        <v>39</v>
      </c>
      <c r="B581" s="107" t="s">
        <v>1029</v>
      </c>
      <c r="C581" s="122" t="s">
        <v>853</v>
      </c>
      <c r="D581" s="109" t="s">
        <v>39</v>
      </c>
      <c r="E581" s="104"/>
      <c r="F581" s="77">
        <v>0</v>
      </c>
      <c r="G581" s="77">
        <v>0</v>
      </c>
      <c r="H581" s="77">
        <v>0</v>
      </c>
      <c r="I581" s="77">
        <v>0</v>
      </c>
      <c r="J581" s="77">
        <v>0</v>
      </c>
      <c r="K581" s="77">
        <v>0</v>
      </c>
      <c r="L581" s="77">
        <v>0</v>
      </c>
      <c r="M581" s="77">
        <v>0</v>
      </c>
      <c r="N581" s="77">
        <v>0</v>
      </c>
      <c r="O581" s="77">
        <v>0</v>
      </c>
      <c r="P581" s="77">
        <v>0</v>
      </c>
      <c r="Q581" s="77">
        <v>0</v>
      </c>
      <c r="R581" s="77">
        <v>0</v>
      </c>
      <c r="S581" s="77">
        <v>0</v>
      </c>
      <c r="T581" s="77">
        <v>0</v>
      </c>
      <c r="U581" s="77">
        <v>0</v>
      </c>
    </row>
    <row r="582" spans="1:21" ht="20.100000000000001" customHeight="1" x14ac:dyDescent="0.25">
      <c r="A582" s="27" t="s">
        <v>39</v>
      </c>
      <c r="B582" s="107" t="s">
        <v>1030</v>
      </c>
      <c r="C582" s="122" t="s">
        <v>855</v>
      </c>
      <c r="D582" s="109" t="s">
        <v>39</v>
      </c>
      <c r="E582" s="104"/>
      <c r="F582" s="77">
        <v>0</v>
      </c>
      <c r="G582" s="77">
        <v>0</v>
      </c>
      <c r="H582" s="77">
        <v>0</v>
      </c>
      <c r="I582" s="77">
        <v>0</v>
      </c>
      <c r="J582" s="77">
        <v>0</v>
      </c>
      <c r="K582" s="77">
        <v>0</v>
      </c>
      <c r="L582" s="77">
        <v>0</v>
      </c>
      <c r="M582" s="77">
        <v>0</v>
      </c>
      <c r="N582" s="77">
        <v>0</v>
      </c>
      <c r="O582" s="77">
        <v>0</v>
      </c>
      <c r="P582" s="77">
        <v>0</v>
      </c>
      <c r="Q582" s="77">
        <v>0</v>
      </c>
      <c r="R582" s="77">
        <v>0</v>
      </c>
      <c r="S582" s="77">
        <v>0</v>
      </c>
      <c r="T582" s="77">
        <v>0</v>
      </c>
      <c r="U582" s="77">
        <v>0</v>
      </c>
    </row>
    <row r="583" spans="1:21" ht="20.100000000000001" customHeight="1" x14ac:dyDescent="0.25">
      <c r="A583" s="27" t="s">
        <v>39</v>
      </c>
      <c r="B583" s="107" t="s">
        <v>1031</v>
      </c>
      <c r="C583" s="122" t="s">
        <v>857</v>
      </c>
      <c r="D583" s="109" t="s">
        <v>39</v>
      </c>
      <c r="E583" s="104"/>
      <c r="F583" s="77">
        <v>0</v>
      </c>
      <c r="G583" s="77">
        <v>0</v>
      </c>
      <c r="H583" s="77">
        <v>0</v>
      </c>
      <c r="I583" s="77">
        <v>0</v>
      </c>
      <c r="J583" s="77">
        <v>0</v>
      </c>
      <c r="K583" s="77">
        <v>0</v>
      </c>
      <c r="L583" s="77">
        <v>0</v>
      </c>
      <c r="M583" s="77">
        <v>0</v>
      </c>
      <c r="N583" s="77">
        <v>0</v>
      </c>
      <c r="O583" s="77">
        <v>0</v>
      </c>
      <c r="P583" s="77">
        <v>0</v>
      </c>
      <c r="Q583" s="77">
        <v>0</v>
      </c>
      <c r="R583" s="77">
        <v>0</v>
      </c>
      <c r="S583" s="77">
        <v>0</v>
      </c>
      <c r="T583" s="77">
        <v>0</v>
      </c>
      <c r="U583" s="77">
        <v>0</v>
      </c>
    </row>
    <row r="584" spans="1:21" ht="20.100000000000001" customHeight="1" x14ac:dyDescent="0.25">
      <c r="A584" s="27" t="s">
        <v>39</v>
      </c>
      <c r="B584" s="107" t="s">
        <v>1032</v>
      </c>
      <c r="C584" s="122" t="s">
        <v>859</v>
      </c>
      <c r="D584" s="109" t="s">
        <v>39</v>
      </c>
      <c r="E584" s="104"/>
      <c r="F584" s="77">
        <v>0</v>
      </c>
      <c r="G584" s="77">
        <v>0</v>
      </c>
      <c r="H584" s="77">
        <v>0</v>
      </c>
      <c r="I584" s="77">
        <v>0</v>
      </c>
      <c r="J584" s="77">
        <v>0</v>
      </c>
      <c r="K584" s="77">
        <v>0</v>
      </c>
      <c r="L584" s="77">
        <v>0</v>
      </c>
      <c r="M584" s="77">
        <v>0</v>
      </c>
      <c r="N584" s="77">
        <v>0</v>
      </c>
      <c r="O584" s="77">
        <v>0</v>
      </c>
      <c r="P584" s="77">
        <v>0</v>
      </c>
      <c r="Q584" s="77">
        <v>0</v>
      </c>
      <c r="R584" s="77">
        <v>0</v>
      </c>
      <c r="S584" s="77">
        <v>0</v>
      </c>
      <c r="T584" s="77">
        <v>0</v>
      </c>
      <c r="U584" s="77">
        <v>0</v>
      </c>
    </row>
    <row r="585" spans="1:21" ht="20.100000000000001" customHeight="1" x14ac:dyDescent="0.25">
      <c r="A585" s="27" t="s">
        <v>39</v>
      </c>
      <c r="B585" s="107" t="s">
        <v>1033</v>
      </c>
      <c r="C585" s="122" t="s">
        <v>861</v>
      </c>
      <c r="D585" s="109" t="s">
        <v>39</v>
      </c>
      <c r="E585" s="104"/>
      <c r="F585" s="77">
        <v>0</v>
      </c>
      <c r="G585" s="77">
        <v>0</v>
      </c>
      <c r="H585" s="77">
        <v>0</v>
      </c>
      <c r="I585" s="77">
        <v>0</v>
      </c>
      <c r="J585" s="77">
        <v>0</v>
      </c>
      <c r="K585" s="77">
        <v>0</v>
      </c>
      <c r="L585" s="77">
        <v>0</v>
      </c>
      <c r="M585" s="77">
        <v>0</v>
      </c>
      <c r="N585" s="77">
        <v>0</v>
      </c>
      <c r="O585" s="77">
        <v>0</v>
      </c>
      <c r="P585" s="77">
        <v>0</v>
      </c>
      <c r="Q585" s="77">
        <v>0</v>
      </c>
      <c r="R585" s="77">
        <v>0</v>
      </c>
      <c r="S585" s="77">
        <v>0</v>
      </c>
      <c r="T585" s="77">
        <v>0</v>
      </c>
      <c r="U585" s="77">
        <v>0</v>
      </c>
    </row>
    <row r="586" spans="1:21" ht="20.100000000000001" customHeight="1" x14ac:dyDescent="0.25">
      <c r="A586" s="27" t="s">
        <v>39</v>
      </c>
      <c r="B586" s="107" t="s">
        <v>1034</v>
      </c>
      <c r="C586" s="122" t="s">
        <v>863</v>
      </c>
      <c r="D586" s="109" t="s">
        <v>39</v>
      </c>
      <c r="E586" s="104"/>
      <c r="F586" s="77">
        <v>0</v>
      </c>
      <c r="G586" s="77">
        <v>0</v>
      </c>
      <c r="H586" s="77">
        <v>0</v>
      </c>
      <c r="I586" s="77">
        <v>0</v>
      </c>
      <c r="J586" s="77">
        <v>0</v>
      </c>
      <c r="K586" s="77">
        <v>0</v>
      </c>
      <c r="L586" s="77">
        <v>0</v>
      </c>
      <c r="M586" s="77">
        <v>0</v>
      </c>
      <c r="N586" s="77">
        <v>0</v>
      </c>
      <c r="O586" s="77">
        <v>0</v>
      </c>
      <c r="P586" s="77">
        <v>0</v>
      </c>
      <c r="Q586" s="77">
        <v>0</v>
      </c>
      <c r="R586" s="77">
        <v>0</v>
      </c>
      <c r="S586" s="77">
        <v>0</v>
      </c>
      <c r="T586" s="77">
        <v>0</v>
      </c>
      <c r="U586" s="77">
        <v>0</v>
      </c>
    </row>
    <row r="587" spans="1:21" ht="20.100000000000001" customHeight="1" x14ac:dyDescent="0.25">
      <c r="A587" s="27" t="s">
        <v>39</v>
      </c>
      <c r="B587" s="107" t="s">
        <v>1035</v>
      </c>
      <c r="C587" s="122" t="s">
        <v>865</v>
      </c>
      <c r="D587" s="109" t="s">
        <v>39</v>
      </c>
      <c r="E587" s="104"/>
      <c r="F587" s="77">
        <v>0</v>
      </c>
      <c r="G587" s="77">
        <v>0</v>
      </c>
      <c r="H587" s="77">
        <v>0</v>
      </c>
      <c r="I587" s="77">
        <v>0</v>
      </c>
      <c r="J587" s="77">
        <v>0</v>
      </c>
      <c r="K587" s="77">
        <v>0</v>
      </c>
      <c r="L587" s="77">
        <v>0</v>
      </c>
      <c r="M587" s="77">
        <v>0</v>
      </c>
      <c r="N587" s="77">
        <v>0</v>
      </c>
      <c r="O587" s="77">
        <v>0</v>
      </c>
      <c r="P587" s="77">
        <v>0</v>
      </c>
      <c r="Q587" s="77">
        <v>0</v>
      </c>
      <c r="R587" s="77">
        <v>0</v>
      </c>
      <c r="S587" s="77">
        <v>0</v>
      </c>
      <c r="T587" s="77">
        <v>0</v>
      </c>
      <c r="U587" s="77">
        <v>0</v>
      </c>
    </row>
    <row r="588" spans="1:21" ht="20.100000000000001" customHeight="1" x14ac:dyDescent="0.25">
      <c r="A588" s="27" t="s">
        <v>39</v>
      </c>
      <c r="B588" s="107" t="s">
        <v>1036</v>
      </c>
      <c r="C588" s="122" t="s">
        <v>867</v>
      </c>
      <c r="D588" s="109" t="s">
        <v>39</v>
      </c>
      <c r="E588" s="104"/>
      <c r="F588" s="77">
        <v>0</v>
      </c>
      <c r="G588" s="77">
        <v>0</v>
      </c>
      <c r="H588" s="77">
        <v>0</v>
      </c>
      <c r="I588" s="77">
        <v>0</v>
      </c>
      <c r="J588" s="77">
        <v>0</v>
      </c>
      <c r="K588" s="77">
        <v>0</v>
      </c>
      <c r="L588" s="77">
        <v>0</v>
      </c>
      <c r="M588" s="77">
        <v>0</v>
      </c>
      <c r="N588" s="77">
        <v>0</v>
      </c>
      <c r="O588" s="77">
        <v>0</v>
      </c>
      <c r="P588" s="77">
        <v>0</v>
      </c>
      <c r="Q588" s="77">
        <v>0</v>
      </c>
      <c r="R588" s="77">
        <v>0</v>
      </c>
      <c r="S588" s="77">
        <v>0</v>
      </c>
      <c r="T588" s="77">
        <v>0</v>
      </c>
      <c r="U588" s="77">
        <v>0</v>
      </c>
    </row>
    <row r="589" spans="1:21" ht="20.100000000000001" customHeight="1" x14ac:dyDescent="0.25">
      <c r="A589" s="27" t="s">
        <v>39</v>
      </c>
      <c r="B589" s="107" t="s">
        <v>1037</v>
      </c>
      <c r="C589" s="122" t="s">
        <v>868</v>
      </c>
      <c r="D589" s="109" t="s">
        <v>39</v>
      </c>
      <c r="E589" s="104"/>
      <c r="F589" s="77">
        <v>0</v>
      </c>
      <c r="G589" s="77">
        <v>0</v>
      </c>
      <c r="H589" s="77">
        <v>0</v>
      </c>
      <c r="I589" s="77">
        <v>0</v>
      </c>
      <c r="J589" s="77">
        <v>0</v>
      </c>
      <c r="K589" s="77">
        <v>0</v>
      </c>
      <c r="L589" s="77">
        <v>0</v>
      </c>
      <c r="M589" s="77">
        <v>0</v>
      </c>
      <c r="N589" s="77">
        <v>0</v>
      </c>
      <c r="O589" s="77">
        <v>0</v>
      </c>
      <c r="P589" s="77">
        <v>0</v>
      </c>
      <c r="Q589" s="77">
        <v>0</v>
      </c>
      <c r="R589" s="77">
        <v>0</v>
      </c>
      <c r="S589" s="77">
        <v>0</v>
      </c>
      <c r="T589" s="77">
        <v>0</v>
      </c>
      <c r="U589" s="77">
        <v>0</v>
      </c>
    </row>
    <row r="590" spans="1:21" ht="20.100000000000001" customHeight="1" x14ac:dyDescent="0.25">
      <c r="A590" s="27" t="s">
        <v>39</v>
      </c>
      <c r="B590" s="107" t="s">
        <v>1038</v>
      </c>
      <c r="C590" s="122" t="s">
        <v>870</v>
      </c>
      <c r="D590" s="109" t="s">
        <v>39</v>
      </c>
      <c r="E590" s="104"/>
      <c r="F590" s="77">
        <v>0</v>
      </c>
      <c r="G590" s="77">
        <v>0</v>
      </c>
      <c r="H590" s="77">
        <v>0</v>
      </c>
      <c r="I590" s="77">
        <v>0</v>
      </c>
      <c r="J590" s="77">
        <v>0</v>
      </c>
      <c r="K590" s="77">
        <v>0</v>
      </c>
      <c r="L590" s="77">
        <v>0</v>
      </c>
      <c r="M590" s="77">
        <v>0</v>
      </c>
      <c r="N590" s="77">
        <v>0</v>
      </c>
      <c r="O590" s="77">
        <v>0</v>
      </c>
      <c r="P590" s="77">
        <v>0</v>
      </c>
      <c r="Q590" s="77">
        <v>0</v>
      </c>
      <c r="R590" s="77">
        <v>0</v>
      </c>
      <c r="S590" s="77">
        <v>0</v>
      </c>
      <c r="T590" s="77">
        <v>0</v>
      </c>
      <c r="U590" s="77">
        <v>0</v>
      </c>
    </row>
    <row r="591" spans="1:21" ht="20.100000000000001" customHeight="1" x14ac:dyDescent="0.25">
      <c r="A591" s="27" t="s">
        <v>39</v>
      </c>
      <c r="B591" s="107" t="s">
        <v>1039</v>
      </c>
      <c r="C591" s="122" t="s">
        <v>872</v>
      </c>
      <c r="D591" s="109" t="s">
        <v>39</v>
      </c>
      <c r="E591" s="104"/>
      <c r="F591" s="77">
        <v>0</v>
      </c>
      <c r="G591" s="77">
        <v>0</v>
      </c>
      <c r="H591" s="77">
        <v>0</v>
      </c>
      <c r="I591" s="77">
        <v>0</v>
      </c>
      <c r="J591" s="77">
        <v>0</v>
      </c>
      <c r="K591" s="77">
        <v>0</v>
      </c>
      <c r="L591" s="77">
        <v>0</v>
      </c>
      <c r="M591" s="77">
        <v>0</v>
      </c>
      <c r="N591" s="77">
        <v>0</v>
      </c>
      <c r="O591" s="77">
        <v>0</v>
      </c>
      <c r="P591" s="77">
        <v>0</v>
      </c>
      <c r="Q591" s="77">
        <v>0</v>
      </c>
      <c r="R591" s="77">
        <v>0</v>
      </c>
      <c r="S591" s="77">
        <v>0</v>
      </c>
      <c r="T591" s="77">
        <v>0</v>
      </c>
      <c r="U591" s="77">
        <v>0</v>
      </c>
    </row>
    <row r="592" spans="1:21" ht="20.100000000000001" customHeight="1" x14ac:dyDescent="0.25">
      <c r="A592" s="27" t="s">
        <v>39</v>
      </c>
      <c r="B592" s="107" t="s">
        <v>1040</v>
      </c>
      <c r="C592" s="122" t="s">
        <v>873</v>
      </c>
      <c r="D592" s="109" t="s">
        <v>39</v>
      </c>
      <c r="E592" s="104"/>
      <c r="F592" s="77">
        <v>0</v>
      </c>
      <c r="G592" s="77">
        <v>0</v>
      </c>
      <c r="H592" s="77">
        <v>0</v>
      </c>
      <c r="I592" s="77">
        <v>0</v>
      </c>
      <c r="J592" s="77">
        <v>0</v>
      </c>
      <c r="K592" s="77">
        <v>0</v>
      </c>
      <c r="L592" s="77">
        <v>0</v>
      </c>
      <c r="M592" s="77">
        <v>0</v>
      </c>
      <c r="N592" s="77">
        <v>0</v>
      </c>
      <c r="O592" s="77">
        <v>0</v>
      </c>
      <c r="P592" s="77">
        <v>0</v>
      </c>
      <c r="Q592" s="77">
        <v>0</v>
      </c>
      <c r="R592" s="77">
        <v>0</v>
      </c>
      <c r="S592" s="77">
        <v>0</v>
      </c>
      <c r="T592" s="77">
        <v>0</v>
      </c>
      <c r="U592" s="77">
        <v>0</v>
      </c>
    </row>
    <row r="593" spans="1:21" ht="20.100000000000001" customHeight="1" x14ac:dyDescent="0.25">
      <c r="A593" s="27" t="s">
        <v>39</v>
      </c>
      <c r="B593" s="107" t="s">
        <v>1041</v>
      </c>
      <c r="C593" s="122" t="s">
        <v>874</v>
      </c>
      <c r="D593" s="109" t="s">
        <v>39</v>
      </c>
      <c r="E593" s="104"/>
      <c r="F593" s="77">
        <v>0</v>
      </c>
      <c r="G593" s="77">
        <v>0</v>
      </c>
      <c r="H593" s="77">
        <v>0</v>
      </c>
      <c r="I593" s="77">
        <v>0</v>
      </c>
      <c r="J593" s="77">
        <v>0</v>
      </c>
      <c r="K593" s="77">
        <v>0</v>
      </c>
      <c r="L593" s="77">
        <v>0</v>
      </c>
      <c r="M593" s="77">
        <v>0</v>
      </c>
      <c r="N593" s="77">
        <v>0</v>
      </c>
      <c r="O593" s="77">
        <v>0</v>
      </c>
      <c r="P593" s="77">
        <v>0</v>
      </c>
      <c r="Q593" s="77">
        <v>0</v>
      </c>
      <c r="R593" s="77">
        <v>0</v>
      </c>
      <c r="S593" s="77">
        <v>0</v>
      </c>
      <c r="T593" s="77">
        <v>0</v>
      </c>
      <c r="U593" s="77">
        <v>0</v>
      </c>
    </row>
    <row r="594" spans="1:21" ht="20.100000000000001" customHeight="1" x14ac:dyDescent="0.25">
      <c r="A594" s="27" t="s">
        <v>39</v>
      </c>
      <c r="B594" s="107" t="s">
        <v>1042</v>
      </c>
      <c r="C594" s="122" t="s">
        <v>875</v>
      </c>
      <c r="D594" s="109" t="s">
        <v>39</v>
      </c>
      <c r="E594" s="104"/>
      <c r="F594" s="77">
        <v>0</v>
      </c>
      <c r="G594" s="77">
        <v>0</v>
      </c>
      <c r="H594" s="77">
        <v>0</v>
      </c>
      <c r="I594" s="77">
        <v>0</v>
      </c>
      <c r="J594" s="77">
        <v>0</v>
      </c>
      <c r="K594" s="77">
        <v>0</v>
      </c>
      <c r="L594" s="77">
        <v>0</v>
      </c>
      <c r="M594" s="77">
        <v>0</v>
      </c>
      <c r="N594" s="77">
        <v>0</v>
      </c>
      <c r="O594" s="77">
        <v>0</v>
      </c>
      <c r="P594" s="77">
        <v>0</v>
      </c>
      <c r="Q594" s="77">
        <v>0</v>
      </c>
      <c r="R594" s="77">
        <v>0</v>
      </c>
      <c r="S594" s="77">
        <v>0</v>
      </c>
      <c r="T594" s="77">
        <v>0</v>
      </c>
      <c r="U594" s="77">
        <v>0</v>
      </c>
    </row>
    <row r="595" spans="1:21" ht="20.100000000000001" customHeight="1" x14ac:dyDescent="0.25">
      <c r="A595" s="27" t="s">
        <v>84</v>
      </c>
      <c r="B595" s="101" t="s">
        <v>1043</v>
      </c>
      <c r="C595" s="121" t="s">
        <v>1044</v>
      </c>
      <c r="D595" s="103" t="s">
        <v>84</v>
      </c>
      <c r="E595" s="104"/>
      <c r="F595" s="77">
        <v>0</v>
      </c>
      <c r="G595" s="77">
        <v>0</v>
      </c>
      <c r="H595" s="77">
        <v>0</v>
      </c>
      <c r="I595" s="77">
        <v>0</v>
      </c>
      <c r="J595" s="77">
        <v>0</v>
      </c>
      <c r="K595" s="77">
        <v>0</v>
      </c>
      <c r="L595" s="77">
        <v>0</v>
      </c>
      <c r="M595" s="77">
        <v>0</v>
      </c>
      <c r="N595" s="77">
        <v>0</v>
      </c>
      <c r="O595" s="77">
        <v>0</v>
      </c>
      <c r="P595" s="77">
        <v>0</v>
      </c>
      <c r="Q595" s="77">
        <v>0</v>
      </c>
      <c r="R595" s="77">
        <v>0</v>
      </c>
      <c r="S595" s="77">
        <v>0</v>
      </c>
      <c r="T595" s="77">
        <v>0</v>
      </c>
      <c r="U595" s="77">
        <v>0</v>
      </c>
    </row>
    <row r="596" spans="1:21" ht="20.100000000000001" customHeight="1" x14ac:dyDescent="0.25">
      <c r="A596" s="27" t="s">
        <v>84</v>
      </c>
      <c r="B596" s="107" t="s">
        <v>1045</v>
      </c>
      <c r="C596" s="122" t="s">
        <v>789</v>
      </c>
      <c r="D596" s="109" t="s">
        <v>84</v>
      </c>
      <c r="E596" s="104"/>
      <c r="F596" s="77">
        <v>0</v>
      </c>
      <c r="G596" s="77">
        <v>0</v>
      </c>
      <c r="H596" s="77">
        <v>0</v>
      </c>
      <c r="I596" s="77">
        <v>0</v>
      </c>
      <c r="J596" s="77">
        <v>0</v>
      </c>
      <c r="K596" s="77">
        <v>0</v>
      </c>
      <c r="L596" s="77">
        <v>0</v>
      </c>
      <c r="M596" s="77">
        <v>0</v>
      </c>
      <c r="N596" s="77">
        <v>0</v>
      </c>
      <c r="O596" s="77">
        <v>0</v>
      </c>
      <c r="P596" s="77">
        <v>0</v>
      </c>
      <c r="Q596" s="77">
        <v>0</v>
      </c>
      <c r="R596" s="77">
        <v>0</v>
      </c>
      <c r="S596" s="77">
        <v>0</v>
      </c>
      <c r="T596" s="77">
        <v>0</v>
      </c>
      <c r="U596" s="77">
        <v>0</v>
      </c>
    </row>
    <row r="597" spans="1:21" ht="20.100000000000001" customHeight="1" x14ac:dyDescent="0.25">
      <c r="A597" s="27" t="s">
        <v>84</v>
      </c>
      <c r="B597" s="107" t="s">
        <v>1046</v>
      </c>
      <c r="C597" s="122" t="s">
        <v>790</v>
      </c>
      <c r="D597" s="109" t="s">
        <v>84</v>
      </c>
      <c r="E597" s="104"/>
      <c r="F597" s="77">
        <v>0</v>
      </c>
      <c r="G597" s="77">
        <v>0</v>
      </c>
      <c r="H597" s="77">
        <v>0</v>
      </c>
      <c r="I597" s="77">
        <v>0</v>
      </c>
      <c r="J597" s="77">
        <v>0</v>
      </c>
      <c r="K597" s="77">
        <v>0</v>
      </c>
      <c r="L597" s="77">
        <v>0</v>
      </c>
      <c r="M597" s="77">
        <v>0</v>
      </c>
      <c r="N597" s="77">
        <v>0</v>
      </c>
      <c r="O597" s="77">
        <v>0</v>
      </c>
      <c r="P597" s="77">
        <v>0</v>
      </c>
      <c r="Q597" s="77">
        <v>0</v>
      </c>
      <c r="R597" s="77">
        <v>0</v>
      </c>
      <c r="S597" s="77">
        <v>0</v>
      </c>
      <c r="T597" s="77">
        <v>0</v>
      </c>
      <c r="U597" s="77">
        <v>0</v>
      </c>
    </row>
    <row r="598" spans="1:21" ht="20.100000000000001" customHeight="1" x14ac:dyDescent="0.25">
      <c r="A598" s="27" t="s">
        <v>84</v>
      </c>
      <c r="B598" s="107" t="s">
        <v>1047</v>
      </c>
      <c r="C598" s="122" t="s">
        <v>792</v>
      </c>
      <c r="D598" s="109" t="s">
        <v>84</v>
      </c>
      <c r="E598" s="104"/>
      <c r="F598" s="77">
        <v>0</v>
      </c>
      <c r="G598" s="77">
        <v>0</v>
      </c>
      <c r="H598" s="77">
        <v>0</v>
      </c>
      <c r="I598" s="77">
        <v>0</v>
      </c>
      <c r="J598" s="77">
        <v>0</v>
      </c>
      <c r="K598" s="77">
        <v>0</v>
      </c>
      <c r="L598" s="77">
        <v>0</v>
      </c>
      <c r="M598" s="77">
        <v>0</v>
      </c>
      <c r="N598" s="77">
        <v>0</v>
      </c>
      <c r="O598" s="77">
        <v>0</v>
      </c>
      <c r="P598" s="77">
        <v>0</v>
      </c>
      <c r="Q598" s="77">
        <v>0</v>
      </c>
      <c r="R598" s="77">
        <v>0</v>
      </c>
      <c r="S598" s="77">
        <v>0</v>
      </c>
      <c r="T598" s="77">
        <v>0</v>
      </c>
      <c r="U598" s="77">
        <v>0</v>
      </c>
    </row>
    <row r="599" spans="1:21" ht="20.100000000000001" customHeight="1" x14ac:dyDescent="0.25">
      <c r="A599" s="27" t="s">
        <v>84</v>
      </c>
      <c r="B599" s="107" t="s">
        <v>1048</v>
      </c>
      <c r="C599" s="122" t="s">
        <v>801</v>
      </c>
      <c r="D599" s="109" t="s">
        <v>84</v>
      </c>
      <c r="E599" s="104"/>
      <c r="F599" s="77">
        <v>0</v>
      </c>
      <c r="G599" s="77">
        <v>0</v>
      </c>
      <c r="H599" s="77">
        <v>0</v>
      </c>
      <c r="I599" s="77">
        <v>0</v>
      </c>
      <c r="J599" s="77">
        <v>0</v>
      </c>
      <c r="K599" s="77">
        <v>0</v>
      </c>
      <c r="L599" s="77">
        <v>0</v>
      </c>
      <c r="M599" s="77">
        <v>0</v>
      </c>
      <c r="N599" s="77">
        <v>0</v>
      </c>
      <c r="O599" s="77">
        <v>0</v>
      </c>
      <c r="P599" s="77">
        <v>0</v>
      </c>
      <c r="Q599" s="77">
        <v>0</v>
      </c>
      <c r="R599" s="77">
        <v>0</v>
      </c>
      <c r="S599" s="77">
        <v>0</v>
      </c>
      <c r="T599" s="77">
        <v>0</v>
      </c>
      <c r="U599" s="77">
        <v>0</v>
      </c>
    </row>
    <row r="600" spans="1:21" ht="20.100000000000001" customHeight="1" x14ac:dyDescent="0.25">
      <c r="A600" s="27" t="s">
        <v>84</v>
      </c>
      <c r="B600" s="107" t="s">
        <v>1049</v>
      </c>
      <c r="C600" s="122" t="s">
        <v>803</v>
      </c>
      <c r="D600" s="109" t="s">
        <v>84</v>
      </c>
      <c r="E600" s="104"/>
      <c r="F600" s="77">
        <v>0</v>
      </c>
      <c r="G600" s="77">
        <v>0</v>
      </c>
      <c r="H600" s="77">
        <v>0</v>
      </c>
      <c r="I600" s="77">
        <v>0</v>
      </c>
      <c r="J600" s="77">
        <v>0</v>
      </c>
      <c r="K600" s="77">
        <v>0</v>
      </c>
      <c r="L600" s="77">
        <v>0</v>
      </c>
      <c r="M600" s="77">
        <v>0</v>
      </c>
      <c r="N600" s="77">
        <v>0</v>
      </c>
      <c r="O600" s="77">
        <v>0</v>
      </c>
      <c r="P600" s="77">
        <v>0</v>
      </c>
      <c r="Q600" s="77">
        <v>0</v>
      </c>
      <c r="R600" s="77">
        <v>0</v>
      </c>
      <c r="S600" s="77">
        <v>0</v>
      </c>
      <c r="T600" s="77">
        <v>0</v>
      </c>
      <c r="U600" s="77">
        <v>0</v>
      </c>
    </row>
    <row r="601" spans="1:21" ht="20.100000000000001" customHeight="1" x14ac:dyDescent="0.25">
      <c r="A601" s="27" t="s">
        <v>84</v>
      </c>
      <c r="B601" s="107" t="s">
        <v>1050</v>
      </c>
      <c r="C601" s="122" t="s">
        <v>805</v>
      </c>
      <c r="D601" s="109" t="s">
        <v>84</v>
      </c>
      <c r="E601" s="104"/>
      <c r="F601" s="77">
        <v>0</v>
      </c>
      <c r="G601" s="77">
        <v>0</v>
      </c>
      <c r="H601" s="77">
        <v>0</v>
      </c>
      <c r="I601" s="77">
        <v>0</v>
      </c>
      <c r="J601" s="77">
        <v>0</v>
      </c>
      <c r="K601" s="77">
        <v>0</v>
      </c>
      <c r="L601" s="77">
        <v>0</v>
      </c>
      <c r="M601" s="77">
        <v>0</v>
      </c>
      <c r="N601" s="77">
        <v>0</v>
      </c>
      <c r="O601" s="77">
        <v>0</v>
      </c>
      <c r="P601" s="77">
        <v>0</v>
      </c>
      <c r="Q601" s="77">
        <v>0</v>
      </c>
      <c r="R601" s="77">
        <v>0</v>
      </c>
      <c r="S601" s="77">
        <v>0</v>
      </c>
      <c r="T601" s="77">
        <v>0</v>
      </c>
      <c r="U601" s="77">
        <v>0</v>
      </c>
    </row>
    <row r="602" spans="1:21" ht="20.100000000000001" customHeight="1" x14ac:dyDescent="0.25">
      <c r="A602" s="27" t="s">
        <v>84</v>
      </c>
      <c r="B602" s="107" t="s">
        <v>1051</v>
      </c>
      <c r="C602" s="122" t="s">
        <v>807</v>
      </c>
      <c r="D602" s="109" t="s">
        <v>84</v>
      </c>
      <c r="E602" s="104"/>
      <c r="F602" s="77">
        <v>0</v>
      </c>
      <c r="G602" s="77">
        <v>0</v>
      </c>
      <c r="H602" s="77">
        <v>0</v>
      </c>
      <c r="I602" s="77">
        <v>0</v>
      </c>
      <c r="J602" s="77">
        <v>0</v>
      </c>
      <c r="K602" s="77">
        <v>0</v>
      </c>
      <c r="L602" s="77">
        <v>0</v>
      </c>
      <c r="M602" s="77">
        <v>0</v>
      </c>
      <c r="N602" s="77">
        <v>0</v>
      </c>
      <c r="O602" s="77">
        <v>0</v>
      </c>
      <c r="P602" s="77">
        <v>0</v>
      </c>
      <c r="Q602" s="77">
        <v>0</v>
      </c>
      <c r="R602" s="77">
        <v>0</v>
      </c>
      <c r="S602" s="77">
        <v>0</v>
      </c>
      <c r="T602" s="77">
        <v>0</v>
      </c>
      <c r="U602" s="77">
        <v>0</v>
      </c>
    </row>
    <row r="603" spans="1:21" ht="20.100000000000001" customHeight="1" x14ac:dyDescent="0.25">
      <c r="A603" s="27" t="s">
        <v>84</v>
      </c>
      <c r="B603" s="107" t="s">
        <v>1052</v>
      </c>
      <c r="C603" s="122" t="s">
        <v>809</v>
      </c>
      <c r="D603" s="109" t="s">
        <v>84</v>
      </c>
      <c r="E603" s="104"/>
      <c r="F603" s="77">
        <v>0</v>
      </c>
      <c r="G603" s="77">
        <v>0</v>
      </c>
      <c r="H603" s="77">
        <v>0</v>
      </c>
      <c r="I603" s="77">
        <v>0</v>
      </c>
      <c r="J603" s="77">
        <v>0</v>
      </c>
      <c r="K603" s="77">
        <v>0</v>
      </c>
      <c r="L603" s="77">
        <v>0</v>
      </c>
      <c r="M603" s="77">
        <v>0</v>
      </c>
      <c r="N603" s="77">
        <v>0</v>
      </c>
      <c r="O603" s="77">
        <v>0</v>
      </c>
      <c r="P603" s="77">
        <v>0</v>
      </c>
      <c r="Q603" s="77">
        <v>0</v>
      </c>
      <c r="R603" s="77">
        <v>0</v>
      </c>
      <c r="S603" s="77">
        <v>0</v>
      </c>
      <c r="T603" s="77">
        <v>0</v>
      </c>
      <c r="U603" s="77">
        <v>0</v>
      </c>
    </row>
    <row r="604" spans="1:21" ht="20.100000000000001" customHeight="1" x14ac:dyDescent="0.25">
      <c r="A604" s="27" t="s">
        <v>84</v>
      </c>
      <c r="B604" s="107" t="s">
        <v>1053</v>
      </c>
      <c r="C604" s="122" t="s">
        <v>811</v>
      </c>
      <c r="D604" s="109" t="s">
        <v>84</v>
      </c>
      <c r="E604" s="104"/>
      <c r="F604" s="77">
        <v>0</v>
      </c>
      <c r="G604" s="77">
        <v>0</v>
      </c>
      <c r="H604" s="77">
        <v>0</v>
      </c>
      <c r="I604" s="77">
        <v>0</v>
      </c>
      <c r="J604" s="77">
        <v>0</v>
      </c>
      <c r="K604" s="77">
        <v>0</v>
      </c>
      <c r="L604" s="77">
        <v>0</v>
      </c>
      <c r="M604" s="77">
        <v>0</v>
      </c>
      <c r="N604" s="77">
        <v>0</v>
      </c>
      <c r="O604" s="77">
        <v>0</v>
      </c>
      <c r="P604" s="77">
        <v>0</v>
      </c>
      <c r="Q604" s="77">
        <v>0</v>
      </c>
      <c r="R604" s="77">
        <v>0</v>
      </c>
      <c r="S604" s="77">
        <v>0</v>
      </c>
      <c r="T604" s="77">
        <v>0</v>
      </c>
      <c r="U604" s="77">
        <v>0</v>
      </c>
    </row>
    <row r="605" spans="1:21" ht="20.100000000000001" customHeight="1" x14ac:dyDescent="0.25">
      <c r="A605" s="27" t="s">
        <v>84</v>
      </c>
      <c r="B605" s="107" t="s">
        <v>1054</v>
      </c>
      <c r="C605" s="122" t="s">
        <v>813</v>
      </c>
      <c r="D605" s="109" t="s">
        <v>84</v>
      </c>
      <c r="E605" s="104"/>
      <c r="F605" s="77">
        <v>0</v>
      </c>
      <c r="G605" s="77">
        <v>0</v>
      </c>
      <c r="H605" s="77">
        <v>0</v>
      </c>
      <c r="I605" s="77">
        <v>0</v>
      </c>
      <c r="J605" s="77">
        <v>0</v>
      </c>
      <c r="K605" s="77">
        <v>0</v>
      </c>
      <c r="L605" s="77">
        <v>0</v>
      </c>
      <c r="M605" s="77">
        <v>0</v>
      </c>
      <c r="N605" s="77">
        <v>0</v>
      </c>
      <c r="O605" s="77">
        <v>0</v>
      </c>
      <c r="P605" s="77">
        <v>0</v>
      </c>
      <c r="Q605" s="77">
        <v>0</v>
      </c>
      <c r="R605" s="77">
        <v>0</v>
      </c>
      <c r="S605" s="77">
        <v>0</v>
      </c>
      <c r="T605" s="77">
        <v>0</v>
      </c>
      <c r="U605" s="77">
        <v>0</v>
      </c>
    </row>
    <row r="606" spans="1:21" ht="20.100000000000001" customHeight="1" x14ac:dyDescent="0.25">
      <c r="A606" s="27" t="s">
        <v>84</v>
      </c>
      <c r="B606" s="107" t="s">
        <v>1055</v>
      </c>
      <c r="C606" s="122" t="s">
        <v>815</v>
      </c>
      <c r="D606" s="109" t="s">
        <v>84</v>
      </c>
      <c r="E606" s="104"/>
      <c r="F606" s="77">
        <v>0</v>
      </c>
      <c r="G606" s="77">
        <v>0</v>
      </c>
      <c r="H606" s="77">
        <v>0</v>
      </c>
      <c r="I606" s="77">
        <v>0</v>
      </c>
      <c r="J606" s="77">
        <v>0</v>
      </c>
      <c r="K606" s="77">
        <v>0</v>
      </c>
      <c r="L606" s="77">
        <v>0</v>
      </c>
      <c r="M606" s="77">
        <v>0</v>
      </c>
      <c r="N606" s="77">
        <v>0</v>
      </c>
      <c r="O606" s="77">
        <v>0</v>
      </c>
      <c r="P606" s="77">
        <v>0</v>
      </c>
      <c r="Q606" s="77">
        <v>0</v>
      </c>
      <c r="R606" s="77">
        <v>0</v>
      </c>
      <c r="S606" s="77">
        <v>0</v>
      </c>
      <c r="T606" s="77">
        <v>0</v>
      </c>
      <c r="U606" s="77">
        <v>0</v>
      </c>
    </row>
    <row r="607" spans="1:21" ht="20.100000000000001" customHeight="1" x14ac:dyDescent="0.25">
      <c r="A607" s="27" t="s">
        <v>84</v>
      </c>
      <c r="B607" s="107" t="s">
        <v>1056</v>
      </c>
      <c r="C607" s="122" t="s">
        <v>817</v>
      </c>
      <c r="D607" s="109" t="s">
        <v>84</v>
      </c>
      <c r="E607" s="104"/>
      <c r="F607" s="77">
        <v>0</v>
      </c>
      <c r="G607" s="77">
        <v>0</v>
      </c>
      <c r="H607" s="77">
        <v>0</v>
      </c>
      <c r="I607" s="77">
        <v>0</v>
      </c>
      <c r="J607" s="77">
        <v>0</v>
      </c>
      <c r="K607" s="77">
        <v>0</v>
      </c>
      <c r="L607" s="77">
        <v>0</v>
      </c>
      <c r="M607" s="77">
        <v>0</v>
      </c>
      <c r="N607" s="77">
        <v>0</v>
      </c>
      <c r="O607" s="77">
        <v>0</v>
      </c>
      <c r="P607" s="77">
        <v>0</v>
      </c>
      <c r="Q607" s="77">
        <v>0</v>
      </c>
      <c r="R607" s="77">
        <v>0</v>
      </c>
      <c r="S607" s="77">
        <v>0</v>
      </c>
      <c r="T607" s="77">
        <v>0</v>
      </c>
      <c r="U607" s="77">
        <v>0</v>
      </c>
    </row>
    <row r="608" spans="1:21" ht="20.100000000000001" customHeight="1" x14ac:dyDescent="0.25">
      <c r="A608" s="27" t="s">
        <v>84</v>
      </c>
      <c r="B608" s="107" t="s">
        <v>1057</v>
      </c>
      <c r="C608" s="122" t="s">
        <v>819</v>
      </c>
      <c r="D608" s="109" t="s">
        <v>84</v>
      </c>
      <c r="E608" s="104"/>
      <c r="F608" s="77">
        <v>0</v>
      </c>
      <c r="G608" s="77">
        <v>0</v>
      </c>
      <c r="H608" s="77">
        <v>0</v>
      </c>
      <c r="I608" s="77">
        <v>0</v>
      </c>
      <c r="J608" s="77">
        <v>0</v>
      </c>
      <c r="K608" s="77">
        <v>0</v>
      </c>
      <c r="L608" s="77">
        <v>0</v>
      </c>
      <c r="M608" s="77">
        <v>0</v>
      </c>
      <c r="N608" s="77">
        <v>0</v>
      </c>
      <c r="O608" s="77">
        <v>0</v>
      </c>
      <c r="P608" s="77">
        <v>0</v>
      </c>
      <c r="Q608" s="77">
        <v>0</v>
      </c>
      <c r="R608" s="77">
        <v>0</v>
      </c>
      <c r="S608" s="77">
        <v>0</v>
      </c>
      <c r="T608" s="77">
        <v>0</v>
      </c>
      <c r="U608" s="77">
        <v>0</v>
      </c>
    </row>
    <row r="609" spans="1:21" ht="20.100000000000001" customHeight="1" x14ac:dyDescent="0.25">
      <c r="A609" s="27" t="s">
        <v>84</v>
      </c>
      <c r="B609" s="107" t="s">
        <v>1058</v>
      </c>
      <c r="C609" s="122" t="s">
        <v>813</v>
      </c>
      <c r="D609" s="109" t="s">
        <v>84</v>
      </c>
      <c r="E609" s="104"/>
      <c r="F609" s="77">
        <v>0</v>
      </c>
      <c r="G609" s="77">
        <v>0</v>
      </c>
      <c r="H609" s="77">
        <v>0</v>
      </c>
      <c r="I609" s="77">
        <v>0</v>
      </c>
      <c r="J609" s="77">
        <v>0</v>
      </c>
      <c r="K609" s="77">
        <v>0</v>
      </c>
      <c r="L609" s="77">
        <v>0</v>
      </c>
      <c r="M609" s="77">
        <v>0</v>
      </c>
      <c r="N609" s="77">
        <v>0</v>
      </c>
      <c r="O609" s="77">
        <v>0</v>
      </c>
      <c r="P609" s="77">
        <v>0</v>
      </c>
      <c r="Q609" s="77">
        <v>0</v>
      </c>
      <c r="R609" s="77">
        <v>0</v>
      </c>
      <c r="S609" s="77">
        <v>0</v>
      </c>
      <c r="T609" s="77">
        <v>0</v>
      </c>
      <c r="U609" s="77">
        <v>0</v>
      </c>
    </row>
    <row r="610" spans="1:21" ht="20.100000000000001" customHeight="1" x14ac:dyDescent="0.25">
      <c r="A610" s="27" t="s">
        <v>84</v>
      </c>
      <c r="B610" s="107" t="s">
        <v>1059</v>
      </c>
      <c r="C610" s="122" t="s">
        <v>815</v>
      </c>
      <c r="D610" s="109" t="s">
        <v>84</v>
      </c>
      <c r="E610" s="104"/>
      <c r="F610" s="77">
        <v>0</v>
      </c>
      <c r="G610" s="77">
        <v>0</v>
      </c>
      <c r="H610" s="77">
        <v>0</v>
      </c>
      <c r="I610" s="77">
        <v>0</v>
      </c>
      <c r="J610" s="77">
        <v>0</v>
      </c>
      <c r="K610" s="77">
        <v>0</v>
      </c>
      <c r="L610" s="77">
        <v>0</v>
      </c>
      <c r="M610" s="77">
        <v>0</v>
      </c>
      <c r="N610" s="77">
        <v>0</v>
      </c>
      <c r="O610" s="77">
        <v>0</v>
      </c>
      <c r="P610" s="77">
        <v>0</v>
      </c>
      <c r="Q610" s="77">
        <v>0</v>
      </c>
      <c r="R610" s="77">
        <v>0</v>
      </c>
      <c r="S610" s="77">
        <v>0</v>
      </c>
      <c r="T610" s="77">
        <v>0</v>
      </c>
      <c r="U610" s="77">
        <v>0</v>
      </c>
    </row>
    <row r="611" spans="1:21" ht="20.100000000000001" customHeight="1" x14ac:dyDescent="0.25">
      <c r="A611" s="27" t="s">
        <v>84</v>
      </c>
      <c r="B611" s="107" t="s">
        <v>1060</v>
      </c>
      <c r="C611" s="122" t="s">
        <v>817</v>
      </c>
      <c r="D611" s="109" t="s">
        <v>84</v>
      </c>
      <c r="E611" s="104"/>
      <c r="F611" s="77">
        <v>0</v>
      </c>
      <c r="G611" s="77">
        <v>0</v>
      </c>
      <c r="H611" s="77">
        <v>0</v>
      </c>
      <c r="I611" s="77">
        <v>0</v>
      </c>
      <c r="J611" s="77">
        <v>0</v>
      </c>
      <c r="K611" s="77">
        <v>0</v>
      </c>
      <c r="L611" s="77">
        <v>0</v>
      </c>
      <c r="M611" s="77">
        <v>0</v>
      </c>
      <c r="N611" s="77">
        <v>0</v>
      </c>
      <c r="O611" s="77">
        <v>0</v>
      </c>
      <c r="P611" s="77">
        <v>0</v>
      </c>
      <c r="Q611" s="77">
        <v>0</v>
      </c>
      <c r="R611" s="77">
        <v>0</v>
      </c>
      <c r="S611" s="77">
        <v>0</v>
      </c>
      <c r="T611" s="77">
        <v>0</v>
      </c>
      <c r="U611" s="77">
        <v>0</v>
      </c>
    </row>
    <row r="612" spans="1:21" ht="20.100000000000001" customHeight="1" x14ac:dyDescent="0.25">
      <c r="A612" s="27" t="s">
        <v>84</v>
      </c>
      <c r="B612" s="107" t="s">
        <v>1061</v>
      </c>
      <c r="C612" s="122" t="s">
        <v>824</v>
      </c>
      <c r="D612" s="109" t="s">
        <v>84</v>
      </c>
      <c r="E612" s="104"/>
      <c r="F612" s="77">
        <v>0</v>
      </c>
      <c r="G612" s="77">
        <v>0</v>
      </c>
      <c r="H612" s="77">
        <v>0</v>
      </c>
      <c r="I612" s="77">
        <v>0</v>
      </c>
      <c r="J612" s="77">
        <v>0</v>
      </c>
      <c r="K612" s="77">
        <v>0</v>
      </c>
      <c r="L612" s="77">
        <v>0</v>
      </c>
      <c r="M612" s="77">
        <v>0</v>
      </c>
      <c r="N612" s="77">
        <v>0</v>
      </c>
      <c r="O612" s="77">
        <v>0</v>
      </c>
      <c r="P612" s="77">
        <v>0</v>
      </c>
      <c r="Q612" s="77">
        <v>0</v>
      </c>
      <c r="R612" s="77">
        <v>0</v>
      </c>
      <c r="S612" s="77">
        <v>0</v>
      </c>
      <c r="T612" s="77">
        <v>0</v>
      </c>
      <c r="U612" s="77">
        <v>0</v>
      </c>
    </row>
    <row r="613" spans="1:21" ht="20.100000000000001" customHeight="1" x14ac:dyDescent="0.25">
      <c r="A613" s="27" t="s">
        <v>84</v>
      </c>
      <c r="B613" s="107" t="s">
        <v>1062</v>
      </c>
      <c r="C613" s="122" t="s">
        <v>826</v>
      </c>
      <c r="D613" s="109" t="s">
        <v>84</v>
      </c>
      <c r="E613" s="104"/>
      <c r="F613" s="77">
        <v>0</v>
      </c>
      <c r="G613" s="77">
        <v>0</v>
      </c>
      <c r="H613" s="77">
        <v>0</v>
      </c>
      <c r="I613" s="77">
        <v>0</v>
      </c>
      <c r="J613" s="77">
        <v>0</v>
      </c>
      <c r="K613" s="77">
        <v>0</v>
      </c>
      <c r="L613" s="77">
        <v>0</v>
      </c>
      <c r="M613" s="77">
        <v>0</v>
      </c>
      <c r="N613" s="77">
        <v>0</v>
      </c>
      <c r="O613" s="77">
        <v>0</v>
      </c>
      <c r="P613" s="77">
        <v>0</v>
      </c>
      <c r="Q613" s="77">
        <v>0</v>
      </c>
      <c r="R613" s="77">
        <v>0</v>
      </c>
      <c r="S613" s="77">
        <v>0</v>
      </c>
      <c r="T613" s="77">
        <v>0</v>
      </c>
      <c r="U613" s="77">
        <v>0</v>
      </c>
    </row>
    <row r="614" spans="1:21" ht="20.100000000000001" customHeight="1" x14ac:dyDescent="0.25">
      <c r="A614" s="27" t="s">
        <v>84</v>
      </c>
      <c r="B614" s="107" t="s">
        <v>1063</v>
      </c>
      <c r="C614" s="122" t="s">
        <v>828</v>
      </c>
      <c r="D614" s="109" t="s">
        <v>84</v>
      </c>
      <c r="E614" s="104"/>
      <c r="F614" s="77">
        <v>0</v>
      </c>
      <c r="G614" s="77">
        <v>0</v>
      </c>
      <c r="H614" s="77">
        <v>0</v>
      </c>
      <c r="I614" s="77">
        <v>0</v>
      </c>
      <c r="J614" s="77">
        <v>0</v>
      </c>
      <c r="K614" s="77">
        <v>0</v>
      </c>
      <c r="L614" s="77">
        <v>0</v>
      </c>
      <c r="M614" s="77">
        <v>0</v>
      </c>
      <c r="N614" s="77">
        <v>0</v>
      </c>
      <c r="O614" s="77">
        <v>0</v>
      </c>
      <c r="P614" s="77">
        <v>0</v>
      </c>
      <c r="Q614" s="77">
        <v>0</v>
      </c>
      <c r="R614" s="77">
        <v>0</v>
      </c>
      <c r="S614" s="77">
        <v>0</v>
      </c>
      <c r="T614" s="77">
        <v>0</v>
      </c>
      <c r="U614" s="77">
        <v>0</v>
      </c>
    </row>
    <row r="615" spans="1:21" ht="20.100000000000001" customHeight="1" x14ac:dyDescent="0.25">
      <c r="A615" s="27" t="s">
        <v>84</v>
      </c>
      <c r="B615" s="107" t="s">
        <v>1064</v>
      </c>
      <c r="C615" s="122" t="s">
        <v>830</v>
      </c>
      <c r="D615" s="109" t="s">
        <v>84</v>
      </c>
      <c r="E615" s="104"/>
      <c r="F615" s="77">
        <v>0</v>
      </c>
      <c r="G615" s="77">
        <v>0</v>
      </c>
      <c r="H615" s="77">
        <v>0</v>
      </c>
      <c r="I615" s="77">
        <v>0</v>
      </c>
      <c r="J615" s="77">
        <v>0</v>
      </c>
      <c r="K615" s="77">
        <v>0</v>
      </c>
      <c r="L615" s="77">
        <v>0</v>
      </c>
      <c r="M615" s="77">
        <v>0</v>
      </c>
      <c r="N615" s="77">
        <v>0</v>
      </c>
      <c r="O615" s="77">
        <v>0</v>
      </c>
      <c r="P615" s="77">
        <v>0</v>
      </c>
      <c r="Q615" s="77">
        <v>0</v>
      </c>
      <c r="R615" s="77">
        <v>0</v>
      </c>
      <c r="S615" s="77">
        <v>0</v>
      </c>
      <c r="T615" s="77">
        <v>0</v>
      </c>
      <c r="U615" s="77">
        <v>0</v>
      </c>
    </row>
    <row r="616" spans="1:21" ht="20.100000000000001" customHeight="1" x14ac:dyDescent="0.25">
      <c r="A616" s="27" t="s">
        <v>84</v>
      </c>
      <c r="B616" s="107" t="s">
        <v>1065</v>
      </c>
      <c r="C616" s="122" t="s">
        <v>831</v>
      </c>
      <c r="D616" s="109" t="s">
        <v>84</v>
      </c>
      <c r="E616" s="104"/>
      <c r="F616" s="77">
        <v>0</v>
      </c>
      <c r="G616" s="77">
        <v>0</v>
      </c>
      <c r="H616" s="77">
        <v>0</v>
      </c>
      <c r="I616" s="77">
        <v>0</v>
      </c>
      <c r="J616" s="77">
        <v>0</v>
      </c>
      <c r="K616" s="77">
        <v>0</v>
      </c>
      <c r="L616" s="77">
        <v>0</v>
      </c>
      <c r="M616" s="77">
        <v>0</v>
      </c>
      <c r="N616" s="77">
        <v>0</v>
      </c>
      <c r="O616" s="77">
        <v>0</v>
      </c>
      <c r="P616" s="77">
        <v>0</v>
      </c>
      <c r="Q616" s="77">
        <v>0</v>
      </c>
      <c r="R616" s="77">
        <v>0</v>
      </c>
      <c r="S616" s="77">
        <v>0</v>
      </c>
      <c r="T616" s="77">
        <v>0</v>
      </c>
      <c r="U616" s="77">
        <v>0</v>
      </c>
    </row>
    <row r="617" spans="1:21" ht="20.100000000000001" customHeight="1" x14ac:dyDescent="0.25">
      <c r="A617" s="27" t="s">
        <v>84</v>
      </c>
      <c r="B617" s="107" t="s">
        <v>1066</v>
      </c>
      <c r="C617" s="122" t="s">
        <v>833</v>
      </c>
      <c r="D617" s="109" t="s">
        <v>84</v>
      </c>
      <c r="E617" s="104"/>
      <c r="F617" s="77">
        <v>0</v>
      </c>
      <c r="G617" s="77">
        <v>0</v>
      </c>
      <c r="H617" s="77">
        <v>0</v>
      </c>
      <c r="I617" s="77">
        <v>0</v>
      </c>
      <c r="J617" s="77">
        <v>0</v>
      </c>
      <c r="K617" s="77">
        <v>0</v>
      </c>
      <c r="L617" s="77">
        <v>0</v>
      </c>
      <c r="M617" s="77">
        <v>0</v>
      </c>
      <c r="N617" s="77">
        <v>0</v>
      </c>
      <c r="O617" s="77">
        <v>0</v>
      </c>
      <c r="P617" s="77">
        <v>0</v>
      </c>
      <c r="Q617" s="77">
        <v>0</v>
      </c>
      <c r="R617" s="77">
        <v>0</v>
      </c>
      <c r="S617" s="77">
        <v>0</v>
      </c>
      <c r="T617" s="77">
        <v>0</v>
      </c>
      <c r="U617" s="77">
        <v>0</v>
      </c>
    </row>
    <row r="618" spans="1:21" ht="20.100000000000001" customHeight="1" x14ac:dyDescent="0.25">
      <c r="A618" s="27" t="s">
        <v>84</v>
      </c>
      <c r="B618" s="107" t="s">
        <v>1067</v>
      </c>
      <c r="C618" s="122" t="s">
        <v>835</v>
      </c>
      <c r="D618" s="109" t="s">
        <v>84</v>
      </c>
      <c r="E618" s="104"/>
      <c r="F618" s="77">
        <v>0</v>
      </c>
      <c r="G618" s="77">
        <v>0</v>
      </c>
      <c r="H618" s="77">
        <v>0</v>
      </c>
      <c r="I618" s="77">
        <v>0</v>
      </c>
      <c r="J618" s="77">
        <v>0</v>
      </c>
      <c r="K618" s="77">
        <v>0</v>
      </c>
      <c r="L618" s="77">
        <v>0</v>
      </c>
      <c r="M618" s="77">
        <v>0</v>
      </c>
      <c r="N618" s="77">
        <v>0</v>
      </c>
      <c r="O618" s="77">
        <v>0</v>
      </c>
      <c r="P618" s="77">
        <v>0</v>
      </c>
      <c r="Q618" s="77">
        <v>0</v>
      </c>
      <c r="R618" s="77">
        <v>0</v>
      </c>
      <c r="S618" s="77">
        <v>0</v>
      </c>
      <c r="T618" s="77">
        <v>0</v>
      </c>
      <c r="U618" s="77">
        <v>0</v>
      </c>
    </row>
    <row r="619" spans="1:21" ht="20.100000000000001" customHeight="1" x14ac:dyDescent="0.25">
      <c r="A619" s="27" t="s">
        <v>84</v>
      </c>
      <c r="B619" s="107" t="s">
        <v>1068</v>
      </c>
      <c r="C619" s="122" t="s">
        <v>837</v>
      </c>
      <c r="D619" s="109" t="s">
        <v>84</v>
      </c>
      <c r="E619" s="104"/>
      <c r="F619" s="77">
        <v>0</v>
      </c>
      <c r="G619" s="77">
        <v>0</v>
      </c>
      <c r="H619" s="77">
        <v>0</v>
      </c>
      <c r="I619" s="77">
        <v>0</v>
      </c>
      <c r="J619" s="77">
        <v>0</v>
      </c>
      <c r="K619" s="77">
        <v>0</v>
      </c>
      <c r="L619" s="77">
        <v>0</v>
      </c>
      <c r="M619" s="77">
        <v>0</v>
      </c>
      <c r="N619" s="77">
        <v>0</v>
      </c>
      <c r="O619" s="77">
        <v>0</v>
      </c>
      <c r="P619" s="77">
        <v>0</v>
      </c>
      <c r="Q619" s="77">
        <v>0</v>
      </c>
      <c r="R619" s="77">
        <v>0</v>
      </c>
      <c r="S619" s="77">
        <v>0</v>
      </c>
      <c r="T619" s="77">
        <v>0</v>
      </c>
      <c r="U619" s="77">
        <v>0</v>
      </c>
    </row>
    <row r="620" spans="1:21" ht="20.100000000000001" customHeight="1" x14ac:dyDescent="0.25">
      <c r="A620" s="27" t="s">
        <v>84</v>
      </c>
      <c r="B620" s="107" t="s">
        <v>1069</v>
      </c>
      <c r="C620" s="122" t="s">
        <v>839</v>
      </c>
      <c r="D620" s="109" t="s">
        <v>84</v>
      </c>
      <c r="E620" s="104"/>
      <c r="F620" s="77">
        <v>0</v>
      </c>
      <c r="G620" s="77">
        <v>0</v>
      </c>
      <c r="H620" s="77">
        <v>0</v>
      </c>
      <c r="I620" s="77">
        <v>0</v>
      </c>
      <c r="J620" s="77">
        <v>0</v>
      </c>
      <c r="K620" s="77">
        <v>0</v>
      </c>
      <c r="L620" s="77">
        <v>0</v>
      </c>
      <c r="M620" s="77">
        <v>0</v>
      </c>
      <c r="N620" s="77">
        <v>0</v>
      </c>
      <c r="O620" s="77">
        <v>0</v>
      </c>
      <c r="P620" s="77">
        <v>0</v>
      </c>
      <c r="Q620" s="77">
        <v>0</v>
      </c>
      <c r="R620" s="77">
        <v>0</v>
      </c>
      <c r="S620" s="77">
        <v>0</v>
      </c>
      <c r="T620" s="77">
        <v>0</v>
      </c>
      <c r="U620" s="77">
        <v>0</v>
      </c>
    </row>
    <row r="621" spans="1:21" ht="20.100000000000001" customHeight="1" x14ac:dyDescent="0.25">
      <c r="A621" s="27" t="s">
        <v>84</v>
      </c>
      <c r="B621" s="107" t="s">
        <v>1070</v>
      </c>
      <c r="C621" s="122" t="s">
        <v>841</v>
      </c>
      <c r="D621" s="109" t="s">
        <v>84</v>
      </c>
      <c r="E621" s="104"/>
      <c r="F621" s="77">
        <v>0</v>
      </c>
      <c r="G621" s="77">
        <v>0</v>
      </c>
      <c r="H621" s="77">
        <v>0</v>
      </c>
      <c r="I621" s="77">
        <v>0</v>
      </c>
      <c r="J621" s="77">
        <v>0</v>
      </c>
      <c r="K621" s="77">
        <v>0</v>
      </c>
      <c r="L621" s="77">
        <v>0</v>
      </c>
      <c r="M621" s="77">
        <v>0</v>
      </c>
      <c r="N621" s="77">
        <v>0</v>
      </c>
      <c r="O621" s="77">
        <v>0</v>
      </c>
      <c r="P621" s="77">
        <v>0</v>
      </c>
      <c r="Q621" s="77">
        <v>0</v>
      </c>
      <c r="R621" s="77">
        <v>0</v>
      </c>
      <c r="S621" s="77">
        <v>0</v>
      </c>
      <c r="T621" s="77">
        <v>0</v>
      </c>
      <c r="U621" s="77">
        <v>0</v>
      </c>
    </row>
    <row r="622" spans="1:21" ht="20.100000000000001" customHeight="1" x14ac:dyDescent="0.25">
      <c r="A622" s="27" t="s">
        <v>84</v>
      </c>
      <c r="B622" s="107" t="s">
        <v>1071</v>
      </c>
      <c r="C622" s="122" t="s">
        <v>843</v>
      </c>
      <c r="D622" s="109" t="s">
        <v>84</v>
      </c>
      <c r="E622" s="104"/>
      <c r="F622" s="77">
        <v>0</v>
      </c>
      <c r="G622" s="77">
        <v>0</v>
      </c>
      <c r="H622" s="77">
        <v>0</v>
      </c>
      <c r="I622" s="77">
        <v>0</v>
      </c>
      <c r="J622" s="77">
        <v>0</v>
      </c>
      <c r="K622" s="77">
        <v>0</v>
      </c>
      <c r="L622" s="77">
        <v>0</v>
      </c>
      <c r="M622" s="77">
        <v>0</v>
      </c>
      <c r="N622" s="77">
        <v>0</v>
      </c>
      <c r="O622" s="77">
        <v>0</v>
      </c>
      <c r="P622" s="77">
        <v>0</v>
      </c>
      <c r="Q622" s="77">
        <v>0</v>
      </c>
      <c r="R622" s="77">
        <v>0</v>
      </c>
      <c r="S622" s="77">
        <v>0</v>
      </c>
      <c r="T622" s="77">
        <v>0</v>
      </c>
      <c r="U622" s="77">
        <v>0</v>
      </c>
    </row>
    <row r="623" spans="1:21" ht="20.100000000000001" customHeight="1" x14ac:dyDescent="0.25">
      <c r="A623" s="27" t="s">
        <v>84</v>
      </c>
      <c r="B623" s="107" t="s">
        <v>1072</v>
      </c>
      <c r="C623" s="122" t="s">
        <v>845</v>
      </c>
      <c r="D623" s="109" t="s">
        <v>84</v>
      </c>
      <c r="E623" s="104"/>
      <c r="F623" s="77">
        <v>0</v>
      </c>
      <c r="G623" s="77">
        <v>0</v>
      </c>
      <c r="H623" s="77">
        <v>0</v>
      </c>
      <c r="I623" s="77">
        <v>0</v>
      </c>
      <c r="J623" s="77">
        <v>0</v>
      </c>
      <c r="K623" s="77">
        <v>0</v>
      </c>
      <c r="L623" s="77">
        <v>0</v>
      </c>
      <c r="M623" s="77">
        <v>0</v>
      </c>
      <c r="N623" s="77">
        <v>0</v>
      </c>
      <c r="O623" s="77">
        <v>0</v>
      </c>
      <c r="P623" s="77">
        <v>0</v>
      </c>
      <c r="Q623" s="77">
        <v>0</v>
      </c>
      <c r="R623" s="77">
        <v>0</v>
      </c>
      <c r="S623" s="77">
        <v>0</v>
      </c>
      <c r="T623" s="77">
        <v>0</v>
      </c>
      <c r="U623" s="77">
        <v>0</v>
      </c>
    </row>
    <row r="624" spans="1:21" ht="20.100000000000001" customHeight="1" x14ac:dyDescent="0.25">
      <c r="A624" s="27" t="s">
        <v>84</v>
      </c>
      <c r="B624" s="107" t="s">
        <v>1073</v>
      </c>
      <c r="C624" s="122" t="s">
        <v>847</v>
      </c>
      <c r="D624" s="109" t="s">
        <v>84</v>
      </c>
      <c r="E624" s="104"/>
      <c r="F624" s="77">
        <v>0</v>
      </c>
      <c r="G624" s="77">
        <v>0</v>
      </c>
      <c r="H624" s="77">
        <v>0</v>
      </c>
      <c r="I624" s="77">
        <v>0</v>
      </c>
      <c r="J624" s="77">
        <v>0</v>
      </c>
      <c r="K624" s="77">
        <v>0</v>
      </c>
      <c r="L624" s="77">
        <v>0</v>
      </c>
      <c r="M624" s="77">
        <v>0</v>
      </c>
      <c r="N624" s="77">
        <v>0</v>
      </c>
      <c r="O624" s="77">
        <v>0</v>
      </c>
      <c r="P624" s="77">
        <v>0</v>
      </c>
      <c r="Q624" s="77">
        <v>0</v>
      </c>
      <c r="R624" s="77">
        <v>0</v>
      </c>
      <c r="S624" s="77">
        <v>0</v>
      </c>
      <c r="T624" s="77">
        <v>0</v>
      </c>
      <c r="U624" s="77">
        <v>0</v>
      </c>
    </row>
    <row r="625" spans="1:21" ht="20.100000000000001" customHeight="1" x14ac:dyDescent="0.25">
      <c r="A625" s="27" t="s">
        <v>84</v>
      </c>
      <c r="B625" s="107" t="s">
        <v>1074</v>
      </c>
      <c r="C625" s="122" t="s">
        <v>849</v>
      </c>
      <c r="D625" s="109" t="s">
        <v>84</v>
      </c>
      <c r="E625" s="104"/>
      <c r="F625" s="77">
        <v>0</v>
      </c>
      <c r="G625" s="77">
        <v>0</v>
      </c>
      <c r="H625" s="77">
        <v>0</v>
      </c>
      <c r="I625" s="77">
        <v>0</v>
      </c>
      <c r="J625" s="77">
        <v>0</v>
      </c>
      <c r="K625" s="77">
        <v>0</v>
      </c>
      <c r="L625" s="77">
        <v>0</v>
      </c>
      <c r="M625" s="77">
        <v>0</v>
      </c>
      <c r="N625" s="77">
        <v>0</v>
      </c>
      <c r="O625" s="77">
        <v>0</v>
      </c>
      <c r="P625" s="77">
        <v>0</v>
      </c>
      <c r="Q625" s="77">
        <v>0</v>
      </c>
      <c r="R625" s="77">
        <v>0</v>
      </c>
      <c r="S625" s="77">
        <v>0</v>
      </c>
      <c r="T625" s="77">
        <v>0</v>
      </c>
      <c r="U625" s="77">
        <v>0</v>
      </c>
    </row>
    <row r="626" spans="1:21" ht="20.100000000000001" customHeight="1" x14ac:dyDescent="0.25">
      <c r="A626" s="27" t="s">
        <v>84</v>
      </c>
      <c r="B626" s="107" t="s">
        <v>1075</v>
      </c>
      <c r="C626" s="122" t="s">
        <v>851</v>
      </c>
      <c r="D626" s="109" t="s">
        <v>84</v>
      </c>
      <c r="E626" s="104"/>
      <c r="F626" s="77">
        <v>0</v>
      </c>
      <c r="G626" s="77">
        <v>0</v>
      </c>
      <c r="H626" s="77">
        <v>0</v>
      </c>
      <c r="I626" s="77">
        <v>0</v>
      </c>
      <c r="J626" s="77">
        <v>0</v>
      </c>
      <c r="K626" s="77">
        <v>0</v>
      </c>
      <c r="L626" s="77">
        <v>0</v>
      </c>
      <c r="M626" s="77">
        <v>0</v>
      </c>
      <c r="N626" s="77">
        <v>0</v>
      </c>
      <c r="O626" s="77">
        <v>0</v>
      </c>
      <c r="P626" s="77">
        <v>0</v>
      </c>
      <c r="Q626" s="77">
        <v>0</v>
      </c>
      <c r="R626" s="77">
        <v>0</v>
      </c>
      <c r="S626" s="77">
        <v>0</v>
      </c>
      <c r="T626" s="77">
        <v>0</v>
      </c>
      <c r="U626" s="77">
        <v>0</v>
      </c>
    </row>
    <row r="627" spans="1:21" ht="20.100000000000001" customHeight="1" x14ac:dyDescent="0.25">
      <c r="A627" s="27" t="s">
        <v>84</v>
      </c>
      <c r="B627" s="107" t="s">
        <v>1076</v>
      </c>
      <c r="C627" s="122" t="s">
        <v>853</v>
      </c>
      <c r="D627" s="109" t="s">
        <v>84</v>
      </c>
      <c r="E627" s="104"/>
      <c r="F627" s="77">
        <v>0</v>
      </c>
      <c r="G627" s="77">
        <v>0</v>
      </c>
      <c r="H627" s="77">
        <v>0</v>
      </c>
      <c r="I627" s="77">
        <v>0</v>
      </c>
      <c r="J627" s="77">
        <v>0</v>
      </c>
      <c r="K627" s="77">
        <v>0</v>
      </c>
      <c r="L627" s="77">
        <v>0</v>
      </c>
      <c r="M627" s="77">
        <v>0</v>
      </c>
      <c r="N627" s="77">
        <v>0</v>
      </c>
      <c r="O627" s="77">
        <v>0</v>
      </c>
      <c r="P627" s="77">
        <v>0</v>
      </c>
      <c r="Q627" s="77">
        <v>0</v>
      </c>
      <c r="R627" s="77">
        <v>0</v>
      </c>
      <c r="S627" s="77">
        <v>0</v>
      </c>
      <c r="T627" s="77">
        <v>0</v>
      </c>
      <c r="U627" s="77">
        <v>0</v>
      </c>
    </row>
    <row r="628" spans="1:21" ht="20.100000000000001" customHeight="1" x14ac:dyDescent="0.25">
      <c r="A628" s="27" t="s">
        <v>84</v>
      </c>
      <c r="B628" s="107" t="s">
        <v>1077</v>
      </c>
      <c r="C628" s="122" t="s">
        <v>855</v>
      </c>
      <c r="D628" s="109" t="s">
        <v>84</v>
      </c>
      <c r="E628" s="104"/>
      <c r="F628" s="77">
        <v>0</v>
      </c>
      <c r="G628" s="77">
        <v>0</v>
      </c>
      <c r="H628" s="77">
        <v>0</v>
      </c>
      <c r="I628" s="77">
        <v>0</v>
      </c>
      <c r="J628" s="77">
        <v>0</v>
      </c>
      <c r="K628" s="77">
        <v>0</v>
      </c>
      <c r="L628" s="77">
        <v>0</v>
      </c>
      <c r="M628" s="77">
        <v>0</v>
      </c>
      <c r="N628" s="77">
        <v>0</v>
      </c>
      <c r="O628" s="77">
        <v>0</v>
      </c>
      <c r="P628" s="77">
        <v>0</v>
      </c>
      <c r="Q628" s="77">
        <v>0</v>
      </c>
      <c r="R628" s="77">
        <v>0</v>
      </c>
      <c r="S628" s="77">
        <v>0</v>
      </c>
      <c r="T628" s="77">
        <v>0</v>
      </c>
      <c r="U628" s="77">
        <v>0</v>
      </c>
    </row>
    <row r="629" spans="1:21" ht="20.100000000000001" customHeight="1" x14ac:dyDescent="0.25">
      <c r="A629" s="27" t="s">
        <v>84</v>
      </c>
      <c r="B629" s="107" t="s">
        <v>1078</v>
      </c>
      <c r="C629" s="122" t="s">
        <v>857</v>
      </c>
      <c r="D629" s="109" t="s">
        <v>84</v>
      </c>
      <c r="E629" s="104"/>
      <c r="F629" s="77">
        <v>0</v>
      </c>
      <c r="G629" s="77">
        <v>0</v>
      </c>
      <c r="H629" s="77">
        <v>0</v>
      </c>
      <c r="I629" s="77">
        <v>0</v>
      </c>
      <c r="J629" s="77">
        <v>0</v>
      </c>
      <c r="K629" s="77">
        <v>0</v>
      </c>
      <c r="L629" s="77">
        <v>0</v>
      </c>
      <c r="M629" s="77">
        <v>0</v>
      </c>
      <c r="N629" s="77">
        <v>0</v>
      </c>
      <c r="O629" s="77">
        <v>0</v>
      </c>
      <c r="P629" s="77">
        <v>0</v>
      </c>
      <c r="Q629" s="77">
        <v>0</v>
      </c>
      <c r="R629" s="77">
        <v>0</v>
      </c>
      <c r="S629" s="77">
        <v>0</v>
      </c>
      <c r="T629" s="77">
        <v>0</v>
      </c>
      <c r="U629" s="77">
        <v>0</v>
      </c>
    </row>
    <row r="630" spans="1:21" ht="20.100000000000001" customHeight="1" x14ac:dyDescent="0.25">
      <c r="A630" s="27" t="s">
        <v>84</v>
      </c>
      <c r="B630" s="107" t="s">
        <v>1079</v>
      </c>
      <c r="C630" s="122" t="s">
        <v>859</v>
      </c>
      <c r="D630" s="109" t="s">
        <v>84</v>
      </c>
      <c r="E630" s="104"/>
      <c r="F630" s="77">
        <v>0</v>
      </c>
      <c r="G630" s="77">
        <v>0</v>
      </c>
      <c r="H630" s="77">
        <v>0</v>
      </c>
      <c r="I630" s="77">
        <v>0</v>
      </c>
      <c r="J630" s="77">
        <v>0</v>
      </c>
      <c r="K630" s="77">
        <v>0</v>
      </c>
      <c r="L630" s="77">
        <v>0</v>
      </c>
      <c r="M630" s="77">
        <v>0</v>
      </c>
      <c r="N630" s="77">
        <v>0</v>
      </c>
      <c r="O630" s="77">
        <v>0</v>
      </c>
      <c r="P630" s="77">
        <v>0</v>
      </c>
      <c r="Q630" s="77">
        <v>0</v>
      </c>
      <c r="R630" s="77">
        <v>0</v>
      </c>
      <c r="S630" s="77">
        <v>0</v>
      </c>
      <c r="T630" s="77">
        <v>0</v>
      </c>
      <c r="U630" s="77">
        <v>0</v>
      </c>
    </row>
    <row r="631" spans="1:21" ht="20.100000000000001" customHeight="1" x14ac:dyDescent="0.25">
      <c r="A631" s="27" t="s">
        <v>84</v>
      </c>
      <c r="B631" s="107" t="s">
        <v>1080</v>
      </c>
      <c r="C631" s="122" t="s">
        <v>861</v>
      </c>
      <c r="D631" s="109" t="s">
        <v>84</v>
      </c>
      <c r="E631" s="104"/>
      <c r="F631" s="77">
        <v>0</v>
      </c>
      <c r="G631" s="77">
        <v>0</v>
      </c>
      <c r="H631" s="77">
        <v>0</v>
      </c>
      <c r="I631" s="77">
        <v>0</v>
      </c>
      <c r="J631" s="77">
        <v>0</v>
      </c>
      <c r="K631" s="77">
        <v>0</v>
      </c>
      <c r="L631" s="77">
        <v>0</v>
      </c>
      <c r="M631" s="77">
        <v>0</v>
      </c>
      <c r="N631" s="77">
        <v>0</v>
      </c>
      <c r="O631" s="77">
        <v>0</v>
      </c>
      <c r="P631" s="77">
        <v>0</v>
      </c>
      <c r="Q631" s="77">
        <v>0</v>
      </c>
      <c r="R631" s="77">
        <v>0</v>
      </c>
      <c r="S631" s="77">
        <v>0</v>
      </c>
      <c r="T631" s="77">
        <v>0</v>
      </c>
      <c r="U631" s="77">
        <v>0</v>
      </c>
    </row>
    <row r="632" spans="1:21" ht="20.100000000000001" customHeight="1" x14ac:dyDescent="0.25">
      <c r="A632" s="27" t="s">
        <v>84</v>
      </c>
      <c r="B632" s="107" t="s">
        <v>1081</v>
      </c>
      <c r="C632" s="122" t="s">
        <v>863</v>
      </c>
      <c r="D632" s="109" t="s">
        <v>84</v>
      </c>
      <c r="E632" s="104"/>
      <c r="F632" s="77">
        <v>0</v>
      </c>
      <c r="G632" s="77">
        <v>0</v>
      </c>
      <c r="H632" s="77">
        <v>0</v>
      </c>
      <c r="I632" s="77">
        <v>0</v>
      </c>
      <c r="J632" s="77">
        <v>0</v>
      </c>
      <c r="K632" s="77">
        <v>0</v>
      </c>
      <c r="L632" s="77">
        <v>0</v>
      </c>
      <c r="M632" s="77">
        <v>0</v>
      </c>
      <c r="N632" s="77">
        <v>0</v>
      </c>
      <c r="O632" s="77">
        <v>0</v>
      </c>
      <c r="P632" s="77">
        <v>0</v>
      </c>
      <c r="Q632" s="77">
        <v>0</v>
      </c>
      <c r="R632" s="77">
        <v>0</v>
      </c>
      <c r="S632" s="77">
        <v>0</v>
      </c>
      <c r="T632" s="77">
        <v>0</v>
      </c>
      <c r="U632" s="77">
        <v>0</v>
      </c>
    </row>
    <row r="633" spans="1:21" ht="20.100000000000001" customHeight="1" x14ac:dyDescent="0.25">
      <c r="A633" s="27" t="s">
        <v>84</v>
      </c>
      <c r="B633" s="107" t="s">
        <v>1082</v>
      </c>
      <c r="C633" s="122" t="s">
        <v>865</v>
      </c>
      <c r="D633" s="109" t="s">
        <v>84</v>
      </c>
      <c r="E633" s="104"/>
      <c r="F633" s="77">
        <v>0</v>
      </c>
      <c r="G633" s="77">
        <v>0</v>
      </c>
      <c r="H633" s="77">
        <v>0</v>
      </c>
      <c r="I633" s="77">
        <v>0</v>
      </c>
      <c r="J633" s="77">
        <v>0</v>
      </c>
      <c r="K633" s="77">
        <v>0</v>
      </c>
      <c r="L633" s="77">
        <v>0</v>
      </c>
      <c r="M633" s="77">
        <v>0</v>
      </c>
      <c r="N633" s="77">
        <v>0</v>
      </c>
      <c r="O633" s="77">
        <v>0</v>
      </c>
      <c r="P633" s="77">
        <v>0</v>
      </c>
      <c r="Q633" s="77">
        <v>0</v>
      </c>
      <c r="R633" s="77">
        <v>0</v>
      </c>
      <c r="S633" s="77">
        <v>0</v>
      </c>
      <c r="T633" s="77">
        <v>0</v>
      </c>
      <c r="U633" s="77">
        <v>0</v>
      </c>
    </row>
    <row r="634" spans="1:21" ht="20.100000000000001" customHeight="1" x14ac:dyDescent="0.25">
      <c r="A634" s="27" t="s">
        <v>84</v>
      </c>
      <c r="B634" s="107" t="s">
        <v>1083</v>
      </c>
      <c r="C634" s="122" t="s">
        <v>867</v>
      </c>
      <c r="D634" s="109" t="s">
        <v>84</v>
      </c>
      <c r="E634" s="104"/>
      <c r="F634" s="77">
        <v>0</v>
      </c>
      <c r="G634" s="77">
        <v>0</v>
      </c>
      <c r="H634" s="77">
        <v>0</v>
      </c>
      <c r="I634" s="77">
        <v>0</v>
      </c>
      <c r="J634" s="77">
        <v>0</v>
      </c>
      <c r="K634" s="77">
        <v>0</v>
      </c>
      <c r="L634" s="77">
        <v>0</v>
      </c>
      <c r="M634" s="77">
        <v>0</v>
      </c>
      <c r="N634" s="77">
        <v>0</v>
      </c>
      <c r="O634" s="77">
        <v>0</v>
      </c>
      <c r="P634" s="77">
        <v>0</v>
      </c>
      <c r="Q634" s="77">
        <v>0</v>
      </c>
      <c r="R634" s="77">
        <v>0</v>
      </c>
      <c r="S634" s="77">
        <v>0</v>
      </c>
      <c r="T634" s="77">
        <v>0</v>
      </c>
      <c r="U634" s="77">
        <v>0</v>
      </c>
    </row>
    <row r="635" spans="1:21" ht="20.100000000000001" customHeight="1" x14ac:dyDescent="0.25">
      <c r="A635" s="27" t="s">
        <v>84</v>
      </c>
      <c r="B635" s="107" t="s">
        <v>1084</v>
      </c>
      <c r="C635" s="122" t="s">
        <v>868</v>
      </c>
      <c r="D635" s="109" t="s">
        <v>84</v>
      </c>
      <c r="E635" s="104"/>
      <c r="F635" s="77">
        <v>0</v>
      </c>
      <c r="G635" s="77">
        <v>0</v>
      </c>
      <c r="H635" s="77">
        <v>0</v>
      </c>
      <c r="I635" s="77">
        <v>0</v>
      </c>
      <c r="J635" s="77">
        <v>0</v>
      </c>
      <c r="K635" s="77">
        <v>0</v>
      </c>
      <c r="L635" s="77">
        <v>0</v>
      </c>
      <c r="M635" s="77">
        <v>0</v>
      </c>
      <c r="N635" s="77">
        <v>0</v>
      </c>
      <c r="O635" s="77">
        <v>0</v>
      </c>
      <c r="P635" s="77">
        <v>0</v>
      </c>
      <c r="Q635" s="77">
        <v>0</v>
      </c>
      <c r="R635" s="77">
        <v>0</v>
      </c>
      <c r="S635" s="77">
        <v>0</v>
      </c>
      <c r="T635" s="77">
        <v>0</v>
      </c>
      <c r="U635" s="77">
        <v>0</v>
      </c>
    </row>
    <row r="636" spans="1:21" ht="20.100000000000001" customHeight="1" x14ac:dyDescent="0.25">
      <c r="A636" s="27" t="s">
        <v>84</v>
      </c>
      <c r="B636" s="107" t="s">
        <v>1085</v>
      </c>
      <c r="C636" s="122" t="s">
        <v>870</v>
      </c>
      <c r="D636" s="109" t="s">
        <v>84</v>
      </c>
      <c r="E636" s="104"/>
      <c r="F636" s="77">
        <v>0</v>
      </c>
      <c r="G636" s="77">
        <v>0</v>
      </c>
      <c r="H636" s="77">
        <v>0</v>
      </c>
      <c r="I636" s="77">
        <v>0</v>
      </c>
      <c r="J636" s="77">
        <v>0</v>
      </c>
      <c r="K636" s="77">
        <v>0</v>
      </c>
      <c r="L636" s="77">
        <v>0</v>
      </c>
      <c r="M636" s="77">
        <v>0</v>
      </c>
      <c r="N636" s="77">
        <v>0</v>
      </c>
      <c r="O636" s="77">
        <v>0</v>
      </c>
      <c r="P636" s="77">
        <v>0</v>
      </c>
      <c r="Q636" s="77">
        <v>0</v>
      </c>
      <c r="R636" s="77">
        <v>0</v>
      </c>
      <c r="S636" s="77">
        <v>0</v>
      </c>
      <c r="T636" s="77">
        <v>0</v>
      </c>
      <c r="U636" s="77">
        <v>0</v>
      </c>
    </row>
    <row r="637" spans="1:21" ht="20.100000000000001" customHeight="1" x14ac:dyDescent="0.25">
      <c r="A637" s="27" t="s">
        <v>84</v>
      </c>
      <c r="B637" s="107" t="s">
        <v>1086</v>
      </c>
      <c r="C637" s="122" t="s">
        <v>872</v>
      </c>
      <c r="D637" s="109" t="s">
        <v>84</v>
      </c>
      <c r="E637" s="104"/>
      <c r="F637" s="77">
        <v>0</v>
      </c>
      <c r="G637" s="77">
        <v>0</v>
      </c>
      <c r="H637" s="77">
        <v>0</v>
      </c>
      <c r="I637" s="77">
        <v>0</v>
      </c>
      <c r="J637" s="77">
        <v>0</v>
      </c>
      <c r="K637" s="77">
        <v>0</v>
      </c>
      <c r="L637" s="77">
        <v>0</v>
      </c>
      <c r="M637" s="77">
        <v>0</v>
      </c>
      <c r="N637" s="77">
        <v>0</v>
      </c>
      <c r="O637" s="77">
        <v>0</v>
      </c>
      <c r="P637" s="77">
        <v>0</v>
      </c>
      <c r="Q637" s="77">
        <v>0</v>
      </c>
      <c r="R637" s="77">
        <v>0</v>
      </c>
      <c r="S637" s="77">
        <v>0</v>
      </c>
      <c r="T637" s="77">
        <v>0</v>
      </c>
      <c r="U637" s="77">
        <v>0</v>
      </c>
    </row>
    <row r="638" spans="1:21" ht="20.100000000000001" customHeight="1" x14ac:dyDescent="0.25">
      <c r="A638" s="27" t="s">
        <v>84</v>
      </c>
      <c r="B638" s="107" t="s">
        <v>1087</v>
      </c>
      <c r="C638" s="122" t="s">
        <v>873</v>
      </c>
      <c r="D638" s="109" t="s">
        <v>84</v>
      </c>
      <c r="E638" s="104"/>
      <c r="F638" s="77">
        <v>0</v>
      </c>
      <c r="G638" s="77">
        <v>0</v>
      </c>
      <c r="H638" s="77">
        <v>0</v>
      </c>
      <c r="I638" s="77">
        <v>0</v>
      </c>
      <c r="J638" s="77">
        <v>0</v>
      </c>
      <c r="K638" s="77">
        <v>0</v>
      </c>
      <c r="L638" s="77">
        <v>0</v>
      </c>
      <c r="M638" s="77">
        <v>0</v>
      </c>
      <c r="N638" s="77">
        <v>0</v>
      </c>
      <c r="O638" s="77">
        <v>0</v>
      </c>
      <c r="P638" s="77">
        <v>0</v>
      </c>
      <c r="Q638" s="77">
        <v>0</v>
      </c>
      <c r="R638" s="77">
        <v>0</v>
      </c>
      <c r="S638" s="77">
        <v>0</v>
      </c>
      <c r="T638" s="77">
        <v>0</v>
      </c>
      <c r="U638" s="77">
        <v>0</v>
      </c>
    </row>
    <row r="639" spans="1:21" ht="20.100000000000001" customHeight="1" x14ac:dyDescent="0.25">
      <c r="A639" s="27" t="s">
        <v>84</v>
      </c>
      <c r="B639" s="107" t="s">
        <v>1088</v>
      </c>
      <c r="C639" s="122" t="s">
        <v>874</v>
      </c>
      <c r="D639" s="109" t="s">
        <v>84</v>
      </c>
      <c r="E639" s="104"/>
      <c r="F639" s="77">
        <v>0</v>
      </c>
      <c r="G639" s="77">
        <v>0</v>
      </c>
      <c r="H639" s="77">
        <v>0</v>
      </c>
      <c r="I639" s="77">
        <v>0</v>
      </c>
      <c r="J639" s="77">
        <v>0</v>
      </c>
      <c r="K639" s="77">
        <v>0</v>
      </c>
      <c r="L639" s="77">
        <v>0</v>
      </c>
      <c r="M639" s="77">
        <v>0</v>
      </c>
      <c r="N639" s="77">
        <v>0</v>
      </c>
      <c r="O639" s="77">
        <v>0</v>
      </c>
      <c r="P639" s="77">
        <v>0</v>
      </c>
      <c r="Q639" s="77">
        <v>0</v>
      </c>
      <c r="R639" s="77">
        <v>0</v>
      </c>
      <c r="S639" s="77">
        <v>0</v>
      </c>
      <c r="T639" s="77">
        <v>0</v>
      </c>
      <c r="U639" s="77">
        <v>0</v>
      </c>
    </row>
    <row r="640" spans="1:21" ht="20.100000000000001" customHeight="1" x14ac:dyDescent="0.25">
      <c r="A640" s="27" t="s">
        <v>84</v>
      </c>
      <c r="B640" s="107" t="s">
        <v>1089</v>
      </c>
      <c r="C640" s="122" t="s">
        <v>875</v>
      </c>
      <c r="D640" s="109" t="s">
        <v>84</v>
      </c>
      <c r="E640" s="104"/>
      <c r="F640" s="77">
        <v>0</v>
      </c>
      <c r="G640" s="77">
        <v>0</v>
      </c>
      <c r="H640" s="77">
        <v>0</v>
      </c>
      <c r="I640" s="77">
        <v>0</v>
      </c>
      <c r="J640" s="77">
        <v>0</v>
      </c>
      <c r="K640" s="77">
        <v>0</v>
      </c>
      <c r="L640" s="77">
        <v>0</v>
      </c>
      <c r="M640" s="77">
        <v>0</v>
      </c>
      <c r="N640" s="77">
        <v>0</v>
      </c>
      <c r="O640" s="77">
        <v>0</v>
      </c>
      <c r="P640" s="77">
        <v>0</v>
      </c>
      <c r="Q640" s="77">
        <v>0</v>
      </c>
      <c r="R640" s="77">
        <v>0</v>
      </c>
      <c r="S640" s="77">
        <v>0</v>
      </c>
      <c r="T640" s="77">
        <v>0</v>
      </c>
      <c r="U640" s="77">
        <v>0</v>
      </c>
    </row>
  </sheetData>
  <autoFilter ref="A28:U640"/>
  <sortState ref="A36:X640">
    <sortCondition ref="B36:B640"/>
  </sortState>
  <mergeCells count="20">
    <mergeCell ref="B23:U23"/>
    <mergeCell ref="B24:B27"/>
    <mergeCell ref="C24:C27"/>
    <mergeCell ref="D24:D27"/>
    <mergeCell ref="E24:E27"/>
    <mergeCell ref="F24:G26"/>
    <mergeCell ref="H24:I26"/>
    <mergeCell ref="J24:S24"/>
    <mergeCell ref="T24:U26"/>
    <mergeCell ref="J25:K26"/>
    <mergeCell ref="L25:M26"/>
    <mergeCell ref="N25:O26"/>
    <mergeCell ref="P25:Q26"/>
    <mergeCell ref="R25:S26"/>
    <mergeCell ref="A13:T13"/>
    <mergeCell ref="A5:T5"/>
    <mergeCell ref="A7:T7"/>
    <mergeCell ref="A8:T8"/>
    <mergeCell ref="A10:T10"/>
    <mergeCell ref="A11:T11"/>
  </mergeCells>
  <conditionalFormatting sqref="C29:D35">
    <cfRule type="cellIs" dxfId="5" priority="17" operator="equal">
      <formula>0</formula>
    </cfRule>
  </conditionalFormatting>
  <conditionalFormatting sqref="B29:B35">
    <cfRule type="cellIs" dxfId="4" priority="16" operator="equal">
      <formula>0</formula>
    </cfRule>
  </conditionalFormatting>
  <pageMargins left="0.70866141732283472" right="0.70866141732283472" top="0.74803149606299213" bottom="0.74803149606299213" header="0.31496062992125984" footer="0.31496062992125984"/>
  <pageSetup paperSize="9" scale="1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354"/>
  <sheetViews>
    <sheetView view="pageBreakPreview" zoomScale="60" zoomScaleNormal="60" workbookViewId="0">
      <pane xSplit="5" ySplit="36" topLeftCell="F37" activePane="bottomRight" state="frozen"/>
      <selection pane="topRight" activeCell="F1" sqref="F1"/>
      <selection pane="bottomLeft" activeCell="A37" sqref="A37"/>
      <selection pane="bottomRight" sqref="A1:XFD27"/>
    </sheetView>
  </sheetViews>
  <sheetFormatPr defaultRowHeight="15.75" x14ac:dyDescent="0.25"/>
  <cols>
    <col min="1" max="1" width="9" style="2"/>
    <col min="2" max="2" width="10.375" style="2" customWidth="1"/>
    <col min="3" max="3" width="56.625" style="2" customWidth="1"/>
    <col min="4" max="4" width="10.125" style="2" customWidth="1"/>
    <col min="5" max="5" width="15.375" style="2" customWidth="1"/>
    <col min="6" max="40" width="10.625" style="2" customWidth="1"/>
    <col min="41" max="16384" width="9" style="2"/>
  </cols>
  <sheetData>
    <row r="1" spans="1:40" x14ac:dyDescent="0.25">
      <c r="A1" s="28"/>
      <c r="B1" s="28"/>
      <c r="C1" s="36"/>
      <c r="D1" s="36"/>
      <c r="E1" s="44"/>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row>
    <row r="2" spans="1:40" ht="18.75" x14ac:dyDescent="0.25">
      <c r="U2" s="5"/>
      <c r="AJ2" s="56" t="s">
        <v>656</v>
      </c>
    </row>
    <row r="3" spans="1:40" ht="18.75" x14ac:dyDescent="0.3">
      <c r="U3" s="5"/>
      <c r="AJ3" s="9" t="s">
        <v>0</v>
      </c>
    </row>
    <row r="4" spans="1:40" ht="18.75" x14ac:dyDescent="0.3">
      <c r="U4" s="5"/>
      <c r="AJ4" s="9" t="s">
        <v>604</v>
      </c>
    </row>
    <row r="5" spans="1:40" ht="18.75" x14ac:dyDescent="0.3">
      <c r="A5" s="176" t="s">
        <v>607</v>
      </c>
      <c r="B5" s="176"/>
      <c r="C5" s="176"/>
      <c r="D5" s="176"/>
      <c r="E5" s="176"/>
      <c r="F5" s="176"/>
      <c r="G5" s="176"/>
      <c r="H5" s="176"/>
      <c r="I5" s="176"/>
      <c r="J5" s="176"/>
      <c r="K5" s="176"/>
      <c r="L5" s="176"/>
      <c r="M5" s="176"/>
      <c r="N5" s="176"/>
      <c r="O5" s="176"/>
      <c r="P5" s="176"/>
      <c r="Q5" s="176"/>
      <c r="R5" s="176"/>
      <c r="S5" s="176"/>
      <c r="T5" s="176"/>
    </row>
    <row r="7" spans="1:40" ht="18.75" customHeight="1" x14ac:dyDescent="0.3">
      <c r="A7" s="177" t="s">
        <v>649</v>
      </c>
      <c r="B7" s="177"/>
      <c r="C7" s="177"/>
      <c r="D7" s="177"/>
      <c r="E7" s="177"/>
      <c r="F7" s="177"/>
      <c r="G7" s="177"/>
      <c r="H7" s="177"/>
      <c r="I7" s="177"/>
      <c r="J7" s="177"/>
      <c r="K7" s="177"/>
      <c r="L7" s="177"/>
      <c r="M7" s="177"/>
      <c r="N7" s="177"/>
      <c r="O7" s="177"/>
      <c r="P7" s="177"/>
      <c r="Q7" s="177"/>
      <c r="R7" s="177"/>
      <c r="S7" s="177"/>
      <c r="T7" s="177"/>
    </row>
    <row r="8" spans="1:40" ht="18.75" customHeight="1" x14ac:dyDescent="0.3">
      <c r="A8" s="177" t="s">
        <v>650</v>
      </c>
      <c r="B8" s="177"/>
      <c r="C8" s="177"/>
      <c r="D8" s="177"/>
      <c r="E8" s="177"/>
      <c r="F8" s="177"/>
      <c r="G8" s="177"/>
      <c r="H8" s="177"/>
      <c r="I8" s="177"/>
      <c r="J8" s="177"/>
      <c r="K8" s="177"/>
      <c r="L8" s="177"/>
      <c r="M8" s="177"/>
      <c r="N8" s="177"/>
      <c r="O8" s="177"/>
      <c r="P8" s="177"/>
      <c r="Q8" s="177"/>
      <c r="R8" s="177"/>
      <c r="S8" s="177"/>
      <c r="T8" s="177"/>
    </row>
    <row r="9" spans="1:40" ht="18.75" x14ac:dyDescent="0.3">
      <c r="A9" s="52"/>
      <c r="B9" s="52"/>
      <c r="C9" s="52"/>
      <c r="D9" s="52"/>
      <c r="E9" s="52"/>
      <c r="F9" s="52"/>
      <c r="G9" s="52"/>
      <c r="H9" s="52"/>
      <c r="I9" s="52"/>
      <c r="J9" s="52"/>
      <c r="K9" s="52"/>
      <c r="L9" s="52"/>
      <c r="M9" s="52"/>
      <c r="N9" s="52"/>
      <c r="O9" s="52"/>
      <c r="P9" s="52"/>
      <c r="Q9" s="52"/>
      <c r="R9" s="52"/>
      <c r="S9" s="52"/>
      <c r="T9" s="52"/>
    </row>
    <row r="10" spans="1:40" ht="20.25" x14ac:dyDescent="0.25">
      <c r="A10" s="178" t="s">
        <v>608</v>
      </c>
      <c r="B10" s="178"/>
      <c r="C10" s="178"/>
      <c r="D10" s="178"/>
      <c r="E10" s="178"/>
      <c r="F10" s="178"/>
      <c r="G10" s="178"/>
      <c r="H10" s="178"/>
      <c r="I10" s="178"/>
      <c r="J10" s="178"/>
      <c r="K10" s="178"/>
      <c r="L10" s="178"/>
      <c r="M10" s="178"/>
      <c r="N10" s="178"/>
      <c r="O10" s="178"/>
      <c r="P10" s="178"/>
      <c r="Q10" s="178"/>
      <c r="R10" s="178"/>
      <c r="S10" s="178"/>
      <c r="T10" s="178"/>
    </row>
    <row r="11" spans="1:40" x14ac:dyDescent="0.25">
      <c r="A11" s="175" t="s">
        <v>606</v>
      </c>
      <c r="B11" s="175"/>
      <c r="C11" s="175"/>
      <c r="D11" s="175"/>
      <c r="E11" s="175"/>
      <c r="F11" s="175"/>
      <c r="G11" s="175"/>
      <c r="H11" s="175"/>
      <c r="I11" s="175"/>
      <c r="J11" s="175"/>
      <c r="K11" s="175"/>
      <c r="L11" s="175"/>
      <c r="M11" s="175"/>
      <c r="N11" s="175"/>
      <c r="O11" s="175"/>
      <c r="P11" s="175"/>
      <c r="Q11" s="175"/>
      <c r="R11" s="175"/>
      <c r="S11" s="175"/>
      <c r="T11" s="175"/>
    </row>
    <row r="12" spans="1:40" x14ac:dyDescent="0.25">
      <c r="A12" s="57"/>
      <c r="B12" s="57"/>
      <c r="C12" s="57"/>
      <c r="D12" s="57"/>
      <c r="E12" s="57"/>
      <c r="F12" s="57"/>
      <c r="G12" s="57"/>
      <c r="H12" s="57"/>
      <c r="I12" s="57"/>
      <c r="J12" s="57"/>
      <c r="K12" s="57"/>
      <c r="L12" s="57"/>
      <c r="M12" s="57"/>
      <c r="N12" s="57"/>
      <c r="O12" s="57"/>
      <c r="P12" s="57"/>
      <c r="Q12" s="57"/>
      <c r="R12" s="57"/>
      <c r="S12" s="57"/>
      <c r="T12" s="57"/>
    </row>
    <row r="13" spans="1:40" ht="18.75" x14ac:dyDescent="0.25">
      <c r="A13" s="174" t="s">
        <v>609</v>
      </c>
      <c r="B13" s="174"/>
      <c r="C13" s="174"/>
      <c r="D13" s="174"/>
      <c r="E13" s="174"/>
      <c r="F13" s="174"/>
      <c r="G13" s="174"/>
      <c r="H13" s="174"/>
      <c r="I13" s="174"/>
      <c r="J13" s="174"/>
      <c r="K13" s="174"/>
      <c r="L13" s="174"/>
      <c r="M13" s="174"/>
      <c r="N13" s="174"/>
      <c r="O13" s="174"/>
      <c r="P13" s="174"/>
      <c r="Q13" s="174"/>
      <c r="R13" s="174"/>
      <c r="S13" s="174"/>
      <c r="T13" s="174"/>
    </row>
    <row r="14" spans="1:40" x14ac:dyDescent="0.25">
      <c r="B14" s="20"/>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row>
    <row r="15" spans="1:40" x14ac:dyDescent="0.25">
      <c r="B15" s="20"/>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row>
    <row r="16" spans="1:40" x14ac:dyDescent="0.25">
      <c r="B16" s="20"/>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row>
    <row r="17" spans="1:40" x14ac:dyDescent="0.25">
      <c r="B17" s="20"/>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row>
    <row r="18" spans="1:40" x14ac:dyDescent="0.25">
      <c r="B18" s="20"/>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row>
    <row r="19" spans="1:40" x14ac:dyDescent="0.25">
      <c r="A19" s="35"/>
      <c r="B19" s="35"/>
      <c r="C19" s="35"/>
      <c r="D19" s="35"/>
      <c r="E19" s="35"/>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row>
    <row r="20" spans="1:40" s="3" customFormat="1" x14ac:dyDescent="0.25">
      <c r="E20" s="44"/>
      <c r="F20" s="44"/>
      <c r="G20" s="44"/>
      <c r="H20" s="44"/>
      <c r="I20" s="44"/>
      <c r="J20" s="44"/>
      <c r="K20" s="44"/>
      <c r="M20" s="44"/>
      <c r="N20" s="44"/>
      <c r="O20" s="44"/>
      <c r="P20" s="44"/>
      <c r="Q20" s="44"/>
      <c r="R20" s="44"/>
      <c r="T20" s="44"/>
      <c r="U20" s="44"/>
      <c r="V20" s="44"/>
      <c r="W20" s="44"/>
      <c r="X20" s="44"/>
      <c r="Y20" s="44"/>
      <c r="AA20" s="44"/>
      <c r="AB20" s="44"/>
      <c r="AC20" s="44"/>
      <c r="AD20" s="44"/>
      <c r="AE20" s="44"/>
      <c r="AF20" s="44"/>
      <c r="AH20" s="44"/>
      <c r="AI20" s="44"/>
      <c r="AJ20" s="44"/>
      <c r="AK20" s="44"/>
      <c r="AL20" s="44"/>
      <c r="AM20" s="44"/>
    </row>
    <row r="21" spans="1:40" s="3" customFormat="1" x14ac:dyDescent="0.25">
      <c r="A21" s="142"/>
      <c r="B21" s="142"/>
      <c r="C21" s="142"/>
      <c r="D21" s="142"/>
      <c r="E21" s="142"/>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row>
    <row r="22" spans="1:40" ht="18.75" x14ac:dyDescent="0.3">
      <c r="B22" s="219" t="s">
        <v>657</v>
      </c>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row>
    <row r="23" spans="1:40" ht="15.75" customHeight="1" x14ac:dyDescent="0.25">
      <c r="B23" s="191" t="s">
        <v>1</v>
      </c>
      <c r="C23" s="192" t="s">
        <v>42</v>
      </c>
      <c r="D23" s="193" t="s">
        <v>85</v>
      </c>
      <c r="E23" s="192" t="s">
        <v>43</v>
      </c>
      <c r="F23" s="220" t="s">
        <v>632</v>
      </c>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row>
    <row r="24" spans="1:40" x14ac:dyDescent="0.25">
      <c r="B24" s="191"/>
      <c r="C24" s="192"/>
      <c r="D24" s="194"/>
      <c r="E24" s="192"/>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row>
    <row r="25" spans="1:40" x14ac:dyDescent="0.25">
      <c r="B25" s="191"/>
      <c r="C25" s="192"/>
      <c r="D25" s="194"/>
      <c r="E25" s="192"/>
      <c r="F25" s="191" t="s">
        <v>611</v>
      </c>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1"/>
      <c r="AN25" s="191"/>
    </row>
    <row r="26" spans="1:40" ht="30" customHeight="1" x14ac:dyDescent="0.25">
      <c r="B26" s="191"/>
      <c r="C26" s="192"/>
      <c r="D26" s="194"/>
      <c r="E26" s="192"/>
      <c r="F26" s="221" t="s">
        <v>16</v>
      </c>
      <c r="G26" s="222"/>
      <c r="H26" s="222"/>
      <c r="I26" s="222"/>
      <c r="J26" s="222"/>
      <c r="K26" s="222"/>
      <c r="L26" s="223"/>
      <c r="M26" s="221" t="s">
        <v>72</v>
      </c>
      <c r="N26" s="222"/>
      <c r="O26" s="222"/>
      <c r="P26" s="222"/>
      <c r="Q26" s="222"/>
      <c r="R26" s="222"/>
      <c r="S26" s="223"/>
      <c r="T26" s="221" t="s">
        <v>73</v>
      </c>
      <c r="U26" s="222"/>
      <c r="V26" s="222"/>
      <c r="W26" s="222"/>
      <c r="X26" s="222"/>
      <c r="Y26" s="222"/>
      <c r="Z26" s="223"/>
      <c r="AA26" s="221" t="s">
        <v>74</v>
      </c>
      <c r="AB26" s="222"/>
      <c r="AC26" s="222"/>
      <c r="AD26" s="222"/>
      <c r="AE26" s="222"/>
      <c r="AF26" s="222"/>
      <c r="AG26" s="223"/>
      <c r="AH26" s="221" t="s">
        <v>75</v>
      </c>
      <c r="AI26" s="222"/>
      <c r="AJ26" s="222"/>
      <c r="AK26" s="222"/>
      <c r="AL26" s="222"/>
      <c r="AM26" s="222"/>
      <c r="AN26" s="223"/>
    </row>
    <row r="27" spans="1:40" ht="60.75" customHeight="1" x14ac:dyDescent="0.25">
      <c r="B27" s="191"/>
      <c r="C27" s="192"/>
      <c r="D27" s="195"/>
      <c r="E27" s="192"/>
      <c r="F27" s="136" t="s">
        <v>63</v>
      </c>
      <c r="G27" s="136" t="s">
        <v>64</v>
      </c>
      <c r="H27" s="99" t="s">
        <v>65</v>
      </c>
      <c r="I27" s="99" t="s">
        <v>66</v>
      </c>
      <c r="J27" s="99" t="s">
        <v>67</v>
      </c>
      <c r="K27" s="136" t="s">
        <v>62</v>
      </c>
      <c r="L27" s="136" t="s">
        <v>68</v>
      </c>
      <c r="M27" s="136" t="s">
        <v>63</v>
      </c>
      <c r="N27" s="136" t="s">
        <v>64</v>
      </c>
      <c r="O27" s="99" t="s">
        <v>65</v>
      </c>
      <c r="P27" s="99" t="s">
        <v>66</v>
      </c>
      <c r="Q27" s="99" t="s">
        <v>67</v>
      </c>
      <c r="R27" s="136" t="s">
        <v>62</v>
      </c>
      <c r="S27" s="136" t="s">
        <v>68</v>
      </c>
      <c r="T27" s="136" t="s">
        <v>63</v>
      </c>
      <c r="U27" s="136" t="s">
        <v>64</v>
      </c>
      <c r="V27" s="99" t="s">
        <v>65</v>
      </c>
      <c r="W27" s="99" t="s">
        <v>66</v>
      </c>
      <c r="X27" s="99" t="s">
        <v>67</v>
      </c>
      <c r="Y27" s="136" t="s">
        <v>62</v>
      </c>
      <c r="Z27" s="136" t="s">
        <v>68</v>
      </c>
      <c r="AA27" s="136" t="s">
        <v>63</v>
      </c>
      <c r="AB27" s="136" t="s">
        <v>64</v>
      </c>
      <c r="AC27" s="99" t="s">
        <v>65</v>
      </c>
      <c r="AD27" s="99" t="s">
        <v>66</v>
      </c>
      <c r="AE27" s="99" t="s">
        <v>67</v>
      </c>
      <c r="AF27" s="136" t="s">
        <v>62</v>
      </c>
      <c r="AG27" s="136" t="s">
        <v>68</v>
      </c>
      <c r="AH27" s="136" t="s">
        <v>63</v>
      </c>
      <c r="AI27" s="136" t="s">
        <v>64</v>
      </c>
      <c r="AJ27" s="99" t="s">
        <v>65</v>
      </c>
      <c r="AK27" s="99" t="s">
        <v>66</v>
      </c>
      <c r="AL27" s="99" t="s">
        <v>67</v>
      </c>
      <c r="AM27" s="136" t="s">
        <v>62</v>
      </c>
      <c r="AN27" s="136" t="s">
        <v>68</v>
      </c>
    </row>
    <row r="28" spans="1:40" x14ac:dyDescent="0.25">
      <c r="B28" s="22">
        <v>1</v>
      </c>
      <c r="C28" s="22">
        <v>2</v>
      </c>
      <c r="D28" s="22"/>
      <c r="E28" s="22">
        <v>3</v>
      </c>
      <c r="F28" s="22">
        <v>4</v>
      </c>
      <c r="G28" s="22">
        <v>5</v>
      </c>
      <c r="H28" s="22">
        <v>6</v>
      </c>
      <c r="I28" s="22">
        <v>7</v>
      </c>
      <c r="J28" s="22">
        <v>8</v>
      </c>
      <c r="K28" s="22">
        <v>9</v>
      </c>
      <c r="L28" s="22">
        <v>10</v>
      </c>
      <c r="M28" s="22">
        <v>11</v>
      </c>
      <c r="N28" s="22">
        <v>12</v>
      </c>
      <c r="O28" s="22">
        <v>13</v>
      </c>
      <c r="P28" s="22">
        <v>14</v>
      </c>
      <c r="Q28" s="22">
        <v>15</v>
      </c>
      <c r="R28" s="22">
        <v>16</v>
      </c>
      <c r="S28" s="22">
        <v>17</v>
      </c>
      <c r="T28" s="22">
        <v>18</v>
      </c>
      <c r="U28" s="22">
        <v>19</v>
      </c>
      <c r="V28" s="22">
        <v>20</v>
      </c>
      <c r="W28" s="22">
        <v>21</v>
      </c>
      <c r="X28" s="22">
        <v>22</v>
      </c>
      <c r="Y28" s="22">
        <v>23</v>
      </c>
      <c r="Z28" s="22">
        <v>24</v>
      </c>
      <c r="AA28" s="22">
        <v>25</v>
      </c>
      <c r="AB28" s="22">
        <v>26</v>
      </c>
      <c r="AC28" s="22">
        <v>27</v>
      </c>
      <c r="AD28" s="22">
        <v>28</v>
      </c>
      <c r="AE28" s="22">
        <v>29</v>
      </c>
      <c r="AF28" s="22">
        <v>30</v>
      </c>
      <c r="AG28" s="22">
        <v>31</v>
      </c>
      <c r="AH28" s="22">
        <v>32</v>
      </c>
      <c r="AI28" s="22">
        <v>33</v>
      </c>
      <c r="AJ28" s="22">
        <v>34</v>
      </c>
      <c r="AK28" s="22">
        <v>35</v>
      </c>
      <c r="AL28" s="22">
        <v>36</v>
      </c>
      <c r="AM28" s="22">
        <v>37</v>
      </c>
      <c r="AN28" s="22">
        <v>38</v>
      </c>
    </row>
    <row r="29" spans="1:40" ht="31.5" x14ac:dyDescent="0.25">
      <c r="A29" s="27"/>
      <c r="B29" s="72">
        <v>0</v>
      </c>
      <c r="C29" s="71" t="s">
        <v>793</v>
      </c>
      <c r="D29" s="73"/>
      <c r="E29" s="47"/>
      <c r="F29" s="47">
        <v>119.836</v>
      </c>
      <c r="G29" s="47">
        <v>0</v>
      </c>
      <c r="H29" s="47">
        <v>782.75839999999994</v>
      </c>
      <c r="I29" s="47">
        <v>0</v>
      </c>
      <c r="J29" s="47">
        <v>197.97</v>
      </c>
      <c r="K29" s="47">
        <v>20.738790000000002</v>
      </c>
      <c r="L29" s="47">
        <v>0</v>
      </c>
      <c r="M29" s="47">
        <v>3.1029999999999998</v>
      </c>
      <c r="N29" s="47">
        <v>0</v>
      </c>
      <c r="O29" s="47">
        <v>28.062999999999999</v>
      </c>
      <c r="P29" s="47">
        <v>0</v>
      </c>
      <c r="Q29" s="47">
        <v>7.0000000000000007E-2</v>
      </c>
      <c r="R29" s="47">
        <v>1.1420400000000002</v>
      </c>
      <c r="S29" s="47">
        <v>0</v>
      </c>
      <c r="T29" s="47">
        <v>6.2910000000000013</v>
      </c>
      <c r="U29" s="47">
        <v>0</v>
      </c>
      <c r="V29" s="47">
        <v>48.816500000000026</v>
      </c>
      <c r="W29" s="47">
        <v>0</v>
      </c>
      <c r="X29" s="47">
        <v>0</v>
      </c>
      <c r="Y29" s="47">
        <v>3.2717400000000003</v>
      </c>
      <c r="Z29" s="47">
        <v>0</v>
      </c>
      <c r="AA29" s="47">
        <v>4.173</v>
      </c>
      <c r="AB29" s="47">
        <v>0</v>
      </c>
      <c r="AC29" s="47">
        <v>43.283999999999963</v>
      </c>
      <c r="AD29" s="47">
        <v>0</v>
      </c>
      <c r="AE29" s="47">
        <v>0</v>
      </c>
      <c r="AF29" s="47">
        <v>2.3529</v>
      </c>
      <c r="AG29" s="47">
        <v>0</v>
      </c>
      <c r="AH29" s="47">
        <v>106.26900000000001</v>
      </c>
      <c r="AI29" s="47">
        <v>0</v>
      </c>
      <c r="AJ29" s="47">
        <v>662.59489999999994</v>
      </c>
      <c r="AK29" s="47">
        <v>0</v>
      </c>
      <c r="AL29" s="47">
        <v>197.9</v>
      </c>
      <c r="AM29" s="47">
        <v>13.972110000000001</v>
      </c>
      <c r="AN29" s="47">
        <v>12</v>
      </c>
    </row>
    <row r="30" spans="1:40" ht="18.75" x14ac:dyDescent="0.25">
      <c r="A30" s="27"/>
      <c r="B30" s="72">
        <v>0.1</v>
      </c>
      <c r="C30" s="71" t="s">
        <v>794</v>
      </c>
      <c r="D30" s="73"/>
      <c r="E30" s="47"/>
      <c r="F30" s="47">
        <v>17.073</v>
      </c>
      <c r="G30" s="47">
        <v>0</v>
      </c>
      <c r="H30" s="47">
        <v>149.93299999999999</v>
      </c>
      <c r="I30" s="47">
        <v>0</v>
      </c>
      <c r="J30" s="47">
        <v>2.5910000000000002</v>
      </c>
      <c r="K30" s="47">
        <v>9.5415900000000011</v>
      </c>
      <c r="L30" s="47">
        <v>0</v>
      </c>
      <c r="M30" s="47">
        <v>3.1029999999999998</v>
      </c>
      <c r="N30" s="47">
        <v>0</v>
      </c>
      <c r="O30" s="47">
        <v>28.062999999999999</v>
      </c>
      <c r="P30" s="47">
        <v>0</v>
      </c>
      <c r="Q30" s="47">
        <v>7.0000000000000007E-2</v>
      </c>
      <c r="R30" s="47">
        <v>1.1420400000000002</v>
      </c>
      <c r="S30" s="47">
        <v>0</v>
      </c>
      <c r="T30" s="47">
        <v>6.2910000000000013</v>
      </c>
      <c r="U30" s="47">
        <v>0</v>
      </c>
      <c r="V30" s="47">
        <v>39.526500000000027</v>
      </c>
      <c r="W30" s="47">
        <v>0</v>
      </c>
      <c r="X30" s="47">
        <v>0</v>
      </c>
      <c r="Y30" s="47">
        <v>3.2717400000000003</v>
      </c>
      <c r="Z30" s="47">
        <v>0</v>
      </c>
      <c r="AA30" s="47">
        <v>3.7729999999999997</v>
      </c>
      <c r="AB30" s="47">
        <v>0</v>
      </c>
      <c r="AC30" s="47">
        <v>40.123999999999967</v>
      </c>
      <c r="AD30" s="47">
        <v>0</v>
      </c>
      <c r="AE30" s="47">
        <v>0</v>
      </c>
      <c r="AF30" s="47">
        <v>2.3529</v>
      </c>
      <c r="AG30" s="47">
        <v>0</v>
      </c>
      <c r="AH30" s="47">
        <v>3.9059999999999993</v>
      </c>
      <c r="AI30" s="47">
        <v>0</v>
      </c>
      <c r="AJ30" s="47">
        <v>42.219499999999982</v>
      </c>
      <c r="AK30" s="47">
        <v>0</v>
      </c>
      <c r="AL30" s="47">
        <v>2.5209999999999999</v>
      </c>
      <c r="AM30" s="47">
        <v>2.7749100000000011</v>
      </c>
      <c r="AN30" s="47">
        <v>0</v>
      </c>
    </row>
    <row r="31" spans="1:40" ht="31.5" x14ac:dyDescent="0.25">
      <c r="A31" s="27"/>
      <c r="B31" s="72">
        <v>0.2</v>
      </c>
      <c r="C31" s="71" t="s">
        <v>795</v>
      </c>
      <c r="D31" s="73"/>
      <c r="E31" s="47"/>
      <c r="F31" s="47">
        <v>6.06</v>
      </c>
      <c r="G31" s="47">
        <v>0</v>
      </c>
      <c r="H31" s="47">
        <v>73.812399999999997</v>
      </c>
      <c r="I31" s="47">
        <v>0</v>
      </c>
      <c r="J31" s="47">
        <v>1.7970000000000002</v>
      </c>
      <c r="K31" s="47">
        <v>3.9059999999999997</v>
      </c>
      <c r="L31" s="47">
        <v>0</v>
      </c>
      <c r="M31" s="47">
        <v>0</v>
      </c>
      <c r="N31" s="47">
        <v>0</v>
      </c>
      <c r="O31" s="47">
        <v>0</v>
      </c>
      <c r="P31" s="47">
        <v>0</v>
      </c>
      <c r="Q31" s="47">
        <v>0</v>
      </c>
      <c r="R31" s="47">
        <v>0</v>
      </c>
      <c r="S31" s="47">
        <v>0</v>
      </c>
      <c r="T31" s="47">
        <v>0</v>
      </c>
      <c r="U31" s="47">
        <v>0</v>
      </c>
      <c r="V31" s="47">
        <v>9.2899999999999991</v>
      </c>
      <c r="W31" s="47">
        <v>0</v>
      </c>
      <c r="X31" s="47">
        <v>0</v>
      </c>
      <c r="Y31" s="47">
        <v>0</v>
      </c>
      <c r="Z31" s="47">
        <v>0</v>
      </c>
      <c r="AA31" s="47">
        <v>0.4</v>
      </c>
      <c r="AB31" s="47">
        <v>0</v>
      </c>
      <c r="AC31" s="47">
        <v>3.16</v>
      </c>
      <c r="AD31" s="47">
        <v>0</v>
      </c>
      <c r="AE31" s="47">
        <v>0</v>
      </c>
      <c r="AF31" s="47">
        <v>0</v>
      </c>
      <c r="AG31" s="47">
        <v>0</v>
      </c>
      <c r="AH31" s="47">
        <v>5.6599999999999993</v>
      </c>
      <c r="AI31" s="47">
        <v>0</v>
      </c>
      <c r="AJ31" s="47">
        <v>61.362400000000001</v>
      </c>
      <c r="AK31" s="47">
        <v>0</v>
      </c>
      <c r="AL31" s="47">
        <v>1.7970000000000002</v>
      </c>
      <c r="AM31" s="47">
        <v>3.9059999999999997</v>
      </c>
      <c r="AN31" s="47">
        <v>4</v>
      </c>
    </row>
    <row r="32" spans="1:40" ht="47.25" x14ac:dyDescent="0.25">
      <c r="A32" s="27"/>
      <c r="B32" s="72">
        <v>0.3</v>
      </c>
      <c r="C32" s="71" t="s">
        <v>796</v>
      </c>
      <c r="D32" s="73"/>
      <c r="E32" s="47"/>
      <c r="F32" s="47">
        <v>0</v>
      </c>
      <c r="G32" s="47">
        <v>0</v>
      </c>
      <c r="H32" s="47">
        <v>0</v>
      </c>
      <c r="I32" s="47">
        <v>0</v>
      </c>
      <c r="J32" s="47">
        <v>0</v>
      </c>
      <c r="K32" s="47">
        <v>0</v>
      </c>
      <c r="L32" s="47">
        <v>0</v>
      </c>
      <c r="M32" s="47">
        <v>0</v>
      </c>
      <c r="N32" s="47">
        <v>0</v>
      </c>
      <c r="O32" s="47">
        <v>0</v>
      </c>
      <c r="P32" s="47">
        <v>0</v>
      </c>
      <c r="Q32" s="47">
        <v>0</v>
      </c>
      <c r="R32" s="47">
        <v>0</v>
      </c>
      <c r="S32" s="47">
        <v>0</v>
      </c>
      <c r="T32" s="47">
        <v>0</v>
      </c>
      <c r="U32" s="47">
        <v>0</v>
      </c>
      <c r="V32" s="47">
        <v>0</v>
      </c>
      <c r="W32" s="47">
        <v>0</v>
      </c>
      <c r="X32" s="47">
        <v>0</v>
      </c>
      <c r="Y32" s="47">
        <v>0</v>
      </c>
      <c r="Z32" s="47">
        <v>0</v>
      </c>
      <c r="AA32" s="47">
        <v>0</v>
      </c>
      <c r="AB32" s="47">
        <v>0</v>
      </c>
      <c r="AC32" s="47">
        <v>0</v>
      </c>
      <c r="AD32" s="47">
        <v>0</v>
      </c>
      <c r="AE32" s="47">
        <v>0</v>
      </c>
      <c r="AF32" s="47">
        <v>0</v>
      </c>
      <c r="AG32" s="47">
        <v>0</v>
      </c>
      <c r="AH32" s="47">
        <v>0</v>
      </c>
      <c r="AI32" s="47">
        <v>0</v>
      </c>
      <c r="AJ32" s="47">
        <v>0</v>
      </c>
      <c r="AK32" s="47">
        <v>0</v>
      </c>
      <c r="AL32" s="47">
        <v>0</v>
      </c>
      <c r="AM32" s="47">
        <v>0</v>
      </c>
      <c r="AN32" s="47">
        <v>0</v>
      </c>
    </row>
    <row r="33" spans="1:40" ht="31.5" x14ac:dyDescent="0.25">
      <c r="A33" s="27"/>
      <c r="B33" s="72">
        <v>0.4</v>
      </c>
      <c r="C33" s="71" t="s">
        <v>797</v>
      </c>
      <c r="D33" s="73"/>
      <c r="E33" s="47"/>
      <c r="F33" s="47">
        <v>8.64</v>
      </c>
      <c r="G33" s="47">
        <v>0</v>
      </c>
      <c r="H33" s="47">
        <v>0.95300000000000007</v>
      </c>
      <c r="I33" s="47">
        <v>0</v>
      </c>
      <c r="J33" s="47">
        <v>2.2490000000000001</v>
      </c>
      <c r="K33" s="47">
        <v>7.2911999999999999</v>
      </c>
      <c r="L33" s="47">
        <v>0</v>
      </c>
      <c r="M33" s="47">
        <v>0</v>
      </c>
      <c r="N33" s="47">
        <v>0</v>
      </c>
      <c r="O33" s="47">
        <v>0</v>
      </c>
      <c r="P33" s="47">
        <v>0</v>
      </c>
      <c r="Q33" s="47">
        <v>0</v>
      </c>
      <c r="R33" s="47">
        <v>0</v>
      </c>
      <c r="S33" s="47">
        <v>0</v>
      </c>
      <c r="T33" s="47">
        <v>0</v>
      </c>
      <c r="U33" s="47">
        <v>0</v>
      </c>
      <c r="V33" s="47">
        <v>0</v>
      </c>
      <c r="W33" s="47">
        <v>0</v>
      </c>
      <c r="X33" s="47">
        <v>0</v>
      </c>
      <c r="Y33" s="47">
        <v>0</v>
      </c>
      <c r="Z33" s="47">
        <v>0</v>
      </c>
      <c r="AA33" s="47">
        <v>0</v>
      </c>
      <c r="AB33" s="47">
        <v>0</v>
      </c>
      <c r="AC33" s="47">
        <v>0</v>
      </c>
      <c r="AD33" s="47">
        <v>0</v>
      </c>
      <c r="AE33" s="47">
        <v>0</v>
      </c>
      <c r="AF33" s="47">
        <v>0</v>
      </c>
      <c r="AG33" s="47">
        <v>0</v>
      </c>
      <c r="AH33" s="47">
        <v>8.64</v>
      </c>
      <c r="AI33" s="47">
        <v>0</v>
      </c>
      <c r="AJ33" s="47">
        <v>0.95300000000000007</v>
      </c>
      <c r="AK33" s="47">
        <v>0</v>
      </c>
      <c r="AL33" s="47">
        <v>2.2490000000000001</v>
      </c>
      <c r="AM33" s="47">
        <v>7.2911999999999999</v>
      </c>
      <c r="AN33" s="47">
        <v>0</v>
      </c>
    </row>
    <row r="34" spans="1:40" ht="31.5" x14ac:dyDescent="0.25">
      <c r="A34" s="27"/>
      <c r="B34" s="72">
        <v>0.5</v>
      </c>
      <c r="C34" s="71" t="s">
        <v>798</v>
      </c>
      <c r="D34" s="73"/>
      <c r="E34" s="47"/>
      <c r="F34" s="47">
        <v>0</v>
      </c>
      <c r="G34" s="47">
        <v>0</v>
      </c>
      <c r="H34" s="47">
        <v>0</v>
      </c>
      <c r="I34" s="47">
        <v>0</v>
      </c>
      <c r="J34" s="47">
        <v>0</v>
      </c>
      <c r="K34" s="47">
        <v>0</v>
      </c>
      <c r="L34" s="47">
        <v>0</v>
      </c>
      <c r="M34" s="47">
        <v>0</v>
      </c>
      <c r="N34" s="47">
        <v>0</v>
      </c>
      <c r="O34" s="47">
        <v>0</v>
      </c>
      <c r="P34" s="47">
        <v>0</v>
      </c>
      <c r="Q34" s="47">
        <v>0</v>
      </c>
      <c r="R34" s="47">
        <v>0</v>
      </c>
      <c r="S34" s="47">
        <v>0</v>
      </c>
      <c r="T34" s="47">
        <v>0</v>
      </c>
      <c r="U34" s="47">
        <v>0</v>
      </c>
      <c r="V34" s="47">
        <v>0</v>
      </c>
      <c r="W34" s="47">
        <v>0</v>
      </c>
      <c r="X34" s="47">
        <v>0</v>
      </c>
      <c r="Y34" s="47">
        <v>0</v>
      </c>
      <c r="Z34" s="47">
        <v>0</v>
      </c>
      <c r="AA34" s="47">
        <v>0</v>
      </c>
      <c r="AB34" s="47">
        <v>0</v>
      </c>
      <c r="AC34" s="47">
        <v>0</v>
      </c>
      <c r="AD34" s="47">
        <v>0</v>
      </c>
      <c r="AE34" s="47">
        <v>0</v>
      </c>
      <c r="AF34" s="47">
        <v>0</v>
      </c>
      <c r="AG34" s="47">
        <v>0</v>
      </c>
      <c r="AH34" s="47">
        <v>0</v>
      </c>
      <c r="AI34" s="47">
        <v>0</v>
      </c>
      <c r="AJ34" s="47">
        <v>0</v>
      </c>
      <c r="AK34" s="47">
        <v>0</v>
      </c>
      <c r="AL34" s="47">
        <v>0</v>
      </c>
      <c r="AM34" s="47">
        <v>0</v>
      </c>
      <c r="AN34" s="47">
        <v>0</v>
      </c>
    </row>
    <row r="35" spans="1:40" ht="18.75" x14ac:dyDescent="0.25">
      <c r="A35" s="27"/>
      <c r="B35" s="72">
        <v>0.6</v>
      </c>
      <c r="C35" s="71" t="s">
        <v>799</v>
      </c>
      <c r="D35" s="73"/>
      <c r="E35" s="47"/>
      <c r="F35" s="47">
        <v>88.063000000000002</v>
      </c>
      <c r="G35" s="47">
        <v>0</v>
      </c>
      <c r="H35" s="47">
        <v>558.05999999999995</v>
      </c>
      <c r="I35" s="47">
        <v>0</v>
      </c>
      <c r="J35" s="47">
        <v>191.333</v>
      </c>
      <c r="K35" s="47">
        <v>0</v>
      </c>
      <c r="L35" s="47">
        <v>0</v>
      </c>
      <c r="M35" s="47">
        <v>0</v>
      </c>
      <c r="N35" s="47">
        <v>0</v>
      </c>
      <c r="O35" s="47">
        <v>0</v>
      </c>
      <c r="P35" s="47">
        <v>0</v>
      </c>
      <c r="Q35" s="47">
        <v>0</v>
      </c>
      <c r="R35" s="47">
        <v>0</v>
      </c>
      <c r="S35" s="47">
        <v>0</v>
      </c>
      <c r="T35" s="47">
        <v>0</v>
      </c>
      <c r="U35" s="47">
        <v>0</v>
      </c>
      <c r="V35" s="47">
        <v>0</v>
      </c>
      <c r="W35" s="47">
        <v>0</v>
      </c>
      <c r="X35" s="47">
        <v>0</v>
      </c>
      <c r="Y35" s="47">
        <v>0</v>
      </c>
      <c r="Z35" s="47">
        <v>0</v>
      </c>
      <c r="AA35" s="47">
        <v>0</v>
      </c>
      <c r="AB35" s="47">
        <v>0</v>
      </c>
      <c r="AC35" s="47">
        <v>0</v>
      </c>
      <c r="AD35" s="47">
        <v>0</v>
      </c>
      <c r="AE35" s="47">
        <v>0</v>
      </c>
      <c r="AF35" s="47">
        <v>0</v>
      </c>
      <c r="AG35" s="47">
        <v>0</v>
      </c>
      <c r="AH35" s="47">
        <v>88.063000000000002</v>
      </c>
      <c r="AI35" s="47">
        <v>0</v>
      </c>
      <c r="AJ35" s="47">
        <v>558.05999999999995</v>
      </c>
      <c r="AK35" s="47">
        <v>0</v>
      </c>
      <c r="AL35" s="47">
        <v>191.333</v>
      </c>
      <c r="AM35" s="47">
        <v>0</v>
      </c>
      <c r="AN35" s="47">
        <v>8</v>
      </c>
    </row>
    <row r="36" spans="1:40" x14ac:dyDescent="0.25">
      <c r="A36" s="27" t="s">
        <v>36</v>
      </c>
      <c r="B36" s="107" t="s">
        <v>787</v>
      </c>
      <c r="C36" s="108" t="s">
        <v>788</v>
      </c>
      <c r="D36" s="109" t="s">
        <v>36</v>
      </c>
      <c r="E36" s="117"/>
      <c r="F36" s="117">
        <v>17.878</v>
      </c>
      <c r="G36" s="117">
        <v>0</v>
      </c>
      <c r="H36" s="117">
        <v>90.826000000000008</v>
      </c>
      <c r="I36" s="117">
        <v>0</v>
      </c>
      <c r="J36" s="117">
        <v>5.8830000000000009</v>
      </c>
      <c r="K36" s="117">
        <v>16.626539999999999</v>
      </c>
      <c r="L36" s="117">
        <v>0</v>
      </c>
      <c r="M36" s="117">
        <v>0.96800000000000008</v>
      </c>
      <c r="N36" s="117">
        <v>0</v>
      </c>
      <c r="O36" s="117">
        <v>9.82</v>
      </c>
      <c r="P36" s="117">
        <v>0</v>
      </c>
      <c r="Q36" s="117">
        <v>7.0000000000000007E-2</v>
      </c>
      <c r="R36" s="117">
        <v>0.90024000000000004</v>
      </c>
      <c r="S36" s="117">
        <v>0</v>
      </c>
      <c r="T36" s="117">
        <v>2.71</v>
      </c>
      <c r="U36" s="117">
        <v>0</v>
      </c>
      <c r="V36" s="117">
        <v>23.503</v>
      </c>
      <c r="W36" s="117">
        <v>0</v>
      </c>
      <c r="X36" s="117">
        <v>0</v>
      </c>
      <c r="Y36" s="117">
        <v>2.5203000000000002</v>
      </c>
      <c r="Z36" s="117">
        <v>0</v>
      </c>
      <c r="AA36" s="117">
        <v>1.9</v>
      </c>
      <c r="AB36" s="117">
        <v>0</v>
      </c>
      <c r="AC36" s="117">
        <v>0.39900000000000002</v>
      </c>
      <c r="AD36" s="117">
        <v>0</v>
      </c>
      <c r="AE36" s="117">
        <v>0</v>
      </c>
      <c r="AF36" s="117">
        <v>1.7669999999999999</v>
      </c>
      <c r="AG36" s="117">
        <v>0</v>
      </c>
      <c r="AH36" s="117">
        <v>12.3</v>
      </c>
      <c r="AI36" s="117">
        <v>0</v>
      </c>
      <c r="AJ36" s="117">
        <v>57.103999999999999</v>
      </c>
      <c r="AK36" s="117">
        <v>0</v>
      </c>
      <c r="AL36" s="117">
        <v>5.8130000000000006</v>
      </c>
      <c r="AM36" s="117">
        <v>11.439</v>
      </c>
      <c r="AN36" s="117">
        <v>0</v>
      </c>
    </row>
    <row r="37" spans="1:40" x14ac:dyDescent="0.25">
      <c r="A37" s="27" t="s">
        <v>36</v>
      </c>
      <c r="B37" s="107" t="s">
        <v>2</v>
      </c>
      <c r="C37" s="108" t="s">
        <v>789</v>
      </c>
      <c r="D37" s="109" t="s">
        <v>36</v>
      </c>
      <c r="E37" s="117"/>
      <c r="F37" s="117">
        <v>5.8379999999999992</v>
      </c>
      <c r="G37" s="117">
        <v>0</v>
      </c>
      <c r="H37" s="117">
        <v>47.522000000000006</v>
      </c>
      <c r="I37" s="117">
        <v>0</v>
      </c>
      <c r="J37" s="117">
        <v>1.837</v>
      </c>
      <c r="K37" s="117">
        <v>5.4293400000000007</v>
      </c>
      <c r="L37" s="117">
        <v>0</v>
      </c>
      <c r="M37" s="117">
        <v>0.96800000000000008</v>
      </c>
      <c r="N37" s="117">
        <v>0</v>
      </c>
      <c r="O37" s="117">
        <v>9.82</v>
      </c>
      <c r="P37" s="117">
        <v>0</v>
      </c>
      <c r="Q37" s="117">
        <v>7.0000000000000007E-2</v>
      </c>
      <c r="R37" s="117">
        <v>0.90024000000000004</v>
      </c>
      <c r="S37" s="117">
        <v>0</v>
      </c>
      <c r="T37" s="117">
        <v>2.71</v>
      </c>
      <c r="U37" s="117">
        <v>0</v>
      </c>
      <c r="V37" s="117">
        <v>23.503</v>
      </c>
      <c r="W37" s="117">
        <v>0</v>
      </c>
      <c r="X37" s="117">
        <v>0</v>
      </c>
      <c r="Y37" s="117">
        <v>2.5203000000000002</v>
      </c>
      <c r="Z37" s="117">
        <v>0</v>
      </c>
      <c r="AA37" s="117">
        <v>1.9</v>
      </c>
      <c r="AB37" s="117">
        <v>0</v>
      </c>
      <c r="AC37" s="117">
        <v>0.39900000000000002</v>
      </c>
      <c r="AD37" s="117">
        <v>0</v>
      </c>
      <c r="AE37" s="117">
        <v>0</v>
      </c>
      <c r="AF37" s="117">
        <v>1.7669999999999999</v>
      </c>
      <c r="AG37" s="117">
        <v>0</v>
      </c>
      <c r="AH37" s="117">
        <v>0.26000000000000034</v>
      </c>
      <c r="AI37" s="117">
        <v>0</v>
      </c>
      <c r="AJ37" s="117">
        <v>13.800000000000004</v>
      </c>
      <c r="AK37" s="117">
        <v>0</v>
      </c>
      <c r="AL37" s="117">
        <v>1.7669999999999999</v>
      </c>
      <c r="AM37" s="117">
        <v>0.24180000000000035</v>
      </c>
      <c r="AN37" s="117">
        <v>0</v>
      </c>
    </row>
    <row r="38" spans="1:40" ht="30" x14ac:dyDescent="0.25">
      <c r="A38" s="27" t="s">
        <v>36</v>
      </c>
      <c r="B38" s="107" t="s">
        <v>13</v>
      </c>
      <c r="C38" s="108" t="s">
        <v>790</v>
      </c>
      <c r="D38" s="109" t="s">
        <v>36</v>
      </c>
      <c r="E38" s="117"/>
      <c r="F38" s="117">
        <v>5.8379999999999992</v>
      </c>
      <c r="G38" s="117">
        <v>0</v>
      </c>
      <c r="H38" s="117">
        <v>47.522000000000006</v>
      </c>
      <c r="I38" s="117">
        <v>0</v>
      </c>
      <c r="J38" s="117">
        <v>1.837</v>
      </c>
      <c r="K38" s="117">
        <v>5.4293400000000007</v>
      </c>
      <c r="L38" s="117">
        <v>0</v>
      </c>
      <c r="M38" s="117">
        <v>0.96800000000000008</v>
      </c>
      <c r="N38" s="117">
        <v>0</v>
      </c>
      <c r="O38" s="117">
        <v>9.82</v>
      </c>
      <c r="P38" s="117">
        <v>0</v>
      </c>
      <c r="Q38" s="117">
        <v>7.0000000000000007E-2</v>
      </c>
      <c r="R38" s="117">
        <v>0.90024000000000004</v>
      </c>
      <c r="S38" s="117">
        <v>0</v>
      </c>
      <c r="T38" s="117">
        <v>2.71</v>
      </c>
      <c r="U38" s="117">
        <v>0</v>
      </c>
      <c r="V38" s="117">
        <v>23.503</v>
      </c>
      <c r="W38" s="117">
        <v>0</v>
      </c>
      <c r="X38" s="117">
        <v>0</v>
      </c>
      <c r="Y38" s="117">
        <v>2.5203000000000002</v>
      </c>
      <c r="Z38" s="117">
        <v>0</v>
      </c>
      <c r="AA38" s="117">
        <v>1.9</v>
      </c>
      <c r="AB38" s="117">
        <v>0</v>
      </c>
      <c r="AC38" s="117">
        <v>0.39900000000000002</v>
      </c>
      <c r="AD38" s="117">
        <v>0</v>
      </c>
      <c r="AE38" s="117">
        <v>0</v>
      </c>
      <c r="AF38" s="117">
        <v>1.7669999999999999</v>
      </c>
      <c r="AG38" s="117">
        <v>0</v>
      </c>
      <c r="AH38" s="117">
        <v>0.26000000000000034</v>
      </c>
      <c r="AI38" s="117">
        <v>0</v>
      </c>
      <c r="AJ38" s="117">
        <v>13.800000000000004</v>
      </c>
      <c r="AK38" s="117">
        <v>0</v>
      </c>
      <c r="AL38" s="117">
        <v>1.7669999999999999</v>
      </c>
      <c r="AM38" s="117">
        <v>0.24180000000000035</v>
      </c>
      <c r="AN38" s="117">
        <v>0</v>
      </c>
    </row>
    <row r="39" spans="1:40" ht="45" x14ac:dyDescent="0.25">
      <c r="A39" s="27" t="s">
        <v>36</v>
      </c>
      <c r="B39" s="107" t="s">
        <v>791</v>
      </c>
      <c r="C39" s="108" t="s">
        <v>792</v>
      </c>
      <c r="D39" s="109" t="s">
        <v>36</v>
      </c>
      <c r="E39" s="117"/>
      <c r="F39" s="117">
        <v>2.4379999999999997</v>
      </c>
      <c r="G39" s="117">
        <v>0</v>
      </c>
      <c r="H39" s="117">
        <v>44.074000000000005</v>
      </c>
      <c r="I39" s="117">
        <v>0</v>
      </c>
      <c r="J39" s="117">
        <v>0</v>
      </c>
      <c r="K39" s="117">
        <v>2.2673400000000004</v>
      </c>
      <c r="L39" s="117">
        <v>0</v>
      </c>
      <c r="M39" s="117">
        <v>0.6180000000000001</v>
      </c>
      <c r="N39" s="117">
        <v>0</v>
      </c>
      <c r="O39" s="117">
        <v>9.7720000000000002</v>
      </c>
      <c r="P39" s="117">
        <v>0</v>
      </c>
      <c r="Q39" s="117">
        <v>0</v>
      </c>
      <c r="R39" s="117">
        <v>0.57474000000000003</v>
      </c>
      <c r="S39" s="117">
        <v>0</v>
      </c>
      <c r="T39" s="117">
        <v>1.2599999999999998</v>
      </c>
      <c r="U39" s="117">
        <v>0</v>
      </c>
      <c r="V39" s="117">
        <v>21.395</v>
      </c>
      <c r="W39" s="117">
        <v>0</v>
      </c>
      <c r="X39" s="117">
        <v>0</v>
      </c>
      <c r="Y39" s="117">
        <v>1.1718</v>
      </c>
      <c r="Z39" s="117">
        <v>0</v>
      </c>
      <c r="AA39" s="117">
        <v>0.39999999999999991</v>
      </c>
      <c r="AB39" s="117">
        <v>0</v>
      </c>
      <c r="AC39" s="117">
        <v>0</v>
      </c>
      <c r="AD39" s="117">
        <v>0</v>
      </c>
      <c r="AE39" s="117">
        <v>0</v>
      </c>
      <c r="AF39" s="117">
        <v>0.37199999999999994</v>
      </c>
      <c r="AG39" s="117">
        <v>0</v>
      </c>
      <c r="AH39" s="117">
        <v>0.16000000000000036</v>
      </c>
      <c r="AI39" s="117">
        <v>0</v>
      </c>
      <c r="AJ39" s="117">
        <v>12.907000000000005</v>
      </c>
      <c r="AK39" s="117">
        <v>0</v>
      </c>
      <c r="AL39" s="117">
        <v>0</v>
      </c>
      <c r="AM39" s="117">
        <v>0.14880000000000035</v>
      </c>
      <c r="AN39" s="117">
        <v>0</v>
      </c>
    </row>
    <row r="40" spans="1:40" ht="21" customHeight="1" x14ac:dyDescent="0.25">
      <c r="A40" s="86" t="s">
        <v>102</v>
      </c>
      <c r="B40" s="74" t="s">
        <v>1090</v>
      </c>
      <c r="C40" s="75" t="s">
        <v>1214</v>
      </c>
      <c r="D40" s="74" t="s">
        <v>36</v>
      </c>
      <c r="E40" s="41">
        <v>1020200009</v>
      </c>
      <c r="F40" s="117">
        <v>2.4379999999999997</v>
      </c>
      <c r="G40" s="117">
        <v>0</v>
      </c>
      <c r="H40" s="117">
        <v>44.074000000000005</v>
      </c>
      <c r="I40" s="117">
        <v>0</v>
      </c>
      <c r="J40" s="117">
        <v>0</v>
      </c>
      <c r="K40" s="117">
        <v>2.2673400000000004</v>
      </c>
      <c r="L40" s="117"/>
      <c r="M40" s="117">
        <v>0.6180000000000001</v>
      </c>
      <c r="N40" s="117">
        <v>0</v>
      </c>
      <c r="O40" s="117">
        <v>9.7720000000000002</v>
      </c>
      <c r="P40" s="117">
        <v>0</v>
      </c>
      <c r="Q40" s="117">
        <v>0</v>
      </c>
      <c r="R40" s="117">
        <v>0.57474000000000003</v>
      </c>
      <c r="S40" s="117">
        <v>0</v>
      </c>
      <c r="T40" s="117">
        <v>1.2599999999999998</v>
      </c>
      <c r="U40" s="117">
        <v>0</v>
      </c>
      <c r="V40" s="117">
        <v>21.395</v>
      </c>
      <c r="W40" s="117">
        <v>0</v>
      </c>
      <c r="X40" s="117">
        <v>0</v>
      </c>
      <c r="Y40" s="117">
        <v>1.1718</v>
      </c>
      <c r="Z40" s="117">
        <v>0</v>
      </c>
      <c r="AA40" s="117">
        <v>0.39999999999999991</v>
      </c>
      <c r="AB40" s="117">
        <v>0</v>
      </c>
      <c r="AC40" s="117">
        <v>0</v>
      </c>
      <c r="AD40" s="117">
        <v>0</v>
      </c>
      <c r="AE40" s="117">
        <v>0</v>
      </c>
      <c r="AF40" s="117">
        <v>0.37199999999999994</v>
      </c>
      <c r="AG40" s="117">
        <v>0</v>
      </c>
      <c r="AH40" s="117">
        <v>0.16000000000000036</v>
      </c>
      <c r="AI40" s="117">
        <v>0</v>
      </c>
      <c r="AJ40" s="117">
        <v>12.907000000000005</v>
      </c>
      <c r="AK40" s="117">
        <v>0</v>
      </c>
      <c r="AL40" s="117">
        <v>0</v>
      </c>
      <c r="AM40" s="117">
        <v>0.14880000000000035</v>
      </c>
      <c r="AN40" s="77">
        <v>0</v>
      </c>
    </row>
    <row r="41" spans="1:40" ht="45" x14ac:dyDescent="0.25">
      <c r="A41" s="27" t="s">
        <v>36</v>
      </c>
      <c r="B41" s="107" t="s">
        <v>800</v>
      </c>
      <c r="C41" s="108" t="s">
        <v>801</v>
      </c>
      <c r="D41" s="109" t="s">
        <v>36</v>
      </c>
      <c r="E41" s="117"/>
      <c r="F41" s="117">
        <v>0.6</v>
      </c>
      <c r="G41" s="117">
        <v>0</v>
      </c>
      <c r="H41" s="117">
        <v>2.4750000000000001</v>
      </c>
      <c r="I41" s="117">
        <v>0</v>
      </c>
      <c r="J41" s="117">
        <v>7.0000000000000007E-2</v>
      </c>
      <c r="K41" s="117">
        <v>0.55800000000000005</v>
      </c>
      <c r="L41" s="117">
        <v>0</v>
      </c>
      <c r="M41" s="117">
        <v>0.1</v>
      </c>
      <c r="N41" s="117">
        <v>0</v>
      </c>
      <c r="O41" s="117">
        <v>4.8000000000000001E-2</v>
      </c>
      <c r="P41" s="117">
        <v>0</v>
      </c>
      <c r="Q41" s="117">
        <v>7.0000000000000007E-2</v>
      </c>
      <c r="R41" s="117">
        <v>9.3000000000000013E-2</v>
      </c>
      <c r="S41" s="117">
        <v>0</v>
      </c>
      <c r="T41" s="117">
        <v>0.4</v>
      </c>
      <c r="U41" s="117">
        <v>0</v>
      </c>
      <c r="V41" s="117">
        <v>1.57</v>
      </c>
      <c r="W41" s="117">
        <v>0</v>
      </c>
      <c r="X41" s="117">
        <v>0</v>
      </c>
      <c r="Y41" s="117">
        <v>0.37200000000000005</v>
      </c>
      <c r="Z41" s="117">
        <v>0</v>
      </c>
      <c r="AA41" s="117">
        <v>0</v>
      </c>
      <c r="AB41" s="117">
        <v>0</v>
      </c>
      <c r="AC41" s="117">
        <v>0</v>
      </c>
      <c r="AD41" s="117">
        <v>0</v>
      </c>
      <c r="AE41" s="117">
        <v>0</v>
      </c>
      <c r="AF41" s="117">
        <v>0</v>
      </c>
      <c r="AG41" s="117">
        <v>0</v>
      </c>
      <c r="AH41" s="117">
        <v>0.1</v>
      </c>
      <c r="AI41" s="117">
        <v>0</v>
      </c>
      <c r="AJ41" s="117">
        <v>0.85699999999999998</v>
      </c>
      <c r="AK41" s="117">
        <v>0</v>
      </c>
      <c r="AL41" s="117">
        <v>0</v>
      </c>
      <c r="AM41" s="117">
        <v>9.3000000000000013E-2</v>
      </c>
      <c r="AN41" s="117">
        <v>0</v>
      </c>
    </row>
    <row r="42" spans="1:40" ht="45" x14ac:dyDescent="0.25">
      <c r="A42" s="86" t="s">
        <v>102</v>
      </c>
      <c r="B42" s="74" t="s">
        <v>1091</v>
      </c>
      <c r="C42" s="75" t="s">
        <v>1191</v>
      </c>
      <c r="D42" s="74" t="s">
        <v>36</v>
      </c>
      <c r="E42" s="41">
        <v>1020200004</v>
      </c>
      <c r="F42" s="117">
        <v>0.6</v>
      </c>
      <c r="G42" s="117">
        <v>0</v>
      </c>
      <c r="H42" s="117">
        <v>2.4750000000000001</v>
      </c>
      <c r="I42" s="117">
        <v>0</v>
      </c>
      <c r="J42" s="117">
        <v>7.0000000000000007E-2</v>
      </c>
      <c r="K42" s="117">
        <v>0.55800000000000005</v>
      </c>
      <c r="L42" s="117"/>
      <c r="M42" s="117">
        <v>0.1</v>
      </c>
      <c r="N42" s="117">
        <v>0</v>
      </c>
      <c r="O42" s="117">
        <v>4.8000000000000001E-2</v>
      </c>
      <c r="P42" s="117">
        <v>0</v>
      </c>
      <c r="Q42" s="117">
        <v>7.0000000000000007E-2</v>
      </c>
      <c r="R42" s="117">
        <v>9.3000000000000013E-2</v>
      </c>
      <c r="S42" s="117">
        <v>0</v>
      </c>
      <c r="T42" s="117">
        <v>0.4</v>
      </c>
      <c r="U42" s="117">
        <v>0</v>
      </c>
      <c r="V42" s="117">
        <v>1.57</v>
      </c>
      <c r="W42" s="117">
        <v>0</v>
      </c>
      <c r="X42" s="117">
        <v>0</v>
      </c>
      <c r="Y42" s="117">
        <v>0.37200000000000005</v>
      </c>
      <c r="Z42" s="117">
        <v>0</v>
      </c>
      <c r="AA42" s="117">
        <v>0</v>
      </c>
      <c r="AB42" s="117">
        <v>0</v>
      </c>
      <c r="AC42" s="117">
        <v>0</v>
      </c>
      <c r="AD42" s="117">
        <v>0</v>
      </c>
      <c r="AE42" s="117">
        <v>0</v>
      </c>
      <c r="AF42" s="117">
        <v>0</v>
      </c>
      <c r="AG42" s="117">
        <v>0</v>
      </c>
      <c r="AH42" s="117">
        <v>0.1</v>
      </c>
      <c r="AI42" s="117">
        <v>0</v>
      </c>
      <c r="AJ42" s="117">
        <v>0.85699999999999998</v>
      </c>
      <c r="AK42" s="117">
        <v>0</v>
      </c>
      <c r="AL42" s="117">
        <v>0</v>
      </c>
      <c r="AM42" s="117">
        <v>9.3000000000000013E-2</v>
      </c>
      <c r="AN42" s="77">
        <v>0</v>
      </c>
    </row>
    <row r="43" spans="1:40" ht="18" customHeight="1" x14ac:dyDescent="0.25">
      <c r="A43" s="27" t="s">
        <v>36</v>
      </c>
      <c r="B43" s="107" t="s">
        <v>802</v>
      </c>
      <c r="C43" s="108" t="s">
        <v>803</v>
      </c>
      <c r="D43" s="109" t="s">
        <v>36</v>
      </c>
      <c r="E43" s="117"/>
      <c r="F43" s="117">
        <v>2.8</v>
      </c>
      <c r="G43" s="117">
        <v>0</v>
      </c>
      <c r="H43" s="117">
        <v>0.97300000000000009</v>
      </c>
      <c r="I43" s="117">
        <v>0</v>
      </c>
      <c r="J43" s="117">
        <v>1.7669999999999999</v>
      </c>
      <c r="K43" s="117">
        <v>2.6040000000000001</v>
      </c>
      <c r="L43" s="117">
        <v>0</v>
      </c>
      <c r="M43" s="117">
        <v>0.25</v>
      </c>
      <c r="N43" s="117">
        <v>0</v>
      </c>
      <c r="O43" s="117">
        <v>0</v>
      </c>
      <c r="P43" s="117">
        <v>0</v>
      </c>
      <c r="Q43" s="117">
        <v>0</v>
      </c>
      <c r="R43" s="117">
        <v>0.23250000000000001</v>
      </c>
      <c r="S43" s="117">
        <v>0</v>
      </c>
      <c r="T43" s="117">
        <v>1.05</v>
      </c>
      <c r="U43" s="117">
        <v>0</v>
      </c>
      <c r="V43" s="117">
        <v>0.53800000000000003</v>
      </c>
      <c r="W43" s="117">
        <v>0</v>
      </c>
      <c r="X43" s="117">
        <v>0</v>
      </c>
      <c r="Y43" s="117">
        <v>0.97650000000000015</v>
      </c>
      <c r="Z43" s="117">
        <v>0</v>
      </c>
      <c r="AA43" s="117">
        <v>1.5</v>
      </c>
      <c r="AB43" s="117">
        <v>0</v>
      </c>
      <c r="AC43" s="117">
        <v>0.39900000000000002</v>
      </c>
      <c r="AD43" s="117">
        <v>0</v>
      </c>
      <c r="AE43" s="117">
        <v>0</v>
      </c>
      <c r="AF43" s="117">
        <v>1.395</v>
      </c>
      <c r="AG43" s="117">
        <v>0</v>
      </c>
      <c r="AH43" s="117">
        <v>0</v>
      </c>
      <c r="AI43" s="117">
        <v>0</v>
      </c>
      <c r="AJ43" s="117">
        <v>3.5999999999999997E-2</v>
      </c>
      <c r="AK43" s="117">
        <v>0</v>
      </c>
      <c r="AL43" s="117">
        <v>1.7669999999999999</v>
      </c>
      <c r="AM43" s="117">
        <v>0</v>
      </c>
      <c r="AN43" s="117">
        <v>0</v>
      </c>
    </row>
    <row r="44" spans="1:40" ht="45" x14ac:dyDescent="0.25">
      <c r="A44" s="86" t="s">
        <v>102</v>
      </c>
      <c r="B44" s="74" t="s">
        <v>1092</v>
      </c>
      <c r="C44" s="75" t="s">
        <v>283</v>
      </c>
      <c r="D44" s="74" t="s">
        <v>36</v>
      </c>
      <c r="E44" s="41">
        <v>1020202141</v>
      </c>
      <c r="F44" s="117">
        <v>0.25</v>
      </c>
      <c r="G44" s="117">
        <v>0</v>
      </c>
      <c r="H44" s="117">
        <v>3.5999999999999997E-2</v>
      </c>
      <c r="I44" s="117">
        <v>0</v>
      </c>
      <c r="J44" s="117">
        <v>0</v>
      </c>
      <c r="K44" s="117">
        <v>0.23250000000000001</v>
      </c>
      <c r="L44" s="117"/>
      <c r="M44" s="117">
        <v>0.25</v>
      </c>
      <c r="N44" s="117">
        <v>0</v>
      </c>
      <c r="O44" s="117">
        <v>0</v>
      </c>
      <c r="P44" s="117">
        <v>0</v>
      </c>
      <c r="Q44" s="117">
        <v>0</v>
      </c>
      <c r="R44" s="117">
        <v>0.23250000000000001</v>
      </c>
      <c r="S44" s="117">
        <v>0</v>
      </c>
      <c r="T44" s="117">
        <v>0</v>
      </c>
      <c r="U44" s="117">
        <v>0</v>
      </c>
      <c r="V44" s="117">
        <v>0</v>
      </c>
      <c r="W44" s="117">
        <v>0</v>
      </c>
      <c r="X44" s="117">
        <v>0</v>
      </c>
      <c r="Y44" s="117">
        <v>0</v>
      </c>
      <c r="Z44" s="117">
        <v>0</v>
      </c>
      <c r="AA44" s="117">
        <v>0</v>
      </c>
      <c r="AB44" s="117">
        <v>0</v>
      </c>
      <c r="AC44" s="117">
        <v>0</v>
      </c>
      <c r="AD44" s="117">
        <v>0</v>
      </c>
      <c r="AE44" s="117">
        <v>0</v>
      </c>
      <c r="AF44" s="117">
        <v>0</v>
      </c>
      <c r="AG44" s="117">
        <v>0</v>
      </c>
      <c r="AH44" s="117">
        <v>0</v>
      </c>
      <c r="AI44" s="117">
        <v>0</v>
      </c>
      <c r="AJ44" s="117">
        <v>3.5999999999999997E-2</v>
      </c>
      <c r="AK44" s="117">
        <v>0</v>
      </c>
      <c r="AL44" s="117">
        <v>0</v>
      </c>
      <c r="AM44" s="117">
        <v>0</v>
      </c>
      <c r="AN44" s="77">
        <v>0</v>
      </c>
    </row>
    <row r="45" spans="1:40" ht="45" x14ac:dyDescent="0.25">
      <c r="A45" s="86" t="s">
        <v>102</v>
      </c>
      <c r="B45" s="74" t="s">
        <v>1092</v>
      </c>
      <c r="C45" s="75" t="s">
        <v>285</v>
      </c>
      <c r="D45" s="74" t="s">
        <v>36</v>
      </c>
      <c r="E45" s="41">
        <v>1020202129</v>
      </c>
      <c r="F45" s="117">
        <v>0.5</v>
      </c>
      <c r="G45" s="117">
        <v>0</v>
      </c>
      <c r="H45" s="117">
        <v>0</v>
      </c>
      <c r="I45" s="117">
        <v>0</v>
      </c>
      <c r="J45" s="117">
        <v>0.997</v>
      </c>
      <c r="K45" s="117">
        <v>0.46500000000000002</v>
      </c>
      <c r="L45" s="117"/>
      <c r="M45" s="117">
        <v>0</v>
      </c>
      <c r="N45" s="117">
        <v>0</v>
      </c>
      <c r="O45" s="117">
        <v>0</v>
      </c>
      <c r="P45" s="117">
        <v>0</v>
      </c>
      <c r="Q45" s="117">
        <v>0</v>
      </c>
      <c r="R45" s="117">
        <v>0</v>
      </c>
      <c r="S45" s="117">
        <v>0</v>
      </c>
      <c r="T45" s="117">
        <v>0</v>
      </c>
      <c r="U45" s="117">
        <v>0</v>
      </c>
      <c r="V45" s="117">
        <v>0</v>
      </c>
      <c r="W45" s="117">
        <v>0</v>
      </c>
      <c r="X45" s="117">
        <v>0</v>
      </c>
      <c r="Y45" s="117">
        <v>0</v>
      </c>
      <c r="Z45" s="117">
        <v>0</v>
      </c>
      <c r="AA45" s="117">
        <v>0.5</v>
      </c>
      <c r="AB45" s="117">
        <v>0</v>
      </c>
      <c r="AC45" s="117">
        <v>0</v>
      </c>
      <c r="AD45" s="117">
        <v>0</v>
      </c>
      <c r="AE45" s="117">
        <v>0</v>
      </c>
      <c r="AF45" s="117">
        <v>0.46500000000000002</v>
      </c>
      <c r="AG45" s="117">
        <v>0</v>
      </c>
      <c r="AH45" s="117">
        <v>0</v>
      </c>
      <c r="AI45" s="117">
        <v>0</v>
      </c>
      <c r="AJ45" s="117">
        <v>0</v>
      </c>
      <c r="AK45" s="117">
        <v>0</v>
      </c>
      <c r="AL45" s="117">
        <v>0.997</v>
      </c>
      <c r="AM45" s="117">
        <v>0</v>
      </c>
      <c r="AN45" s="77">
        <v>0</v>
      </c>
    </row>
    <row r="46" spans="1:40" ht="60" x14ac:dyDescent="0.25">
      <c r="A46" s="86" t="s">
        <v>102</v>
      </c>
      <c r="B46" s="74" t="s">
        <v>1092</v>
      </c>
      <c r="C46" s="75" t="s">
        <v>288</v>
      </c>
      <c r="D46" s="74" t="s">
        <v>36</v>
      </c>
      <c r="E46" s="41">
        <v>1020202212</v>
      </c>
      <c r="F46" s="117">
        <v>1</v>
      </c>
      <c r="G46" s="117">
        <v>0</v>
      </c>
      <c r="H46" s="117">
        <v>0.39900000000000002</v>
      </c>
      <c r="I46" s="117">
        <v>0</v>
      </c>
      <c r="J46" s="117">
        <v>0</v>
      </c>
      <c r="K46" s="117">
        <v>0.93</v>
      </c>
      <c r="L46" s="117"/>
      <c r="M46" s="117">
        <v>0</v>
      </c>
      <c r="N46" s="117">
        <v>0</v>
      </c>
      <c r="O46" s="117">
        <v>0</v>
      </c>
      <c r="P46" s="117">
        <v>0</v>
      </c>
      <c r="Q46" s="117">
        <v>0</v>
      </c>
      <c r="R46" s="117">
        <v>0</v>
      </c>
      <c r="S46" s="117">
        <v>0</v>
      </c>
      <c r="T46" s="117">
        <v>0</v>
      </c>
      <c r="U46" s="117">
        <v>0</v>
      </c>
      <c r="V46" s="117">
        <v>0</v>
      </c>
      <c r="W46" s="117">
        <v>0</v>
      </c>
      <c r="X46" s="117">
        <v>0</v>
      </c>
      <c r="Y46" s="117">
        <v>0</v>
      </c>
      <c r="Z46" s="117">
        <v>0</v>
      </c>
      <c r="AA46" s="117">
        <v>1</v>
      </c>
      <c r="AB46" s="117">
        <v>0</v>
      </c>
      <c r="AC46" s="117">
        <v>0.39900000000000002</v>
      </c>
      <c r="AD46" s="117">
        <v>0</v>
      </c>
      <c r="AE46" s="117">
        <v>0</v>
      </c>
      <c r="AF46" s="117">
        <v>0.93</v>
      </c>
      <c r="AG46" s="117">
        <v>0</v>
      </c>
      <c r="AH46" s="117">
        <v>0</v>
      </c>
      <c r="AI46" s="117">
        <v>0</v>
      </c>
      <c r="AJ46" s="117">
        <v>0</v>
      </c>
      <c r="AK46" s="117">
        <v>0</v>
      </c>
      <c r="AL46" s="117">
        <v>0</v>
      </c>
      <c r="AM46" s="117">
        <v>0</v>
      </c>
      <c r="AN46" s="77">
        <v>0</v>
      </c>
    </row>
    <row r="47" spans="1:40" ht="75" x14ac:dyDescent="0.25">
      <c r="A47" s="86" t="s">
        <v>102</v>
      </c>
      <c r="B47" s="74" t="s">
        <v>1092</v>
      </c>
      <c r="C47" s="75" t="s">
        <v>289</v>
      </c>
      <c r="D47" s="74" t="s">
        <v>36</v>
      </c>
      <c r="E47" s="41">
        <v>1020200992</v>
      </c>
      <c r="F47" s="117">
        <v>0.8</v>
      </c>
      <c r="G47" s="117">
        <v>0</v>
      </c>
      <c r="H47" s="117">
        <v>0</v>
      </c>
      <c r="I47" s="117">
        <v>0</v>
      </c>
      <c r="J47" s="117">
        <v>0.77</v>
      </c>
      <c r="K47" s="117">
        <v>0.74400000000000011</v>
      </c>
      <c r="L47" s="117"/>
      <c r="M47" s="117">
        <v>0</v>
      </c>
      <c r="N47" s="117">
        <v>0</v>
      </c>
      <c r="O47" s="117">
        <v>0</v>
      </c>
      <c r="P47" s="117">
        <v>0</v>
      </c>
      <c r="Q47" s="117">
        <v>0</v>
      </c>
      <c r="R47" s="117">
        <v>0</v>
      </c>
      <c r="S47" s="117">
        <v>0</v>
      </c>
      <c r="T47" s="117">
        <v>0.8</v>
      </c>
      <c r="U47" s="117">
        <v>0</v>
      </c>
      <c r="V47" s="117">
        <v>0</v>
      </c>
      <c r="W47" s="117">
        <v>0</v>
      </c>
      <c r="X47" s="117">
        <v>0</v>
      </c>
      <c r="Y47" s="117">
        <v>0.74400000000000011</v>
      </c>
      <c r="Z47" s="117">
        <v>0</v>
      </c>
      <c r="AA47" s="117">
        <v>0</v>
      </c>
      <c r="AB47" s="117">
        <v>0</v>
      </c>
      <c r="AC47" s="117">
        <v>0</v>
      </c>
      <c r="AD47" s="117">
        <v>0</v>
      </c>
      <c r="AE47" s="117">
        <v>0</v>
      </c>
      <c r="AF47" s="117">
        <v>0</v>
      </c>
      <c r="AG47" s="117">
        <v>0</v>
      </c>
      <c r="AH47" s="117">
        <v>0</v>
      </c>
      <c r="AI47" s="117">
        <v>0</v>
      </c>
      <c r="AJ47" s="117">
        <v>0</v>
      </c>
      <c r="AK47" s="117">
        <v>0</v>
      </c>
      <c r="AL47" s="117">
        <v>0.77</v>
      </c>
      <c r="AM47" s="117">
        <v>0</v>
      </c>
      <c r="AN47" s="77">
        <v>0</v>
      </c>
    </row>
    <row r="48" spans="1:40" ht="60" x14ac:dyDescent="0.25">
      <c r="A48" s="86" t="s">
        <v>102</v>
      </c>
      <c r="B48" s="74" t="s">
        <v>1092</v>
      </c>
      <c r="C48" s="75" t="s">
        <v>297</v>
      </c>
      <c r="D48" s="74" t="s">
        <v>36</v>
      </c>
      <c r="E48" s="41">
        <v>1020202374</v>
      </c>
      <c r="F48" s="117">
        <v>0.25</v>
      </c>
      <c r="G48" s="117">
        <v>0</v>
      </c>
      <c r="H48" s="117">
        <v>0.53800000000000003</v>
      </c>
      <c r="I48" s="117">
        <v>0</v>
      </c>
      <c r="J48" s="117">
        <v>0</v>
      </c>
      <c r="K48" s="117">
        <v>0.23250000000000001</v>
      </c>
      <c r="L48" s="117"/>
      <c r="M48" s="117">
        <v>0</v>
      </c>
      <c r="N48" s="117">
        <v>0</v>
      </c>
      <c r="O48" s="117">
        <v>0</v>
      </c>
      <c r="P48" s="117">
        <v>0</v>
      </c>
      <c r="Q48" s="117">
        <v>0</v>
      </c>
      <c r="R48" s="117">
        <v>0</v>
      </c>
      <c r="S48" s="117">
        <v>0</v>
      </c>
      <c r="T48" s="117">
        <v>0.25</v>
      </c>
      <c r="U48" s="117">
        <v>0</v>
      </c>
      <c r="V48" s="117">
        <v>0.53800000000000003</v>
      </c>
      <c r="W48" s="117">
        <v>0</v>
      </c>
      <c r="X48" s="117">
        <v>0</v>
      </c>
      <c r="Y48" s="117">
        <v>0.23250000000000001</v>
      </c>
      <c r="Z48" s="117">
        <v>0</v>
      </c>
      <c r="AA48" s="117">
        <v>0</v>
      </c>
      <c r="AB48" s="117">
        <v>0</v>
      </c>
      <c r="AC48" s="117">
        <v>0</v>
      </c>
      <c r="AD48" s="117">
        <v>0</v>
      </c>
      <c r="AE48" s="117">
        <v>0</v>
      </c>
      <c r="AF48" s="117">
        <v>0</v>
      </c>
      <c r="AG48" s="117">
        <v>0</v>
      </c>
      <c r="AH48" s="117">
        <v>0</v>
      </c>
      <c r="AI48" s="117">
        <v>0</v>
      </c>
      <c r="AJ48" s="117">
        <v>0</v>
      </c>
      <c r="AK48" s="117">
        <v>0</v>
      </c>
      <c r="AL48" s="117">
        <v>0</v>
      </c>
      <c r="AM48" s="117">
        <v>0</v>
      </c>
      <c r="AN48" s="77">
        <v>0</v>
      </c>
    </row>
    <row r="49" spans="1:40" ht="30" x14ac:dyDescent="0.25">
      <c r="A49" s="27" t="s">
        <v>36</v>
      </c>
      <c r="B49" s="107" t="s">
        <v>804</v>
      </c>
      <c r="C49" s="108" t="s">
        <v>805</v>
      </c>
      <c r="D49" s="109" t="s">
        <v>36</v>
      </c>
      <c r="E49" s="117"/>
      <c r="F49" s="117">
        <v>0</v>
      </c>
      <c r="G49" s="117">
        <v>0</v>
      </c>
      <c r="H49" s="117">
        <v>0</v>
      </c>
      <c r="I49" s="117">
        <v>0</v>
      </c>
      <c r="J49" s="117">
        <v>0</v>
      </c>
      <c r="K49" s="117">
        <v>0</v>
      </c>
      <c r="L49" s="117">
        <v>0</v>
      </c>
      <c r="M49" s="117">
        <v>0</v>
      </c>
      <c r="N49" s="117">
        <v>0</v>
      </c>
      <c r="O49" s="117">
        <v>0</v>
      </c>
      <c r="P49" s="117">
        <v>0</v>
      </c>
      <c r="Q49" s="117">
        <v>0</v>
      </c>
      <c r="R49" s="117">
        <v>0</v>
      </c>
      <c r="S49" s="117">
        <v>0</v>
      </c>
      <c r="T49" s="117">
        <v>0</v>
      </c>
      <c r="U49" s="117">
        <v>0</v>
      </c>
      <c r="V49" s="117">
        <v>0</v>
      </c>
      <c r="W49" s="117">
        <v>0</v>
      </c>
      <c r="X49" s="117">
        <v>0</v>
      </c>
      <c r="Y49" s="117">
        <v>0</v>
      </c>
      <c r="Z49" s="117">
        <v>0</v>
      </c>
      <c r="AA49" s="117">
        <v>0</v>
      </c>
      <c r="AB49" s="117">
        <v>0</v>
      </c>
      <c r="AC49" s="117">
        <v>0</v>
      </c>
      <c r="AD49" s="117">
        <v>0</v>
      </c>
      <c r="AE49" s="117">
        <v>0</v>
      </c>
      <c r="AF49" s="117">
        <v>0</v>
      </c>
      <c r="AG49" s="117">
        <v>0</v>
      </c>
      <c r="AH49" s="117">
        <v>0</v>
      </c>
      <c r="AI49" s="117">
        <v>0</v>
      </c>
      <c r="AJ49" s="117">
        <v>0</v>
      </c>
      <c r="AK49" s="117">
        <v>0</v>
      </c>
      <c r="AL49" s="117">
        <v>0</v>
      </c>
      <c r="AM49" s="117">
        <v>0</v>
      </c>
      <c r="AN49" s="117">
        <v>0</v>
      </c>
    </row>
    <row r="50" spans="1:40" ht="45" x14ac:dyDescent="0.25">
      <c r="A50" s="27" t="s">
        <v>36</v>
      </c>
      <c r="B50" s="107" t="s">
        <v>806</v>
      </c>
      <c r="C50" s="108" t="s">
        <v>807</v>
      </c>
      <c r="D50" s="109" t="s">
        <v>36</v>
      </c>
      <c r="E50" s="117"/>
      <c r="F50" s="117">
        <v>0</v>
      </c>
      <c r="G50" s="117">
        <v>0</v>
      </c>
      <c r="H50" s="117">
        <v>0</v>
      </c>
      <c r="I50" s="117">
        <v>0</v>
      </c>
      <c r="J50" s="117">
        <v>0</v>
      </c>
      <c r="K50" s="117">
        <v>0</v>
      </c>
      <c r="L50" s="117">
        <v>0</v>
      </c>
      <c r="M50" s="117">
        <v>0</v>
      </c>
      <c r="N50" s="117">
        <v>0</v>
      </c>
      <c r="O50" s="117">
        <v>0</v>
      </c>
      <c r="P50" s="117">
        <v>0</v>
      </c>
      <c r="Q50" s="117">
        <v>0</v>
      </c>
      <c r="R50" s="117">
        <v>0</v>
      </c>
      <c r="S50" s="117">
        <v>0</v>
      </c>
      <c r="T50" s="117">
        <v>0</v>
      </c>
      <c r="U50" s="117">
        <v>0</v>
      </c>
      <c r="V50" s="117">
        <v>0</v>
      </c>
      <c r="W50" s="117">
        <v>0</v>
      </c>
      <c r="X50" s="117">
        <v>0</v>
      </c>
      <c r="Y50" s="117">
        <v>0</v>
      </c>
      <c r="Z50" s="117">
        <v>0</v>
      </c>
      <c r="AA50" s="117">
        <v>0</v>
      </c>
      <c r="AB50" s="117">
        <v>0</v>
      </c>
      <c r="AC50" s="117">
        <v>0</v>
      </c>
      <c r="AD50" s="117">
        <v>0</v>
      </c>
      <c r="AE50" s="117">
        <v>0</v>
      </c>
      <c r="AF50" s="117">
        <v>0</v>
      </c>
      <c r="AG50" s="117">
        <v>0</v>
      </c>
      <c r="AH50" s="117">
        <v>0</v>
      </c>
      <c r="AI50" s="117">
        <v>0</v>
      </c>
      <c r="AJ50" s="117">
        <v>0</v>
      </c>
      <c r="AK50" s="117">
        <v>0</v>
      </c>
      <c r="AL50" s="117">
        <v>0</v>
      </c>
      <c r="AM50" s="117">
        <v>0</v>
      </c>
      <c r="AN50" s="117">
        <v>0</v>
      </c>
    </row>
    <row r="51" spans="1:40" ht="30" x14ac:dyDescent="0.25">
      <c r="A51" s="27" t="s">
        <v>36</v>
      </c>
      <c r="B51" s="107" t="s">
        <v>808</v>
      </c>
      <c r="C51" s="108" t="s">
        <v>809</v>
      </c>
      <c r="D51" s="109" t="s">
        <v>36</v>
      </c>
      <c r="E51" s="117"/>
      <c r="F51" s="117">
        <v>0</v>
      </c>
      <c r="G51" s="117">
        <v>0</v>
      </c>
      <c r="H51" s="117">
        <v>0</v>
      </c>
      <c r="I51" s="117">
        <v>0</v>
      </c>
      <c r="J51" s="117">
        <v>0</v>
      </c>
      <c r="K51" s="117">
        <v>0</v>
      </c>
      <c r="L51" s="117">
        <v>0</v>
      </c>
      <c r="M51" s="117">
        <v>0</v>
      </c>
      <c r="N51" s="117">
        <v>0</v>
      </c>
      <c r="O51" s="117">
        <v>0</v>
      </c>
      <c r="P51" s="117">
        <v>0</v>
      </c>
      <c r="Q51" s="117">
        <v>0</v>
      </c>
      <c r="R51" s="117">
        <v>0</v>
      </c>
      <c r="S51" s="117">
        <v>0</v>
      </c>
      <c r="T51" s="117">
        <v>0</v>
      </c>
      <c r="U51" s="117">
        <v>0</v>
      </c>
      <c r="V51" s="117">
        <v>0</v>
      </c>
      <c r="W51" s="117">
        <v>0</v>
      </c>
      <c r="X51" s="117">
        <v>0</v>
      </c>
      <c r="Y51" s="117">
        <v>0</v>
      </c>
      <c r="Z51" s="117">
        <v>0</v>
      </c>
      <c r="AA51" s="117">
        <v>0</v>
      </c>
      <c r="AB51" s="117">
        <v>0</v>
      </c>
      <c r="AC51" s="117">
        <v>0</v>
      </c>
      <c r="AD51" s="117">
        <v>0</v>
      </c>
      <c r="AE51" s="117">
        <v>0</v>
      </c>
      <c r="AF51" s="117">
        <v>0</v>
      </c>
      <c r="AG51" s="117">
        <v>0</v>
      </c>
      <c r="AH51" s="117">
        <v>0</v>
      </c>
      <c r="AI51" s="117">
        <v>0</v>
      </c>
      <c r="AJ51" s="117">
        <v>0</v>
      </c>
      <c r="AK51" s="117">
        <v>0</v>
      </c>
      <c r="AL51" s="117">
        <v>0</v>
      </c>
      <c r="AM51" s="117">
        <v>0</v>
      </c>
      <c r="AN51" s="117">
        <v>0</v>
      </c>
    </row>
    <row r="52" spans="1:40" ht="30" x14ac:dyDescent="0.25">
      <c r="A52" s="27" t="s">
        <v>36</v>
      </c>
      <c r="B52" s="107" t="s">
        <v>810</v>
      </c>
      <c r="C52" s="108" t="s">
        <v>811</v>
      </c>
      <c r="D52" s="109" t="s">
        <v>36</v>
      </c>
      <c r="E52" s="117"/>
      <c r="F52" s="117">
        <v>0</v>
      </c>
      <c r="G52" s="117">
        <v>0</v>
      </c>
      <c r="H52" s="117">
        <v>0</v>
      </c>
      <c r="I52" s="117">
        <v>0</v>
      </c>
      <c r="J52" s="117">
        <v>0</v>
      </c>
      <c r="K52" s="117">
        <v>0</v>
      </c>
      <c r="L52" s="117">
        <v>0</v>
      </c>
      <c r="M52" s="117">
        <v>0</v>
      </c>
      <c r="N52" s="117">
        <v>0</v>
      </c>
      <c r="O52" s="117">
        <v>0</v>
      </c>
      <c r="P52" s="117">
        <v>0</v>
      </c>
      <c r="Q52" s="117">
        <v>0</v>
      </c>
      <c r="R52" s="117">
        <v>0</v>
      </c>
      <c r="S52" s="117">
        <v>0</v>
      </c>
      <c r="T52" s="117">
        <v>0</v>
      </c>
      <c r="U52" s="117">
        <v>0</v>
      </c>
      <c r="V52" s="117">
        <v>0</v>
      </c>
      <c r="W52" s="117">
        <v>0</v>
      </c>
      <c r="X52" s="117">
        <v>0</v>
      </c>
      <c r="Y52" s="117">
        <v>0</v>
      </c>
      <c r="Z52" s="117">
        <v>0</v>
      </c>
      <c r="AA52" s="117">
        <v>0</v>
      </c>
      <c r="AB52" s="117">
        <v>0</v>
      </c>
      <c r="AC52" s="117">
        <v>0</v>
      </c>
      <c r="AD52" s="117">
        <v>0</v>
      </c>
      <c r="AE52" s="117">
        <v>0</v>
      </c>
      <c r="AF52" s="117">
        <v>0</v>
      </c>
      <c r="AG52" s="117">
        <v>0</v>
      </c>
      <c r="AH52" s="117">
        <v>0</v>
      </c>
      <c r="AI52" s="117">
        <v>0</v>
      </c>
      <c r="AJ52" s="117">
        <v>0</v>
      </c>
      <c r="AK52" s="117">
        <v>0</v>
      </c>
      <c r="AL52" s="117">
        <v>0</v>
      </c>
      <c r="AM52" s="117">
        <v>0</v>
      </c>
      <c r="AN52" s="117">
        <v>0</v>
      </c>
    </row>
    <row r="53" spans="1:40" ht="30" x14ac:dyDescent="0.25">
      <c r="A53" s="27" t="s">
        <v>36</v>
      </c>
      <c r="B53" s="107" t="s">
        <v>812</v>
      </c>
      <c r="C53" s="108" t="s">
        <v>813</v>
      </c>
      <c r="D53" s="109" t="s">
        <v>36</v>
      </c>
      <c r="E53" s="117"/>
      <c r="F53" s="117">
        <v>0</v>
      </c>
      <c r="G53" s="117">
        <v>0</v>
      </c>
      <c r="H53" s="117">
        <v>0</v>
      </c>
      <c r="I53" s="117">
        <v>0</v>
      </c>
      <c r="J53" s="117">
        <v>0</v>
      </c>
      <c r="K53" s="117">
        <v>0</v>
      </c>
      <c r="L53" s="117">
        <v>0</v>
      </c>
      <c r="M53" s="117">
        <v>0</v>
      </c>
      <c r="N53" s="117">
        <v>0</v>
      </c>
      <c r="O53" s="117">
        <v>0</v>
      </c>
      <c r="P53" s="117">
        <v>0</v>
      </c>
      <c r="Q53" s="117">
        <v>0</v>
      </c>
      <c r="R53" s="117">
        <v>0</v>
      </c>
      <c r="S53" s="117">
        <v>0</v>
      </c>
      <c r="T53" s="117">
        <v>0</v>
      </c>
      <c r="U53" s="117">
        <v>0</v>
      </c>
      <c r="V53" s="117">
        <v>0</v>
      </c>
      <c r="W53" s="117">
        <v>0</v>
      </c>
      <c r="X53" s="117">
        <v>0</v>
      </c>
      <c r="Y53" s="117">
        <v>0</v>
      </c>
      <c r="Z53" s="117">
        <v>0</v>
      </c>
      <c r="AA53" s="117">
        <v>0</v>
      </c>
      <c r="AB53" s="117">
        <v>0</v>
      </c>
      <c r="AC53" s="117">
        <v>0</v>
      </c>
      <c r="AD53" s="117">
        <v>0</v>
      </c>
      <c r="AE53" s="117">
        <v>0</v>
      </c>
      <c r="AF53" s="117">
        <v>0</v>
      </c>
      <c r="AG53" s="117">
        <v>0</v>
      </c>
      <c r="AH53" s="117">
        <v>0</v>
      </c>
      <c r="AI53" s="117">
        <v>0</v>
      </c>
      <c r="AJ53" s="117">
        <v>0</v>
      </c>
      <c r="AK53" s="117">
        <v>0</v>
      </c>
      <c r="AL53" s="117">
        <v>0</v>
      </c>
      <c r="AM53" s="117">
        <v>0</v>
      </c>
      <c r="AN53" s="117">
        <v>0</v>
      </c>
    </row>
    <row r="54" spans="1:40" ht="21" customHeight="1" x14ac:dyDescent="0.25">
      <c r="A54" s="27" t="s">
        <v>36</v>
      </c>
      <c r="B54" s="107" t="s">
        <v>814</v>
      </c>
      <c r="C54" s="108" t="s">
        <v>815</v>
      </c>
      <c r="D54" s="109" t="s">
        <v>36</v>
      </c>
      <c r="E54" s="117"/>
      <c r="F54" s="117">
        <v>0</v>
      </c>
      <c r="G54" s="117">
        <v>0</v>
      </c>
      <c r="H54" s="117">
        <v>0</v>
      </c>
      <c r="I54" s="117">
        <v>0</v>
      </c>
      <c r="J54" s="117">
        <v>0</v>
      </c>
      <c r="K54" s="117">
        <v>0</v>
      </c>
      <c r="L54" s="117">
        <v>0</v>
      </c>
      <c r="M54" s="117">
        <v>0</v>
      </c>
      <c r="N54" s="117">
        <v>0</v>
      </c>
      <c r="O54" s="117">
        <v>0</v>
      </c>
      <c r="P54" s="117">
        <v>0</v>
      </c>
      <c r="Q54" s="117">
        <v>0</v>
      </c>
      <c r="R54" s="117">
        <v>0</v>
      </c>
      <c r="S54" s="117">
        <v>0</v>
      </c>
      <c r="T54" s="117">
        <v>0</v>
      </c>
      <c r="U54" s="117">
        <v>0</v>
      </c>
      <c r="V54" s="117">
        <v>0</v>
      </c>
      <c r="W54" s="117">
        <v>0</v>
      </c>
      <c r="X54" s="117">
        <v>0</v>
      </c>
      <c r="Y54" s="117">
        <v>0</v>
      </c>
      <c r="Z54" s="117">
        <v>0</v>
      </c>
      <c r="AA54" s="117">
        <v>0</v>
      </c>
      <c r="AB54" s="117">
        <v>0</v>
      </c>
      <c r="AC54" s="117">
        <v>0</v>
      </c>
      <c r="AD54" s="117">
        <v>0</v>
      </c>
      <c r="AE54" s="117">
        <v>0</v>
      </c>
      <c r="AF54" s="117">
        <v>0</v>
      </c>
      <c r="AG54" s="117">
        <v>0</v>
      </c>
      <c r="AH54" s="117">
        <v>0</v>
      </c>
      <c r="AI54" s="117">
        <v>0</v>
      </c>
      <c r="AJ54" s="117">
        <v>0</v>
      </c>
      <c r="AK54" s="117">
        <v>0</v>
      </c>
      <c r="AL54" s="117">
        <v>0</v>
      </c>
      <c r="AM54" s="117">
        <v>0</v>
      </c>
      <c r="AN54" s="117">
        <v>0</v>
      </c>
    </row>
    <row r="55" spans="1:40" ht="60" x14ac:dyDescent="0.25">
      <c r="A55" s="27" t="s">
        <v>36</v>
      </c>
      <c r="B55" s="107" t="s">
        <v>816</v>
      </c>
      <c r="C55" s="108" t="s">
        <v>817</v>
      </c>
      <c r="D55" s="109" t="s">
        <v>36</v>
      </c>
      <c r="E55" s="117"/>
      <c r="F55" s="117">
        <v>0</v>
      </c>
      <c r="G55" s="117">
        <v>0</v>
      </c>
      <c r="H55" s="117">
        <v>0</v>
      </c>
      <c r="I55" s="117">
        <v>0</v>
      </c>
      <c r="J55" s="117">
        <v>0</v>
      </c>
      <c r="K55" s="117">
        <v>0</v>
      </c>
      <c r="L55" s="117">
        <v>0</v>
      </c>
      <c r="M55" s="117">
        <v>0</v>
      </c>
      <c r="N55" s="117">
        <v>0</v>
      </c>
      <c r="O55" s="117">
        <v>0</v>
      </c>
      <c r="P55" s="117">
        <v>0</v>
      </c>
      <c r="Q55" s="117">
        <v>0</v>
      </c>
      <c r="R55" s="117">
        <v>0</v>
      </c>
      <c r="S55" s="117">
        <v>0</v>
      </c>
      <c r="T55" s="117">
        <v>0</v>
      </c>
      <c r="U55" s="117">
        <v>0</v>
      </c>
      <c r="V55" s="117">
        <v>0</v>
      </c>
      <c r="W55" s="117">
        <v>0</v>
      </c>
      <c r="X55" s="117">
        <v>0</v>
      </c>
      <c r="Y55" s="117">
        <v>0</v>
      </c>
      <c r="Z55" s="117">
        <v>0</v>
      </c>
      <c r="AA55" s="117">
        <v>0</v>
      </c>
      <c r="AB55" s="117">
        <v>0</v>
      </c>
      <c r="AC55" s="117">
        <v>0</v>
      </c>
      <c r="AD55" s="117">
        <v>0</v>
      </c>
      <c r="AE55" s="117">
        <v>0</v>
      </c>
      <c r="AF55" s="117">
        <v>0</v>
      </c>
      <c r="AG55" s="117">
        <v>0</v>
      </c>
      <c r="AH55" s="117">
        <v>0</v>
      </c>
      <c r="AI55" s="117">
        <v>0</v>
      </c>
      <c r="AJ55" s="117">
        <v>0</v>
      </c>
      <c r="AK55" s="117">
        <v>0</v>
      </c>
      <c r="AL55" s="117">
        <v>0</v>
      </c>
      <c r="AM55" s="117">
        <v>0</v>
      </c>
      <c r="AN55" s="117">
        <v>0</v>
      </c>
    </row>
    <row r="56" spans="1:40" ht="60" x14ac:dyDescent="0.25">
      <c r="A56" s="27" t="s">
        <v>36</v>
      </c>
      <c r="B56" s="107" t="s">
        <v>818</v>
      </c>
      <c r="C56" s="108" t="s">
        <v>819</v>
      </c>
      <c r="D56" s="109" t="s">
        <v>36</v>
      </c>
      <c r="E56" s="117"/>
      <c r="F56" s="117">
        <v>0</v>
      </c>
      <c r="G56" s="117">
        <v>0</v>
      </c>
      <c r="H56" s="117">
        <v>0</v>
      </c>
      <c r="I56" s="117">
        <v>0</v>
      </c>
      <c r="J56" s="117">
        <v>0</v>
      </c>
      <c r="K56" s="117">
        <v>0</v>
      </c>
      <c r="L56" s="117">
        <v>0</v>
      </c>
      <c r="M56" s="117">
        <v>0</v>
      </c>
      <c r="N56" s="117">
        <v>0</v>
      </c>
      <c r="O56" s="117">
        <v>0</v>
      </c>
      <c r="P56" s="117">
        <v>0</v>
      </c>
      <c r="Q56" s="117">
        <v>0</v>
      </c>
      <c r="R56" s="117">
        <v>0</v>
      </c>
      <c r="S56" s="117">
        <v>0</v>
      </c>
      <c r="T56" s="117">
        <v>0</v>
      </c>
      <c r="U56" s="117">
        <v>0</v>
      </c>
      <c r="V56" s="117">
        <v>0</v>
      </c>
      <c r="W56" s="117">
        <v>0</v>
      </c>
      <c r="X56" s="117">
        <v>0</v>
      </c>
      <c r="Y56" s="117">
        <v>0</v>
      </c>
      <c r="Z56" s="117">
        <v>0</v>
      </c>
      <c r="AA56" s="117">
        <v>0</v>
      </c>
      <c r="AB56" s="117">
        <v>0</v>
      </c>
      <c r="AC56" s="117">
        <v>0</v>
      </c>
      <c r="AD56" s="117">
        <v>0</v>
      </c>
      <c r="AE56" s="117">
        <v>0</v>
      </c>
      <c r="AF56" s="117">
        <v>0</v>
      </c>
      <c r="AG56" s="117">
        <v>0</v>
      </c>
      <c r="AH56" s="117">
        <v>0</v>
      </c>
      <c r="AI56" s="117">
        <v>0</v>
      </c>
      <c r="AJ56" s="117">
        <v>0</v>
      </c>
      <c r="AK56" s="117">
        <v>0</v>
      </c>
      <c r="AL56" s="117">
        <v>0</v>
      </c>
      <c r="AM56" s="117">
        <v>0</v>
      </c>
      <c r="AN56" s="117">
        <v>0</v>
      </c>
    </row>
    <row r="57" spans="1:40" ht="30" x14ac:dyDescent="0.25">
      <c r="A57" s="27" t="s">
        <v>36</v>
      </c>
      <c r="B57" s="107" t="s">
        <v>820</v>
      </c>
      <c r="C57" s="108" t="s">
        <v>813</v>
      </c>
      <c r="D57" s="109" t="s">
        <v>36</v>
      </c>
      <c r="E57" s="117"/>
      <c r="F57" s="117">
        <v>0</v>
      </c>
      <c r="G57" s="117">
        <v>0</v>
      </c>
      <c r="H57" s="117">
        <v>0</v>
      </c>
      <c r="I57" s="117">
        <v>0</v>
      </c>
      <c r="J57" s="117">
        <v>0</v>
      </c>
      <c r="K57" s="117">
        <v>0</v>
      </c>
      <c r="L57" s="117">
        <v>0</v>
      </c>
      <c r="M57" s="117">
        <v>0</v>
      </c>
      <c r="N57" s="117">
        <v>0</v>
      </c>
      <c r="O57" s="117">
        <v>0</v>
      </c>
      <c r="P57" s="117">
        <v>0</v>
      </c>
      <c r="Q57" s="117">
        <v>0</v>
      </c>
      <c r="R57" s="117">
        <v>0</v>
      </c>
      <c r="S57" s="117">
        <v>0</v>
      </c>
      <c r="T57" s="117">
        <v>0</v>
      </c>
      <c r="U57" s="117">
        <v>0</v>
      </c>
      <c r="V57" s="117">
        <v>0</v>
      </c>
      <c r="W57" s="117">
        <v>0</v>
      </c>
      <c r="X57" s="117">
        <v>0</v>
      </c>
      <c r="Y57" s="117">
        <v>0</v>
      </c>
      <c r="Z57" s="117">
        <v>0</v>
      </c>
      <c r="AA57" s="117">
        <v>0</v>
      </c>
      <c r="AB57" s="117">
        <v>0</v>
      </c>
      <c r="AC57" s="117">
        <v>0</v>
      </c>
      <c r="AD57" s="117">
        <v>0</v>
      </c>
      <c r="AE57" s="117">
        <v>0</v>
      </c>
      <c r="AF57" s="117">
        <v>0</v>
      </c>
      <c r="AG57" s="117">
        <v>0</v>
      </c>
      <c r="AH57" s="117">
        <v>0</v>
      </c>
      <c r="AI57" s="117">
        <v>0</v>
      </c>
      <c r="AJ57" s="117">
        <v>0</v>
      </c>
      <c r="AK57" s="117">
        <v>0</v>
      </c>
      <c r="AL57" s="117">
        <v>0</v>
      </c>
      <c r="AM57" s="117">
        <v>0</v>
      </c>
      <c r="AN57" s="117">
        <v>0</v>
      </c>
    </row>
    <row r="58" spans="1:40" ht="60" x14ac:dyDescent="0.25">
      <c r="A58" s="27" t="s">
        <v>36</v>
      </c>
      <c r="B58" s="107" t="s">
        <v>821</v>
      </c>
      <c r="C58" s="108" t="s">
        <v>815</v>
      </c>
      <c r="D58" s="109" t="s">
        <v>36</v>
      </c>
      <c r="E58" s="117"/>
      <c r="F58" s="117">
        <v>0</v>
      </c>
      <c r="G58" s="117">
        <v>0</v>
      </c>
      <c r="H58" s="117">
        <v>0</v>
      </c>
      <c r="I58" s="117">
        <v>0</v>
      </c>
      <c r="J58" s="117">
        <v>0</v>
      </c>
      <c r="K58" s="117">
        <v>0</v>
      </c>
      <c r="L58" s="117">
        <v>0</v>
      </c>
      <c r="M58" s="117">
        <v>0</v>
      </c>
      <c r="N58" s="117">
        <v>0</v>
      </c>
      <c r="O58" s="117">
        <v>0</v>
      </c>
      <c r="P58" s="117">
        <v>0</v>
      </c>
      <c r="Q58" s="117">
        <v>0</v>
      </c>
      <c r="R58" s="117">
        <v>0</v>
      </c>
      <c r="S58" s="117">
        <v>0</v>
      </c>
      <c r="T58" s="117">
        <v>0</v>
      </c>
      <c r="U58" s="117">
        <v>0</v>
      </c>
      <c r="V58" s="117">
        <v>0</v>
      </c>
      <c r="W58" s="117">
        <v>0</v>
      </c>
      <c r="X58" s="117">
        <v>0</v>
      </c>
      <c r="Y58" s="117">
        <v>0</v>
      </c>
      <c r="Z58" s="117">
        <v>0</v>
      </c>
      <c r="AA58" s="117">
        <v>0</v>
      </c>
      <c r="AB58" s="117">
        <v>0</v>
      </c>
      <c r="AC58" s="117">
        <v>0</v>
      </c>
      <c r="AD58" s="117">
        <v>0</v>
      </c>
      <c r="AE58" s="117">
        <v>0</v>
      </c>
      <c r="AF58" s="117">
        <v>0</v>
      </c>
      <c r="AG58" s="117">
        <v>0</v>
      </c>
      <c r="AH58" s="117">
        <v>0</v>
      </c>
      <c r="AI58" s="117">
        <v>0</v>
      </c>
      <c r="AJ58" s="117">
        <v>0</v>
      </c>
      <c r="AK58" s="117">
        <v>0</v>
      </c>
      <c r="AL58" s="117">
        <v>0</v>
      </c>
      <c r="AM58" s="117">
        <v>0</v>
      </c>
      <c r="AN58" s="117">
        <v>0</v>
      </c>
    </row>
    <row r="59" spans="1:40" ht="60" x14ac:dyDescent="0.25">
      <c r="A59" s="27" t="s">
        <v>36</v>
      </c>
      <c r="B59" s="107" t="s">
        <v>822</v>
      </c>
      <c r="C59" s="108" t="s">
        <v>817</v>
      </c>
      <c r="D59" s="109" t="s">
        <v>36</v>
      </c>
      <c r="E59" s="117"/>
      <c r="F59" s="117">
        <v>0</v>
      </c>
      <c r="G59" s="117">
        <v>0</v>
      </c>
      <c r="H59" s="117">
        <v>0</v>
      </c>
      <c r="I59" s="117">
        <v>0</v>
      </c>
      <c r="J59" s="117">
        <v>0</v>
      </c>
      <c r="K59" s="117">
        <v>0</v>
      </c>
      <c r="L59" s="117">
        <v>0</v>
      </c>
      <c r="M59" s="117">
        <v>0</v>
      </c>
      <c r="N59" s="117">
        <v>0</v>
      </c>
      <c r="O59" s="117">
        <v>0</v>
      </c>
      <c r="P59" s="117">
        <v>0</v>
      </c>
      <c r="Q59" s="117">
        <v>0</v>
      </c>
      <c r="R59" s="117">
        <v>0</v>
      </c>
      <c r="S59" s="117">
        <v>0</v>
      </c>
      <c r="T59" s="117">
        <v>0</v>
      </c>
      <c r="U59" s="117">
        <v>0</v>
      </c>
      <c r="V59" s="117">
        <v>0</v>
      </c>
      <c r="W59" s="117">
        <v>0</v>
      </c>
      <c r="X59" s="117">
        <v>0</v>
      </c>
      <c r="Y59" s="117">
        <v>0</v>
      </c>
      <c r="Z59" s="117">
        <v>0</v>
      </c>
      <c r="AA59" s="117">
        <v>0</v>
      </c>
      <c r="AB59" s="117">
        <v>0</v>
      </c>
      <c r="AC59" s="117">
        <v>0</v>
      </c>
      <c r="AD59" s="117">
        <v>0</v>
      </c>
      <c r="AE59" s="117">
        <v>0</v>
      </c>
      <c r="AF59" s="117">
        <v>0</v>
      </c>
      <c r="AG59" s="117">
        <v>0</v>
      </c>
      <c r="AH59" s="117">
        <v>0</v>
      </c>
      <c r="AI59" s="117">
        <v>0</v>
      </c>
      <c r="AJ59" s="117">
        <v>0</v>
      </c>
      <c r="AK59" s="117">
        <v>0</v>
      </c>
      <c r="AL59" s="117">
        <v>0</v>
      </c>
      <c r="AM59" s="117">
        <v>0</v>
      </c>
      <c r="AN59" s="117">
        <v>0</v>
      </c>
    </row>
    <row r="60" spans="1:40" ht="60" x14ac:dyDescent="0.25">
      <c r="A60" s="27" t="s">
        <v>36</v>
      </c>
      <c r="B60" s="107" t="s">
        <v>823</v>
      </c>
      <c r="C60" s="108" t="s">
        <v>824</v>
      </c>
      <c r="D60" s="109" t="s">
        <v>36</v>
      </c>
      <c r="E60" s="117"/>
      <c r="F60" s="117">
        <v>0</v>
      </c>
      <c r="G60" s="117">
        <v>0</v>
      </c>
      <c r="H60" s="117">
        <v>0</v>
      </c>
      <c r="I60" s="117">
        <v>0</v>
      </c>
      <c r="J60" s="117">
        <v>0</v>
      </c>
      <c r="K60" s="117">
        <v>0</v>
      </c>
      <c r="L60" s="117">
        <v>0</v>
      </c>
      <c r="M60" s="117">
        <v>0</v>
      </c>
      <c r="N60" s="117">
        <v>0</v>
      </c>
      <c r="O60" s="117">
        <v>0</v>
      </c>
      <c r="P60" s="117">
        <v>0</v>
      </c>
      <c r="Q60" s="117">
        <v>0</v>
      </c>
      <c r="R60" s="117">
        <v>0</v>
      </c>
      <c r="S60" s="117">
        <v>0</v>
      </c>
      <c r="T60" s="117">
        <v>0</v>
      </c>
      <c r="U60" s="117">
        <v>0</v>
      </c>
      <c r="V60" s="117">
        <v>0</v>
      </c>
      <c r="W60" s="117">
        <v>0</v>
      </c>
      <c r="X60" s="117">
        <v>0</v>
      </c>
      <c r="Y60" s="117">
        <v>0</v>
      </c>
      <c r="Z60" s="117">
        <v>0</v>
      </c>
      <c r="AA60" s="117">
        <v>0</v>
      </c>
      <c r="AB60" s="117">
        <v>0</v>
      </c>
      <c r="AC60" s="117">
        <v>0</v>
      </c>
      <c r="AD60" s="117">
        <v>0</v>
      </c>
      <c r="AE60" s="117">
        <v>0</v>
      </c>
      <c r="AF60" s="117">
        <v>0</v>
      </c>
      <c r="AG60" s="117">
        <v>0</v>
      </c>
      <c r="AH60" s="117">
        <v>0</v>
      </c>
      <c r="AI60" s="117">
        <v>0</v>
      </c>
      <c r="AJ60" s="117">
        <v>0</v>
      </c>
      <c r="AK60" s="117">
        <v>0</v>
      </c>
      <c r="AL60" s="117">
        <v>0</v>
      </c>
      <c r="AM60" s="117">
        <v>0</v>
      </c>
      <c r="AN60" s="117">
        <v>0</v>
      </c>
    </row>
    <row r="61" spans="1:40" ht="60" x14ac:dyDescent="0.25">
      <c r="A61" s="27" t="s">
        <v>36</v>
      </c>
      <c r="B61" s="107" t="s">
        <v>825</v>
      </c>
      <c r="C61" s="108" t="s">
        <v>826</v>
      </c>
      <c r="D61" s="109" t="s">
        <v>36</v>
      </c>
      <c r="E61" s="117"/>
      <c r="F61" s="117">
        <v>0</v>
      </c>
      <c r="G61" s="117">
        <v>0</v>
      </c>
      <c r="H61" s="117">
        <v>0</v>
      </c>
      <c r="I61" s="117">
        <v>0</v>
      </c>
      <c r="J61" s="117">
        <v>0</v>
      </c>
      <c r="K61" s="117">
        <v>0</v>
      </c>
      <c r="L61" s="117">
        <v>0</v>
      </c>
      <c r="M61" s="117">
        <v>0</v>
      </c>
      <c r="N61" s="117">
        <v>0</v>
      </c>
      <c r="O61" s="117">
        <v>0</v>
      </c>
      <c r="P61" s="117">
        <v>0</v>
      </c>
      <c r="Q61" s="117">
        <v>0</v>
      </c>
      <c r="R61" s="117">
        <v>0</v>
      </c>
      <c r="S61" s="117">
        <v>0</v>
      </c>
      <c r="T61" s="117">
        <v>0</v>
      </c>
      <c r="U61" s="117">
        <v>0</v>
      </c>
      <c r="V61" s="117">
        <v>0</v>
      </c>
      <c r="W61" s="117">
        <v>0</v>
      </c>
      <c r="X61" s="117">
        <v>0</v>
      </c>
      <c r="Y61" s="117">
        <v>0</v>
      </c>
      <c r="Z61" s="117">
        <v>0</v>
      </c>
      <c r="AA61" s="117">
        <v>0</v>
      </c>
      <c r="AB61" s="117">
        <v>0</v>
      </c>
      <c r="AC61" s="117">
        <v>0</v>
      </c>
      <c r="AD61" s="117">
        <v>0</v>
      </c>
      <c r="AE61" s="117">
        <v>0</v>
      </c>
      <c r="AF61" s="117">
        <v>0</v>
      </c>
      <c r="AG61" s="117">
        <v>0</v>
      </c>
      <c r="AH61" s="117">
        <v>0</v>
      </c>
      <c r="AI61" s="117">
        <v>0</v>
      </c>
      <c r="AJ61" s="117">
        <v>0</v>
      </c>
      <c r="AK61" s="117">
        <v>0</v>
      </c>
      <c r="AL61" s="117">
        <v>0</v>
      </c>
      <c r="AM61" s="117">
        <v>0</v>
      </c>
      <c r="AN61" s="117">
        <v>0</v>
      </c>
    </row>
    <row r="62" spans="1:40" ht="45" x14ac:dyDescent="0.25">
      <c r="A62" s="27" t="s">
        <v>36</v>
      </c>
      <c r="B62" s="107" t="s">
        <v>827</v>
      </c>
      <c r="C62" s="108" t="s">
        <v>828</v>
      </c>
      <c r="D62" s="109" t="s">
        <v>36</v>
      </c>
      <c r="E62" s="117"/>
      <c r="F62" s="117">
        <v>0</v>
      </c>
      <c r="G62" s="117">
        <v>0</v>
      </c>
      <c r="H62" s="117">
        <v>0</v>
      </c>
      <c r="I62" s="117">
        <v>0</v>
      </c>
      <c r="J62" s="117">
        <v>0</v>
      </c>
      <c r="K62" s="117">
        <v>0</v>
      </c>
      <c r="L62" s="117">
        <v>0</v>
      </c>
      <c r="M62" s="117">
        <v>0</v>
      </c>
      <c r="N62" s="117">
        <v>0</v>
      </c>
      <c r="O62" s="117">
        <v>0</v>
      </c>
      <c r="P62" s="117">
        <v>0</v>
      </c>
      <c r="Q62" s="117">
        <v>0</v>
      </c>
      <c r="R62" s="117">
        <v>0</v>
      </c>
      <c r="S62" s="117">
        <v>0</v>
      </c>
      <c r="T62" s="117">
        <v>0</v>
      </c>
      <c r="U62" s="117">
        <v>0</v>
      </c>
      <c r="V62" s="117">
        <v>0</v>
      </c>
      <c r="W62" s="117">
        <v>0</v>
      </c>
      <c r="X62" s="117">
        <v>0</v>
      </c>
      <c r="Y62" s="117">
        <v>0</v>
      </c>
      <c r="Z62" s="117">
        <v>0</v>
      </c>
      <c r="AA62" s="117">
        <v>0</v>
      </c>
      <c r="AB62" s="117">
        <v>0</v>
      </c>
      <c r="AC62" s="117">
        <v>0</v>
      </c>
      <c r="AD62" s="117">
        <v>0</v>
      </c>
      <c r="AE62" s="117">
        <v>0</v>
      </c>
      <c r="AF62" s="117">
        <v>0</v>
      </c>
      <c r="AG62" s="117">
        <v>0</v>
      </c>
      <c r="AH62" s="117">
        <v>0</v>
      </c>
      <c r="AI62" s="117">
        <v>0</v>
      </c>
      <c r="AJ62" s="117">
        <v>0</v>
      </c>
      <c r="AK62" s="117">
        <v>0</v>
      </c>
      <c r="AL62" s="117">
        <v>0</v>
      </c>
      <c r="AM62" s="117">
        <v>0</v>
      </c>
      <c r="AN62" s="117">
        <v>0</v>
      </c>
    </row>
    <row r="63" spans="1:40" ht="45" x14ac:dyDescent="0.25">
      <c r="A63" s="27" t="s">
        <v>36</v>
      </c>
      <c r="B63" s="107" t="s">
        <v>829</v>
      </c>
      <c r="C63" s="108" t="s">
        <v>830</v>
      </c>
      <c r="D63" s="109" t="s">
        <v>36</v>
      </c>
      <c r="E63" s="117"/>
      <c r="F63" s="117">
        <v>0</v>
      </c>
      <c r="G63" s="117">
        <v>0</v>
      </c>
      <c r="H63" s="117">
        <v>0</v>
      </c>
      <c r="I63" s="117">
        <v>0</v>
      </c>
      <c r="J63" s="117">
        <v>0</v>
      </c>
      <c r="K63" s="117">
        <v>0</v>
      </c>
      <c r="L63" s="117">
        <v>0</v>
      </c>
      <c r="M63" s="117">
        <v>0</v>
      </c>
      <c r="N63" s="117">
        <v>0</v>
      </c>
      <c r="O63" s="117">
        <v>0</v>
      </c>
      <c r="P63" s="117">
        <v>0</v>
      </c>
      <c r="Q63" s="117">
        <v>0</v>
      </c>
      <c r="R63" s="117">
        <v>0</v>
      </c>
      <c r="S63" s="117">
        <v>0</v>
      </c>
      <c r="T63" s="117">
        <v>0</v>
      </c>
      <c r="U63" s="117">
        <v>0</v>
      </c>
      <c r="V63" s="117">
        <v>0</v>
      </c>
      <c r="W63" s="117">
        <v>0</v>
      </c>
      <c r="X63" s="117">
        <v>0</v>
      </c>
      <c r="Y63" s="117">
        <v>0</v>
      </c>
      <c r="Z63" s="117">
        <v>0</v>
      </c>
      <c r="AA63" s="117">
        <v>0</v>
      </c>
      <c r="AB63" s="117">
        <v>0</v>
      </c>
      <c r="AC63" s="117">
        <v>0</v>
      </c>
      <c r="AD63" s="117">
        <v>0</v>
      </c>
      <c r="AE63" s="117">
        <v>0</v>
      </c>
      <c r="AF63" s="117">
        <v>0</v>
      </c>
      <c r="AG63" s="117">
        <v>0</v>
      </c>
      <c r="AH63" s="117">
        <v>0</v>
      </c>
      <c r="AI63" s="117">
        <v>0</v>
      </c>
      <c r="AJ63" s="117">
        <v>0</v>
      </c>
      <c r="AK63" s="117">
        <v>0</v>
      </c>
      <c r="AL63" s="117">
        <v>0</v>
      </c>
      <c r="AM63" s="117">
        <v>0</v>
      </c>
      <c r="AN63" s="117">
        <v>0</v>
      </c>
    </row>
    <row r="64" spans="1:40" ht="30" x14ac:dyDescent="0.25">
      <c r="A64" s="27" t="s">
        <v>36</v>
      </c>
      <c r="B64" s="107" t="s">
        <v>3</v>
      </c>
      <c r="C64" s="108" t="s">
        <v>831</v>
      </c>
      <c r="D64" s="109" t="s">
        <v>36</v>
      </c>
      <c r="E64" s="117"/>
      <c r="F64" s="117">
        <v>4.1999999999999993</v>
      </c>
      <c r="G64" s="117">
        <v>0</v>
      </c>
      <c r="H64" s="117">
        <v>43.253999999999998</v>
      </c>
      <c r="I64" s="117">
        <v>0</v>
      </c>
      <c r="J64" s="117">
        <v>1.7970000000000002</v>
      </c>
      <c r="K64" s="117">
        <v>3.9059999999999997</v>
      </c>
      <c r="L64" s="117">
        <v>0</v>
      </c>
      <c r="M64" s="117">
        <v>0</v>
      </c>
      <c r="N64" s="117">
        <v>0</v>
      </c>
      <c r="O64" s="117">
        <v>0</v>
      </c>
      <c r="P64" s="117">
        <v>0</v>
      </c>
      <c r="Q64" s="117">
        <v>0</v>
      </c>
      <c r="R64" s="117">
        <v>0</v>
      </c>
      <c r="S64" s="117">
        <v>0</v>
      </c>
      <c r="T64" s="117">
        <v>0</v>
      </c>
      <c r="U64" s="117">
        <v>0</v>
      </c>
      <c r="V64" s="117">
        <v>0</v>
      </c>
      <c r="W64" s="117">
        <v>0</v>
      </c>
      <c r="X64" s="117">
        <v>0</v>
      </c>
      <c r="Y64" s="117">
        <v>0</v>
      </c>
      <c r="Z64" s="117">
        <v>0</v>
      </c>
      <c r="AA64" s="117">
        <v>0</v>
      </c>
      <c r="AB64" s="117">
        <v>0</v>
      </c>
      <c r="AC64" s="117">
        <v>0</v>
      </c>
      <c r="AD64" s="117">
        <v>0</v>
      </c>
      <c r="AE64" s="117">
        <v>0</v>
      </c>
      <c r="AF64" s="117">
        <v>0</v>
      </c>
      <c r="AG64" s="117">
        <v>0</v>
      </c>
      <c r="AH64" s="117">
        <v>4.1999999999999993</v>
      </c>
      <c r="AI64" s="117">
        <v>0</v>
      </c>
      <c r="AJ64" s="117">
        <v>43.253999999999998</v>
      </c>
      <c r="AK64" s="117">
        <v>0</v>
      </c>
      <c r="AL64" s="117">
        <v>1.7970000000000002</v>
      </c>
      <c r="AM64" s="117">
        <v>3.9059999999999997</v>
      </c>
      <c r="AN64" s="117">
        <v>0</v>
      </c>
    </row>
    <row r="65" spans="1:40" ht="45" x14ac:dyDescent="0.25">
      <c r="A65" s="27" t="s">
        <v>36</v>
      </c>
      <c r="B65" s="107" t="s">
        <v>832</v>
      </c>
      <c r="C65" s="108" t="s">
        <v>833</v>
      </c>
      <c r="D65" s="109" t="s">
        <v>36</v>
      </c>
      <c r="E65" s="117"/>
      <c r="F65" s="117">
        <v>0</v>
      </c>
      <c r="G65" s="117">
        <v>0</v>
      </c>
      <c r="H65" s="117">
        <v>0</v>
      </c>
      <c r="I65" s="117">
        <v>0</v>
      </c>
      <c r="J65" s="117">
        <v>0</v>
      </c>
      <c r="K65" s="117">
        <v>0</v>
      </c>
      <c r="L65" s="117">
        <v>0</v>
      </c>
      <c r="M65" s="117">
        <v>0</v>
      </c>
      <c r="N65" s="117">
        <v>0</v>
      </c>
      <c r="O65" s="117">
        <v>0</v>
      </c>
      <c r="P65" s="117">
        <v>0</v>
      </c>
      <c r="Q65" s="117">
        <v>0</v>
      </c>
      <c r="R65" s="117">
        <v>0</v>
      </c>
      <c r="S65" s="117">
        <v>0</v>
      </c>
      <c r="T65" s="117">
        <v>0</v>
      </c>
      <c r="U65" s="117">
        <v>0</v>
      </c>
      <c r="V65" s="117">
        <v>0</v>
      </c>
      <c r="W65" s="117">
        <v>0</v>
      </c>
      <c r="X65" s="117">
        <v>0</v>
      </c>
      <c r="Y65" s="117">
        <v>0</v>
      </c>
      <c r="Z65" s="117">
        <v>0</v>
      </c>
      <c r="AA65" s="117">
        <v>0</v>
      </c>
      <c r="AB65" s="117">
        <v>0</v>
      </c>
      <c r="AC65" s="117">
        <v>0</v>
      </c>
      <c r="AD65" s="117">
        <v>0</v>
      </c>
      <c r="AE65" s="117">
        <v>0</v>
      </c>
      <c r="AF65" s="117">
        <v>0</v>
      </c>
      <c r="AG65" s="117">
        <v>0</v>
      </c>
      <c r="AH65" s="117">
        <v>0</v>
      </c>
      <c r="AI65" s="117">
        <v>0</v>
      </c>
      <c r="AJ65" s="117">
        <v>0</v>
      </c>
      <c r="AK65" s="117">
        <v>0</v>
      </c>
      <c r="AL65" s="117">
        <v>0</v>
      </c>
      <c r="AM65" s="117">
        <v>0</v>
      </c>
      <c r="AN65" s="117">
        <v>0</v>
      </c>
    </row>
    <row r="66" spans="1:40" ht="30" x14ac:dyDescent="0.25">
      <c r="A66" s="27" t="s">
        <v>36</v>
      </c>
      <c r="B66" s="107" t="s">
        <v>834</v>
      </c>
      <c r="C66" s="108" t="s">
        <v>835</v>
      </c>
      <c r="D66" s="109" t="s">
        <v>36</v>
      </c>
      <c r="E66" s="117"/>
      <c r="F66" s="117">
        <v>0</v>
      </c>
      <c r="G66" s="117">
        <v>0</v>
      </c>
      <c r="H66" s="117">
        <v>0</v>
      </c>
      <c r="I66" s="117">
        <v>0</v>
      </c>
      <c r="J66" s="117">
        <v>0</v>
      </c>
      <c r="K66" s="117">
        <v>0</v>
      </c>
      <c r="L66" s="117">
        <v>0</v>
      </c>
      <c r="M66" s="117">
        <v>0</v>
      </c>
      <c r="N66" s="117">
        <v>0</v>
      </c>
      <c r="O66" s="117">
        <v>0</v>
      </c>
      <c r="P66" s="117">
        <v>0</v>
      </c>
      <c r="Q66" s="117">
        <v>0</v>
      </c>
      <c r="R66" s="117">
        <v>0</v>
      </c>
      <c r="S66" s="117">
        <v>0</v>
      </c>
      <c r="T66" s="117">
        <v>0</v>
      </c>
      <c r="U66" s="117">
        <v>0</v>
      </c>
      <c r="V66" s="117">
        <v>0</v>
      </c>
      <c r="W66" s="117">
        <v>0</v>
      </c>
      <c r="X66" s="117">
        <v>0</v>
      </c>
      <c r="Y66" s="117">
        <v>0</v>
      </c>
      <c r="Z66" s="117">
        <v>0</v>
      </c>
      <c r="AA66" s="117">
        <v>0</v>
      </c>
      <c r="AB66" s="117">
        <v>0</v>
      </c>
      <c r="AC66" s="117">
        <v>0</v>
      </c>
      <c r="AD66" s="117">
        <v>0</v>
      </c>
      <c r="AE66" s="117">
        <v>0</v>
      </c>
      <c r="AF66" s="117">
        <v>0</v>
      </c>
      <c r="AG66" s="117">
        <v>0</v>
      </c>
      <c r="AH66" s="117">
        <v>0</v>
      </c>
      <c r="AI66" s="117">
        <v>0</v>
      </c>
      <c r="AJ66" s="117">
        <v>0</v>
      </c>
      <c r="AK66" s="117">
        <v>0</v>
      </c>
      <c r="AL66" s="117">
        <v>0</v>
      </c>
      <c r="AM66" s="117">
        <v>0</v>
      </c>
      <c r="AN66" s="117">
        <v>0</v>
      </c>
    </row>
    <row r="67" spans="1:40" ht="30" x14ac:dyDescent="0.25">
      <c r="A67" s="27" t="s">
        <v>36</v>
      </c>
      <c r="B67" s="107" t="s">
        <v>836</v>
      </c>
      <c r="C67" s="108" t="s">
        <v>837</v>
      </c>
      <c r="D67" s="109" t="s">
        <v>36</v>
      </c>
      <c r="E67" s="117"/>
      <c r="F67" s="117">
        <v>0</v>
      </c>
      <c r="G67" s="117">
        <v>0</v>
      </c>
      <c r="H67" s="117">
        <v>0</v>
      </c>
      <c r="I67" s="117">
        <v>0</v>
      </c>
      <c r="J67" s="117">
        <v>0</v>
      </c>
      <c r="K67" s="117">
        <v>0</v>
      </c>
      <c r="L67" s="117">
        <v>0</v>
      </c>
      <c r="M67" s="117">
        <v>0</v>
      </c>
      <c r="N67" s="117">
        <v>0</v>
      </c>
      <c r="O67" s="117">
        <v>0</v>
      </c>
      <c r="P67" s="117">
        <v>0</v>
      </c>
      <c r="Q67" s="117">
        <v>0</v>
      </c>
      <c r="R67" s="117">
        <v>0</v>
      </c>
      <c r="S67" s="117">
        <v>0</v>
      </c>
      <c r="T67" s="117">
        <v>0</v>
      </c>
      <c r="U67" s="117">
        <v>0</v>
      </c>
      <c r="V67" s="117">
        <v>0</v>
      </c>
      <c r="W67" s="117">
        <v>0</v>
      </c>
      <c r="X67" s="117">
        <v>0</v>
      </c>
      <c r="Y67" s="117">
        <v>0</v>
      </c>
      <c r="Z67" s="117">
        <v>0</v>
      </c>
      <c r="AA67" s="117">
        <v>0</v>
      </c>
      <c r="AB67" s="117">
        <v>0</v>
      </c>
      <c r="AC67" s="117">
        <v>0</v>
      </c>
      <c r="AD67" s="117">
        <v>0</v>
      </c>
      <c r="AE67" s="117">
        <v>0</v>
      </c>
      <c r="AF67" s="117">
        <v>0</v>
      </c>
      <c r="AG67" s="117">
        <v>0</v>
      </c>
      <c r="AH67" s="117">
        <v>0</v>
      </c>
      <c r="AI67" s="117">
        <v>0</v>
      </c>
      <c r="AJ67" s="117">
        <v>0</v>
      </c>
      <c r="AK67" s="117">
        <v>0</v>
      </c>
      <c r="AL67" s="117">
        <v>0</v>
      </c>
      <c r="AM67" s="117">
        <v>0</v>
      </c>
      <c r="AN67" s="117">
        <v>0</v>
      </c>
    </row>
    <row r="68" spans="1:40" ht="30" x14ac:dyDescent="0.25">
      <c r="A68" s="27" t="s">
        <v>36</v>
      </c>
      <c r="B68" s="107" t="s">
        <v>838</v>
      </c>
      <c r="C68" s="108" t="s">
        <v>839</v>
      </c>
      <c r="D68" s="109" t="s">
        <v>36</v>
      </c>
      <c r="E68" s="117"/>
      <c r="F68" s="117">
        <v>4.1999999999999993</v>
      </c>
      <c r="G68" s="117">
        <v>0</v>
      </c>
      <c r="H68" s="117">
        <v>43.253999999999998</v>
      </c>
      <c r="I68" s="117">
        <v>0</v>
      </c>
      <c r="J68" s="117">
        <v>1.7970000000000002</v>
      </c>
      <c r="K68" s="117">
        <v>3.9059999999999997</v>
      </c>
      <c r="L68" s="117">
        <v>0</v>
      </c>
      <c r="M68" s="117">
        <v>0</v>
      </c>
      <c r="N68" s="117">
        <v>0</v>
      </c>
      <c r="O68" s="117">
        <v>0</v>
      </c>
      <c r="P68" s="117">
        <v>0</v>
      </c>
      <c r="Q68" s="117">
        <v>0</v>
      </c>
      <c r="R68" s="117">
        <v>0</v>
      </c>
      <c r="S68" s="117">
        <v>0</v>
      </c>
      <c r="T68" s="117">
        <v>0</v>
      </c>
      <c r="U68" s="117">
        <v>0</v>
      </c>
      <c r="V68" s="117">
        <v>0</v>
      </c>
      <c r="W68" s="117">
        <v>0</v>
      </c>
      <c r="X68" s="117">
        <v>0</v>
      </c>
      <c r="Y68" s="117">
        <v>0</v>
      </c>
      <c r="Z68" s="117">
        <v>0</v>
      </c>
      <c r="AA68" s="117">
        <v>0</v>
      </c>
      <c r="AB68" s="117">
        <v>0</v>
      </c>
      <c r="AC68" s="117">
        <v>0</v>
      </c>
      <c r="AD68" s="117">
        <v>0</v>
      </c>
      <c r="AE68" s="117">
        <v>0</v>
      </c>
      <c r="AF68" s="117">
        <v>0</v>
      </c>
      <c r="AG68" s="117">
        <v>0</v>
      </c>
      <c r="AH68" s="117">
        <v>4.1999999999999993</v>
      </c>
      <c r="AI68" s="117">
        <v>0</v>
      </c>
      <c r="AJ68" s="117">
        <v>43.253999999999998</v>
      </c>
      <c r="AK68" s="117">
        <v>0</v>
      </c>
      <c r="AL68" s="117">
        <v>1.7970000000000002</v>
      </c>
      <c r="AM68" s="117">
        <v>3.9059999999999997</v>
      </c>
      <c r="AN68" s="117">
        <v>0</v>
      </c>
    </row>
    <row r="69" spans="1:40" x14ac:dyDescent="0.25">
      <c r="A69" s="27" t="s">
        <v>36</v>
      </c>
      <c r="B69" s="107" t="s">
        <v>840</v>
      </c>
      <c r="C69" s="108" t="s">
        <v>841</v>
      </c>
      <c r="D69" s="109" t="s">
        <v>36</v>
      </c>
      <c r="E69" s="117"/>
      <c r="F69" s="117">
        <v>4.1999999999999993</v>
      </c>
      <c r="G69" s="117">
        <v>0</v>
      </c>
      <c r="H69" s="117">
        <v>43.253999999999998</v>
      </c>
      <c r="I69" s="117">
        <v>0</v>
      </c>
      <c r="J69" s="117">
        <v>1.7970000000000002</v>
      </c>
      <c r="K69" s="117">
        <v>3.9059999999999997</v>
      </c>
      <c r="L69" s="117">
        <v>0</v>
      </c>
      <c r="M69" s="117">
        <v>0</v>
      </c>
      <c r="N69" s="117">
        <v>0</v>
      </c>
      <c r="O69" s="117">
        <v>0</v>
      </c>
      <c r="P69" s="117">
        <v>0</v>
      </c>
      <c r="Q69" s="117">
        <v>0</v>
      </c>
      <c r="R69" s="117">
        <v>0</v>
      </c>
      <c r="S69" s="117">
        <v>0</v>
      </c>
      <c r="T69" s="117">
        <v>0</v>
      </c>
      <c r="U69" s="117">
        <v>0</v>
      </c>
      <c r="V69" s="117">
        <v>0</v>
      </c>
      <c r="W69" s="117">
        <v>0</v>
      </c>
      <c r="X69" s="117">
        <v>0</v>
      </c>
      <c r="Y69" s="117">
        <v>0</v>
      </c>
      <c r="Z69" s="117">
        <v>0</v>
      </c>
      <c r="AA69" s="117">
        <v>0</v>
      </c>
      <c r="AB69" s="117">
        <v>0</v>
      </c>
      <c r="AC69" s="117">
        <v>0</v>
      </c>
      <c r="AD69" s="117">
        <v>0</v>
      </c>
      <c r="AE69" s="117">
        <v>0</v>
      </c>
      <c r="AF69" s="117">
        <v>0</v>
      </c>
      <c r="AG69" s="117">
        <v>0</v>
      </c>
      <c r="AH69" s="117">
        <v>4.1999999999999993</v>
      </c>
      <c r="AI69" s="117">
        <v>0</v>
      </c>
      <c r="AJ69" s="117">
        <v>43.253999999999998</v>
      </c>
      <c r="AK69" s="117">
        <v>0</v>
      </c>
      <c r="AL69" s="117">
        <v>1.7970000000000002</v>
      </c>
      <c r="AM69" s="117">
        <v>3.9059999999999997</v>
      </c>
      <c r="AN69" s="117">
        <v>0</v>
      </c>
    </row>
    <row r="70" spans="1:40" ht="30" x14ac:dyDescent="0.25">
      <c r="A70" s="86" t="s">
        <v>86</v>
      </c>
      <c r="B70" s="74" t="s">
        <v>1095</v>
      </c>
      <c r="C70" s="75" t="s">
        <v>404</v>
      </c>
      <c r="D70" s="74" t="s">
        <v>36</v>
      </c>
      <c r="E70" s="41">
        <v>1010100006</v>
      </c>
      <c r="F70" s="117">
        <v>0</v>
      </c>
      <c r="G70" s="117">
        <v>0</v>
      </c>
      <c r="H70" s="117">
        <v>3.028</v>
      </c>
      <c r="I70" s="117">
        <v>0</v>
      </c>
      <c r="J70" s="117">
        <v>0.245</v>
      </c>
      <c r="K70" s="117">
        <v>0</v>
      </c>
      <c r="L70" s="117"/>
      <c r="M70" s="117">
        <v>0</v>
      </c>
      <c r="N70" s="117">
        <v>0</v>
      </c>
      <c r="O70" s="117">
        <v>0</v>
      </c>
      <c r="P70" s="117">
        <v>0</v>
      </c>
      <c r="Q70" s="117">
        <v>0</v>
      </c>
      <c r="R70" s="117">
        <v>0</v>
      </c>
      <c r="S70" s="117">
        <v>0</v>
      </c>
      <c r="T70" s="117">
        <v>0</v>
      </c>
      <c r="U70" s="117">
        <v>0</v>
      </c>
      <c r="V70" s="117">
        <v>0</v>
      </c>
      <c r="W70" s="117">
        <v>0</v>
      </c>
      <c r="X70" s="117">
        <v>0</v>
      </c>
      <c r="Y70" s="117">
        <v>0</v>
      </c>
      <c r="Z70" s="117">
        <v>0</v>
      </c>
      <c r="AA70" s="117">
        <v>0</v>
      </c>
      <c r="AB70" s="117">
        <v>0</v>
      </c>
      <c r="AC70" s="117">
        <v>0</v>
      </c>
      <c r="AD70" s="117">
        <v>0</v>
      </c>
      <c r="AE70" s="117">
        <v>0</v>
      </c>
      <c r="AF70" s="117">
        <v>0</v>
      </c>
      <c r="AG70" s="117">
        <v>0</v>
      </c>
      <c r="AH70" s="117">
        <v>0</v>
      </c>
      <c r="AI70" s="117">
        <v>0</v>
      </c>
      <c r="AJ70" s="117">
        <v>3.028</v>
      </c>
      <c r="AK70" s="117">
        <v>0</v>
      </c>
      <c r="AL70" s="117">
        <v>0.245</v>
      </c>
      <c r="AM70" s="117">
        <v>0</v>
      </c>
      <c r="AN70" s="77">
        <v>0</v>
      </c>
    </row>
    <row r="71" spans="1:40" ht="45" x14ac:dyDescent="0.25">
      <c r="A71" s="86" t="s">
        <v>86</v>
      </c>
      <c r="B71" s="74" t="s">
        <v>1095</v>
      </c>
      <c r="C71" s="75" t="s">
        <v>420</v>
      </c>
      <c r="D71" s="74" t="s">
        <v>36</v>
      </c>
      <c r="E71" s="41">
        <v>1010100013</v>
      </c>
      <c r="F71" s="117">
        <v>1.1199999999999999</v>
      </c>
      <c r="G71" s="117">
        <v>0</v>
      </c>
      <c r="H71" s="117">
        <v>13.41</v>
      </c>
      <c r="I71" s="117">
        <v>0</v>
      </c>
      <c r="J71" s="117">
        <v>0</v>
      </c>
      <c r="K71" s="117">
        <v>1.0415999999999999</v>
      </c>
      <c r="L71" s="117"/>
      <c r="M71" s="117">
        <v>0</v>
      </c>
      <c r="N71" s="117">
        <v>0</v>
      </c>
      <c r="O71" s="117">
        <v>0</v>
      </c>
      <c r="P71" s="117">
        <v>0</v>
      </c>
      <c r="Q71" s="117">
        <v>0</v>
      </c>
      <c r="R71" s="117">
        <v>0</v>
      </c>
      <c r="S71" s="117">
        <v>0</v>
      </c>
      <c r="T71" s="117">
        <v>0</v>
      </c>
      <c r="U71" s="117">
        <v>0</v>
      </c>
      <c r="V71" s="117">
        <v>0</v>
      </c>
      <c r="W71" s="117">
        <v>0</v>
      </c>
      <c r="X71" s="117">
        <v>0</v>
      </c>
      <c r="Y71" s="117">
        <v>0</v>
      </c>
      <c r="Z71" s="117">
        <v>0</v>
      </c>
      <c r="AA71" s="117">
        <v>0</v>
      </c>
      <c r="AB71" s="117">
        <v>0</v>
      </c>
      <c r="AC71" s="117">
        <v>0</v>
      </c>
      <c r="AD71" s="117">
        <v>0</v>
      </c>
      <c r="AE71" s="117">
        <v>0</v>
      </c>
      <c r="AF71" s="117">
        <v>0</v>
      </c>
      <c r="AG71" s="117">
        <v>0</v>
      </c>
      <c r="AH71" s="117">
        <v>1.1199999999999999</v>
      </c>
      <c r="AI71" s="117">
        <v>0</v>
      </c>
      <c r="AJ71" s="117">
        <v>13.41</v>
      </c>
      <c r="AK71" s="117">
        <v>0</v>
      </c>
      <c r="AL71" s="117">
        <v>0</v>
      </c>
      <c r="AM71" s="117">
        <v>1.0415999999999999</v>
      </c>
      <c r="AN71" s="77">
        <v>0</v>
      </c>
    </row>
    <row r="72" spans="1:40" x14ac:dyDescent="0.25">
      <c r="A72" s="86" t="s">
        <v>86</v>
      </c>
      <c r="B72" s="74" t="s">
        <v>1095</v>
      </c>
      <c r="C72" s="75" t="s">
        <v>421</v>
      </c>
      <c r="D72" s="74" t="s">
        <v>36</v>
      </c>
      <c r="E72" s="41">
        <v>1010100015</v>
      </c>
      <c r="F72" s="117">
        <v>1.93</v>
      </c>
      <c r="G72" s="117">
        <v>0</v>
      </c>
      <c r="H72" s="117">
        <v>15.036</v>
      </c>
      <c r="I72" s="117">
        <v>0</v>
      </c>
      <c r="J72" s="117">
        <v>0</v>
      </c>
      <c r="K72" s="117">
        <v>1.7948999999999999</v>
      </c>
      <c r="L72" s="117"/>
      <c r="M72" s="117">
        <v>0</v>
      </c>
      <c r="N72" s="117">
        <v>0</v>
      </c>
      <c r="O72" s="117">
        <v>0</v>
      </c>
      <c r="P72" s="117">
        <v>0</v>
      </c>
      <c r="Q72" s="117">
        <v>0</v>
      </c>
      <c r="R72" s="117">
        <v>0</v>
      </c>
      <c r="S72" s="117">
        <v>0</v>
      </c>
      <c r="T72" s="117">
        <v>0</v>
      </c>
      <c r="U72" s="117">
        <v>0</v>
      </c>
      <c r="V72" s="117">
        <v>0</v>
      </c>
      <c r="W72" s="117">
        <v>0</v>
      </c>
      <c r="X72" s="117">
        <v>0</v>
      </c>
      <c r="Y72" s="117">
        <v>0</v>
      </c>
      <c r="Z72" s="117">
        <v>0</v>
      </c>
      <c r="AA72" s="117">
        <v>0</v>
      </c>
      <c r="AB72" s="117">
        <v>0</v>
      </c>
      <c r="AC72" s="117">
        <v>0</v>
      </c>
      <c r="AD72" s="117">
        <v>0</v>
      </c>
      <c r="AE72" s="117">
        <v>0</v>
      </c>
      <c r="AF72" s="117">
        <v>0</v>
      </c>
      <c r="AG72" s="117">
        <v>0</v>
      </c>
      <c r="AH72" s="117">
        <v>1.93</v>
      </c>
      <c r="AI72" s="117">
        <v>0</v>
      </c>
      <c r="AJ72" s="117">
        <v>15.036</v>
      </c>
      <c r="AK72" s="117">
        <v>0</v>
      </c>
      <c r="AL72" s="117">
        <v>0</v>
      </c>
      <c r="AM72" s="117">
        <v>1.7948999999999999</v>
      </c>
      <c r="AN72" s="77">
        <v>0</v>
      </c>
    </row>
    <row r="73" spans="1:40" ht="45" x14ac:dyDescent="0.25">
      <c r="A73" s="86" t="s">
        <v>86</v>
      </c>
      <c r="B73" s="74" t="s">
        <v>1095</v>
      </c>
      <c r="C73" s="75" t="s">
        <v>422</v>
      </c>
      <c r="D73" s="74" t="s">
        <v>36</v>
      </c>
      <c r="E73" s="41">
        <v>1010100192</v>
      </c>
      <c r="F73" s="117">
        <v>1.1499999999999999</v>
      </c>
      <c r="G73" s="117">
        <v>0</v>
      </c>
      <c r="H73" s="117">
        <v>11.78</v>
      </c>
      <c r="I73" s="117">
        <v>0</v>
      </c>
      <c r="J73" s="117">
        <v>0</v>
      </c>
      <c r="K73" s="117">
        <v>1.0694999999999999</v>
      </c>
      <c r="L73" s="117"/>
      <c r="M73" s="117">
        <v>0</v>
      </c>
      <c r="N73" s="117">
        <v>0</v>
      </c>
      <c r="O73" s="117">
        <v>0</v>
      </c>
      <c r="P73" s="117">
        <v>0</v>
      </c>
      <c r="Q73" s="117">
        <v>0</v>
      </c>
      <c r="R73" s="117">
        <v>0</v>
      </c>
      <c r="S73" s="117">
        <v>0</v>
      </c>
      <c r="T73" s="117">
        <v>0</v>
      </c>
      <c r="U73" s="117">
        <v>0</v>
      </c>
      <c r="V73" s="117">
        <v>0</v>
      </c>
      <c r="W73" s="117">
        <v>0</v>
      </c>
      <c r="X73" s="117">
        <v>0</v>
      </c>
      <c r="Y73" s="117">
        <v>0</v>
      </c>
      <c r="Z73" s="117">
        <v>0</v>
      </c>
      <c r="AA73" s="117">
        <v>0</v>
      </c>
      <c r="AB73" s="117">
        <v>0</v>
      </c>
      <c r="AC73" s="117">
        <v>0</v>
      </c>
      <c r="AD73" s="117">
        <v>0</v>
      </c>
      <c r="AE73" s="117">
        <v>0</v>
      </c>
      <c r="AF73" s="117">
        <v>0</v>
      </c>
      <c r="AG73" s="117">
        <v>0</v>
      </c>
      <c r="AH73" s="117">
        <v>1.1499999999999999</v>
      </c>
      <c r="AI73" s="117">
        <v>0</v>
      </c>
      <c r="AJ73" s="117">
        <v>11.78</v>
      </c>
      <c r="AK73" s="117">
        <v>0</v>
      </c>
      <c r="AL73" s="117">
        <v>0</v>
      </c>
      <c r="AM73" s="117">
        <v>1.0694999999999999</v>
      </c>
      <c r="AN73" s="77">
        <v>0</v>
      </c>
    </row>
    <row r="74" spans="1:40" ht="30" x14ac:dyDescent="0.25">
      <c r="A74" s="86" t="s">
        <v>86</v>
      </c>
      <c r="B74" s="74" t="s">
        <v>1095</v>
      </c>
      <c r="C74" s="75" t="s">
        <v>474</v>
      </c>
      <c r="D74" s="74" t="s">
        <v>36</v>
      </c>
      <c r="E74" s="41">
        <v>1010100186</v>
      </c>
      <c r="F74" s="117">
        <v>0</v>
      </c>
      <c r="G74" s="117">
        <v>0</v>
      </c>
      <c r="H74" s="117">
        <v>0</v>
      </c>
      <c r="I74" s="117">
        <v>0</v>
      </c>
      <c r="J74" s="117">
        <v>1.552</v>
      </c>
      <c r="K74" s="117">
        <v>0</v>
      </c>
      <c r="L74" s="117"/>
      <c r="M74" s="117">
        <v>0</v>
      </c>
      <c r="N74" s="117">
        <v>0</v>
      </c>
      <c r="O74" s="117">
        <v>0</v>
      </c>
      <c r="P74" s="117">
        <v>0</v>
      </c>
      <c r="Q74" s="117">
        <v>0</v>
      </c>
      <c r="R74" s="117">
        <v>0</v>
      </c>
      <c r="S74" s="117">
        <v>0</v>
      </c>
      <c r="T74" s="117">
        <v>0</v>
      </c>
      <c r="U74" s="117">
        <v>0</v>
      </c>
      <c r="V74" s="117">
        <v>0</v>
      </c>
      <c r="W74" s="117">
        <v>0</v>
      </c>
      <c r="X74" s="117">
        <v>0</v>
      </c>
      <c r="Y74" s="117">
        <v>0</v>
      </c>
      <c r="Z74" s="117">
        <v>0</v>
      </c>
      <c r="AA74" s="117">
        <v>0</v>
      </c>
      <c r="AB74" s="117">
        <v>0</v>
      </c>
      <c r="AC74" s="117">
        <v>0</v>
      </c>
      <c r="AD74" s="117">
        <v>0</v>
      </c>
      <c r="AE74" s="117">
        <v>0</v>
      </c>
      <c r="AF74" s="117">
        <v>0</v>
      </c>
      <c r="AG74" s="117">
        <v>0</v>
      </c>
      <c r="AH74" s="117">
        <v>0</v>
      </c>
      <c r="AI74" s="117">
        <v>0</v>
      </c>
      <c r="AJ74" s="117">
        <v>0</v>
      </c>
      <c r="AK74" s="117">
        <v>0</v>
      </c>
      <c r="AL74" s="117">
        <v>1.552</v>
      </c>
      <c r="AM74" s="117">
        <v>0</v>
      </c>
      <c r="AN74" s="77">
        <v>0</v>
      </c>
    </row>
    <row r="75" spans="1:40" ht="30" x14ac:dyDescent="0.25">
      <c r="A75" s="27" t="s">
        <v>36</v>
      </c>
      <c r="B75" s="107" t="s">
        <v>842</v>
      </c>
      <c r="C75" s="108" t="s">
        <v>843</v>
      </c>
      <c r="D75" s="109" t="s">
        <v>36</v>
      </c>
      <c r="E75" s="117"/>
      <c r="F75" s="117">
        <v>0</v>
      </c>
      <c r="G75" s="117">
        <v>0</v>
      </c>
      <c r="H75" s="117">
        <v>0</v>
      </c>
      <c r="I75" s="117">
        <v>0</v>
      </c>
      <c r="J75" s="117">
        <v>0</v>
      </c>
      <c r="K75" s="117">
        <v>0</v>
      </c>
      <c r="L75" s="117">
        <v>0</v>
      </c>
      <c r="M75" s="117">
        <v>0</v>
      </c>
      <c r="N75" s="117">
        <v>0</v>
      </c>
      <c r="O75" s="117">
        <v>0</v>
      </c>
      <c r="P75" s="117">
        <v>0</v>
      </c>
      <c r="Q75" s="117">
        <v>0</v>
      </c>
      <c r="R75" s="117">
        <v>0</v>
      </c>
      <c r="S75" s="117">
        <v>0</v>
      </c>
      <c r="T75" s="117">
        <v>0</v>
      </c>
      <c r="U75" s="117">
        <v>0</v>
      </c>
      <c r="V75" s="117">
        <v>0</v>
      </c>
      <c r="W75" s="117">
        <v>0</v>
      </c>
      <c r="X75" s="117">
        <v>0</v>
      </c>
      <c r="Y75" s="117">
        <v>0</v>
      </c>
      <c r="Z75" s="117">
        <v>0</v>
      </c>
      <c r="AA75" s="117">
        <v>0</v>
      </c>
      <c r="AB75" s="117">
        <v>0</v>
      </c>
      <c r="AC75" s="117">
        <v>0</v>
      </c>
      <c r="AD75" s="117">
        <v>0</v>
      </c>
      <c r="AE75" s="117">
        <v>0</v>
      </c>
      <c r="AF75" s="117">
        <v>0</v>
      </c>
      <c r="AG75" s="117">
        <v>0</v>
      </c>
      <c r="AH75" s="117">
        <v>0</v>
      </c>
      <c r="AI75" s="117">
        <v>0</v>
      </c>
      <c r="AJ75" s="117">
        <v>0</v>
      </c>
      <c r="AK75" s="117">
        <v>0</v>
      </c>
      <c r="AL75" s="117">
        <v>0</v>
      </c>
      <c r="AM75" s="117">
        <v>0</v>
      </c>
      <c r="AN75" s="117">
        <v>0</v>
      </c>
    </row>
    <row r="76" spans="1:40" ht="30" x14ac:dyDescent="0.25">
      <c r="A76" s="27" t="s">
        <v>36</v>
      </c>
      <c r="B76" s="107" t="s">
        <v>844</v>
      </c>
      <c r="C76" s="108" t="s">
        <v>845</v>
      </c>
      <c r="D76" s="109" t="s">
        <v>36</v>
      </c>
      <c r="E76" s="117"/>
      <c r="F76" s="117">
        <v>0</v>
      </c>
      <c r="G76" s="117">
        <v>0</v>
      </c>
      <c r="H76" s="117">
        <v>0</v>
      </c>
      <c r="I76" s="117">
        <v>0</v>
      </c>
      <c r="J76" s="117">
        <v>0</v>
      </c>
      <c r="K76" s="117">
        <v>0</v>
      </c>
      <c r="L76" s="117">
        <v>0</v>
      </c>
      <c r="M76" s="117">
        <v>0</v>
      </c>
      <c r="N76" s="117">
        <v>0</v>
      </c>
      <c r="O76" s="117">
        <v>0</v>
      </c>
      <c r="P76" s="117">
        <v>0</v>
      </c>
      <c r="Q76" s="117">
        <v>0</v>
      </c>
      <c r="R76" s="117">
        <v>0</v>
      </c>
      <c r="S76" s="117">
        <v>0</v>
      </c>
      <c r="T76" s="117">
        <v>0</v>
      </c>
      <c r="U76" s="117">
        <v>0</v>
      </c>
      <c r="V76" s="117">
        <v>0</v>
      </c>
      <c r="W76" s="117">
        <v>0</v>
      </c>
      <c r="X76" s="117">
        <v>0</v>
      </c>
      <c r="Y76" s="117">
        <v>0</v>
      </c>
      <c r="Z76" s="117">
        <v>0</v>
      </c>
      <c r="AA76" s="117">
        <v>0</v>
      </c>
      <c r="AB76" s="117">
        <v>0</v>
      </c>
      <c r="AC76" s="117">
        <v>0</v>
      </c>
      <c r="AD76" s="117">
        <v>0</v>
      </c>
      <c r="AE76" s="117">
        <v>0</v>
      </c>
      <c r="AF76" s="117">
        <v>0</v>
      </c>
      <c r="AG76" s="117">
        <v>0</v>
      </c>
      <c r="AH76" s="117">
        <v>0</v>
      </c>
      <c r="AI76" s="117">
        <v>0</v>
      </c>
      <c r="AJ76" s="117">
        <v>0</v>
      </c>
      <c r="AK76" s="117">
        <v>0</v>
      </c>
      <c r="AL76" s="117">
        <v>0</v>
      </c>
      <c r="AM76" s="117">
        <v>0</v>
      </c>
      <c r="AN76" s="117">
        <v>0</v>
      </c>
    </row>
    <row r="77" spans="1:40" ht="30" x14ac:dyDescent="0.25">
      <c r="A77" s="27" t="s">
        <v>36</v>
      </c>
      <c r="B77" s="107" t="s">
        <v>846</v>
      </c>
      <c r="C77" s="108" t="s">
        <v>847</v>
      </c>
      <c r="D77" s="109" t="s">
        <v>36</v>
      </c>
      <c r="E77" s="117"/>
      <c r="F77" s="117">
        <v>0</v>
      </c>
      <c r="G77" s="117">
        <v>0</v>
      </c>
      <c r="H77" s="117">
        <v>0</v>
      </c>
      <c r="I77" s="117">
        <v>0</v>
      </c>
      <c r="J77" s="117">
        <v>0</v>
      </c>
      <c r="K77" s="117">
        <v>0</v>
      </c>
      <c r="L77" s="117">
        <v>0</v>
      </c>
      <c r="M77" s="117">
        <v>0</v>
      </c>
      <c r="N77" s="117">
        <v>0</v>
      </c>
      <c r="O77" s="117">
        <v>0</v>
      </c>
      <c r="P77" s="117">
        <v>0</v>
      </c>
      <c r="Q77" s="117">
        <v>0</v>
      </c>
      <c r="R77" s="117">
        <v>0</v>
      </c>
      <c r="S77" s="117">
        <v>0</v>
      </c>
      <c r="T77" s="117">
        <v>0</v>
      </c>
      <c r="U77" s="117">
        <v>0</v>
      </c>
      <c r="V77" s="117">
        <v>0</v>
      </c>
      <c r="W77" s="117">
        <v>0</v>
      </c>
      <c r="X77" s="117">
        <v>0</v>
      </c>
      <c r="Y77" s="117">
        <v>0</v>
      </c>
      <c r="Z77" s="117">
        <v>0</v>
      </c>
      <c r="AA77" s="117">
        <v>0</v>
      </c>
      <c r="AB77" s="117">
        <v>0</v>
      </c>
      <c r="AC77" s="117">
        <v>0</v>
      </c>
      <c r="AD77" s="117">
        <v>0</v>
      </c>
      <c r="AE77" s="117">
        <v>0</v>
      </c>
      <c r="AF77" s="117">
        <v>0</v>
      </c>
      <c r="AG77" s="117">
        <v>0</v>
      </c>
      <c r="AH77" s="117">
        <v>0</v>
      </c>
      <c r="AI77" s="117">
        <v>0</v>
      </c>
      <c r="AJ77" s="117">
        <v>0</v>
      </c>
      <c r="AK77" s="117">
        <v>0</v>
      </c>
      <c r="AL77" s="117">
        <v>0</v>
      </c>
      <c r="AM77" s="117">
        <v>0</v>
      </c>
      <c r="AN77" s="117">
        <v>0</v>
      </c>
    </row>
    <row r="78" spans="1:40" ht="30" x14ac:dyDescent="0.25">
      <c r="A78" s="27" t="s">
        <v>36</v>
      </c>
      <c r="B78" s="107" t="s">
        <v>848</v>
      </c>
      <c r="C78" s="108" t="s">
        <v>849</v>
      </c>
      <c r="D78" s="109" t="s">
        <v>36</v>
      </c>
      <c r="E78" s="117"/>
      <c r="F78" s="117">
        <v>0</v>
      </c>
      <c r="G78" s="117">
        <v>0</v>
      </c>
      <c r="H78" s="117">
        <v>0</v>
      </c>
      <c r="I78" s="117">
        <v>0</v>
      </c>
      <c r="J78" s="117">
        <v>0</v>
      </c>
      <c r="K78" s="117">
        <v>0</v>
      </c>
      <c r="L78" s="117">
        <v>0</v>
      </c>
      <c r="M78" s="117">
        <v>0</v>
      </c>
      <c r="N78" s="117">
        <v>0</v>
      </c>
      <c r="O78" s="117">
        <v>0</v>
      </c>
      <c r="P78" s="117">
        <v>0</v>
      </c>
      <c r="Q78" s="117">
        <v>0</v>
      </c>
      <c r="R78" s="117">
        <v>0</v>
      </c>
      <c r="S78" s="117">
        <v>0</v>
      </c>
      <c r="T78" s="117">
        <v>0</v>
      </c>
      <c r="U78" s="117">
        <v>0</v>
      </c>
      <c r="V78" s="117">
        <v>0</v>
      </c>
      <c r="W78" s="117">
        <v>0</v>
      </c>
      <c r="X78" s="117">
        <v>0</v>
      </c>
      <c r="Y78" s="117">
        <v>0</v>
      </c>
      <c r="Z78" s="117">
        <v>0</v>
      </c>
      <c r="AA78" s="117">
        <v>0</v>
      </c>
      <c r="AB78" s="117">
        <v>0</v>
      </c>
      <c r="AC78" s="117">
        <v>0</v>
      </c>
      <c r="AD78" s="117">
        <v>0</v>
      </c>
      <c r="AE78" s="117">
        <v>0</v>
      </c>
      <c r="AF78" s="117">
        <v>0</v>
      </c>
      <c r="AG78" s="117">
        <v>0</v>
      </c>
      <c r="AH78" s="117">
        <v>0</v>
      </c>
      <c r="AI78" s="117">
        <v>0</v>
      </c>
      <c r="AJ78" s="117">
        <v>0</v>
      </c>
      <c r="AK78" s="117">
        <v>0</v>
      </c>
      <c r="AL78" s="117">
        <v>0</v>
      </c>
      <c r="AM78" s="117">
        <v>0</v>
      </c>
      <c r="AN78" s="117">
        <v>0</v>
      </c>
    </row>
    <row r="79" spans="1:40" ht="30" x14ac:dyDescent="0.25">
      <c r="A79" s="27" t="s">
        <v>36</v>
      </c>
      <c r="B79" s="107" t="s">
        <v>850</v>
      </c>
      <c r="C79" s="108" t="s">
        <v>851</v>
      </c>
      <c r="D79" s="109" t="s">
        <v>36</v>
      </c>
      <c r="E79" s="117"/>
      <c r="F79" s="117">
        <v>0</v>
      </c>
      <c r="G79" s="117">
        <v>0</v>
      </c>
      <c r="H79" s="117">
        <v>0</v>
      </c>
      <c r="I79" s="117">
        <v>0</v>
      </c>
      <c r="J79" s="117">
        <v>0</v>
      </c>
      <c r="K79" s="117">
        <v>0</v>
      </c>
      <c r="L79" s="117">
        <v>0</v>
      </c>
      <c r="M79" s="117">
        <v>0</v>
      </c>
      <c r="N79" s="117">
        <v>0</v>
      </c>
      <c r="O79" s="117">
        <v>0</v>
      </c>
      <c r="P79" s="117">
        <v>0</v>
      </c>
      <c r="Q79" s="117">
        <v>0</v>
      </c>
      <c r="R79" s="117">
        <v>0</v>
      </c>
      <c r="S79" s="117">
        <v>0</v>
      </c>
      <c r="T79" s="117">
        <v>0</v>
      </c>
      <c r="U79" s="117">
        <v>0</v>
      </c>
      <c r="V79" s="117">
        <v>0</v>
      </c>
      <c r="W79" s="117">
        <v>0</v>
      </c>
      <c r="X79" s="117">
        <v>0</v>
      </c>
      <c r="Y79" s="117">
        <v>0</v>
      </c>
      <c r="Z79" s="117">
        <v>0</v>
      </c>
      <c r="AA79" s="117">
        <v>0</v>
      </c>
      <c r="AB79" s="117">
        <v>0</v>
      </c>
      <c r="AC79" s="117">
        <v>0</v>
      </c>
      <c r="AD79" s="117">
        <v>0</v>
      </c>
      <c r="AE79" s="117">
        <v>0</v>
      </c>
      <c r="AF79" s="117">
        <v>0</v>
      </c>
      <c r="AG79" s="117">
        <v>0</v>
      </c>
      <c r="AH79" s="117">
        <v>0</v>
      </c>
      <c r="AI79" s="117">
        <v>0</v>
      </c>
      <c r="AJ79" s="117">
        <v>0</v>
      </c>
      <c r="AK79" s="117">
        <v>0</v>
      </c>
      <c r="AL79" s="117">
        <v>0</v>
      </c>
      <c r="AM79" s="117">
        <v>0</v>
      </c>
      <c r="AN79" s="117">
        <v>0</v>
      </c>
    </row>
    <row r="80" spans="1:40" ht="30" x14ac:dyDescent="0.25">
      <c r="A80" s="27" t="s">
        <v>36</v>
      </c>
      <c r="B80" s="107" t="s">
        <v>852</v>
      </c>
      <c r="C80" s="108" t="s">
        <v>853</v>
      </c>
      <c r="D80" s="109" t="s">
        <v>36</v>
      </c>
      <c r="E80" s="117"/>
      <c r="F80" s="117">
        <v>0</v>
      </c>
      <c r="G80" s="117">
        <v>0</v>
      </c>
      <c r="H80" s="117">
        <v>0</v>
      </c>
      <c r="I80" s="117">
        <v>0</v>
      </c>
      <c r="J80" s="117">
        <v>0</v>
      </c>
      <c r="K80" s="117">
        <v>0</v>
      </c>
      <c r="L80" s="117">
        <v>0</v>
      </c>
      <c r="M80" s="117">
        <v>0</v>
      </c>
      <c r="N80" s="117">
        <v>0</v>
      </c>
      <c r="O80" s="117">
        <v>0</v>
      </c>
      <c r="P80" s="117">
        <v>0</v>
      </c>
      <c r="Q80" s="117">
        <v>0</v>
      </c>
      <c r="R80" s="117">
        <v>0</v>
      </c>
      <c r="S80" s="117">
        <v>0</v>
      </c>
      <c r="T80" s="117">
        <v>0</v>
      </c>
      <c r="U80" s="117">
        <v>0</v>
      </c>
      <c r="V80" s="117">
        <v>0</v>
      </c>
      <c r="W80" s="117">
        <v>0</v>
      </c>
      <c r="X80" s="117">
        <v>0</v>
      </c>
      <c r="Y80" s="117">
        <v>0</v>
      </c>
      <c r="Z80" s="117">
        <v>0</v>
      </c>
      <c r="AA80" s="117">
        <v>0</v>
      </c>
      <c r="AB80" s="117">
        <v>0</v>
      </c>
      <c r="AC80" s="117">
        <v>0</v>
      </c>
      <c r="AD80" s="117">
        <v>0</v>
      </c>
      <c r="AE80" s="117">
        <v>0</v>
      </c>
      <c r="AF80" s="117">
        <v>0</v>
      </c>
      <c r="AG80" s="117">
        <v>0</v>
      </c>
      <c r="AH80" s="117">
        <v>0</v>
      </c>
      <c r="AI80" s="117">
        <v>0</v>
      </c>
      <c r="AJ80" s="117">
        <v>0</v>
      </c>
      <c r="AK80" s="117">
        <v>0</v>
      </c>
      <c r="AL80" s="117">
        <v>0</v>
      </c>
      <c r="AM80" s="117">
        <v>0</v>
      </c>
      <c r="AN80" s="117">
        <v>0</v>
      </c>
    </row>
    <row r="81" spans="1:40" ht="30" x14ac:dyDescent="0.25">
      <c r="A81" s="27" t="s">
        <v>36</v>
      </c>
      <c r="B81" s="107" t="s">
        <v>854</v>
      </c>
      <c r="C81" s="108" t="s">
        <v>855</v>
      </c>
      <c r="D81" s="109" t="s">
        <v>36</v>
      </c>
      <c r="E81" s="117"/>
      <c r="F81" s="117">
        <v>0</v>
      </c>
      <c r="G81" s="117">
        <v>0</v>
      </c>
      <c r="H81" s="117">
        <v>0</v>
      </c>
      <c r="I81" s="117">
        <v>0</v>
      </c>
      <c r="J81" s="117">
        <v>0</v>
      </c>
      <c r="K81" s="117">
        <v>0</v>
      </c>
      <c r="L81" s="117">
        <v>0</v>
      </c>
      <c r="M81" s="117">
        <v>0</v>
      </c>
      <c r="N81" s="117">
        <v>0</v>
      </c>
      <c r="O81" s="117">
        <v>0</v>
      </c>
      <c r="P81" s="117">
        <v>0</v>
      </c>
      <c r="Q81" s="117">
        <v>0</v>
      </c>
      <c r="R81" s="117">
        <v>0</v>
      </c>
      <c r="S81" s="117">
        <v>0</v>
      </c>
      <c r="T81" s="117">
        <v>0</v>
      </c>
      <c r="U81" s="117">
        <v>0</v>
      </c>
      <c r="V81" s="117">
        <v>0</v>
      </c>
      <c r="W81" s="117">
        <v>0</v>
      </c>
      <c r="X81" s="117">
        <v>0</v>
      </c>
      <c r="Y81" s="117">
        <v>0</v>
      </c>
      <c r="Z81" s="117">
        <v>0</v>
      </c>
      <c r="AA81" s="117">
        <v>0</v>
      </c>
      <c r="AB81" s="117">
        <v>0</v>
      </c>
      <c r="AC81" s="117">
        <v>0</v>
      </c>
      <c r="AD81" s="117">
        <v>0</v>
      </c>
      <c r="AE81" s="117">
        <v>0</v>
      </c>
      <c r="AF81" s="117">
        <v>0</v>
      </c>
      <c r="AG81" s="117">
        <v>0</v>
      </c>
      <c r="AH81" s="117">
        <v>0</v>
      </c>
      <c r="AI81" s="117">
        <v>0</v>
      </c>
      <c r="AJ81" s="117">
        <v>0</v>
      </c>
      <c r="AK81" s="117">
        <v>0</v>
      </c>
      <c r="AL81" s="117">
        <v>0</v>
      </c>
      <c r="AM81" s="117">
        <v>0</v>
      </c>
      <c r="AN81" s="117">
        <v>0</v>
      </c>
    </row>
    <row r="82" spans="1:40" ht="30" x14ac:dyDescent="0.25">
      <c r="A82" s="27" t="s">
        <v>36</v>
      </c>
      <c r="B82" s="107" t="s">
        <v>856</v>
      </c>
      <c r="C82" s="108" t="s">
        <v>857</v>
      </c>
      <c r="D82" s="109" t="s">
        <v>36</v>
      </c>
      <c r="E82" s="117"/>
      <c r="F82" s="117">
        <v>0</v>
      </c>
      <c r="G82" s="117">
        <v>0</v>
      </c>
      <c r="H82" s="117">
        <v>0</v>
      </c>
      <c r="I82" s="117">
        <v>0</v>
      </c>
      <c r="J82" s="117">
        <v>0</v>
      </c>
      <c r="K82" s="117">
        <v>0</v>
      </c>
      <c r="L82" s="117">
        <v>0</v>
      </c>
      <c r="M82" s="117">
        <v>0</v>
      </c>
      <c r="N82" s="117">
        <v>0</v>
      </c>
      <c r="O82" s="117">
        <v>0</v>
      </c>
      <c r="P82" s="117">
        <v>0</v>
      </c>
      <c r="Q82" s="117">
        <v>0</v>
      </c>
      <c r="R82" s="117">
        <v>0</v>
      </c>
      <c r="S82" s="117">
        <v>0</v>
      </c>
      <c r="T82" s="117">
        <v>0</v>
      </c>
      <c r="U82" s="117">
        <v>0</v>
      </c>
      <c r="V82" s="117">
        <v>0</v>
      </c>
      <c r="W82" s="117">
        <v>0</v>
      </c>
      <c r="X82" s="117">
        <v>0</v>
      </c>
      <c r="Y82" s="117">
        <v>0</v>
      </c>
      <c r="Z82" s="117">
        <v>0</v>
      </c>
      <c r="AA82" s="117">
        <v>0</v>
      </c>
      <c r="AB82" s="117">
        <v>0</v>
      </c>
      <c r="AC82" s="117">
        <v>0</v>
      </c>
      <c r="AD82" s="117">
        <v>0</v>
      </c>
      <c r="AE82" s="117">
        <v>0</v>
      </c>
      <c r="AF82" s="117">
        <v>0</v>
      </c>
      <c r="AG82" s="117">
        <v>0</v>
      </c>
      <c r="AH82" s="117">
        <v>0</v>
      </c>
      <c r="AI82" s="117">
        <v>0</v>
      </c>
      <c r="AJ82" s="117">
        <v>0</v>
      </c>
      <c r="AK82" s="117">
        <v>0</v>
      </c>
      <c r="AL82" s="117">
        <v>0</v>
      </c>
      <c r="AM82" s="117">
        <v>0</v>
      </c>
      <c r="AN82" s="117">
        <v>0</v>
      </c>
    </row>
    <row r="83" spans="1:40" ht="30" x14ac:dyDescent="0.25">
      <c r="A83" s="27" t="s">
        <v>36</v>
      </c>
      <c r="B83" s="107" t="s">
        <v>858</v>
      </c>
      <c r="C83" s="108" t="s">
        <v>859</v>
      </c>
      <c r="D83" s="109" t="s">
        <v>36</v>
      </c>
      <c r="E83" s="117"/>
      <c r="F83" s="117">
        <v>0</v>
      </c>
      <c r="G83" s="117">
        <v>0</v>
      </c>
      <c r="H83" s="117">
        <v>0</v>
      </c>
      <c r="I83" s="117">
        <v>0</v>
      </c>
      <c r="J83" s="117">
        <v>0</v>
      </c>
      <c r="K83" s="117">
        <v>0</v>
      </c>
      <c r="L83" s="117">
        <v>0</v>
      </c>
      <c r="M83" s="117">
        <v>0</v>
      </c>
      <c r="N83" s="117">
        <v>0</v>
      </c>
      <c r="O83" s="117">
        <v>0</v>
      </c>
      <c r="P83" s="117">
        <v>0</v>
      </c>
      <c r="Q83" s="117">
        <v>0</v>
      </c>
      <c r="R83" s="117">
        <v>0</v>
      </c>
      <c r="S83" s="117">
        <v>0</v>
      </c>
      <c r="T83" s="117">
        <v>0</v>
      </c>
      <c r="U83" s="117">
        <v>0</v>
      </c>
      <c r="V83" s="117">
        <v>0</v>
      </c>
      <c r="W83" s="117">
        <v>0</v>
      </c>
      <c r="X83" s="117">
        <v>0</v>
      </c>
      <c r="Y83" s="117">
        <v>0</v>
      </c>
      <c r="Z83" s="117">
        <v>0</v>
      </c>
      <c r="AA83" s="117">
        <v>0</v>
      </c>
      <c r="AB83" s="117">
        <v>0</v>
      </c>
      <c r="AC83" s="117">
        <v>0</v>
      </c>
      <c r="AD83" s="117">
        <v>0</v>
      </c>
      <c r="AE83" s="117">
        <v>0</v>
      </c>
      <c r="AF83" s="117">
        <v>0</v>
      </c>
      <c r="AG83" s="117">
        <v>0</v>
      </c>
      <c r="AH83" s="117">
        <v>0</v>
      </c>
      <c r="AI83" s="117">
        <v>0</v>
      </c>
      <c r="AJ83" s="117">
        <v>0</v>
      </c>
      <c r="AK83" s="117">
        <v>0</v>
      </c>
      <c r="AL83" s="117">
        <v>0</v>
      </c>
      <c r="AM83" s="117">
        <v>0</v>
      </c>
      <c r="AN83" s="117">
        <v>0</v>
      </c>
    </row>
    <row r="84" spans="1:40" ht="30" x14ac:dyDescent="0.25">
      <c r="A84" s="27" t="s">
        <v>36</v>
      </c>
      <c r="B84" s="107" t="s">
        <v>860</v>
      </c>
      <c r="C84" s="108" t="s">
        <v>861</v>
      </c>
      <c r="D84" s="109" t="s">
        <v>36</v>
      </c>
      <c r="E84" s="117"/>
      <c r="F84" s="117">
        <v>0</v>
      </c>
      <c r="G84" s="117">
        <v>0</v>
      </c>
      <c r="H84" s="117">
        <v>0</v>
      </c>
      <c r="I84" s="117">
        <v>0</v>
      </c>
      <c r="J84" s="117">
        <v>0</v>
      </c>
      <c r="K84" s="117">
        <v>0</v>
      </c>
      <c r="L84" s="117">
        <v>0</v>
      </c>
      <c r="M84" s="117">
        <v>0</v>
      </c>
      <c r="N84" s="117">
        <v>0</v>
      </c>
      <c r="O84" s="117">
        <v>0</v>
      </c>
      <c r="P84" s="117">
        <v>0</v>
      </c>
      <c r="Q84" s="117">
        <v>0</v>
      </c>
      <c r="R84" s="117">
        <v>0</v>
      </c>
      <c r="S84" s="117">
        <v>0</v>
      </c>
      <c r="T84" s="117">
        <v>0</v>
      </c>
      <c r="U84" s="117">
        <v>0</v>
      </c>
      <c r="V84" s="117">
        <v>0</v>
      </c>
      <c r="W84" s="117">
        <v>0</v>
      </c>
      <c r="X84" s="117">
        <v>0</v>
      </c>
      <c r="Y84" s="117">
        <v>0</v>
      </c>
      <c r="Z84" s="117">
        <v>0</v>
      </c>
      <c r="AA84" s="117">
        <v>0</v>
      </c>
      <c r="AB84" s="117">
        <v>0</v>
      </c>
      <c r="AC84" s="117">
        <v>0</v>
      </c>
      <c r="AD84" s="117">
        <v>0</v>
      </c>
      <c r="AE84" s="117">
        <v>0</v>
      </c>
      <c r="AF84" s="117">
        <v>0</v>
      </c>
      <c r="AG84" s="117">
        <v>0</v>
      </c>
      <c r="AH84" s="117">
        <v>0</v>
      </c>
      <c r="AI84" s="117">
        <v>0</v>
      </c>
      <c r="AJ84" s="117">
        <v>0</v>
      </c>
      <c r="AK84" s="117">
        <v>0</v>
      </c>
      <c r="AL84" s="117">
        <v>0</v>
      </c>
      <c r="AM84" s="117">
        <v>0</v>
      </c>
      <c r="AN84" s="117">
        <v>0</v>
      </c>
    </row>
    <row r="85" spans="1:40" ht="30" x14ac:dyDescent="0.25">
      <c r="A85" s="27" t="s">
        <v>36</v>
      </c>
      <c r="B85" s="107" t="s">
        <v>862</v>
      </c>
      <c r="C85" s="108" t="s">
        <v>863</v>
      </c>
      <c r="D85" s="109" t="s">
        <v>36</v>
      </c>
      <c r="E85" s="117"/>
      <c r="F85" s="117">
        <v>0</v>
      </c>
      <c r="G85" s="117">
        <v>0</v>
      </c>
      <c r="H85" s="117">
        <v>0</v>
      </c>
      <c r="I85" s="117">
        <v>0</v>
      </c>
      <c r="J85" s="117">
        <v>0</v>
      </c>
      <c r="K85" s="117">
        <v>0</v>
      </c>
      <c r="L85" s="117">
        <v>0</v>
      </c>
      <c r="M85" s="117">
        <v>0</v>
      </c>
      <c r="N85" s="117">
        <v>0</v>
      </c>
      <c r="O85" s="117">
        <v>0</v>
      </c>
      <c r="P85" s="117">
        <v>0</v>
      </c>
      <c r="Q85" s="117">
        <v>0</v>
      </c>
      <c r="R85" s="117">
        <v>0</v>
      </c>
      <c r="S85" s="117">
        <v>0</v>
      </c>
      <c r="T85" s="117">
        <v>0</v>
      </c>
      <c r="U85" s="117">
        <v>0</v>
      </c>
      <c r="V85" s="117">
        <v>0</v>
      </c>
      <c r="W85" s="117">
        <v>0</v>
      </c>
      <c r="X85" s="117">
        <v>0</v>
      </c>
      <c r="Y85" s="117">
        <v>0</v>
      </c>
      <c r="Z85" s="117">
        <v>0</v>
      </c>
      <c r="AA85" s="117">
        <v>0</v>
      </c>
      <c r="AB85" s="117">
        <v>0</v>
      </c>
      <c r="AC85" s="117">
        <v>0</v>
      </c>
      <c r="AD85" s="117">
        <v>0</v>
      </c>
      <c r="AE85" s="117">
        <v>0</v>
      </c>
      <c r="AF85" s="117">
        <v>0</v>
      </c>
      <c r="AG85" s="117">
        <v>0</v>
      </c>
      <c r="AH85" s="117">
        <v>0</v>
      </c>
      <c r="AI85" s="117">
        <v>0</v>
      </c>
      <c r="AJ85" s="117">
        <v>0</v>
      </c>
      <c r="AK85" s="117">
        <v>0</v>
      </c>
      <c r="AL85" s="117">
        <v>0</v>
      </c>
      <c r="AM85" s="117">
        <v>0</v>
      </c>
      <c r="AN85" s="117">
        <v>0</v>
      </c>
    </row>
    <row r="86" spans="1:40" ht="30" x14ac:dyDescent="0.25">
      <c r="A86" s="27" t="s">
        <v>36</v>
      </c>
      <c r="B86" s="107" t="s">
        <v>864</v>
      </c>
      <c r="C86" s="108" t="s">
        <v>865</v>
      </c>
      <c r="D86" s="109" t="s">
        <v>36</v>
      </c>
      <c r="E86" s="117"/>
      <c r="F86" s="117">
        <v>0</v>
      </c>
      <c r="G86" s="117">
        <v>0</v>
      </c>
      <c r="H86" s="117">
        <v>0</v>
      </c>
      <c r="I86" s="117">
        <v>0</v>
      </c>
      <c r="J86" s="117">
        <v>0</v>
      </c>
      <c r="K86" s="117">
        <v>0</v>
      </c>
      <c r="L86" s="117">
        <v>0</v>
      </c>
      <c r="M86" s="117">
        <v>0</v>
      </c>
      <c r="N86" s="117">
        <v>0</v>
      </c>
      <c r="O86" s="117">
        <v>0</v>
      </c>
      <c r="P86" s="117">
        <v>0</v>
      </c>
      <c r="Q86" s="117">
        <v>0</v>
      </c>
      <c r="R86" s="117">
        <v>0</v>
      </c>
      <c r="S86" s="117">
        <v>0</v>
      </c>
      <c r="T86" s="117">
        <v>0</v>
      </c>
      <c r="U86" s="117">
        <v>0</v>
      </c>
      <c r="V86" s="117">
        <v>0</v>
      </c>
      <c r="W86" s="117">
        <v>0</v>
      </c>
      <c r="X86" s="117">
        <v>0</v>
      </c>
      <c r="Y86" s="117">
        <v>0</v>
      </c>
      <c r="Z86" s="117">
        <v>0</v>
      </c>
      <c r="AA86" s="117">
        <v>0</v>
      </c>
      <c r="AB86" s="117">
        <v>0</v>
      </c>
      <c r="AC86" s="117">
        <v>0</v>
      </c>
      <c r="AD86" s="117">
        <v>0</v>
      </c>
      <c r="AE86" s="117">
        <v>0</v>
      </c>
      <c r="AF86" s="117">
        <v>0</v>
      </c>
      <c r="AG86" s="117">
        <v>0</v>
      </c>
      <c r="AH86" s="117">
        <v>0</v>
      </c>
      <c r="AI86" s="117">
        <v>0</v>
      </c>
      <c r="AJ86" s="117">
        <v>0</v>
      </c>
      <c r="AK86" s="117">
        <v>0</v>
      </c>
      <c r="AL86" s="117">
        <v>0</v>
      </c>
      <c r="AM86" s="117">
        <v>0</v>
      </c>
      <c r="AN86" s="117">
        <v>0</v>
      </c>
    </row>
    <row r="87" spans="1:40" ht="30" x14ac:dyDescent="0.25">
      <c r="A87" s="27" t="s">
        <v>36</v>
      </c>
      <c r="B87" s="107" t="s">
        <v>866</v>
      </c>
      <c r="C87" s="108" t="s">
        <v>867</v>
      </c>
      <c r="D87" s="109" t="s">
        <v>36</v>
      </c>
      <c r="E87" s="117"/>
      <c r="F87" s="117">
        <v>0</v>
      </c>
      <c r="G87" s="117">
        <v>0</v>
      </c>
      <c r="H87" s="117">
        <v>0</v>
      </c>
      <c r="I87" s="117">
        <v>0</v>
      </c>
      <c r="J87" s="117">
        <v>0</v>
      </c>
      <c r="K87" s="117">
        <v>0</v>
      </c>
      <c r="L87" s="117">
        <v>0</v>
      </c>
      <c r="M87" s="117">
        <v>0</v>
      </c>
      <c r="N87" s="117">
        <v>0</v>
      </c>
      <c r="O87" s="117">
        <v>0</v>
      </c>
      <c r="P87" s="117">
        <v>0</v>
      </c>
      <c r="Q87" s="117">
        <v>0</v>
      </c>
      <c r="R87" s="117">
        <v>0</v>
      </c>
      <c r="S87" s="117">
        <v>0</v>
      </c>
      <c r="T87" s="117">
        <v>0</v>
      </c>
      <c r="U87" s="117">
        <v>0</v>
      </c>
      <c r="V87" s="117">
        <v>0</v>
      </c>
      <c r="W87" s="117">
        <v>0</v>
      </c>
      <c r="X87" s="117">
        <v>0</v>
      </c>
      <c r="Y87" s="117">
        <v>0</v>
      </c>
      <c r="Z87" s="117">
        <v>0</v>
      </c>
      <c r="AA87" s="117">
        <v>0</v>
      </c>
      <c r="AB87" s="117">
        <v>0</v>
      </c>
      <c r="AC87" s="117">
        <v>0</v>
      </c>
      <c r="AD87" s="117">
        <v>0</v>
      </c>
      <c r="AE87" s="117">
        <v>0</v>
      </c>
      <c r="AF87" s="117">
        <v>0</v>
      </c>
      <c r="AG87" s="117">
        <v>0</v>
      </c>
      <c r="AH87" s="117">
        <v>0</v>
      </c>
      <c r="AI87" s="117">
        <v>0</v>
      </c>
      <c r="AJ87" s="117">
        <v>0</v>
      </c>
      <c r="AK87" s="117">
        <v>0</v>
      </c>
      <c r="AL87" s="117">
        <v>0</v>
      </c>
      <c r="AM87" s="117">
        <v>0</v>
      </c>
      <c r="AN87" s="117">
        <v>0</v>
      </c>
    </row>
    <row r="88" spans="1:40" ht="45" x14ac:dyDescent="0.25">
      <c r="A88" s="27" t="s">
        <v>36</v>
      </c>
      <c r="B88" s="107" t="s">
        <v>4</v>
      </c>
      <c r="C88" s="108" t="s">
        <v>868</v>
      </c>
      <c r="D88" s="109" t="s">
        <v>36</v>
      </c>
      <c r="E88" s="117"/>
      <c r="F88" s="117">
        <v>0</v>
      </c>
      <c r="G88" s="117">
        <v>0</v>
      </c>
      <c r="H88" s="117">
        <v>0</v>
      </c>
      <c r="I88" s="117">
        <v>0</v>
      </c>
      <c r="J88" s="117">
        <v>0</v>
      </c>
      <c r="K88" s="117">
        <v>0</v>
      </c>
      <c r="L88" s="117">
        <v>0</v>
      </c>
      <c r="M88" s="117">
        <v>0</v>
      </c>
      <c r="N88" s="117">
        <v>0</v>
      </c>
      <c r="O88" s="117">
        <v>0</v>
      </c>
      <c r="P88" s="117">
        <v>0</v>
      </c>
      <c r="Q88" s="117">
        <v>0</v>
      </c>
      <c r="R88" s="117">
        <v>0</v>
      </c>
      <c r="S88" s="117">
        <v>0</v>
      </c>
      <c r="T88" s="117">
        <v>0</v>
      </c>
      <c r="U88" s="117">
        <v>0</v>
      </c>
      <c r="V88" s="117">
        <v>0</v>
      </c>
      <c r="W88" s="117">
        <v>0</v>
      </c>
      <c r="X88" s="117">
        <v>0</v>
      </c>
      <c r="Y88" s="117">
        <v>0</v>
      </c>
      <c r="Z88" s="117">
        <v>0</v>
      </c>
      <c r="AA88" s="117">
        <v>0</v>
      </c>
      <c r="AB88" s="117">
        <v>0</v>
      </c>
      <c r="AC88" s="117">
        <v>0</v>
      </c>
      <c r="AD88" s="117">
        <v>0</v>
      </c>
      <c r="AE88" s="117">
        <v>0</v>
      </c>
      <c r="AF88" s="117">
        <v>0</v>
      </c>
      <c r="AG88" s="117">
        <v>0</v>
      </c>
      <c r="AH88" s="117">
        <v>0</v>
      </c>
      <c r="AI88" s="117">
        <v>0</v>
      </c>
      <c r="AJ88" s="117">
        <v>0</v>
      </c>
      <c r="AK88" s="117">
        <v>0</v>
      </c>
      <c r="AL88" s="117">
        <v>0</v>
      </c>
      <c r="AM88" s="117">
        <v>0</v>
      </c>
      <c r="AN88" s="117">
        <v>0</v>
      </c>
    </row>
    <row r="89" spans="1:40" ht="45" x14ac:dyDescent="0.25">
      <c r="A89" s="27" t="s">
        <v>36</v>
      </c>
      <c r="B89" s="107" t="s">
        <v>869</v>
      </c>
      <c r="C89" s="108" t="s">
        <v>870</v>
      </c>
      <c r="D89" s="109" t="s">
        <v>36</v>
      </c>
      <c r="E89" s="117"/>
      <c r="F89" s="117">
        <v>0</v>
      </c>
      <c r="G89" s="117">
        <v>0</v>
      </c>
      <c r="H89" s="117">
        <v>0</v>
      </c>
      <c r="I89" s="117">
        <v>0</v>
      </c>
      <c r="J89" s="117">
        <v>0</v>
      </c>
      <c r="K89" s="117">
        <v>0</v>
      </c>
      <c r="L89" s="117">
        <v>0</v>
      </c>
      <c r="M89" s="117">
        <v>0</v>
      </c>
      <c r="N89" s="117">
        <v>0</v>
      </c>
      <c r="O89" s="117">
        <v>0</v>
      </c>
      <c r="P89" s="117">
        <v>0</v>
      </c>
      <c r="Q89" s="117">
        <v>0</v>
      </c>
      <c r="R89" s="117">
        <v>0</v>
      </c>
      <c r="S89" s="117">
        <v>0</v>
      </c>
      <c r="T89" s="117">
        <v>0</v>
      </c>
      <c r="U89" s="117">
        <v>0</v>
      </c>
      <c r="V89" s="117">
        <v>0</v>
      </c>
      <c r="W89" s="117">
        <v>0</v>
      </c>
      <c r="X89" s="117">
        <v>0</v>
      </c>
      <c r="Y89" s="117">
        <v>0</v>
      </c>
      <c r="Z89" s="117">
        <v>0</v>
      </c>
      <c r="AA89" s="117">
        <v>0</v>
      </c>
      <c r="AB89" s="117">
        <v>0</v>
      </c>
      <c r="AC89" s="117">
        <v>0</v>
      </c>
      <c r="AD89" s="117">
        <v>0</v>
      </c>
      <c r="AE89" s="117">
        <v>0</v>
      </c>
      <c r="AF89" s="117">
        <v>0</v>
      </c>
      <c r="AG89" s="117">
        <v>0</v>
      </c>
      <c r="AH89" s="117">
        <v>0</v>
      </c>
      <c r="AI89" s="117">
        <v>0</v>
      </c>
      <c r="AJ89" s="117">
        <v>0</v>
      </c>
      <c r="AK89" s="117">
        <v>0</v>
      </c>
      <c r="AL89" s="117">
        <v>0</v>
      </c>
      <c r="AM89" s="117">
        <v>0</v>
      </c>
      <c r="AN89" s="117">
        <v>0</v>
      </c>
    </row>
    <row r="90" spans="1:40" ht="30" x14ac:dyDescent="0.25">
      <c r="A90" s="27" t="s">
        <v>36</v>
      </c>
      <c r="B90" s="107" t="s">
        <v>871</v>
      </c>
      <c r="C90" s="108" t="s">
        <v>872</v>
      </c>
      <c r="D90" s="109" t="s">
        <v>36</v>
      </c>
      <c r="E90" s="117"/>
      <c r="F90" s="117">
        <v>0</v>
      </c>
      <c r="G90" s="117">
        <v>0</v>
      </c>
      <c r="H90" s="117">
        <v>0</v>
      </c>
      <c r="I90" s="117">
        <v>0</v>
      </c>
      <c r="J90" s="117">
        <v>0</v>
      </c>
      <c r="K90" s="117">
        <v>0</v>
      </c>
      <c r="L90" s="117">
        <v>0</v>
      </c>
      <c r="M90" s="117">
        <v>0</v>
      </c>
      <c r="N90" s="117">
        <v>0</v>
      </c>
      <c r="O90" s="117">
        <v>0</v>
      </c>
      <c r="P90" s="117">
        <v>0</v>
      </c>
      <c r="Q90" s="117">
        <v>0</v>
      </c>
      <c r="R90" s="117">
        <v>0</v>
      </c>
      <c r="S90" s="117">
        <v>0</v>
      </c>
      <c r="T90" s="117">
        <v>0</v>
      </c>
      <c r="U90" s="117">
        <v>0</v>
      </c>
      <c r="V90" s="117">
        <v>0</v>
      </c>
      <c r="W90" s="117">
        <v>0</v>
      </c>
      <c r="X90" s="117">
        <v>0</v>
      </c>
      <c r="Y90" s="117">
        <v>0</v>
      </c>
      <c r="Z90" s="117">
        <v>0</v>
      </c>
      <c r="AA90" s="117">
        <v>0</v>
      </c>
      <c r="AB90" s="117">
        <v>0</v>
      </c>
      <c r="AC90" s="117">
        <v>0</v>
      </c>
      <c r="AD90" s="117">
        <v>0</v>
      </c>
      <c r="AE90" s="117">
        <v>0</v>
      </c>
      <c r="AF90" s="117">
        <v>0</v>
      </c>
      <c r="AG90" s="117">
        <v>0</v>
      </c>
      <c r="AH90" s="117">
        <v>0</v>
      </c>
      <c r="AI90" s="117">
        <v>0</v>
      </c>
      <c r="AJ90" s="117">
        <v>0</v>
      </c>
      <c r="AK90" s="117">
        <v>0</v>
      </c>
      <c r="AL90" s="117">
        <v>0</v>
      </c>
      <c r="AM90" s="117">
        <v>0</v>
      </c>
      <c r="AN90" s="117">
        <v>0</v>
      </c>
    </row>
    <row r="91" spans="1:40" ht="30" x14ac:dyDescent="0.25">
      <c r="A91" s="27" t="s">
        <v>36</v>
      </c>
      <c r="B91" s="107" t="s">
        <v>9</v>
      </c>
      <c r="C91" s="108" t="s">
        <v>873</v>
      </c>
      <c r="D91" s="109" t="s">
        <v>36</v>
      </c>
      <c r="E91" s="117"/>
      <c r="F91" s="117">
        <v>7.84</v>
      </c>
      <c r="G91" s="117">
        <v>0</v>
      </c>
      <c r="H91" s="117">
        <v>0.05</v>
      </c>
      <c r="I91" s="117">
        <v>0</v>
      </c>
      <c r="J91" s="117">
        <v>2.2490000000000001</v>
      </c>
      <c r="K91" s="117">
        <v>7.2911999999999999</v>
      </c>
      <c r="L91" s="117">
        <v>0</v>
      </c>
      <c r="M91" s="117">
        <v>0</v>
      </c>
      <c r="N91" s="117">
        <v>0</v>
      </c>
      <c r="O91" s="117">
        <v>0</v>
      </c>
      <c r="P91" s="117">
        <v>0</v>
      </c>
      <c r="Q91" s="117">
        <v>0</v>
      </c>
      <c r="R91" s="117">
        <v>0</v>
      </c>
      <c r="S91" s="117">
        <v>0</v>
      </c>
      <c r="T91" s="117">
        <v>0</v>
      </c>
      <c r="U91" s="117">
        <v>0</v>
      </c>
      <c r="V91" s="117">
        <v>0</v>
      </c>
      <c r="W91" s="117">
        <v>0</v>
      </c>
      <c r="X91" s="117">
        <v>0</v>
      </c>
      <c r="Y91" s="117">
        <v>0</v>
      </c>
      <c r="Z91" s="117">
        <v>0</v>
      </c>
      <c r="AA91" s="117">
        <v>0</v>
      </c>
      <c r="AB91" s="117">
        <v>0</v>
      </c>
      <c r="AC91" s="117">
        <v>0</v>
      </c>
      <c r="AD91" s="117">
        <v>0</v>
      </c>
      <c r="AE91" s="117">
        <v>0</v>
      </c>
      <c r="AF91" s="117">
        <v>0</v>
      </c>
      <c r="AG91" s="117">
        <v>0</v>
      </c>
      <c r="AH91" s="117">
        <v>7.84</v>
      </c>
      <c r="AI91" s="117">
        <v>0</v>
      </c>
      <c r="AJ91" s="117">
        <v>0.05</v>
      </c>
      <c r="AK91" s="117">
        <v>0</v>
      </c>
      <c r="AL91" s="117">
        <v>2.2490000000000001</v>
      </c>
      <c r="AM91" s="117">
        <v>7.2911999999999999</v>
      </c>
      <c r="AN91" s="117">
        <v>0</v>
      </c>
    </row>
    <row r="92" spans="1:40" ht="60" x14ac:dyDescent="0.25">
      <c r="A92" s="86" t="s">
        <v>109</v>
      </c>
      <c r="B92" s="74" t="s">
        <v>1098</v>
      </c>
      <c r="C92" s="75" t="s">
        <v>1286</v>
      </c>
      <c r="D92" s="74" t="s">
        <v>36</v>
      </c>
      <c r="E92" s="41">
        <v>1010200004</v>
      </c>
      <c r="F92" s="117">
        <v>7.4399999999999995</v>
      </c>
      <c r="G92" s="117">
        <v>0</v>
      </c>
      <c r="H92" s="117">
        <v>0.05</v>
      </c>
      <c r="I92" s="117">
        <v>0</v>
      </c>
      <c r="J92" s="117">
        <v>1.974</v>
      </c>
      <c r="K92" s="117">
        <v>6.9192</v>
      </c>
      <c r="L92" s="117"/>
      <c r="M92" s="117">
        <v>0</v>
      </c>
      <c r="N92" s="117">
        <v>0</v>
      </c>
      <c r="O92" s="117">
        <v>0</v>
      </c>
      <c r="P92" s="117">
        <v>0</v>
      </c>
      <c r="Q92" s="117">
        <v>0</v>
      </c>
      <c r="R92" s="117">
        <v>0</v>
      </c>
      <c r="S92" s="117">
        <v>0</v>
      </c>
      <c r="T92" s="117">
        <v>0</v>
      </c>
      <c r="U92" s="117">
        <v>0</v>
      </c>
      <c r="V92" s="117">
        <v>0</v>
      </c>
      <c r="W92" s="117">
        <v>0</v>
      </c>
      <c r="X92" s="117">
        <v>0</v>
      </c>
      <c r="Y92" s="117">
        <v>0</v>
      </c>
      <c r="Z92" s="117">
        <v>0</v>
      </c>
      <c r="AA92" s="117">
        <v>0</v>
      </c>
      <c r="AB92" s="117">
        <v>0</v>
      </c>
      <c r="AC92" s="117">
        <v>0</v>
      </c>
      <c r="AD92" s="117">
        <v>0</v>
      </c>
      <c r="AE92" s="117">
        <v>0</v>
      </c>
      <c r="AF92" s="117">
        <v>0</v>
      </c>
      <c r="AG92" s="117">
        <v>0</v>
      </c>
      <c r="AH92" s="117">
        <v>7.4399999999999995</v>
      </c>
      <c r="AI92" s="117">
        <v>0</v>
      </c>
      <c r="AJ92" s="117">
        <v>0.05</v>
      </c>
      <c r="AK92" s="117">
        <v>0</v>
      </c>
      <c r="AL92" s="117">
        <v>1.974</v>
      </c>
      <c r="AM92" s="117">
        <v>6.9192</v>
      </c>
      <c r="AN92" s="77">
        <v>0</v>
      </c>
    </row>
    <row r="93" spans="1:40" ht="60" x14ac:dyDescent="0.25">
      <c r="A93" s="86" t="s">
        <v>109</v>
      </c>
      <c r="B93" s="74" t="s">
        <v>1098</v>
      </c>
      <c r="C93" s="75" t="s">
        <v>1287</v>
      </c>
      <c r="D93" s="74" t="s">
        <v>36</v>
      </c>
      <c r="E93" s="41">
        <v>1010202830</v>
      </c>
      <c r="F93" s="117">
        <v>0.4</v>
      </c>
      <c r="G93" s="117">
        <v>0</v>
      </c>
      <c r="H93" s="117">
        <v>0</v>
      </c>
      <c r="I93" s="117">
        <v>0</v>
      </c>
      <c r="J93" s="117">
        <v>0.27500000000000002</v>
      </c>
      <c r="K93" s="117">
        <v>0.37200000000000005</v>
      </c>
      <c r="L93" s="117"/>
      <c r="M93" s="117">
        <v>0</v>
      </c>
      <c r="N93" s="117">
        <v>0</v>
      </c>
      <c r="O93" s="117">
        <v>0</v>
      </c>
      <c r="P93" s="117">
        <v>0</v>
      </c>
      <c r="Q93" s="117">
        <v>0</v>
      </c>
      <c r="R93" s="117">
        <v>0</v>
      </c>
      <c r="S93" s="117">
        <v>0</v>
      </c>
      <c r="T93" s="117">
        <v>0</v>
      </c>
      <c r="U93" s="117">
        <v>0</v>
      </c>
      <c r="V93" s="117">
        <v>0</v>
      </c>
      <c r="W93" s="117">
        <v>0</v>
      </c>
      <c r="X93" s="117">
        <v>0</v>
      </c>
      <c r="Y93" s="117">
        <v>0</v>
      </c>
      <c r="Z93" s="117">
        <v>0</v>
      </c>
      <c r="AA93" s="117">
        <v>0</v>
      </c>
      <c r="AB93" s="117">
        <v>0</v>
      </c>
      <c r="AC93" s="117">
        <v>0</v>
      </c>
      <c r="AD93" s="117">
        <v>0</v>
      </c>
      <c r="AE93" s="117">
        <v>0</v>
      </c>
      <c r="AF93" s="117">
        <v>0</v>
      </c>
      <c r="AG93" s="117">
        <v>0</v>
      </c>
      <c r="AH93" s="117">
        <v>0.4</v>
      </c>
      <c r="AI93" s="117">
        <v>0</v>
      </c>
      <c r="AJ93" s="117">
        <v>0</v>
      </c>
      <c r="AK93" s="117">
        <v>0</v>
      </c>
      <c r="AL93" s="117">
        <v>0.27500000000000002</v>
      </c>
      <c r="AM93" s="117">
        <v>0.37200000000000005</v>
      </c>
      <c r="AN93" s="77">
        <v>0</v>
      </c>
    </row>
    <row r="94" spans="1:40" ht="30" x14ac:dyDescent="0.25">
      <c r="A94" s="27" t="s">
        <v>36</v>
      </c>
      <c r="B94" s="107" t="s">
        <v>14</v>
      </c>
      <c r="C94" s="108" t="s">
        <v>874</v>
      </c>
      <c r="D94" s="109" t="s">
        <v>36</v>
      </c>
      <c r="E94" s="117"/>
      <c r="F94" s="117">
        <v>0</v>
      </c>
      <c r="G94" s="117">
        <v>0</v>
      </c>
      <c r="H94" s="117">
        <v>0</v>
      </c>
      <c r="I94" s="117">
        <v>0</v>
      </c>
      <c r="J94" s="117">
        <v>0</v>
      </c>
      <c r="K94" s="117">
        <v>0</v>
      </c>
      <c r="L94" s="117">
        <v>0</v>
      </c>
      <c r="M94" s="117">
        <v>0</v>
      </c>
      <c r="N94" s="117">
        <v>0</v>
      </c>
      <c r="O94" s="117">
        <v>0</v>
      </c>
      <c r="P94" s="117">
        <v>0</v>
      </c>
      <c r="Q94" s="117">
        <v>0</v>
      </c>
      <c r="R94" s="117">
        <v>0</v>
      </c>
      <c r="S94" s="117">
        <v>0</v>
      </c>
      <c r="T94" s="117">
        <v>0</v>
      </c>
      <c r="U94" s="117">
        <v>0</v>
      </c>
      <c r="V94" s="117">
        <v>0</v>
      </c>
      <c r="W94" s="117">
        <v>0</v>
      </c>
      <c r="X94" s="117">
        <v>0</v>
      </c>
      <c r="Y94" s="117">
        <v>0</v>
      </c>
      <c r="Z94" s="117">
        <v>0</v>
      </c>
      <c r="AA94" s="117">
        <v>0</v>
      </c>
      <c r="AB94" s="117">
        <v>0</v>
      </c>
      <c r="AC94" s="117">
        <v>0</v>
      </c>
      <c r="AD94" s="117">
        <v>0</v>
      </c>
      <c r="AE94" s="117">
        <v>0</v>
      </c>
      <c r="AF94" s="117">
        <v>0</v>
      </c>
      <c r="AG94" s="117">
        <v>0</v>
      </c>
      <c r="AH94" s="117">
        <v>0</v>
      </c>
      <c r="AI94" s="117">
        <v>0</v>
      </c>
      <c r="AJ94" s="117">
        <v>0</v>
      </c>
      <c r="AK94" s="117">
        <v>0</v>
      </c>
      <c r="AL94" s="117">
        <v>0</v>
      </c>
      <c r="AM94" s="117">
        <v>0</v>
      </c>
      <c r="AN94" s="117">
        <v>0</v>
      </c>
    </row>
    <row r="95" spans="1:40" x14ac:dyDescent="0.25">
      <c r="A95" s="27" t="s">
        <v>36</v>
      </c>
      <c r="B95" s="107" t="s">
        <v>23</v>
      </c>
      <c r="C95" s="108" t="s">
        <v>875</v>
      </c>
      <c r="D95" s="109" t="s">
        <v>36</v>
      </c>
      <c r="E95" s="117"/>
      <c r="F95" s="117">
        <v>0</v>
      </c>
      <c r="G95" s="117">
        <v>0</v>
      </c>
      <c r="H95" s="117">
        <v>0</v>
      </c>
      <c r="I95" s="117">
        <v>0</v>
      </c>
      <c r="J95" s="117">
        <v>0</v>
      </c>
      <c r="K95" s="117">
        <v>0</v>
      </c>
      <c r="L95" s="117">
        <v>0</v>
      </c>
      <c r="M95" s="117">
        <v>0</v>
      </c>
      <c r="N95" s="117">
        <v>0</v>
      </c>
      <c r="O95" s="117">
        <v>0</v>
      </c>
      <c r="P95" s="117">
        <v>0</v>
      </c>
      <c r="Q95" s="117">
        <v>0</v>
      </c>
      <c r="R95" s="117">
        <v>0</v>
      </c>
      <c r="S95" s="117">
        <v>0</v>
      </c>
      <c r="T95" s="117">
        <v>0</v>
      </c>
      <c r="U95" s="117">
        <v>0</v>
      </c>
      <c r="V95" s="117">
        <v>0</v>
      </c>
      <c r="W95" s="117">
        <v>0</v>
      </c>
      <c r="X95" s="117">
        <v>0</v>
      </c>
      <c r="Y95" s="117">
        <v>0</v>
      </c>
      <c r="Z95" s="117">
        <v>0</v>
      </c>
      <c r="AA95" s="117">
        <v>0</v>
      </c>
      <c r="AB95" s="117">
        <v>0</v>
      </c>
      <c r="AC95" s="117">
        <v>0</v>
      </c>
      <c r="AD95" s="117">
        <v>0</v>
      </c>
      <c r="AE95" s="117">
        <v>0</v>
      </c>
      <c r="AF95" s="117">
        <v>0</v>
      </c>
      <c r="AG95" s="117">
        <v>0</v>
      </c>
      <c r="AH95" s="117">
        <v>0</v>
      </c>
      <c r="AI95" s="117">
        <v>0</v>
      </c>
      <c r="AJ95" s="117">
        <v>0</v>
      </c>
      <c r="AK95" s="117">
        <v>0</v>
      </c>
      <c r="AL95" s="117">
        <v>0</v>
      </c>
      <c r="AM95" s="117">
        <v>0</v>
      </c>
      <c r="AN95" s="117">
        <v>0</v>
      </c>
    </row>
    <row r="96" spans="1:40" x14ac:dyDescent="0.25">
      <c r="A96" s="27" t="s">
        <v>37</v>
      </c>
      <c r="B96" s="107" t="s">
        <v>876</v>
      </c>
      <c r="C96" s="108" t="s">
        <v>877</v>
      </c>
      <c r="D96" s="109" t="s">
        <v>37</v>
      </c>
      <c r="E96" s="117"/>
      <c r="F96" s="117">
        <v>4.4050000000000002</v>
      </c>
      <c r="G96" s="117">
        <v>0</v>
      </c>
      <c r="H96" s="117">
        <v>17.326000000000001</v>
      </c>
      <c r="I96" s="117">
        <v>0</v>
      </c>
      <c r="J96" s="117">
        <v>0.754</v>
      </c>
      <c r="K96" s="117">
        <v>4.1122500000000004</v>
      </c>
      <c r="L96" s="117">
        <v>0</v>
      </c>
      <c r="M96" s="117">
        <v>0.26</v>
      </c>
      <c r="N96" s="117">
        <v>0</v>
      </c>
      <c r="O96" s="117">
        <v>1.6939999999999997</v>
      </c>
      <c r="P96" s="117">
        <v>0</v>
      </c>
      <c r="Q96" s="117">
        <v>0</v>
      </c>
      <c r="R96" s="117">
        <v>0.24180000000000001</v>
      </c>
      <c r="S96" s="117">
        <v>0</v>
      </c>
      <c r="T96" s="117">
        <v>0.80800000000000005</v>
      </c>
      <c r="U96" s="117">
        <v>0</v>
      </c>
      <c r="V96" s="117">
        <v>0.67400000000000004</v>
      </c>
      <c r="W96" s="117">
        <v>0</v>
      </c>
      <c r="X96" s="117">
        <v>0</v>
      </c>
      <c r="Y96" s="117">
        <v>0.75144000000000011</v>
      </c>
      <c r="Z96" s="117">
        <v>0</v>
      </c>
      <c r="AA96" s="117">
        <v>0.63</v>
      </c>
      <c r="AB96" s="117">
        <v>0</v>
      </c>
      <c r="AC96" s="117">
        <v>1.8900000000000001</v>
      </c>
      <c r="AD96" s="117">
        <v>0</v>
      </c>
      <c r="AE96" s="117">
        <v>0</v>
      </c>
      <c r="AF96" s="117">
        <v>0.58590000000000009</v>
      </c>
      <c r="AG96" s="117">
        <v>0</v>
      </c>
      <c r="AH96" s="117">
        <v>2.7069999999999999</v>
      </c>
      <c r="AI96" s="117">
        <v>0</v>
      </c>
      <c r="AJ96" s="117">
        <v>13.068</v>
      </c>
      <c r="AK96" s="117">
        <v>0</v>
      </c>
      <c r="AL96" s="117">
        <v>0.754</v>
      </c>
      <c r="AM96" s="117">
        <v>2.5331100000000006</v>
      </c>
      <c r="AN96" s="117">
        <v>12</v>
      </c>
    </row>
    <row r="97" spans="1:40" x14ac:dyDescent="0.25">
      <c r="A97" s="27" t="s">
        <v>37</v>
      </c>
      <c r="B97" s="107" t="s">
        <v>5</v>
      </c>
      <c r="C97" s="108" t="s">
        <v>789</v>
      </c>
      <c r="D97" s="109" t="s">
        <v>37</v>
      </c>
      <c r="E97" s="117"/>
      <c r="F97" s="117">
        <v>4.4050000000000002</v>
      </c>
      <c r="G97" s="117">
        <v>0</v>
      </c>
      <c r="H97" s="117">
        <v>15.451000000000001</v>
      </c>
      <c r="I97" s="117">
        <v>0</v>
      </c>
      <c r="J97" s="117">
        <v>0.754</v>
      </c>
      <c r="K97" s="117">
        <v>4.1122500000000004</v>
      </c>
      <c r="L97" s="117">
        <v>0</v>
      </c>
      <c r="M97" s="117">
        <v>0.26</v>
      </c>
      <c r="N97" s="117">
        <v>0</v>
      </c>
      <c r="O97" s="117">
        <v>1.6939999999999997</v>
      </c>
      <c r="P97" s="117">
        <v>0</v>
      </c>
      <c r="Q97" s="117">
        <v>0</v>
      </c>
      <c r="R97" s="117">
        <v>0.24180000000000001</v>
      </c>
      <c r="S97" s="117">
        <v>0</v>
      </c>
      <c r="T97" s="117">
        <v>0.80800000000000005</v>
      </c>
      <c r="U97" s="117">
        <v>0</v>
      </c>
      <c r="V97" s="117">
        <v>0.67400000000000004</v>
      </c>
      <c r="W97" s="117">
        <v>0</v>
      </c>
      <c r="X97" s="117">
        <v>0</v>
      </c>
      <c r="Y97" s="117">
        <v>0.75144000000000011</v>
      </c>
      <c r="Z97" s="117">
        <v>0</v>
      </c>
      <c r="AA97" s="117">
        <v>0.63</v>
      </c>
      <c r="AB97" s="117">
        <v>0</v>
      </c>
      <c r="AC97" s="117">
        <v>1.8900000000000001</v>
      </c>
      <c r="AD97" s="117">
        <v>0</v>
      </c>
      <c r="AE97" s="117">
        <v>0</v>
      </c>
      <c r="AF97" s="117">
        <v>0.58590000000000009</v>
      </c>
      <c r="AG97" s="117">
        <v>0</v>
      </c>
      <c r="AH97" s="117">
        <v>2.7069999999999999</v>
      </c>
      <c r="AI97" s="117">
        <v>0</v>
      </c>
      <c r="AJ97" s="117">
        <v>11.193</v>
      </c>
      <c r="AK97" s="117">
        <v>0</v>
      </c>
      <c r="AL97" s="117">
        <v>0.754</v>
      </c>
      <c r="AM97" s="117">
        <v>2.5331100000000006</v>
      </c>
      <c r="AN97" s="117">
        <v>0</v>
      </c>
    </row>
    <row r="98" spans="1:40" ht="30" x14ac:dyDescent="0.25">
      <c r="A98" s="27" t="s">
        <v>37</v>
      </c>
      <c r="B98" s="107" t="s">
        <v>878</v>
      </c>
      <c r="C98" s="108" t="s">
        <v>790</v>
      </c>
      <c r="D98" s="109" t="s">
        <v>37</v>
      </c>
      <c r="E98" s="117"/>
      <c r="F98" s="117">
        <v>2.7450000000000001</v>
      </c>
      <c r="G98" s="117">
        <v>0</v>
      </c>
      <c r="H98" s="117">
        <v>15.451000000000001</v>
      </c>
      <c r="I98" s="117">
        <v>0</v>
      </c>
      <c r="J98" s="117">
        <v>0.754</v>
      </c>
      <c r="K98" s="117">
        <v>2.5684500000000003</v>
      </c>
      <c r="L98" s="117">
        <v>0</v>
      </c>
      <c r="M98" s="117">
        <v>0.26</v>
      </c>
      <c r="N98" s="117">
        <v>0</v>
      </c>
      <c r="O98" s="117">
        <v>1.6939999999999997</v>
      </c>
      <c r="P98" s="117">
        <v>0</v>
      </c>
      <c r="Q98" s="117">
        <v>0</v>
      </c>
      <c r="R98" s="117">
        <v>0.24180000000000001</v>
      </c>
      <c r="S98" s="117">
        <v>0</v>
      </c>
      <c r="T98" s="117">
        <v>0.80800000000000005</v>
      </c>
      <c r="U98" s="117">
        <v>0</v>
      </c>
      <c r="V98" s="117">
        <v>0.67400000000000004</v>
      </c>
      <c r="W98" s="117">
        <v>0</v>
      </c>
      <c r="X98" s="117">
        <v>0</v>
      </c>
      <c r="Y98" s="117">
        <v>0.75144000000000011</v>
      </c>
      <c r="Z98" s="117">
        <v>0</v>
      </c>
      <c r="AA98" s="117">
        <v>0</v>
      </c>
      <c r="AB98" s="117">
        <v>0</v>
      </c>
      <c r="AC98" s="117">
        <v>1.8900000000000001</v>
      </c>
      <c r="AD98" s="117">
        <v>0</v>
      </c>
      <c r="AE98" s="117">
        <v>0</v>
      </c>
      <c r="AF98" s="117">
        <v>0</v>
      </c>
      <c r="AG98" s="117">
        <v>0</v>
      </c>
      <c r="AH98" s="117">
        <v>1.677</v>
      </c>
      <c r="AI98" s="117">
        <v>0</v>
      </c>
      <c r="AJ98" s="117">
        <v>11.193</v>
      </c>
      <c r="AK98" s="117">
        <v>0</v>
      </c>
      <c r="AL98" s="117">
        <v>0.754</v>
      </c>
      <c r="AM98" s="117">
        <v>1.5752100000000002</v>
      </c>
      <c r="AN98" s="117">
        <v>0</v>
      </c>
    </row>
    <row r="99" spans="1:40" ht="45" x14ac:dyDescent="0.25">
      <c r="A99" s="27" t="s">
        <v>37</v>
      </c>
      <c r="B99" s="107" t="s">
        <v>879</v>
      </c>
      <c r="C99" s="108" t="s">
        <v>792</v>
      </c>
      <c r="D99" s="109" t="s">
        <v>37</v>
      </c>
      <c r="E99" s="117"/>
      <c r="F99" s="117">
        <v>1.56</v>
      </c>
      <c r="G99" s="117">
        <v>0</v>
      </c>
      <c r="H99" s="117">
        <v>12.23</v>
      </c>
      <c r="I99" s="117">
        <v>0</v>
      </c>
      <c r="J99" s="117">
        <v>0</v>
      </c>
      <c r="K99" s="117">
        <v>1.4508000000000001</v>
      </c>
      <c r="L99" s="117">
        <v>0</v>
      </c>
      <c r="M99" s="117">
        <v>0.26</v>
      </c>
      <c r="N99" s="117">
        <v>0</v>
      </c>
      <c r="O99" s="117">
        <v>1.6669999999999998</v>
      </c>
      <c r="P99" s="117">
        <v>0</v>
      </c>
      <c r="Q99" s="117">
        <v>0</v>
      </c>
      <c r="R99" s="117">
        <v>0.24180000000000001</v>
      </c>
      <c r="S99" s="117">
        <v>0</v>
      </c>
      <c r="T99" s="117">
        <v>0.78300000000000003</v>
      </c>
      <c r="U99" s="117">
        <v>0</v>
      </c>
      <c r="V99" s="117">
        <v>0.66400000000000003</v>
      </c>
      <c r="W99" s="117">
        <v>0</v>
      </c>
      <c r="X99" s="117">
        <v>0</v>
      </c>
      <c r="Y99" s="117">
        <v>0.72819000000000011</v>
      </c>
      <c r="Z99" s="117">
        <v>0</v>
      </c>
      <c r="AA99" s="117">
        <v>0</v>
      </c>
      <c r="AB99" s="117">
        <v>0</v>
      </c>
      <c r="AC99" s="117">
        <v>1.8900000000000001</v>
      </c>
      <c r="AD99" s="117">
        <v>0</v>
      </c>
      <c r="AE99" s="117">
        <v>0</v>
      </c>
      <c r="AF99" s="117">
        <v>0</v>
      </c>
      <c r="AG99" s="117">
        <v>0</v>
      </c>
      <c r="AH99" s="117">
        <v>0.51700000000000002</v>
      </c>
      <c r="AI99" s="117">
        <v>0</v>
      </c>
      <c r="AJ99" s="117">
        <v>8.0090000000000003</v>
      </c>
      <c r="AK99" s="117">
        <v>0</v>
      </c>
      <c r="AL99" s="117">
        <v>0</v>
      </c>
      <c r="AM99" s="117">
        <v>0.48081000000000002</v>
      </c>
      <c r="AN99" s="117">
        <v>0</v>
      </c>
    </row>
    <row r="100" spans="1:40" ht="45" x14ac:dyDescent="0.25">
      <c r="A100" s="86" t="s">
        <v>107</v>
      </c>
      <c r="B100" s="74" t="s">
        <v>1100</v>
      </c>
      <c r="C100" s="75" t="s">
        <v>1214</v>
      </c>
      <c r="D100" s="74" t="s">
        <v>37</v>
      </c>
      <c r="E100" s="41">
        <v>2020200004</v>
      </c>
      <c r="F100" s="117">
        <v>1.56</v>
      </c>
      <c r="G100" s="117">
        <v>0</v>
      </c>
      <c r="H100" s="117">
        <v>12.23</v>
      </c>
      <c r="I100" s="117">
        <v>0</v>
      </c>
      <c r="J100" s="117">
        <v>0</v>
      </c>
      <c r="K100" s="117">
        <v>1.4508000000000001</v>
      </c>
      <c r="L100" s="117"/>
      <c r="M100" s="117">
        <v>0.26</v>
      </c>
      <c r="N100" s="117">
        <v>0</v>
      </c>
      <c r="O100" s="117">
        <v>1.6669999999999998</v>
      </c>
      <c r="P100" s="117">
        <v>0</v>
      </c>
      <c r="Q100" s="117">
        <v>0</v>
      </c>
      <c r="R100" s="117">
        <v>0.24180000000000001</v>
      </c>
      <c r="S100" s="117">
        <v>0</v>
      </c>
      <c r="T100" s="117">
        <v>0.78300000000000003</v>
      </c>
      <c r="U100" s="117">
        <v>0</v>
      </c>
      <c r="V100" s="117">
        <v>0.66400000000000003</v>
      </c>
      <c r="W100" s="117">
        <v>0</v>
      </c>
      <c r="X100" s="117">
        <v>0</v>
      </c>
      <c r="Y100" s="117">
        <v>0.72819000000000011</v>
      </c>
      <c r="Z100" s="117">
        <v>0</v>
      </c>
      <c r="AA100" s="117">
        <v>0</v>
      </c>
      <c r="AB100" s="117">
        <v>0</v>
      </c>
      <c r="AC100" s="117">
        <v>1.8900000000000001</v>
      </c>
      <c r="AD100" s="117">
        <v>0</v>
      </c>
      <c r="AE100" s="117">
        <v>0</v>
      </c>
      <c r="AF100" s="117">
        <v>0</v>
      </c>
      <c r="AG100" s="117">
        <v>0</v>
      </c>
      <c r="AH100" s="117">
        <v>0.51700000000000002</v>
      </c>
      <c r="AI100" s="117">
        <v>0</v>
      </c>
      <c r="AJ100" s="117">
        <v>8.0090000000000003</v>
      </c>
      <c r="AK100" s="117">
        <v>0</v>
      </c>
      <c r="AL100" s="117">
        <v>0</v>
      </c>
      <c r="AM100" s="117">
        <v>0.48081000000000002</v>
      </c>
      <c r="AN100" s="77">
        <v>0</v>
      </c>
    </row>
    <row r="101" spans="1:40" ht="45" x14ac:dyDescent="0.25">
      <c r="A101" s="27" t="s">
        <v>37</v>
      </c>
      <c r="B101" s="107" t="s">
        <v>880</v>
      </c>
      <c r="C101" s="108" t="s">
        <v>801</v>
      </c>
      <c r="D101" s="109" t="s">
        <v>37</v>
      </c>
      <c r="E101" s="117"/>
      <c r="F101" s="117">
        <v>0.55500000000000005</v>
      </c>
      <c r="G101" s="117">
        <v>0</v>
      </c>
      <c r="H101" s="117">
        <v>2.871</v>
      </c>
      <c r="I101" s="117">
        <v>0</v>
      </c>
      <c r="J101" s="117">
        <v>0.34399999999999997</v>
      </c>
      <c r="K101" s="117">
        <v>0.53175000000000017</v>
      </c>
      <c r="L101" s="117">
        <v>0</v>
      </c>
      <c r="M101" s="117">
        <v>0</v>
      </c>
      <c r="N101" s="117">
        <v>0</v>
      </c>
      <c r="O101" s="117">
        <v>2.7E-2</v>
      </c>
      <c r="P101" s="117">
        <v>0</v>
      </c>
      <c r="Q101" s="117">
        <v>0</v>
      </c>
      <c r="R101" s="117">
        <v>0</v>
      </c>
      <c r="S101" s="117">
        <v>0</v>
      </c>
      <c r="T101" s="117">
        <v>2.5000000000000001E-2</v>
      </c>
      <c r="U101" s="117">
        <v>0</v>
      </c>
      <c r="V101" s="117">
        <v>0.01</v>
      </c>
      <c r="W101" s="117">
        <v>0</v>
      </c>
      <c r="X101" s="117">
        <v>0</v>
      </c>
      <c r="Y101" s="117">
        <v>2.3250000000000003E-2</v>
      </c>
      <c r="Z101" s="117">
        <v>0</v>
      </c>
      <c r="AA101" s="117">
        <v>0</v>
      </c>
      <c r="AB101" s="117">
        <v>0</v>
      </c>
      <c r="AC101" s="117">
        <v>0</v>
      </c>
      <c r="AD101" s="117">
        <v>0</v>
      </c>
      <c r="AE101" s="117">
        <v>0</v>
      </c>
      <c r="AF101" s="117">
        <v>0</v>
      </c>
      <c r="AG101" s="117">
        <v>0</v>
      </c>
      <c r="AH101" s="117">
        <v>0.53</v>
      </c>
      <c r="AI101" s="117">
        <v>0</v>
      </c>
      <c r="AJ101" s="117">
        <v>2.8340000000000001</v>
      </c>
      <c r="AK101" s="117">
        <v>0</v>
      </c>
      <c r="AL101" s="117">
        <v>0.34399999999999997</v>
      </c>
      <c r="AM101" s="117">
        <v>0.50850000000000017</v>
      </c>
      <c r="AN101" s="117">
        <v>0</v>
      </c>
    </row>
    <row r="102" spans="1:40" ht="45" x14ac:dyDescent="0.25">
      <c r="A102" s="86" t="s">
        <v>107</v>
      </c>
      <c r="B102" s="74" t="s">
        <v>1101</v>
      </c>
      <c r="C102" s="75" t="s">
        <v>1191</v>
      </c>
      <c r="D102" s="74" t="s">
        <v>37</v>
      </c>
      <c r="E102" s="41">
        <v>2020200590</v>
      </c>
      <c r="F102" s="117">
        <v>0.55500000000000005</v>
      </c>
      <c r="G102" s="117">
        <v>0</v>
      </c>
      <c r="H102" s="117">
        <v>2.871</v>
      </c>
      <c r="I102" s="117">
        <v>0</v>
      </c>
      <c r="J102" s="117">
        <v>0.34399999999999997</v>
      </c>
      <c r="K102" s="117">
        <v>0.53175000000000017</v>
      </c>
      <c r="L102" s="117"/>
      <c r="M102" s="117">
        <v>0</v>
      </c>
      <c r="N102" s="117">
        <v>0</v>
      </c>
      <c r="O102" s="117">
        <v>2.7E-2</v>
      </c>
      <c r="P102" s="117">
        <v>0</v>
      </c>
      <c r="Q102" s="117">
        <v>0</v>
      </c>
      <c r="R102" s="117">
        <v>0</v>
      </c>
      <c r="S102" s="117">
        <v>0</v>
      </c>
      <c r="T102" s="117">
        <v>2.5000000000000001E-2</v>
      </c>
      <c r="U102" s="117">
        <v>0</v>
      </c>
      <c r="V102" s="117">
        <v>0.01</v>
      </c>
      <c r="W102" s="117">
        <v>0</v>
      </c>
      <c r="X102" s="117">
        <v>0</v>
      </c>
      <c r="Y102" s="117">
        <v>2.3250000000000003E-2</v>
      </c>
      <c r="Z102" s="117">
        <v>0</v>
      </c>
      <c r="AA102" s="117">
        <v>0</v>
      </c>
      <c r="AB102" s="117">
        <v>0</v>
      </c>
      <c r="AC102" s="117">
        <v>0</v>
      </c>
      <c r="AD102" s="117">
        <v>0</v>
      </c>
      <c r="AE102" s="117">
        <v>0</v>
      </c>
      <c r="AF102" s="117">
        <v>0</v>
      </c>
      <c r="AG102" s="117">
        <v>0</v>
      </c>
      <c r="AH102" s="117">
        <v>0.53</v>
      </c>
      <c r="AI102" s="117">
        <v>0</v>
      </c>
      <c r="AJ102" s="117">
        <v>2.8340000000000001</v>
      </c>
      <c r="AK102" s="117">
        <v>0</v>
      </c>
      <c r="AL102" s="117">
        <v>0.34399999999999997</v>
      </c>
      <c r="AM102" s="117">
        <v>0.50850000000000017</v>
      </c>
      <c r="AN102" s="77">
        <v>0</v>
      </c>
    </row>
    <row r="103" spans="1:40" ht="30" x14ac:dyDescent="0.25">
      <c r="A103" s="27" t="s">
        <v>37</v>
      </c>
      <c r="B103" s="107" t="s">
        <v>881</v>
      </c>
      <c r="C103" s="108" t="s">
        <v>803</v>
      </c>
      <c r="D103" s="109" t="s">
        <v>37</v>
      </c>
      <c r="E103" s="117"/>
      <c r="F103" s="117">
        <v>0.63</v>
      </c>
      <c r="G103" s="117">
        <v>0</v>
      </c>
      <c r="H103" s="117">
        <v>0.35</v>
      </c>
      <c r="I103" s="117">
        <v>0</v>
      </c>
      <c r="J103" s="117">
        <v>0.41</v>
      </c>
      <c r="K103" s="117">
        <v>0.58590000000000009</v>
      </c>
      <c r="L103" s="117">
        <v>0</v>
      </c>
      <c r="M103" s="117">
        <v>0</v>
      </c>
      <c r="N103" s="117">
        <v>0</v>
      </c>
      <c r="O103" s="117">
        <v>0</v>
      </c>
      <c r="P103" s="117">
        <v>0</v>
      </c>
      <c r="Q103" s="117">
        <v>0</v>
      </c>
      <c r="R103" s="117">
        <v>0</v>
      </c>
      <c r="S103" s="117">
        <v>0</v>
      </c>
      <c r="T103" s="117">
        <v>0</v>
      </c>
      <c r="U103" s="117">
        <v>0</v>
      </c>
      <c r="V103" s="117">
        <v>0</v>
      </c>
      <c r="W103" s="117">
        <v>0</v>
      </c>
      <c r="X103" s="117">
        <v>0</v>
      </c>
      <c r="Y103" s="117">
        <v>0</v>
      </c>
      <c r="Z103" s="117">
        <v>0</v>
      </c>
      <c r="AA103" s="117">
        <v>0</v>
      </c>
      <c r="AB103" s="117">
        <v>0</v>
      </c>
      <c r="AC103" s="117">
        <v>0</v>
      </c>
      <c r="AD103" s="117">
        <v>0</v>
      </c>
      <c r="AE103" s="117">
        <v>0</v>
      </c>
      <c r="AF103" s="117">
        <v>0</v>
      </c>
      <c r="AG103" s="117">
        <v>0</v>
      </c>
      <c r="AH103" s="117">
        <v>0.63</v>
      </c>
      <c r="AI103" s="117">
        <v>0</v>
      </c>
      <c r="AJ103" s="117">
        <v>0.35</v>
      </c>
      <c r="AK103" s="117">
        <v>0</v>
      </c>
      <c r="AL103" s="117">
        <v>0.41</v>
      </c>
      <c r="AM103" s="117">
        <v>0.58590000000000009</v>
      </c>
      <c r="AN103" s="117">
        <v>0</v>
      </c>
    </row>
    <row r="104" spans="1:40" ht="90" x14ac:dyDescent="0.25">
      <c r="A104" s="86" t="s">
        <v>107</v>
      </c>
      <c r="B104" s="74" t="s">
        <v>1102</v>
      </c>
      <c r="C104" s="75" t="s">
        <v>752</v>
      </c>
      <c r="D104" s="74" t="s">
        <v>37</v>
      </c>
      <c r="E104" s="41">
        <v>2020201539</v>
      </c>
      <c r="F104" s="117">
        <v>0</v>
      </c>
      <c r="G104" s="117">
        <v>0</v>
      </c>
      <c r="H104" s="117">
        <v>0.05</v>
      </c>
      <c r="I104" s="117">
        <v>0</v>
      </c>
      <c r="J104" s="117">
        <v>0</v>
      </c>
      <c r="K104" s="117">
        <v>0</v>
      </c>
      <c r="L104" s="117"/>
      <c r="M104" s="117">
        <v>0</v>
      </c>
      <c r="N104" s="117">
        <v>0</v>
      </c>
      <c r="O104" s="117">
        <v>0</v>
      </c>
      <c r="P104" s="117">
        <v>0</v>
      </c>
      <c r="Q104" s="117">
        <v>0</v>
      </c>
      <c r="R104" s="117">
        <v>0</v>
      </c>
      <c r="S104" s="117">
        <v>0</v>
      </c>
      <c r="T104" s="117">
        <v>0</v>
      </c>
      <c r="U104" s="117">
        <v>0</v>
      </c>
      <c r="V104" s="117">
        <v>0</v>
      </c>
      <c r="W104" s="117">
        <v>0</v>
      </c>
      <c r="X104" s="117">
        <v>0</v>
      </c>
      <c r="Y104" s="117">
        <v>0</v>
      </c>
      <c r="Z104" s="117">
        <v>0</v>
      </c>
      <c r="AA104" s="117">
        <v>0</v>
      </c>
      <c r="AB104" s="117">
        <v>0</v>
      </c>
      <c r="AC104" s="117">
        <v>0</v>
      </c>
      <c r="AD104" s="117">
        <v>0</v>
      </c>
      <c r="AE104" s="117">
        <v>0</v>
      </c>
      <c r="AF104" s="117">
        <v>0</v>
      </c>
      <c r="AG104" s="117">
        <v>0</v>
      </c>
      <c r="AH104" s="117">
        <v>0</v>
      </c>
      <c r="AI104" s="117">
        <v>0</v>
      </c>
      <c r="AJ104" s="117">
        <v>0.05</v>
      </c>
      <c r="AK104" s="117">
        <v>0</v>
      </c>
      <c r="AL104" s="117">
        <v>0</v>
      </c>
      <c r="AM104" s="117">
        <v>0</v>
      </c>
      <c r="AN104" s="77">
        <v>0</v>
      </c>
    </row>
    <row r="105" spans="1:40" ht="75" x14ac:dyDescent="0.25">
      <c r="A105" s="86" t="s">
        <v>107</v>
      </c>
      <c r="B105" s="74" t="s">
        <v>1102</v>
      </c>
      <c r="C105" s="75" t="s">
        <v>753</v>
      </c>
      <c r="D105" s="74" t="s">
        <v>37</v>
      </c>
      <c r="E105" s="41">
        <v>2020200825</v>
      </c>
      <c r="F105" s="117">
        <v>0</v>
      </c>
      <c r="G105" s="117">
        <v>0</v>
      </c>
      <c r="H105" s="117">
        <v>0</v>
      </c>
      <c r="I105" s="117">
        <v>0</v>
      </c>
      <c r="J105" s="117">
        <v>0.41</v>
      </c>
      <c r="K105" s="117">
        <v>0</v>
      </c>
      <c r="L105" s="117"/>
      <c r="M105" s="117">
        <v>0</v>
      </c>
      <c r="N105" s="117">
        <v>0</v>
      </c>
      <c r="O105" s="117">
        <v>0</v>
      </c>
      <c r="P105" s="117">
        <v>0</v>
      </c>
      <c r="Q105" s="117">
        <v>0</v>
      </c>
      <c r="R105" s="117">
        <v>0</v>
      </c>
      <c r="S105" s="117">
        <v>0</v>
      </c>
      <c r="T105" s="117">
        <v>0</v>
      </c>
      <c r="U105" s="117">
        <v>0</v>
      </c>
      <c r="V105" s="117">
        <v>0</v>
      </c>
      <c r="W105" s="117">
        <v>0</v>
      </c>
      <c r="X105" s="117">
        <v>0</v>
      </c>
      <c r="Y105" s="117">
        <v>0</v>
      </c>
      <c r="Z105" s="117">
        <v>0</v>
      </c>
      <c r="AA105" s="117">
        <v>0</v>
      </c>
      <c r="AB105" s="117">
        <v>0</v>
      </c>
      <c r="AC105" s="117">
        <v>0</v>
      </c>
      <c r="AD105" s="117">
        <v>0</v>
      </c>
      <c r="AE105" s="117">
        <v>0</v>
      </c>
      <c r="AF105" s="117">
        <v>0</v>
      </c>
      <c r="AG105" s="117">
        <v>0</v>
      </c>
      <c r="AH105" s="117">
        <v>0</v>
      </c>
      <c r="AI105" s="117">
        <v>0</v>
      </c>
      <c r="AJ105" s="117">
        <v>0</v>
      </c>
      <c r="AK105" s="117">
        <v>0</v>
      </c>
      <c r="AL105" s="117">
        <v>0.41</v>
      </c>
      <c r="AM105" s="117">
        <v>0</v>
      </c>
      <c r="AN105" s="77">
        <v>0</v>
      </c>
    </row>
    <row r="106" spans="1:40" ht="75" x14ac:dyDescent="0.25">
      <c r="A106" s="86" t="s">
        <v>107</v>
      </c>
      <c r="B106" s="74" t="s">
        <v>1102</v>
      </c>
      <c r="C106" s="75" t="s">
        <v>256</v>
      </c>
      <c r="D106" s="74" t="s">
        <v>37</v>
      </c>
      <c r="E106" s="41">
        <v>2020200862</v>
      </c>
      <c r="F106" s="117">
        <v>0.63</v>
      </c>
      <c r="G106" s="117">
        <v>0</v>
      </c>
      <c r="H106" s="117">
        <v>0.3</v>
      </c>
      <c r="I106" s="117">
        <v>0</v>
      </c>
      <c r="J106" s="117">
        <v>0</v>
      </c>
      <c r="K106" s="117">
        <v>0.58590000000000009</v>
      </c>
      <c r="L106" s="117"/>
      <c r="M106" s="117">
        <v>0</v>
      </c>
      <c r="N106" s="117">
        <v>0</v>
      </c>
      <c r="O106" s="117">
        <v>0</v>
      </c>
      <c r="P106" s="117">
        <v>0</v>
      </c>
      <c r="Q106" s="117">
        <v>0</v>
      </c>
      <c r="R106" s="117">
        <v>0</v>
      </c>
      <c r="S106" s="117">
        <v>0</v>
      </c>
      <c r="T106" s="117">
        <v>0</v>
      </c>
      <c r="U106" s="117">
        <v>0</v>
      </c>
      <c r="V106" s="117">
        <v>0</v>
      </c>
      <c r="W106" s="117">
        <v>0</v>
      </c>
      <c r="X106" s="117">
        <v>0</v>
      </c>
      <c r="Y106" s="117">
        <v>0</v>
      </c>
      <c r="Z106" s="117">
        <v>0</v>
      </c>
      <c r="AA106" s="117">
        <v>0</v>
      </c>
      <c r="AB106" s="117">
        <v>0</v>
      </c>
      <c r="AC106" s="117">
        <v>0</v>
      </c>
      <c r="AD106" s="117">
        <v>0</v>
      </c>
      <c r="AE106" s="117">
        <v>0</v>
      </c>
      <c r="AF106" s="117">
        <v>0</v>
      </c>
      <c r="AG106" s="117">
        <v>0</v>
      </c>
      <c r="AH106" s="117">
        <v>0.63</v>
      </c>
      <c r="AI106" s="117">
        <v>0</v>
      </c>
      <c r="AJ106" s="117">
        <v>0.3</v>
      </c>
      <c r="AK106" s="117">
        <v>0</v>
      </c>
      <c r="AL106" s="117">
        <v>0</v>
      </c>
      <c r="AM106" s="117">
        <v>0.58590000000000009</v>
      </c>
      <c r="AN106" s="77">
        <v>0</v>
      </c>
    </row>
    <row r="107" spans="1:40" ht="30" x14ac:dyDescent="0.25">
      <c r="A107" s="27" t="s">
        <v>37</v>
      </c>
      <c r="B107" s="107" t="s">
        <v>882</v>
      </c>
      <c r="C107" s="108" t="s">
        <v>805</v>
      </c>
      <c r="D107" s="109" t="s">
        <v>37</v>
      </c>
      <c r="E107" s="117"/>
      <c r="F107" s="117">
        <v>0</v>
      </c>
      <c r="G107" s="117">
        <v>0</v>
      </c>
      <c r="H107" s="117">
        <v>0</v>
      </c>
      <c r="I107" s="117">
        <v>0</v>
      </c>
      <c r="J107" s="117">
        <v>0</v>
      </c>
      <c r="K107" s="117">
        <v>0</v>
      </c>
      <c r="L107" s="117">
        <v>0</v>
      </c>
      <c r="M107" s="117">
        <v>0</v>
      </c>
      <c r="N107" s="117">
        <v>0</v>
      </c>
      <c r="O107" s="117">
        <v>0</v>
      </c>
      <c r="P107" s="117">
        <v>0</v>
      </c>
      <c r="Q107" s="117">
        <v>0</v>
      </c>
      <c r="R107" s="117">
        <v>0</v>
      </c>
      <c r="S107" s="117">
        <v>0</v>
      </c>
      <c r="T107" s="117">
        <v>0</v>
      </c>
      <c r="U107" s="117">
        <v>0</v>
      </c>
      <c r="V107" s="117">
        <v>0</v>
      </c>
      <c r="W107" s="117">
        <v>0</v>
      </c>
      <c r="X107" s="117">
        <v>0</v>
      </c>
      <c r="Y107" s="117">
        <v>0</v>
      </c>
      <c r="Z107" s="117">
        <v>0</v>
      </c>
      <c r="AA107" s="117">
        <v>0</v>
      </c>
      <c r="AB107" s="117">
        <v>0</v>
      </c>
      <c r="AC107" s="117">
        <v>0</v>
      </c>
      <c r="AD107" s="117">
        <v>0</v>
      </c>
      <c r="AE107" s="117">
        <v>0</v>
      </c>
      <c r="AF107" s="117">
        <v>0</v>
      </c>
      <c r="AG107" s="117">
        <v>0</v>
      </c>
      <c r="AH107" s="117">
        <v>0</v>
      </c>
      <c r="AI107" s="117">
        <v>0</v>
      </c>
      <c r="AJ107" s="117">
        <v>0</v>
      </c>
      <c r="AK107" s="117">
        <v>0</v>
      </c>
      <c r="AL107" s="117">
        <v>0</v>
      </c>
      <c r="AM107" s="117">
        <v>0</v>
      </c>
      <c r="AN107" s="117">
        <v>0</v>
      </c>
    </row>
    <row r="108" spans="1:40" ht="45" x14ac:dyDescent="0.25">
      <c r="A108" s="27" t="s">
        <v>37</v>
      </c>
      <c r="B108" s="107" t="s">
        <v>883</v>
      </c>
      <c r="C108" s="108" t="s">
        <v>807</v>
      </c>
      <c r="D108" s="109" t="s">
        <v>37</v>
      </c>
      <c r="E108" s="117"/>
      <c r="F108" s="117">
        <v>0</v>
      </c>
      <c r="G108" s="117">
        <v>0</v>
      </c>
      <c r="H108" s="117">
        <v>0</v>
      </c>
      <c r="I108" s="117">
        <v>0</v>
      </c>
      <c r="J108" s="117">
        <v>0</v>
      </c>
      <c r="K108" s="117">
        <v>0</v>
      </c>
      <c r="L108" s="117">
        <v>0</v>
      </c>
      <c r="M108" s="117">
        <v>0</v>
      </c>
      <c r="N108" s="117">
        <v>0</v>
      </c>
      <c r="O108" s="117">
        <v>0</v>
      </c>
      <c r="P108" s="117">
        <v>0</v>
      </c>
      <c r="Q108" s="117">
        <v>0</v>
      </c>
      <c r="R108" s="117">
        <v>0</v>
      </c>
      <c r="S108" s="117">
        <v>0</v>
      </c>
      <c r="T108" s="117">
        <v>0</v>
      </c>
      <c r="U108" s="117">
        <v>0</v>
      </c>
      <c r="V108" s="117">
        <v>0</v>
      </c>
      <c r="W108" s="117">
        <v>0</v>
      </c>
      <c r="X108" s="117">
        <v>0</v>
      </c>
      <c r="Y108" s="117">
        <v>0</v>
      </c>
      <c r="Z108" s="117">
        <v>0</v>
      </c>
      <c r="AA108" s="117">
        <v>0</v>
      </c>
      <c r="AB108" s="117">
        <v>0</v>
      </c>
      <c r="AC108" s="117">
        <v>0</v>
      </c>
      <c r="AD108" s="117">
        <v>0</v>
      </c>
      <c r="AE108" s="117">
        <v>0</v>
      </c>
      <c r="AF108" s="117">
        <v>0</v>
      </c>
      <c r="AG108" s="117">
        <v>0</v>
      </c>
      <c r="AH108" s="117">
        <v>0</v>
      </c>
      <c r="AI108" s="117">
        <v>0</v>
      </c>
      <c r="AJ108" s="117">
        <v>0</v>
      </c>
      <c r="AK108" s="117">
        <v>0</v>
      </c>
      <c r="AL108" s="117">
        <v>0</v>
      </c>
      <c r="AM108" s="117">
        <v>0</v>
      </c>
      <c r="AN108" s="117">
        <v>0</v>
      </c>
    </row>
    <row r="109" spans="1:40" ht="30" x14ac:dyDescent="0.25">
      <c r="A109" s="27" t="s">
        <v>37</v>
      </c>
      <c r="B109" s="107" t="s">
        <v>884</v>
      </c>
      <c r="C109" s="108" t="s">
        <v>809</v>
      </c>
      <c r="D109" s="109" t="s">
        <v>37</v>
      </c>
      <c r="E109" s="117"/>
      <c r="F109" s="117">
        <v>0</v>
      </c>
      <c r="G109" s="117">
        <v>0</v>
      </c>
      <c r="H109" s="117">
        <v>0</v>
      </c>
      <c r="I109" s="117">
        <v>0</v>
      </c>
      <c r="J109" s="117">
        <v>0</v>
      </c>
      <c r="K109" s="117">
        <v>0</v>
      </c>
      <c r="L109" s="117">
        <v>0</v>
      </c>
      <c r="M109" s="117">
        <v>0</v>
      </c>
      <c r="N109" s="117">
        <v>0</v>
      </c>
      <c r="O109" s="117">
        <v>0</v>
      </c>
      <c r="P109" s="117">
        <v>0</v>
      </c>
      <c r="Q109" s="117">
        <v>0</v>
      </c>
      <c r="R109" s="117">
        <v>0</v>
      </c>
      <c r="S109" s="117">
        <v>0</v>
      </c>
      <c r="T109" s="117">
        <v>0</v>
      </c>
      <c r="U109" s="117">
        <v>0</v>
      </c>
      <c r="V109" s="117">
        <v>0</v>
      </c>
      <c r="W109" s="117">
        <v>0</v>
      </c>
      <c r="X109" s="117">
        <v>0</v>
      </c>
      <c r="Y109" s="117">
        <v>0</v>
      </c>
      <c r="Z109" s="117">
        <v>0</v>
      </c>
      <c r="AA109" s="117">
        <v>0</v>
      </c>
      <c r="AB109" s="117">
        <v>0</v>
      </c>
      <c r="AC109" s="117">
        <v>0</v>
      </c>
      <c r="AD109" s="117">
        <v>0</v>
      </c>
      <c r="AE109" s="117">
        <v>0</v>
      </c>
      <c r="AF109" s="117">
        <v>0</v>
      </c>
      <c r="AG109" s="117">
        <v>0</v>
      </c>
      <c r="AH109" s="117">
        <v>0</v>
      </c>
      <c r="AI109" s="117">
        <v>0</v>
      </c>
      <c r="AJ109" s="117">
        <v>0</v>
      </c>
      <c r="AK109" s="117">
        <v>0</v>
      </c>
      <c r="AL109" s="117">
        <v>0</v>
      </c>
      <c r="AM109" s="117">
        <v>0</v>
      </c>
      <c r="AN109" s="117">
        <v>0</v>
      </c>
    </row>
    <row r="110" spans="1:40" ht="30" x14ac:dyDescent="0.25">
      <c r="A110" s="27" t="s">
        <v>37</v>
      </c>
      <c r="B110" s="107" t="s">
        <v>885</v>
      </c>
      <c r="C110" s="108" t="s">
        <v>811</v>
      </c>
      <c r="D110" s="109" t="s">
        <v>37</v>
      </c>
      <c r="E110" s="117"/>
      <c r="F110" s="117">
        <v>0</v>
      </c>
      <c r="G110" s="117">
        <v>0</v>
      </c>
      <c r="H110" s="117">
        <v>0</v>
      </c>
      <c r="I110" s="117">
        <v>0</v>
      </c>
      <c r="J110" s="117">
        <v>0</v>
      </c>
      <c r="K110" s="117">
        <v>0</v>
      </c>
      <c r="L110" s="117">
        <v>0</v>
      </c>
      <c r="M110" s="117">
        <v>0</v>
      </c>
      <c r="N110" s="117">
        <v>0</v>
      </c>
      <c r="O110" s="117">
        <v>0</v>
      </c>
      <c r="P110" s="117">
        <v>0</v>
      </c>
      <c r="Q110" s="117">
        <v>0</v>
      </c>
      <c r="R110" s="117">
        <v>0</v>
      </c>
      <c r="S110" s="117">
        <v>0</v>
      </c>
      <c r="T110" s="117">
        <v>0</v>
      </c>
      <c r="U110" s="117">
        <v>0</v>
      </c>
      <c r="V110" s="117">
        <v>0</v>
      </c>
      <c r="W110" s="117">
        <v>0</v>
      </c>
      <c r="X110" s="117">
        <v>0</v>
      </c>
      <c r="Y110" s="117">
        <v>0</v>
      </c>
      <c r="Z110" s="117">
        <v>0</v>
      </c>
      <c r="AA110" s="117">
        <v>0</v>
      </c>
      <c r="AB110" s="117">
        <v>0</v>
      </c>
      <c r="AC110" s="117">
        <v>0</v>
      </c>
      <c r="AD110" s="117">
        <v>0</v>
      </c>
      <c r="AE110" s="117">
        <v>0</v>
      </c>
      <c r="AF110" s="117">
        <v>0</v>
      </c>
      <c r="AG110" s="117">
        <v>0</v>
      </c>
      <c r="AH110" s="117">
        <v>0</v>
      </c>
      <c r="AI110" s="117">
        <v>0</v>
      </c>
      <c r="AJ110" s="117">
        <v>0</v>
      </c>
      <c r="AK110" s="117">
        <v>0</v>
      </c>
      <c r="AL110" s="117">
        <v>0</v>
      </c>
      <c r="AM110" s="117">
        <v>0</v>
      </c>
      <c r="AN110" s="117">
        <v>0</v>
      </c>
    </row>
    <row r="111" spans="1:40" ht="30" x14ac:dyDescent="0.25">
      <c r="A111" s="27" t="s">
        <v>37</v>
      </c>
      <c r="B111" s="107" t="s">
        <v>886</v>
      </c>
      <c r="C111" s="108" t="s">
        <v>813</v>
      </c>
      <c r="D111" s="109" t="s">
        <v>37</v>
      </c>
      <c r="E111" s="117"/>
      <c r="F111" s="117">
        <v>0</v>
      </c>
      <c r="G111" s="117">
        <v>0</v>
      </c>
      <c r="H111" s="117">
        <v>0</v>
      </c>
      <c r="I111" s="117">
        <v>0</v>
      </c>
      <c r="J111" s="117">
        <v>0</v>
      </c>
      <c r="K111" s="117">
        <v>0</v>
      </c>
      <c r="L111" s="117">
        <v>0</v>
      </c>
      <c r="M111" s="117">
        <v>0</v>
      </c>
      <c r="N111" s="117">
        <v>0</v>
      </c>
      <c r="O111" s="117">
        <v>0</v>
      </c>
      <c r="P111" s="117">
        <v>0</v>
      </c>
      <c r="Q111" s="117">
        <v>0</v>
      </c>
      <c r="R111" s="117">
        <v>0</v>
      </c>
      <c r="S111" s="117">
        <v>0</v>
      </c>
      <c r="T111" s="117">
        <v>0</v>
      </c>
      <c r="U111" s="117">
        <v>0</v>
      </c>
      <c r="V111" s="117">
        <v>0</v>
      </c>
      <c r="W111" s="117">
        <v>0</v>
      </c>
      <c r="X111" s="117">
        <v>0</v>
      </c>
      <c r="Y111" s="117">
        <v>0</v>
      </c>
      <c r="Z111" s="117">
        <v>0</v>
      </c>
      <c r="AA111" s="117">
        <v>0</v>
      </c>
      <c r="AB111" s="117">
        <v>0</v>
      </c>
      <c r="AC111" s="117">
        <v>0</v>
      </c>
      <c r="AD111" s="117">
        <v>0</v>
      </c>
      <c r="AE111" s="117">
        <v>0</v>
      </c>
      <c r="AF111" s="117">
        <v>0</v>
      </c>
      <c r="AG111" s="117">
        <v>0</v>
      </c>
      <c r="AH111" s="117">
        <v>0</v>
      </c>
      <c r="AI111" s="117">
        <v>0</v>
      </c>
      <c r="AJ111" s="117">
        <v>0</v>
      </c>
      <c r="AK111" s="117">
        <v>0</v>
      </c>
      <c r="AL111" s="117">
        <v>0</v>
      </c>
      <c r="AM111" s="117">
        <v>0</v>
      </c>
      <c r="AN111" s="117">
        <v>0</v>
      </c>
    </row>
    <row r="112" spans="1:40" ht="60" x14ac:dyDescent="0.25">
      <c r="A112" s="27" t="s">
        <v>37</v>
      </c>
      <c r="B112" s="107" t="s">
        <v>887</v>
      </c>
      <c r="C112" s="108" t="s">
        <v>815</v>
      </c>
      <c r="D112" s="109" t="s">
        <v>37</v>
      </c>
      <c r="E112" s="117"/>
      <c r="F112" s="117">
        <v>0</v>
      </c>
      <c r="G112" s="117">
        <v>0</v>
      </c>
      <c r="H112" s="117">
        <v>0</v>
      </c>
      <c r="I112" s="117">
        <v>0</v>
      </c>
      <c r="J112" s="117">
        <v>0</v>
      </c>
      <c r="K112" s="117">
        <v>0</v>
      </c>
      <c r="L112" s="117">
        <v>0</v>
      </c>
      <c r="M112" s="117">
        <v>0</v>
      </c>
      <c r="N112" s="117">
        <v>0</v>
      </c>
      <c r="O112" s="117">
        <v>0</v>
      </c>
      <c r="P112" s="117">
        <v>0</v>
      </c>
      <c r="Q112" s="117">
        <v>0</v>
      </c>
      <c r="R112" s="117">
        <v>0</v>
      </c>
      <c r="S112" s="117">
        <v>0</v>
      </c>
      <c r="T112" s="117">
        <v>0</v>
      </c>
      <c r="U112" s="117">
        <v>0</v>
      </c>
      <c r="V112" s="117">
        <v>0</v>
      </c>
      <c r="W112" s="117">
        <v>0</v>
      </c>
      <c r="X112" s="117">
        <v>0</v>
      </c>
      <c r="Y112" s="117">
        <v>0</v>
      </c>
      <c r="Z112" s="117">
        <v>0</v>
      </c>
      <c r="AA112" s="117">
        <v>0</v>
      </c>
      <c r="AB112" s="117">
        <v>0</v>
      </c>
      <c r="AC112" s="117">
        <v>0</v>
      </c>
      <c r="AD112" s="117">
        <v>0</v>
      </c>
      <c r="AE112" s="117">
        <v>0</v>
      </c>
      <c r="AF112" s="117">
        <v>0</v>
      </c>
      <c r="AG112" s="117">
        <v>0</v>
      </c>
      <c r="AH112" s="117">
        <v>0</v>
      </c>
      <c r="AI112" s="117">
        <v>0</v>
      </c>
      <c r="AJ112" s="117">
        <v>0</v>
      </c>
      <c r="AK112" s="117">
        <v>0</v>
      </c>
      <c r="AL112" s="117">
        <v>0</v>
      </c>
      <c r="AM112" s="117">
        <v>0</v>
      </c>
      <c r="AN112" s="117">
        <v>0</v>
      </c>
    </row>
    <row r="113" spans="1:40" ht="60" x14ac:dyDescent="0.25">
      <c r="A113" s="27" t="s">
        <v>37</v>
      </c>
      <c r="B113" s="107" t="s">
        <v>888</v>
      </c>
      <c r="C113" s="108" t="s">
        <v>817</v>
      </c>
      <c r="D113" s="109" t="s">
        <v>37</v>
      </c>
      <c r="E113" s="117"/>
      <c r="F113" s="117">
        <v>0</v>
      </c>
      <c r="G113" s="117">
        <v>0</v>
      </c>
      <c r="H113" s="117">
        <v>0</v>
      </c>
      <c r="I113" s="117">
        <v>0</v>
      </c>
      <c r="J113" s="117">
        <v>0</v>
      </c>
      <c r="K113" s="117">
        <v>0</v>
      </c>
      <c r="L113" s="117">
        <v>0</v>
      </c>
      <c r="M113" s="117">
        <v>0</v>
      </c>
      <c r="N113" s="117">
        <v>0</v>
      </c>
      <c r="O113" s="117">
        <v>0</v>
      </c>
      <c r="P113" s="117">
        <v>0</v>
      </c>
      <c r="Q113" s="117">
        <v>0</v>
      </c>
      <c r="R113" s="117">
        <v>0</v>
      </c>
      <c r="S113" s="117">
        <v>0</v>
      </c>
      <c r="T113" s="117">
        <v>0</v>
      </c>
      <c r="U113" s="117">
        <v>0</v>
      </c>
      <c r="V113" s="117">
        <v>0</v>
      </c>
      <c r="W113" s="117">
        <v>0</v>
      </c>
      <c r="X113" s="117">
        <v>0</v>
      </c>
      <c r="Y113" s="117">
        <v>0</v>
      </c>
      <c r="Z113" s="117">
        <v>0</v>
      </c>
      <c r="AA113" s="117">
        <v>0</v>
      </c>
      <c r="AB113" s="117">
        <v>0</v>
      </c>
      <c r="AC113" s="117">
        <v>0</v>
      </c>
      <c r="AD113" s="117">
        <v>0</v>
      </c>
      <c r="AE113" s="117">
        <v>0</v>
      </c>
      <c r="AF113" s="117">
        <v>0</v>
      </c>
      <c r="AG113" s="117">
        <v>0</v>
      </c>
      <c r="AH113" s="117">
        <v>0</v>
      </c>
      <c r="AI113" s="117">
        <v>0</v>
      </c>
      <c r="AJ113" s="117">
        <v>0</v>
      </c>
      <c r="AK113" s="117">
        <v>0</v>
      </c>
      <c r="AL113" s="117">
        <v>0</v>
      </c>
      <c r="AM113" s="117">
        <v>0</v>
      </c>
      <c r="AN113" s="117">
        <v>0</v>
      </c>
    </row>
    <row r="114" spans="1:40" ht="60" x14ac:dyDescent="0.25">
      <c r="A114" s="27" t="s">
        <v>37</v>
      </c>
      <c r="B114" s="107" t="s">
        <v>889</v>
      </c>
      <c r="C114" s="108" t="s">
        <v>819</v>
      </c>
      <c r="D114" s="109" t="s">
        <v>37</v>
      </c>
      <c r="E114" s="117"/>
      <c r="F114" s="117">
        <v>0</v>
      </c>
      <c r="G114" s="117">
        <v>0</v>
      </c>
      <c r="H114" s="117">
        <v>0</v>
      </c>
      <c r="I114" s="117">
        <v>0</v>
      </c>
      <c r="J114" s="117">
        <v>0</v>
      </c>
      <c r="K114" s="117">
        <v>0</v>
      </c>
      <c r="L114" s="117">
        <v>0</v>
      </c>
      <c r="M114" s="117">
        <v>0</v>
      </c>
      <c r="N114" s="117">
        <v>0</v>
      </c>
      <c r="O114" s="117">
        <v>0</v>
      </c>
      <c r="P114" s="117">
        <v>0</v>
      </c>
      <c r="Q114" s="117">
        <v>0</v>
      </c>
      <c r="R114" s="117">
        <v>0</v>
      </c>
      <c r="S114" s="117">
        <v>0</v>
      </c>
      <c r="T114" s="117">
        <v>0</v>
      </c>
      <c r="U114" s="117">
        <v>0</v>
      </c>
      <c r="V114" s="117">
        <v>0</v>
      </c>
      <c r="W114" s="117">
        <v>0</v>
      </c>
      <c r="X114" s="117">
        <v>0</v>
      </c>
      <c r="Y114" s="117">
        <v>0</v>
      </c>
      <c r="Z114" s="117">
        <v>0</v>
      </c>
      <c r="AA114" s="117">
        <v>0</v>
      </c>
      <c r="AB114" s="117">
        <v>0</v>
      </c>
      <c r="AC114" s="117">
        <v>0</v>
      </c>
      <c r="AD114" s="117">
        <v>0</v>
      </c>
      <c r="AE114" s="117">
        <v>0</v>
      </c>
      <c r="AF114" s="117">
        <v>0</v>
      </c>
      <c r="AG114" s="117">
        <v>0</v>
      </c>
      <c r="AH114" s="117">
        <v>0</v>
      </c>
      <c r="AI114" s="117">
        <v>0</v>
      </c>
      <c r="AJ114" s="117">
        <v>0</v>
      </c>
      <c r="AK114" s="117">
        <v>0</v>
      </c>
      <c r="AL114" s="117">
        <v>0</v>
      </c>
      <c r="AM114" s="117">
        <v>0</v>
      </c>
      <c r="AN114" s="117">
        <v>0</v>
      </c>
    </row>
    <row r="115" spans="1:40" ht="30" x14ac:dyDescent="0.25">
      <c r="A115" s="27" t="s">
        <v>37</v>
      </c>
      <c r="B115" s="107" t="s">
        <v>890</v>
      </c>
      <c r="C115" s="108" t="s">
        <v>813</v>
      </c>
      <c r="D115" s="109" t="s">
        <v>37</v>
      </c>
      <c r="E115" s="117"/>
      <c r="F115" s="117">
        <v>0</v>
      </c>
      <c r="G115" s="117">
        <v>0</v>
      </c>
      <c r="H115" s="117">
        <v>0</v>
      </c>
      <c r="I115" s="117">
        <v>0</v>
      </c>
      <c r="J115" s="117">
        <v>0</v>
      </c>
      <c r="K115" s="117">
        <v>0</v>
      </c>
      <c r="L115" s="117">
        <v>0</v>
      </c>
      <c r="M115" s="117">
        <v>0</v>
      </c>
      <c r="N115" s="117">
        <v>0</v>
      </c>
      <c r="O115" s="117">
        <v>0</v>
      </c>
      <c r="P115" s="117">
        <v>0</v>
      </c>
      <c r="Q115" s="117">
        <v>0</v>
      </c>
      <c r="R115" s="117">
        <v>0</v>
      </c>
      <c r="S115" s="117">
        <v>0</v>
      </c>
      <c r="T115" s="117">
        <v>0</v>
      </c>
      <c r="U115" s="117">
        <v>0</v>
      </c>
      <c r="V115" s="117">
        <v>0</v>
      </c>
      <c r="W115" s="117">
        <v>0</v>
      </c>
      <c r="X115" s="117">
        <v>0</v>
      </c>
      <c r="Y115" s="117">
        <v>0</v>
      </c>
      <c r="Z115" s="117">
        <v>0</v>
      </c>
      <c r="AA115" s="117">
        <v>0</v>
      </c>
      <c r="AB115" s="117">
        <v>0</v>
      </c>
      <c r="AC115" s="117">
        <v>0</v>
      </c>
      <c r="AD115" s="117">
        <v>0</v>
      </c>
      <c r="AE115" s="117">
        <v>0</v>
      </c>
      <c r="AF115" s="117">
        <v>0</v>
      </c>
      <c r="AG115" s="117">
        <v>0</v>
      </c>
      <c r="AH115" s="117">
        <v>0</v>
      </c>
      <c r="AI115" s="117">
        <v>0</v>
      </c>
      <c r="AJ115" s="117">
        <v>0</v>
      </c>
      <c r="AK115" s="117">
        <v>0</v>
      </c>
      <c r="AL115" s="117">
        <v>0</v>
      </c>
      <c r="AM115" s="117">
        <v>0</v>
      </c>
      <c r="AN115" s="117">
        <v>0</v>
      </c>
    </row>
    <row r="116" spans="1:40" ht="60" x14ac:dyDescent="0.25">
      <c r="A116" s="27" t="s">
        <v>37</v>
      </c>
      <c r="B116" s="107" t="s">
        <v>891</v>
      </c>
      <c r="C116" s="108" t="s">
        <v>815</v>
      </c>
      <c r="D116" s="109" t="s">
        <v>37</v>
      </c>
      <c r="E116" s="117"/>
      <c r="F116" s="117">
        <v>0</v>
      </c>
      <c r="G116" s="117">
        <v>0</v>
      </c>
      <c r="H116" s="117">
        <v>0</v>
      </c>
      <c r="I116" s="117">
        <v>0</v>
      </c>
      <c r="J116" s="117">
        <v>0</v>
      </c>
      <c r="K116" s="117">
        <v>0</v>
      </c>
      <c r="L116" s="117">
        <v>0</v>
      </c>
      <c r="M116" s="117">
        <v>0</v>
      </c>
      <c r="N116" s="117">
        <v>0</v>
      </c>
      <c r="O116" s="117">
        <v>0</v>
      </c>
      <c r="P116" s="117">
        <v>0</v>
      </c>
      <c r="Q116" s="117">
        <v>0</v>
      </c>
      <c r="R116" s="117">
        <v>0</v>
      </c>
      <c r="S116" s="117">
        <v>0</v>
      </c>
      <c r="T116" s="117">
        <v>0</v>
      </c>
      <c r="U116" s="117">
        <v>0</v>
      </c>
      <c r="V116" s="117">
        <v>0</v>
      </c>
      <c r="W116" s="117">
        <v>0</v>
      </c>
      <c r="X116" s="117">
        <v>0</v>
      </c>
      <c r="Y116" s="117">
        <v>0</v>
      </c>
      <c r="Z116" s="117">
        <v>0</v>
      </c>
      <c r="AA116" s="117">
        <v>0</v>
      </c>
      <c r="AB116" s="117">
        <v>0</v>
      </c>
      <c r="AC116" s="117">
        <v>0</v>
      </c>
      <c r="AD116" s="117">
        <v>0</v>
      </c>
      <c r="AE116" s="117">
        <v>0</v>
      </c>
      <c r="AF116" s="117">
        <v>0</v>
      </c>
      <c r="AG116" s="117">
        <v>0</v>
      </c>
      <c r="AH116" s="117">
        <v>0</v>
      </c>
      <c r="AI116" s="117">
        <v>0</v>
      </c>
      <c r="AJ116" s="117">
        <v>0</v>
      </c>
      <c r="AK116" s="117">
        <v>0</v>
      </c>
      <c r="AL116" s="117">
        <v>0</v>
      </c>
      <c r="AM116" s="117">
        <v>0</v>
      </c>
      <c r="AN116" s="117">
        <v>0</v>
      </c>
    </row>
    <row r="117" spans="1:40" ht="60" x14ac:dyDescent="0.25">
      <c r="A117" s="27" t="s">
        <v>37</v>
      </c>
      <c r="B117" s="107" t="s">
        <v>892</v>
      </c>
      <c r="C117" s="108" t="s">
        <v>817</v>
      </c>
      <c r="D117" s="109" t="s">
        <v>37</v>
      </c>
      <c r="E117" s="117"/>
      <c r="F117" s="117">
        <v>0</v>
      </c>
      <c r="G117" s="117">
        <v>0</v>
      </c>
      <c r="H117" s="117">
        <v>0</v>
      </c>
      <c r="I117" s="117">
        <v>0</v>
      </c>
      <c r="J117" s="117">
        <v>0</v>
      </c>
      <c r="K117" s="117">
        <v>0</v>
      </c>
      <c r="L117" s="117">
        <v>0</v>
      </c>
      <c r="M117" s="117">
        <v>0</v>
      </c>
      <c r="N117" s="117">
        <v>0</v>
      </c>
      <c r="O117" s="117">
        <v>0</v>
      </c>
      <c r="P117" s="117">
        <v>0</v>
      </c>
      <c r="Q117" s="117">
        <v>0</v>
      </c>
      <c r="R117" s="117">
        <v>0</v>
      </c>
      <c r="S117" s="117">
        <v>0</v>
      </c>
      <c r="T117" s="117">
        <v>0</v>
      </c>
      <c r="U117" s="117">
        <v>0</v>
      </c>
      <c r="V117" s="117">
        <v>0</v>
      </c>
      <c r="W117" s="117">
        <v>0</v>
      </c>
      <c r="X117" s="117">
        <v>0</v>
      </c>
      <c r="Y117" s="117">
        <v>0</v>
      </c>
      <c r="Z117" s="117">
        <v>0</v>
      </c>
      <c r="AA117" s="117">
        <v>0</v>
      </c>
      <c r="AB117" s="117">
        <v>0</v>
      </c>
      <c r="AC117" s="117">
        <v>0</v>
      </c>
      <c r="AD117" s="117">
        <v>0</v>
      </c>
      <c r="AE117" s="117">
        <v>0</v>
      </c>
      <c r="AF117" s="117">
        <v>0</v>
      </c>
      <c r="AG117" s="117">
        <v>0</v>
      </c>
      <c r="AH117" s="117">
        <v>0</v>
      </c>
      <c r="AI117" s="117">
        <v>0</v>
      </c>
      <c r="AJ117" s="117">
        <v>0</v>
      </c>
      <c r="AK117" s="117">
        <v>0</v>
      </c>
      <c r="AL117" s="117">
        <v>0</v>
      </c>
      <c r="AM117" s="117">
        <v>0</v>
      </c>
      <c r="AN117" s="117">
        <v>0</v>
      </c>
    </row>
    <row r="118" spans="1:40" ht="60" x14ac:dyDescent="0.25">
      <c r="A118" s="27" t="s">
        <v>37</v>
      </c>
      <c r="B118" s="107" t="s">
        <v>893</v>
      </c>
      <c r="C118" s="108" t="s">
        <v>824</v>
      </c>
      <c r="D118" s="109" t="s">
        <v>37</v>
      </c>
      <c r="E118" s="117"/>
      <c r="F118" s="117">
        <v>0</v>
      </c>
      <c r="G118" s="117">
        <v>0</v>
      </c>
      <c r="H118" s="117">
        <v>0</v>
      </c>
      <c r="I118" s="117">
        <v>0</v>
      </c>
      <c r="J118" s="117">
        <v>0</v>
      </c>
      <c r="K118" s="117">
        <v>0</v>
      </c>
      <c r="L118" s="117">
        <v>0</v>
      </c>
      <c r="M118" s="117">
        <v>0</v>
      </c>
      <c r="N118" s="117">
        <v>0</v>
      </c>
      <c r="O118" s="117">
        <v>0</v>
      </c>
      <c r="P118" s="117">
        <v>0</v>
      </c>
      <c r="Q118" s="117">
        <v>0</v>
      </c>
      <c r="R118" s="117">
        <v>0</v>
      </c>
      <c r="S118" s="117">
        <v>0</v>
      </c>
      <c r="T118" s="117">
        <v>0</v>
      </c>
      <c r="U118" s="117">
        <v>0</v>
      </c>
      <c r="V118" s="117">
        <v>0</v>
      </c>
      <c r="W118" s="117">
        <v>0</v>
      </c>
      <c r="X118" s="117">
        <v>0</v>
      </c>
      <c r="Y118" s="117">
        <v>0</v>
      </c>
      <c r="Z118" s="117">
        <v>0</v>
      </c>
      <c r="AA118" s="117">
        <v>0</v>
      </c>
      <c r="AB118" s="117">
        <v>0</v>
      </c>
      <c r="AC118" s="117">
        <v>0</v>
      </c>
      <c r="AD118" s="117">
        <v>0</v>
      </c>
      <c r="AE118" s="117">
        <v>0</v>
      </c>
      <c r="AF118" s="117">
        <v>0</v>
      </c>
      <c r="AG118" s="117">
        <v>0</v>
      </c>
      <c r="AH118" s="117">
        <v>0</v>
      </c>
      <c r="AI118" s="117">
        <v>0</v>
      </c>
      <c r="AJ118" s="117">
        <v>0</v>
      </c>
      <c r="AK118" s="117">
        <v>0</v>
      </c>
      <c r="AL118" s="117">
        <v>0</v>
      </c>
      <c r="AM118" s="117">
        <v>0</v>
      </c>
      <c r="AN118" s="117">
        <v>0</v>
      </c>
    </row>
    <row r="119" spans="1:40" ht="60" x14ac:dyDescent="0.25">
      <c r="A119" s="27" t="s">
        <v>37</v>
      </c>
      <c r="B119" s="107" t="s">
        <v>894</v>
      </c>
      <c r="C119" s="108" t="s">
        <v>826</v>
      </c>
      <c r="D119" s="109" t="s">
        <v>37</v>
      </c>
      <c r="E119" s="117"/>
      <c r="F119" s="117">
        <v>1.6600000000000001</v>
      </c>
      <c r="G119" s="117">
        <v>0</v>
      </c>
      <c r="H119" s="117">
        <v>0</v>
      </c>
      <c r="I119" s="117">
        <v>0</v>
      </c>
      <c r="J119" s="117">
        <v>0</v>
      </c>
      <c r="K119" s="117">
        <v>1.5438000000000003</v>
      </c>
      <c r="L119" s="117">
        <v>0</v>
      </c>
      <c r="M119" s="117">
        <v>0</v>
      </c>
      <c r="N119" s="117">
        <v>0</v>
      </c>
      <c r="O119" s="117">
        <v>0</v>
      </c>
      <c r="P119" s="117">
        <v>0</v>
      </c>
      <c r="Q119" s="117">
        <v>0</v>
      </c>
      <c r="R119" s="117">
        <v>0</v>
      </c>
      <c r="S119" s="117">
        <v>0</v>
      </c>
      <c r="T119" s="117">
        <v>0</v>
      </c>
      <c r="U119" s="117">
        <v>0</v>
      </c>
      <c r="V119" s="117">
        <v>0</v>
      </c>
      <c r="W119" s="117">
        <v>0</v>
      </c>
      <c r="X119" s="117">
        <v>0</v>
      </c>
      <c r="Y119" s="117">
        <v>0</v>
      </c>
      <c r="Z119" s="117">
        <v>0</v>
      </c>
      <c r="AA119" s="117">
        <v>0.63</v>
      </c>
      <c r="AB119" s="117">
        <v>0</v>
      </c>
      <c r="AC119" s="117">
        <v>0</v>
      </c>
      <c r="AD119" s="117">
        <v>0</v>
      </c>
      <c r="AE119" s="117">
        <v>0</v>
      </c>
      <c r="AF119" s="117">
        <v>0.58590000000000009</v>
      </c>
      <c r="AG119" s="117">
        <v>0</v>
      </c>
      <c r="AH119" s="117">
        <v>1.03</v>
      </c>
      <c r="AI119" s="117">
        <v>0</v>
      </c>
      <c r="AJ119" s="117">
        <v>0</v>
      </c>
      <c r="AK119" s="117">
        <v>0</v>
      </c>
      <c r="AL119" s="117">
        <v>0</v>
      </c>
      <c r="AM119" s="117">
        <v>0.9579000000000002</v>
      </c>
      <c r="AN119" s="117">
        <v>0</v>
      </c>
    </row>
    <row r="120" spans="1:40" ht="45" x14ac:dyDescent="0.25">
      <c r="A120" s="27" t="s">
        <v>37</v>
      </c>
      <c r="B120" s="107" t="s">
        <v>895</v>
      </c>
      <c r="C120" s="108" t="s">
        <v>828</v>
      </c>
      <c r="D120" s="109" t="s">
        <v>37</v>
      </c>
      <c r="E120" s="117"/>
      <c r="F120" s="117">
        <v>0</v>
      </c>
      <c r="G120" s="117">
        <v>0</v>
      </c>
      <c r="H120" s="117">
        <v>0</v>
      </c>
      <c r="I120" s="117">
        <v>0</v>
      </c>
      <c r="J120" s="117">
        <v>0</v>
      </c>
      <c r="K120" s="117">
        <v>0</v>
      </c>
      <c r="L120" s="117">
        <v>0</v>
      </c>
      <c r="M120" s="117">
        <v>0</v>
      </c>
      <c r="N120" s="117">
        <v>0</v>
      </c>
      <c r="O120" s="117">
        <v>0</v>
      </c>
      <c r="P120" s="117">
        <v>0</v>
      </c>
      <c r="Q120" s="117">
        <v>0</v>
      </c>
      <c r="R120" s="117">
        <v>0</v>
      </c>
      <c r="S120" s="117">
        <v>0</v>
      </c>
      <c r="T120" s="117">
        <v>0</v>
      </c>
      <c r="U120" s="117">
        <v>0</v>
      </c>
      <c r="V120" s="117">
        <v>0</v>
      </c>
      <c r="W120" s="117">
        <v>0</v>
      </c>
      <c r="X120" s="117">
        <v>0</v>
      </c>
      <c r="Y120" s="117">
        <v>0</v>
      </c>
      <c r="Z120" s="117">
        <v>0</v>
      </c>
      <c r="AA120" s="117">
        <v>0</v>
      </c>
      <c r="AB120" s="117">
        <v>0</v>
      </c>
      <c r="AC120" s="117">
        <v>0</v>
      </c>
      <c r="AD120" s="117">
        <v>0</v>
      </c>
      <c r="AE120" s="117">
        <v>0</v>
      </c>
      <c r="AF120" s="117">
        <v>0</v>
      </c>
      <c r="AG120" s="117">
        <v>0</v>
      </c>
      <c r="AH120" s="117">
        <v>0</v>
      </c>
      <c r="AI120" s="117">
        <v>0</v>
      </c>
      <c r="AJ120" s="117">
        <v>0</v>
      </c>
      <c r="AK120" s="117">
        <v>0</v>
      </c>
      <c r="AL120" s="117">
        <v>0</v>
      </c>
      <c r="AM120" s="117">
        <v>0</v>
      </c>
      <c r="AN120" s="117">
        <v>0</v>
      </c>
    </row>
    <row r="121" spans="1:40" ht="45" x14ac:dyDescent="0.25">
      <c r="A121" s="27" t="s">
        <v>37</v>
      </c>
      <c r="B121" s="107" t="s">
        <v>896</v>
      </c>
      <c r="C121" s="108" t="s">
        <v>830</v>
      </c>
      <c r="D121" s="109" t="s">
        <v>37</v>
      </c>
      <c r="E121" s="117"/>
      <c r="F121" s="117">
        <v>1.6600000000000001</v>
      </c>
      <c r="G121" s="117">
        <v>0</v>
      </c>
      <c r="H121" s="117">
        <v>0</v>
      </c>
      <c r="I121" s="117">
        <v>0</v>
      </c>
      <c r="J121" s="117">
        <v>0</v>
      </c>
      <c r="K121" s="117">
        <v>1.5438000000000003</v>
      </c>
      <c r="L121" s="117">
        <v>0</v>
      </c>
      <c r="M121" s="117">
        <v>0</v>
      </c>
      <c r="N121" s="117">
        <v>0</v>
      </c>
      <c r="O121" s="117">
        <v>0</v>
      </c>
      <c r="P121" s="117">
        <v>0</v>
      </c>
      <c r="Q121" s="117">
        <v>0</v>
      </c>
      <c r="R121" s="117">
        <v>0</v>
      </c>
      <c r="S121" s="117">
        <v>0</v>
      </c>
      <c r="T121" s="117">
        <v>0</v>
      </c>
      <c r="U121" s="117">
        <v>0</v>
      </c>
      <c r="V121" s="117">
        <v>0</v>
      </c>
      <c r="W121" s="117">
        <v>0</v>
      </c>
      <c r="X121" s="117">
        <v>0</v>
      </c>
      <c r="Y121" s="117">
        <v>0</v>
      </c>
      <c r="Z121" s="117">
        <v>0</v>
      </c>
      <c r="AA121" s="117">
        <v>0.63</v>
      </c>
      <c r="AB121" s="117">
        <v>0</v>
      </c>
      <c r="AC121" s="117">
        <v>0</v>
      </c>
      <c r="AD121" s="117">
        <v>0</v>
      </c>
      <c r="AE121" s="117">
        <v>0</v>
      </c>
      <c r="AF121" s="117">
        <v>0.58590000000000009</v>
      </c>
      <c r="AG121" s="117">
        <v>0</v>
      </c>
      <c r="AH121" s="117">
        <v>1.03</v>
      </c>
      <c r="AI121" s="117">
        <v>0</v>
      </c>
      <c r="AJ121" s="117">
        <v>0</v>
      </c>
      <c r="AK121" s="117">
        <v>0</v>
      </c>
      <c r="AL121" s="117">
        <v>0</v>
      </c>
      <c r="AM121" s="117">
        <v>0.9579000000000002</v>
      </c>
      <c r="AN121" s="117">
        <v>0</v>
      </c>
    </row>
    <row r="122" spans="1:40" ht="60" x14ac:dyDescent="0.25">
      <c r="A122" s="86" t="s">
        <v>105</v>
      </c>
      <c r="B122" s="74" t="s">
        <v>1104</v>
      </c>
      <c r="C122" s="75" t="s">
        <v>726</v>
      </c>
      <c r="D122" s="74" t="s">
        <v>37</v>
      </c>
      <c r="E122" s="41">
        <v>2020100644</v>
      </c>
      <c r="F122" s="117">
        <v>0.63</v>
      </c>
      <c r="G122" s="117">
        <v>0</v>
      </c>
      <c r="H122" s="117">
        <v>0</v>
      </c>
      <c r="I122" s="117">
        <v>0</v>
      </c>
      <c r="J122" s="117">
        <v>0</v>
      </c>
      <c r="K122" s="117">
        <v>0.58590000000000009</v>
      </c>
      <c r="L122" s="117"/>
      <c r="M122" s="117">
        <v>0</v>
      </c>
      <c r="N122" s="117">
        <v>0</v>
      </c>
      <c r="O122" s="117">
        <v>0</v>
      </c>
      <c r="P122" s="117">
        <v>0</v>
      </c>
      <c r="Q122" s="117">
        <v>0</v>
      </c>
      <c r="R122" s="117">
        <v>0</v>
      </c>
      <c r="S122" s="117">
        <v>0</v>
      </c>
      <c r="T122" s="117">
        <v>0</v>
      </c>
      <c r="U122" s="117">
        <v>0</v>
      </c>
      <c r="V122" s="117">
        <v>0</v>
      </c>
      <c r="W122" s="117">
        <v>0</v>
      </c>
      <c r="X122" s="117">
        <v>0</v>
      </c>
      <c r="Y122" s="117">
        <v>0</v>
      </c>
      <c r="Z122" s="117">
        <v>0</v>
      </c>
      <c r="AA122" s="117">
        <v>0</v>
      </c>
      <c r="AB122" s="117">
        <v>0</v>
      </c>
      <c r="AC122" s="117">
        <v>0</v>
      </c>
      <c r="AD122" s="117">
        <v>0</v>
      </c>
      <c r="AE122" s="117">
        <v>0</v>
      </c>
      <c r="AF122" s="117">
        <v>0</v>
      </c>
      <c r="AG122" s="117">
        <v>0</v>
      </c>
      <c r="AH122" s="117">
        <v>0.63</v>
      </c>
      <c r="AI122" s="117">
        <v>0</v>
      </c>
      <c r="AJ122" s="117">
        <v>0</v>
      </c>
      <c r="AK122" s="117">
        <v>0</v>
      </c>
      <c r="AL122" s="117">
        <v>0</v>
      </c>
      <c r="AM122" s="117">
        <v>0.58590000000000009</v>
      </c>
      <c r="AN122" s="77">
        <v>0</v>
      </c>
    </row>
    <row r="123" spans="1:40" ht="45" x14ac:dyDescent="0.25">
      <c r="A123" s="86" t="s">
        <v>105</v>
      </c>
      <c r="B123" s="74" t="s">
        <v>1104</v>
      </c>
      <c r="C123" s="75" t="s">
        <v>779</v>
      </c>
      <c r="D123" s="74" t="s">
        <v>37</v>
      </c>
      <c r="E123" s="41">
        <v>2020100654</v>
      </c>
      <c r="F123" s="117">
        <v>0.4</v>
      </c>
      <c r="G123" s="117">
        <v>0</v>
      </c>
      <c r="H123" s="117">
        <v>0</v>
      </c>
      <c r="I123" s="117">
        <v>0</v>
      </c>
      <c r="J123" s="117">
        <v>0</v>
      </c>
      <c r="K123" s="117">
        <v>0.37200000000000005</v>
      </c>
      <c r="L123" s="117"/>
      <c r="M123" s="117">
        <v>0</v>
      </c>
      <c r="N123" s="117">
        <v>0</v>
      </c>
      <c r="O123" s="117">
        <v>0</v>
      </c>
      <c r="P123" s="117">
        <v>0</v>
      </c>
      <c r="Q123" s="117">
        <v>0</v>
      </c>
      <c r="R123" s="117">
        <v>0</v>
      </c>
      <c r="S123" s="117">
        <v>0</v>
      </c>
      <c r="T123" s="117">
        <v>0</v>
      </c>
      <c r="U123" s="117">
        <v>0</v>
      </c>
      <c r="V123" s="117">
        <v>0</v>
      </c>
      <c r="W123" s="117">
        <v>0</v>
      </c>
      <c r="X123" s="117">
        <v>0</v>
      </c>
      <c r="Y123" s="117">
        <v>0</v>
      </c>
      <c r="Z123" s="117">
        <v>0</v>
      </c>
      <c r="AA123" s="117">
        <v>0</v>
      </c>
      <c r="AB123" s="117">
        <v>0</v>
      </c>
      <c r="AC123" s="117">
        <v>0</v>
      </c>
      <c r="AD123" s="117">
        <v>0</v>
      </c>
      <c r="AE123" s="117">
        <v>0</v>
      </c>
      <c r="AF123" s="117">
        <v>0</v>
      </c>
      <c r="AG123" s="117">
        <v>0</v>
      </c>
      <c r="AH123" s="117">
        <v>0.4</v>
      </c>
      <c r="AI123" s="117">
        <v>0</v>
      </c>
      <c r="AJ123" s="117">
        <v>0</v>
      </c>
      <c r="AK123" s="117">
        <v>0</v>
      </c>
      <c r="AL123" s="117">
        <v>0</v>
      </c>
      <c r="AM123" s="117">
        <v>0.37200000000000005</v>
      </c>
      <c r="AN123" s="77">
        <v>0</v>
      </c>
    </row>
    <row r="124" spans="1:40" ht="60" x14ac:dyDescent="0.25">
      <c r="A124" s="86" t="s">
        <v>105</v>
      </c>
      <c r="B124" s="74" t="s">
        <v>1104</v>
      </c>
      <c r="C124" s="75" t="s">
        <v>264</v>
      </c>
      <c r="D124" s="74" t="s">
        <v>37</v>
      </c>
      <c r="E124" s="41">
        <v>2020100643</v>
      </c>
      <c r="F124" s="117">
        <v>0.63</v>
      </c>
      <c r="G124" s="117">
        <v>0</v>
      </c>
      <c r="H124" s="117">
        <v>0</v>
      </c>
      <c r="I124" s="117">
        <v>0</v>
      </c>
      <c r="J124" s="117">
        <v>0</v>
      </c>
      <c r="K124" s="117">
        <v>0.58590000000000009</v>
      </c>
      <c r="L124" s="117"/>
      <c r="M124" s="117">
        <v>0</v>
      </c>
      <c r="N124" s="117">
        <v>0</v>
      </c>
      <c r="O124" s="117">
        <v>0</v>
      </c>
      <c r="P124" s="117">
        <v>0</v>
      </c>
      <c r="Q124" s="117">
        <v>0</v>
      </c>
      <c r="R124" s="117">
        <v>0</v>
      </c>
      <c r="S124" s="117">
        <v>0</v>
      </c>
      <c r="T124" s="117">
        <v>0</v>
      </c>
      <c r="U124" s="117">
        <v>0</v>
      </c>
      <c r="V124" s="117">
        <v>0</v>
      </c>
      <c r="W124" s="117">
        <v>0</v>
      </c>
      <c r="X124" s="117">
        <v>0</v>
      </c>
      <c r="Y124" s="117">
        <v>0</v>
      </c>
      <c r="Z124" s="117">
        <v>0</v>
      </c>
      <c r="AA124" s="117">
        <v>0.63</v>
      </c>
      <c r="AB124" s="117">
        <v>0</v>
      </c>
      <c r="AC124" s="117">
        <v>0</v>
      </c>
      <c r="AD124" s="117">
        <v>0</v>
      </c>
      <c r="AE124" s="117">
        <v>0</v>
      </c>
      <c r="AF124" s="117">
        <v>0.58590000000000009</v>
      </c>
      <c r="AG124" s="117">
        <v>0</v>
      </c>
      <c r="AH124" s="117">
        <v>0</v>
      </c>
      <c r="AI124" s="117">
        <v>0</v>
      </c>
      <c r="AJ124" s="117">
        <v>0</v>
      </c>
      <c r="AK124" s="117">
        <v>0</v>
      </c>
      <c r="AL124" s="117">
        <v>0</v>
      </c>
      <c r="AM124" s="117">
        <v>0</v>
      </c>
      <c r="AN124" s="77">
        <v>0</v>
      </c>
    </row>
    <row r="125" spans="1:40" ht="30" x14ac:dyDescent="0.25">
      <c r="A125" s="27" t="s">
        <v>37</v>
      </c>
      <c r="B125" s="107" t="s">
        <v>10</v>
      </c>
      <c r="C125" s="108" t="s">
        <v>831</v>
      </c>
      <c r="D125" s="109" t="s">
        <v>37</v>
      </c>
      <c r="E125" s="117"/>
      <c r="F125" s="117">
        <v>0</v>
      </c>
      <c r="G125" s="117">
        <v>0</v>
      </c>
      <c r="H125" s="117">
        <v>1.875</v>
      </c>
      <c r="I125" s="117">
        <v>0</v>
      </c>
      <c r="J125" s="117">
        <v>0</v>
      </c>
      <c r="K125" s="117">
        <v>0</v>
      </c>
      <c r="L125" s="117">
        <v>0</v>
      </c>
      <c r="M125" s="117">
        <v>0</v>
      </c>
      <c r="N125" s="117">
        <v>0</v>
      </c>
      <c r="O125" s="117">
        <v>0</v>
      </c>
      <c r="P125" s="117">
        <v>0</v>
      </c>
      <c r="Q125" s="117">
        <v>0</v>
      </c>
      <c r="R125" s="117">
        <v>0</v>
      </c>
      <c r="S125" s="117">
        <v>0</v>
      </c>
      <c r="T125" s="117">
        <v>0</v>
      </c>
      <c r="U125" s="117">
        <v>0</v>
      </c>
      <c r="V125" s="117">
        <v>0</v>
      </c>
      <c r="W125" s="117">
        <v>0</v>
      </c>
      <c r="X125" s="117">
        <v>0</v>
      </c>
      <c r="Y125" s="117">
        <v>0</v>
      </c>
      <c r="Z125" s="117">
        <v>0</v>
      </c>
      <c r="AA125" s="117">
        <v>0</v>
      </c>
      <c r="AB125" s="117">
        <v>0</v>
      </c>
      <c r="AC125" s="117">
        <v>0</v>
      </c>
      <c r="AD125" s="117">
        <v>0</v>
      </c>
      <c r="AE125" s="117">
        <v>0</v>
      </c>
      <c r="AF125" s="117">
        <v>0</v>
      </c>
      <c r="AG125" s="117">
        <v>0</v>
      </c>
      <c r="AH125" s="117">
        <v>0</v>
      </c>
      <c r="AI125" s="117">
        <v>0</v>
      </c>
      <c r="AJ125" s="117">
        <v>1.875</v>
      </c>
      <c r="AK125" s="117">
        <v>0</v>
      </c>
      <c r="AL125" s="117">
        <v>0</v>
      </c>
      <c r="AM125" s="117">
        <v>0</v>
      </c>
      <c r="AN125" s="117">
        <v>4</v>
      </c>
    </row>
    <row r="126" spans="1:40" ht="45" x14ac:dyDescent="0.25">
      <c r="A126" s="27" t="s">
        <v>37</v>
      </c>
      <c r="B126" s="107" t="s">
        <v>897</v>
      </c>
      <c r="C126" s="108" t="s">
        <v>833</v>
      </c>
      <c r="D126" s="109" t="s">
        <v>37</v>
      </c>
      <c r="E126" s="117"/>
      <c r="F126" s="117">
        <v>0</v>
      </c>
      <c r="G126" s="117">
        <v>0</v>
      </c>
      <c r="H126" s="117">
        <v>0</v>
      </c>
      <c r="I126" s="117">
        <v>0</v>
      </c>
      <c r="J126" s="117">
        <v>0</v>
      </c>
      <c r="K126" s="117">
        <v>0</v>
      </c>
      <c r="L126" s="117">
        <v>0</v>
      </c>
      <c r="M126" s="117">
        <v>0</v>
      </c>
      <c r="N126" s="117">
        <v>0</v>
      </c>
      <c r="O126" s="117">
        <v>0</v>
      </c>
      <c r="P126" s="117">
        <v>0</v>
      </c>
      <c r="Q126" s="117">
        <v>0</v>
      </c>
      <c r="R126" s="117">
        <v>0</v>
      </c>
      <c r="S126" s="117">
        <v>0</v>
      </c>
      <c r="T126" s="117">
        <v>0</v>
      </c>
      <c r="U126" s="117">
        <v>0</v>
      </c>
      <c r="V126" s="117">
        <v>0</v>
      </c>
      <c r="W126" s="117">
        <v>0</v>
      </c>
      <c r="X126" s="117">
        <v>0</v>
      </c>
      <c r="Y126" s="117">
        <v>0</v>
      </c>
      <c r="Z126" s="117">
        <v>0</v>
      </c>
      <c r="AA126" s="117">
        <v>0</v>
      </c>
      <c r="AB126" s="117">
        <v>0</v>
      </c>
      <c r="AC126" s="117">
        <v>0</v>
      </c>
      <c r="AD126" s="117">
        <v>0</v>
      </c>
      <c r="AE126" s="117">
        <v>0</v>
      </c>
      <c r="AF126" s="117">
        <v>0</v>
      </c>
      <c r="AG126" s="117">
        <v>0</v>
      </c>
      <c r="AH126" s="117">
        <v>0</v>
      </c>
      <c r="AI126" s="117">
        <v>0</v>
      </c>
      <c r="AJ126" s="117">
        <v>0</v>
      </c>
      <c r="AK126" s="117">
        <v>0</v>
      </c>
      <c r="AL126" s="117">
        <v>0</v>
      </c>
      <c r="AM126" s="117">
        <v>0</v>
      </c>
      <c r="AN126" s="117">
        <v>4</v>
      </c>
    </row>
    <row r="127" spans="1:40" ht="30" x14ac:dyDescent="0.25">
      <c r="A127" s="27" t="s">
        <v>37</v>
      </c>
      <c r="B127" s="107" t="s">
        <v>898</v>
      </c>
      <c r="C127" s="108" t="s">
        <v>835</v>
      </c>
      <c r="D127" s="109" t="s">
        <v>37</v>
      </c>
      <c r="E127" s="117"/>
      <c r="F127" s="117">
        <v>0</v>
      </c>
      <c r="G127" s="117">
        <v>0</v>
      </c>
      <c r="H127" s="117">
        <v>0</v>
      </c>
      <c r="I127" s="117">
        <v>0</v>
      </c>
      <c r="J127" s="117">
        <v>0</v>
      </c>
      <c r="K127" s="117">
        <v>0</v>
      </c>
      <c r="L127" s="117">
        <v>0</v>
      </c>
      <c r="M127" s="117">
        <v>0</v>
      </c>
      <c r="N127" s="117">
        <v>0</v>
      </c>
      <c r="O127" s="117">
        <v>0</v>
      </c>
      <c r="P127" s="117">
        <v>0</v>
      </c>
      <c r="Q127" s="117">
        <v>0</v>
      </c>
      <c r="R127" s="117">
        <v>0</v>
      </c>
      <c r="S127" s="117">
        <v>0</v>
      </c>
      <c r="T127" s="117">
        <v>0</v>
      </c>
      <c r="U127" s="117">
        <v>0</v>
      </c>
      <c r="V127" s="117">
        <v>0</v>
      </c>
      <c r="W127" s="117">
        <v>0</v>
      </c>
      <c r="X127" s="117">
        <v>0</v>
      </c>
      <c r="Y127" s="117">
        <v>0</v>
      </c>
      <c r="Z127" s="117">
        <v>0</v>
      </c>
      <c r="AA127" s="117">
        <v>0</v>
      </c>
      <c r="AB127" s="117">
        <v>0</v>
      </c>
      <c r="AC127" s="117">
        <v>0</v>
      </c>
      <c r="AD127" s="117">
        <v>0</v>
      </c>
      <c r="AE127" s="117">
        <v>0</v>
      </c>
      <c r="AF127" s="117">
        <v>0</v>
      </c>
      <c r="AG127" s="117">
        <v>0</v>
      </c>
      <c r="AH127" s="117">
        <v>0</v>
      </c>
      <c r="AI127" s="117">
        <v>0</v>
      </c>
      <c r="AJ127" s="117">
        <v>0</v>
      </c>
      <c r="AK127" s="117">
        <v>0</v>
      </c>
      <c r="AL127" s="117">
        <v>0</v>
      </c>
      <c r="AM127" s="117">
        <v>0</v>
      </c>
      <c r="AN127" s="117">
        <v>0</v>
      </c>
    </row>
    <row r="128" spans="1:40" ht="30" x14ac:dyDescent="0.25">
      <c r="A128" s="27" t="s">
        <v>37</v>
      </c>
      <c r="B128" s="107" t="s">
        <v>899</v>
      </c>
      <c r="C128" s="108" t="s">
        <v>837</v>
      </c>
      <c r="D128" s="109" t="s">
        <v>37</v>
      </c>
      <c r="E128" s="117"/>
      <c r="F128" s="117">
        <v>0</v>
      </c>
      <c r="G128" s="117">
        <v>0</v>
      </c>
      <c r="H128" s="117">
        <v>0</v>
      </c>
      <c r="I128" s="117">
        <v>0</v>
      </c>
      <c r="J128" s="117">
        <v>0</v>
      </c>
      <c r="K128" s="117">
        <v>0</v>
      </c>
      <c r="L128" s="117">
        <v>0</v>
      </c>
      <c r="M128" s="117">
        <v>0</v>
      </c>
      <c r="N128" s="117">
        <v>0</v>
      </c>
      <c r="O128" s="117">
        <v>0</v>
      </c>
      <c r="P128" s="117">
        <v>0</v>
      </c>
      <c r="Q128" s="117">
        <v>0</v>
      </c>
      <c r="R128" s="117">
        <v>0</v>
      </c>
      <c r="S128" s="117">
        <v>0</v>
      </c>
      <c r="T128" s="117">
        <v>0</v>
      </c>
      <c r="U128" s="117">
        <v>0</v>
      </c>
      <c r="V128" s="117">
        <v>0</v>
      </c>
      <c r="W128" s="117">
        <v>0</v>
      </c>
      <c r="X128" s="117">
        <v>0</v>
      </c>
      <c r="Y128" s="117">
        <v>0</v>
      </c>
      <c r="Z128" s="117">
        <v>0</v>
      </c>
      <c r="AA128" s="117">
        <v>0</v>
      </c>
      <c r="AB128" s="117">
        <v>0</v>
      </c>
      <c r="AC128" s="117">
        <v>0</v>
      </c>
      <c r="AD128" s="117">
        <v>0</v>
      </c>
      <c r="AE128" s="117">
        <v>0</v>
      </c>
      <c r="AF128" s="117">
        <v>0</v>
      </c>
      <c r="AG128" s="117">
        <v>0</v>
      </c>
      <c r="AH128" s="117">
        <v>0</v>
      </c>
      <c r="AI128" s="117">
        <v>0</v>
      </c>
      <c r="AJ128" s="117">
        <v>0</v>
      </c>
      <c r="AK128" s="117">
        <v>0</v>
      </c>
      <c r="AL128" s="117">
        <v>0</v>
      </c>
      <c r="AM128" s="117">
        <v>0</v>
      </c>
      <c r="AN128" s="117">
        <v>4</v>
      </c>
    </row>
    <row r="129" spans="1:40" ht="30" x14ac:dyDescent="0.25">
      <c r="A129" s="27" t="s">
        <v>37</v>
      </c>
      <c r="B129" s="107" t="s">
        <v>900</v>
      </c>
      <c r="C129" s="108" t="s">
        <v>839</v>
      </c>
      <c r="D129" s="109" t="s">
        <v>37</v>
      </c>
      <c r="E129" s="117"/>
      <c r="F129" s="117">
        <v>0</v>
      </c>
      <c r="G129" s="117">
        <v>0</v>
      </c>
      <c r="H129" s="117">
        <v>1.875</v>
      </c>
      <c r="I129" s="117">
        <v>0</v>
      </c>
      <c r="J129" s="117">
        <v>0</v>
      </c>
      <c r="K129" s="117">
        <v>0</v>
      </c>
      <c r="L129" s="117">
        <v>0</v>
      </c>
      <c r="M129" s="117">
        <v>0</v>
      </c>
      <c r="N129" s="117">
        <v>0</v>
      </c>
      <c r="O129" s="117">
        <v>0</v>
      </c>
      <c r="P129" s="117">
        <v>0</v>
      </c>
      <c r="Q129" s="117">
        <v>0</v>
      </c>
      <c r="R129" s="117">
        <v>0</v>
      </c>
      <c r="S129" s="117">
        <v>0</v>
      </c>
      <c r="T129" s="117">
        <v>0</v>
      </c>
      <c r="U129" s="117">
        <v>0</v>
      </c>
      <c r="V129" s="117">
        <v>0</v>
      </c>
      <c r="W129" s="117">
        <v>0</v>
      </c>
      <c r="X129" s="117">
        <v>0</v>
      </c>
      <c r="Y129" s="117">
        <v>0</v>
      </c>
      <c r="Z129" s="117">
        <v>0</v>
      </c>
      <c r="AA129" s="117">
        <v>0</v>
      </c>
      <c r="AB129" s="117">
        <v>0</v>
      </c>
      <c r="AC129" s="117">
        <v>0</v>
      </c>
      <c r="AD129" s="117">
        <v>0</v>
      </c>
      <c r="AE129" s="117">
        <v>0</v>
      </c>
      <c r="AF129" s="117">
        <v>0</v>
      </c>
      <c r="AG129" s="117">
        <v>0</v>
      </c>
      <c r="AH129" s="117">
        <v>0</v>
      </c>
      <c r="AI129" s="117">
        <v>0</v>
      </c>
      <c r="AJ129" s="117">
        <v>1.875</v>
      </c>
      <c r="AK129" s="117">
        <v>0</v>
      </c>
      <c r="AL129" s="117">
        <v>0</v>
      </c>
      <c r="AM129" s="117">
        <v>0</v>
      </c>
      <c r="AN129" s="117">
        <v>0</v>
      </c>
    </row>
    <row r="130" spans="1:40" x14ac:dyDescent="0.25">
      <c r="A130" s="27" t="s">
        <v>37</v>
      </c>
      <c r="B130" s="107" t="s">
        <v>901</v>
      </c>
      <c r="C130" s="108" t="s">
        <v>841</v>
      </c>
      <c r="D130" s="109" t="s">
        <v>37</v>
      </c>
      <c r="E130" s="117"/>
      <c r="F130" s="117">
        <v>0</v>
      </c>
      <c r="G130" s="117">
        <v>0</v>
      </c>
      <c r="H130" s="117">
        <v>1.875</v>
      </c>
      <c r="I130" s="117">
        <v>0</v>
      </c>
      <c r="J130" s="117">
        <v>0</v>
      </c>
      <c r="K130" s="117">
        <v>0</v>
      </c>
      <c r="L130" s="117">
        <v>0</v>
      </c>
      <c r="M130" s="117">
        <v>0</v>
      </c>
      <c r="N130" s="117">
        <v>0</v>
      </c>
      <c r="O130" s="117">
        <v>0</v>
      </c>
      <c r="P130" s="117">
        <v>0</v>
      </c>
      <c r="Q130" s="117">
        <v>0</v>
      </c>
      <c r="R130" s="117">
        <v>0</v>
      </c>
      <c r="S130" s="117">
        <v>0</v>
      </c>
      <c r="T130" s="117">
        <v>0</v>
      </c>
      <c r="U130" s="117">
        <v>0</v>
      </c>
      <c r="V130" s="117">
        <v>0</v>
      </c>
      <c r="W130" s="117">
        <v>0</v>
      </c>
      <c r="X130" s="117">
        <v>0</v>
      </c>
      <c r="Y130" s="117">
        <v>0</v>
      </c>
      <c r="Z130" s="117">
        <v>0</v>
      </c>
      <c r="AA130" s="117">
        <v>0</v>
      </c>
      <c r="AB130" s="117">
        <v>0</v>
      </c>
      <c r="AC130" s="117">
        <v>0</v>
      </c>
      <c r="AD130" s="117">
        <v>0</v>
      </c>
      <c r="AE130" s="117">
        <v>0</v>
      </c>
      <c r="AF130" s="117">
        <v>0</v>
      </c>
      <c r="AG130" s="117">
        <v>0</v>
      </c>
      <c r="AH130" s="117">
        <v>0</v>
      </c>
      <c r="AI130" s="117">
        <v>0</v>
      </c>
      <c r="AJ130" s="117">
        <v>1.875</v>
      </c>
      <c r="AK130" s="117">
        <v>0</v>
      </c>
      <c r="AL130" s="117">
        <v>0</v>
      </c>
      <c r="AM130" s="117">
        <v>0</v>
      </c>
      <c r="AN130" s="117">
        <v>0</v>
      </c>
    </row>
    <row r="131" spans="1:40" ht="45" x14ac:dyDescent="0.25">
      <c r="A131" s="86" t="s">
        <v>106</v>
      </c>
      <c r="B131" s="74" t="s">
        <v>1107</v>
      </c>
      <c r="C131" s="75" t="s">
        <v>149</v>
      </c>
      <c r="D131" s="74" t="s">
        <v>37</v>
      </c>
      <c r="E131" s="41">
        <v>2010100007</v>
      </c>
      <c r="F131" s="117">
        <v>0</v>
      </c>
      <c r="G131" s="117">
        <v>0</v>
      </c>
      <c r="H131" s="117">
        <v>1.875</v>
      </c>
      <c r="I131" s="117">
        <v>0</v>
      </c>
      <c r="J131" s="117">
        <v>0</v>
      </c>
      <c r="K131" s="117">
        <v>0</v>
      </c>
      <c r="L131" s="117"/>
      <c r="M131" s="117">
        <v>0</v>
      </c>
      <c r="N131" s="117">
        <v>0</v>
      </c>
      <c r="O131" s="117">
        <v>0</v>
      </c>
      <c r="P131" s="117">
        <v>0</v>
      </c>
      <c r="Q131" s="117">
        <v>0</v>
      </c>
      <c r="R131" s="117">
        <v>0</v>
      </c>
      <c r="S131" s="117">
        <v>0</v>
      </c>
      <c r="T131" s="117">
        <v>0</v>
      </c>
      <c r="U131" s="117">
        <v>0</v>
      </c>
      <c r="V131" s="117">
        <v>0</v>
      </c>
      <c r="W131" s="117">
        <v>0</v>
      </c>
      <c r="X131" s="117">
        <v>0</v>
      </c>
      <c r="Y131" s="117">
        <v>0</v>
      </c>
      <c r="Z131" s="117">
        <v>0</v>
      </c>
      <c r="AA131" s="117">
        <v>0</v>
      </c>
      <c r="AB131" s="117">
        <v>0</v>
      </c>
      <c r="AC131" s="117">
        <v>0</v>
      </c>
      <c r="AD131" s="117">
        <v>0</v>
      </c>
      <c r="AE131" s="117">
        <v>0</v>
      </c>
      <c r="AF131" s="117">
        <v>0</v>
      </c>
      <c r="AG131" s="117">
        <v>0</v>
      </c>
      <c r="AH131" s="117">
        <v>0</v>
      </c>
      <c r="AI131" s="117">
        <v>0</v>
      </c>
      <c r="AJ131" s="117">
        <v>1.875</v>
      </c>
      <c r="AK131" s="117">
        <v>0</v>
      </c>
      <c r="AL131" s="117">
        <v>0</v>
      </c>
      <c r="AM131" s="117">
        <v>0</v>
      </c>
      <c r="AN131" s="77">
        <v>0</v>
      </c>
    </row>
    <row r="132" spans="1:40" ht="30" x14ac:dyDescent="0.25">
      <c r="A132" s="27" t="s">
        <v>37</v>
      </c>
      <c r="B132" s="107" t="s">
        <v>902</v>
      </c>
      <c r="C132" s="108" t="s">
        <v>843</v>
      </c>
      <c r="D132" s="109" t="s">
        <v>37</v>
      </c>
      <c r="E132" s="117"/>
      <c r="F132" s="117">
        <v>0</v>
      </c>
      <c r="G132" s="117">
        <v>0</v>
      </c>
      <c r="H132" s="117">
        <v>0</v>
      </c>
      <c r="I132" s="117">
        <v>0</v>
      </c>
      <c r="J132" s="117">
        <v>0</v>
      </c>
      <c r="K132" s="117">
        <v>0</v>
      </c>
      <c r="L132" s="117">
        <v>0</v>
      </c>
      <c r="M132" s="117">
        <v>0</v>
      </c>
      <c r="N132" s="117">
        <v>0</v>
      </c>
      <c r="O132" s="117">
        <v>0</v>
      </c>
      <c r="P132" s="117">
        <v>0</v>
      </c>
      <c r="Q132" s="117">
        <v>0</v>
      </c>
      <c r="R132" s="117">
        <v>0</v>
      </c>
      <c r="S132" s="117">
        <v>0</v>
      </c>
      <c r="T132" s="117">
        <v>0</v>
      </c>
      <c r="U132" s="117">
        <v>0</v>
      </c>
      <c r="V132" s="117">
        <v>0</v>
      </c>
      <c r="W132" s="117">
        <v>0</v>
      </c>
      <c r="X132" s="117">
        <v>0</v>
      </c>
      <c r="Y132" s="117">
        <v>0</v>
      </c>
      <c r="Z132" s="117">
        <v>0</v>
      </c>
      <c r="AA132" s="117">
        <v>0</v>
      </c>
      <c r="AB132" s="117">
        <v>0</v>
      </c>
      <c r="AC132" s="117">
        <v>0</v>
      </c>
      <c r="AD132" s="117">
        <v>0</v>
      </c>
      <c r="AE132" s="117">
        <v>0</v>
      </c>
      <c r="AF132" s="117">
        <v>0</v>
      </c>
      <c r="AG132" s="117">
        <v>0</v>
      </c>
      <c r="AH132" s="117">
        <v>0</v>
      </c>
      <c r="AI132" s="117">
        <v>0</v>
      </c>
      <c r="AJ132" s="117">
        <v>0</v>
      </c>
      <c r="AK132" s="117">
        <v>0</v>
      </c>
      <c r="AL132" s="117">
        <v>0</v>
      </c>
      <c r="AM132" s="117">
        <v>0</v>
      </c>
      <c r="AN132" s="117">
        <v>0</v>
      </c>
    </row>
    <row r="133" spans="1:40" ht="30" x14ac:dyDescent="0.25">
      <c r="A133" s="27" t="s">
        <v>37</v>
      </c>
      <c r="B133" s="107" t="s">
        <v>903</v>
      </c>
      <c r="C133" s="108" t="s">
        <v>845</v>
      </c>
      <c r="D133" s="109" t="s">
        <v>37</v>
      </c>
      <c r="E133" s="117"/>
      <c r="F133" s="117">
        <v>0</v>
      </c>
      <c r="G133" s="117">
        <v>0</v>
      </c>
      <c r="H133" s="117">
        <v>0</v>
      </c>
      <c r="I133" s="117">
        <v>0</v>
      </c>
      <c r="J133" s="117">
        <v>0</v>
      </c>
      <c r="K133" s="117">
        <v>0</v>
      </c>
      <c r="L133" s="117">
        <v>0</v>
      </c>
      <c r="M133" s="117">
        <v>0</v>
      </c>
      <c r="N133" s="117">
        <v>0</v>
      </c>
      <c r="O133" s="117">
        <v>0</v>
      </c>
      <c r="P133" s="117">
        <v>0</v>
      </c>
      <c r="Q133" s="117">
        <v>0</v>
      </c>
      <c r="R133" s="117">
        <v>0</v>
      </c>
      <c r="S133" s="117">
        <v>0</v>
      </c>
      <c r="T133" s="117">
        <v>0</v>
      </c>
      <c r="U133" s="117">
        <v>0</v>
      </c>
      <c r="V133" s="117">
        <v>0</v>
      </c>
      <c r="W133" s="117">
        <v>0</v>
      </c>
      <c r="X133" s="117">
        <v>0</v>
      </c>
      <c r="Y133" s="117">
        <v>0</v>
      </c>
      <c r="Z133" s="117">
        <v>0</v>
      </c>
      <c r="AA133" s="117">
        <v>0</v>
      </c>
      <c r="AB133" s="117">
        <v>0</v>
      </c>
      <c r="AC133" s="117">
        <v>0</v>
      </c>
      <c r="AD133" s="117">
        <v>0</v>
      </c>
      <c r="AE133" s="117">
        <v>0</v>
      </c>
      <c r="AF133" s="117">
        <v>0</v>
      </c>
      <c r="AG133" s="117">
        <v>0</v>
      </c>
      <c r="AH133" s="117">
        <v>0</v>
      </c>
      <c r="AI133" s="117">
        <v>0</v>
      </c>
      <c r="AJ133" s="117">
        <v>0</v>
      </c>
      <c r="AK133" s="117">
        <v>0</v>
      </c>
      <c r="AL133" s="117">
        <v>0</v>
      </c>
      <c r="AM133" s="117">
        <v>0</v>
      </c>
      <c r="AN133" s="117">
        <v>0</v>
      </c>
    </row>
    <row r="134" spans="1:40" ht="30" x14ac:dyDescent="0.25">
      <c r="A134" s="27" t="s">
        <v>37</v>
      </c>
      <c r="B134" s="107" t="s">
        <v>904</v>
      </c>
      <c r="C134" s="108" t="s">
        <v>847</v>
      </c>
      <c r="D134" s="109" t="s">
        <v>37</v>
      </c>
      <c r="E134" s="117"/>
      <c r="F134" s="117">
        <v>0</v>
      </c>
      <c r="G134" s="117">
        <v>0</v>
      </c>
      <c r="H134" s="117">
        <v>0</v>
      </c>
      <c r="I134" s="117">
        <v>0</v>
      </c>
      <c r="J134" s="117">
        <v>0</v>
      </c>
      <c r="K134" s="117">
        <v>0</v>
      </c>
      <c r="L134" s="117">
        <v>0</v>
      </c>
      <c r="M134" s="117">
        <v>0</v>
      </c>
      <c r="N134" s="117">
        <v>0</v>
      </c>
      <c r="O134" s="117">
        <v>0</v>
      </c>
      <c r="P134" s="117">
        <v>0</v>
      </c>
      <c r="Q134" s="117">
        <v>0</v>
      </c>
      <c r="R134" s="117">
        <v>0</v>
      </c>
      <c r="S134" s="117">
        <v>0</v>
      </c>
      <c r="T134" s="117">
        <v>0</v>
      </c>
      <c r="U134" s="117">
        <v>0</v>
      </c>
      <c r="V134" s="117">
        <v>0</v>
      </c>
      <c r="W134" s="117">
        <v>0</v>
      </c>
      <c r="X134" s="117">
        <v>0</v>
      </c>
      <c r="Y134" s="117">
        <v>0</v>
      </c>
      <c r="Z134" s="117">
        <v>0</v>
      </c>
      <c r="AA134" s="117">
        <v>0</v>
      </c>
      <c r="AB134" s="117">
        <v>0</v>
      </c>
      <c r="AC134" s="117">
        <v>0</v>
      </c>
      <c r="AD134" s="117">
        <v>0</v>
      </c>
      <c r="AE134" s="117">
        <v>0</v>
      </c>
      <c r="AF134" s="117">
        <v>0</v>
      </c>
      <c r="AG134" s="117">
        <v>0</v>
      </c>
      <c r="AH134" s="117">
        <v>0</v>
      </c>
      <c r="AI134" s="117">
        <v>0</v>
      </c>
      <c r="AJ134" s="117">
        <v>0</v>
      </c>
      <c r="AK134" s="117">
        <v>0</v>
      </c>
      <c r="AL134" s="117">
        <v>0</v>
      </c>
      <c r="AM134" s="117">
        <v>0</v>
      </c>
      <c r="AN134" s="117">
        <v>0</v>
      </c>
    </row>
    <row r="135" spans="1:40" ht="30" x14ac:dyDescent="0.25">
      <c r="A135" s="27" t="s">
        <v>37</v>
      </c>
      <c r="B135" s="107" t="s">
        <v>905</v>
      </c>
      <c r="C135" s="108" t="s">
        <v>849</v>
      </c>
      <c r="D135" s="109" t="s">
        <v>37</v>
      </c>
      <c r="E135" s="117"/>
      <c r="F135" s="117">
        <v>0</v>
      </c>
      <c r="G135" s="117">
        <v>0</v>
      </c>
      <c r="H135" s="117">
        <v>0</v>
      </c>
      <c r="I135" s="117">
        <v>0</v>
      </c>
      <c r="J135" s="117">
        <v>0</v>
      </c>
      <c r="K135" s="117">
        <v>0</v>
      </c>
      <c r="L135" s="117">
        <v>0</v>
      </c>
      <c r="M135" s="117">
        <v>0</v>
      </c>
      <c r="N135" s="117">
        <v>0</v>
      </c>
      <c r="O135" s="117">
        <v>0</v>
      </c>
      <c r="P135" s="117">
        <v>0</v>
      </c>
      <c r="Q135" s="117">
        <v>0</v>
      </c>
      <c r="R135" s="117">
        <v>0</v>
      </c>
      <c r="S135" s="117">
        <v>0</v>
      </c>
      <c r="T135" s="117">
        <v>0</v>
      </c>
      <c r="U135" s="117">
        <v>0</v>
      </c>
      <c r="V135" s="117">
        <v>0</v>
      </c>
      <c r="W135" s="117">
        <v>0</v>
      </c>
      <c r="X135" s="117">
        <v>0</v>
      </c>
      <c r="Y135" s="117">
        <v>0</v>
      </c>
      <c r="Z135" s="117">
        <v>0</v>
      </c>
      <c r="AA135" s="117">
        <v>0</v>
      </c>
      <c r="AB135" s="117">
        <v>0</v>
      </c>
      <c r="AC135" s="117">
        <v>0</v>
      </c>
      <c r="AD135" s="117">
        <v>0</v>
      </c>
      <c r="AE135" s="117">
        <v>0</v>
      </c>
      <c r="AF135" s="117">
        <v>0</v>
      </c>
      <c r="AG135" s="117">
        <v>0</v>
      </c>
      <c r="AH135" s="117">
        <v>0</v>
      </c>
      <c r="AI135" s="117">
        <v>0</v>
      </c>
      <c r="AJ135" s="117">
        <v>0</v>
      </c>
      <c r="AK135" s="117">
        <v>0</v>
      </c>
      <c r="AL135" s="117">
        <v>0</v>
      </c>
      <c r="AM135" s="117">
        <v>0</v>
      </c>
      <c r="AN135" s="117">
        <v>0</v>
      </c>
    </row>
    <row r="136" spans="1:40" ht="30" x14ac:dyDescent="0.25">
      <c r="A136" s="27" t="s">
        <v>37</v>
      </c>
      <c r="B136" s="107" t="s">
        <v>906</v>
      </c>
      <c r="C136" s="108" t="s">
        <v>851</v>
      </c>
      <c r="D136" s="109" t="s">
        <v>37</v>
      </c>
      <c r="E136" s="117"/>
      <c r="F136" s="117">
        <v>0</v>
      </c>
      <c r="G136" s="117">
        <v>0</v>
      </c>
      <c r="H136" s="117">
        <v>0</v>
      </c>
      <c r="I136" s="117">
        <v>0</v>
      </c>
      <c r="J136" s="117">
        <v>0</v>
      </c>
      <c r="K136" s="117">
        <v>0</v>
      </c>
      <c r="L136" s="117">
        <v>0</v>
      </c>
      <c r="M136" s="117">
        <v>0</v>
      </c>
      <c r="N136" s="117">
        <v>0</v>
      </c>
      <c r="O136" s="117">
        <v>0</v>
      </c>
      <c r="P136" s="117">
        <v>0</v>
      </c>
      <c r="Q136" s="117">
        <v>0</v>
      </c>
      <c r="R136" s="117">
        <v>0</v>
      </c>
      <c r="S136" s="117">
        <v>0</v>
      </c>
      <c r="T136" s="117">
        <v>0</v>
      </c>
      <c r="U136" s="117">
        <v>0</v>
      </c>
      <c r="V136" s="117">
        <v>0</v>
      </c>
      <c r="W136" s="117">
        <v>0</v>
      </c>
      <c r="X136" s="117">
        <v>0</v>
      </c>
      <c r="Y136" s="117">
        <v>0</v>
      </c>
      <c r="Z136" s="117">
        <v>0</v>
      </c>
      <c r="AA136" s="117">
        <v>0</v>
      </c>
      <c r="AB136" s="117">
        <v>0</v>
      </c>
      <c r="AC136" s="117">
        <v>0</v>
      </c>
      <c r="AD136" s="117">
        <v>0</v>
      </c>
      <c r="AE136" s="117">
        <v>0</v>
      </c>
      <c r="AF136" s="117">
        <v>0</v>
      </c>
      <c r="AG136" s="117">
        <v>0</v>
      </c>
      <c r="AH136" s="117">
        <v>0</v>
      </c>
      <c r="AI136" s="117">
        <v>0</v>
      </c>
      <c r="AJ136" s="117">
        <v>0</v>
      </c>
      <c r="AK136" s="117">
        <v>0</v>
      </c>
      <c r="AL136" s="117">
        <v>0</v>
      </c>
      <c r="AM136" s="117">
        <v>0</v>
      </c>
      <c r="AN136" s="117">
        <v>0</v>
      </c>
    </row>
    <row r="137" spans="1:40" ht="30" x14ac:dyDescent="0.25">
      <c r="A137" s="27" t="s">
        <v>37</v>
      </c>
      <c r="B137" s="107" t="s">
        <v>907</v>
      </c>
      <c r="C137" s="108" t="s">
        <v>853</v>
      </c>
      <c r="D137" s="109" t="s">
        <v>37</v>
      </c>
      <c r="E137" s="117"/>
      <c r="F137" s="117">
        <v>0</v>
      </c>
      <c r="G137" s="117">
        <v>0</v>
      </c>
      <c r="H137" s="117">
        <v>0</v>
      </c>
      <c r="I137" s="117">
        <v>0</v>
      </c>
      <c r="J137" s="117">
        <v>0</v>
      </c>
      <c r="K137" s="117">
        <v>0</v>
      </c>
      <c r="L137" s="117">
        <v>0</v>
      </c>
      <c r="M137" s="117">
        <v>0</v>
      </c>
      <c r="N137" s="117">
        <v>0</v>
      </c>
      <c r="O137" s="117">
        <v>0</v>
      </c>
      <c r="P137" s="117">
        <v>0</v>
      </c>
      <c r="Q137" s="117">
        <v>0</v>
      </c>
      <c r="R137" s="117">
        <v>0</v>
      </c>
      <c r="S137" s="117">
        <v>0</v>
      </c>
      <c r="T137" s="117">
        <v>0</v>
      </c>
      <c r="U137" s="117">
        <v>0</v>
      </c>
      <c r="V137" s="117">
        <v>0</v>
      </c>
      <c r="W137" s="117">
        <v>0</v>
      </c>
      <c r="X137" s="117">
        <v>0</v>
      </c>
      <c r="Y137" s="117">
        <v>0</v>
      </c>
      <c r="Z137" s="117">
        <v>0</v>
      </c>
      <c r="AA137" s="117">
        <v>0</v>
      </c>
      <c r="AB137" s="117">
        <v>0</v>
      </c>
      <c r="AC137" s="117">
        <v>0</v>
      </c>
      <c r="AD137" s="117">
        <v>0</v>
      </c>
      <c r="AE137" s="117">
        <v>0</v>
      </c>
      <c r="AF137" s="117">
        <v>0</v>
      </c>
      <c r="AG137" s="117">
        <v>0</v>
      </c>
      <c r="AH137" s="117">
        <v>0</v>
      </c>
      <c r="AI137" s="117">
        <v>0</v>
      </c>
      <c r="AJ137" s="117">
        <v>0</v>
      </c>
      <c r="AK137" s="117">
        <v>0</v>
      </c>
      <c r="AL137" s="117">
        <v>0</v>
      </c>
      <c r="AM137" s="117">
        <v>0</v>
      </c>
      <c r="AN137" s="117">
        <v>0</v>
      </c>
    </row>
    <row r="138" spans="1:40" ht="30" x14ac:dyDescent="0.25">
      <c r="A138" s="27" t="s">
        <v>37</v>
      </c>
      <c r="B138" s="107" t="s">
        <v>908</v>
      </c>
      <c r="C138" s="108" t="s">
        <v>855</v>
      </c>
      <c r="D138" s="109" t="s">
        <v>37</v>
      </c>
      <c r="E138" s="117"/>
      <c r="F138" s="117">
        <v>0</v>
      </c>
      <c r="G138" s="117">
        <v>0</v>
      </c>
      <c r="H138" s="117">
        <v>0</v>
      </c>
      <c r="I138" s="117">
        <v>0</v>
      </c>
      <c r="J138" s="117">
        <v>0</v>
      </c>
      <c r="K138" s="117">
        <v>0</v>
      </c>
      <c r="L138" s="117">
        <v>0</v>
      </c>
      <c r="M138" s="117">
        <v>0</v>
      </c>
      <c r="N138" s="117">
        <v>0</v>
      </c>
      <c r="O138" s="117">
        <v>0</v>
      </c>
      <c r="P138" s="117">
        <v>0</v>
      </c>
      <c r="Q138" s="117">
        <v>0</v>
      </c>
      <c r="R138" s="117">
        <v>0</v>
      </c>
      <c r="S138" s="117">
        <v>0</v>
      </c>
      <c r="T138" s="117">
        <v>0</v>
      </c>
      <c r="U138" s="117">
        <v>0</v>
      </c>
      <c r="V138" s="117">
        <v>0</v>
      </c>
      <c r="W138" s="117">
        <v>0</v>
      </c>
      <c r="X138" s="117">
        <v>0</v>
      </c>
      <c r="Y138" s="117">
        <v>0</v>
      </c>
      <c r="Z138" s="117">
        <v>0</v>
      </c>
      <c r="AA138" s="117">
        <v>0</v>
      </c>
      <c r="AB138" s="117">
        <v>0</v>
      </c>
      <c r="AC138" s="117">
        <v>0</v>
      </c>
      <c r="AD138" s="117">
        <v>0</v>
      </c>
      <c r="AE138" s="117">
        <v>0</v>
      </c>
      <c r="AF138" s="117">
        <v>0</v>
      </c>
      <c r="AG138" s="117">
        <v>0</v>
      </c>
      <c r="AH138" s="117">
        <v>0</v>
      </c>
      <c r="AI138" s="117">
        <v>0</v>
      </c>
      <c r="AJ138" s="117">
        <v>0</v>
      </c>
      <c r="AK138" s="117">
        <v>0</v>
      </c>
      <c r="AL138" s="117">
        <v>0</v>
      </c>
      <c r="AM138" s="117">
        <v>0</v>
      </c>
      <c r="AN138" s="117">
        <v>0</v>
      </c>
    </row>
    <row r="139" spans="1:40" ht="30" x14ac:dyDescent="0.25">
      <c r="A139" s="27" t="s">
        <v>37</v>
      </c>
      <c r="B139" s="107" t="s">
        <v>909</v>
      </c>
      <c r="C139" s="108" t="s">
        <v>857</v>
      </c>
      <c r="D139" s="109" t="s">
        <v>37</v>
      </c>
      <c r="E139" s="117"/>
      <c r="F139" s="117">
        <v>0</v>
      </c>
      <c r="G139" s="117">
        <v>0</v>
      </c>
      <c r="H139" s="117">
        <v>0</v>
      </c>
      <c r="I139" s="117">
        <v>0</v>
      </c>
      <c r="J139" s="117">
        <v>0</v>
      </c>
      <c r="K139" s="117">
        <v>0</v>
      </c>
      <c r="L139" s="117">
        <v>0</v>
      </c>
      <c r="M139" s="117">
        <v>0</v>
      </c>
      <c r="N139" s="117">
        <v>0</v>
      </c>
      <c r="O139" s="117">
        <v>0</v>
      </c>
      <c r="P139" s="117">
        <v>0</v>
      </c>
      <c r="Q139" s="117">
        <v>0</v>
      </c>
      <c r="R139" s="117">
        <v>0</v>
      </c>
      <c r="S139" s="117">
        <v>0</v>
      </c>
      <c r="T139" s="117">
        <v>0</v>
      </c>
      <c r="U139" s="117">
        <v>0</v>
      </c>
      <c r="V139" s="117">
        <v>0</v>
      </c>
      <c r="W139" s="117">
        <v>0</v>
      </c>
      <c r="X139" s="117">
        <v>0</v>
      </c>
      <c r="Y139" s="117">
        <v>0</v>
      </c>
      <c r="Z139" s="117">
        <v>0</v>
      </c>
      <c r="AA139" s="117">
        <v>0</v>
      </c>
      <c r="AB139" s="117">
        <v>0</v>
      </c>
      <c r="AC139" s="117">
        <v>0</v>
      </c>
      <c r="AD139" s="117">
        <v>0</v>
      </c>
      <c r="AE139" s="117">
        <v>0</v>
      </c>
      <c r="AF139" s="117">
        <v>0</v>
      </c>
      <c r="AG139" s="117">
        <v>0</v>
      </c>
      <c r="AH139" s="117">
        <v>0</v>
      </c>
      <c r="AI139" s="117">
        <v>0</v>
      </c>
      <c r="AJ139" s="117">
        <v>0</v>
      </c>
      <c r="AK139" s="117">
        <v>0</v>
      </c>
      <c r="AL139" s="117">
        <v>0</v>
      </c>
      <c r="AM139" s="117">
        <v>0</v>
      </c>
      <c r="AN139" s="117">
        <v>0</v>
      </c>
    </row>
    <row r="140" spans="1:40" ht="30" x14ac:dyDescent="0.25">
      <c r="A140" s="27" t="s">
        <v>37</v>
      </c>
      <c r="B140" s="107" t="s">
        <v>910</v>
      </c>
      <c r="C140" s="108" t="s">
        <v>859</v>
      </c>
      <c r="D140" s="109" t="s">
        <v>37</v>
      </c>
      <c r="E140" s="117"/>
      <c r="F140" s="117">
        <v>0</v>
      </c>
      <c r="G140" s="117">
        <v>0</v>
      </c>
      <c r="H140" s="117">
        <v>0</v>
      </c>
      <c r="I140" s="117">
        <v>0</v>
      </c>
      <c r="J140" s="117">
        <v>0</v>
      </c>
      <c r="K140" s="117">
        <v>0</v>
      </c>
      <c r="L140" s="117">
        <v>0</v>
      </c>
      <c r="M140" s="117">
        <v>0</v>
      </c>
      <c r="N140" s="117">
        <v>0</v>
      </c>
      <c r="O140" s="117">
        <v>0</v>
      </c>
      <c r="P140" s="117">
        <v>0</v>
      </c>
      <c r="Q140" s="117">
        <v>0</v>
      </c>
      <c r="R140" s="117">
        <v>0</v>
      </c>
      <c r="S140" s="117">
        <v>0</v>
      </c>
      <c r="T140" s="117">
        <v>0</v>
      </c>
      <c r="U140" s="117">
        <v>0</v>
      </c>
      <c r="V140" s="117">
        <v>0</v>
      </c>
      <c r="W140" s="117">
        <v>0</v>
      </c>
      <c r="X140" s="117">
        <v>0</v>
      </c>
      <c r="Y140" s="117">
        <v>0</v>
      </c>
      <c r="Z140" s="117">
        <v>0</v>
      </c>
      <c r="AA140" s="117">
        <v>0</v>
      </c>
      <c r="AB140" s="117">
        <v>0</v>
      </c>
      <c r="AC140" s="117">
        <v>0</v>
      </c>
      <c r="AD140" s="117">
        <v>0</v>
      </c>
      <c r="AE140" s="117">
        <v>0</v>
      </c>
      <c r="AF140" s="117">
        <v>0</v>
      </c>
      <c r="AG140" s="117">
        <v>0</v>
      </c>
      <c r="AH140" s="117">
        <v>0</v>
      </c>
      <c r="AI140" s="117">
        <v>0</v>
      </c>
      <c r="AJ140" s="117">
        <v>0</v>
      </c>
      <c r="AK140" s="117">
        <v>0</v>
      </c>
      <c r="AL140" s="117">
        <v>0</v>
      </c>
      <c r="AM140" s="117">
        <v>0</v>
      </c>
      <c r="AN140" s="117">
        <v>0</v>
      </c>
    </row>
    <row r="141" spans="1:40" ht="30" x14ac:dyDescent="0.25">
      <c r="A141" s="27" t="s">
        <v>37</v>
      </c>
      <c r="B141" s="107" t="s">
        <v>911</v>
      </c>
      <c r="C141" s="108" t="s">
        <v>861</v>
      </c>
      <c r="D141" s="109" t="s">
        <v>37</v>
      </c>
      <c r="E141" s="117"/>
      <c r="F141" s="117">
        <v>0</v>
      </c>
      <c r="G141" s="117">
        <v>0</v>
      </c>
      <c r="H141" s="117">
        <v>0</v>
      </c>
      <c r="I141" s="117">
        <v>0</v>
      </c>
      <c r="J141" s="117">
        <v>0</v>
      </c>
      <c r="K141" s="117">
        <v>0</v>
      </c>
      <c r="L141" s="117">
        <v>0</v>
      </c>
      <c r="M141" s="117">
        <v>0</v>
      </c>
      <c r="N141" s="117">
        <v>0</v>
      </c>
      <c r="O141" s="117">
        <v>0</v>
      </c>
      <c r="P141" s="117">
        <v>0</v>
      </c>
      <c r="Q141" s="117">
        <v>0</v>
      </c>
      <c r="R141" s="117">
        <v>0</v>
      </c>
      <c r="S141" s="117">
        <v>0</v>
      </c>
      <c r="T141" s="117">
        <v>0</v>
      </c>
      <c r="U141" s="117">
        <v>0</v>
      </c>
      <c r="V141" s="117">
        <v>0</v>
      </c>
      <c r="W141" s="117">
        <v>0</v>
      </c>
      <c r="X141" s="117">
        <v>0</v>
      </c>
      <c r="Y141" s="117">
        <v>0</v>
      </c>
      <c r="Z141" s="117">
        <v>0</v>
      </c>
      <c r="AA141" s="117">
        <v>0</v>
      </c>
      <c r="AB141" s="117">
        <v>0</v>
      </c>
      <c r="AC141" s="117">
        <v>0</v>
      </c>
      <c r="AD141" s="117">
        <v>0</v>
      </c>
      <c r="AE141" s="117">
        <v>0</v>
      </c>
      <c r="AF141" s="117">
        <v>0</v>
      </c>
      <c r="AG141" s="117">
        <v>0</v>
      </c>
      <c r="AH141" s="117">
        <v>0</v>
      </c>
      <c r="AI141" s="117">
        <v>0</v>
      </c>
      <c r="AJ141" s="117">
        <v>0</v>
      </c>
      <c r="AK141" s="117">
        <v>0</v>
      </c>
      <c r="AL141" s="117">
        <v>0</v>
      </c>
      <c r="AM141" s="117">
        <v>0</v>
      </c>
      <c r="AN141" s="117">
        <v>0</v>
      </c>
    </row>
    <row r="142" spans="1:40" ht="30" x14ac:dyDescent="0.25">
      <c r="A142" s="27" t="s">
        <v>37</v>
      </c>
      <c r="B142" s="107" t="s">
        <v>912</v>
      </c>
      <c r="C142" s="108" t="s">
        <v>863</v>
      </c>
      <c r="D142" s="109" t="s">
        <v>37</v>
      </c>
      <c r="E142" s="117"/>
      <c r="F142" s="117">
        <v>0</v>
      </c>
      <c r="G142" s="117">
        <v>0</v>
      </c>
      <c r="H142" s="117">
        <v>0</v>
      </c>
      <c r="I142" s="117">
        <v>0</v>
      </c>
      <c r="J142" s="117">
        <v>0</v>
      </c>
      <c r="K142" s="117">
        <v>0</v>
      </c>
      <c r="L142" s="117">
        <v>0</v>
      </c>
      <c r="M142" s="117">
        <v>0</v>
      </c>
      <c r="N142" s="117">
        <v>0</v>
      </c>
      <c r="O142" s="117">
        <v>0</v>
      </c>
      <c r="P142" s="117">
        <v>0</v>
      </c>
      <c r="Q142" s="117">
        <v>0</v>
      </c>
      <c r="R142" s="117">
        <v>0</v>
      </c>
      <c r="S142" s="117">
        <v>0</v>
      </c>
      <c r="T142" s="117">
        <v>0</v>
      </c>
      <c r="U142" s="117">
        <v>0</v>
      </c>
      <c r="V142" s="117">
        <v>0</v>
      </c>
      <c r="W142" s="117">
        <v>0</v>
      </c>
      <c r="X142" s="117">
        <v>0</v>
      </c>
      <c r="Y142" s="117">
        <v>0</v>
      </c>
      <c r="Z142" s="117">
        <v>0</v>
      </c>
      <c r="AA142" s="117">
        <v>0</v>
      </c>
      <c r="AB142" s="117">
        <v>0</v>
      </c>
      <c r="AC142" s="117">
        <v>0</v>
      </c>
      <c r="AD142" s="117">
        <v>0</v>
      </c>
      <c r="AE142" s="117">
        <v>0</v>
      </c>
      <c r="AF142" s="117">
        <v>0</v>
      </c>
      <c r="AG142" s="117">
        <v>0</v>
      </c>
      <c r="AH142" s="117">
        <v>0</v>
      </c>
      <c r="AI142" s="117">
        <v>0</v>
      </c>
      <c r="AJ142" s="117">
        <v>0</v>
      </c>
      <c r="AK142" s="117">
        <v>0</v>
      </c>
      <c r="AL142" s="117">
        <v>0</v>
      </c>
      <c r="AM142" s="117">
        <v>0</v>
      </c>
      <c r="AN142" s="117">
        <v>0</v>
      </c>
    </row>
    <row r="143" spans="1:40" ht="30" x14ac:dyDescent="0.25">
      <c r="A143" s="27" t="s">
        <v>37</v>
      </c>
      <c r="B143" s="107" t="s">
        <v>913</v>
      </c>
      <c r="C143" s="108" t="s">
        <v>865</v>
      </c>
      <c r="D143" s="109" t="s">
        <v>37</v>
      </c>
      <c r="E143" s="117"/>
      <c r="F143" s="117">
        <v>0</v>
      </c>
      <c r="G143" s="117">
        <v>0</v>
      </c>
      <c r="H143" s="117">
        <v>0</v>
      </c>
      <c r="I143" s="117">
        <v>0</v>
      </c>
      <c r="J143" s="117">
        <v>0</v>
      </c>
      <c r="K143" s="117">
        <v>0</v>
      </c>
      <c r="L143" s="117">
        <v>0</v>
      </c>
      <c r="M143" s="117">
        <v>0</v>
      </c>
      <c r="N143" s="117">
        <v>0</v>
      </c>
      <c r="O143" s="117">
        <v>0</v>
      </c>
      <c r="P143" s="117">
        <v>0</v>
      </c>
      <c r="Q143" s="117">
        <v>0</v>
      </c>
      <c r="R143" s="117">
        <v>0</v>
      </c>
      <c r="S143" s="117">
        <v>0</v>
      </c>
      <c r="T143" s="117">
        <v>0</v>
      </c>
      <c r="U143" s="117">
        <v>0</v>
      </c>
      <c r="V143" s="117">
        <v>0</v>
      </c>
      <c r="W143" s="117">
        <v>0</v>
      </c>
      <c r="X143" s="117">
        <v>0</v>
      </c>
      <c r="Y143" s="117">
        <v>0</v>
      </c>
      <c r="Z143" s="117">
        <v>0</v>
      </c>
      <c r="AA143" s="117">
        <v>0</v>
      </c>
      <c r="AB143" s="117">
        <v>0</v>
      </c>
      <c r="AC143" s="117">
        <v>0</v>
      </c>
      <c r="AD143" s="117">
        <v>0</v>
      </c>
      <c r="AE143" s="117">
        <v>0</v>
      </c>
      <c r="AF143" s="117">
        <v>0</v>
      </c>
      <c r="AG143" s="117">
        <v>0</v>
      </c>
      <c r="AH143" s="117">
        <v>0</v>
      </c>
      <c r="AI143" s="117">
        <v>0</v>
      </c>
      <c r="AJ143" s="117">
        <v>0</v>
      </c>
      <c r="AK143" s="117">
        <v>0</v>
      </c>
      <c r="AL143" s="117">
        <v>0</v>
      </c>
      <c r="AM143" s="117">
        <v>0</v>
      </c>
      <c r="AN143" s="117">
        <v>0</v>
      </c>
    </row>
    <row r="144" spans="1:40" ht="30" x14ac:dyDescent="0.25">
      <c r="A144" s="27" t="s">
        <v>37</v>
      </c>
      <c r="B144" s="107" t="s">
        <v>914</v>
      </c>
      <c r="C144" s="108" t="s">
        <v>867</v>
      </c>
      <c r="D144" s="109" t="s">
        <v>37</v>
      </c>
      <c r="E144" s="117"/>
      <c r="F144" s="117">
        <v>0</v>
      </c>
      <c r="G144" s="117">
        <v>0</v>
      </c>
      <c r="H144" s="117">
        <v>0</v>
      </c>
      <c r="I144" s="117">
        <v>0</v>
      </c>
      <c r="J144" s="117">
        <v>0</v>
      </c>
      <c r="K144" s="117">
        <v>0</v>
      </c>
      <c r="L144" s="117">
        <v>0</v>
      </c>
      <c r="M144" s="117">
        <v>0</v>
      </c>
      <c r="N144" s="117">
        <v>0</v>
      </c>
      <c r="O144" s="117">
        <v>0</v>
      </c>
      <c r="P144" s="117">
        <v>0</v>
      </c>
      <c r="Q144" s="117">
        <v>0</v>
      </c>
      <c r="R144" s="117">
        <v>0</v>
      </c>
      <c r="S144" s="117">
        <v>0</v>
      </c>
      <c r="T144" s="117">
        <v>0</v>
      </c>
      <c r="U144" s="117">
        <v>0</v>
      </c>
      <c r="V144" s="117">
        <v>0</v>
      </c>
      <c r="W144" s="117">
        <v>0</v>
      </c>
      <c r="X144" s="117">
        <v>0</v>
      </c>
      <c r="Y144" s="117">
        <v>0</v>
      </c>
      <c r="Z144" s="117">
        <v>0</v>
      </c>
      <c r="AA144" s="117">
        <v>0</v>
      </c>
      <c r="AB144" s="117">
        <v>0</v>
      </c>
      <c r="AC144" s="117">
        <v>0</v>
      </c>
      <c r="AD144" s="117">
        <v>0</v>
      </c>
      <c r="AE144" s="117">
        <v>0</v>
      </c>
      <c r="AF144" s="117">
        <v>0</v>
      </c>
      <c r="AG144" s="117">
        <v>0</v>
      </c>
      <c r="AH144" s="117">
        <v>0</v>
      </c>
      <c r="AI144" s="117">
        <v>0</v>
      </c>
      <c r="AJ144" s="117">
        <v>0</v>
      </c>
      <c r="AK144" s="117">
        <v>0</v>
      </c>
      <c r="AL144" s="117">
        <v>0</v>
      </c>
      <c r="AM144" s="117">
        <v>0</v>
      </c>
      <c r="AN144" s="117">
        <v>0</v>
      </c>
    </row>
    <row r="145" spans="1:40" ht="45" x14ac:dyDescent="0.25">
      <c r="A145" s="27" t="s">
        <v>37</v>
      </c>
      <c r="B145" s="107" t="s">
        <v>11</v>
      </c>
      <c r="C145" s="108" t="s">
        <v>868</v>
      </c>
      <c r="D145" s="109" t="s">
        <v>37</v>
      </c>
      <c r="E145" s="117"/>
      <c r="F145" s="117">
        <v>0</v>
      </c>
      <c r="G145" s="117">
        <v>0</v>
      </c>
      <c r="H145" s="117">
        <v>0</v>
      </c>
      <c r="I145" s="117">
        <v>0</v>
      </c>
      <c r="J145" s="117">
        <v>0</v>
      </c>
      <c r="K145" s="117">
        <v>0</v>
      </c>
      <c r="L145" s="117">
        <v>0</v>
      </c>
      <c r="M145" s="117">
        <v>0</v>
      </c>
      <c r="N145" s="117">
        <v>0</v>
      </c>
      <c r="O145" s="117">
        <v>0</v>
      </c>
      <c r="P145" s="117">
        <v>0</v>
      </c>
      <c r="Q145" s="117">
        <v>0</v>
      </c>
      <c r="R145" s="117">
        <v>0</v>
      </c>
      <c r="S145" s="117">
        <v>0</v>
      </c>
      <c r="T145" s="117">
        <v>0</v>
      </c>
      <c r="U145" s="117">
        <v>0</v>
      </c>
      <c r="V145" s="117">
        <v>0</v>
      </c>
      <c r="W145" s="117">
        <v>0</v>
      </c>
      <c r="X145" s="117">
        <v>0</v>
      </c>
      <c r="Y145" s="117">
        <v>0</v>
      </c>
      <c r="Z145" s="117">
        <v>0</v>
      </c>
      <c r="AA145" s="117">
        <v>0</v>
      </c>
      <c r="AB145" s="117">
        <v>0</v>
      </c>
      <c r="AC145" s="117">
        <v>0</v>
      </c>
      <c r="AD145" s="117">
        <v>0</v>
      </c>
      <c r="AE145" s="117">
        <v>0</v>
      </c>
      <c r="AF145" s="117">
        <v>0</v>
      </c>
      <c r="AG145" s="117">
        <v>0</v>
      </c>
      <c r="AH145" s="117">
        <v>0</v>
      </c>
      <c r="AI145" s="117">
        <v>0</v>
      </c>
      <c r="AJ145" s="117">
        <v>0</v>
      </c>
      <c r="AK145" s="117">
        <v>0</v>
      </c>
      <c r="AL145" s="117">
        <v>0</v>
      </c>
      <c r="AM145" s="117">
        <v>0</v>
      </c>
      <c r="AN145" s="117">
        <v>0</v>
      </c>
    </row>
    <row r="146" spans="1:40" ht="45" x14ac:dyDescent="0.25">
      <c r="A146" s="27" t="s">
        <v>37</v>
      </c>
      <c r="B146" s="107" t="s">
        <v>915</v>
      </c>
      <c r="C146" s="108" t="s">
        <v>870</v>
      </c>
      <c r="D146" s="109" t="s">
        <v>37</v>
      </c>
      <c r="E146" s="117"/>
      <c r="F146" s="117">
        <v>0</v>
      </c>
      <c r="G146" s="117">
        <v>0</v>
      </c>
      <c r="H146" s="117">
        <v>0</v>
      </c>
      <c r="I146" s="117">
        <v>0</v>
      </c>
      <c r="J146" s="117">
        <v>0</v>
      </c>
      <c r="K146" s="117">
        <v>0</v>
      </c>
      <c r="L146" s="117">
        <v>0</v>
      </c>
      <c r="M146" s="117">
        <v>0</v>
      </c>
      <c r="N146" s="117">
        <v>0</v>
      </c>
      <c r="O146" s="117">
        <v>0</v>
      </c>
      <c r="P146" s="117">
        <v>0</v>
      </c>
      <c r="Q146" s="117">
        <v>0</v>
      </c>
      <c r="R146" s="117">
        <v>0</v>
      </c>
      <c r="S146" s="117">
        <v>0</v>
      </c>
      <c r="T146" s="117">
        <v>0</v>
      </c>
      <c r="U146" s="117">
        <v>0</v>
      </c>
      <c r="V146" s="117">
        <v>0</v>
      </c>
      <c r="W146" s="117">
        <v>0</v>
      </c>
      <c r="X146" s="117">
        <v>0</v>
      </c>
      <c r="Y146" s="117">
        <v>0</v>
      </c>
      <c r="Z146" s="117">
        <v>0</v>
      </c>
      <c r="AA146" s="117">
        <v>0</v>
      </c>
      <c r="AB146" s="117">
        <v>0</v>
      </c>
      <c r="AC146" s="117">
        <v>0</v>
      </c>
      <c r="AD146" s="117">
        <v>0</v>
      </c>
      <c r="AE146" s="117">
        <v>0</v>
      </c>
      <c r="AF146" s="117">
        <v>0</v>
      </c>
      <c r="AG146" s="117">
        <v>0</v>
      </c>
      <c r="AH146" s="117">
        <v>0</v>
      </c>
      <c r="AI146" s="117">
        <v>0</v>
      </c>
      <c r="AJ146" s="117">
        <v>0</v>
      </c>
      <c r="AK146" s="117">
        <v>0</v>
      </c>
      <c r="AL146" s="117">
        <v>0</v>
      </c>
      <c r="AM146" s="117">
        <v>0</v>
      </c>
      <c r="AN146" s="117">
        <v>0</v>
      </c>
    </row>
    <row r="147" spans="1:40" ht="30" x14ac:dyDescent="0.25">
      <c r="A147" s="27" t="s">
        <v>37</v>
      </c>
      <c r="B147" s="107" t="s">
        <v>916</v>
      </c>
      <c r="C147" s="108" t="s">
        <v>872</v>
      </c>
      <c r="D147" s="109" t="s">
        <v>37</v>
      </c>
      <c r="E147" s="117"/>
      <c r="F147" s="117">
        <v>0</v>
      </c>
      <c r="G147" s="117">
        <v>0</v>
      </c>
      <c r="H147" s="117">
        <v>0</v>
      </c>
      <c r="I147" s="117">
        <v>0</v>
      </c>
      <c r="J147" s="117">
        <v>0</v>
      </c>
      <c r="K147" s="117">
        <v>0</v>
      </c>
      <c r="L147" s="117">
        <v>0</v>
      </c>
      <c r="M147" s="117">
        <v>0</v>
      </c>
      <c r="N147" s="117">
        <v>0</v>
      </c>
      <c r="O147" s="117">
        <v>0</v>
      </c>
      <c r="P147" s="117">
        <v>0</v>
      </c>
      <c r="Q147" s="117">
        <v>0</v>
      </c>
      <c r="R147" s="117">
        <v>0</v>
      </c>
      <c r="S147" s="117">
        <v>0</v>
      </c>
      <c r="T147" s="117">
        <v>0</v>
      </c>
      <c r="U147" s="117">
        <v>0</v>
      </c>
      <c r="V147" s="117">
        <v>0</v>
      </c>
      <c r="W147" s="117">
        <v>0</v>
      </c>
      <c r="X147" s="117">
        <v>0</v>
      </c>
      <c r="Y147" s="117">
        <v>0</v>
      </c>
      <c r="Z147" s="117">
        <v>0</v>
      </c>
      <c r="AA147" s="117">
        <v>0</v>
      </c>
      <c r="AB147" s="117">
        <v>0</v>
      </c>
      <c r="AC147" s="117">
        <v>0</v>
      </c>
      <c r="AD147" s="117">
        <v>0</v>
      </c>
      <c r="AE147" s="117">
        <v>0</v>
      </c>
      <c r="AF147" s="117">
        <v>0</v>
      </c>
      <c r="AG147" s="117">
        <v>0</v>
      </c>
      <c r="AH147" s="117">
        <v>0</v>
      </c>
      <c r="AI147" s="117">
        <v>0</v>
      </c>
      <c r="AJ147" s="117">
        <v>0</v>
      </c>
      <c r="AK147" s="117">
        <v>0</v>
      </c>
      <c r="AL147" s="117">
        <v>0</v>
      </c>
      <c r="AM147" s="117">
        <v>0</v>
      </c>
      <c r="AN147" s="117">
        <v>0</v>
      </c>
    </row>
    <row r="148" spans="1:40" ht="30" x14ac:dyDescent="0.25">
      <c r="A148" s="27" t="s">
        <v>37</v>
      </c>
      <c r="B148" s="107" t="s">
        <v>12</v>
      </c>
      <c r="C148" s="108" t="s">
        <v>873</v>
      </c>
      <c r="D148" s="109" t="s">
        <v>37</v>
      </c>
      <c r="E148" s="117"/>
      <c r="F148" s="117">
        <v>0</v>
      </c>
      <c r="G148" s="117">
        <v>0</v>
      </c>
      <c r="H148" s="117">
        <v>0</v>
      </c>
      <c r="I148" s="117">
        <v>0</v>
      </c>
      <c r="J148" s="117">
        <v>0</v>
      </c>
      <c r="K148" s="117">
        <v>0</v>
      </c>
      <c r="L148" s="117">
        <v>0</v>
      </c>
      <c r="M148" s="117">
        <v>0</v>
      </c>
      <c r="N148" s="117">
        <v>0</v>
      </c>
      <c r="O148" s="117">
        <v>0</v>
      </c>
      <c r="P148" s="117">
        <v>0</v>
      </c>
      <c r="Q148" s="117">
        <v>0</v>
      </c>
      <c r="R148" s="117">
        <v>0</v>
      </c>
      <c r="S148" s="117">
        <v>0</v>
      </c>
      <c r="T148" s="117">
        <v>0</v>
      </c>
      <c r="U148" s="117">
        <v>0</v>
      </c>
      <c r="V148" s="117">
        <v>0</v>
      </c>
      <c r="W148" s="117">
        <v>0</v>
      </c>
      <c r="X148" s="117">
        <v>0</v>
      </c>
      <c r="Y148" s="117">
        <v>0</v>
      </c>
      <c r="Z148" s="117">
        <v>0</v>
      </c>
      <c r="AA148" s="117">
        <v>0</v>
      </c>
      <c r="AB148" s="117">
        <v>0</v>
      </c>
      <c r="AC148" s="117">
        <v>0</v>
      </c>
      <c r="AD148" s="117">
        <v>0</v>
      </c>
      <c r="AE148" s="117">
        <v>0</v>
      </c>
      <c r="AF148" s="117">
        <v>0</v>
      </c>
      <c r="AG148" s="117">
        <v>0</v>
      </c>
      <c r="AH148" s="117">
        <v>0</v>
      </c>
      <c r="AI148" s="117">
        <v>0</v>
      </c>
      <c r="AJ148" s="117">
        <v>0</v>
      </c>
      <c r="AK148" s="117">
        <v>0</v>
      </c>
      <c r="AL148" s="117">
        <v>0</v>
      </c>
      <c r="AM148" s="117">
        <v>0</v>
      </c>
      <c r="AN148" s="117">
        <v>0</v>
      </c>
    </row>
    <row r="149" spans="1:40" ht="30" x14ac:dyDescent="0.25">
      <c r="A149" s="27" t="s">
        <v>37</v>
      </c>
      <c r="B149" s="107" t="s">
        <v>917</v>
      </c>
      <c r="C149" s="108" t="s">
        <v>874</v>
      </c>
      <c r="D149" s="109" t="s">
        <v>37</v>
      </c>
      <c r="E149" s="117"/>
      <c r="F149" s="117">
        <v>0</v>
      </c>
      <c r="G149" s="117">
        <v>0</v>
      </c>
      <c r="H149" s="117">
        <v>0</v>
      </c>
      <c r="I149" s="117">
        <v>0</v>
      </c>
      <c r="J149" s="117">
        <v>0</v>
      </c>
      <c r="K149" s="117">
        <v>0</v>
      </c>
      <c r="L149" s="117">
        <v>0</v>
      </c>
      <c r="M149" s="117">
        <v>0</v>
      </c>
      <c r="N149" s="117">
        <v>0</v>
      </c>
      <c r="O149" s="117">
        <v>0</v>
      </c>
      <c r="P149" s="117">
        <v>0</v>
      </c>
      <c r="Q149" s="117">
        <v>0</v>
      </c>
      <c r="R149" s="117">
        <v>0</v>
      </c>
      <c r="S149" s="117">
        <v>0</v>
      </c>
      <c r="T149" s="117">
        <v>0</v>
      </c>
      <c r="U149" s="117">
        <v>0</v>
      </c>
      <c r="V149" s="117">
        <v>0</v>
      </c>
      <c r="W149" s="117">
        <v>0</v>
      </c>
      <c r="X149" s="117">
        <v>0</v>
      </c>
      <c r="Y149" s="117">
        <v>0</v>
      </c>
      <c r="Z149" s="117">
        <v>0</v>
      </c>
      <c r="AA149" s="117">
        <v>0</v>
      </c>
      <c r="AB149" s="117">
        <v>0</v>
      </c>
      <c r="AC149" s="117">
        <v>0</v>
      </c>
      <c r="AD149" s="117">
        <v>0</v>
      </c>
      <c r="AE149" s="117">
        <v>0</v>
      </c>
      <c r="AF149" s="117">
        <v>0</v>
      </c>
      <c r="AG149" s="117">
        <v>0</v>
      </c>
      <c r="AH149" s="117">
        <v>0</v>
      </c>
      <c r="AI149" s="117">
        <v>0</v>
      </c>
      <c r="AJ149" s="117">
        <v>0</v>
      </c>
      <c r="AK149" s="117">
        <v>0</v>
      </c>
      <c r="AL149" s="117">
        <v>0</v>
      </c>
      <c r="AM149" s="117">
        <v>0</v>
      </c>
      <c r="AN149" s="117">
        <v>0</v>
      </c>
    </row>
    <row r="150" spans="1:40" x14ac:dyDescent="0.25">
      <c r="A150" s="27" t="s">
        <v>37</v>
      </c>
      <c r="B150" s="107" t="s">
        <v>918</v>
      </c>
      <c r="C150" s="108" t="s">
        <v>875</v>
      </c>
      <c r="D150" s="109" t="s">
        <v>37</v>
      </c>
      <c r="E150" s="117"/>
      <c r="F150" s="117">
        <v>0</v>
      </c>
      <c r="G150" s="117">
        <v>0</v>
      </c>
      <c r="H150" s="117">
        <v>0</v>
      </c>
      <c r="I150" s="117">
        <v>0</v>
      </c>
      <c r="J150" s="117">
        <v>0</v>
      </c>
      <c r="K150" s="117">
        <v>0</v>
      </c>
      <c r="L150" s="117">
        <v>0</v>
      </c>
      <c r="M150" s="117">
        <v>0</v>
      </c>
      <c r="N150" s="117">
        <v>0</v>
      </c>
      <c r="O150" s="117">
        <v>0</v>
      </c>
      <c r="P150" s="117">
        <v>0</v>
      </c>
      <c r="Q150" s="117">
        <v>0</v>
      </c>
      <c r="R150" s="117">
        <v>0</v>
      </c>
      <c r="S150" s="117">
        <v>0</v>
      </c>
      <c r="T150" s="117">
        <v>0</v>
      </c>
      <c r="U150" s="117">
        <v>0</v>
      </c>
      <c r="V150" s="117">
        <v>0</v>
      </c>
      <c r="W150" s="117">
        <v>0</v>
      </c>
      <c r="X150" s="117">
        <v>0</v>
      </c>
      <c r="Y150" s="117">
        <v>0</v>
      </c>
      <c r="Z150" s="117">
        <v>0</v>
      </c>
      <c r="AA150" s="117">
        <v>0</v>
      </c>
      <c r="AB150" s="117">
        <v>0</v>
      </c>
      <c r="AC150" s="117">
        <v>0</v>
      </c>
      <c r="AD150" s="117">
        <v>0</v>
      </c>
      <c r="AE150" s="117">
        <v>0</v>
      </c>
      <c r="AF150" s="117">
        <v>0</v>
      </c>
      <c r="AG150" s="117">
        <v>0</v>
      </c>
      <c r="AH150" s="117">
        <v>0</v>
      </c>
      <c r="AI150" s="117">
        <v>0</v>
      </c>
      <c r="AJ150" s="117">
        <v>0</v>
      </c>
      <c r="AK150" s="117">
        <v>0</v>
      </c>
      <c r="AL150" s="117">
        <v>0</v>
      </c>
      <c r="AM150" s="117">
        <v>0</v>
      </c>
      <c r="AN150" s="117">
        <v>8</v>
      </c>
    </row>
    <row r="151" spans="1:40" x14ac:dyDescent="0.25">
      <c r="A151" s="27" t="s">
        <v>38</v>
      </c>
      <c r="B151" s="107" t="s">
        <v>919</v>
      </c>
      <c r="C151" s="108" t="s">
        <v>920</v>
      </c>
      <c r="D151" s="109" t="s">
        <v>38</v>
      </c>
      <c r="E151" s="117"/>
      <c r="F151" s="117">
        <v>88.623000000000005</v>
      </c>
      <c r="G151" s="117">
        <v>0</v>
      </c>
      <c r="H151" s="117">
        <v>569.7109999999999</v>
      </c>
      <c r="I151" s="117">
        <v>0</v>
      </c>
      <c r="J151" s="117">
        <v>191.333</v>
      </c>
      <c r="K151" s="117">
        <v>0</v>
      </c>
      <c r="L151" s="117">
        <v>0</v>
      </c>
      <c r="M151" s="117">
        <v>0</v>
      </c>
      <c r="N151" s="117">
        <v>0</v>
      </c>
      <c r="O151" s="117">
        <v>0</v>
      </c>
      <c r="P151" s="117">
        <v>0</v>
      </c>
      <c r="Q151" s="117">
        <v>0</v>
      </c>
      <c r="R151" s="117">
        <v>0</v>
      </c>
      <c r="S151" s="117">
        <v>0</v>
      </c>
      <c r="T151" s="117">
        <v>0</v>
      </c>
      <c r="U151" s="117">
        <v>0</v>
      </c>
      <c r="V151" s="117">
        <v>1.8089999999999999</v>
      </c>
      <c r="W151" s="117">
        <v>0</v>
      </c>
      <c r="X151" s="117">
        <v>0</v>
      </c>
      <c r="Y151" s="117">
        <v>0</v>
      </c>
      <c r="Z151" s="117">
        <v>0</v>
      </c>
      <c r="AA151" s="117">
        <v>0.4</v>
      </c>
      <c r="AB151" s="117">
        <v>0</v>
      </c>
      <c r="AC151" s="117">
        <v>3.16</v>
      </c>
      <c r="AD151" s="117">
        <v>0</v>
      </c>
      <c r="AE151" s="117">
        <v>0</v>
      </c>
      <c r="AF151" s="117">
        <v>0</v>
      </c>
      <c r="AG151" s="117">
        <v>0</v>
      </c>
      <c r="AH151" s="117">
        <v>88.222999999999999</v>
      </c>
      <c r="AI151" s="117">
        <v>0</v>
      </c>
      <c r="AJ151" s="117">
        <v>564.74199999999996</v>
      </c>
      <c r="AK151" s="117">
        <v>0</v>
      </c>
      <c r="AL151" s="117">
        <v>191.333</v>
      </c>
      <c r="AM151" s="117">
        <v>0</v>
      </c>
      <c r="AN151" s="117">
        <v>0</v>
      </c>
    </row>
    <row r="152" spans="1:40" x14ac:dyDescent="0.25">
      <c r="A152" s="27" t="s">
        <v>38</v>
      </c>
      <c r="B152" s="107" t="s">
        <v>24</v>
      </c>
      <c r="C152" s="108" t="s">
        <v>789</v>
      </c>
      <c r="D152" s="109" t="s">
        <v>38</v>
      </c>
      <c r="E152" s="117"/>
      <c r="F152" s="117">
        <v>0</v>
      </c>
      <c r="G152" s="117">
        <v>0</v>
      </c>
      <c r="H152" s="117">
        <v>1.4119999999999999</v>
      </c>
      <c r="I152" s="117">
        <v>0</v>
      </c>
      <c r="J152" s="117">
        <v>0</v>
      </c>
      <c r="K152" s="117">
        <v>0</v>
      </c>
      <c r="L152" s="117">
        <v>0</v>
      </c>
      <c r="M152" s="117">
        <v>0</v>
      </c>
      <c r="N152" s="117">
        <v>0</v>
      </c>
      <c r="O152" s="117">
        <v>0</v>
      </c>
      <c r="P152" s="117">
        <v>0</v>
      </c>
      <c r="Q152" s="117">
        <v>0</v>
      </c>
      <c r="R152" s="117">
        <v>0</v>
      </c>
      <c r="S152" s="117">
        <v>0</v>
      </c>
      <c r="T152" s="117">
        <v>0</v>
      </c>
      <c r="U152" s="117">
        <v>0</v>
      </c>
      <c r="V152" s="117">
        <v>0</v>
      </c>
      <c r="W152" s="117">
        <v>0</v>
      </c>
      <c r="X152" s="117">
        <v>0</v>
      </c>
      <c r="Y152" s="117">
        <v>0</v>
      </c>
      <c r="Z152" s="117">
        <v>0</v>
      </c>
      <c r="AA152" s="117">
        <v>0</v>
      </c>
      <c r="AB152" s="117">
        <v>0</v>
      </c>
      <c r="AC152" s="117">
        <v>0</v>
      </c>
      <c r="AD152" s="117">
        <v>0</v>
      </c>
      <c r="AE152" s="117">
        <v>0</v>
      </c>
      <c r="AF152" s="117">
        <v>0</v>
      </c>
      <c r="AG152" s="117">
        <v>0</v>
      </c>
      <c r="AH152" s="117">
        <v>0</v>
      </c>
      <c r="AI152" s="117">
        <v>0</v>
      </c>
      <c r="AJ152" s="117">
        <v>1.4119999999999999</v>
      </c>
      <c r="AK152" s="117">
        <v>0</v>
      </c>
      <c r="AL152" s="117">
        <v>0</v>
      </c>
      <c r="AM152" s="117">
        <v>0</v>
      </c>
      <c r="AN152" s="117">
        <v>0</v>
      </c>
    </row>
    <row r="153" spans="1:40" ht="30" x14ac:dyDescent="0.25">
      <c r="A153" s="27" t="s">
        <v>38</v>
      </c>
      <c r="B153" s="107" t="s">
        <v>921</v>
      </c>
      <c r="C153" s="108" t="s">
        <v>790</v>
      </c>
      <c r="D153" s="109" t="s">
        <v>38</v>
      </c>
      <c r="E153" s="117"/>
      <c r="F153" s="117">
        <v>0</v>
      </c>
      <c r="G153" s="117">
        <v>0</v>
      </c>
      <c r="H153" s="117">
        <v>1.4119999999999999</v>
      </c>
      <c r="I153" s="117">
        <v>0</v>
      </c>
      <c r="J153" s="117">
        <v>0</v>
      </c>
      <c r="K153" s="117">
        <v>0</v>
      </c>
      <c r="L153" s="117">
        <v>0</v>
      </c>
      <c r="M153" s="117">
        <v>0</v>
      </c>
      <c r="N153" s="117">
        <v>0</v>
      </c>
      <c r="O153" s="117">
        <v>0</v>
      </c>
      <c r="P153" s="117">
        <v>0</v>
      </c>
      <c r="Q153" s="117">
        <v>0</v>
      </c>
      <c r="R153" s="117">
        <v>0</v>
      </c>
      <c r="S153" s="117">
        <v>0</v>
      </c>
      <c r="T153" s="117">
        <v>0</v>
      </c>
      <c r="U153" s="117">
        <v>0</v>
      </c>
      <c r="V153" s="117">
        <v>0</v>
      </c>
      <c r="W153" s="117">
        <v>0</v>
      </c>
      <c r="X153" s="117">
        <v>0</v>
      </c>
      <c r="Y153" s="117">
        <v>0</v>
      </c>
      <c r="Z153" s="117">
        <v>0</v>
      </c>
      <c r="AA153" s="117">
        <v>0</v>
      </c>
      <c r="AB153" s="117">
        <v>0</v>
      </c>
      <c r="AC153" s="117">
        <v>0</v>
      </c>
      <c r="AD153" s="117">
        <v>0</v>
      </c>
      <c r="AE153" s="117">
        <v>0</v>
      </c>
      <c r="AF153" s="117">
        <v>0</v>
      </c>
      <c r="AG153" s="117">
        <v>0</v>
      </c>
      <c r="AH153" s="117">
        <v>0</v>
      </c>
      <c r="AI153" s="117">
        <v>0</v>
      </c>
      <c r="AJ153" s="117">
        <v>1.4119999999999999</v>
      </c>
      <c r="AK153" s="117">
        <v>0</v>
      </c>
      <c r="AL153" s="117">
        <v>0</v>
      </c>
      <c r="AM153" s="117">
        <v>0</v>
      </c>
      <c r="AN153" s="117">
        <v>0</v>
      </c>
    </row>
    <row r="154" spans="1:40" ht="45" x14ac:dyDescent="0.25">
      <c r="A154" s="27" t="s">
        <v>38</v>
      </c>
      <c r="B154" s="107" t="s">
        <v>922</v>
      </c>
      <c r="C154" s="108" t="s">
        <v>792</v>
      </c>
      <c r="D154" s="109" t="s">
        <v>38</v>
      </c>
      <c r="E154" s="117"/>
      <c r="F154" s="117">
        <v>0</v>
      </c>
      <c r="G154" s="117">
        <v>0</v>
      </c>
      <c r="H154" s="117">
        <v>1.4119999999999999</v>
      </c>
      <c r="I154" s="117">
        <v>0</v>
      </c>
      <c r="J154" s="117">
        <v>0</v>
      </c>
      <c r="K154" s="117">
        <v>0</v>
      </c>
      <c r="L154" s="117">
        <v>0</v>
      </c>
      <c r="M154" s="117">
        <v>0</v>
      </c>
      <c r="N154" s="117">
        <v>0</v>
      </c>
      <c r="O154" s="117">
        <v>0</v>
      </c>
      <c r="P154" s="117">
        <v>0</v>
      </c>
      <c r="Q154" s="117">
        <v>0</v>
      </c>
      <c r="R154" s="117">
        <v>0</v>
      </c>
      <c r="S154" s="117">
        <v>0</v>
      </c>
      <c r="T154" s="117">
        <v>0</v>
      </c>
      <c r="U154" s="117">
        <v>0</v>
      </c>
      <c r="V154" s="117">
        <v>0</v>
      </c>
      <c r="W154" s="117">
        <v>0</v>
      </c>
      <c r="X154" s="117">
        <v>0</v>
      </c>
      <c r="Y154" s="117">
        <v>0</v>
      </c>
      <c r="Z154" s="117">
        <v>0</v>
      </c>
      <c r="AA154" s="117">
        <v>0</v>
      </c>
      <c r="AB154" s="117">
        <v>0</v>
      </c>
      <c r="AC154" s="117">
        <v>0</v>
      </c>
      <c r="AD154" s="117">
        <v>0</v>
      </c>
      <c r="AE154" s="117">
        <v>0</v>
      </c>
      <c r="AF154" s="117">
        <v>0</v>
      </c>
      <c r="AG154" s="117">
        <v>0</v>
      </c>
      <c r="AH154" s="117">
        <v>0</v>
      </c>
      <c r="AI154" s="117">
        <v>0</v>
      </c>
      <c r="AJ154" s="117">
        <v>1.4119999999999999</v>
      </c>
      <c r="AK154" s="117">
        <v>0</v>
      </c>
      <c r="AL154" s="117">
        <v>0</v>
      </c>
      <c r="AM154" s="117">
        <v>0</v>
      </c>
      <c r="AN154" s="117">
        <v>0</v>
      </c>
    </row>
    <row r="155" spans="1:40" ht="45" x14ac:dyDescent="0.25">
      <c r="A155" s="86" t="s">
        <v>115</v>
      </c>
      <c r="B155" s="74" t="s">
        <v>1112</v>
      </c>
      <c r="C155" s="75" t="s">
        <v>1214</v>
      </c>
      <c r="D155" s="74" t="s">
        <v>38</v>
      </c>
      <c r="E155" s="41">
        <v>3020200404</v>
      </c>
      <c r="F155" s="117">
        <v>0</v>
      </c>
      <c r="G155" s="117">
        <v>0</v>
      </c>
      <c r="H155" s="117">
        <v>1.4119999999999999</v>
      </c>
      <c r="I155" s="117">
        <v>0</v>
      </c>
      <c r="J155" s="117">
        <v>0</v>
      </c>
      <c r="K155" s="117">
        <v>0</v>
      </c>
      <c r="L155" s="117"/>
      <c r="M155" s="117">
        <v>0</v>
      </c>
      <c r="N155" s="117">
        <v>0</v>
      </c>
      <c r="O155" s="117">
        <v>0</v>
      </c>
      <c r="P155" s="117">
        <v>0</v>
      </c>
      <c r="Q155" s="117">
        <v>0</v>
      </c>
      <c r="R155" s="117">
        <v>0</v>
      </c>
      <c r="S155" s="117">
        <v>0</v>
      </c>
      <c r="T155" s="117">
        <v>0</v>
      </c>
      <c r="U155" s="117">
        <v>0</v>
      </c>
      <c r="V155" s="117">
        <v>0</v>
      </c>
      <c r="W155" s="117">
        <v>0</v>
      </c>
      <c r="X155" s="117">
        <v>0</v>
      </c>
      <c r="Y155" s="117">
        <v>0</v>
      </c>
      <c r="Z155" s="117">
        <v>0</v>
      </c>
      <c r="AA155" s="117">
        <v>0</v>
      </c>
      <c r="AB155" s="117">
        <v>0</v>
      </c>
      <c r="AC155" s="117">
        <v>0</v>
      </c>
      <c r="AD155" s="117">
        <v>0</v>
      </c>
      <c r="AE155" s="117">
        <v>0</v>
      </c>
      <c r="AF155" s="117">
        <v>0</v>
      </c>
      <c r="AG155" s="117">
        <v>0</v>
      </c>
      <c r="AH155" s="117">
        <v>0</v>
      </c>
      <c r="AI155" s="117">
        <v>0</v>
      </c>
      <c r="AJ155" s="117">
        <v>1.4119999999999999</v>
      </c>
      <c r="AK155" s="117">
        <v>0</v>
      </c>
      <c r="AL155" s="117">
        <v>0</v>
      </c>
      <c r="AM155" s="117">
        <v>0</v>
      </c>
      <c r="AN155" s="77">
        <v>0</v>
      </c>
    </row>
    <row r="156" spans="1:40" ht="45" x14ac:dyDescent="0.25">
      <c r="A156" s="27" t="s">
        <v>38</v>
      </c>
      <c r="B156" s="107" t="s">
        <v>923</v>
      </c>
      <c r="C156" s="108" t="s">
        <v>801</v>
      </c>
      <c r="D156" s="109" t="s">
        <v>38</v>
      </c>
      <c r="E156" s="117"/>
      <c r="F156" s="117">
        <v>0</v>
      </c>
      <c r="G156" s="117">
        <v>0</v>
      </c>
      <c r="H156" s="117">
        <v>0</v>
      </c>
      <c r="I156" s="117">
        <v>0</v>
      </c>
      <c r="J156" s="117">
        <v>0</v>
      </c>
      <c r="K156" s="117">
        <v>0</v>
      </c>
      <c r="L156" s="117">
        <v>0</v>
      </c>
      <c r="M156" s="117">
        <v>0</v>
      </c>
      <c r="N156" s="117">
        <v>0</v>
      </c>
      <c r="O156" s="117">
        <v>0</v>
      </c>
      <c r="P156" s="117">
        <v>0</v>
      </c>
      <c r="Q156" s="117">
        <v>0</v>
      </c>
      <c r="R156" s="117">
        <v>0</v>
      </c>
      <c r="S156" s="117">
        <v>0</v>
      </c>
      <c r="T156" s="117">
        <v>0</v>
      </c>
      <c r="U156" s="117">
        <v>0</v>
      </c>
      <c r="V156" s="117">
        <v>0</v>
      </c>
      <c r="W156" s="117">
        <v>0</v>
      </c>
      <c r="X156" s="117">
        <v>0</v>
      </c>
      <c r="Y156" s="117">
        <v>0</v>
      </c>
      <c r="Z156" s="117">
        <v>0</v>
      </c>
      <c r="AA156" s="117">
        <v>0</v>
      </c>
      <c r="AB156" s="117">
        <v>0</v>
      </c>
      <c r="AC156" s="117">
        <v>0</v>
      </c>
      <c r="AD156" s="117">
        <v>0</v>
      </c>
      <c r="AE156" s="117">
        <v>0</v>
      </c>
      <c r="AF156" s="117">
        <v>0</v>
      </c>
      <c r="AG156" s="117">
        <v>0</v>
      </c>
      <c r="AH156" s="117">
        <v>0</v>
      </c>
      <c r="AI156" s="117">
        <v>0</v>
      </c>
      <c r="AJ156" s="117">
        <v>0</v>
      </c>
      <c r="AK156" s="117">
        <v>0</v>
      </c>
      <c r="AL156" s="117">
        <v>0</v>
      </c>
      <c r="AM156" s="117">
        <v>0</v>
      </c>
      <c r="AN156" s="117">
        <v>0</v>
      </c>
    </row>
    <row r="157" spans="1:40" ht="30" x14ac:dyDescent="0.25">
      <c r="A157" s="27" t="s">
        <v>38</v>
      </c>
      <c r="B157" s="107" t="s">
        <v>924</v>
      </c>
      <c r="C157" s="108" t="s">
        <v>803</v>
      </c>
      <c r="D157" s="109" t="s">
        <v>38</v>
      </c>
      <c r="E157" s="117"/>
      <c r="F157" s="117">
        <v>0</v>
      </c>
      <c r="G157" s="117">
        <v>0</v>
      </c>
      <c r="H157" s="117">
        <v>0</v>
      </c>
      <c r="I157" s="117">
        <v>0</v>
      </c>
      <c r="J157" s="117">
        <v>0</v>
      </c>
      <c r="K157" s="117">
        <v>0</v>
      </c>
      <c r="L157" s="117">
        <v>0</v>
      </c>
      <c r="M157" s="117">
        <v>0</v>
      </c>
      <c r="N157" s="117">
        <v>0</v>
      </c>
      <c r="O157" s="117">
        <v>0</v>
      </c>
      <c r="P157" s="117">
        <v>0</v>
      </c>
      <c r="Q157" s="117">
        <v>0</v>
      </c>
      <c r="R157" s="117">
        <v>0</v>
      </c>
      <c r="S157" s="117">
        <v>0</v>
      </c>
      <c r="T157" s="117">
        <v>0</v>
      </c>
      <c r="U157" s="117">
        <v>0</v>
      </c>
      <c r="V157" s="117">
        <v>0</v>
      </c>
      <c r="W157" s="117">
        <v>0</v>
      </c>
      <c r="X157" s="117">
        <v>0</v>
      </c>
      <c r="Y157" s="117">
        <v>0</v>
      </c>
      <c r="Z157" s="117">
        <v>0</v>
      </c>
      <c r="AA157" s="117">
        <v>0</v>
      </c>
      <c r="AB157" s="117">
        <v>0</v>
      </c>
      <c r="AC157" s="117">
        <v>0</v>
      </c>
      <c r="AD157" s="117">
        <v>0</v>
      </c>
      <c r="AE157" s="117">
        <v>0</v>
      </c>
      <c r="AF157" s="117">
        <v>0</v>
      </c>
      <c r="AG157" s="117">
        <v>0</v>
      </c>
      <c r="AH157" s="117">
        <v>0</v>
      </c>
      <c r="AI157" s="117">
        <v>0</v>
      </c>
      <c r="AJ157" s="117">
        <v>0</v>
      </c>
      <c r="AK157" s="117">
        <v>0</v>
      </c>
      <c r="AL157" s="117">
        <v>0</v>
      </c>
      <c r="AM157" s="117">
        <v>0</v>
      </c>
      <c r="AN157" s="117">
        <v>0</v>
      </c>
    </row>
    <row r="158" spans="1:40" ht="30" x14ac:dyDescent="0.25">
      <c r="A158" s="27" t="s">
        <v>38</v>
      </c>
      <c r="B158" s="107" t="s">
        <v>925</v>
      </c>
      <c r="C158" s="108" t="s">
        <v>805</v>
      </c>
      <c r="D158" s="109" t="s">
        <v>38</v>
      </c>
      <c r="E158" s="117"/>
      <c r="F158" s="117">
        <v>0</v>
      </c>
      <c r="G158" s="117">
        <v>0</v>
      </c>
      <c r="H158" s="117">
        <v>0</v>
      </c>
      <c r="I158" s="117">
        <v>0</v>
      </c>
      <c r="J158" s="117">
        <v>0</v>
      </c>
      <c r="K158" s="117">
        <v>0</v>
      </c>
      <c r="L158" s="117">
        <v>0</v>
      </c>
      <c r="M158" s="117">
        <v>0</v>
      </c>
      <c r="N158" s="117">
        <v>0</v>
      </c>
      <c r="O158" s="117">
        <v>0</v>
      </c>
      <c r="P158" s="117">
        <v>0</v>
      </c>
      <c r="Q158" s="117">
        <v>0</v>
      </c>
      <c r="R158" s="117">
        <v>0</v>
      </c>
      <c r="S158" s="117">
        <v>0</v>
      </c>
      <c r="T158" s="117">
        <v>0</v>
      </c>
      <c r="U158" s="117">
        <v>0</v>
      </c>
      <c r="V158" s="117">
        <v>0</v>
      </c>
      <c r="W158" s="117">
        <v>0</v>
      </c>
      <c r="X158" s="117">
        <v>0</v>
      </c>
      <c r="Y158" s="117">
        <v>0</v>
      </c>
      <c r="Z158" s="117">
        <v>0</v>
      </c>
      <c r="AA158" s="117">
        <v>0</v>
      </c>
      <c r="AB158" s="117">
        <v>0</v>
      </c>
      <c r="AC158" s="117">
        <v>0</v>
      </c>
      <c r="AD158" s="117">
        <v>0</v>
      </c>
      <c r="AE158" s="117">
        <v>0</v>
      </c>
      <c r="AF158" s="117">
        <v>0</v>
      </c>
      <c r="AG158" s="117">
        <v>0</v>
      </c>
      <c r="AH158" s="117">
        <v>0</v>
      </c>
      <c r="AI158" s="117">
        <v>0</v>
      </c>
      <c r="AJ158" s="117">
        <v>0</v>
      </c>
      <c r="AK158" s="117">
        <v>0</v>
      </c>
      <c r="AL158" s="117">
        <v>0</v>
      </c>
      <c r="AM158" s="117">
        <v>0</v>
      </c>
      <c r="AN158" s="117">
        <v>0</v>
      </c>
    </row>
    <row r="159" spans="1:40" ht="45" x14ac:dyDescent="0.25">
      <c r="A159" s="27" t="s">
        <v>38</v>
      </c>
      <c r="B159" s="107" t="s">
        <v>926</v>
      </c>
      <c r="C159" s="108" t="s">
        <v>807</v>
      </c>
      <c r="D159" s="109" t="s">
        <v>38</v>
      </c>
      <c r="E159" s="117"/>
      <c r="F159" s="117">
        <v>0</v>
      </c>
      <c r="G159" s="117">
        <v>0</v>
      </c>
      <c r="H159" s="117">
        <v>0</v>
      </c>
      <c r="I159" s="117">
        <v>0</v>
      </c>
      <c r="J159" s="117">
        <v>0</v>
      </c>
      <c r="K159" s="117">
        <v>0</v>
      </c>
      <c r="L159" s="117">
        <v>0</v>
      </c>
      <c r="M159" s="117">
        <v>0</v>
      </c>
      <c r="N159" s="117">
        <v>0</v>
      </c>
      <c r="O159" s="117">
        <v>0</v>
      </c>
      <c r="P159" s="117">
        <v>0</v>
      </c>
      <c r="Q159" s="117">
        <v>0</v>
      </c>
      <c r="R159" s="117">
        <v>0</v>
      </c>
      <c r="S159" s="117">
        <v>0</v>
      </c>
      <c r="T159" s="117">
        <v>0</v>
      </c>
      <c r="U159" s="117">
        <v>0</v>
      </c>
      <c r="V159" s="117">
        <v>0</v>
      </c>
      <c r="W159" s="117">
        <v>0</v>
      </c>
      <c r="X159" s="117">
        <v>0</v>
      </c>
      <c r="Y159" s="117">
        <v>0</v>
      </c>
      <c r="Z159" s="117">
        <v>0</v>
      </c>
      <c r="AA159" s="117">
        <v>0</v>
      </c>
      <c r="AB159" s="117">
        <v>0</v>
      </c>
      <c r="AC159" s="117">
        <v>0</v>
      </c>
      <c r="AD159" s="117">
        <v>0</v>
      </c>
      <c r="AE159" s="117">
        <v>0</v>
      </c>
      <c r="AF159" s="117">
        <v>0</v>
      </c>
      <c r="AG159" s="117">
        <v>0</v>
      </c>
      <c r="AH159" s="117">
        <v>0</v>
      </c>
      <c r="AI159" s="117">
        <v>0</v>
      </c>
      <c r="AJ159" s="117">
        <v>0</v>
      </c>
      <c r="AK159" s="117">
        <v>0</v>
      </c>
      <c r="AL159" s="117">
        <v>0</v>
      </c>
      <c r="AM159" s="117">
        <v>0</v>
      </c>
      <c r="AN159" s="117">
        <v>0</v>
      </c>
    </row>
    <row r="160" spans="1:40" ht="30" x14ac:dyDescent="0.25">
      <c r="A160" s="27" t="s">
        <v>38</v>
      </c>
      <c r="B160" s="107" t="s">
        <v>927</v>
      </c>
      <c r="C160" s="108" t="s">
        <v>809</v>
      </c>
      <c r="D160" s="109" t="s">
        <v>38</v>
      </c>
      <c r="E160" s="117"/>
      <c r="F160" s="117">
        <v>0</v>
      </c>
      <c r="G160" s="117">
        <v>0</v>
      </c>
      <c r="H160" s="117">
        <v>0</v>
      </c>
      <c r="I160" s="117">
        <v>0</v>
      </c>
      <c r="J160" s="117">
        <v>0</v>
      </c>
      <c r="K160" s="117">
        <v>0</v>
      </c>
      <c r="L160" s="117">
        <v>0</v>
      </c>
      <c r="M160" s="117">
        <v>0</v>
      </c>
      <c r="N160" s="117">
        <v>0</v>
      </c>
      <c r="O160" s="117">
        <v>0</v>
      </c>
      <c r="P160" s="117">
        <v>0</v>
      </c>
      <c r="Q160" s="117">
        <v>0</v>
      </c>
      <c r="R160" s="117">
        <v>0</v>
      </c>
      <c r="S160" s="117">
        <v>0</v>
      </c>
      <c r="T160" s="117">
        <v>0</v>
      </c>
      <c r="U160" s="117">
        <v>0</v>
      </c>
      <c r="V160" s="117">
        <v>0</v>
      </c>
      <c r="W160" s="117">
        <v>0</v>
      </c>
      <c r="X160" s="117">
        <v>0</v>
      </c>
      <c r="Y160" s="117">
        <v>0</v>
      </c>
      <c r="Z160" s="117">
        <v>0</v>
      </c>
      <c r="AA160" s="117">
        <v>0</v>
      </c>
      <c r="AB160" s="117">
        <v>0</v>
      </c>
      <c r="AC160" s="117">
        <v>0</v>
      </c>
      <c r="AD160" s="117">
        <v>0</v>
      </c>
      <c r="AE160" s="117">
        <v>0</v>
      </c>
      <c r="AF160" s="117">
        <v>0</v>
      </c>
      <c r="AG160" s="117">
        <v>0</v>
      </c>
      <c r="AH160" s="117">
        <v>0</v>
      </c>
      <c r="AI160" s="117">
        <v>0</v>
      </c>
      <c r="AJ160" s="117">
        <v>0</v>
      </c>
      <c r="AK160" s="117">
        <v>0</v>
      </c>
      <c r="AL160" s="117">
        <v>0</v>
      </c>
      <c r="AM160" s="117">
        <v>0</v>
      </c>
      <c r="AN160" s="117">
        <v>0</v>
      </c>
    </row>
    <row r="161" spans="1:40" ht="30" x14ac:dyDescent="0.25">
      <c r="A161" s="27" t="s">
        <v>38</v>
      </c>
      <c r="B161" s="107" t="s">
        <v>928</v>
      </c>
      <c r="C161" s="108" t="s">
        <v>811</v>
      </c>
      <c r="D161" s="109" t="s">
        <v>38</v>
      </c>
      <c r="E161" s="117"/>
      <c r="F161" s="117">
        <v>0</v>
      </c>
      <c r="G161" s="117">
        <v>0</v>
      </c>
      <c r="H161" s="117">
        <v>0</v>
      </c>
      <c r="I161" s="117">
        <v>0</v>
      </c>
      <c r="J161" s="117">
        <v>0</v>
      </c>
      <c r="K161" s="117">
        <v>0</v>
      </c>
      <c r="L161" s="117">
        <v>0</v>
      </c>
      <c r="M161" s="117">
        <v>0</v>
      </c>
      <c r="N161" s="117">
        <v>0</v>
      </c>
      <c r="O161" s="117">
        <v>0</v>
      </c>
      <c r="P161" s="117">
        <v>0</v>
      </c>
      <c r="Q161" s="117">
        <v>0</v>
      </c>
      <c r="R161" s="117">
        <v>0</v>
      </c>
      <c r="S161" s="117">
        <v>0</v>
      </c>
      <c r="T161" s="117">
        <v>0</v>
      </c>
      <c r="U161" s="117">
        <v>0</v>
      </c>
      <c r="V161" s="117">
        <v>0</v>
      </c>
      <c r="W161" s="117">
        <v>0</v>
      </c>
      <c r="X161" s="117">
        <v>0</v>
      </c>
      <c r="Y161" s="117">
        <v>0</v>
      </c>
      <c r="Z161" s="117">
        <v>0</v>
      </c>
      <c r="AA161" s="117">
        <v>0</v>
      </c>
      <c r="AB161" s="117">
        <v>0</v>
      </c>
      <c r="AC161" s="117">
        <v>0</v>
      </c>
      <c r="AD161" s="117">
        <v>0</v>
      </c>
      <c r="AE161" s="117">
        <v>0</v>
      </c>
      <c r="AF161" s="117">
        <v>0</v>
      </c>
      <c r="AG161" s="117">
        <v>0</v>
      </c>
      <c r="AH161" s="117">
        <v>0</v>
      </c>
      <c r="AI161" s="117">
        <v>0</v>
      </c>
      <c r="AJ161" s="117">
        <v>0</v>
      </c>
      <c r="AK161" s="117">
        <v>0</v>
      </c>
      <c r="AL161" s="117">
        <v>0</v>
      </c>
      <c r="AM161" s="117">
        <v>0</v>
      </c>
      <c r="AN161" s="117">
        <v>0</v>
      </c>
    </row>
    <row r="162" spans="1:40" ht="30" x14ac:dyDescent="0.25">
      <c r="A162" s="27" t="s">
        <v>38</v>
      </c>
      <c r="B162" s="107" t="s">
        <v>929</v>
      </c>
      <c r="C162" s="108" t="s">
        <v>813</v>
      </c>
      <c r="D162" s="109" t="s">
        <v>38</v>
      </c>
      <c r="E162" s="117"/>
      <c r="F162" s="117">
        <v>0</v>
      </c>
      <c r="G162" s="117">
        <v>0</v>
      </c>
      <c r="H162" s="117">
        <v>0</v>
      </c>
      <c r="I162" s="117">
        <v>0</v>
      </c>
      <c r="J162" s="117">
        <v>0</v>
      </c>
      <c r="K162" s="117">
        <v>0</v>
      </c>
      <c r="L162" s="117">
        <v>0</v>
      </c>
      <c r="M162" s="117">
        <v>0</v>
      </c>
      <c r="N162" s="117">
        <v>0</v>
      </c>
      <c r="O162" s="117">
        <v>0</v>
      </c>
      <c r="P162" s="117">
        <v>0</v>
      </c>
      <c r="Q162" s="117">
        <v>0</v>
      </c>
      <c r="R162" s="117">
        <v>0</v>
      </c>
      <c r="S162" s="117">
        <v>0</v>
      </c>
      <c r="T162" s="117">
        <v>0</v>
      </c>
      <c r="U162" s="117">
        <v>0</v>
      </c>
      <c r="V162" s="117">
        <v>0</v>
      </c>
      <c r="W162" s="117">
        <v>0</v>
      </c>
      <c r="X162" s="117">
        <v>0</v>
      </c>
      <c r="Y162" s="117">
        <v>0</v>
      </c>
      <c r="Z162" s="117">
        <v>0</v>
      </c>
      <c r="AA162" s="117">
        <v>0</v>
      </c>
      <c r="AB162" s="117">
        <v>0</v>
      </c>
      <c r="AC162" s="117">
        <v>0</v>
      </c>
      <c r="AD162" s="117">
        <v>0</v>
      </c>
      <c r="AE162" s="117">
        <v>0</v>
      </c>
      <c r="AF162" s="117">
        <v>0</v>
      </c>
      <c r="AG162" s="117">
        <v>0</v>
      </c>
      <c r="AH162" s="117">
        <v>0</v>
      </c>
      <c r="AI162" s="117">
        <v>0</v>
      </c>
      <c r="AJ162" s="117">
        <v>0</v>
      </c>
      <c r="AK162" s="117">
        <v>0</v>
      </c>
      <c r="AL162" s="117">
        <v>0</v>
      </c>
      <c r="AM162" s="117">
        <v>0</v>
      </c>
      <c r="AN162" s="117">
        <v>0</v>
      </c>
    </row>
    <row r="163" spans="1:40" ht="60" x14ac:dyDescent="0.25">
      <c r="A163" s="27" t="s">
        <v>38</v>
      </c>
      <c r="B163" s="107" t="s">
        <v>930</v>
      </c>
      <c r="C163" s="108" t="s">
        <v>815</v>
      </c>
      <c r="D163" s="109" t="s">
        <v>38</v>
      </c>
      <c r="E163" s="117"/>
      <c r="F163" s="117">
        <v>0</v>
      </c>
      <c r="G163" s="117">
        <v>0</v>
      </c>
      <c r="H163" s="117">
        <v>0</v>
      </c>
      <c r="I163" s="117">
        <v>0</v>
      </c>
      <c r="J163" s="117">
        <v>0</v>
      </c>
      <c r="K163" s="117">
        <v>0</v>
      </c>
      <c r="L163" s="117">
        <v>0</v>
      </c>
      <c r="M163" s="117">
        <v>0</v>
      </c>
      <c r="N163" s="117">
        <v>0</v>
      </c>
      <c r="O163" s="117">
        <v>0</v>
      </c>
      <c r="P163" s="117">
        <v>0</v>
      </c>
      <c r="Q163" s="117">
        <v>0</v>
      </c>
      <c r="R163" s="117">
        <v>0</v>
      </c>
      <c r="S163" s="117">
        <v>0</v>
      </c>
      <c r="T163" s="117">
        <v>0</v>
      </c>
      <c r="U163" s="117">
        <v>0</v>
      </c>
      <c r="V163" s="117">
        <v>0</v>
      </c>
      <c r="W163" s="117">
        <v>0</v>
      </c>
      <c r="X163" s="117">
        <v>0</v>
      </c>
      <c r="Y163" s="117">
        <v>0</v>
      </c>
      <c r="Z163" s="117">
        <v>0</v>
      </c>
      <c r="AA163" s="117">
        <v>0</v>
      </c>
      <c r="AB163" s="117">
        <v>0</v>
      </c>
      <c r="AC163" s="117">
        <v>0</v>
      </c>
      <c r="AD163" s="117">
        <v>0</v>
      </c>
      <c r="AE163" s="117">
        <v>0</v>
      </c>
      <c r="AF163" s="117">
        <v>0</v>
      </c>
      <c r="AG163" s="117">
        <v>0</v>
      </c>
      <c r="AH163" s="117">
        <v>0</v>
      </c>
      <c r="AI163" s="117">
        <v>0</v>
      </c>
      <c r="AJ163" s="117">
        <v>0</v>
      </c>
      <c r="AK163" s="117">
        <v>0</v>
      </c>
      <c r="AL163" s="117">
        <v>0</v>
      </c>
      <c r="AM163" s="117">
        <v>0</v>
      </c>
      <c r="AN163" s="117">
        <v>0</v>
      </c>
    </row>
    <row r="164" spans="1:40" ht="60" x14ac:dyDescent="0.25">
      <c r="A164" s="27" t="s">
        <v>38</v>
      </c>
      <c r="B164" s="107" t="s">
        <v>931</v>
      </c>
      <c r="C164" s="108" t="s">
        <v>817</v>
      </c>
      <c r="D164" s="109" t="s">
        <v>38</v>
      </c>
      <c r="E164" s="117"/>
      <c r="F164" s="117">
        <v>0</v>
      </c>
      <c r="G164" s="117">
        <v>0</v>
      </c>
      <c r="H164" s="117">
        <v>0</v>
      </c>
      <c r="I164" s="117">
        <v>0</v>
      </c>
      <c r="J164" s="117">
        <v>0</v>
      </c>
      <c r="K164" s="117">
        <v>0</v>
      </c>
      <c r="L164" s="117">
        <v>0</v>
      </c>
      <c r="M164" s="117">
        <v>0</v>
      </c>
      <c r="N164" s="117">
        <v>0</v>
      </c>
      <c r="O164" s="117">
        <v>0</v>
      </c>
      <c r="P164" s="117">
        <v>0</v>
      </c>
      <c r="Q164" s="117">
        <v>0</v>
      </c>
      <c r="R164" s="117">
        <v>0</v>
      </c>
      <c r="S164" s="117">
        <v>0</v>
      </c>
      <c r="T164" s="117">
        <v>0</v>
      </c>
      <c r="U164" s="117">
        <v>0</v>
      </c>
      <c r="V164" s="117">
        <v>0</v>
      </c>
      <c r="W164" s="117">
        <v>0</v>
      </c>
      <c r="X164" s="117">
        <v>0</v>
      </c>
      <c r="Y164" s="117">
        <v>0</v>
      </c>
      <c r="Z164" s="117">
        <v>0</v>
      </c>
      <c r="AA164" s="117">
        <v>0</v>
      </c>
      <c r="AB164" s="117">
        <v>0</v>
      </c>
      <c r="AC164" s="117">
        <v>0</v>
      </c>
      <c r="AD164" s="117">
        <v>0</v>
      </c>
      <c r="AE164" s="117">
        <v>0</v>
      </c>
      <c r="AF164" s="117">
        <v>0</v>
      </c>
      <c r="AG164" s="117">
        <v>0</v>
      </c>
      <c r="AH164" s="117">
        <v>0</v>
      </c>
      <c r="AI164" s="117">
        <v>0</v>
      </c>
      <c r="AJ164" s="117">
        <v>0</v>
      </c>
      <c r="AK164" s="117">
        <v>0</v>
      </c>
      <c r="AL164" s="117">
        <v>0</v>
      </c>
      <c r="AM164" s="117">
        <v>0</v>
      </c>
      <c r="AN164" s="117">
        <v>0</v>
      </c>
    </row>
    <row r="165" spans="1:40" ht="60" x14ac:dyDescent="0.25">
      <c r="A165" s="27" t="s">
        <v>38</v>
      </c>
      <c r="B165" s="107" t="s">
        <v>932</v>
      </c>
      <c r="C165" s="108" t="s">
        <v>819</v>
      </c>
      <c r="D165" s="109" t="s">
        <v>38</v>
      </c>
      <c r="E165" s="117"/>
      <c r="F165" s="117">
        <v>0</v>
      </c>
      <c r="G165" s="117">
        <v>0</v>
      </c>
      <c r="H165" s="117">
        <v>0</v>
      </c>
      <c r="I165" s="117">
        <v>0</v>
      </c>
      <c r="J165" s="117">
        <v>0</v>
      </c>
      <c r="K165" s="117">
        <v>0</v>
      </c>
      <c r="L165" s="117">
        <v>0</v>
      </c>
      <c r="M165" s="117">
        <v>0</v>
      </c>
      <c r="N165" s="117">
        <v>0</v>
      </c>
      <c r="O165" s="117">
        <v>0</v>
      </c>
      <c r="P165" s="117">
        <v>0</v>
      </c>
      <c r="Q165" s="117">
        <v>0</v>
      </c>
      <c r="R165" s="117">
        <v>0</v>
      </c>
      <c r="S165" s="117">
        <v>0</v>
      </c>
      <c r="T165" s="117">
        <v>0</v>
      </c>
      <c r="U165" s="117">
        <v>0</v>
      </c>
      <c r="V165" s="117">
        <v>0</v>
      </c>
      <c r="W165" s="117">
        <v>0</v>
      </c>
      <c r="X165" s="117">
        <v>0</v>
      </c>
      <c r="Y165" s="117">
        <v>0</v>
      </c>
      <c r="Z165" s="117">
        <v>0</v>
      </c>
      <c r="AA165" s="117">
        <v>0</v>
      </c>
      <c r="AB165" s="117">
        <v>0</v>
      </c>
      <c r="AC165" s="117">
        <v>0</v>
      </c>
      <c r="AD165" s="117">
        <v>0</v>
      </c>
      <c r="AE165" s="117">
        <v>0</v>
      </c>
      <c r="AF165" s="117">
        <v>0</v>
      </c>
      <c r="AG165" s="117">
        <v>0</v>
      </c>
      <c r="AH165" s="117">
        <v>0</v>
      </c>
      <c r="AI165" s="117">
        <v>0</v>
      </c>
      <c r="AJ165" s="117">
        <v>0</v>
      </c>
      <c r="AK165" s="117">
        <v>0</v>
      </c>
      <c r="AL165" s="117">
        <v>0</v>
      </c>
      <c r="AM165" s="117">
        <v>0</v>
      </c>
      <c r="AN165" s="117">
        <v>0</v>
      </c>
    </row>
    <row r="166" spans="1:40" ht="30" x14ac:dyDescent="0.25">
      <c r="A166" s="27" t="s">
        <v>38</v>
      </c>
      <c r="B166" s="107" t="s">
        <v>933</v>
      </c>
      <c r="C166" s="108" t="s">
        <v>813</v>
      </c>
      <c r="D166" s="109" t="s">
        <v>38</v>
      </c>
      <c r="E166" s="117"/>
      <c r="F166" s="117">
        <v>0</v>
      </c>
      <c r="G166" s="117">
        <v>0</v>
      </c>
      <c r="H166" s="117">
        <v>0</v>
      </c>
      <c r="I166" s="117">
        <v>0</v>
      </c>
      <c r="J166" s="117">
        <v>0</v>
      </c>
      <c r="K166" s="117">
        <v>0</v>
      </c>
      <c r="L166" s="117">
        <v>0</v>
      </c>
      <c r="M166" s="117">
        <v>0</v>
      </c>
      <c r="N166" s="117">
        <v>0</v>
      </c>
      <c r="O166" s="117">
        <v>0</v>
      </c>
      <c r="P166" s="117">
        <v>0</v>
      </c>
      <c r="Q166" s="117">
        <v>0</v>
      </c>
      <c r="R166" s="117">
        <v>0</v>
      </c>
      <c r="S166" s="117">
        <v>0</v>
      </c>
      <c r="T166" s="117">
        <v>0</v>
      </c>
      <c r="U166" s="117">
        <v>0</v>
      </c>
      <c r="V166" s="117">
        <v>0</v>
      </c>
      <c r="W166" s="117">
        <v>0</v>
      </c>
      <c r="X166" s="117">
        <v>0</v>
      </c>
      <c r="Y166" s="117">
        <v>0</v>
      </c>
      <c r="Z166" s="117">
        <v>0</v>
      </c>
      <c r="AA166" s="117">
        <v>0</v>
      </c>
      <c r="AB166" s="117">
        <v>0</v>
      </c>
      <c r="AC166" s="117">
        <v>0</v>
      </c>
      <c r="AD166" s="117">
        <v>0</v>
      </c>
      <c r="AE166" s="117">
        <v>0</v>
      </c>
      <c r="AF166" s="117">
        <v>0</v>
      </c>
      <c r="AG166" s="117">
        <v>0</v>
      </c>
      <c r="AH166" s="117">
        <v>0</v>
      </c>
      <c r="AI166" s="117">
        <v>0</v>
      </c>
      <c r="AJ166" s="117">
        <v>0</v>
      </c>
      <c r="AK166" s="117">
        <v>0</v>
      </c>
      <c r="AL166" s="117">
        <v>0</v>
      </c>
      <c r="AM166" s="117">
        <v>0</v>
      </c>
      <c r="AN166" s="117">
        <v>0</v>
      </c>
    </row>
    <row r="167" spans="1:40" ht="60" x14ac:dyDescent="0.25">
      <c r="A167" s="27" t="s">
        <v>38</v>
      </c>
      <c r="B167" s="107" t="s">
        <v>934</v>
      </c>
      <c r="C167" s="108" t="s">
        <v>815</v>
      </c>
      <c r="D167" s="109" t="s">
        <v>38</v>
      </c>
      <c r="E167" s="117"/>
      <c r="F167" s="117">
        <v>0</v>
      </c>
      <c r="G167" s="117">
        <v>0</v>
      </c>
      <c r="H167" s="117">
        <v>0</v>
      </c>
      <c r="I167" s="117">
        <v>0</v>
      </c>
      <c r="J167" s="117">
        <v>0</v>
      </c>
      <c r="K167" s="117">
        <v>0</v>
      </c>
      <c r="L167" s="117">
        <v>0</v>
      </c>
      <c r="M167" s="117">
        <v>0</v>
      </c>
      <c r="N167" s="117">
        <v>0</v>
      </c>
      <c r="O167" s="117">
        <v>0</v>
      </c>
      <c r="P167" s="117">
        <v>0</v>
      </c>
      <c r="Q167" s="117">
        <v>0</v>
      </c>
      <c r="R167" s="117">
        <v>0</v>
      </c>
      <c r="S167" s="117">
        <v>0</v>
      </c>
      <c r="T167" s="117">
        <v>0</v>
      </c>
      <c r="U167" s="117">
        <v>0</v>
      </c>
      <c r="V167" s="117">
        <v>0</v>
      </c>
      <c r="W167" s="117">
        <v>0</v>
      </c>
      <c r="X167" s="117">
        <v>0</v>
      </c>
      <c r="Y167" s="117">
        <v>0</v>
      </c>
      <c r="Z167" s="117">
        <v>0</v>
      </c>
      <c r="AA167" s="117">
        <v>0</v>
      </c>
      <c r="AB167" s="117">
        <v>0</v>
      </c>
      <c r="AC167" s="117">
        <v>0</v>
      </c>
      <c r="AD167" s="117">
        <v>0</v>
      </c>
      <c r="AE167" s="117">
        <v>0</v>
      </c>
      <c r="AF167" s="117">
        <v>0</v>
      </c>
      <c r="AG167" s="117">
        <v>0</v>
      </c>
      <c r="AH167" s="117">
        <v>0</v>
      </c>
      <c r="AI167" s="117">
        <v>0</v>
      </c>
      <c r="AJ167" s="117">
        <v>0</v>
      </c>
      <c r="AK167" s="117">
        <v>0</v>
      </c>
      <c r="AL167" s="117">
        <v>0</v>
      </c>
      <c r="AM167" s="117">
        <v>0</v>
      </c>
      <c r="AN167" s="117">
        <v>0</v>
      </c>
    </row>
    <row r="168" spans="1:40" ht="60" x14ac:dyDescent="0.25">
      <c r="A168" s="27" t="s">
        <v>38</v>
      </c>
      <c r="B168" s="107" t="s">
        <v>935</v>
      </c>
      <c r="C168" s="108" t="s">
        <v>817</v>
      </c>
      <c r="D168" s="109" t="s">
        <v>38</v>
      </c>
      <c r="E168" s="117"/>
      <c r="F168" s="117">
        <v>0</v>
      </c>
      <c r="G168" s="117">
        <v>0</v>
      </c>
      <c r="H168" s="117">
        <v>0</v>
      </c>
      <c r="I168" s="117">
        <v>0</v>
      </c>
      <c r="J168" s="117">
        <v>0</v>
      </c>
      <c r="K168" s="117">
        <v>0</v>
      </c>
      <c r="L168" s="117">
        <v>0</v>
      </c>
      <c r="M168" s="117">
        <v>0</v>
      </c>
      <c r="N168" s="117">
        <v>0</v>
      </c>
      <c r="O168" s="117">
        <v>0</v>
      </c>
      <c r="P168" s="117">
        <v>0</v>
      </c>
      <c r="Q168" s="117">
        <v>0</v>
      </c>
      <c r="R168" s="117">
        <v>0</v>
      </c>
      <c r="S168" s="117">
        <v>0</v>
      </c>
      <c r="T168" s="117">
        <v>0</v>
      </c>
      <c r="U168" s="117">
        <v>0</v>
      </c>
      <c r="V168" s="117">
        <v>0</v>
      </c>
      <c r="W168" s="117">
        <v>0</v>
      </c>
      <c r="X168" s="117">
        <v>0</v>
      </c>
      <c r="Y168" s="117">
        <v>0</v>
      </c>
      <c r="Z168" s="117">
        <v>0</v>
      </c>
      <c r="AA168" s="117">
        <v>0</v>
      </c>
      <c r="AB168" s="117">
        <v>0</v>
      </c>
      <c r="AC168" s="117">
        <v>0</v>
      </c>
      <c r="AD168" s="117">
        <v>0</v>
      </c>
      <c r="AE168" s="117">
        <v>0</v>
      </c>
      <c r="AF168" s="117">
        <v>0</v>
      </c>
      <c r="AG168" s="117">
        <v>0</v>
      </c>
      <c r="AH168" s="117">
        <v>0</v>
      </c>
      <c r="AI168" s="117">
        <v>0</v>
      </c>
      <c r="AJ168" s="117">
        <v>0</v>
      </c>
      <c r="AK168" s="117">
        <v>0</v>
      </c>
      <c r="AL168" s="117">
        <v>0</v>
      </c>
      <c r="AM168" s="117">
        <v>0</v>
      </c>
      <c r="AN168" s="117">
        <v>0</v>
      </c>
    </row>
    <row r="169" spans="1:40" ht="60" x14ac:dyDescent="0.25">
      <c r="A169" s="27" t="s">
        <v>38</v>
      </c>
      <c r="B169" s="107" t="s">
        <v>936</v>
      </c>
      <c r="C169" s="108" t="s">
        <v>824</v>
      </c>
      <c r="D169" s="109" t="s">
        <v>38</v>
      </c>
      <c r="E169" s="117"/>
      <c r="F169" s="117">
        <v>0</v>
      </c>
      <c r="G169" s="117">
        <v>0</v>
      </c>
      <c r="H169" s="117">
        <v>0</v>
      </c>
      <c r="I169" s="117">
        <v>0</v>
      </c>
      <c r="J169" s="117">
        <v>0</v>
      </c>
      <c r="K169" s="117">
        <v>0</v>
      </c>
      <c r="L169" s="117">
        <v>0</v>
      </c>
      <c r="M169" s="117">
        <v>0</v>
      </c>
      <c r="N169" s="117">
        <v>0</v>
      </c>
      <c r="O169" s="117">
        <v>0</v>
      </c>
      <c r="P169" s="117">
        <v>0</v>
      </c>
      <c r="Q169" s="117">
        <v>0</v>
      </c>
      <c r="R169" s="117">
        <v>0</v>
      </c>
      <c r="S169" s="117">
        <v>0</v>
      </c>
      <c r="T169" s="117">
        <v>0</v>
      </c>
      <c r="U169" s="117">
        <v>0</v>
      </c>
      <c r="V169" s="117">
        <v>0</v>
      </c>
      <c r="W169" s="117">
        <v>0</v>
      </c>
      <c r="X169" s="117">
        <v>0</v>
      </c>
      <c r="Y169" s="117">
        <v>0</v>
      </c>
      <c r="Z169" s="117">
        <v>0</v>
      </c>
      <c r="AA169" s="117">
        <v>0</v>
      </c>
      <c r="AB169" s="117">
        <v>0</v>
      </c>
      <c r="AC169" s="117">
        <v>0</v>
      </c>
      <c r="AD169" s="117">
        <v>0</v>
      </c>
      <c r="AE169" s="117">
        <v>0</v>
      </c>
      <c r="AF169" s="117">
        <v>0</v>
      </c>
      <c r="AG169" s="117">
        <v>0</v>
      </c>
      <c r="AH169" s="117">
        <v>0</v>
      </c>
      <c r="AI169" s="117">
        <v>0</v>
      </c>
      <c r="AJ169" s="117">
        <v>0</v>
      </c>
      <c r="AK169" s="117">
        <v>0</v>
      </c>
      <c r="AL169" s="117">
        <v>0</v>
      </c>
      <c r="AM169" s="117">
        <v>0</v>
      </c>
      <c r="AN169" s="117">
        <v>0</v>
      </c>
    </row>
    <row r="170" spans="1:40" ht="60" x14ac:dyDescent="0.25">
      <c r="A170" s="27" t="s">
        <v>38</v>
      </c>
      <c r="B170" s="107" t="s">
        <v>937</v>
      </c>
      <c r="C170" s="108" t="s">
        <v>826</v>
      </c>
      <c r="D170" s="109" t="s">
        <v>38</v>
      </c>
      <c r="E170" s="117"/>
      <c r="F170" s="117">
        <v>0</v>
      </c>
      <c r="G170" s="117">
        <v>0</v>
      </c>
      <c r="H170" s="117">
        <v>0</v>
      </c>
      <c r="I170" s="117">
        <v>0</v>
      </c>
      <c r="J170" s="117">
        <v>0</v>
      </c>
      <c r="K170" s="117">
        <v>0</v>
      </c>
      <c r="L170" s="117">
        <v>0</v>
      </c>
      <c r="M170" s="117">
        <v>0</v>
      </c>
      <c r="N170" s="117">
        <v>0</v>
      </c>
      <c r="O170" s="117">
        <v>0</v>
      </c>
      <c r="P170" s="117">
        <v>0</v>
      </c>
      <c r="Q170" s="117">
        <v>0</v>
      </c>
      <c r="R170" s="117">
        <v>0</v>
      </c>
      <c r="S170" s="117">
        <v>0</v>
      </c>
      <c r="T170" s="117">
        <v>0</v>
      </c>
      <c r="U170" s="117">
        <v>0</v>
      </c>
      <c r="V170" s="117">
        <v>0</v>
      </c>
      <c r="W170" s="117">
        <v>0</v>
      </c>
      <c r="X170" s="117">
        <v>0</v>
      </c>
      <c r="Y170" s="117">
        <v>0</v>
      </c>
      <c r="Z170" s="117">
        <v>0</v>
      </c>
      <c r="AA170" s="117">
        <v>0</v>
      </c>
      <c r="AB170" s="117">
        <v>0</v>
      </c>
      <c r="AC170" s="117">
        <v>0</v>
      </c>
      <c r="AD170" s="117">
        <v>0</v>
      </c>
      <c r="AE170" s="117">
        <v>0</v>
      </c>
      <c r="AF170" s="117">
        <v>0</v>
      </c>
      <c r="AG170" s="117">
        <v>0</v>
      </c>
      <c r="AH170" s="117">
        <v>0</v>
      </c>
      <c r="AI170" s="117">
        <v>0</v>
      </c>
      <c r="AJ170" s="117">
        <v>0</v>
      </c>
      <c r="AK170" s="117">
        <v>0</v>
      </c>
      <c r="AL170" s="117">
        <v>0</v>
      </c>
      <c r="AM170" s="117">
        <v>0</v>
      </c>
      <c r="AN170" s="117">
        <v>0</v>
      </c>
    </row>
    <row r="171" spans="1:40" ht="45" x14ac:dyDescent="0.25">
      <c r="A171" s="27" t="s">
        <v>38</v>
      </c>
      <c r="B171" s="107" t="s">
        <v>938</v>
      </c>
      <c r="C171" s="108" t="s">
        <v>828</v>
      </c>
      <c r="D171" s="109" t="s">
        <v>38</v>
      </c>
      <c r="E171" s="117"/>
      <c r="F171" s="117">
        <v>0</v>
      </c>
      <c r="G171" s="117">
        <v>0</v>
      </c>
      <c r="H171" s="117">
        <v>0</v>
      </c>
      <c r="I171" s="117">
        <v>0</v>
      </c>
      <c r="J171" s="117">
        <v>0</v>
      </c>
      <c r="K171" s="117">
        <v>0</v>
      </c>
      <c r="L171" s="117">
        <v>0</v>
      </c>
      <c r="M171" s="117">
        <v>0</v>
      </c>
      <c r="N171" s="117">
        <v>0</v>
      </c>
      <c r="O171" s="117">
        <v>0</v>
      </c>
      <c r="P171" s="117">
        <v>0</v>
      </c>
      <c r="Q171" s="117">
        <v>0</v>
      </c>
      <c r="R171" s="117">
        <v>0</v>
      </c>
      <c r="S171" s="117">
        <v>0</v>
      </c>
      <c r="T171" s="117">
        <v>0</v>
      </c>
      <c r="U171" s="117">
        <v>0</v>
      </c>
      <c r="V171" s="117">
        <v>0</v>
      </c>
      <c r="W171" s="117">
        <v>0</v>
      </c>
      <c r="X171" s="117">
        <v>0</v>
      </c>
      <c r="Y171" s="117">
        <v>0</v>
      </c>
      <c r="Z171" s="117">
        <v>0</v>
      </c>
      <c r="AA171" s="117">
        <v>0</v>
      </c>
      <c r="AB171" s="117">
        <v>0</v>
      </c>
      <c r="AC171" s="117">
        <v>0</v>
      </c>
      <c r="AD171" s="117">
        <v>0</v>
      </c>
      <c r="AE171" s="117">
        <v>0</v>
      </c>
      <c r="AF171" s="117">
        <v>0</v>
      </c>
      <c r="AG171" s="117">
        <v>0</v>
      </c>
      <c r="AH171" s="117">
        <v>0</v>
      </c>
      <c r="AI171" s="117">
        <v>0</v>
      </c>
      <c r="AJ171" s="117">
        <v>0</v>
      </c>
      <c r="AK171" s="117">
        <v>0</v>
      </c>
      <c r="AL171" s="117">
        <v>0</v>
      </c>
      <c r="AM171" s="117">
        <v>0</v>
      </c>
      <c r="AN171" s="117">
        <v>0</v>
      </c>
    </row>
    <row r="172" spans="1:40" ht="45" x14ac:dyDescent="0.25">
      <c r="A172" s="27" t="s">
        <v>38</v>
      </c>
      <c r="B172" s="107" t="s">
        <v>939</v>
      </c>
      <c r="C172" s="108" t="s">
        <v>830</v>
      </c>
      <c r="D172" s="109" t="s">
        <v>38</v>
      </c>
      <c r="E172" s="117"/>
      <c r="F172" s="117">
        <v>0</v>
      </c>
      <c r="G172" s="117">
        <v>0</v>
      </c>
      <c r="H172" s="117">
        <v>0</v>
      </c>
      <c r="I172" s="117">
        <v>0</v>
      </c>
      <c r="J172" s="117">
        <v>0</v>
      </c>
      <c r="K172" s="117">
        <v>0</v>
      </c>
      <c r="L172" s="117">
        <v>0</v>
      </c>
      <c r="M172" s="117">
        <v>0</v>
      </c>
      <c r="N172" s="117">
        <v>0</v>
      </c>
      <c r="O172" s="117">
        <v>0</v>
      </c>
      <c r="P172" s="117">
        <v>0</v>
      </c>
      <c r="Q172" s="117">
        <v>0</v>
      </c>
      <c r="R172" s="117">
        <v>0</v>
      </c>
      <c r="S172" s="117">
        <v>0</v>
      </c>
      <c r="T172" s="117">
        <v>0</v>
      </c>
      <c r="U172" s="117">
        <v>0</v>
      </c>
      <c r="V172" s="117">
        <v>0</v>
      </c>
      <c r="W172" s="117">
        <v>0</v>
      </c>
      <c r="X172" s="117">
        <v>0</v>
      </c>
      <c r="Y172" s="117">
        <v>0</v>
      </c>
      <c r="Z172" s="117">
        <v>0</v>
      </c>
      <c r="AA172" s="117">
        <v>0</v>
      </c>
      <c r="AB172" s="117">
        <v>0</v>
      </c>
      <c r="AC172" s="117">
        <v>0</v>
      </c>
      <c r="AD172" s="117">
        <v>0</v>
      </c>
      <c r="AE172" s="117">
        <v>0</v>
      </c>
      <c r="AF172" s="117">
        <v>0</v>
      </c>
      <c r="AG172" s="117">
        <v>0</v>
      </c>
      <c r="AH172" s="117">
        <v>0</v>
      </c>
      <c r="AI172" s="117">
        <v>0</v>
      </c>
      <c r="AJ172" s="117">
        <v>0</v>
      </c>
      <c r="AK172" s="117">
        <v>0</v>
      </c>
      <c r="AL172" s="117">
        <v>0</v>
      </c>
      <c r="AM172" s="117">
        <v>0</v>
      </c>
      <c r="AN172" s="117">
        <v>0</v>
      </c>
    </row>
    <row r="173" spans="1:40" ht="30" x14ac:dyDescent="0.25">
      <c r="A173" s="27" t="s">
        <v>38</v>
      </c>
      <c r="B173" s="107" t="s">
        <v>25</v>
      </c>
      <c r="C173" s="108" t="s">
        <v>831</v>
      </c>
      <c r="D173" s="109" t="s">
        <v>38</v>
      </c>
      <c r="E173" s="117"/>
      <c r="F173" s="117">
        <v>0.56000000000000005</v>
      </c>
      <c r="G173" s="117">
        <v>0</v>
      </c>
      <c r="H173" s="117">
        <v>10.239000000000001</v>
      </c>
      <c r="I173" s="117">
        <v>0</v>
      </c>
      <c r="J173" s="117">
        <v>0</v>
      </c>
      <c r="K173" s="117">
        <v>0</v>
      </c>
      <c r="L173" s="117">
        <v>0</v>
      </c>
      <c r="M173" s="117">
        <v>0</v>
      </c>
      <c r="N173" s="117">
        <v>0</v>
      </c>
      <c r="O173" s="117">
        <v>0</v>
      </c>
      <c r="P173" s="117">
        <v>0</v>
      </c>
      <c r="Q173" s="117">
        <v>0</v>
      </c>
      <c r="R173" s="117">
        <v>0</v>
      </c>
      <c r="S173" s="117">
        <v>0</v>
      </c>
      <c r="T173" s="117">
        <v>0</v>
      </c>
      <c r="U173" s="117">
        <v>0</v>
      </c>
      <c r="V173" s="117">
        <v>1.8089999999999999</v>
      </c>
      <c r="W173" s="117">
        <v>0</v>
      </c>
      <c r="X173" s="117">
        <v>0</v>
      </c>
      <c r="Y173" s="117">
        <v>0</v>
      </c>
      <c r="Z173" s="117">
        <v>0</v>
      </c>
      <c r="AA173" s="117">
        <v>0.4</v>
      </c>
      <c r="AB173" s="117">
        <v>0</v>
      </c>
      <c r="AC173" s="117">
        <v>3.16</v>
      </c>
      <c r="AD173" s="117">
        <v>0</v>
      </c>
      <c r="AE173" s="117">
        <v>0</v>
      </c>
      <c r="AF173" s="117">
        <v>0</v>
      </c>
      <c r="AG173" s="117">
        <v>0</v>
      </c>
      <c r="AH173" s="117">
        <v>0.16</v>
      </c>
      <c r="AI173" s="117">
        <v>0</v>
      </c>
      <c r="AJ173" s="117">
        <v>5.27</v>
      </c>
      <c r="AK173" s="117">
        <v>0</v>
      </c>
      <c r="AL173" s="117">
        <v>0</v>
      </c>
      <c r="AM173" s="117">
        <v>0</v>
      </c>
      <c r="AN173" s="117">
        <v>0</v>
      </c>
    </row>
    <row r="174" spans="1:40" ht="45" x14ac:dyDescent="0.25">
      <c r="A174" s="27" t="s">
        <v>38</v>
      </c>
      <c r="B174" s="107" t="s">
        <v>940</v>
      </c>
      <c r="C174" s="108" t="s">
        <v>833</v>
      </c>
      <c r="D174" s="109" t="s">
        <v>38</v>
      </c>
      <c r="E174" s="117"/>
      <c r="F174" s="117">
        <v>0</v>
      </c>
      <c r="G174" s="117">
        <v>0</v>
      </c>
      <c r="H174" s="117">
        <v>0</v>
      </c>
      <c r="I174" s="117">
        <v>0</v>
      </c>
      <c r="J174" s="117">
        <v>0</v>
      </c>
      <c r="K174" s="117">
        <v>0</v>
      </c>
      <c r="L174" s="117">
        <v>0</v>
      </c>
      <c r="M174" s="117">
        <v>0</v>
      </c>
      <c r="N174" s="117">
        <v>0</v>
      </c>
      <c r="O174" s="117">
        <v>0</v>
      </c>
      <c r="P174" s="117">
        <v>0</v>
      </c>
      <c r="Q174" s="117">
        <v>0</v>
      </c>
      <c r="R174" s="117">
        <v>0</v>
      </c>
      <c r="S174" s="117">
        <v>0</v>
      </c>
      <c r="T174" s="117">
        <v>0</v>
      </c>
      <c r="U174" s="117">
        <v>0</v>
      </c>
      <c r="V174" s="117">
        <v>0</v>
      </c>
      <c r="W174" s="117">
        <v>0</v>
      </c>
      <c r="X174" s="117">
        <v>0</v>
      </c>
      <c r="Y174" s="117">
        <v>0</v>
      </c>
      <c r="Z174" s="117">
        <v>0</v>
      </c>
      <c r="AA174" s="117">
        <v>0</v>
      </c>
      <c r="AB174" s="117">
        <v>0</v>
      </c>
      <c r="AC174" s="117">
        <v>0</v>
      </c>
      <c r="AD174" s="117">
        <v>0</v>
      </c>
      <c r="AE174" s="117">
        <v>0</v>
      </c>
      <c r="AF174" s="117">
        <v>0</v>
      </c>
      <c r="AG174" s="117">
        <v>0</v>
      </c>
      <c r="AH174" s="117">
        <v>0</v>
      </c>
      <c r="AI174" s="117">
        <v>0</v>
      </c>
      <c r="AJ174" s="117">
        <v>0</v>
      </c>
      <c r="AK174" s="117">
        <v>0</v>
      </c>
      <c r="AL174" s="117">
        <v>0</v>
      </c>
      <c r="AM174" s="117">
        <v>0</v>
      </c>
      <c r="AN174" s="117">
        <v>0</v>
      </c>
    </row>
    <row r="175" spans="1:40" ht="30" x14ac:dyDescent="0.25">
      <c r="A175" s="27" t="s">
        <v>38</v>
      </c>
      <c r="B175" s="107" t="s">
        <v>941</v>
      </c>
      <c r="C175" s="108" t="s">
        <v>835</v>
      </c>
      <c r="D175" s="109" t="s">
        <v>38</v>
      </c>
      <c r="E175" s="117"/>
      <c r="F175" s="117">
        <v>0</v>
      </c>
      <c r="G175" s="117">
        <v>0</v>
      </c>
      <c r="H175" s="117">
        <v>0</v>
      </c>
      <c r="I175" s="117">
        <v>0</v>
      </c>
      <c r="J175" s="117">
        <v>0</v>
      </c>
      <c r="K175" s="117">
        <v>0</v>
      </c>
      <c r="L175" s="117">
        <v>0</v>
      </c>
      <c r="M175" s="117">
        <v>0</v>
      </c>
      <c r="N175" s="117">
        <v>0</v>
      </c>
      <c r="O175" s="117">
        <v>0</v>
      </c>
      <c r="P175" s="117">
        <v>0</v>
      </c>
      <c r="Q175" s="117">
        <v>0</v>
      </c>
      <c r="R175" s="117">
        <v>0</v>
      </c>
      <c r="S175" s="117">
        <v>0</v>
      </c>
      <c r="T175" s="117">
        <v>0</v>
      </c>
      <c r="U175" s="117">
        <v>0</v>
      </c>
      <c r="V175" s="117">
        <v>0</v>
      </c>
      <c r="W175" s="117">
        <v>0</v>
      </c>
      <c r="X175" s="117">
        <v>0</v>
      </c>
      <c r="Y175" s="117">
        <v>0</v>
      </c>
      <c r="Z175" s="117">
        <v>0</v>
      </c>
      <c r="AA175" s="117">
        <v>0</v>
      </c>
      <c r="AB175" s="117">
        <v>0</v>
      </c>
      <c r="AC175" s="117">
        <v>0</v>
      </c>
      <c r="AD175" s="117">
        <v>0</v>
      </c>
      <c r="AE175" s="117">
        <v>0</v>
      </c>
      <c r="AF175" s="117">
        <v>0</v>
      </c>
      <c r="AG175" s="117">
        <v>0</v>
      </c>
      <c r="AH175" s="117">
        <v>0</v>
      </c>
      <c r="AI175" s="117">
        <v>0</v>
      </c>
      <c r="AJ175" s="117">
        <v>0</v>
      </c>
      <c r="AK175" s="117">
        <v>0</v>
      </c>
      <c r="AL175" s="117">
        <v>0</v>
      </c>
      <c r="AM175" s="117">
        <v>0</v>
      </c>
      <c r="AN175" s="117">
        <v>0</v>
      </c>
    </row>
    <row r="176" spans="1:40" ht="30" x14ac:dyDescent="0.25">
      <c r="A176" s="27" t="s">
        <v>38</v>
      </c>
      <c r="B176" s="107" t="s">
        <v>942</v>
      </c>
      <c r="C176" s="108" t="s">
        <v>837</v>
      </c>
      <c r="D176" s="109" t="s">
        <v>38</v>
      </c>
      <c r="E176" s="117"/>
      <c r="F176" s="117">
        <v>0</v>
      </c>
      <c r="G176" s="117">
        <v>0</v>
      </c>
      <c r="H176" s="117">
        <v>0</v>
      </c>
      <c r="I176" s="117">
        <v>0</v>
      </c>
      <c r="J176" s="117">
        <v>0</v>
      </c>
      <c r="K176" s="117">
        <v>0</v>
      </c>
      <c r="L176" s="117">
        <v>0</v>
      </c>
      <c r="M176" s="117">
        <v>0</v>
      </c>
      <c r="N176" s="117">
        <v>0</v>
      </c>
      <c r="O176" s="117">
        <v>0</v>
      </c>
      <c r="P176" s="117">
        <v>0</v>
      </c>
      <c r="Q176" s="117">
        <v>0</v>
      </c>
      <c r="R176" s="117">
        <v>0</v>
      </c>
      <c r="S176" s="117">
        <v>0</v>
      </c>
      <c r="T176" s="117">
        <v>0</v>
      </c>
      <c r="U176" s="117">
        <v>0</v>
      </c>
      <c r="V176" s="117">
        <v>0</v>
      </c>
      <c r="W176" s="117">
        <v>0</v>
      </c>
      <c r="X176" s="117">
        <v>0</v>
      </c>
      <c r="Y176" s="117">
        <v>0</v>
      </c>
      <c r="Z176" s="117">
        <v>0</v>
      </c>
      <c r="AA176" s="117">
        <v>0</v>
      </c>
      <c r="AB176" s="117">
        <v>0</v>
      </c>
      <c r="AC176" s="117">
        <v>0</v>
      </c>
      <c r="AD176" s="117">
        <v>0</v>
      </c>
      <c r="AE176" s="117">
        <v>0</v>
      </c>
      <c r="AF176" s="117">
        <v>0</v>
      </c>
      <c r="AG176" s="117">
        <v>0</v>
      </c>
      <c r="AH176" s="117">
        <v>0</v>
      </c>
      <c r="AI176" s="117">
        <v>0</v>
      </c>
      <c r="AJ176" s="117">
        <v>0</v>
      </c>
      <c r="AK176" s="117">
        <v>0</v>
      </c>
      <c r="AL176" s="117">
        <v>0</v>
      </c>
      <c r="AM176" s="117">
        <v>0</v>
      </c>
      <c r="AN176" s="117">
        <v>0</v>
      </c>
    </row>
    <row r="177" spans="1:40" ht="30" x14ac:dyDescent="0.25">
      <c r="A177" s="27" t="s">
        <v>38</v>
      </c>
      <c r="B177" s="107" t="s">
        <v>943</v>
      </c>
      <c r="C177" s="108" t="s">
        <v>839</v>
      </c>
      <c r="D177" s="109" t="s">
        <v>38</v>
      </c>
      <c r="E177" s="117"/>
      <c r="F177" s="117">
        <v>0.56000000000000005</v>
      </c>
      <c r="G177" s="117">
        <v>0</v>
      </c>
      <c r="H177" s="117">
        <v>10.239000000000001</v>
      </c>
      <c r="I177" s="117">
        <v>0</v>
      </c>
      <c r="J177" s="117">
        <v>0</v>
      </c>
      <c r="K177" s="117">
        <v>0</v>
      </c>
      <c r="L177" s="117">
        <v>0</v>
      </c>
      <c r="M177" s="117">
        <v>0</v>
      </c>
      <c r="N177" s="117">
        <v>0</v>
      </c>
      <c r="O177" s="117">
        <v>0</v>
      </c>
      <c r="P177" s="117">
        <v>0</v>
      </c>
      <c r="Q177" s="117">
        <v>0</v>
      </c>
      <c r="R177" s="117">
        <v>0</v>
      </c>
      <c r="S177" s="117">
        <v>0</v>
      </c>
      <c r="T177" s="117">
        <v>0</v>
      </c>
      <c r="U177" s="117">
        <v>0</v>
      </c>
      <c r="V177" s="117">
        <v>1.8089999999999999</v>
      </c>
      <c r="W177" s="117">
        <v>0</v>
      </c>
      <c r="X177" s="117">
        <v>0</v>
      </c>
      <c r="Y177" s="117">
        <v>0</v>
      </c>
      <c r="Z177" s="117">
        <v>0</v>
      </c>
      <c r="AA177" s="117">
        <v>0.4</v>
      </c>
      <c r="AB177" s="117">
        <v>0</v>
      </c>
      <c r="AC177" s="117">
        <v>3.16</v>
      </c>
      <c r="AD177" s="117">
        <v>0</v>
      </c>
      <c r="AE177" s="117">
        <v>0</v>
      </c>
      <c r="AF177" s="117">
        <v>0</v>
      </c>
      <c r="AG177" s="117">
        <v>0</v>
      </c>
      <c r="AH177" s="117">
        <v>0.16</v>
      </c>
      <c r="AI177" s="117">
        <v>0</v>
      </c>
      <c r="AJ177" s="117">
        <v>5.27</v>
      </c>
      <c r="AK177" s="117">
        <v>0</v>
      </c>
      <c r="AL177" s="117">
        <v>0</v>
      </c>
      <c r="AM177" s="117">
        <v>0</v>
      </c>
      <c r="AN177" s="117">
        <v>0</v>
      </c>
    </row>
    <row r="178" spans="1:40" x14ac:dyDescent="0.25">
      <c r="A178" s="27" t="s">
        <v>38</v>
      </c>
      <c r="B178" s="107" t="s">
        <v>944</v>
      </c>
      <c r="C178" s="108" t="s">
        <v>841</v>
      </c>
      <c r="D178" s="109" t="s">
        <v>38</v>
      </c>
      <c r="E178" s="117"/>
      <c r="F178" s="117">
        <v>0.56000000000000005</v>
      </c>
      <c r="G178" s="117">
        <v>0</v>
      </c>
      <c r="H178" s="117">
        <v>10.239000000000001</v>
      </c>
      <c r="I178" s="117">
        <v>0</v>
      </c>
      <c r="J178" s="117">
        <v>0</v>
      </c>
      <c r="K178" s="117">
        <v>0</v>
      </c>
      <c r="L178" s="117">
        <v>0</v>
      </c>
      <c r="M178" s="117">
        <v>0</v>
      </c>
      <c r="N178" s="117">
        <v>0</v>
      </c>
      <c r="O178" s="117">
        <v>0</v>
      </c>
      <c r="P178" s="117">
        <v>0</v>
      </c>
      <c r="Q178" s="117">
        <v>0</v>
      </c>
      <c r="R178" s="117">
        <v>0</v>
      </c>
      <c r="S178" s="117">
        <v>0</v>
      </c>
      <c r="T178" s="117">
        <v>0</v>
      </c>
      <c r="U178" s="117">
        <v>0</v>
      </c>
      <c r="V178" s="117">
        <v>1.8089999999999999</v>
      </c>
      <c r="W178" s="117">
        <v>0</v>
      </c>
      <c r="X178" s="117">
        <v>0</v>
      </c>
      <c r="Y178" s="117">
        <v>0</v>
      </c>
      <c r="Z178" s="117">
        <v>0</v>
      </c>
      <c r="AA178" s="117">
        <v>0.4</v>
      </c>
      <c r="AB178" s="117">
        <v>0</v>
      </c>
      <c r="AC178" s="117">
        <v>3.16</v>
      </c>
      <c r="AD178" s="117">
        <v>0</v>
      </c>
      <c r="AE178" s="117">
        <v>0</v>
      </c>
      <c r="AF178" s="117">
        <v>0</v>
      </c>
      <c r="AG178" s="117">
        <v>0</v>
      </c>
      <c r="AH178" s="117">
        <v>0.16</v>
      </c>
      <c r="AI178" s="117">
        <v>0</v>
      </c>
      <c r="AJ178" s="117">
        <v>5.27</v>
      </c>
      <c r="AK178" s="117">
        <v>0</v>
      </c>
      <c r="AL178" s="117">
        <v>0</v>
      </c>
      <c r="AM178" s="117">
        <v>0</v>
      </c>
      <c r="AN178" s="117">
        <v>0</v>
      </c>
    </row>
    <row r="179" spans="1:40" ht="30" x14ac:dyDescent="0.25">
      <c r="A179" s="86" t="s">
        <v>111</v>
      </c>
      <c r="B179" s="74" t="s">
        <v>1117</v>
      </c>
      <c r="C179" s="75" t="s">
        <v>1236</v>
      </c>
      <c r="D179" s="74" t="s">
        <v>38</v>
      </c>
      <c r="E179" s="41">
        <v>3010100007</v>
      </c>
      <c r="F179" s="117">
        <v>0</v>
      </c>
      <c r="G179" s="117">
        <v>0</v>
      </c>
      <c r="H179" s="117">
        <v>1.8089999999999999</v>
      </c>
      <c r="I179" s="117">
        <v>0</v>
      </c>
      <c r="J179" s="117">
        <v>0</v>
      </c>
      <c r="K179" s="117">
        <v>0</v>
      </c>
      <c r="L179" s="117"/>
      <c r="M179" s="117">
        <v>0</v>
      </c>
      <c r="N179" s="117">
        <v>0</v>
      </c>
      <c r="O179" s="117">
        <v>0</v>
      </c>
      <c r="P179" s="117">
        <v>0</v>
      </c>
      <c r="Q179" s="117">
        <v>0</v>
      </c>
      <c r="R179" s="117">
        <v>0</v>
      </c>
      <c r="S179" s="117">
        <v>0</v>
      </c>
      <c r="T179" s="117">
        <v>0</v>
      </c>
      <c r="U179" s="117">
        <v>0</v>
      </c>
      <c r="V179" s="117">
        <v>1.8089999999999999</v>
      </c>
      <c r="W179" s="117">
        <v>0</v>
      </c>
      <c r="X179" s="117">
        <v>0</v>
      </c>
      <c r="Y179" s="117">
        <v>0</v>
      </c>
      <c r="Z179" s="117">
        <v>0</v>
      </c>
      <c r="AA179" s="117">
        <v>0</v>
      </c>
      <c r="AB179" s="117">
        <v>0</v>
      </c>
      <c r="AC179" s="117">
        <v>0</v>
      </c>
      <c r="AD179" s="117">
        <v>0</v>
      </c>
      <c r="AE179" s="117">
        <v>0</v>
      </c>
      <c r="AF179" s="117">
        <v>0</v>
      </c>
      <c r="AG179" s="117">
        <v>0</v>
      </c>
      <c r="AH179" s="117">
        <v>0</v>
      </c>
      <c r="AI179" s="117">
        <v>0</v>
      </c>
      <c r="AJ179" s="117">
        <v>0</v>
      </c>
      <c r="AK179" s="117">
        <v>0</v>
      </c>
      <c r="AL179" s="117">
        <v>0</v>
      </c>
      <c r="AM179" s="117">
        <v>0</v>
      </c>
      <c r="AN179" s="77">
        <v>0</v>
      </c>
    </row>
    <row r="180" spans="1:40" ht="45" x14ac:dyDescent="0.25">
      <c r="A180" s="86" t="s">
        <v>111</v>
      </c>
      <c r="B180" s="74" t="s">
        <v>1117</v>
      </c>
      <c r="C180" s="75" t="s">
        <v>1239</v>
      </c>
      <c r="D180" s="74" t="s">
        <v>38</v>
      </c>
      <c r="E180" s="41">
        <v>3010100008</v>
      </c>
      <c r="F180" s="117">
        <v>0</v>
      </c>
      <c r="G180" s="117">
        <v>0</v>
      </c>
      <c r="H180" s="117">
        <v>3.2</v>
      </c>
      <c r="I180" s="117">
        <v>0</v>
      </c>
      <c r="J180" s="117">
        <v>0</v>
      </c>
      <c r="K180" s="117">
        <v>0</v>
      </c>
      <c r="L180" s="117"/>
      <c r="M180" s="117">
        <v>0</v>
      </c>
      <c r="N180" s="117">
        <v>0</v>
      </c>
      <c r="O180" s="117">
        <v>0</v>
      </c>
      <c r="P180" s="117">
        <v>0</v>
      </c>
      <c r="Q180" s="117">
        <v>0</v>
      </c>
      <c r="R180" s="117">
        <v>0</v>
      </c>
      <c r="S180" s="117">
        <v>0</v>
      </c>
      <c r="T180" s="117">
        <v>0</v>
      </c>
      <c r="U180" s="117">
        <v>0</v>
      </c>
      <c r="V180" s="117">
        <v>0</v>
      </c>
      <c r="W180" s="117">
        <v>0</v>
      </c>
      <c r="X180" s="117">
        <v>0</v>
      </c>
      <c r="Y180" s="117">
        <v>0</v>
      </c>
      <c r="Z180" s="117">
        <v>0</v>
      </c>
      <c r="AA180" s="117">
        <v>0</v>
      </c>
      <c r="AB180" s="117">
        <v>0</v>
      </c>
      <c r="AC180" s="117">
        <v>0</v>
      </c>
      <c r="AD180" s="117">
        <v>0</v>
      </c>
      <c r="AE180" s="117">
        <v>0</v>
      </c>
      <c r="AF180" s="117">
        <v>0</v>
      </c>
      <c r="AG180" s="117">
        <v>0</v>
      </c>
      <c r="AH180" s="117">
        <v>0</v>
      </c>
      <c r="AI180" s="117">
        <v>0</v>
      </c>
      <c r="AJ180" s="117">
        <v>3.2</v>
      </c>
      <c r="AK180" s="117">
        <v>0</v>
      </c>
      <c r="AL180" s="117">
        <v>0</v>
      </c>
      <c r="AM180" s="117">
        <v>0</v>
      </c>
      <c r="AN180" s="77">
        <v>0</v>
      </c>
    </row>
    <row r="181" spans="1:40" ht="45" x14ac:dyDescent="0.25">
      <c r="A181" s="86" t="s">
        <v>111</v>
      </c>
      <c r="B181" s="74" t="s">
        <v>1117</v>
      </c>
      <c r="C181" s="75" t="s">
        <v>1240</v>
      </c>
      <c r="D181" s="74" t="s">
        <v>38</v>
      </c>
      <c r="E181" s="41">
        <v>3010100010</v>
      </c>
      <c r="F181" s="117">
        <v>0.4</v>
      </c>
      <c r="G181" s="117">
        <v>0</v>
      </c>
      <c r="H181" s="117">
        <v>3.16</v>
      </c>
      <c r="I181" s="117">
        <v>0</v>
      </c>
      <c r="J181" s="117">
        <v>0</v>
      </c>
      <c r="K181" s="117">
        <v>0</v>
      </c>
      <c r="L181" s="117"/>
      <c r="M181" s="117">
        <v>0</v>
      </c>
      <c r="N181" s="117">
        <v>0</v>
      </c>
      <c r="O181" s="117">
        <v>0</v>
      </c>
      <c r="P181" s="117">
        <v>0</v>
      </c>
      <c r="Q181" s="117">
        <v>0</v>
      </c>
      <c r="R181" s="117">
        <v>0</v>
      </c>
      <c r="S181" s="117">
        <v>0</v>
      </c>
      <c r="T181" s="117">
        <v>0</v>
      </c>
      <c r="U181" s="117">
        <v>0</v>
      </c>
      <c r="V181" s="117">
        <v>0</v>
      </c>
      <c r="W181" s="117">
        <v>0</v>
      </c>
      <c r="X181" s="117">
        <v>0</v>
      </c>
      <c r="Y181" s="117">
        <v>0</v>
      </c>
      <c r="Z181" s="117">
        <v>0</v>
      </c>
      <c r="AA181" s="117">
        <v>0.4</v>
      </c>
      <c r="AB181" s="117">
        <v>0</v>
      </c>
      <c r="AC181" s="117">
        <v>3.16</v>
      </c>
      <c r="AD181" s="117">
        <v>0</v>
      </c>
      <c r="AE181" s="117">
        <v>0</v>
      </c>
      <c r="AF181" s="117">
        <v>0</v>
      </c>
      <c r="AG181" s="117">
        <v>0</v>
      </c>
      <c r="AH181" s="117">
        <v>0</v>
      </c>
      <c r="AI181" s="117">
        <v>0</v>
      </c>
      <c r="AJ181" s="117">
        <v>0</v>
      </c>
      <c r="AK181" s="117">
        <v>0</v>
      </c>
      <c r="AL181" s="117">
        <v>0</v>
      </c>
      <c r="AM181" s="117">
        <v>0</v>
      </c>
      <c r="AN181" s="77">
        <v>0</v>
      </c>
    </row>
    <row r="182" spans="1:40" ht="60" x14ac:dyDescent="0.25">
      <c r="A182" s="86" t="s">
        <v>111</v>
      </c>
      <c r="B182" s="74" t="s">
        <v>1117</v>
      </c>
      <c r="C182" s="75" t="s">
        <v>1241</v>
      </c>
      <c r="D182" s="74" t="s">
        <v>38</v>
      </c>
      <c r="E182" s="41">
        <v>3010100011</v>
      </c>
      <c r="F182" s="117">
        <v>0.16</v>
      </c>
      <c r="G182" s="117">
        <v>0</v>
      </c>
      <c r="H182" s="117">
        <v>2.0699999999999998</v>
      </c>
      <c r="I182" s="117">
        <v>0</v>
      </c>
      <c r="J182" s="117">
        <v>0</v>
      </c>
      <c r="K182" s="117">
        <v>0</v>
      </c>
      <c r="L182" s="117"/>
      <c r="M182" s="117">
        <v>0</v>
      </c>
      <c r="N182" s="117">
        <v>0</v>
      </c>
      <c r="O182" s="117">
        <v>0</v>
      </c>
      <c r="P182" s="117">
        <v>0</v>
      </c>
      <c r="Q182" s="117">
        <v>0</v>
      </c>
      <c r="R182" s="117">
        <v>0</v>
      </c>
      <c r="S182" s="117">
        <v>0</v>
      </c>
      <c r="T182" s="117">
        <v>0</v>
      </c>
      <c r="U182" s="117">
        <v>0</v>
      </c>
      <c r="V182" s="117">
        <v>0</v>
      </c>
      <c r="W182" s="117">
        <v>0</v>
      </c>
      <c r="X182" s="117">
        <v>0</v>
      </c>
      <c r="Y182" s="117">
        <v>0</v>
      </c>
      <c r="Z182" s="117">
        <v>0</v>
      </c>
      <c r="AA182" s="117">
        <v>0</v>
      </c>
      <c r="AB182" s="117">
        <v>0</v>
      </c>
      <c r="AC182" s="117">
        <v>0</v>
      </c>
      <c r="AD182" s="117">
        <v>0</v>
      </c>
      <c r="AE182" s="117">
        <v>0</v>
      </c>
      <c r="AF182" s="117">
        <v>0</v>
      </c>
      <c r="AG182" s="117">
        <v>0</v>
      </c>
      <c r="AH182" s="117">
        <v>0.16</v>
      </c>
      <c r="AI182" s="117">
        <v>0</v>
      </c>
      <c r="AJ182" s="117">
        <v>2.0699999999999998</v>
      </c>
      <c r="AK182" s="117">
        <v>0</v>
      </c>
      <c r="AL182" s="117">
        <v>0</v>
      </c>
      <c r="AM182" s="117">
        <v>0</v>
      </c>
      <c r="AN182" s="77">
        <v>0</v>
      </c>
    </row>
    <row r="183" spans="1:40" ht="30" x14ac:dyDescent="0.25">
      <c r="A183" s="27" t="s">
        <v>38</v>
      </c>
      <c r="B183" s="107" t="s">
        <v>945</v>
      </c>
      <c r="C183" s="108" t="s">
        <v>843</v>
      </c>
      <c r="D183" s="109" t="s">
        <v>38</v>
      </c>
      <c r="E183" s="117"/>
      <c r="F183" s="117">
        <v>0</v>
      </c>
      <c r="G183" s="117">
        <v>0</v>
      </c>
      <c r="H183" s="117">
        <v>0</v>
      </c>
      <c r="I183" s="117">
        <v>0</v>
      </c>
      <c r="J183" s="117">
        <v>0</v>
      </c>
      <c r="K183" s="117">
        <v>0</v>
      </c>
      <c r="L183" s="117">
        <v>0</v>
      </c>
      <c r="M183" s="117">
        <v>0</v>
      </c>
      <c r="N183" s="117">
        <v>0</v>
      </c>
      <c r="O183" s="117">
        <v>0</v>
      </c>
      <c r="P183" s="117">
        <v>0</v>
      </c>
      <c r="Q183" s="117">
        <v>0</v>
      </c>
      <c r="R183" s="117">
        <v>0</v>
      </c>
      <c r="S183" s="117">
        <v>0</v>
      </c>
      <c r="T183" s="117">
        <v>0</v>
      </c>
      <c r="U183" s="117">
        <v>0</v>
      </c>
      <c r="V183" s="117">
        <v>0</v>
      </c>
      <c r="W183" s="117">
        <v>0</v>
      </c>
      <c r="X183" s="117">
        <v>0</v>
      </c>
      <c r="Y183" s="117">
        <v>0</v>
      </c>
      <c r="Z183" s="117">
        <v>0</v>
      </c>
      <c r="AA183" s="117">
        <v>0</v>
      </c>
      <c r="AB183" s="117">
        <v>0</v>
      </c>
      <c r="AC183" s="117">
        <v>0</v>
      </c>
      <c r="AD183" s="117">
        <v>0</v>
      </c>
      <c r="AE183" s="117">
        <v>0</v>
      </c>
      <c r="AF183" s="117">
        <v>0</v>
      </c>
      <c r="AG183" s="117">
        <v>0</v>
      </c>
      <c r="AH183" s="117">
        <v>0</v>
      </c>
      <c r="AI183" s="117">
        <v>0</v>
      </c>
      <c r="AJ183" s="117">
        <v>0</v>
      </c>
      <c r="AK183" s="117">
        <v>0</v>
      </c>
      <c r="AL183" s="117">
        <v>0</v>
      </c>
      <c r="AM183" s="117">
        <v>0</v>
      </c>
      <c r="AN183" s="117">
        <v>0</v>
      </c>
    </row>
    <row r="184" spans="1:40" ht="30" x14ac:dyDescent="0.25">
      <c r="A184" s="27" t="s">
        <v>38</v>
      </c>
      <c r="B184" s="107" t="s">
        <v>946</v>
      </c>
      <c r="C184" s="108" t="s">
        <v>845</v>
      </c>
      <c r="D184" s="109" t="s">
        <v>38</v>
      </c>
      <c r="E184" s="117"/>
      <c r="F184" s="117">
        <v>0</v>
      </c>
      <c r="G184" s="117">
        <v>0</v>
      </c>
      <c r="H184" s="117">
        <v>0</v>
      </c>
      <c r="I184" s="117">
        <v>0</v>
      </c>
      <c r="J184" s="117">
        <v>0</v>
      </c>
      <c r="K184" s="117">
        <v>0</v>
      </c>
      <c r="L184" s="117">
        <v>0</v>
      </c>
      <c r="M184" s="117">
        <v>0</v>
      </c>
      <c r="N184" s="117">
        <v>0</v>
      </c>
      <c r="O184" s="117">
        <v>0</v>
      </c>
      <c r="P184" s="117">
        <v>0</v>
      </c>
      <c r="Q184" s="117">
        <v>0</v>
      </c>
      <c r="R184" s="117">
        <v>0</v>
      </c>
      <c r="S184" s="117">
        <v>0</v>
      </c>
      <c r="T184" s="117">
        <v>0</v>
      </c>
      <c r="U184" s="117">
        <v>0</v>
      </c>
      <c r="V184" s="117">
        <v>0</v>
      </c>
      <c r="W184" s="117">
        <v>0</v>
      </c>
      <c r="X184" s="117">
        <v>0</v>
      </c>
      <c r="Y184" s="117">
        <v>0</v>
      </c>
      <c r="Z184" s="117">
        <v>0</v>
      </c>
      <c r="AA184" s="117">
        <v>0</v>
      </c>
      <c r="AB184" s="117">
        <v>0</v>
      </c>
      <c r="AC184" s="117">
        <v>0</v>
      </c>
      <c r="AD184" s="117">
        <v>0</v>
      </c>
      <c r="AE184" s="117">
        <v>0</v>
      </c>
      <c r="AF184" s="117">
        <v>0</v>
      </c>
      <c r="AG184" s="117">
        <v>0</v>
      </c>
      <c r="AH184" s="117">
        <v>0</v>
      </c>
      <c r="AI184" s="117">
        <v>0</v>
      </c>
      <c r="AJ184" s="117">
        <v>0</v>
      </c>
      <c r="AK184" s="117">
        <v>0</v>
      </c>
      <c r="AL184" s="117">
        <v>0</v>
      </c>
      <c r="AM184" s="117">
        <v>0</v>
      </c>
      <c r="AN184" s="117">
        <v>0</v>
      </c>
    </row>
    <row r="185" spans="1:40" ht="30" x14ac:dyDescent="0.25">
      <c r="A185" s="27" t="s">
        <v>38</v>
      </c>
      <c r="B185" s="107" t="s">
        <v>947</v>
      </c>
      <c r="C185" s="108" t="s">
        <v>847</v>
      </c>
      <c r="D185" s="109" t="s">
        <v>38</v>
      </c>
      <c r="E185" s="117"/>
      <c r="F185" s="117">
        <v>0</v>
      </c>
      <c r="G185" s="117">
        <v>0</v>
      </c>
      <c r="H185" s="117">
        <v>0</v>
      </c>
      <c r="I185" s="117">
        <v>0</v>
      </c>
      <c r="J185" s="117">
        <v>0</v>
      </c>
      <c r="K185" s="117">
        <v>0</v>
      </c>
      <c r="L185" s="117">
        <v>0</v>
      </c>
      <c r="M185" s="117">
        <v>0</v>
      </c>
      <c r="N185" s="117">
        <v>0</v>
      </c>
      <c r="O185" s="117">
        <v>0</v>
      </c>
      <c r="P185" s="117">
        <v>0</v>
      </c>
      <c r="Q185" s="117">
        <v>0</v>
      </c>
      <c r="R185" s="117">
        <v>0</v>
      </c>
      <c r="S185" s="117">
        <v>0</v>
      </c>
      <c r="T185" s="117">
        <v>0</v>
      </c>
      <c r="U185" s="117">
        <v>0</v>
      </c>
      <c r="V185" s="117">
        <v>0</v>
      </c>
      <c r="W185" s="117">
        <v>0</v>
      </c>
      <c r="X185" s="117">
        <v>0</v>
      </c>
      <c r="Y185" s="117">
        <v>0</v>
      </c>
      <c r="Z185" s="117">
        <v>0</v>
      </c>
      <c r="AA185" s="117">
        <v>0</v>
      </c>
      <c r="AB185" s="117">
        <v>0</v>
      </c>
      <c r="AC185" s="117">
        <v>0</v>
      </c>
      <c r="AD185" s="117">
        <v>0</v>
      </c>
      <c r="AE185" s="117">
        <v>0</v>
      </c>
      <c r="AF185" s="117">
        <v>0</v>
      </c>
      <c r="AG185" s="117">
        <v>0</v>
      </c>
      <c r="AH185" s="117">
        <v>0</v>
      </c>
      <c r="AI185" s="117">
        <v>0</v>
      </c>
      <c r="AJ185" s="117">
        <v>0</v>
      </c>
      <c r="AK185" s="117">
        <v>0</v>
      </c>
      <c r="AL185" s="117">
        <v>0</v>
      </c>
      <c r="AM185" s="117">
        <v>0</v>
      </c>
      <c r="AN185" s="117">
        <v>0</v>
      </c>
    </row>
    <row r="186" spans="1:40" ht="30" x14ac:dyDescent="0.25">
      <c r="A186" s="27" t="s">
        <v>38</v>
      </c>
      <c r="B186" s="107" t="s">
        <v>948</v>
      </c>
      <c r="C186" s="108" t="s">
        <v>849</v>
      </c>
      <c r="D186" s="109" t="s">
        <v>38</v>
      </c>
      <c r="E186" s="117"/>
      <c r="F186" s="117">
        <v>0</v>
      </c>
      <c r="G186" s="117">
        <v>0</v>
      </c>
      <c r="H186" s="117">
        <v>0</v>
      </c>
      <c r="I186" s="117">
        <v>0</v>
      </c>
      <c r="J186" s="117">
        <v>0</v>
      </c>
      <c r="K186" s="117">
        <v>0</v>
      </c>
      <c r="L186" s="117">
        <v>0</v>
      </c>
      <c r="M186" s="117">
        <v>0</v>
      </c>
      <c r="N186" s="117">
        <v>0</v>
      </c>
      <c r="O186" s="117">
        <v>0</v>
      </c>
      <c r="P186" s="117">
        <v>0</v>
      </c>
      <c r="Q186" s="117">
        <v>0</v>
      </c>
      <c r="R186" s="117">
        <v>0</v>
      </c>
      <c r="S186" s="117">
        <v>0</v>
      </c>
      <c r="T186" s="117">
        <v>0</v>
      </c>
      <c r="U186" s="117">
        <v>0</v>
      </c>
      <c r="V186" s="117">
        <v>0</v>
      </c>
      <c r="W186" s="117">
        <v>0</v>
      </c>
      <c r="X186" s="117">
        <v>0</v>
      </c>
      <c r="Y186" s="117">
        <v>0</v>
      </c>
      <c r="Z186" s="117">
        <v>0</v>
      </c>
      <c r="AA186" s="117">
        <v>0</v>
      </c>
      <c r="AB186" s="117">
        <v>0</v>
      </c>
      <c r="AC186" s="117">
        <v>0</v>
      </c>
      <c r="AD186" s="117">
        <v>0</v>
      </c>
      <c r="AE186" s="117">
        <v>0</v>
      </c>
      <c r="AF186" s="117">
        <v>0</v>
      </c>
      <c r="AG186" s="117">
        <v>0</v>
      </c>
      <c r="AH186" s="117">
        <v>0</v>
      </c>
      <c r="AI186" s="117">
        <v>0</v>
      </c>
      <c r="AJ186" s="117">
        <v>0</v>
      </c>
      <c r="AK186" s="117">
        <v>0</v>
      </c>
      <c r="AL186" s="117">
        <v>0</v>
      </c>
      <c r="AM186" s="117">
        <v>0</v>
      </c>
      <c r="AN186" s="117">
        <v>0</v>
      </c>
    </row>
    <row r="187" spans="1:40" ht="30" x14ac:dyDescent="0.25">
      <c r="A187" s="27" t="s">
        <v>38</v>
      </c>
      <c r="B187" s="107" t="s">
        <v>949</v>
      </c>
      <c r="C187" s="108" t="s">
        <v>851</v>
      </c>
      <c r="D187" s="109" t="s">
        <v>38</v>
      </c>
      <c r="E187" s="117"/>
      <c r="F187" s="117">
        <v>0</v>
      </c>
      <c r="G187" s="117">
        <v>0</v>
      </c>
      <c r="H187" s="117">
        <v>0</v>
      </c>
      <c r="I187" s="117">
        <v>0</v>
      </c>
      <c r="J187" s="117">
        <v>0</v>
      </c>
      <c r="K187" s="117">
        <v>0</v>
      </c>
      <c r="L187" s="117">
        <v>0</v>
      </c>
      <c r="M187" s="117">
        <v>0</v>
      </c>
      <c r="N187" s="117">
        <v>0</v>
      </c>
      <c r="O187" s="117">
        <v>0</v>
      </c>
      <c r="P187" s="117">
        <v>0</v>
      </c>
      <c r="Q187" s="117">
        <v>0</v>
      </c>
      <c r="R187" s="117">
        <v>0</v>
      </c>
      <c r="S187" s="117">
        <v>0</v>
      </c>
      <c r="T187" s="117">
        <v>0</v>
      </c>
      <c r="U187" s="117">
        <v>0</v>
      </c>
      <c r="V187" s="117">
        <v>0</v>
      </c>
      <c r="W187" s="117">
        <v>0</v>
      </c>
      <c r="X187" s="117">
        <v>0</v>
      </c>
      <c r="Y187" s="117">
        <v>0</v>
      </c>
      <c r="Z187" s="117">
        <v>0</v>
      </c>
      <c r="AA187" s="117">
        <v>0</v>
      </c>
      <c r="AB187" s="117">
        <v>0</v>
      </c>
      <c r="AC187" s="117">
        <v>0</v>
      </c>
      <c r="AD187" s="117">
        <v>0</v>
      </c>
      <c r="AE187" s="117">
        <v>0</v>
      </c>
      <c r="AF187" s="117">
        <v>0</v>
      </c>
      <c r="AG187" s="117">
        <v>0</v>
      </c>
      <c r="AH187" s="117">
        <v>0</v>
      </c>
      <c r="AI187" s="117">
        <v>0</v>
      </c>
      <c r="AJ187" s="117">
        <v>0</v>
      </c>
      <c r="AK187" s="117">
        <v>0</v>
      </c>
      <c r="AL187" s="117">
        <v>0</v>
      </c>
      <c r="AM187" s="117">
        <v>0</v>
      </c>
      <c r="AN187" s="117">
        <v>0</v>
      </c>
    </row>
    <row r="188" spans="1:40" ht="30" x14ac:dyDescent="0.25">
      <c r="A188" s="27" t="s">
        <v>38</v>
      </c>
      <c r="B188" s="107" t="s">
        <v>950</v>
      </c>
      <c r="C188" s="108" t="s">
        <v>853</v>
      </c>
      <c r="D188" s="109" t="s">
        <v>38</v>
      </c>
      <c r="E188" s="117"/>
      <c r="F188" s="117">
        <v>0</v>
      </c>
      <c r="G188" s="117">
        <v>0</v>
      </c>
      <c r="H188" s="117">
        <v>0</v>
      </c>
      <c r="I188" s="117">
        <v>0</v>
      </c>
      <c r="J188" s="117">
        <v>0</v>
      </c>
      <c r="K188" s="117">
        <v>0</v>
      </c>
      <c r="L188" s="117">
        <v>0</v>
      </c>
      <c r="M188" s="117">
        <v>0</v>
      </c>
      <c r="N188" s="117">
        <v>0</v>
      </c>
      <c r="O188" s="117">
        <v>0</v>
      </c>
      <c r="P188" s="117">
        <v>0</v>
      </c>
      <c r="Q188" s="117">
        <v>0</v>
      </c>
      <c r="R188" s="117">
        <v>0</v>
      </c>
      <c r="S188" s="117">
        <v>0</v>
      </c>
      <c r="T188" s="117">
        <v>0</v>
      </c>
      <c r="U188" s="117">
        <v>0</v>
      </c>
      <c r="V188" s="117">
        <v>0</v>
      </c>
      <c r="W188" s="117">
        <v>0</v>
      </c>
      <c r="X188" s="117">
        <v>0</v>
      </c>
      <c r="Y188" s="117">
        <v>0</v>
      </c>
      <c r="Z188" s="117">
        <v>0</v>
      </c>
      <c r="AA188" s="117">
        <v>0</v>
      </c>
      <c r="AB188" s="117">
        <v>0</v>
      </c>
      <c r="AC188" s="117">
        <v>0</v>
      </c>
      <c r="AD188" s="117">
        <v>0</v>
      </c>
      <c r="AE188" s="117">
        <v>0</v>
      </c>
      <c r="AF188" s="117">
        <v>0</v>
      </c>
      <c r="AG188" s="117">
        <v>0</v>
      </c>
      <c r="AH188" s="117">
        <v>0</v>
      </c>
      <c r="AI188" s="117">
        <v>0</v>
      </c>
      <c r="AJ188" s="117">
        <v>0</v>
      </c>
      <c r="AK188" s="117">
        <v>0</v>
      </c>
      <c r="AL188" s="117">
        <v>0</v>
      </c>
      <c r="AM188" s="117">
        <v>0</v>
      </c>
      <c r="AN188" s="117">
        <v>0</v>
      </c>
    </row>
    <row r="189" spans="1:40" ht="30" x14ac:dyDescent="0.25">
      <c r="A189" s="27" t="s">
        <v>38</v>
      </c>
      <c r="B189" s="107" t="s">
        <v>951</v>
      </c>
      <c r="C189" s="108" t="s">
        <v>855</v>
      </c>
      <c r="D189" s="109" t="s">
        <v>38</v>
      </c>
      <c r="E189" s="117"/>
      <c r="F189" s="117">
        <v>0</v>
      </c>
      <c r="G189" s="117">
        <v>0</v>
      </c>
      <c r="H189" s="117">
        <v>0</v>
      </c>
      <c r="I189" s="117">
        <v>0</v>
      </c>
      <c r="J189" s="117">
        <v>0</v>
      </c>
      <c r="K189" s="117">
        <v>0</v>
      </c>
      <c r="L189" s="117">
        <v>0</v>
      </c>
      <c r="M189" s="117">
        <v>0</v>
      </c>
      <c r="N189" s="117">
        <v>0</v>
      </c>
      <c r="O189" s="117">
        <v>0</v>
      </c>
      <c r="P189" s="117">
        <v>0</v>
      </c>
      <c r="Q189" s="117">
        <v>0</v>
      </c>
      <c r="R189" s="117">
        <v>0</v>
      </c>
      <c r="S189" s="117">
        <v>0</v>
      </c>
      <c r="T189" s="117">
        <v>0</v>
      </c>
      <c r="U189" s="117">
        <v>0</v>
      </c>
      <c r="V189" s="117">
        <v>0</v>
      </c>
      <c r="W189" s="117">
        <v>0</v>
      </c>
      <c r="X189" s="117">
        <v>0</v>
      </c>
      <c r="Y189" s="117">
        <v>0</v>
      </c>
      <c r="Z189" s="117">
        <v>0</v>
      </c>
      <c r="AA189" s="117">
        <v>0</v>
      </c>
      <c r="AB189" s="117">
        <v>0</v>
      </c>
      <c r="AC189" s="117">
        <v>0</v>
      </c>
      <c r="AD189" s="117">
        <v>0</v>
      </c>
      <c r="AE189" s="117">
        <v>0</v>
      </c>
      <c r="AF189" s="117">
        <v>0</v>
      </c>
      <c r="AG189" s="117">
        <v>0</v>
      </c>
      <c r="AH189" s="117">
        <v>0</v>
      </c>
      <c r="AI189" s="117">
        <v>0</v>
      </c>
      <c r="AJ189" s="117">
        <v>0</v>
      </c>
      <c r="AK189" s="117">
        <v>0</v>
      </c>
      <c r="AL189" s="117">
        <v>0</v>
      </c>
      <c r="AM189" s="117">
        <v>0</v>
      </c>
      <c r="AN189" s="117">
        <v>0</v>
      </c>
    </row>
    <row r="190" spans="1:40" ht="30" x14ac:dyDescent="0.25">
      <c r="A190" s="27" t="s">
        <v>38</v>
      </c>
      <c r="B190" s="107" t="s">
        <v>952</v>
      </c>
      <c r="C190" s="108" t="s">
        <v>857</v>
      </c>
      <c r="D190" s="109" t="s">
        <v>38</v>
      </c>
      <c r="E190" s="117"/>
      <c r="F190" s="117">
        <v>0</v>
      </c>
      <c r="G190" s="117">
        <v>0</v>
      </c>
      <c r="H190" s="117">
        <v>0</v>
      </c>
      <c r="I190" s="117">
        <v>0</v>
      </c>
      <c r="J190" s="117">
        <v>0</v>
      </c>
      <c r="K190" s="117">
        <v>0</v>
      </c>
      <c r="L190" s="117">
        <v>0</v>
      </c>
      <c r="M190" s="117">
        <v>0</v>
      </c>
      <c r="N190" s="117">
        <v>0</v>
      </c>
      <c r="O190" s="117">
        <v>0</v>
      </c>
      <c r="P190" s="117">
        <v>0</v>
      </c>
      <c r="Q190" s="117">
        <v>0</v>
      </c>
      <c r="R190" s="117">
        <v>0</v>
      </c>
      <c r="S190" s="117">
        <v>0</v>
      </c>
      <c r="T190" s="117">
        <v>0</v>
      </c>
      <c r="U190" s="117">
        <v>0</v>
      </c>
      <c r="V190" s="117">
        <v>0</v>
      </c>
      <c r="W190" s="117">
        <v>0</v>
      </c>
      <c r="X190" s="117">
        <v>0</v>
      </c>
      <c r="Y190" s="117">
        <v>0</v>
      </c>
      <c r="Z190" s="117">
        <v>0</v>
      </c>
      <c r="AA190" s="117">
        <v>0</v>
      </c>
      <c r="AB190" s="117">
        <v>0</v>
      </c>
      <c r="AC190" s="117">
        <v>0</v>
      </c>
      <c r="AD190" s="117">
        <v>0</v>
      </c>
      <c r="AE190" s="117">
        <v>0</v>
      </c>
      <c r="AF190" s="117">
        <v>0</v>
      </c>
      <c r="AG190" s="117">
        <v>0</v>
      </c>
      <c r="AH190" s="117">
        <v>0</v>
      </c>
      <c r="AI190" s="117">
        <v>0</v>
      </c>
      <c r="AJ190" s="117">
        <v>0</v>
      </c>
      <c r="AK190" s="117">
        <v>0</v>
      </c>
      <c r="AL190" s="117">
        <v>0</v>
      </c>
      <c r="AM190" s="117">
        <v>0</v>
      </c>
      <c r="AN190" s="117">
        <v>0</v>
      </c>
    </row>
    <row r="191" spans="1:40" ht="30" x14ac:dyDescent="0.25">
      <c r="A191" s="27" t="s">
        <v>38</v>
      </c>
      <c r="B191" s="107" t="s">
        <v>953</v>
      </c>
      <c r="C191" s="108" t="s">
        <v>859</v>
      </c>
      <c r="D191" s="109" t="s">
        <v>38</v>
      </c>
      <c r="E191" s="117"/>
      <c r="F191" s="117">
        <v>0</v>
      </c>
      <c r="G191" s="117">
        <v>0</v>
      </c>
      <c r="H191" s="117">
        <v>0</v>
      </c>
      <c r="I191" s="117">
        <v>0</v>
      </c>
      <c r="J191" s="117">
        <v>0</v>
      </c>
      <c r="K191" s="117">
        <v>0</v>
      </c>
      <c r="L191" s="117">
        <v>0</v>
      </c>
      <c r="M191" s="117">
        <v>0</v>
      </c>
      <c r="N191" s="117">
        <v>0</v>
      </c>
      <c r="O191" s="117">
        <v>0</v>
      </c>
      <c r="P191" s="117">
        <v>0</v>
      </c>
      <c r="Q191" s="117">
        <v>0</v>
      </c>
      <c r="R191" s="117">
        <v>0</v>
      </c>
      <c r="S191" s="117">
        <v>0</v>
      </c>
      <c r="T191" s="117">
        <v>0</v>
      </c>
      <c r="U191" s="117">
        <v>0</v>
      </c>
      <c r="V191" s="117">
        <v>0</v>
      </c>
      <c r="W191" s="117">
        <v>0</v>
      </c>
      <c r="X191" s="117">
        <v>0</v>
      </c>
      <c r="Y191" s="117">
        <v>0</v>
      </c>
      <c r="Z191" s="117">
        <v>0</v>
      </c>
      <c r="AA191" s="117">
        <v>0</v>
      </c>
      <c r="AB191" s="117">
        <v>0</v>
      </c>
      <c r="AC191" s="117">
        <v>0</v>
      </c>
      <c r="AD191" s="117">
        <v>0</v>
      </c>
      <c r="AE191" s="117">
        <v>0</v>
      </c>
      <c r="AF191" s="117">
        <v>0</v>
      </c>
      <c r="AG191" s="117">
        <v>0</v>
      </c>
      <c r="AH191" s="117">
        <v>0</v>
      </c>
      <c r="AI191" s="117">
        <v>0</v>
      </c>
      <c r="AJ191" s="117">
        <v>0</v>
      </c>
      <c r="AK191" s="117">
        <v>0</v>
      </c>
      <c r="AL191" s="117">
        <v>0</v>
      </c>
      <c r="AM191" s="117">
        <v>0</v>
      </c>
      <c r="AN191" s="117">
        <v>0</v>
      </c>
    </row>
    <row r="192" spans="1:40" ht="30" x14ac:dyDescent="0.25">
      <c r="A192" s="27" t="s">
        <v>38</v>
      </c>
      <c r="B192" s="107" t="s">
        <v>954</v>
      </c>
      <c r="C192" s="108" t="s">
        <v>861</v>
      </c>
      <c r="D192" s="109" t="s">
        <v>38</v>
      </c>
      <c r="E192" s="117"/>
      <c r="F192" s="117">
        <v>0</v>
      </c>
      <c r="G192" s="117">
        <v>0</v>
      </c>
      <c r="H192" s="117">
        <v>0</v>
      </c>
      <c r="I192" s="117">
        <v>0</v>
      </c>
      <c r="J192" s="117">
        <v>0</v>
      </c>
      <c r="K192" s="117">
        <v>0</v>
      </c>
      <c r="L192" s="117">
        <v>0</v>
      </c>
      <c r="M192" s="117">
        <v>0</v>
      </c>
      <c r="N192" s="117">
        <v>0</v>
      </c>
      <c r="O192" s="117">
        <v>0</v>
      </c>
      <c r="P192" s="117">
        <v>0</v>
      </c>
      <c r="Q192" s="117">
        <v>0</v>
      </c>
      <c r="R192" s="117">
        <v>0</v>
      </c>
      <c r="S192" s="117">
        <v>0</v>
      </c>
      <c r="T192" s="117">
        <v>0</v>
      </c>
      <c r="U192" s="117">
        <v>0</v>
      </c>
      <c r="V192" s="117">
        <v>0</v>
      </c>
      <c r="W192" s="117">
        <v>0</v>
      </c>
      <c r="X192" s="117">
        <v>0</v>
      </c>
      <c r="Y192" s="117">
        <v>0</v>
      </c>
      <c r="Z192" s="117">
        <v>0</v>
      </c>
      <c r="AA192" s="117">
        <v>0</v>
      </c>
      <c r="AB192" s="117">
        <v>0</v>
      </c>
      <c r="AC192" s="117">
        <v>0</v>
      </c>
      <c r="AD192" s="117">
        <v>0</v>
      </c>
      <c r="AE192" s="117">
        <v>0</v>
      </c>
      <c r="AF192" s="117">
        <v>0</v>
      </c>
      <c r="AG192" s="117">
        <v>0</v>
      </c>
      <c r="AH192" s="117">
        <v>0</v>
      </c>
      <c r="AI192" s="117">
        <v>0</v>
      </c>
      <c r="AJ192" s="117">
        <v>0</v>
      </c>
      <c r="AK192" s="117">
        <v>0</v>
      </c>
      <c r="AL192" s="117">
        <v>0</v>
      </c>
      <c r="AM192" s="117">
        <v>0</v>
      </c>
      <c r="AN192" s="117">
        <v>0</v>
      </c>
    </row>
    <row r="193" spans="1:40" ht="30" x14ac:dyDescent="0.25">
      <c r="A193" s="27" t="s">
        <v>38</v>
      </c>
      <c r="B193" s="107" t="s">
        <v>955</v>
      </c>
      <c r="C193" s="108" t="s">
        <v>863</v>
      </c>
      <c r="D193" s="109" t="s">
        <v>38</v>
      </c>
      <c r="E193" s="117"/>
      <c r="F193" s="117">
        <v>0</v>
      </c>
      <c r="G193" s="117">
        <v>0</v>
      </c>
      <c r="H193" s="117">
        <v>0</v>
      </c>
      <c r="I193" s="117">
        <v>0</v>
      </c>
      <c r="J193" s="117">
        <v>0</v>
      </c>
      <c r="K193" s="117">
        <v>0</v>
      </c>
      <c r="L193" s="117">
        <v>0</v>
      </c>
      <c r="M193" s="117">
        <v>0</v>
      </c>
      <c r="N193" s="117">
        <v>0</v>
      </c>
      <c r="O193" s="117">
        <v>0</v>
      </c>
      <c r="P193" s="117">
        <v>0</v>
      </c>
      <c r="Q193" s="117">
        <v>0</v>
      </c>
      <c r="R193" s="117">
        <v>0</v>
      </c>
      <c r="S193" s="117">
        <v>0</v>
      </c>
      <c r="T193" s="117">
        <v>0</v>
      </c>
      <c r="U193" s="117">
        <v>0</v>
      </c>
      <c r="V193" s="117">
        <v>0</v>
      </c>
      <c r="W193" s="117">
        <v>0</v>
      </c>
      <c r="X193" s="117">
        <v>0</v>
      </c>
      <c r="Y193" s="117">
        <v>0</v>
      </c>
      <c r="Z193" s="117">
        <v>0</v>
      </c>
      <c r="AA193" s="117">
        <v>0</v>
      </c>
      <c r="AB193" s="117">
        <v>0</v>
      </c>
      <c r="AC193" s="117">
        <v>0</v>
      </c>
      <c r="AD193" s="117">
        <v>0</v>
      </c>
      <c r="AE193" s="117">
        <v>0</v>
      </c>
      <c r="AF193" s="117">
        <v>0</v>
      </c>
      <c r="AG193" s="117">
        <v>0</v>
      </c>
      <c r="AH193" s="117">
        <v>0</v>
      </c>
      <c r="AI193" s="117">
        <v>0</v>
      </c>
      <c r="AJ193" s="117">
        <v>0</v>
      </c>
      <c r="AK193" s="117">
        <v>0</v>
      </c>
      <c r="AL193" s="117">
        <v>0</v>
      </c>
      <c r="AM193" s="117">
        <v>0</v>
      </c>
      <c r="AN193" s="117">
        <v>0</v>
      </c>
    </row>
    <row r="194" spans="1:40" ht="30" x14ac:dyDescent="0.25">
      <c r="A194" s="27" t="s">
        <v>38</v>
      </c>
      <c r="B194" s="107" t="s">
        <v>956</v>
      </c>
      <c r="C194" s="108" t="s">
        <v>865</v>
      </c>
      <c r="D194" s="109" t="s">
        <v>38</v>
      </c>
      <c r="E194" s="117"/>
      <c r="F194" s="117">
        <v>0</v>
      </c>
      <c r="G194" s="117">
        <v>0</v>
      </c>
      <c r="H194" s="117">
        <v>0</v>
      </c>
      <c r="I194" s="117">
        <v>0</v>
      </c>
      <c r="J194" s="117">
        <v>0</v>
      </c>
      <c r="K194" s="117">
        <v>0</v>
      </c>
      <c r="L194" s="117">
        <v>0</v>
      </c>
      <c r="M194" s="117">
        <v>0</v>
      </c>
      <c r="N194" s="117">
        <v>0</v>
      </c>
      <c r="O194" s="117">
        <v>0</v>
      </c>
      <c r="P194" s="117">
        <v>0</v>
      </c>
      <c r="Q194" s="117">
        <v>0</v>
      </c>
      <c r="R194" s="117">
        <v>0</v>
      </c>
      <c r="S194" s="117">
        <v>0</v>
      </c>
      <c r="T194" s="117">
        <v>0</v>
      </c>
      <c r="U194" s="117">
        <v>0</v>
      </c>
      <c r="V194" s="117">
        <v>0</v>
      </c>
      <c r="W194" s="117">
        <v>0</v>
      </c>
      <c r="X194" s="117">
        <v>0</v>
      </c>
      <c r="Y194" s="117">
        <v>0</v>
      </c>
      <c r="Z194" s="117">
        <v>0</v>
      </c>
      <c r="AA194" s="117">
        <v>0</v>
      </c>
      <c r="AB194" s="117">
        <v>0</v>
      </c>
      <c r="AC194" s="117">
        <v>0</v>
      </c>
      <c r="AD194" s="117">
        <v>0</v>
      </c>
      <c r="AE194" s="117">
        <v>0</v>
      </c>
      <c r="AF194" s="117">
        <v>0</v>
      </c>
      <c r="AG194" s="117">
        <v>0</v>
      </c>
      <c r="AH194" s="117">
        <v>0</v>
      </c>
      <c r="AI194" s="117">
        <v>0</v>
      </c>
      <c r="AJ194" s="117">
        <v>0</v>
      </c>
      <c r="AK194" s="117">
        <v>0</v>
      </c>
      <c r="AL194" s="117">
        <v>0</v>
      </c>
      <c r="AM194" s="117">
        <v>0</v>
      </c>
      <c r="AN194" s="117">
        <v>0</v>
      </c>
    </row>
    <row r="195" spans="1:40" ht="30" x14ac:dyDescent="0.25">
      <c r="A195" s="27" t="s">
        <v>38</v>
      </c>
      <c r="B195" s="107" t="s">
        <v>957</v>
      </c>
      <c r="C195" s="108" t="s">
        <v>867</v>
      </c>
      <c r="D195" s="109" t="s">
        <v>38</v>
      </c>
      <c r="E195" s="117"/>
      <c r="F195" s="117">
        <v>0</v>
      </c>
      <c r="G195" s="117">
        <v>0</v>
      </c>
      <c r="H195" s="117">
        <v>0</v>
      </c>
      <c r="I195" s="117">
        <v>0</v>
      </c>
      <c r="J195" s="117">
        <v>0</v>
      </c>
      <c r="K195" s="117">
        <v>0</v>
      </c>
      <c r="L195" s="117">
        <v>0</v>
      </c>
      <c r="M195" s="117">
        <v>0</v>
      </c>
      <c r="N195" s="117">
        <v>0</v>
      </c>
      <c r="O195" s="117">
        <v>0</v>
      </c>
      <c r="P195" s="117">
        <v>0</v>
      </c>
      <c r="Q195" s="117">
        <v>0</v>
      </c>
      <c r="R195" s="117">
        <v>0</v>
      </c>
      <c r="S195" s="117">
        <v>0</v>
      </c>
      <c r="T195" s="117">
        <v>0</v>
      </c>
      <c r="U195" s="117">
        <v>0</v>
      </c>
      <c r="V195" s="117">
        <v>0</v>
      </c>
      <c r="W195" s="117">
        <v>0</v>
      </c>
      <c r="X195" s="117">
        <v>0</v>
      </c>
      <c r="Y195" s="117">
        <v>0</v>
      </c>
      <c r="Z195" s="117">
        <v>0</v>
      </c>
      <c r="AA195" s="117">
        <v>0</v>
      </c>
      <c r="AB195" s="117">
        <v>0</v>
      </c>
      <c r="AC195" s="117">
        <v>0</v>
      </c>
      <c r="AD195" s="117">
        <v>0</v>
      </c>
      <c r="AE195" s="117">
        <v>0</v>
      </c>
      <c r="AF195" s="117">
        <v>0</v>
      </c>
      <c r="AG195" s="117">
        <v>0</v>
      </c>
      <c r="AH195" s="117">
        <v>0</v>
      </c>
      <c r="AI195" s="117">
        <v>0</v>
      </c>
      <c r="AJ195" s="117">
        <v>0</v>
      </c>
      <c r="AK195" s="117">
        <v>0</v>
      </c>
      <c r="AL195" s="117">
        <v>0</v>
      </c>
      <c r="AM195" s="117">
        <v>0</v>
      </c>
      <c r="AN195" s="117">
        <v>0</v>
      </c>
    </row>
    <row r="196" spans="1:40" ht="45" x14ac:dyDescent="0.25">
      <c r="A196" s="27" t="s">
        <v>38</v>
      </c>
      <c r="B196" s="107" t="s">
        <v>26</v>
      </c>
      <c r="C196" s="108" t="s">
        <v>868</v>
      </c>
      <c r="D196" s="109" t="s">
        <v>38</v>
      </c>
      <c r="E196" s="117"/>
      <c r="F196" s="117">
        <v>0</v>
      </c>
      <c r="G196" s="117">
        <v>0</v>
      </c>
      <c r="H196" s="117">
        <v>0</v>
      </c>
      <c r="I196" s="117">
        <v>0</v>
      </c>
      <c r="J196" s="117">
        <v>0</v>
      </c>
      <c r="K196" s="117">
        <v>0</v>
      </c>
      <c r="L196" s="117">
        <v>0</v>
      </c>
      <c r="M196" s="117">
        <v>0</v>
      </c>
      <c r="N196" s="117">
        <v>0</v>
      </c>
      <c r="O196" s="117">
        <v>0</v>
      </c>
      <c r="P196" s="117">
        <v>0</v>
      </c>
      <c r="Q196" s="117">
        <v>0</v>
      </c>
      <c r="R196" s="117">
        <v>0</v>
      </c>
      <c r="S196" s="117">
        <v>0</v>
      </c>
      <c r="T196" s="117">
        <v>0</v>
      </c>
      <c r="U196" s="117">
        <v>0</v>
      </c>
      <c r="V196" s="117">
        <v>0</v>
      </c>
      <c r="W196" s="117">
        <v>0</v>
      </c>
      <c r="X196" s="117">
        <v>0</v>
      </c>
      <c r="Y196" s="117">
        <v>0</v>
      </c>
      <c r="Z196" s="117">
        <v>0</v>
      </c>
      <c r="AA196" s="117">
        <v>0</v>
      </c>
      <c r="AB196" s="117">
        <v>0</v>
      </c>
      <c r="AC196" s="117">
        <v>0</v>
      </c>
      <c r="AD196" s="117">
        <v>0</v>
      </c>
      <c r="AE196" s="117">
        <v>0</v>
      </c>
      <c r="AF196" s="117">
        <v>0</v>
      </c>
      <c r="AG196" s="117">
        <v>0</v>
      </c>
      <c r="AH196" s="117">
        <v>0</v>
      </c>
      <c r="AI196" s="117">
        <v>0</v>
      </c>
      <c r="AJ196" s="117">
        <v>0</v>
      </c>
      <c r="AK196" s="117">
        <v>0</v>
      </c>
      <c r="AL196" s="117">
        <v>0</v>
      </c>
      <c r="AM196" s="117">
        <v>0</v>
      </c>
      <c r="AN196" s="117">
        <v>0</v>
      </c>
    </row>
    <row r="197" spans="1:40" ht="45" x14ac:dyDescent="0.25">
      <c r="A197" s="27" t="s">
        <v>38</v>
      </c>
      <c r="B197" s="107" t="s">
        <v>958</v>
      </c>
      <c r="C197" s="108" t="s">
        <v>870</v>
      </c>
      <c r="D197" s="109" t="s">
        <v>38</v>
      </c>
      <c r="E197" s="117"/>
      <c r="F197" s="117">
        <v>0</v>
      </c>
      <c r="G197" s="117">
        <v>0</v>
      </c>
      <c r="H197" s="117">
        <v>0</v>
      </c>
      <c r="I197" s="117">
        <v>0</v>
      </c>
      <c r="J197" s="117">
        <v>0</v>
      </c>
      <c r="K197" s="117">
        <v>0</v>
      </c>
      <c r="L197" s="117">
        <v>0</v>
      </c>
      <c r="M197" s="117">
        <v>0</v>
      </c>
      <c r="N197" s="117">
        <v>0</v>
      </c>
      <c r="O197" s="117">
        <v>0</v>
      </c>
      <c r="P197" s="117">
        <v>0</v>
      </c>
      <c r="Q197" s="117">
        <v>0</v>
      </c>
      <c r="R197" s="117">
        <v>0</v>
      </c>
      <c r="S197" s="117">
        <v>0</v>
      </c>
      <c r="T197" s="117">
        <v>0</v>
      </c>
      <c r="U197" s="117">
        <v>0</v>
      </c>
      <c r="V197" s="117">
        <v>0</v>
      </c>
      <c r="W197" s="117">
        <v>0</v>
      </c>
      <c r="X197" s="117">
        <v>0</v>
      </c>
      <c r="Y197" s="117">
        <v>0</v>
      </c>
      <c r="Z197" s="117">
        <v>0</v>
      </c>
      <c r="AA197" s="117">
        <v>0</v>
      </c>
      <c r="AB197" s="117">
        <v>0</v>
      </c>
      <c r="AC197" s="117">
        <v>0</v>
      </c>
      <c r="AD197" s="117">
        <v>0</v>
      </c>
      <c r="AE197" s="117">
        <v>0</v>
      </c>
      <c r="AF197" s="117">
        <v>0</v>
      </c>
      <c r="AG197" s="117">
        <v>0</v>
      </c>
      <c r="AH197" s="117">
        <v>0</v>
      </c>
      <c r="AI197" s="117">
        <v>0</v>
      </c>
      <c r="AJ197" s="117">
        <v>0</v>
      </c>
      <c r="AK197" s="117">
        <v>0</v>
      </c>
      <c r="AL197" s="117">
        <v>0</v>
      </c>
      <c r="AM197" s="117">
        <v>0</v>
      </c>
      <c r="AN197" s="117">
        <v>0</v>
      </c>
    </row>
    <row r="198" spans="1:40" ht="30" x14ac:dyDescent="0.25">
      <c r="A198" s="27" t="s">
        <v>38</v>
      </c>
      <c r="B198" s="107" t="s">
        <v>959</v>
      </c>
      <c r="C198" s="108" t="s">
        <v>872</v>
      </c>
      <c r="D198" s="109" t="s">
        <v>38</v>
      </c>
      <c r="E198" s="117"/>
      <c r="F198" s="117">
        <v>0</v>
      </c>
      <c r="G198" s="117">
        <v>0</v>
      </c>
      <c r="H198" s="117">
        <v>0</v>
      </c>
      <c r="I198" s="117">
        <v>0</v>
      </c>
      <c r="J198" s="117">
        <v>0</v>
      </c>
      <c r="K198" s="117">
        <v>0</v>
      </c>
      <c r="L198" s="117">
        <v>0</v>
      </c>
      <c r="M198" s="117">
        <v>0</v>
      </c>
      <c r="N198" s="117">
        <v>0</v>
      </c>
      <c r="O198" s="117">
        <v>0</v>
      </c>
      <c r="P198" s="117">
        <v>0</v>
      </c>
      <c r="Q198" s="117">
        <v>0</v>
      </c>
      <c r="R198" s="117">
        <v>0</v>
      </c>
      <c r="S198" s="117">
        <v>0</v>
      </c>
      <c r="T198" s="117">
        <v>0</v>
      </c>
      <c r="U198" s="117">
        <v>0</v>
      </c>
      <c r="V198" s="117">
        <v>0</v>
      </c>
      <c r="W198" s="117">
        <v>0</v>
      </c>
      <c r="X198" s="117">
        <v>0</v>
      </c>
      <c r="Y198" s="117">
        <v>0</v>
      </c>
      <c r="Z198" s="117">
        <v>0</v>
      </c>
      <c r="AA198" s="117">
        <v>0</v>
      </c>
      <c r="AB198" s="117">
        <v>0</v>
      </c>
      <c r="AC198" s="117">
        <v>0</v>
      </c>
      <c r="AD198" s="117">
        <v>0</v>
      </c>
      <c r="AE198" s="117">
        <v>0</v>
      </c>
      <c r="AF198" s="117">
        <v>0</v>
      </c>
      <c r="AG198" s="117">
        <v>0</v>
      </c>
      <c r="AH198" s="117">
        <v>0</v>
      </c>
      <c r="AI198" s="117">
        <v>0</v>
      </c>
      <c r="AJ198" s="117">
        <v>0</v>
      </c>
      <c r="AK198" s="117">
        <v>0</v>
      </c>
      <c r="AL198" s="117">
        <v>0</v>
      </c>
      <c r="AM198" s="117">
        <v>0</v>
      </c>
      <c r="AN198" s="117">
        <v>0</v>
      </c>
    </row>
    <row r="199" spans="1:40" ht="30" x14ac:dyDescent="0.25">
      <c r="A199" s="27" t="s">
        <v>38</v>
      </c>
      <c r="B199" s="107" t="s">
        <v>27</v>
      </c>
      <c r="C199" s="108" t="s">
        <v>873</v>
      </c>
      <c r="D199" s="109" t="s">
        <v>38</v>
      </c>
      <c r="E199" s="117"/>
      <c r="F199" s="117">
        <v>0</v>
      </c>
      <c r="G199" s="117">
        <v>0</v>
      </c>
      <c r="H199" s="117">
        <v>0</v>
      </c>
      <c r="I199" s="117">
        <v>0</v>
      </c>
      <c r="J199" s="117">
        <v>0</v>
      </c>
      <c r="K199" s="117">
        <v>0</v>
      </c>
      <c r="L199" s="117">
        <v>0</v>
      </c>
      <c r="M199" s="117">
        <v>0</v>
      </c>
      <c r="N199" s="117">
        <v>0</v>
      </c>
      <c r="O199" s="117">
        <v>0</v>
      </c>
      <c r="P199" s="117">
        <v>0</v>
      </c>
      <c r="Q199" s="117">
        <v>0</v>
      </c>
      <c r="R199" s="117">
        <v>0</v>
      </c>
      <c r="S199" s="117">
        <v>0</v>
      </c>
      <c r="T199" s="117">
        <v>0</v>
      </c>
      <c r="U199" s="117">
        <v>0</v>
      </c>
      <c r="V199" s="117">
        <v>0</v>
      </c>
      <c r="W199" s="117">
        <v>0</v>
      </c>
      <c r="X199" s="117">
        <v>0</v>
      </c>
      <c r="Y199" s="117">
        <v>0</v>
      </c>
      <c r="Z199" s="117">
        <v>0</v>
      </c>
      <c r="AA199" s="117">
        <v>0</v>
      </c>
      <c r="AB199" s="117">
        <v>0</v>
      </c>
      <c r="AC199" s="117">
        <v>0</v>
      </c>
      <c r="AD199" s="117">
        <v>0</v>
      </c>
      <c r="AE199" s="117">
        <v>0</v>
      </c>
      <c r="AF199" s="117">
        <v>0</v>
      </c>
      <c r="AG199" s="117">
        <v>0</v>
      </c>
      <c r="AH199" s="117">
        <v>0</v>
      </c>
      <c r="AI199" s="117">
        <v>0</v>
      </c>
      <c r="AJ199" s="117">
        <v>0</v>
      </c>
      <c r="AK199" s="117">
        <v>0</v>
      </c>
      <c r="AL199" s="117">
        <v>0</v>
      </c>
      <c r="AM199" s="117">
        <v>0</v>
      </c>
      <c r="AN199" s="117">
        <v>0</v>
      </c>
    </row>
    <row r="200" spans="1:40" ht="30" x14ac:dyDescent="0.25">
      <c r="A200" s="27" t="s">
        <v>38</v>
      </c>
      <c r="B200" s="107" t="s">
        <v>28</v>
      </c>
      <c r="C200" s="108" t="s">
        <v>874</v>
      </c>
      <c r="D200" s="109" t="s">
        <v>38</v>
      </c>
      <c r="E200" s="117"/>
      <c r="F200" s="117">
        <v>0</v>
      </c>
      <c r="G200" s="117">
        <v>0</v>
      </c>
      <c r="H200" s="117">
        <v>0</v>
      </c>
      <c r="I200" s="117">
        <v>0</v>
      </c>
      <c r="J200" s="117">
        <v>0</v>
      </c>
      <c r="K200" s="117">
        <v>0</v>
      </c>
      <c r="L200" s="117">
        <v>0</v>
      </c>
      <c r="M200" s="117">
        <v>0</v>
      </c>
      <c r="N200" s="117">
        <v>0</v>
      </c>
      <c r="O200" s="117">
        <v>0</v>
      </c>
      <c r="P200" s="117">
        <v>0</v>
      </c>
      <c r="Q200" s="117">
        <v>0</v>
      </c>
      <c r="R200" s="117">
        <v>0</v>
      </c>
      <c r="S200" s="117">
        <v>0</v>
      </c>
      <c r="T200" s="117">
        <v>0</v>
      </c>
      <c r="U200" s="117">
        <v>0</v>
      </c>
      <c r="V200" s="117">
        <v>0</v>
      </c>
      <c r="W200" s="117">
        <v>0</v>
      </c>
      <c r="X200" s="117">
        <v>0</v>
      </c>
      <c r="Y200" s="117">
        <v>0</v>
      </c>
      <c r="Z200" s="117">
        <v>0</v>
      </c>
      <c r="AA200" s="117">
        <v>0</v>
      </c>
      <c r="AB200" s="117">
        <v>0</v>
      </c>
      <c r="AC200" s="117">
        <v>0</v>
      </c>
      <c r="AD200" s="117">
        <v>0</v>
      </c>
      <c r="AE200" s="117">
        <v>0</v>
      </c>
      <c r="AF200" s="117">
        <v>0</v>
      </c>
      <c r="AG200" s="117">
        <v>0</v>
      </c>
      <c r="AH200" s="117">
        <v>0</v>
      </c>
      <c r="AI200" s="117">
        <v>0</v>
      </c>
      <c r="AJ200" s="117">
        <v>0</v>
      </c>
      <c r="AK200" s="117">
        <v>0</v>
      </c>
      <c r="AL200" s="117">
        <v>0</v>
      </c>
      <c r="AM200" s="117">
        <v>0</v>
      </c>
      <c r="AN200" s="117">
        <v>0</v>
      </c>
    </row>
    <row r="201" spans="1:40" x14ac:dyDescent="0.25">
      <c r="A201" s="27" t="s">
        <v>38</v>
      </c>
      <c r="B201" s="107" t="s">
        <v>960</v>
      </c>
      <c r="C201" s="108" t="s">
        <v>875</v>
      </c>
      <c r="D201" s="109" t="s">
        <v>38</v>
      </c>
      <c r="E201" s="117"/>
      <c r="F201" s="117">
        <v>88.063000000000002</v>
      </c>
      <c r="G201" s="117">
        <v>0</v>
      </c>
      <c r="H201" s="117">
        <v>558.05999999999995</v>
      </c>
      <c r="I201" s="117">
        <v>0</v>
      </c>
      <c r="J201" s="117">
        <v>191.333</v>
      </c>
      <c r="K201" s="117">
        <v>0</v>
      </c>
      <c r="L201" s="117">
        <v>0</v>
      </c>
      <c r="M201" s="117">
        <v>0</v>
      </c>
      <c r="N201" s="117">
        <v>0</v>
      </c>
      <c r="O201" s="117">
        <v>0</v>
      </c>
      <c r="P201" s="117">
        <v>0</v>
      </c>
      <c r="Q201" s="117">
        <v>0</v>
      </c>
      <c r="R201" s="117">
        <v>0</v>
      </c>
      <c r="S201" s="117">
        <v>0</v>
      </c>
      <c r="T201" s="117">
        <v>0</v>
      </c>
      <c r="U201" s="117">
        <v>0</v>
      </c>
      <c r="V201" s="117">
        <v>0</v>
      </c>
      <c r="W201" s="117">
        <v>0</v>
      </c>
      <c r="X201" s="117">
        <v>0</v>
      </c>
      <c r="Y201" s="117">
        <v>0</v>
      </c>
      <c r="Z201" s="117">
        <v>0</v>
      </c>
      <c r="AA201" s="117">
        <v>0</v>
      </c>
      <c r="AB201" s="117">
        <v>0</v>
      </c>
      <c r="AC201" s="117">
        <v>0</v>
      </c>
      <c r="AD201" s="117">
        <v>0</v>
      </c>
      <c r="AE201" s="117">
        <v>0</v>
      </c>
      <c r="AF201" s="117">
        <v>0</v>
      </c>
      <c r="AG201" s="117">
        <v>0</v>
      </c>
      <c r="AH201" s="117">
        <v>88.063000000000002</v>
      </c>
      <c r="AI201" s="117">
        <v>0</v>
      </c>
      <c r="AJ201" s="117">
        <v>558.05999999999995</v>
      </c>
      <c r="AK201" s="117">
        <v>0</v>
      </c>
      <c r="AL201" s="117">
        <v>191.333</v>
      </c>
      <c r="AM201" s="117">
        <v>0</v>
      </c>
      <c r="AN201" s="117">
        <v>0</v>
      </c>
    </row>
    <row r="202" spans="1:40" ht="45" x14ac:dyDescent="0.25">
      <c r="A202" s="86" t="s">
        <v>114</v>
      </c>
      <c r="B202" s="74" t="s">
        <v>1119</v>
      </c>
      <c r="C202" s="75" t="s">
        <v>1301</v>
      </c>
      <c r="D202" s="74" t="s">
        <v>38</v>
      </c>
      <c r="E202" s="41">
        <v>3010300589</v>
      </c>
      <c r="F202" s="117">
        <v>88.063000000000002</v>
      </c>
      <c r="G202" s="117">
        <v>0</v>
      </c>
      <c r="H202" s="117">
        <v>558.05999999999995</v>
      </c>
      <c r="I202" s="117">
        <v>0</v>
      </c>
      <c r="J202" s="117">
        <v>191.333</v>
      </c>
      <c r="K202" s="117">
        <v>0</v>
      </c>
      <c r="L202" s="117"/>
      <c r="M202" s="117">
        <v>0</v>
      </c>
      <c r="N202" s="117">
        <v>0</v>
      </c>
      <c r="O202" s="117">
        <v>0</v>
      </c>
      <c r="P202" s="117">
        <v>0</v>
      </c>
      <c r="Q202" s="117">
        <v>0</v>
      </c>
      <c r="R202" s="117">
        <v>0</v>
      </c>
      <c r="S202" s="117">
        <v>0</v>
      </c>
      <c r="T202" s="117">
        <v>0</v>
      </c>
      <c r="U202" s="117">
        <v>0</v>
      </c>
      <c r="V202" s="117">
        <v>0</v>
      </c>
      <c r="W202" s="117">
        <v>0</v>
      </c>
      <c r="X202" s="117">
        <v>0</v>
      </c>
      <c r="Y202" s="117">
        <v>0</v>
      </c>
      <c r="Z202" s="117">
        <v>0</v>
      </c>
      <c r="AA202" s="117">
        <v>0</v>
      </c>
      <c r="AB202" s="117">
        <v>0</v>
      </c>
      <c r="AC202" s="117">
        <v>0</v>
      </c>
      <c r="AD202" s="117">
        <v>0</v>
      </c>
      <c r="AE202" s="117">
        <v>0</v>
      </c>
      <c r="AF202" s="117">
        <v>0</v>
      </c>
      <c r="AG202" s="117">
        <v>0</v>
      </c>
      <c r="AH202" s="117">
        <v>88.063000000000002</v>
      </c>
      <c r="AI202" s="117">
        <v>0</v>
      </c>
      <c r="AJ202" s="117">
        <v>558.05999999999995</v>
      </c>
      <c r="AK202" s="117">
        <v>0</v>
      </c>
      <c r="AL202" s="117">
        <v>191.333</v>
      </c>
      <c r="AM202" s="117">
        <v>0</v>
      </c>
      <c r="AN202" s="77">
        <v>0</v>
      </c>
    </row>
    <row r="203" spans="1:40" x14ac:dyDescent="0.25">
      <c r="A203" s="27" t="s">
        <v>35</v>
      </c>
      <c r="B203" s="107" t="s">
        <v>961</v>
      </c>
      <c r="C203" s="108" t="s">
        <v>962</v>
      </c>
      <c r="D203" s="109" t="s">
        <v>35</v>
      </c>
      <c r="E203" s="117"/>
      <c r="F203" s="117">
        <v>8.9300000000000015</v>
      </c>
      <c r="G203" s="117">
        <v>0</v>
      </c>
      <c r="H203" s="117">
        <v>104.89539999999998</v>
      </c>
      <c r="I203" s="117">
        <v>0</v>
      </c>
      <c r="J203" s="117">
        <v>0</v>
      </c>
      <c r="K203" s="117">
        <v>0</v>
      </c>
      <c r="L203" s="117">
        <v>0</v>
      </c>
      <c r="M203" s="117">
        <v>1.8749999999999998</v>
      </c>
      <c r="N203" s="117">
        <v>0</v>
      </c>
      <c r="O203" s="117">
        <v>16.548999999999999</v>
      </c>
      <c r="P203" s="117">
        <v>0</v>
      </c>
      <c r="Q203" s="117">
        <v>0</v>
      </c>
      <c r="R203" s="117">
        <v>0</v>
      </c>
      <c r="S203" s="117">
        <v>0</v>
      </c>
      <c r="T203" s="117">
        <v>2.7730000000000015</v>
      </c>
      <c r="U203" s="117">
        <v>0</v>
      </c>
      <c r="V203" s="117">
        <v>22.830500000000029</v>
      </c>
      <c r="W203" s="117">
        <v>0</v>
      </c>
      <c r="X203" s="117">
        <v>0</v>
      </c>
      <c r="Y203" s="117">
        <v>0</v>
      </c>
      <c r="Z203" s="117">
        <v>0</v>
      </c>
      <c r="AA203" s="117">
        <v>1.2429999999999999</v>
      </c>
      <c r="AB203" s="117">
        <v>0</v>
      </c>
      <c r="AC203" s="117">
        <v>37.834999999999965</v>
      </c>
      <c r="AD203" s="117">
        <v>0</v>
      </c>
      <c r="AE203" s="117">
        <v>0</v>
      </c>
      <c r="AF203" s="117">
        <v>0</v>
      </c>
      <c r="AG203" s="117">
        <v>0</v>
      </c>
      <c r="AH203" s="117">
        <v>3.0389999999999988</v>
      </c>
      <c r="AI203" s="117">
        <v>0</v>
      </c>
      <c r="AJ203" s="117">
        <v>27.680899999999983</v>
      </c>
      <c r="AK203" s="117">
        <v>0</v>
      </c>
      <c r="AL203" s="117">
        <v>0</v>
      </c>
      <c r="AM203" s="117">
        <v>0</v>
      </c>
      <c r="AN203" s="117">
        <v>0</v>
      </c>
    </row>
    <row r="204" spans="1:40" x14ac:dyDescent="0.25">
      <c r="A204" s="27" t="s">
        <v>35</v>
      </c>
      <c r="B204" s="107" t="s">
        <v>29</v>
      </c>
      <c r="C204" s="108" t="s">
        <v>789</v>
      </c>
      <c r="D204" s="109" t="s">
        <v>35</v>
      </c>
      <c r="E204" s="117"/>
      <c r="F204" s="117">
        <v>6.83</v>
      </c>
      <c r="G204" s="117">
        <v>0</v>
      </c>
      <c r="H204" s="117">
        <v>85.547999999999973</v>
      </c>
      <c r="I204" s="117">
        <v>0</v>
      </c>
      <c r="J204" s="117">
        <v>0</v>
      </c>
      <c r="K204" s="117">
        <v>0</v>
      </c>
      <c r="L204" s="117">
        <v>0</v>
      </c>
      <c r="M204" s="117">
        <v>1.8749999999999998</v>
      </c>
      <c r="N204" s="117">
        <v>0</v>
      </c>
      <c r="O204" s="117">
        <v>16.548999999999999</v>
      </c>
      <c r="P204" s="117">
        <v>0</v>
      </c>
      <c r="Q204" s="117">
        <v>0</v>
      </c>
      <c r="R204" s="117">
        <v>0</v>
      </c>
      <c r="S204" s="117">
        <v>0</v>
      </c>
      <c r="T204" s="117">
        <v>2.7730000000000015</v>
      </c>
      <c r="U204" s="117">
        <v>0</v>
      </c>
      <c r="V204" s="117">
        <v>15.349500000000031</v>
      </c>
      <c r="W204" s="117">
        <v>0</v>
      </c>
      <c r="X204" s="117">
        <v>0</v>
      </c>
      <c r="Y204" s="117">
        <v>0</v>
      </c>
      <c r="Z204" s="117">
        <v>0</v>
      </c>
      <c r="AA204" s="117">
        <v>1.2429999999999999</v>
      </c>
      <c r="AB204" s="117">
        <v>0</v>
      </c>
      <c r="AC204" s="117">
        <v>37.834999999999965</v>
      </c>
      <c r="AD204" s="117">
        <v>0</v>
      </c>
      <c r="AE204" s="117">
        <v>0</v>
      </c>
      <c r="AF204" s="117">
        <v>0</v>
      </c>
      <c r="AG204" s="117">
        <v>0</v>
      </c>
      <c r="AH204" s="117">
        <v>0.93899999999999906</v>
      </c>
      <c r="AI204" s="117">
        <v>0</v>
      </c>
      <c r="AJ204" s="117">
        <v>15.814499999999985</v>
      </c>
      <c r="AK204" s="117">
        <v>0</v>
      </c>
      <c r="AL204" s="117">
        <v>0</v>
      </c>
      <c r="AM204" s="117">
        <v>0</v>
      </c>
      <c r="AN204" s="117">
        <v>0</v>
      </c>
    </row>
    <row r="205" spans="1:40" ht="30" x14ac:dyDescent="0.25">
      <c r="A205" s="27" t="s">
        <v>35</v>
      </c>
      <c r="B205" s="107" t="s">
        <v>87</v>
      </c>
      <c r="C205" s="108" t="s">
        <v>790</v>
      </c>
      <c r="D205" s="109" t="s">
        <v>35</v>
      </c>
      <c r="E205" s="117"/>
      <c r="F205" s="117">
        <v>5.8</v>
      </c>
      <c r="G205" s="117">
        <v>0</v>
      </c>
      <c r="H205" s="117">
        <v>85.547999999999973</v>
      </c>
      <c r="I205" s="117">
        <v>0</v>
      </c>
      <c r="J205" s="117">
        <v>0</v>
      </c>
      <c r="K205" s="117">
        <v>0</v>
      </c>
      <c r="L205" s="117">
        <v>0</v>
      </c>
      <c r="M205" s="117">
        <v>1.8749999999999998</v>
      </c>
      <c r="N205" s="117">
        <v>0</v>
      </c>
      <c r="O205" s="117">
        <v>16.548999999999999</v>
      </c>
      <c r="P205" s="117">
        <v>0</v>
      </c>
      <c r="Q205" s="117">
        <v>0</v>
      </c>
      <c r="R205" s="117">
        <v>0</v>
      </c>
      <c r="S205" s="117">
        <v>0</v>
      </c>
      <c r="T205" s="117">
        <v>2.1430000000000016</v>
      </c>
      <c r="U205" s="117">
        <v>0</v>
      </c>
      <c r="V205" s="117">
        <v>15.349500000000031</v>
      </c>
      <c r="W205" s="117">
        <v>0</v>
      </c>
      <c r="X205" s="117">
        <v>0</v>
      </c>
      <c r="Y205" s="117">
        <v>0</v>
      </c>
      <c r="Z205" s="117">
        <v>0</v>
      </c>
      <c r="AA205" s="117">
        <v>1.2429999999999999</v>
      </c>
      <c r="AB205" s="117">
        <v>0</v>
      </c>
      <c r="AC205" s="117">
        <v>37.834999999999965</v>
      </c>
      <c r="AD205" s="117">
        <v>0</v>
      </c>
      <c r="AE205" s="117">
        <v>0</v>
      </c>
      <c r="AF205" s="117">
        <v>0</v>
      </c>
      <c r="AG205" s="117">
        <v>0</v>
      </c>
      <c r="AH205" s="117">
        <v>0.53899999999999904</v>
      </c>
      <c r="AI205" s="117">
        <v>0</v>
      </c>
      <c r="AJ205" s="117">
        <v>15.814499999999985</v>
      </c>
      <c r="AK205" s="117">
        <v>0</v>
      </c>
      <c r="AL205" s="117">
        <v>0</v>
      </c>
      <c r="AM205" s="117">
        <v>0</v>
      </c>
      <c r="AN205" s="117">
        <v>0</v>
      </c>
    </row>
    <row r="206" spans="1:40" ht="45" x14ac:dyDescent="0.25">
      <c r="A206" s="27" t="s">
        <v>35</v>
      </c>
      <c r="B206" s="107" t="s">
        <v>963</v>
      </c>
      <c r="C206" s="108" t="s">
        <v>792</v>
      </c>
      <c r="D206" s="109" t="s">
        <v>35</v>
      </c>
      <c r="E206" s="117"/>
      <c r="F206" s="117">
        <v>4.8999999999999995</v>
      </c>
      <c r="G206" s="117">
        <v>0</v>
      </c>
      <c r="H206" s="117">
        <v>81.021999999999977</v>
      </c>
      <c r="I206" s="117">
        <v>0</v>
      </c>
      <c r="J206" s="117">
        <v>0</v>
      </c>
      <c r="K206" s="117">
        <v>0</v>
      </c>
      <c r="L206" s="117">
        <v>0</v>
      </c>
      <c r="M206" s="117">
        <v>1.8749999999999998</v>
      </c>
      <c r="N206" s="117">
        <v>0</v>
      </c>
      <c r="O206" s="117">
        <v>14.186</v>
      </c>
      <c r="P206" s="117">
        <v>0</v>
      </c>
      <c r="Q206" s="117">
        <v>0</v>
      </c>
      <c r="R206" s="117">
        <v>0</v>
      </c>
      <c r="S206" s="117">
        <v>0</v>
      </c>
      <c r="T206" s="117">
        <v>1.7430000000000014</v>
      </c>
      <c r="U206" s="117">
        <v>0</v>
      </c>
      <c r="V206" s="117">
        <v>15.20650000000003</v>
      </c>
      <c r="W206" s="117">
        <v>0</v>
      </c>
      <c r="X206" s="117">
        <v>0</v>
      </c>
      <c r="Y206" s="117">
        <v>0</v>
      </c>
      <c r="Z206" s="117">
        <v>0</v>
      </c>
      <c r="AA206" s="117">
        <v>0.74299999999999988</v>
      </c>
      <c r="AB206" s="117">
        <v>0</v>
      </c>
      <c r="AC206" s="117">
        <v>37.834999999999965</v>
      </c>
      <c r="AD206" s="117">
        <v>0</v>
      </c>
      <c r="AE206" s="117">
        <v>0</v>
      </c>
      <c r="AF206" s="117">
        <v>0</v>
      </c>
      <c r="AG206" s="117">
        <v>0</v>
      </c>
      <c r="AH206" s="117">
        <v>0.53899999999999904</v>
      </c>
      <c r="AI206" s="117">
        <v>0</v>
      </c>
      <c r="AJ206" s="117">
        <v>13.794499999999985</v>
      </c>
      <c r="AK206" s="117">
        <v>0</v>
      </c>
      <c r="AL206" s="117">
        <v>0</v>
      </c>
      <c r="AM206" s="117">
        <v>0</v>
      </c>
      <c r="AN206" s="117">
        <v>0</v>
      </c>
    </row>
    <row r="207" spans="1:40" ht="45" x14ac:dyDescent="0.25">
      <c r="A207" s="86" t="s">
        <v>123</v>
      </c>
      <c r="B207" s="74" t="s">
        <v>1120</v>
      </c>
      <c r="C207" s="75" t="s">
        <v>1214</v>
      </c>
      <c r="D207" s="74" t="s">
        <v>35</v>
      </c>
      <c r="E207" s="41">
        <v>4020200008</v>
      </c>
      <c r="F207" s="117">
        <v>4.8999999999999995</v>
      </c>
      <c r="G207" s="117">
        <v>0</v>
      </c>
      <c r="H207" s="117">
        <v>81.021999999999977</v>
      </c>
      <c r="I207" s="117">
        <v>0</v>
      </c>
      <c r="J207" s="117">
        <v>0</v>
      </c>
      <c r="K207" s="117">
        <v>0</v>
      </c>
      <c r="L207" s="117"/>
      <c r="M207" s="117">
        <v>1.8749999999999998</v>
      </c>
      <c r="N207" s="117">
        <v>0</v>
      </c>
      <c r="O207" s="117">
        <v>14.186</v>
      </c>
      <c r="P207" s="117">
        <v>0</v>
      </c>
      <c r="Q207" s="117">
        <v>0</v>
      </c>
      <c r="R207" s="117">
        <v>0</v>
      </c>
      <c r="S207" s="117">
        <v>0</v>
      </c>
      <c r="T207" s="117">
        <v>1.7430000000000014</v>
      </c>
      <c r="U207" s="117">
        <v>0</v>
      </c>
      <c r="V207" s="117">
        <v>15.20650000000003</v>
      </c>
      <c r="W207" s="117">
        <v>0</v>
      </c>
      <c r="X207" s="117">
        <v>0</v>
      </c>
      <c r="Y207" s="117">
        <v>0</v>
      </c>
      <c r="Z207" s="117">
        <v>0</v>
      </c>
      <c r="AA207" s="117">
        <v>0.74299999999999988</v>
      </c>
      <c r="AB207" s="117">
        <v>0</v>
      </c>
      <c r="AC207" s="117">
        <v>37.834999999999965</v>
      </c>
      <c r="AD207" s="117">
        <v>0</v>
      </c>
      <c r="AE207" s="117">
        <v>0</v>
      </c>
      <c r="AF207" s="117">
        <v>0</v>
      </c>
      <c r="AG207" s="117">
        <v>0</v>
      </c>
      <c r="AH207" s="117">
        <v>0.53899999999999904</v>
      </c>
      <c r="AI207" s="117">
        <v>0</v>
      </c>
      <c r="AJ207" s="117">
        <v>13.794499999999985</v>
      </c>
      <c r="AK207" s="117">
        <v>0</v>
      </c>
      <c r="AL207" s="117">
        <v>0</v>
      </c>
      <c r="AM207" s="117">
        <v>0</v>
      </c>
      <c r="AN207" s="77">
        <v>0</v>
      </c>
    </row>
    <row r="208" spans="1:40" ht="45" x14ac:dyDescent="0.25">
      <c r="A208" s="27" t="s">
        <v>35</v>
      </c>
      <c r="B208" s="107" t="s">
        <v>964</v>
      </c>
      <c r="C208" s="108" t="s">
        <v>801</v>
      </c>
      <c r="D208" s="109" t="s">
        <v>35</v>
      </c>
      <c r="E208" s="117"/>
      <c r="F208" s="117">
        <v>0.5</v>
      </c>
      <c r="G208" s="117">
        <v>0</v>
      </c>
      <c r="H208" s="117">
        <v>0.92</v>
      </c>
      <c r="I208" s="117">
        <v>0</v>
      </c>
      <c r="J208" s="117">
        <v>0</v>
      </c>
      <c r="K208" s="117">
        <v>0</v>
      </c>
      <c r="L208" s="117">
        <v>0</v>
      </c>
      <c r="M208" s="117">
        <v>0</v>
      </c>
      <c r="N208" s="117">
        <v>0</v>
      </c>
      <c r="O208" s="117">
        <v>0</v>
      </c>
      <c r="P208" s="117">
        <v>0</v>
      </c>
      <c r="Q208" s="117">
        <v>0</v>
      </c>
      <c r="R208" s="117">
        <v>0</v>
      </c>
      <c r="S208" s="117">
        <v>0</v>
      </c>
      <c r="T208" s="117">
        <v>0</v>
      </c>
      <c r="U208" s="117">
        <v>0</v>
      </c>
      <c r="V208" s="117">
        <v>0</v>
      </c>
      <c r="W208" s="117">
        <v>0</v>
      </c>
      <c r="X208" s="117">
        <v>0</v>
      </c>
      <c r="Y208" s="117">
        <v>0</v>
      </c>
      <c r="Z208" s="117">
        <v>0</v>
      </c>
      <c r="AA208" s="117">
        <v>0.5</v>
      </c>
      <c r="AB208" s="117">
        <v>0</v>
      </c>
      <c r="AC208" s="117">
        <v>0</v>
      </c>
      <c r="AD208" s="117">
        <v>0</v>
      </c>
      <c r="AE208" s="117">
        <v>0</v>
      </c>
      <c r="AF208" s="117">
        <v>0</v>
      </c>
      <c r="AG208" s="117">
        <v>0</v>
      </c>
      <c r="AH208" s="117">
        <v>0</v>
      </c>
      <c r="AI208" s="117">
        <v>0</v>
      </c>
      <c r="AJ208" s="117">
        <v>0.92</v>
      </c>
      <c r="AK208" s="117">
        <v>0</v>
      </c>
      <c r="AL208" s="117">
        <v>0</v>
      </c>
      <c r="AM208" s="117">
        <v>0</v>
      </c>
      <c r="AN208" s="117">
        <v>0</v>
      </c>
    </row>
    <row r="209" spans="1:40" ht="45" x14ac:dyDescent="0.25">
      <c r="A209" s="86" t="s">
        <v>123</v>
      </c>
      <c r="B209" s="74" t="s">
        <v>1121</v>
      </c>
      <c r="C209" s="75" t="s">
        <v>1191</v>
      </c>
      <c r="D209" s="74" t="s">
        <v>35</v>
      </c>
      <c r="E209" s="41">
        <v>4020200004</v>
      </c>
      <c r="F209" s="117">
        <v>0.5</v>
      </c>
      <c r="G209" s="117">
        <v>0</v>
      </c>
      <c r="H209" s="117">
        <v>0.92</v>
      </c>
      <c r="I209" s="117">
        <v>0</v>
      </c>
      <c r="J209" s="117">
        <v>0</v>
      </c>
      <c r="K209" s="117">
        <v>0</v>
      </c>
      <c r="L209" s="117"/>
      <c r="M209" s="117">
        <v>0</v>
      </c>
      <c r="N209" s="117">
        <v>0</v>
      </c>
      <c r="O209" s="117">
        <v>0</v>
      </c>
      <c r="P209" s="117">
        <v>0</v>
      </c>
      <c r="Q209" s="117">
        <v>0</v>
      </c>
      <c r="R209" s="117">
        <v>0</v>
      </c>
      <c r="S209" s="117">
        <v>0</v>
      </c>
      <c r="T209" s="117">
        <v>0</v>
      </c>
      <c r="U209" s="117">
        <v>0</v>
      </c>
      <c r="V209" s="117">
        <v>0</v>
      </c>
      <c r="W209" s="117">
        <v>0</v>
      </c>
      <c r="X209" s="117">
        <v>0</v>
      </c>
      <c r="Y209" s="117">
        <v>0</v>
      </c>
      <c r="Z209" s="117">
        <v>0</v>
      </c>
      <c r="AA209" s="117">
        <v>0.5</v>
      </c>
      <c r="AB209" s="117">
        <v>0</v>
      </c>
      <c r="AC209" s="117">
        <v>0</v>
      </c>
      <c r="AD209" s="117">
        <v>0</v>
      </c>
      <c r="AE209" s="117">
        <v>0</v>
      </c>
      <c r="AF209" s="117">
        <v>0</v>
      </c>
      <c r="AG209" s="117">
        <v>0</v>
      </c>
      <c r="AH209" s="117">
        <v>0</v>
      </c>
      <c r="AI209" s="117">
        <v>0</v>
      </c>
      <c r="AJ209" s="117">
        <v>0.92</v>
      </c>
      <c r="AK209" s="117">
        <v>0</v>
      </c>
      <c r="AL209" s="117">
        <v>0</v>
      </c>
      <c r="AM209" s="117">
        <v>0</v>
      </c>
      <c r="AN209" s="77">
        <v>0</v>
      </c>
    </row>
    <row r="210" spans="1:40" ht="30" x14ac:dyDescent="0.25">
      <c r="A210" s="27" t="s">
        <v>35</v>
      </c>
      <c r="B210" s="107" t="s">
        <v>965</v>
      </c>
      <c r="C210" s="108" t="s">
        <v>803</v>
      </c>
      <c r="D210" s="109" t="s">
        <v>35</v>
      </c>
      <c r="E210" s="117"/>
      <c r="F210" s="117">
        <v>0.4</v>
      </c>
      <c r="G210" s="117">
        <v>0</v>
      </c>
      <c r="H210" s="117">
        <v>3.6059999999999999</v>
      </c>
      <c r="I210" s="117">
        <v>0</v>
      </c>
      <c r="J210" s="117">
        <v>0</v>
      </c>
      <c r="K210" s="117">
        <v>0</v>
      </c>
      <c r="L210" s="117">
        <v>0</v>
      </c>
      <c r="M210" s="117">
        <v>0</v>
      </c>
      <c r="N210" s="117">
        <v>0</v>
      </c>
      <c r="O210" s="117">
        <v>2.363</v>
      </c>
      <c r="P210" s="117">
        <v>0</v>
      </c>
      <c r="Q210" s="117">
        <v>0</v>
      </c>
      <c r="R210" s="117">
        <v>0</v>
      </c>
      <c r="S210" s="117">
        <v>0</v>
      </c>
      <c r="T210" s="117">
        <v>0.4</v>
      </c>
      <c r="U210" s="117">
        <v>0</v>
      </c>
      <c r="V210" s="117">
        <v>0.14299999999999999</v>
      </c>
      <c r="W210" s="117">
        <v>0</v>
      </c>
      <c r="X210" s="117">
        <v>0</v>
      </c>
      <c r="Y210" s="117">
        <v>0</v>
      </c>
      <c r="Z210" s="117">
        <v>0</v>
      </c>
      <c r="AA210" s="117">
        <v>0</v>
      </c>
      <c r="AB210" s="117">
        <v>0</v>
      </c>
      <c r="AC210" s="117">
        <v>0</v>
      </c>
      <c r="AD210" s="117">
        <v>0</v>
      </c>
      <c r="AE210" s="117">
        <v>0</v>
      </c>
      <c r="AF210" s="117">
        <v>0</v>
      </c>
      <c r="AG210" s="117">
        <v>0</v>
      </c>
      <c r="AH210" s="117">
        <v>0</v>
      </c>
      <c r="AI210" s="117">
        <v>0</v>
      </c>
      <c r="AJ210" s="117">
        <v>1.1000000000000001</v>
      </c>
      <c r="AK210" s="117">
        <v>0</v>
      </c>
      <c r="AL210" s="117">
        <v>0</v>
      </c>
      <c r="AM210" s="117">
        <v>0</v>
      </c>
      <c r="AN210" s="117">
        <v>0</v>
      </c>
    </row>
    <row r="211" spans="1:40" ht="45" x14ac:dyDescent="0.25">
      <c r="A211" s="86" t="s">
        <v>121</v>
      </c>
      <c r="B211" s="74" t="s">
        <v>1122</v>
      </c>
      <c r="C211" s="75" t="s">
        <v>248</v>
      </c>
      <c r="D211" s="74" t="s">
        <v>35</v>
      </c>
      <c r="E211" s="41">
        <v>4010200283</v>
      </c>
      <c r="F211" s="117">
        <v>0</v>
      </c>
      <c r="G211" s="117">
        <v>0</v>
      </c>
      <c r="H211" s="117">
        <v>2.363</v>
      </c>
      <c r="I211" s="117">
        <v>0</v>
      </c>
      <c r="J211" s="117">
        <v>0</v>
      </c>
      <c r="K211" s="117">
        <v>0</v>
      </c>
      <c r="L211" s="117"/>
      <c r="M211" s="117">
        <v>0</v>
      </c>
      <c r="N211" s="117">
        <v>0</v>
      </c>
      <c r="O211" s="117">
        <v>2.363</v>
      </c>
      <c r="P211" s="117">
        <v>0</v>
      </c>
      <c r="Q211" s="117">
        <v>0</v>
      </c>
      <c r="R211" s="117">
        <v>0</v>
      </c>
      <c r="S211" s="117">
        <v>0</v>
      </c>
      <c r="T211" s="117">
        <v>0</v>
      </c>
      <c r="U211" s="117">
        <v>0</v>
      </c>
      <c r="V211" s="117">
        <v>0</v>
      </c>
      <c r="W211" s="117">
        <v>0</v>
      </c>
      <c r="X211" s="117">
        <v>0</v>
      </c>
      <c r="Y211" s="117">
        <v>0</v>
      </c>
      <c r="Z211" s="117">
        <v>0</v>
      </c>
      <c r="AA211" s="117">
        <v>0</v>
      </c>
      <c r="AB211" s="117">
        <v>0</v>
      </c>
      <c r="AC211" s="117">
        <v>0</v>
      </c>
      <c r="AD211" s="117">
        <v>0</v>
      </c>
      <c r="AE211" s="117">
        <v>0</v>
      </c>
      <c r="AF211" s="117">
        <v>0</v>
      </c>
      <c r="AG211" s="117">
        <v>0</v>
      </c>
      <c r="AH211" s="117">
        <v>0</v>
      </c>
      <c r="AI211" s="117">
        <v>0</v>
      </c>
      <c r="AJ211" s="117">
        <v>0</v>
      </c>
      <c r="AK211" s="117">
        <v>0</v>
      </c>
      <c r="AL211" s="117">
        <v>0</v>
      </c>
      <c r="AM211" s="117">
        <v>0</v>
      </c>
      <c r="AN211" s="77">
        <v>0</v>
      </c>
    </row>
    <row r="212" spans="1:40" ht="45" x14ac:dyDescent="0.25">
      <c r="A212" s="86" t="s">
        <v>123</v>
      </c>
      <c r="B212" s="74" t="s">
        <v>1122</v>
      </c>
      <c r="C212" s="75" t="s">
        <v>310</v>
      </c>
      <c r="D212" s="74" t="s">
        <v>35</v>
      </c>
      <c r="E212" s="41">
        <v>4020202556</v>
      </c>
      <c r="F212" s="117">
        <v>0.4</v>
      </c>
      <c r="G212" s="117">
        <v>0</v>
      </c>
      <c r="H212" s="117">
        <v>0.14299999999999999</v>
      </c>
      <c r="I212" s="117">
        <v>0</v>
      </c>
      <c r="J212" s="117">
        <v>0</v>
      </c>
      <c r="K212" s="117">
        <v>0</v>
      </c>
      <c r="L212" s="117"/>
      <c r="M212" s="117">
        <v>0</v>
      </c>
      <c r="N212" s="117">
        <v>0</v>
      </c>
      <c r="O212" s="117">
        <v>0</v>
      </c>
      <c r="P212" s="117">
        <v>0</v>
      </c>
      <c r="Q212" s="117">
        <v>0</v>
      </c>
      <c r="R212" s="117">
        <v>0</v>
      </c>
      <c r="S212" s="117">
        <v>0</v>
      </c>
      <c r="T212" s="117">
        <v>0.4</v>
      </c>
      <c r="U212" s="117">
        <v>0</v>
      </c>
      <c r="V212" s="117">
        <v>0.14299999999999999</v>
      </c>
      <c r="W212" s="117">
        <v>0</v>
      </c>
      <c r="X212" s="117">
        <v>0</v>
      </c>
      <c r="Y212" s="117">
        <v>0</v>
      </c>
      <c r="Z212" s="117">
        <v>0</v>
      </c>
      <c r="AA212" s="117">
        <v>0</v>
      </c>
      <c r="AB212" s="117">
        <v>0</v>
      </c>
      <c r="AC212" s="117">
        <v>0</v>
      </c>
      <c r="AD212" s="117">
        <v>0</v>
      </c>
      <c r="AE212" s="117">
        <v>0</v>
      </c>
      <c r="AF212" s="117">
        <v>0</v>
      </c>
      <c r="AG212" s="117">
        <v>0</v>
      </c>
      <c r="AH212" s="117">
        <v>0</v>
      </c>
      <c r="AI212" s="117">
        <v>0</v>
      </c>
      <c r="AJ212" s="117">
        <v>0</v>
      </c>
      <c r="AK212" s="117">
        <v>0</v>
      </c>
      <c r="AL212" s="117">
        <v>0</v>
      </c>
      <c r="AM212" s="117">
        <v>0</v>
      </c>
      <c r="AN212" s="77">
        <v>0</v>
      </c>
    </row>
    <row r="213" spans="1:40" ht="60" x14ac:dyDescent="0.25">
      <c r="A213" s="86" t="s">
        <v>123</v>
      </c>
      <c r="B213" s="74" t="s">
        <v>1122</v>
      </c>
      <c r="C213" s="75" t="s">
        <v>394</v>
      </c>
      <c r="D213" s="74" t="s">
        <v>35</v>
      </c>
      <c r="E213" s="41">
        <v>4020202759</v>
      </c>
      <c r="F213" s="117">
        <v>0</v>
      </c>
      <c r="G213" s="117">
        <v>0</v>
      </c>
      <c r="H213" s="117">
        <v>1.1000000000000001</v>
      </c>
      <c r="I213" s="117">
        <v>0</v>
      </c>
      <c r="J213" s="117">
        <v>0</v>
      </c>
      <c r="K213" s="117">
        <v>0</v>
      </c>
      <c r="L213" s="117"/>
      <c r="M213" s="117">
        <v>0</v>
      </c>
      <c r="N213" s="117">
        <v>0</v>
      </c>
      <c r="O213" s="117">
        <v>0</v>
      </c>
      <c r="P213" s="117">
        <v>0</v>
      </c>
      <c r="Q213" s="117">
        <v>0</v>
      </c>
      <c r="R213" s="117">
        <v>0</v>
      </c>
      <c r="S213" s="117">
        <v>0</v>
      </c>
      <c r="T213" s="117">
        <v>0</v>
      </c>
      <c r="U213" s="117">
        <v>0</v>
      </c>
      <c r="V213" s="117">
        <v>0</v>
      </c>
      <c r="W213" s="117">
        <v>0</v>
      </c>
      <c r="X213" s="117">
        <v>0</v>
      </c>
      <c r="Y213" s="117">
        <v>0</v>
      </c>
      <c r="Z213" s="117">
        <v>0</v>
      </c>
      <c r="AA213" s="117">
        <v>0</v>
      </c>
      <c r="AB213" s="117">
        <v>0</v>
      </c>
      <c r="AC213" s="117">
        <v>0</v>
      </c>
      <c r="AD213" s="117">
        <v>0</v>
      </c>
      <c r="AE213" s="117">
        <v>0</v>
      </c>
      <c r="AF213" s="117">
        <v>0</v>
      </c>
      <c r="AG213" s="117">
        <v>0</v>
      </c>
      <c r="AH213" s="117">
        <v>0</v>
      </c>
      <c r="AI213" s="117">
        <v>0</v>
      </c>
      <c r="AJ213" s="117">
        <v>1.1000000000000001</v>
      </c>
      <c r="AK213" s="117">
        <v>0</v>
      </c>
      <c r="AL213" s="117">
        <v>0</v>
      </c>
      <c r="AM213" s="117">
        <v>0</v>
      </c>
      <c r="AN213" s="77">
        <v>0</v>
      </c>
    </row>
    <row r="214" spans="1:40" ht="30" x14ac:dyDescent="0.25">
      <c r="A214" s="27" t="s">
        <v>35</v>
      </c>
      <c r="B214" s="107" t="s">
        <v>88</v>
      </c>
      <c r="C214" s="108" t="s">
        <v>805</v>
      </c>
      <c r="D214" s="109" t="s">
        <v>35</v>
      </c>
      <c r="E214" s="117"/>
      <c r="F214" s="117">
        <v>0</v>
      </c>
      <c r="G214" s="117">
        <v>0</v>
      </c>
      <c r="H214" s="117">
        <v>0</v>
      </c>
      <c r="I214" s="117">
        <v>0</v>
      </c>
      <c r="J214" s="117">
        <v>0</v>
      </c>
      <c r="K214" s="117">
        <v>0</v>
      </c>
      <c r="L214" s="117">
        <v>0</v>
      </c>
      <c r="M214" s="117">
        <v>0</v>
      </c>
      <c r="N214" s="117">
        <v>0</v>
      </c>
      <c r="O214" s="117">
        <v>0</v>
      </c>
      <c r="P214" s="117">
        <v>0</v>
      </c>
      <c r="Q214" s="117">
        <v>0</v>
      </c>
      <c r="R214" s="117">
        <v>0</v>
      </c>
      <c r="S214" s="117">
        <v>0</v>
      </c>
      <c r="T214" s="117">
        <v>0</v>
      </c>
      <c r="U214" s="117">
        <v>0</v>
      </c>
      <c r="V214" s="117">
        <v>0</v>
      </c>
      <c r="W214" s="117">
        <v>0</v>
      </c>
      <c r="X214" s="117">
        <v>0</v>
      </c>
      <c r="Y214" s="117">
        <v>0</v>
      </c>
      <c r="Z214" s="117">
        <v>0</v>
      </c>
      <c r="AA214" s="117">
        <v>0</v>
      </c>
      <c r="AB214" s="117">
        <v>0</v>
      </c>
      <c r="AC214" s="117">
        <v>0</v>
      </c>
      <c r="AD214" s="117">
        <v>0</v>
      </c>
      <c r="AE214" s="117">
        <v>0</v>
      </c>
      <c r="AF214" s="117">
        <v>0</v>
      </c>
      <c r="AG214" s="117">
        <v>0</v>
      </c>
      <c r="AH214" s="117">
        <v>0</v>
      </c>
      <c r="AI214" s="117">
        <v>0</v>
      </c>
      <c r="AJ214" s="117">
        <v>0</v>
      </c>
      <c r="AK214" s="117">
        <v>0</v>
      </c>
      <c r="AL214" s="117">
        <v>0</v>
      </c>
      <c r="AM214" s="117">
        <v>0</v>
      </c>
      <c r="AN214" s="117">
        <v>0</v>
      </c>
    </row>
    <row r="215" spans="1:40" ht="45" x14ac:dyDescent="0.25">
      <c r="A215" s="27" t="s">
        <v>35</v>
      </c>
      <c r="B215" s="107" t="s">
        <v>966</v>
      </c>
      <c r="C215" s="108" t="s">
        <v>807</v>
      </c>
      <c r="D215" s="109" t="s">
        <v>35</v>
      </c>
      <c r="E215" s="117"/>
      <c r="F215" s="117">
        <v>0</v>
      </c>
      <c r="G215" s="117">
        <v>0</v>
      </c>
      <c r="H215" s="117">
        <v>0</v>
      </c>
      <c r="I215" s="117">
        <v>0</v>
      </c>
      <c r="J215" s="117">
        <v>0</v>
      </c>
      <c r="K215" s="117">
        <v>0</v>
      </c>
      <c r="L215" s="117">
        <v>0</v>
      </c>
      <c r="M215" s="117">
        <v>0</v>
      </c>
      <c r="N215" s="117">
        <v>0</v>
      </c>
      <c r="O215" s="117">
        <v>0</v>
      </c>
      <c r="P215" s="117">
        <v>0</v>
      </c>
      <c r="Q215" s="117">
        <v>0</v>
      </c>
      <c r="R215" s="117">
        <v>0</v>
      </c>
      <c r="S215" s="117">
        <v>0</v>
      </c>
      <c r="T215" s="117">
        <v>0</v>
      </c>
      <c r="U215" s="117">
        <v>0</v>
      </c>
      <c r="V215" s="117">
        <v>0</v>
      </c>
      <c r="W215" s="117">
        <v>0</v>
      </c>
      <c r="X215" s="117">
        <v>0</v>
      </c>
      <c r="Y215" s="117">
        <v>0</v>
      </c>
      <c r="Z215" s="117">
        <v>0</v>
      </c>
      <c r="AA215" s="117">
        <v>0</v>
      </c>
      <c r="AB215" s="117">
        <v>0</v>
      </c>
      <c r="AC215" s="117">
        <v>0</v>
      </c>
      <c r="AD215" s="117">
        <v>0</v>
      </c>
      <c r="AE215" s="117">
        <v>0</v>
      </c>
      <c r="AF215" s="117">
        <v>0</v>
      </c>
      <c r="AG215" s="117">
        <v>0</v>
      </c>
      <c r="AH215" s="117">
        <v>0</v>
      </c>
      <c r="AI215" s="117">
        <v>0</v>
      </c>
      <c r="AJ215" s="117">
        <v>0</v>
      </c>
      <c r="AK215" s="117">
        <v>0</v>
      </c>
      <c r="AL215" s="117">
        <v>0</v>
      </c>
      <c r="AM215" s="117">
        <v>0</v>
      </c>
      <c r="AN215" s="117">
        <v>0</v>
      </c>
    </row>
    <row r="216" spans="1:40" ht="30" x14ac:dyDescent="0.25">
      <c r="A216" s="27" t="s">
        <v>35</v>
      </c>
      <c r="B216" s="107" t="s">
        <v>967</v>
      </c>
      <c r="C216" s="108" t="s">
        <v>809</v>
      </c>
      <c r="D216" s="109" t="s">
        <v>35</v>
      </c>
      <c r="E216" s="117"/>
      <c r="F216" s="117">
        <v>0</v>
      </c>
      <c r="G216" s="117">
        <v>0</v>
      </c>
      <c r="H216" s="117">
        <v>0</v>
      </c>
      <c r="I216" s="117">
        <v>0</v>
      </c>
      <c r="J216" s="117">
        <v>0</v>
      </c>
      <c r="K216" s="117">
        <v>0</v>
      </c>
      <c r="L216" s="117">
        <v>0</v>
      </c>
      <c r="M216" s="117">
        <v>0</v>
      </c>
      <c r="N216" s="117">
        <v>0</v>
      </c>
      <c r="O216" s="117">
        <v>0</v>
      </c>
      <c r="P216" s="117">
        <v>0</v>
      </c>
      <c r="Q216" s="117">
        <v>0</v>
      </c>
      <c r="R216" s="117">
        <v>0</v>
      </c>
      <c r="S216" s="117">
        <v>0</v>
      </c>
      <c r="T216" s="117">
        <v>0</v>
      </c>
      <c r="U216" s="117">
        <v>0</v>
      </c>
      <c r="V216" s="117">
        <v>0</v>
      </c>
      <c r="W216" s="117">
        <v>0</v>
      </c>
      <c r="X216" s="117">
        <v>0</v>
      </c>
      <c r="Y216" s="117">
        <v>0</v>
      </c>
      <c r="Z216" s="117">
        <v>0</v>
      </c>
      <c r="AA216" s="117">
        <v>0</v>
      </c>
      <c r="AB216" s="117">
        <v>0</v>
      </c>
      <c r="AC216" s="117">
        <v>0</v>
      </c>
      <c r="AD216" s="117">
        <v>0</v>
      </c>
      <c r="AE216" s="117">
        <v>0</v>
      </c>
      <c r="AF216" s="117">
        <v>0</v>
      </c>
      <c r="AG216" s="117">
        <v>0</v>
      </c>
      <c r="AH216" s="117">
        <v>0</v>
      </c>
      <c r="AI216" s="117">
        <v>0</v>
      </c>
      <c r="AJ216" s="117">
        <v>0</v>
      </c>
      <c r="AK216" s="117">
        <v>0</v>
      </c>
      <c r="AL216" s="117">
        <v>0</v>
      </c>
      <c r="AM216" s="117">
        <v>0</v>
      </c>
      <c r="AN216" s="117">
        <v>0</v>
      </c>
    </row>
    <row r="217" spans="1:40" ht="30" x14ac:dyDescent="0.25">
      <c r="A217" s="27" t="s">
        <v>35</v>
      </c>
      <c r="B217" s="107" t="s">
        <v>968</v>
      </c>
      <c r="C217" s="108" t="s">
        <v>811</v>
      </c>
      <c r="D217" s="109" t="s">
        <v>35</v>
      </c>
      <c r="E217" s="117"/>
      <c r="F217" s="117">
        <v>0</v>
      </c>
      <c r="G217" s="117">
        <v>0</v>
      </c>
      <c r="H217" s="117">
        <v>0</v>
      </c>
      <c r="I217" s="117">
        <v>0</v>
      </c>
      <c r="J217" s="117">
        <v>0</v>
      </c>
      <c r="K217" s="117">
        <v>0</v>
      </c>
      <c r="L217" s="117">
        <v>0</v>
      </c>
      <c r="M217" s="117">
        <v>0</v>
      </c>
      <c r="N217" s="117">
        <v>0</v>
      </c>
      <c r="O217" s="117">
        <v>0</v>
      </c>
      <c r="P217" s="117">
        <v>0</v>
      </c>
      <c r="Q217" s="117">
        <v>0</v>
      </c>
      <c r="R217" s="117">
        <v>0</v>
      </c>
      <c r="S217" s="117">
        <v>0</v>
      </c>
      <c r="T217" s="117">
        <v>0</v>
      </c>
      <c r="U217" s="117">
        <v>0</v>
      </c>
      <c r="V217" s="117">
        <v>0</v>
      </c>
      <c r="W217" s="117">
        <v>0</v>
      </c>
      <c r="X217" s="117">
        <v>0</v>
      </c>
      <c r="Y217" s="117">
        <v>0</v>
      </c>
      <c r="Z217" s="117">
        <v>0</v>
      </c>
      <c r="AA217" s="117">
        <v>0</v>
      </c>
      <c r="AB217" s="117">
        <v>0</v>
      </c>
      <c r="AC217" s="117">
        <v>0</v>
      </c>
      <c r="AD217" s="117">
        <v>0</v>
      </c>
      <c r="AE217" s="117">
        <v>0</v>
      </c>
      <c r="AF217" s="117">
        <v>0</v>
      </c>
      <c r="AG217" s="117">
        <v>0</v>
      </c>
      <c r="AH217" s="117">
        <v>0</v>
      </c>
      <c r="AI217" s="117">
        <v>0</v>
      </c>
      <c r="AJ217" s="117">
        <v>0</v>
      </c>
      <c r="AK217" s="117">
        <v>0</v>
      </c>
      <c r="AL217" s="117">
        <v>0</v>
      </c>
      <c r="AM217" s="117">
        <v>0</v>
      </c>
      <c r="AN217" s="117">
        <v>0</v>
      </c>
    </row>
    <row r="218" spans="1:40" ht="30" x14ac:dyDescent="0.25">
      <c r="A218" s="27" t="s">
        <v>35</v>
      </c>
      <c r="B218" s="107" t="s">
        <v>969</v>
      </c>
      <c r="C218" s="108" t="s">
        <v>813</v>
      </c>
      <c r="D218" s="109" t="s">
        <v>35</v>
      </c>
      <c r="E218" s="117"/>
      <c r="F218" s="117">
        <v>0</v>
      </c>
      <c r="G218" s="117">
        <v>0</v>
      </c>
      <c r="H218" s="117">
        <v>0</v>
      </c>
      <c r="I218" s="117">
        <v>0</v>
      </c>
      <c r="J218" s="117">
        <v>0</v>
      </c>
      <c r="K218" s="117">
        <v>0</v>
      </c>
      <c r="L218" s="117">
        <v>0</v>
      </c>
      <c r="M218" s="117">
        <v>0</v>
      </c>
      <c r="N218" s="117">
        <v>0</v>
      </c>
      <c r="O218" s="117">
        <v>0</v>
      </c>
      <c r="P218" s="117">
        <v>0</v>
      </c>
      <c r="Q218" s="117">
        <v>0</v>
      </c>
      <c r="R218" s="117">
        <v>0</v>
      </c>
      <c r="S218" s="117">
        <v>0</v>
      </c>
      <c r="T218" s="117">
        <v>0</v>
      </c>
      <c r="U218" s="117">
        <v>0</v>
      </c>
      <c r="V218" s="117">
        <v>0</v>
      </c>
      <c r="W218" s="117">
        <v>0</v>
      </c>
      <c r="X218" s="117">
        <v>0</v>
      </c>
      <c r="Y218" s="117">
        <v>0</v>
      </c>
      <c r="Z218" s="117">
        <v>0</v>
      </c>
      <c r="AA218" s="117">
        <v>0</v>
      </c>
      <c r="AB218" s="117">
        <v>0</v>
      </c>
      <c r="AC218" s="117">
        <v>0</v>
      </c>
      <c r="AD218" s="117">
        <v>0</v>
      </c>
      <c r="AE218" s="117">
        <v>0</v>
      </c>
      <c r="AF218" s="117">
        <v>0</v>
      </c>
      <c r="AG218" s="117">
        <v>0</v>
      </c>
      <c r="AH218" s="117">
        <v>0</v>
      </c>
      <c r="AI218" s="117">
        <v>0</v>
      </c>
      <c r="AJ218" s="117">
        <v>0</v>
      </c>
      <c r="AK218" s="117">
        <v>0</v>
      </c>
      <c r="AL218" s="117">
        <v>0</v>
      </c>
      <c r="AM218" s="117">
        <v>0</v>
      </c>
      <c r="AN218" s="117">
        <v>0</v>
      </c>
    </row>
    <row r="219" spans="1:40" ht="60" x14ac:dyDescent="0.25">
      <c r="A219" s="27" t="s">
        <v>35</v>
      </c>
      <c r="B219" s="107" t="s">
        <v>970</v>
      </c>
      <c r="C219" s="108" t="s">
        <v>815</v>
      </c>
      <c r="D219" s="109" t="s">
        <v>35</v>
      </c>
      <c r="E219" s="117"/>
      <c r="F219" s="117">
        <v>0</v>
      </c>
      <c r="G219" s="117">
        <v>0</v>
      </c>
      <c r="H219" s="117">
        <v>0</v>
      </c>
      <c r="I219" s="117">
        <v>0</v>
      </c>
      <c r="J219" s="117">
        <v>0</v>
      </c>
      <c r="K219" s="117">
        <v>0</v>
      </c>
      <c r="L219" s="117">
        <v>0</v>
      </c>
      <c r="M219" s="117">
        <v>0</v>
      </c>
      <c r="N219" s="117">
        <v>0</v>
      </c>
      <c r="O219" s="117">
        <v>0</v>
      </c>
      <c r="P219" s="117">
        <v>0</v>
      </c>
      <c r="Q219" s="117">
        <v>0</v>
      </c>
      <c r="R219" s="117">
        <v>0</v>
      </c>
      <c r="S219" s="117">
        <v>0</v>
      </c>
      <c r="T219" s="117">
        <v>0</v>
      </c>
      <c r="U219" s="117">
        <v>0</v>
      </c>
      <c r="V219" s="117">
        <v>0</v>
      </c>
      <c r="W219" s="117">
        <v>0</v>
      </c>
      <c r="X219" s="117">
        <v>0</v>
      </c>
      <c r="Y219" s="117">
        <v>0</v>
      </c>
      <c r="Z219" s="117">
        <v>0</v>
      </c>
      <c r="AA219" s="117">
        <v>0</v>
      </c>
      <c r="AB219" s="117">
        <v>0</v>
      </c>
      <c r="AC219" s="117">
        <v>0</v>
      </c>
      <c r="AD219" s="117">
        <v>0</v>
      </c>
      <c r="AE219" s="117">
        <v>0</v>
      </c>
      <c r="AF219" s="117">
        <v>0</v>
      </c>
      <c r="AG219" s="117">
        <v>0</v>
      </c>
      <c r="AH219" s="117">
        <v>0</v>
      </c>
      <c r="AI219" s="117">
        <v>0</v>
      </c>
      <c r="AJ219" s="117">
        <v>0</v>
      </c>
      <c r="AK219" s="117">
        <v>0</v>
      </c>
      <c r="AL219" s="117">
        <v>0</v>
      </c>
      <c r="AM219" s="117">
        <v>0</v>
      </c>
      <c r="AN219" s="117">
        <v>0</v>
      </c>
    </row>
    <row r="220" spans="1:40" ht="60" x14ac:dyDescent="0.25">
      <c r="A220" s="27" t="s">
        <v>35</v>
      </c>
      <c r="B220" s="107" t="s">
        <v>971</v>
      </c>
      <c r="C220" s="108" t="s">
        <v>817</v>
      </c>
      <c r="D220" s="109" t="s">
        <v>35</v>
      </c>
      <c r="E220" s="117"/>
      <c r="F220" s="117">
        <v>0</v>
      </c>
      <c r="G220" s="117">
        <v>0</v>
      </c>
      <c r="H220" s="117">
        <v>0</v>
      </c>
      <c r="I220" s="117">
        <v>0</v>
      </c>
      <c r="J220" s="117">
        <v>0</v>
      </c>
      <c r="K220" s="117">
        <v>0</v>
      </c>
      <c r="L220" s="117">
        <v>0</v>
      </c>
      <c r="M220" s="117">
        <v>0</v>
      </c>
      <c r="N220" s="117">
        <v>0</v>
      </c>
      <c r="O220" s="117">
        <v>0</v>
      </c>
      <c r="P220" s="117">
        <v>0</v>
      </c>
      <c r="Q220" s="117">
        <v>0</v>
      </c>
      <c r="R220" s="117">
        <v>0</v>
      </c>
      <c r="S220" s="117">
        <v>0</v>
      </c>
      <c r="T220" s="117">
        <v>0</v>
      </c>
      <c r="U220" s="117">
        <v>0</v>
      </c>
      <c r="V220" s="117">
        <v>0</v>
      </c>
      <c r="W220" s="117">
        <v>0</v>
      </c>
      <c r="X220" s="117">
        <v>0</v>
      </c>
      <c r="Y220" s="117">
        <v>0</v>
      </c>
      <c r="Z220" s="117">
        <v>0</v>
      </c>
      <c r="AA220" s="117">
        <v>0</v>
      </c>
      <c r="AB220" s="117">
        <v>0</v>
      </c>
      <c r="AC220" s="117">
        <v>0</v>
      </c>
      <c r="AD220" s="117">
        <v>0</v>
      </c>
      <c r="AE220" s="117">
        <v>0</v>
      </c>
      <c r="AF220" s="117">
        <v>0</v>
      </c>
      <c r="AG220" s="117">
        <v>0</v>
      </c>
      <c r="AH220" s="117">
        <v>0</v>
      </c>
      <c r="AI220" s="117">
        <v>0</v>
      </c>
      <c r="AJ220" s="117">
        <v>0</v>
      </c>
      <c r="AK220" s="117">
        <v>0</v>
      </c>
      <c r="AL220" s="117">
        <v>0</v>
      </c>
      <c r="AM220" s="117">
        <v>0</v>
      </c>
      <c r="AN220" s="117">
        <v>0</v>
      </c>
    </row>
    <row r="221" spans="1:40" ht="60" x14ac:dyDescent="0.25">
      <c r="A221" s="27" t="s">
        <v>35</v>
      </c>
      <c r="B221" s="107" t="s">
        <v>972</v>
      </c>
      <c r="C221" s="108" t="s">
        <v>819</v>
      </c>
      <c r="D221" s="109" t="s">
        <v>35</v>
      </c>
      <c r="E221" s="117"/>
      <c r="F221" s="117">
        <v>0</v>
      </c>
      <c r="G221" s="117">
        <v>0</v>
      </c>
      <c r="H221" s="117">
        <v>0</v>
      </c>
      <c r="I221" s="117">
        <v>0</v>
      </c>
      <c r="J221" s="117">
        <v>0</v>
      </c>
      <c r="K221" s="117">
        <v>0</v>
      </c>
      <c r="L221" s="117">
        <v>0</v>
      </c>
      <c r="M221" s="117">
        <v>0</v>
      </c>
      <c r="N221" s="117">
        <v>0</v>
      </c>
      <c r="O221" s="117">
        <v>0</v>
      </c>
      <c r="P221" s="117">
        <v>0</v>
      </c>
      <c r="Q221" s="117">
        <v>0</v>
      </c>
      <c r="R221" s="117">
        <v>0</v>
      </c>
      <c r="S221" s="117">
        <v>0</v>
      </c>
      <c r="T221" s="117">
        <v>0</v>
      </c>
      <c r="U221" s="117">
        <v>0</v>
      </c>
      <c r="V221" s="117">
        <v>0</v>
      </c>
      <c r="W221" s="117">
        <v>0</v>
      </c>
      <c r="X221" s="117">
        <v>0</v>
      </c>
      <c r="Y221" s="117">
        <v>0</v>
      </c>
      <c r="Z221" s="117">
        <v>0</v>
      </c>
      <c r="AA221" s="117">
        <v>0</v>
      </c>
      <c r="AB221" s="117">
        <v>0</v>
      </c>
      <c r="AC221" s="117">
        <v>0</v>
      </c>
      <c r="AD221" s="117">
        <v>0</v>
      </c>
      <c r="AE221" s="117">
        <v>0</v>
      </c>
      <c r="AF221" s="117">
        <v>0</v>
      </c>
      <c r="AG221" s="117">
        <v>0</v>
      </c>
      <c r="AH221" s="117">
        <v>0</v>
      </c>
      <c r="AI221" s="117">
        <v>0</v>
      </c>
      <c r="AJ221" s="117">
        <v>0</v>
      </c>
      <c r="AK221" s="117">
        <v>0</v>
      </c>
      <c r="AL221" s="117">
        <v>0</v>
      </c>
      <c r="AM221" s="117">
        <v>0</v>
      </c>
      <c r="AN221" s="117">
        <v>0</v>
      </c>
    </row>
    <row r="222" spans="1:40" ht="30" x14ac:dyDescent="0.25">
      <c r="A222" s="27" t="s">
        <v>35</v>
      </c>
      <c r="B222" s="107" t="s">
        <v>973</v>
      </c>
      <c r="C222" s="108" t="s">
        <v>813</v>
      </c>
      <c r="D222" s="109" t="s">
        <v>35</v>
      </c>
      <c r="E222" s="117"/>
      <c r="F222" s="117">
        <v>0</v>
      </c>
      <c r="G222" s="117">
        <v>0</v>
      </c>
      <c r="H222" s="117">
        <v>0</v>
      </c>
      <c r="I222" s="117">
        <v>0</v>
      </c>
      <c r="J222" s="117">
        <v>0</v>
      </c>
      <c r="K222" s="117">
        <v>0</v>
      </c>
      <c r="L222" s="117">
        <v>0</v>
      </c>
      <c r="M222" s="117">
        <v>0</v>
      </c>
      <c r="N222" s="117">
        <v>0</v>
      </c>
      <c r="O222" s="117">
        <v>0</v>
      </c>
      <c r="P222" s="117">
        <v>0</v>
      </c>
      <c r="Q222" s="117">
        <v>0</v>
      </c>
      <c r="R222" s="117">
        <v>0</v>
      </c>
      <c r="S222" s="117">
        <v>0</v>
      </c>
      <c r="T222" s="117">
        <v>0</v>
      </c>
      <c r="U222" s="117">
        <v>0</v>
      </c>
      <c r="V222" s="117">
        <v>0</v>
      </c>
      <c r="W222" s="117">
        <v>0</v>
      </c>
      <c r="X222" s="117">
        <v>0</v>
      </c>
      <c r="Y222" s="117">
        <v>0</v>
      </c>
      <c r="Z222" s="117">
        <v>0</v>
      </c>
      <c r="AA222" s="117">
        <v>0</v>
      </c>
      <c r="AB222" s="117">
        <v>0</v>
      </c>
      <c r="AC222" s="117">
        <v>0</v>
      </c>
      <c r="AD222" s="117">
        <v>0</v>
      </c>
      <c r="AE222" s="117">
        <v>0</v>
      </c>
      <c r="AF222" s="117">
        <v>0</v>
      </c>
      <c r="AG222" s="117">
        <v>0</v>
      </c>
      <c r="AH222" s="117">
        <v>0</v>
      </c>
      <c r="AI222" s="117">
        <v>0</v>
      </c>
      <c r="AJ222" s="117">
        <v>0</v>
      </c>
      <c r="AK222" s="117">
        <v>0</v>
      </c>
      <c r="AL222" s="117">
        <v>0</v>
      </c>
      <c r="AM222" s="117">
        <v>0</v>
      </c>
      <c r="AN222" s="117">
        <v>0</v>
      </c>
    </row>
    <row r="223" spans="1:40" ht="60" x14ac:dyDescent="0.25">
      <c r="A223" s="27" t="s">
        <v>35</v>
      </c>
      <c r="B223" s="107" t="s">
        <v>974</v>
      </c>
      <c r="C223" s="108" t="s">
        <v>815</v>
      </c>
      <c r="D223" s="109" t="s">
        <v>35</v>
      </c>
      <c r="E223" s="117"/>
      <c r="F223" s="117">
        <v>0</v>
      </c>
      <c r="G223" s="117">
        <v>0</v>
      </c>
      <c r="H223" s="117">
        <v>0</v>
      </c>
      <c r="I223" s="117">
        <v>0</v>
      </c>
      <c r="J223" s="117">
        <v>0</v>
      </c>
      <c r="K223" s="117">
        <v>0</v>
      </c>
      <c r="L223" s="117">
        <v>0</v>
      </c>
      <c r="M223" s="117">
        <v>0</v>
      </c>
      <c r="N223" s="117">
        <v>0</v>
      </c>
      <c r="O223" s="117">
        <v>0</v>
      </c>
      <c r="P223" s="117">
        <v>0</v>
      </c>
      <c r="Q223" s="117">
        <v>0</v>
      </c>
      <c r="R223" s="117">
        <v>0</v>
      </c>
      <c r="S223" s="117">
        <v>0</v>
      </c>
      <c r="T223" s="117">
        <v>0</v>
      </c>
      <c r="U223" s="117">
        <v>0</v>
      </c>
      <c r="V223" s="117">
        <v>0</v>
      </c>
      <c r="W223" s="117">
        <v>0</v>
      </c>
      <c r="X223" s="117">
        <v>0</v>
      </c>
      <c r="Y223" s="117">
        <v>0</v>
      </c>
      <c r="Z223" s="117">
        <v>0</v>
      </c>
      <c r="AA223" s="117">
        <v>0</v>
      </c>
      <c r="AB223" s="117">
        <v>0</v>
      </c>
      <c r="AC223" s="117">
        <v>0</v>
      </c>
      <c r="AD223" s="117">
        <v>0</v>
      </c>
      <c r="AE223" s="117">
        <v>0</v>
      </c>
      <c r="AF223" s="117">
        <v>0</v>
      </c>
      <c r="AG223" s="117">
        <v>0</v>
      </c>
      <c r="AH223" s="117">
        <v>0</v>
      </c>
      <c r="AI223" s="117">
        <v>0</v>
      </c>
      <c r="AJ223" s="117">
        <v>0</v>
      </c>
      <c r="AK223" s="117">
        <v>0</v>
      </c>
      <c r="AL223" s="117">
        <v>0</v>
      </c>
      <c r="AM223" s="117">
        <v>0</v>
      </c>
      <c r="AN223" s="117">
        <v>0</v>
      </c>
    </row>
    <row r="224" spans="1:40" ht="60" x14ac:dyDescent="0.25">
      <c r="A224" s="27" t="s">
        <v>35</v>
      </c>
      <c r="B224" s="107" t="s">
        <v>975</v>
      </c>
      <c r="C224" s="108" t="s">
        <v>817</v>
      </c>
      <c r="D224" s="109" t="s">
        <v>35</v>
      </c>
      <c r="E224" s="117"/>
      <c r="F224" s="117">
        <v>0</v>
      </c>
      <c r="G224" s="117">
        <v>0</v>
      </c>
      <c r="H224" s="117">
        <v>0</v>
      </c>
      <c r="I224" s="117">
        <v>0</v>
      </c>
      <c r="J224" s="117">
        <v>0</v>
      </c>
      <c r="K224" s="117">
        <v>0</v>
      </c>
      <c r="L224" s="117">
        <v>0</v>
      </c>
      <c r="M224" s="117">
        <v>0</v>
      </c>
      <c r="N224" s="117">
        <v>0</v>
      </c>
      <c r="O224" s="117">
        <v>0</v>
      </c>
      <c r="P224" s="117">
        <v>0</v>
      </c>
      <c r="Q224" s="117">
        <v>0</v>
      </c>
      <c r="R224" s="117">
        <v>0</v>
      </c>
      <c r="S224" s="117">
        <v>0</v>
      </c>
      <c r="T224" s="117">
        <v>0</v>
      </c>
      <c r="U224" s="117">
        <v>0</v>
      </c>
      <c r="V224" s="117">
        <v>0</v>
      </c>
      <c r="W224" s="117">
        <v>0</v>
      </c>
      <c r="X224" s="117">
        <v>0</v>
      </c>
      <c r="Y224" s="117">
        <v>0</v>
      </c>
      <c r="Z224" s="117">
        <v>0</v>
      </c>
      <c r="AA224" s="117">
        <v>0</v>
      </c>
      <c r="AB224" s="117">
        <v>0</v>
      </c>
      <c r="AC224" s="117">
        <v>0</v>
      </c>
      <c r="AD224" s="117">
        <v>0</v>
      </c>
      <c r="AE224" s="117">
        <v>0</v>
      </c>
      <c r="AF224" s="117">
        <v>0</v>
      </c>
      <c r="AG224" s="117">
        <v>0</v>
      </c>
      <c r="AH224" s="117">
        <v>0</v>
      </c>
      <c r="AI224" s="117">
        <v>0</v>
      </c>
      <c r="AJ224" s="117">
        <v>0</v>
      </c>
      <c r="AK224" s="117">
        <v>0</v>
      </c>
      <c r="AL224" s="117">
        <v>0</v>
      </c>
      <c r="AM224" s="117">
        <v>0</v>
      </c>
      <c r="AN224" s="117">
        <v>0</v>
      </c>
    </row>
    <row r="225" spans="1:40" ht="60" x14ac:dyDescent="0.25">
      <c r="A225" s="27" t="s">
        <v>35</v>
      </c>
      <c r="B225" s="107" t="s">
        <v>976</v>
      </c>
      <c r="C225" s="108" t="s">
        <v>824</v>
      </c>
      <c r="D225" s="109" t="s">
        <v>35</v>
      </c>
      <c r="E225" s="117"/>
      <c r="F225" s="117">
        <v>0</v>
      </c>
      <c r="G225" s="117">
        <v>0</v>
      </c>
      <c r="H225" s="117">
        <v>0</v>
      </c>
      <c r="I225" s="117">
        <v>0</v>
      </c>
      <c r="J225" s="117">
        <v>0</v>
      </c>
      <c r="K225" s="117">
        <v>0</v>
      </c>
      <c r="L225" s="117">
        <v>0</v>
      </c>
      <c r="M225" s="117">
        <v>0</v>
      </c>
      <c r="N225" s="117">
        <v>0</v>
      </c>
      <c r="O225" s="117">
        <v>0</v>
      </c>
      <c r="P225" s="117">
        <v>0</v>
      </c>
      <c r="Q225" s="117">
        <v>0</v>
      </c>
      <c r="R225" s="117">
        <v>0</v>
      </c>
      <c r="S225" s="117">
        <v>0</v>
      </c>
      <c r="T225" s="117">
        <v>0</v>
      </c>
      <c r="U225" s="117">
        <v>0</v>
      </c>
      <c r="V225" s="117">
        <v>0</v>
      </c>
      <c r="W225" s="117">
        <v>0</v>
      </c>
      <c r="X225" s="117">
        <v>0</v>
      </c>
      <c r="Y225" s="117">
        <v>0</v>
      </c>
      <c r="Z225" s="117">
        <v>0</v>
      </c>
      <c r="AA225" s="117">
        <v>0</v>
      </c>
      <c r="AB225" s="117">
        <v>0</v>
      </c>
      <c r="AC225" s="117">
        <v>0</v>
      </c>
      <c r="AD225" s="117">
        <v>0</v>
      </c>
      <c r="AE225" s="117">
        <v>0</v>
      </c>
      <c r="AF225" s="117">
        <v>0</v>
      </c>
      <c r="AG225" s="117">
        <v>0</v>
      </c>
      <c r="AH225" s="117">
        <v>0</v>
      </c>
      <c r="AI225" s="117">
        <v>0</v>
      </c>
      <c r="AJ225" s="117">
        <v>0</v>
      </c>
      <c r="AK225" s="117">
        <v>0</v>
      </c>
      <c r="AL225" s="117">
        <v>0</v>
      </c>
      <c r="AM225" s="117">
        <v>0</v>
      </c>
      <c r="AN225" s="117">
        <v>0</v>
      </c>
    </row>
    <row r="226" spans="1:40" ht="60" x14ac:dyDescent="0.25">
      <c r="A226" s="27" t="s">
        <v>35</v>
      </c>
      <c r="B226" s="107" t="s">
        <v>977</v>
      </c>
      <c r="C226" s="108" t="s">
        <v>826</v>
      </c>
      <c r="D226" s="109" t="s">
        <v>35</v>
      </c>
      <c r="E226" s="117"/>
      <c r="F226" s="117">
        <v>1.03</v>
      </c>
      <c r="G226" s="117">
        <v>0</v>
      </c>
      <c r="H226" s="117">
        <v>0</v>
      </c>
      <c r="I226" s="117">
        <v>0</v>
      </c>
      <c r="J226" s="117">
        <v>0</v>
      </c>
      <c r="K226" s="117">
        <v>0</v>
      </c>
      <c r="L226" s="117">
        <v>0</v>
      </c>
      <c r="M226" s="117">
        <v>0</v>
      </c>
      <c r="N226" s="117">
        <v>0</v>
      </c>
      <c r="O226" s="117">
        <v>0</v>
      </c>
      <c r="P226" s="117">
        <v>0</v>
      </c>
      <c r="Q226" s="117">
        <v>0</v>
      </c>
      <c r="R226" s="117">
        <v>0</v>
      </c>
      <c r="S226" s="117">
        <v>0</v>
      </c>
      <c r="T226" s="117">
        <v>0.63</v>
      </c>
      <c r="U226" s="117">
        <v>0</v>
      </c>
      <c r="V226" s="117">
        <v>0</v>
      </c>
      <c r="W226" s="117">
        <v>0</v>
      </c>
      <c r="X226" s="117">
        <v>0</v>
      </c>
      <c r="Y226" s="117">
        <v>0</v>
      </c>
      <c r="Z226" s="117">
        <v>0</v>
      </c>
      <c r="AA226" s="117">
        <v>0</v>
      </c>
      <c r="AB226" s="117">
        <v>0</v>
      </c>
      <c r="AC226" s="117">
        <v>0</v>
      </c>
      <c r="AD226" s="117">
        <v>0</v>
      </c>
      <c r="AE226" s="117">
        <v>0</v>
      </c>
      <c r="AF226" s="117">
        <v>0</v>
      </c>
      <c r="AG226" s="117">
        <v>0</v>
      </c>
      <c r="AH226" s="117">
        <v>0.4</v>
      </c>
      <c r="AI226" s="117">
        <v>0</v>
      </c>
      <c r="AJ226" s="117">
        <v>0</v>
      </c>
      <c r="AK226" s="117">
        <v>0</v>
      </c>
      <c r="AL226" s="117">
        <v>0</v>
      </c>
      <c r="AM226" s="117">
        <v>0</v>
      </c>
      <c r="AN226" s="117">
        <v>0</v>
      </c>
    </row>
    <row r="227" spans="1:40" ht="45" x14ac:dyDescent="0.25">
      <c r="A227" s="27" t="s">
        <v>35</v>
      </c>
      <c r="B227" s="107" t="s">
        <v>978</v>
      </c>
      <c r="C227" s="108" t="s">
        <v>828</v>
      </c>
      <c r="D227" s="109" t="s">
        <v>35</v>
      </c>
      <c r="E227" s="117"/>
      <c r="F227" s="117">
        <v>0</v>
      </c>
      <c r="G227" s="117">
        <v>0</v>
      </c>
      <c r="H227" s="117">
        <v>0</v>
      </c>
      <c r="I227" s="117">
        <v>0</v>
      </c>
      <c r="J227" s="117">
        <v>0</v>
      </c>
      <c r="K227" s="117">
        <v>0</v>
      </c>
      <c r="L227" s="117">
        <v>0</v>
      </c>
      <c r="M227" s="117">
        <v>0</v>
      </c>
      <c r="N227" s="117">
        <v>0</v>
      </c>
      <c r="O227" s="117">
        <v>0</v>
      </c>
      <c r="P227" s="117">
        <v>0</v>
      </c>
      <c r="Q227" s="117">
        <v>0</v>
      </c>
      <c r="R227" s="117">
        <v>0</v>
      </c>
      <c r="S227" s="117">
        <v>0</v>
      </c>
      <c r="T227" s="117">
        <v>0</v>
      </c>
      <c r="U227" s="117">
        <v>0</v>
      </c>
      <c r="V227" s="117">
        <v>0</v>
      </c>
      <c r="W227" s="117">
        <v>0</v>
      </c>
      <c r="X227" s="117">
        <v>0</v>
      </c>
      <c r="Y227" s="117">
        <v>0</v>
      </c>
      <c r="Z227" s="117">
        <v>0</v>
      </c>
      <c r="AA227" s="117">
        <v>0</v>
      </c>
      <c r="AB227" s="117">
        <v>0</v>
      </c>
      <c r="AC227" s="117">
        <v>0</v>
      </c>
      <c r="AD227" s="117">
        <v>0</v>
      </c>
      <c r="AE227" s="117">
        <v>0</v>
      </c>
      <c r="AF227" s="117">
        <v>0</v>
      </c>
      <c r="AG227" s="117">
        <v>0</v>
      </c>
      <c r="AH227" s="117">
        <v>0</v>
      </c>
      <c r="AI227" s="117">
        <v>0</v>
      </c>
      <c r="AJ227" s="117">
        <v>0</v>
      </c>
      <c r="AK227" s="117">
        <v>0</v>
      </c>
      <c r="AL227" s="117">
        <v>0</v>
      </c>
      <c r="AM227" s="117">
        <v>0</v>
      </c>
      <c r="AN227" s="117">
        <v>0</v>
      </c>
    </row>
    <row r="228" spans="1:40" ht="45" x14ac:dyDescent="0.25">
      <c r="A228" s="27" t="s">
        <v>35</v>
      </c>
      <c r="B228" s="107" t="s">
        <v>979</v>
      </c>
      <c r="C228" s="108" t="s">
        <v>830</v>
      </c>
      <c r="D228" s="109" t="s">
        <v>35</v>
      </c>
      <c r="E228" s="117"/>
      <c r="F228" s="117">
        <v>1.03</v>
      </c>
      <c r="G228" s="117">
        <v>0</v>
      </c>
      <c r="H228" s="117">
        <v>0</v>
      </c>
      <c r="I228" s="117">
        <v>0</v>
      </c>
      <c r="J228" s="117">
        <v>0</v>
      </c>
      <c r="K228" s="117">
        <v>0</v>
      </c>
      <c r="L228" s="117">
        <v>0</v>
      </c>
      <c r="M228" s="117">
        <v>0</v>
      </c>
      <c r="N228" s="117">
        <v>0</v>
      </c>
      <c r="O228" s="117">
        <v>0</v>
      </c>
      <c r="P228" s="117">
        <v>0</v>
      </c>
      <c r="Q228" s="117">
        <v>0</v>
      </c>
      <c r="R228" s="117">
        <v>0</v>
      </c>
      <c r="S228" s="117">
        <v>0</v>
      </c>
      <c r="T228" s="117">
        <v>0.63</v>
      </c>
      <c r="U228" s="117">
        <v>0</v>
      </c>
      <c r="V228" s="117">
        <v>0</v>
      </c>
      <c r="W228" s="117">
        <v>0</v>
      </c>
      <c r="X228" s="117">
        <v>0</v>
      </c>
      <c r="Y228" s="117">
        <v>0</v>
      </c>
      <c r="Z228" s="117">
        <v>0</v>
      </c>
      <c r="AA228" s="117">
        <v>0</v>
      </c>
      <c r="AB228" s="117">
        <v>0</v>
      </c>
      <c r="AC228" s="117">
        <v>0</v>
      </c>
      <c r="AD228" s="117">
        <v>0</v>
      </c>
      <c r="AE228" s="117">
        <v>0</v>
      </c>
      <c r="AF228" s="117">
        <v>0</v>
      </c>
      <c r="AG228" s="117">
        <v>0</v>
      </c>
      <c r="AH228" s="117">
        <v>0.4</v>
      </c>
      <c r="AI228" s="117">
        <v>0</v>
      </c>
      <c r="AJ228" s="117">
        <v>0</v>
      </c>
      <c r="AK228" s="117">
        <v>0</v>
      </c>
      <c r="AL228" s="117">
        <v>0</v>
      </c>
      <c r="AM228" s="117">
        <v>0</v>
      </c>
      <c r="AN228" s="117">
        <v>0</v>
      </c>
    </row>
    <row r="229" spans="1:40" ht="45" x14ac:dyDescent="0.25">
      <c r="A229" s="86" t="s">
        <v>116</v>
      </c>
      <c r="B229" s="74" t="s">
        <v>1123</v>
      </c>
      <c r="C229" s="75" t="s">
        <v>1242</v>
      </c>
      <c r="D229" s="74" t="s">
        <v>35</v>
      </c>
      <c r="E229" s="41">
        <v>4010100075</v>
      </c>
      <c r="F229" s="117">
        <v>0.63</v>
      </c>
      <c r="G229" s="117">
        <v>0</v>
      </c>
      <c r="H229" s="117">
        <v>0</v>
      </c>
      <c r="I229" s="117">
        <v>0</v>
      </c>
      <c r="J229" s="117">
        <v>0</v>
      </c>
      <c r="K229" s="117">
        <v>0</v>
      </c>
      <c r="L229" s="117"/>
      <c r="M229" s="117">
        <v>0</v>
      </c>
      <c r="N229" s="117">
        <v>0</v>
      </c>
      <c r="O229" s="117">
        <v>0</v>
      </c>
      <c r="P229" s="117">
        <v>0</v>
      </c>
      <c r="Q229" s="117">
        <v>0</v>
      </c>
      <c r="R229" s="117">
        <v>0</v>
      </c>
      <c r="S229" s="117">
        <v>0</v>
      </c>
      <c r="T229" s="117">
        <v>0.63</v>
      </c>
      <c r="U229" s="117">
        <v>0</v>
      </c>
      <c r="V229" s="117">
        <v>0</v>
      </c>
      <c r="W229" s="117">
        <v>0</v>
      </c>
      <c r="X229" s="117">
        <v>0</v>
      </c>
      <c r="Y229" s="117">
        <v>0</v>
      </c>
      <c r="Z229" s="117">
        <v>0</v>
      </c>
      <c r="AA229" s="117">
        <v>0</v>
      </c>
      <c r="AB229" s="117">
        <v>0</v>
      </c>
      <c r="AC229" s="117">
        <v>0</v>
      </c>
      <c r="AD229" s="117">
        <v>0</v>
      </c>
      <c r="AE229" s="117">
        <v>0</v>
      </c>
      <c r="AF229" s="117">
        <v>0</v>
      </c>
      <c r="AG229" s="117">
        <v>0</v>
      </c>
      <c r="AH229" s="117">
        <v>0</v>
      </c>
      <c r="AI229" s="117">
        <v>0</v>
      </c>
      <c r="AJ229" s="117">
        <v>0</v>
      </c>
      <c r="AK229" s="117">
        <v>0</v>
      </c>
      <c r="AL229" s="117">
        <v>0</v>
      </c>
      <c r="AM229" s="117">
        <v>0</v>
      </c>
      <c r="AN229" s="77">
        <v>0</v>
      </c>
    </row>
    <row r="230" spans="1:40" ht="30" x14ac:dyDescent="0.25">
      <c r="A230" s="86" t="s">
        <v>116</v>
      </c>
      <c r="B230" s="74" t="s">
        <v>1123</v>
      </c>
      <c r="C230" s="75" t="s">
        <v>1273</v>
      </c>
      <c r="D230" s="74" t="s">
        <v>35</v>
      </c>
      <c r="E230" s="41">
        <v>4020101618</v>
      </c>
      <c r="F230" s="117">
        <v>0.4</v>
      </c>
      <c r="G230" s="117">
        <v>0</v>
      </c>
      <c r="H230" s="117">
        <v>0</v>
      </c>
      <c r="I230" s="117">
        <v>0</v>
      </c>
      <c r="J230" s="117">
        <v>0</v>
      </c>
      <c r="K230" s="117">
        <v>0</v>
      </c>
      <c r="L230" s="117"/>
      <c r="M230" s="117">
        <v>0</v>
      </c>
      <c r="N230" s="117">
        <v>0</v>
      </c>
      <c r="O230" s="117">
        <v>0</v>
      </c>
      <c r="P230" s="117">
        <v>0</v>
      </c>
      <c r="Q230" s="117">
        <v>0</v>
      </c>
      <c r="R230" s="117">
        <v>0</v>
      </c>
      <c r="S230" s="117">
        <v>0</v>
      </c>
      <c r="T230" s="117">
        <v>0</v>
      </c>
      <c r="U230" s="117">
        <v>0</v>
      </c>
      <c r="V230" s="117">
        <v>0</v>
      </c>
      <c r="W230" s="117">
        <v>0</v>
      </c>
      <c r="X230" s="117">
        <v>0</v>
      </c>
      <c r="Y230" s="117">
        <v>0</v>
      </c>
      <c r="Z230" s="117">
        <v>0</v>
      </c>
      <c r="AA230" s="117">
        <v>0</v>
      </c>
      <c r="AB230" s="117">
        <v>0</v>
      </c>
      <c r="AC230" s="117">
        <v>0</v>
      </c>
      <c r="AD230" s="117">
        <v>0</v>
      </c>
      <c r="AE230" s="117">
        <v>0</v>
      </c>
      <c r="AF230" s="117">
        <v>0</v>
      </c>
      <c r="AG230" s="117">
        <v>0</v>
      </c>
      <c r="AH230" s="117">
        <v>0.4</v>
      </c>
      <c r="AI230" s="117">
        <v>0</v>
      </c>
      <c r="AJ230" s="117">
        <v>0</v>
      </c>
      <c r="AK230" s="117">
        <v>0</v>
      </c>
      <c r="AL230" s="117">
        <v>0</v>
      </c>
      <c r="AM230" s="117">
        <v>0</v>
      </c>
      <c r="AN230" s="77">
        <v>0</v>
      </c>
    </row>
    <row r="231" spans="1:40" ht="30" x14ac:dyDescent="0.25">
      <c r="A231" s="27" t="s">
        <v>35</v>
      </c>
      <c r="B231" s="107" t="s">
        <v>30</v>
      </c>
      <c r="C231" s="108" t="s">
        <v>831</v>
      </c>
      <c r="D231" s="109" t="s">
        <v>35</v>
      </c>
      <c r="E231" s="117"/>
      <c r="F231" s="117">
        <v>1.3</v>
      </c>
      <c r="G231" s="117">
        <v>0</v>
      </c>
      <c r="H231" s="117">
        <v>18.444399999999998</v>
      </c>
      <c r="I231" s="117">
        <v>0</v>
      </c>
      <c r="J231" s="117">
        <v>0</v>
      </c>
      <c r="K231" s="117">
        <v>0</v>
      </c>
      <c r="L231" s="117">
        <v>0</v>
      </c>
      <c r="M231" s="117">
        <v>0</v>
      </c>
      <c r="N231" s="117">
        <v>0</v>
      </c>
      <c r="O231" s="117">
        <v>0</v>
      </c>
      <c r="P231" s="117">
        <v>0</v>
      </c>
      <c r="Q231" s="117">
        <v>0</v>
      </c>
      <c r="R231" s="117">
        <v>0</v>
      </c>
      <c r="S231" s="117">
        <v>0</v>
      </c>
      <c r="T231" s="117">
        <v>0</v>
      </c>
      <c r="U231" s="117">
        <v>0</v>
      </c>
      <c r="V231" s="117">
        <v>7.4809999999999999</v>
      </c>
      <c r="W231" s="117">
        <v>0</v>
      </c>
      <c r="X231" s="117">
        <v>0</v>
      </c>
      <c r="Y231" s="117">
        <v>0</v>
      </c>
      <c r="Z231" s="117">
        <v>0</v>
      </c>
      <c r="AA231" s="117">
        <v>0</v>
      </c>
      <c r="AB231" s="117">
        <v>0</v>
      </c>
      <c r="AC231" s="117">
        <v>0</v>
      </c>
      <c r="AD231" s="117">
        <v>0</v>
      </c>
      <c r="AE231" s="117">
        <v>0</v>
      </c>
      <c r="AF231" s="117">
        <v>0</v>
      </c>
      <c r="AG231" s="117">
        <v>0</v>
      </c>
      <c r="AH231" s="117">
        <v>1.3</v>
      </c>
      <c r="AI231" s="117">
        <v>0</v>
      </c>
      <c r="AJ231" s="117">
        <v>10.9634</v>
      </c>
      <c r="AK231" s="117">
        <v>0</v>
      </c>
      <c r="AL231" s="117">
        <v>0</v>
      </c>
      <c r="AM231" s="117">
        <v>0</v>
      </c>
      <c r="AN231" s="117">
        <v>0</v>
      </c>
    </row>
    <row r="232" spans="1:40" ht="45" x14ac:dyDescent="0.25">
      <c r="A232" s="27" t="s">
        <v>35</v>
      </c>
      <c r="B232" s="107" t="s">
        <v>89</v>
      </c>
      <c r="C232" s="108" t="s">
        <v>833</v>
      </c>
      <c r="D232" s="109" t="s">
        <v>35</v>
      </c>
      <c r="E232" s="117"/>
      <c r="F232" s="117">
        <v>0</v>
      </c>
      <c r="G232" s="117">
        <v>0</v>
      </c>
      <c r="H232" s="117">
        <v>0</v>
      </c>
      <c r="I232" s="117">
        <v>0</v>
      </c>
      <c r="J232" s="117">
        <v>0</v>
      </c>
      <c r="K232" s="117">
        <v>0</v>
      </c>
      <c r="L232" s="117">
        <v>0</v>
      </c>
      <c r="M232" s="117">
        <v>0</v>
      </c>
      <c r="N232" s="117">
        <v>0</v>
      </c>
      <c r="O232" s="117">
        <v>0</v>
      </c>
      <c r="P232" s="117">
        <v>0</v>
      </c>
      <c r="Q232" s="117">
        <v>0</v>
      </c>
      <c r="R232" s="117">
        <v>0</v>
      </c>
      <c r="S232" s="117">
        <v>0</v>
      </c>
      <c r="T232" s="117">
        <v>0</v>
      </c>
      <c r="U232" s="117">
        <v>0</v>
      </c>
      <c r="V232" s="117">
        <v>0</v>
      </c>
      <c r="W232" s="117">
        <v>0</v>
      </c>
      <c r="X232" s="117">
        <v>0</v>
      </c>
      <c r="Y232" s="117">
        <v>0</v>
      </c>
      <c r="Z232" s="117">
        <v>0</v>
      </c>
      <c r="AA232" s="117">
        <v>0</v>
      </c>
      <c r="AB232" s="117">
        <v>0</v>
      </c>
      <c r="AC232" s="117">
        <v>0</v>
      </c>
      <c r="AD232" s="117">
        <v>0</v>
      </c>
      <c r="AE232" s="117">
        <v>0</v>
      </c>
      <c r="AF232" s="117">
        <v>0</v>
      </c>
      <c r="AG232" s="117">
        <v>0</v>
      </c>
      <c r="AH232" s="117">
        <v>0</v>
      </c>
      <c r="AI232" s="117">
        <v>0</v>
      </c>
      <c r="AJ232" s="117">
        <v>0</v>
      </c>
      <c r="AK232" s="117">
        <v>0</v>
      </c>
      <c r="AL232" s="117">
        <v>0</v>
      </c>
      <c r="AM232" s="117">
        <v>0</v>
      </c>
      <c r="AN232" s="117">
        <v>0</v>
      </c>
    </row>
    <row r="233" spans="1:40" ht="30" x14ac:dyDescent="0.25">
      <c r="A233" s="27" t="s">
        <v>35</v>
      </c>
      <c r="B233" s="107" t="s">
        <v>980</v>
      </c>
      <c r="C233" s="108" t="s">
        <v>835</v>
      </c>
      <c r="D233" s="109" t="s">
        <v>35</v>
      </c>
      <c r="E233" s="117"/>
      <c r="F233" s="117">
        <v>0</v>
      </c>
      <c r="G233" s="117">
        <v>0</v>
      </c>
      <c r="H233" s="117">
        <v>0</v>
      </c>
      <c r="I233" s="117">
        <v>0</v>
      </c>
      <c r="J233" s="117">
        <v>0</v>
      </c>
      <c r="K233" s="117">
        <v>0</v>
      </c>
      <c r="L233" s="117">
        <v>0</v>
      </c>
      <c r="M233" s="117">
        <v>0</v>
      </c>
      <c r="N233" s="117">
        <v>0</v>
      </c>
      <c r="O233" s="117">
        <v>0</v>
      </c>
      <c r="P233" s="117">
        <v>0</v>
      </c>
      <c r="Q233" s="117">
        <v>0</v>
      </c>
      <c r="R233" s="117">
        <v>0</v>
      </c>
      <c r="S233" s="117">
        <v>0</v>
      </c>
      <c r="T233" s="117">
        <v>0</v>
      </c>
      <c r="U233" s="117">
        <v>0</v>
      </c>
      <c r="V233" s="117">
        <v>0</v>
      </c>
      <c r="W233" s="117">
        <v>0</v>
      </c>
      <c r="X233" s="117">
        <v>0</v>
      </c>
      <c r="Y233" s="117">
        <v>0</v>
      </c>
      <c r="Z233" s="117">
        <v>0</v>
      </c>
      <c r="AA233" s="117">
        <v>0</v>
      </c>
      <c r="AB233" s="117">
        <v>0</v>
      </c>
      <c r="AC233" s="117">
        <v>0</v>
      </c>
      <c r="AD233" s="117">
        <v>0</v>
      </c>
      <c r="AE233" s="117">
        <v>0</v>
      </c>
      <c r="AF233" s="117">
        <v>0</v>
      </c>
      <c r="AG233" s="117">
        <v>0</v>
      </c>
      <c r="AH233" s="117">
        <v>0</v>
      </c>
      <c r="AI233" s="117">
        <v>0</v>
      </c>
      <c r="AJ233" s="117">
        <v>0</v>
      </c>
      <c r="AK233" s="117">
        <v>0</v>
      </c>
      <c r="AL233" s="117">
        <v>0</v>
      </c>
      <c r="AM233" s="117">
        <v>0</v>
      </c>
      <c r="AN233" s="117">
        <v>0</v>
      </c>
    </row>
    <row r="234" spans="1:40" ht="30" x14ac:dyDescent="0.25">
      <c r="A234" s="27" t="s">
        <v>35</v>
      </c>
      <c r="B234" s="107" t="s">
        <v>981</v>
      </c>
      <c r="C234" s="108" t="s">
        <v>837</v>
      </c>
      <c r="D234" s="109" t="s">
        <v>35</v>
      </c>
      <c r="E234" s="117"/>
      <c r="F234" s="117">
        <v>0</v>
      </c>
      <c r="G234" s="117">
        <v>0</v>
      </c>
      <c r="H234" s="117">
        <v>0</v>
      </c>
      <c r="I234" s="117">
        <v>0</v>
      </c>
      <c r="J234" s="117">
        <v>0</v>
      </c>
      <c r="K234" s="117">
        <v>0</v>
      </c>
      <c r="L234" s="117">
        <v>0</v>
      </c>
      <c r="M234" s="117">
        <v>0</v>
      </c>
      <c r="N234" s="117">
        <v>0</v>
      </c>
      <c r="O234" s="117">
        <v>0</v>
      </c>
      <c r="P234" s="117">
        <v>0</v>
      </c>
      <c r="Q234" s="117">
        <v>0</v>
      </c>
      <c r="R234" s="117">
        <v>0</v>
      </c>
      <c r="S234" s="117">
        <v>0</v>
      </c>
      <c r="T234" s="117">
        <v>0</v>
      </c>
      <c r="U234" s="117">
        <v>0</v>
      </c>
      <c r="V234" s="117">
        <v>0</v>
      </c>
      <c r="W234" s="117">
        <v>0</v>
      </c>
      <c r="X234" s="117">
        <v>0</v>
      </c>
      <c r="Y234" s="117">
        <v>0</v>
      </c>
      <c r="Z234" s="117">
        <v>0</v>
      </c>
      <c r="AA234" s="117">
        <v>0</v>
      </c>
      <c r="AB234" s="117">
        <v>0</v>
      </c>
      <c r="AC234" s="117">
        <v>0</v>
      </c>
      <c r="AD234" s="117">
        <v>0</v>
      </c>
      <c r="AE234" s="117">
        <v>0</v>
      </c>
      <c r="AF234" s="117">
        <v>0</v>
      </c>
      <c r="AG234" s="117">
        <v>0</v>
      </c>
      <c r="AH234" s="117">
        <v>0</v>
      </c>
      <c r="AI234" s="117">
        <v>0</v>
      </c>
      <c r="AJ234" s="117">
        <v>0</v>
      </c>
      <c r="AK234" s="117">
        <v>0</v>
      </c>
      <c r="AL234" s="117">
        <v>0</v>
      </c>
      <c r="AM234" s="117">
        <v>0</v>
      </c>
      <c r="AN234" s="117">
        <v>0</v>
      </c>
    </row>
    <row r="235" spans="1:40" ht="30" x14ac:dyDescent="0.25">
      <c r="A235" s="27" t="s">
        <v>35</v>
      </c>
      <c r="B235" s="107" t="s">
        <v>90</v>
      </c>
      <c r="C235" s="108" t="s">
        <v>839</v>
      </c>
      <c r="D235" s="109" t="s">
        <v>35</v>
      </c>
      <c r="E235" s="117"/>
      <c r="F235" s="117">
        <v>1.3</v>
      </c>
      <c r="G235" s="117">
        <v>0</v>
      </c>
      <c r="H235" s="117">
        <v>18.444399999999998</v>
      </c>
      <c r="I235" s="117">
        <v>0</v>
      </c>
      <c r="J235" s="117">
        <v>0</v>
      </c>
      <c r="K235" s="117">
        <v>0</v>
      </c>
      <c r="L235" s="117">
        <v>0</v>
      </c>
      <c r="M235" s="117">
        <v>0</v>
      </c>
      <c r="N235" s="117">
        <v>0</v>
      </c>
      <c r="O235" s="117">
        <v>0</v>
      </c>
      <c r="P235" s="117">
        <v>0</v>
      </c>
      <c r="Q235" s="117">
        <v>0</v>
      </c>
      <c r="R235" s="117">
        <v>0</v>
      </c>
      <c r="S235" s="117">
        <v>0</v>
      </c>
      <c r="T235" s="117">
        <v>0</v>
      </c>
      <c r="U235" s="117">
        <v>0</v>
      </c>
      <c r="V235" s="117">
        <v>7.4809999999999999</v>
      </c>
      <c r="W235" s="117">
        <v>0</v>
      </c>
      <c r="X235" s="117">
        <v>0</v>
      </c>
      <c r="Y235" s="117">
        <v>0</v>
      </c>
      <c r="Z235" s="117">
        <v>0</v>
      </c>
      <c r="AA235" s="117">
        <v>0</v>
      </c>
      <c r="AB235" s="117">
        <v>0</v>
      </c>
      <c r="AC235" s="117">
        <v>0</v>
      </c>
      <c r="AD235" s="117">
        <v>0</v>
      </c>
      <c r="AE235" s="117">
        <v>0</v>
      </c>
      <c r="AF235" s="117">
        <v>0</v>
      </c>
      <c r="AG235" s="117">
        <v>0</v>
      </c>
      <c r="AH235" s="117">
        <v>1.3</v>
      </c>
      <c r="AI235" s="117">
        <v>0</v>
      </c>
      <c r="AJ235" s="117">
        <v>10.9634</v>
      </c>
      <c r="AK235" s="117">
        <v>0</v>
      </c>
      <c r="AL235" s="117">
        <v>0</v>
      </c>
      <c r="AM235" s="117">
        <v>0</v>
      </c>
      <c r="AN235" s="117">
        <v>0</v>
      </c>
    </row>
    <row r="236" spans="1:40" x14ac:dyDescent="0.25">
      <c r="A236" s="27" t="s">
        <v>35</v>
      </c>
      <c r="B236" s="107" t="s">
        <v>982</v>
      </c>
      <c r="C236" s="108" t="s">
        <v>841</v>
      </c>
      <c r="D236" s="109" t="s">
        <v>35</v>
      </c>
      <c r="E236" s="117"/>
      <c r="F236" s="117">
        <v>1.3</v>
      </c>
      <c r="G236" s="117">
        <v>0</v>
      </c>
      <c r="H236" s="117">
        <v>18.444399999999998</v>
      </c>
      <c r="I236" s="117">
        <v>0</v>
      </c>
      <c r="J236" s="117">
        <v>0</v>
      </c>
      <c r="K236" s="117">
        <v>0</v>
      </c>
      <c r="L236" s="117">
        <v>0</v>
      </c>
      <c r="M236" s="117">
        <v>0</v>
      </c>
      <c r="N236" s="117">
        <v>0</v>
      </c>
      <c r="O236" s="117">
        <v>0</v>
      </c>
      <c r="P236" s="117">
        <v>0</v>
      </c>
      <c r="Q236" s="117">
        <v>0</v>
      </c>
      <c r="R236" s="117">
        <v>0</v>
      </c>
      <c r="S236" s="117">
        <v>0</v>
      </c>
      <c r="T236" s="117">
        <v>0</v>
      </c>
      <c r="U236" s="117">
        <v>0</v>
      </c>
      <c r="V236" s="117">
        <v>7.4809999999999999</v>
      </c>
      <c r="W236" s="117">
        <v>0</v>
      </c>
      <c r="X236" s="117">
        <v>0</v>
      </c>
      <c r="Y236" s="117">
        <v>0</v>
      </c>
      <c r="Z236" s="117">
        <v>0</v>
      </c>
      <c r="AA236" s="117">
        <v>0</v>
      </c>
      <c r="AB236" s="117">
        <v>0</v>
      </c>
      <c r="AC236" s="117">
        <v>0</v>
      </c>
      <c r="AD236" s="117">
        <v>0</v>
      </c>
      <c r="AE236" s="117">
        <v>0</v>
      </c>
      <c r="AF236" s="117">
        <v>0</v>
      </c>
      <c r="AG236" s="117">
        <v>0</v>
      </c>
      <c r="AH236" s="117">
        <v>1.3</v>
      </c>
      <c r="AI236" s="117">
        <v>0</v>
      </c>
      <c r="AJ236" s="117">
        <v>10.9634</v>
      </c>
      <c r="AK236" s="117">
        <v>0</v>
      </c>
      <c r="AL236" s="117">
        <v>0</v>
      </c>
      <c r="AM236" s="117">
        <v>0</v>
      </c>
      <c r="AN236" s="117">
        <v>0</v>
      </c>
    </row>
    <row r="237" spans="1:40" ht="30" x14ac:dyDescent="0.25">
      <c r="A237" s="86" t="s">
        <v>116</v>
      </c>
      <c r="B237" s="74" t="s">
        <v>1126</v>
      </c>
      <c r="C237" s="75" t="s">
        <v>136</v>
      </c>
      <c r="D237" s="74" t="s">
        <v>35</v>
      </c>
      <c r="E237" s="41">
        <v>4010200001</v>
      </c>
      <c r="F237" s="117">
        <v>0</v>
      </c>
      <c r="G237" s="117">
        <v>0</v>
      </c>
      <c r="H237" s="117">
        <v>0.70140000000000002</v>
      </c>
      <c r="I237" s="117">
        <v>0</v>
      </c>
      <c r="J237" s="117">
        <v>0</v>
      </c>
      <c r="K237" s="117">
        <v>0</v>
      </c>
      <c r="L237" s="117"/>
      <c r="M237" s="117">
        <v>0</v>
      </c>
      <c r="N237" s="117">
        <v>0</v>
      </c>
      <c r="O237" s="117">
        <v>0</v>
      </c>
      <c r="P237" s="117">
        <v>0</v>
      </c>
      <c r="Q237" s="117">
        <v>0</v>
      </c>
      <c r="R237" s="117">
        <v>0</v>
      </c>
      <c r="S237" s="117">
        <v>0</v>
      </c>
      <c r="T237" s="117">
        <v>0</v>
      </c>
      <c r="U237" s="117">
        <v>0</v>
      </c>
      <c r="V237" s="117">
        <v>0</v>
      </c>
      <c r="W237" s="117">
        <v>0</v>
      </c>
      <c r="X237" s="117">
        <v>0</v>
      </c>
      <c r="Y237" s="117">
        <v>0</v>
      </c>
      <c r="Z237" s="117">
        <v>0</v>
      </c>
      <c r="AA237" s="117">
        <v>0</v>
      </c>
      <c r="AB237" s="117">
        <v>0</v>
      </c>
      <c r="AC237" s="117">
        <v>0</v>
      </c>
      <c r="AD237" s="117">
        <v>0</v>
      </c>
      <c r="AE237" s="117">
        <v>0</v>
      </c>
      <c r="AF237" s="117">
        <v>0</v>
      </c>
      <c r="AG237" s="117">
        <v>0</v>
      </c>
      <c r="AH237" s="117">
        <v>0</v>
      </c>
      <c r="AI237" s="117">
        <v>0</v>
      </c>
      <c r="AJ237" s="117">
        <v>0.70140000000000002</v>
      </c>
      <c r="AK237" s="117">
        <v>0</v>
      </c>
      <c r="AL237" s="117">
        <v>0</v>
      </c>
      <c r="AM237" s="117">
        <v>0</v>
      </c>
      <c r="AN237" s="77">
        <v>0</v>
      </c>
    </row>
    <row r="238" spans="1:40" ht="60" x14ac:dyDescent="0.25">
      <c r="A238" s="86" t="s">
        <v>116</v>
      </c>
      <c r="B238" s="74" t="s">
        <v>1126</v>
      </c>
      <c r="C238" s="75" t="s">
        <v>1156</v>
      </c>
      <c r="D238" s="74" t="s">
        <v>35</v>
      </c>
      <c r="E238" s="41">
        <v>4010200660</v>
      </c>
      <c r="F238" s="117">
        <v>0</v>
      </c>
      <c r="G238" s="117">
        <v>0</v>
      </c>
      <c r="H238" s="117">
        <v>0.45200000000000001</v>
      </c>
      <c r="I238" s="117">
        <v>0</v>
      </c>
      <c r="J238" s="117">
        <v>0</v>
      </c>
      <c r="K238" s="117">
        <v>0</v>
      </c>
      <c r="L238" s="117"/>
      <c r="M238" s="117">
        <v>0</v>
      </c>
      <c r="N238" s="117">
        <v>0</v>
      </c>
      <c r="O238" s="117">
        <v>0</v>
      </c>
      <c r="P238" s="117">
        <v>0</v>
      </c>
      <c r="Q238" s="117">
        <v>0</v>
      </c>
      <c r="R238" s="117">
        <v>0</v>
      </c>
      <c r="S238" s="117">
        <v>0</v>
      </c>
      <c r="T238" s="117">
        <v>0</v>
      </c>
      <c r="U238" s="117">
        <v>0</v>
      </c>
      <c r="V238" s="117">
        <v>0</v>
      </c>
      <c r="W238" s="117">
        <v>0</v>
      </c>
      <c r="X238" s="117">
        <v>0</v>
      </c>
      <c r="Y238" s="117">
        <v>0</v>
      </c>
      <c r="Z238" s="117">
        <v>0</v>
      </c>
      <c r="AA238" s="117">
        <v>0</v>
      </c>
      <c r="AB238" s="117">
        <v>0</v>
      </c>
      <c r="AC238" s="117">
        <v>0</v>
      </c>
      <c r="AD238" s="117">
        <v>0</v>
      </c>
      <c r="AE238" s="117">
        <v>0</v>
      </c>
      <c r="AF238" s="117">
        <v>0</v>
      </c>
      <c r="AG238" s="117">
        <v>0</v>
      </c>
      <c r="AH238" s="117">
        <v>0</v>
      </c>
      <c r="AI238" s="117">
        <v>0</v>
      </c>
      <c r="AJ238" s="117">
        <v>0.45200000000000001</v>
      </c>
      <c r="AK238" s="117">
        <v>0</v>
      </c>
      <c r="AL238" s="117">
        <v>0</v>
      </c>
      <c r="AM238" s="117">
        <v>0</v>
      </c>
      <c r="AN238" s="77">
        <v>0</v>
      </c>
    </row>
    <row r="239" spans="1:40" ht="45" x14ac:dyDescent="0.25">
      <c r="A239" s="86" t="s">
        <v>116</v>
      </c>
      <c r="B239" s="74" t="s">
        <v>1126</v>
      </c>
      <c r="C239" s="75" t="s">
        <v>413</v>
      </c>
      <c r="D239" s="74" t="s">
        <v>35</v>
      </c>
      <c r="E239" s="41">
        <v>4010100148</v>
      </c>
      <c r="F239" s="117">
        <v>0</v>
      </c>
      <c r="G239" s="117">
        <v>0</v>
      </c>
      <c r="H239" s="117">
        <v>7.4809999999999999</v>
      </c>
      <c r="I239" s="117">
        <v>0</v>
      </c>
      <c r="J239" s="117">
        <v>0</v>
      </c>
      <c r="K239" s="117">
        <v>0</v>
      </c>
      <c r="L239" s="117"/>
      <c r="M239" s="117">
        <v>0</v>
      </c>
      <c r="N239" s="117">
        <v>0</v>
      </c>
      <c r="O239" s="117">
        <v>0</v>
      </c>
      <c r="P239" s="117">
        <v>0</v>
      </c>
      <c r="Q239" s="117">
        <v>0</v>
      </c>
      <c r="R239" s="117">
        <v>0</v>
      </c>
      <c r="S239" s="117">
        <v>0</v>
      </c>
      <c r="T239" s="117">
        <v>0</v>
      </c>
      <c r="U239" s="117">
        <v>0</v>
      </c>
      <c r="V239" s="117">
        <v>7.4809999999999999</v>
      </c>
      <c r="W239" s="117">
        <v>0</v>
      </c>
      <c r="X239" s="117">
        <v>0</v>
      </c>
      <c r="Y239" s="117">
        <v>0</v>
      </c>
      <c r="Z239" s="117">
        <v>0</v>
      </c>
      <c r="AA239" s="117">
        <v>0</v>
      </c>
      <c r="AB239" s="117">
        <v>0</v>
      </c>
      <c r="AC239" s="117">
        <v>0</v>
      </c>
      <c r="AD239" s="117">
        <v>0</v>
      </c>
      <c r="AE239" s="117">
        <v>0</v>
      </c>
      <c r="AF239" s="117">
        <v>0</v>
      </c>
      <c r="AG239" s="117">
        <v>0</v>
      </c>
      <c r="AH239" s="117">
        <v>0</v>
      </c>
      <c r="AI239" s="117">
        <v>0</v>
      </c>
      <c r="AJ239" s="117">
        <v>0</v>
      </c>
      <c r="AK239" s="117">
        <v>0</v>
      </c>
      <c r="AL239" s="117">
        <v>0</v>
      </c>
      <c r="AM239" s="117">
        <v>0</v>
      </c>
      <c r="AN239" s="77" t="s">
        <v>430</v>
      </c>
    </row>
    <row r="240" spans="1:40" ht="75" x14ac:dyDescent="0.25">
      <c r="A240" s="86" t="s">
        <v>116</v>
      </c>
      <c r="B240" s="74" t="s">
        <v>1126</v>
      </c>
      <c r="C240" s="75" t="s">
        <v>428</v>
      </c>
      <c r="D240" s="74" t="s">
        <v>35</v>
      </c>
      <c r="E240" s="41">
        <v>4010100211</v>
      </c>
      <c r="F240" s="117">
        <v>0.25</v>
      </c>
      <c r="G240" s="117">
        <v>0</v>
      </c>
      <c r="H240" s="117">
        <v>5.0490000000000004</v>
      </c>
      <c r="I240" s="117">
        <v>0</v>
      </c>
      <c r="J240" s="117">
        <v>0</v>
      </c>
      <c r="K240" s="117">
        <v>0</v>
      </c>
      <c r="L240" s="117"/>
      <c r="M240" s="117">
        <v>0</v>
      </c>
      <c r="N240" s="117">
        <v>0</v>
      </c>
      <c r="O240" s="117">
        <v>0</v>
      </c>
      <c r="P240" s="117">
        <v>0</v>
      </c>
      <c r="Q240" s="117">
        <v>0</v>
      </c>
      <c r="R240" s="117">
        <v>0</v>
      </c>
      <c r="S240" s="117">
        <v>0</v>
      </c>
      <c r="T240" s="117">
        <v>0</v>
      </c>
      <c r="U240" s="117">
        <v>0</v>
      </c>
      <c r="V240" s="117">
        <v>0</v>
      </c>
      <c r="W240" s="117">
        <v>0</v>
      </c>
      <c r="X240" s="117">
        <v>0</v>
      </c>
      <c r="Y240" s="117">
        <v>0</v>
      </c>
      <c r="Z240" s="117">
        <v>0</v>
      </c>
      <c r="AA240" s="117">
        <v>0</v>
      </c>
      <c r="AB240" s="117">
        <v>0</v>
      </c>
      <c r="AC240" s="117">
        <v>0</v>
      </c>
      <c r="AD240" s="117">
        <v>0</v>
      </c>
      <c r="AE240" s="117">
        <v>0</v>
      </c>
      <c r="AF240" s="117">
        <v>0</v>
      </c>
      <c r="AG240" s="117">
        <v>0</v>
      </c>
      <c r="AH240" s="117">
        <v>0.25</v>
      </c>
      <c r="AI240" s="117">
        <v>0</v>
      </c>
      <c r="AJ240" s="117">
        <v>5.0490000000000004</v>
      </c>
      <c r="AK240" s="117">
        <v>0</v>
      </c>
      <c r="AL240" s="117">
        <v>0</v>
      </c>
      <c r="AM240" s="117">
        <v>0</v>
      </c>
      <c r="AN240" s="77" t="s">
        <v>429</v>
      </c>
    </row>
    <row r="241" spans="1:40" ht="30" x14ac:dyDescent="0.25">
      <c r="A241" s="86" t="s">
        <v>116</v>
      </c>
      <c r="B241" s="74" t="s">
        <v>1126</v>
      </c>
      <c r="C241" s="75" t="s">
        <v>437</v>
      </c>
      <c r="D241" s="74" t="s">
        <v>35</v>
      </c>
      <c r="E241" s="41">
        <v>4010100083</v>
      </c>
      <c r="F241" s="117">
        <v>0.8</v>
      </c>
      <c r="G241" s="117">
        <v>0</v>
      </c>
      <c r="H241" s="117">
        <v>3.8109999999999999</v>
      </c>
      <c r="I241" s="117">
        <v>0</v>
      </c>
      <c r="J241" s="117">
        <v>0</v>
      </c>
      <c r="K241" s="117">
        <v>0</v>
      </c>
      <c r="L241" s="117"/>
      <c r="M241" s="117">
        <v>0</v>
      </c>
      <c r="N241" s="117">
        <v>0</v>
      </c>
      <c r="O241" s="117">
        <v>0</v>
      </c>
      <c r="P241" s="117">
        <v>0</v>
      </c>
      <c r="Q241" s="117">
        <v>0</v>
      </c>
      <c r="R241" s="117">
        <v>0</v>
      </c>
      <c r="S241" s="117">
        <v>0</v>
      </c>
      <c r="T241" s="117">
        <v>0</v>
      </c>
      <c r="U241" s="117">
        <v>0</v>
      </c>
      <c r="V241" s="117">
        <v>0</v>
      </c>
      <c r="W241" s="117">
        <v>0</v>
      </c>
      <c r="X241" s="117">
        <v>0</v>
      </c>
      <c r="Y241" s="117">
        <v>0</v>
      </c>
      <c r="Z241" s="117">
        <v>0</v>
      </c>
      <c r="AA241" s="117">
        <v>0</v>
      </c>
      <c r="AB241" s="117">
        <v>0</v>
      </c>
      <c r="AC241" s="117">
        <v>0</v>
      </c>
      <c r="AD241" s="117">
        <v>0</v>
      </c>
      <c r="AE241" s="117">
        <v>0</v>
      </c>
      <c r="AF241" s="117">
        <v>0</v>
      </c>
      <c r="AG241" s="117">
        <v>0</v>
      </c>
      <c r="AH241" s="117">
        <v>0.8</v>
      </c>
      <c r="AI241" s="117">
        <v>0</v>
      </c>
      <c r="AJ241" s="117">
        <v>3.8109999999999999</v>
      </c>
      <c r="AK241" s="117">
        <v>0</v>
      </c>
      <c r="AL241" s="117">
        <v>0</v>
      </c>
      <c r="AM241" s="117">
        <v>0</v>
      </c>
      <c r="AN241" s="77" t="s">
        <v>436</v>
      </c>
    </row>
    <row r="242" spans="1:40" ht="45" x14ac:dyDescent="0.25">
      <c r="A242" s="86" t="s">
        <v>116</v>
      </c>
      <c r="B242" s="74" t="s">
        <v>1126</v>
      </c>
      <c r="C242" s="75" t="s">
        <v>440</v>
      </c>
      <c r="D242" s="74" t="s">
        <v>35</v>
      </c>
      <c r="E242" s="41">
        <v>4010100111</v>
      </c>
      <c r="F242" s="117">
        <v>0.25</v>
      </c>
      <c r="G242" s="117">
        <v>0</v>
      </c>
      <c r="H242" s="117">
        <v>0.95</v>
      </c>
      <c r="I242" s="117">
        <v>0</v>
      </c>
      <c r="J242" s="117">
        <v>0</v>
      </c>
      <c r="K242" s="117">
        <v>0</v>
      </c>
      <c r="L242" s="117"/>
      <c r="M242" s="117">
        <v>0</v>
      </c>
      <c r="N242" s="117">
        <v>0</v>
      </c>
      <c r="O242" s="117">
        <v>0</v>
      </c>
      <c r="P242" s="117">
        <v>0</v>
      </c>
      <c r="Q242" s="117">
        <v>0</v>
      </c>
      <c r="R242" s="117">
        <v>0</v>
      </c>
      <c r="S242" s="117">
        <v>0</v>
      </c>
      <c r="T242" s="117">
        <v>0</v>
      </c>
      <c r="U242" s="117">
        <v>0</v>
      </c>
      <c r="V242" s="117">
        <v>0</v>
      </c>
      <c r="W242" s="117">
        <v>0</v>
      </c>
      <c r="X242" s="117">
        <v>0</v>
      </c>
      <c r="Y242" s="117">
        <v>0</v>
      </c>
      <c r="Z242" s="117">
        <v>0</v>
      </c>
      <c r="AA242" s="117">
        <v>0</v>
      </c>
      <c r="AB242" s="117">
        <v>0</v>
      </c>
      <c r="AC242" s="117">
        <v>0</v>
      </c>
      <c r="AD242" s="117">
        <v>0</v>
      </c>
      <c r="AE242" s="117">
        <v>0</v>
      </c>
      <c r="AF242" s="117">
        <v>0</v>
      </c>
      <c r="AG242" s="117">
        <v>0</v>
      </c>
      <c r="AH242" s="117">
        <v>0.25</v>
      </c>
      <c r="AI242" s="117">
        <v>0</v>
      </c>
      <c r="AJ242" s="117">
        <v>0.95</v>
      </c>
      <c r="AK242" s="117">
        <v>0</v>
      </c>
      <c r="AL242" s="117">
        <v>0</v>
      </c>
      <c r="AM242" s="117">
        <v>0</v>
      </c>
      <c r="AN242" s="77" t="s">
        <v>441</v>
      </c>
    </row>
    <row r="243" spans="1:40" ht="30" x14ac:dyDescent="0.25">
      <c r="A243" s="27" t="s">
        <v>35</v>
      </c>
      <c r="B243" s="107" t="s">
        <v>983</v>
      </c>
      <c r="C243" s="108" t="s">
        <v>843</v>
      </c>
      <c r="D243" s="109" t="s">
        <v>35</v>
      </c>
      <c r="E243" s="117"/>
      <c r="F243" s="117">
        <v>0</v>
      </c>
      <c r="G243" s="117">
        <v>0</v>
      </c>
      <c r="H243" s="117">
        <v>0</v>
      </c>
      <c r="I243" s="117">
        <v>0</v>
      </c>
      <c r="J243" s="117">
        <v>0</v>
      </c>
      <c r="K243" s="117">
        <v>0</v>
      </c>
      <c r="L243" s="117">
        <v>0</v>
      </c>
      <c r="M243" s="117">
        <v>0</v>
      </c>
      <c r="N243" s="117">
        <v>0</v>
      </c>
      <c r="O243" s="117">
        <v>0</v>
      </c>
      <c r="P243" s="117">
        <v>0</v>
      </c>
      <c r="Q243" s="117">
        <v>0</v>
      </c>
      <c r="R243" s="117">
        <v>0</v>
      </c>
      <c r="S243" s="117">
        <v>0</v>
      </c>
      <c r="T243" s="117">
        <v>0</v>
      </c>
      <c r="U243" s="117">
        <v>0</v>
      </c>
      <c r="V243" s="117">
        <v>0</v>
      </c>
      <c r="W243" s="117">
        <v>0</v>
      </c>
      <c r="X243" s="117">
        <v>0</v>
      </c>
      <c r="Y243" s="117">
        <v>0</v>
      </c>
      <c r="Z243" s="117">
        <v>0</v>
      </c>
      <c r="AA243" s="117">
        <v>0</v>
      </c>
      <c r="AB243" s="117">
        <v>0</v>
      </c>
      <c r="AC243" s="117">
        <v>0</v>
      </c>
      <c r="AD243" s="117">
        <v>0</v>
      </c>
      <c r="AE243" s="117">
        <v>0</v>
      </c>
      <c r="AF243" s="117">
        <v>0</v>
      </c>
      <c r="AG243" s="117">
        <v>0</v>
      </c>
      <c r="AH243" s="117">
        <v>0</v>
      </c>
      <c r="AI243" s="117">
        <v>0</v>
      </c>
      <c r="AJ243" s="117">
        <v>0</v>
      </c>
      <c r="AK243" s="117">
        <v>0</v>
      </c>
      <c r="AL243" s="117">
        <v>0</v>
      </c>
      <c r="AM243" s="117">
        <v>0</v>
      </c>
      <c r="AN243" s="117">
        <v>0</v>
      </c>
    </row>
    <row r="244" spans="1:40" ht="30" x14ac:dyDescent="0.25">
      <c r="A244" s="27" t="s">
        <v>35</v>
      </c>
      <c r="B244" s="107" t="s">
        <v>984</v>
      </c>
      <c r="C244" s="108" t="s">
        <v>845</v>
      </c>
      <c r="D244" s="109" t="s">
        <v>35</v>
      </c>
      <c r="E244" s="117"/>
      <c r="F244" s="117">
        <v>0</v>
      </c>
      <c r="G244" s="117">
        <v>0</v>
      </c>
      <c r="H244" s="117">
        <v>0</v>
      </c>
      <c r="I244" s="117">
        <v>0</v>
      </c>
      <c r="J244" s="117">
        <v>0</v>
      </c>
      <c r="K244" s="117">
        <v>0</v>
      </c>
      <c r="L244" s="117">
        <v>0</v>
      </c>
      <c r="M244" s="117">
        <v>0</v>
      </c>
      <c r="N244" s="117">
        <v>0</v>
      </c>
      <c r="O244" s="117">
        <v>0</v>
      </c>
      <c r="P244" s="117">
        <v>0</v>
      </c>
      <c r="Q244" s="117">
        <v>0</v>
      </c>
      <c r="R244" s="117">
        <v>0</v>
      </c>
      <c r="S244" s="117">
        <v>0</v>
      </c>
      <c r="T244" s="117">
        <v>0</v>
      </c>
      <c r="U244" s="117">
        <v>0</v>
      </c>
      <c r="V244" s="117">
        <v>0</v>
      </c>
      <c r="W244" s="117">
        <v>0</v>
      </c>
      <c r="X244" s="117">
        <v>0</v>
      </c>
      <c r="Y244" s="117">
        <v>0</v>
      </c>
      <c r="Z244" s="117">
        <v>0</v>
      </c>
      <c r="AA244" s="117">
        <v>0</v>
      </c>
      <c r="AB244" s="117">
        <v>0</v>
      </c>
      <c r="AC244" s="117">
        <v>0</v>
      </c>
      <c r="AD244" s="117">
        <v>0</v>
      </c>
      <c r="AE244" s="117">
        <v>0</v>
      </c>
      <c r="AF244" s="117">
        <v>0</v>
      </c>
      <c r="AG244" s="117">
        <v>0</v>
      </c>
      <c r="AH244" s="117">
        <v>0</v>
      </c>
      <c r="AI244" s="117">
        <v>0</v>
      </c>
      <c r="AJ244" s="117">
        <v>0</v>
      </c>
      <c r="AK244" s="117">
        <v>0</v>
      </c>
      <c r="AL244" s="117">
        <v>0</v>
      </c>
      <c r="AM244" s="117">
        <v>0</v>
      </c>
      <c r="AN244" s="117">
        <v>0</v>
      </c>
    </row>
    <row r="245" spans="1:40" ht="30" x14ac:dyDescent="0.25">
      <c r="A245" s="27" t="s">
        <v>35</v>
      </c>
      <c r="B245" s="107" t="s">
        <v>985</v>
      </c>
      <c r="C245" s="108" t="s">
        <v>847</v>
      </c>
      <c r="D245" s="109" t="s">
        <v>35</v>
      </c>
      <c r="E245" s="117"/>
      <c r="F245" s="117">
        <v>0</v>
      </c>
      <c r="G245" s="117">
        <v>0</v>
      </c>
      <c r="H245" s="117">
        <v>0</v>
      </c>
      <c r="I245" s="117">
        <v>0</v>
      </c>
      <c r="J245" s="117">
        <v>0</v>
      </c>
      <c r="K245" s="117">
        <v>0</v>
      </c>
      <c r="L245" s="117">
        <v>0</v>
      </c>
      <c r="M245" s="117">
        <v>0</v>
      </c>
      <c r="N245" s="117">
        <v>0</v>
      </c>
      <c r="O245" s="117">
        <v>0</v>
      </c>
      <c r="P245" s="117">
        <v>0</v>
      </c>
      <c r="Q245" s="117">
        <v>0</v>
      </c>
      <c r="R245" s="117">
        <v>0</v>
      </c>
      <c r="S245" s="117">
        <v>0</v>
      </c>
      <c r="T245" s="117">
        <v>0</v>
      </c>
      <c r="U245" s="117">
        <v>0</v>
      </c>
      <c r="V245" s="117">
        <v>0</v>
      </c>
      <c r="W245" s="117">
        <v>0</v>
      </c>
      <c r="X245" s="117">
        <v>0</v>
      </c>
      <c r="Y245" s="117">
        <v>0</v>
      </c>
      <c r="Z245" s="117">
        <v>0</v>
      </c>
      <c r="AA245" s="117">
        <v>0</v>
      </c>
      <c r="AB245" s="117">
        <v>0</v>
      </c>
      <c r="AC245" s="117">
        <v>0</v>
      </c>
      <c r="AD245" s="117">
        <v>0</v>
      </c>
      <c r="AE245" s="117">
        <v>0</v>
      </c>
      <c r="AF245" s="117">
        <v>0</v>
      </c>
      <c r="AG245" s="117">
        <v>0</v>
      </c>
      <c r="AH245" s="117">
        <v>0</v>
      </c>
      <c r="AI245" s="117">
        <v>0</v>
      </c>
      <c r="AJ245" s="117">
        <v>0</v>
      </c>
      <c r="AK245" s="117">
        <v>0</v>
      </c>
      <c r="AL245" s="117">
        <v>0</v>
      </c>
      <c r="AM245" s="117">
        <v>0</v>
      </c>
      <c r="AN245" s="117">
        <v>0</v>
      </c>
    </row>
    <row r="246" spans="1:40" ht="30" x14ac:dyDescent="0.25">
      <c r="A246" s="27" t="s">
        <v>35</v>
      </c>
      <c r="B246" s="107" t="s">
        <v>986</v>
      </c>
      <c r="C246" s="108" t="s">
        <v>849</v>
      </c>
      <c r="D246" s="109" t="s">
        <v>35</v>
      </c>
      <c r="E246" s="117"/>
      <c r="F246" s="117">
        <v>0</v>
      </c>
      <c r="G246" s="117">
        <v>0</v>
      </c>
      <c r="H246" s="117">
        <v>0</v>
      </c>
      <c r="I246" s="117">
        <v>0</v>
      </c>
      <c r="J246" s="117">
        <v>0</v>
      </c>
      <c r="K246" s="117">
        <v>0</v>
      </c>
      <c r="L246" s="117">
        <v>0</v>
      </c>
      <c r="M246" s="117">
        <v>0</v>
      </c>
      <c r="N246" s="117">
        <v>0</v>
      </c>
      <c r="O246" s="117">
        <v>0</v>
      </c>
      <c r="P246" s="117">
        <v>0</v>
      </c>
      <c r="Q246" s="117">
        <v>0</v>
      </c>
      <c r="R246" s="117">
        <v>0</v>
      </c>
      <c r="S246" s="117">
        <v>0</v>
      </c>
      <c r="T246" s="117">
        <v>0</v>
      </c>
      <c r="U246" s="117">
        <v>0</v>
      </c>
      <c r="V246" s="117">
        <v>0</v>
      </c>
      <c r="W246" s="117">
        <v>0</v>
      </c>
      <c r="X246" s="117">
        <v>0</v>
      </c>
      <c r="Y246" s="117">
        <v>0</v>
      </c>
      <c r="Z246" s="117">
        <v>0</v>
      </c>
      <c r="AA246" s="117">
        <v>0</v>
      </c>
      <c r="AB246" s="117">
        <v>0</v>
      </c>
      <c r="AC246" s="117">
        <v>0</v>
      </c>
      <c r="AD246" s="117">
        <v>0</v>
      </c>
      <c r="AE246" s="117">
        <v>0</v>
      </c>
      <c r="AF246" s="117">
        <v>0</v>
      </c>
      <c r="AG246" s="117">
        <v>0</v>
      </c>
      <c r="AH246" s="117">
        <v>0</v>
      </c>
      <c r="AI246" s="117">
        <v>0</v>
      </c>
      <c r="AJ246" s="117">
        <v>0</v>
      </c>
      <c r="AK246" s="117">
        <v>0</v>
      </c>
      <c r="AL246" s="117">
        <v>0</v>
      </c>
      <c r="AM246" s="117">
        <v>0</v>
      </c>
      <c r="AN246" s="117">
        <v>0</v>
      </c>
    </row>
    <row r="247" spans="1:40" ht="30" x14ac:dyDescent="0.25">
      <c r="A247" s="27" t="s">
        <v>35</v>
      </c>
      <c r="B247" s="107" t="s">
        <v>987</v>
      </c>
      <c r="C247" s="108" t="s">
        <v>851</v>
      </c>
      <c r="D247" s="109" t="s">
        <v>35</v>
      </c>
      <c r="E247" s="117"/>
      <c r="F247" s="117">
        <v>0</v>
      </c>
      <c r="G247" s="117">
        <v>0</v>
      </c>
      <c r="H247" s="117">
        <v>0</v>
      </c>
      <c r="I247" s="117">
        <v>0</v>
      </c>
      <c r="J247" s="117">
        <v>0</v>
      </c>
      <c r="K247" s="117">
        <v>0</v>
      </c>
      <c r="L247" s="117">
        <v>0</v>
      </c>
      <c r="M247" s="117">
        <v>0</v>
      </c>
      <c r="N247" s="117">
        <v>0</v>
      </c>
      <c r="O247" s="117">
        <v>0</v>
      </c>
      <c r="P247" s="117">
        <v>0</v>
      </c>
      <c r="Q247" s="117">
        <v>0</v>
      </c>
      <c r="R247" s="117">
        <v>0</v>
      </c>
      <c r="S247" s="117">
        <v>0</v>
      </c>
      <c r="T247" s="117">
        <v>0</v>
      </c>
      <c r="U247" s="117">
        <v>0</v>
      </c>
      <c r="V247" s="117">
        <v>0</v>
      </c>
      <c r="W247" s="117">
        <v>0</v>
      </c>
      <c r="X247" s="117">
        <v>0</v>
      </c>
      <c r="Y247" s="117">
        <v>0</v>
      </c>
      <c r="Z247" s="117">
        <v>0</v>
      </c>
      <c r="AA247" s="117">
        <v>0</v>
      </c>
      <c r="AB247" s="117">
        <v>0</v>
      </c>
      <c r="AC247" s="117">
        <v>0</v>
      </c>
      <c r="AD247" s="117">
        <v>0</v>
      </c>
      <c r="AE247" s="117">
        <v>0</v>
      </c>
      <c r="AF247" s="117">
        <v>0</v>
      </c>
      <c r="AG247" s="117">
        <v>0</v>
      </c>
      <c r="AH247" s="117">
        <v>0</v>
      </c>
      <c r="AI247" s="117">
        <v>0</v>
      </c>
      <c r="AJ247" s="117">
        <v>0</v>
      </c>
      <c r="AK247" s="117">
        <v>0</v>
      </c>
      <c r="AL247" s="117">
        <v>0</v>
      </c>
      <c r="AM247" s="117">
        <v>0</v>
      </c>
      <c r="AN247" s="117">
        <v>0</v>
      </c>
    </row>
    <row r="248" spans="1:40" ht="30" x14ac:dyDescent="0.25">
      <c r="A248" s="27" t="s">
        <v>35</v>
      </c>
      <c r="B248" s="107" t="s">
        <v>988</v>
      </c>
      <c r="C248" s="108" t="s">
        <v>853</v>
      </c>
      <c r="D248" s="109" t="s">
        <v>35</v>
      </c>
      <c r="E248" s="117"/>
      <c r="F248" s="117">
        <v>0</v>
      </c>
      <c r="G248" s="117">
        <v>0</v>
      </c>
      <c r="H248" s="117">
        <v>0</v>
      </c>
      <c r="I248" s="117">
        <v>0</v>
      </c>
      <c r="J248" s="117">
        <v>0</v>
      </c>
      <c r="K248" s="117">
        <v>0</v>
      </c>
      <c r="L248" s="117">
        <v>0</v>
      </c>
      <c r="M248" s="117">
        <v>0</v>
      </c>
      <c r="N248" s="117">
        <v>0</v>
      </c>
      <c r="O248" s="117">
        <v>0</v>
      </c>
      <c r="P248" s="117">
        <v>0</v>
      </c>
      <c r="Q248" s="117">
        <v>0</v>
      </c>
      <c r="R248" s="117">
        <v>0</v>
      </c>
      <c r="S248" s="117">
        <v>0</v>
      </c>
      <c r="T248" s="117">
        <v>0</v>
      </c>
      <c r="U248" s="117">
        <v>0</v>
      </c>
      <c r="V248" s="117">
        <v>0</v>
      </c>
      <c r="W248" s="117">
        <v>0</v>
      </c>
      <c r="X248" s="117">
        <v>0</v>
      </c>
      <c r="Y248" s="117">
        <v>0</v>
      </c>
      <c r="Z248" s="117">
        <v>0</v>
      </c>
      <c r="AA248" s="117">
        <v>0</v>
      </c>
      <c r="AB248" s="117">
        <v>0</v>
      </c>
      <c r="AC248" s="117">
        <v>0</v>
      </c>
      <c r="AD248" s="117">
        <v>0</v>
      </c>
      <c r="AE248" s="117">
        <v>0</v>
      </c>
      <c r="AF248" s="117">
        <v>0</v>
      </c>
      <c r="AG248" s="117">
        <v>0</v>
      </c>
      <c r="AH248" s="117">
        <v>0</v>
      </c>
      <c r="AI248" s="117">
        <v>0</v>
      </c>
      <c r="AJ248" s="117">
        <v>0</v>
      </c>
      <c r="AK248" s="117">
        <v>0</v>
      </c>
      <c r="AL248" s="117">
        <v>0</v>
      </c>
      <c r="AM248" s="117">
        <v>0</v>
      </c>
      <c r="AN248" s="117">
        <v>0</v>
      </c>
    </row>
    <row r="249" spans="1:40" ht="30" x14ac:dyDescent="0.25">
      <c r="A249" s="27" t="s">
        <v>35</v>
      </c>
      <c r="B249" s="107" t="s">
        <v>989</v>
      </c>
      <c r="C249" s="108" t="s">
        <v>855</v>
      </c>
      <c r="D249" s="109" t="s">
        <v>35</v>
      </c>
      <c r="E249" s="117"/>
      <c r="F249" s="117">
        <v>0</v>
      </c>
      <c r="G249" s="117">
        <v>0</v>
      </c>
      <c r="H249" s="117">
        <v>0</v>
      </c>
      <c r="I249" s="117">
        <v>0</v>
      </c>
      <c r="J249" s="117">
        <v>0</v>
      </c>
      <c r="K249" s="117">
        <v>0</v>
      </c>
      <c r="L249" s="117">
        <v>0</v>
      </c>
      <c r="M249" s="117">
        <v>0</v>
      </c>
      <c r="N249" s="117">
        <v>0</v>
      </c>
      <c r="O249" s="117">
        <v>0</v>
      </c>
      <c r="P249" s="117">
        <v>0</v>
      </c>
      <c r="Q249" s="117">
        <v>0</v>
      </c>
      <c r="R249" s="117">
        <v>0</v>
      </c>
      <c r="S249" s="117">
        <v>0</v>
      </c>
      <c r="T249" s="117">
        <v>0</v>
      </c>
      <c r="U249" s="117">
        <v>0</v>
      </c>
      <c r="V249" s="117">
        <v>0</v>
      </c>
      <c r="W249" s="117">
        <v>0</v>
      </c>
      <c r="X249" s="117">
        <v>0</v>
      </c>
      <c r="Y249" s="117">
        <v>0</v>
      </c>
      <c r="Z249" s="117">
        <v>0</v>
      </c>
      <c r="AA249" s="117">
        <v>0</v>
      </c>
      <c r="AB249" s="117">
        <v>0</v>
      </c>
      <c r="AC249" s="117">
        <v>0</v>
      </c>
      <c r="AD249" s="117">
        <v>0</v>
      </c>
      <c r="AE249" s="117">
        <v>0</v>
      </c>
      <c r="AF249" s="117">
        <v>0</v>
      </c>
      <c r="AG249" s="117">
        <v>0</v>
      </c>
      <c r="AH249" s="117">
        <v>0</v>
      </c>
      <c r="AI249" s="117">
        <v>0</v>
      </c>
      <c r="AJ249" s="117">
        <v>0</v>
      </c>
      <c r="AK249" s="117">
        <v>0</v>
      </c>
      <c r="AL249" s="117">
        <v>0</v>
      </c>
      <c r="AM249" s="117">
        <v>0</v>
      </c>
      <c r="AN249" s="117">
        <v>0</v>
      </c>
    </row>
    <row r="250" spans="1:40" ht="30" x14ac:dyDescent="0.25">
      <c r="A250" s="27" t="s">
        <v>35</v>
      </c>
      <c r="B250" s="107" t="s">
        <v>990</v>
      </c>
      <c r="C250" s="108" t="s">
        <v>857</v>
      </c>
      <c r="D250" s="109" t="s">
        <v>35</v>
      </c>
      <c r="E250" s="117"/>
      <c r="F250" s="117">
        <v>0</v>
      </c>
      <c r="G250" s="117">
        <v>0</v>
      </c>
      <c r="H250" s="117">
        <v>0</v>
      </c>
      <c r="I250" s="117">
        <v>0</v>
      </c>
      <c r="J250" s="117">
        <v>0</v>
      </c>
      <c r="K250" s="117">
        <v>0</v>
      </c>
      <c r="L250" s="117">
        <v>0</v>
      </c>
      <c r="M250" s="117">
        <v>0</v>
      </c>
      <c r="N250" s="117">
        <v>0</v>
      </c>
      <c r="O250" s="117">
        <v>0</v>
      </c>
      <c r="P250" s="117">
        <v>0</v>
      </c>
      <c r="Q250" s="117">
        <v>0</v>
      </c>
      <c r="R250" s="117">
        <v>0</v>
      </c>
      <c r="S250" s="117">
        <v>0</v>
      </c>
      <c r="T250" s="117">
        <v>0</v>
      </c>
      <c r="U250" s="117">
        <v>0</v>
      </c>
      <c r="V250" s="117">
        <v>0</v>
      </c>
      <c r="W250" s="117">
        <v>0</v>
      </c>
      <c r="X250" s="117">
        <v>0</v>
      </c>
      <c r="Y250" s="117">
        <v>0</v>
      </c>
      <c r="Z250" s="117">
        <v>0</v>
      </c>
      <c r="AA250" s="117">
        <v>0</v>
      </c>
      <c r="AB250" s="117">
        <v>0</v>
      </c>
      <c r="AC250" s="117">
        <v>0</v>
      </c>
      <c r="AD250" s="117">
        <v>0</v>
      </c>
      <c r="AE250" s="117">
        <v>0</v>
      </c>
      <c r="AF250" s="117">
        <v>0</v>
      </c>
      <c r="AG250" s="117">
        <v>0</v>
      </c>
      <c r="AH250" s="117">
        <v>0</v>
      </c>
      <c r="AI250" s="117">
        <v>0</v>
      </c>
      <c r="AJ250" s="117">
        <v>0</v>
      </c>
      <c r="AK250" s="117">
        <v>0</v>
      </c>
      <c r="AL250" s="117">
        <v>0</v>
      </c>
      <c r="AM250" s="117">
        <v>0</v>
      </c>
      <c r="AN250" s="117">
        <v>0</v>
      </c>
    </row>
    <row r="251" spans="1:40" ht="30" x14ac:dyDescent="0.25">
      <c r="A251" s="27" t="s">
        <v>35</v>
      </c>
      <c r="B251" s="107" t="s">
        <v>991</v>
      </c>
      <c r="C251" s="108" t="s">
        <v>859</v>
      </c>
      <c r="D251" s="109" t="s">
        <v>35</v>
      </c>
      <c r="E251" s="117"/>
      <c r="F251" s="117">
        <v>0</v>
      </c>
      <c r="G251" s="117">
        <v>0</v>
      </c>
      <c r="H251" s="117">
        <v>0</v>
      </c>
      <c r="I251" s="117">
        <v>0</v>
      </c>
      <c r="J251" s="117">
        <v>0</v>
      </c>
      <c r="K251" s="117">
        <v>0</v>
      </c>
      <c r="L251" s="117">
        <v>0</v>
      </c>
      <c r="M251" s="117">
        <v>0</v>
      </c>
      <c r="N251" s="117">
        <v>0</v>
      </c>
      <c r="O251" s="117">
        <v>0</v>
      </c>
      <c r="P251" s="117">
        <v>0</v>
      </c>
      <c r="Q251" s="117">
        <v>0</v>
      </c>
      <c r="R251" s="117">
        <v>0</v>
      </c>
      <c r="S251" s="117">
        <v>0</v>
      </c>
      <c r="T251" s="117">
        <v>0</v>
      </c>
      <c r="U251" s="117">
        <v>0</v>
      </c>
      <c r="V251" s="117">
        <v>0</v>
      </c>
      <c r="W251" s="117">
        <v>0</v>
      </c>
      <c r="X251" s="117">
        <v>0</v>
      </c>
      <c r="Y251" s="117">
        <v>0</v>
      </c>
      <c r="Z251" s="117">
        <v>0</v>
      </c>
      <c r="AA251" s="117">
        <v>0</v>
      </c>
      <c r="AB251" s="117">
        <v>0</v>
      </c>
      <c r="AC251" s="117">
        <v>0</v>
      </c>
      <c r="AD251" s="117">
        <v>0</v>
      </c>
      <c r="AE251" s="117">
        <v>0</v>
      </c>
      <c r="AF251" s="117">
        <v>0</v>
      </c>
      <c r="AG251" s="117">
        <v>0</v>
      </c>
      <c r="AH251" s="117">
        <v>0</v>
      </c>
      <c r="AI251" s="117">
        <v>0</v>
      </c>
      <c r="AJ251" s="117">
        <v>0</v>
      </c>
      <c r="AK251" s="117">
        <v>0</v>
      </c>
      <c r="AL251" s="117">
        <v>0</v>
      </c>
      <c r="AM251" s="117">
        <v>0</v>
      </c>
      <c r="AN251" s="117">
        <v>0</v>
      </c>
    </row>
    <row r="252" spans="1:40" ht="30" x14ac:dyDescent="0.25">
      <c r="A252" s="27" t="s">
        <v>35</v>
      </c>
      <c r="B252" s="107" t="s">
        <v>992</v>
      </c>
      <c r="C252" s="108" t="s">
        <v>861</v>
      </c>
      <c r="D252" s="109" t="s">
        <v>35</v>
      </c>
      <c r="E252" s="117"/>
      <c r="F252" s="117">
        <v>0</v>
      </c>
      <c r="G252" s="117">
        <v>0</v>
      </c>
      <c r="H252" s="117">
        <v>0</v>
      </c>
      <c r="I252" s="117">
        <v>0</v>
      </c>
      <c r="J252" s="117">
        <v>0</v>
      </c>
      <c r="K252" s="117">
        <v>0</v>
      </c>
      <c r="L252" s="117">
        <v>0</v>
      </c>
      <c r="M252" s="117">
        <v>0</v>
      </c>
      <c r="N252" s="117">
        <v>0</v>
      </c>
      <c r="O252" s="117">
        <v>0</v>
      </c>
      <c r="P252" s="117">
        <v>0</v>
      </c>
      <c r="Q252" s="117">
        <v>0</v>
      </c>
      <c r="R252" s="117">
        <v>0</v>
      </c>
      <c r="S252" s="117">
        <v>0</v>
      </c>
      <c r="T252" s="117">
        <v>0</v>
      </c>
      <c r="U252" s="117">
        <v>0</v>
      </c>
      <c r="V252" s="117">
        <v>0</v>
      </c>
      <c r="W252" s="117">
        <v>0</v>
      </c>
      <c r="X252" s="117">
        <v>0</v>
      </c>
      <c r="Y252" s="117">
        <v>0</v>
      </c>
      <c r="Z252" s="117">
        <v>0</v>
      </c>
      <c r="AA252" s="117">
        <v>0</v>
      </c>
      <c r="AB252" s="117">
        <v>0</v>
      </c>
      <c r="AC252" s="117">
        <v>0</v>
      </c>
      <c r="AD252" s="117">
        <v>0</v>
      </c>
      <c r="AE252" s="117">
        <v>0</v>
      </c>
      <c r="AF252" s="117">
        <v>0</v>
      </c>
      <c r="AG252" s="117">
        <v>0</v>
      </c>
      <c r="AH252" s="117">
        <v>0</v>
      </c>
      <c r="AI252" s="117">
        <v>0</v>
      </c>
      <c r="AJ252" s="117">
        <v>0</v>
      </c>
      <c r="AK252" s="117">
        <v>0</v>
      </c>
      <c r="AL252" s="117">
        <v>0</v>
      </c>
      <c r="AM252" s="117">
        <v>0</v>
      </c>
      <c r="AN252" s="117">
        <v>0</v>
      </c>
    </row>
    <row r="253" spans="1:40" ht="30" x14ac:dyDescent="0.25">
      <c r="A253" s="27" t="s">
        <v>35</v>
      </c>
      <c r="B253" s="107" t="s">
        <v>993</v>
      </c>
      <c r="C253" s="108" t="s">
        <v>863</v>
      </c>
      <c r="D253" s="109" t="s">
        <v>35</v>
      </c>
      <c r="E253" s="117"/>
      <c r="F253" s="117">
        <v>0</v>
      </c>
      <c r="G253" s="117">
        <v>0</v>
      </c>
      <c r="H253" s="117">
        <v>0</v>
      </c>
      <c r="I253" s="117">
        <v>0</v>
      </c>
      <c r="J253" s="117">
        <v>0</v>
      </c>
      <c r="K253" s="117">
        <v>0</v>
      </c>
      <c r="L253" s="117">
        <v>0</v>
      </c>
      <c r="M253" s="117">
        <v>0</v>
      </c>
      <c r="N253" s="117">
        <v>0</v>
      </c>
      <c r="O253" s="117">
        <v>0</v>
      </c>
      <c r="P253" s="117">
        <v>0</v>
      </c>
      <c r="Q253" s="117">
        <v>0</v>
      </c>
      <c r="R253" s="117">
        <v>0</v>
      </c>
      <c r="S253" s="117">
        <v>0</v>
      </c>
      <c r="T253" s="117">
        <v>0</v>
      </c>
      <c r="U253" s="117">
        <v>0</v>
      </c>
      <c r="V253" s="117">
        <v>0</v>
      </c>
      <c r="W253" s="117">
        <v>0</v>
      </c>
      <c r="X253" s="117">
        <v>0</v>
      </c>
      <c r="Y253" s="117">
        <v>0</v>
      </c>
      <c r="Z253" s="117">
        <v>0</v>
      </c>
      <c r="AA253" s="117">
        <v>0</v>
      </c>
      <c r="AB253" s="117">
        <v>0</v>
      </c>
      <c r="AC253" s="117">
        <v>0</v>
      </c>
      <c r="AD253" s="117">
        <v>0</v>
      </c>
      <c r="AE253" s="117">
        <v>0</v>
      </c>
      <c r="AF253" s="117">
        <v>0</v>
      </c>
      <c r="AG253" s="117">
        <v>0</v>
      </c>
      <c r="AH253" s="117">
        <v>0</v>
      </c>
      <c r="AI253" s="117">
        <v>0</v>
      </c>
      <c r="AJ253" s="117">
        <v>0</v>
      </c>
      <c r="AK253" s="117">
        <v>0</v>
      </c>
      <c r="AL253" s="117">
        <v>0</v>
      </c>
      <c r="AM253" s="117">
        <v>0</v>
      </c>
      <c r="AN253" s="117">
        <v>0</v>
      </c>
    </row>
    <row r="254" spans="1:40" ht="30" x14ac:dyDescent="0.25">
      <c r="A254" s="27" t="s">
        <v>35</v>
      </c>
      <c r="B254" s="107" t="s">
        <v>994</v>
      </c>
      <c r="C254" s="108" t="s">
        <v>865</v>
      </c>
      <c r="D254" s="109" t="s">
        <v>35</v>
      </c>
      <c r="E254" s="117"/>
      <c r="F254" s="117">
        <v>0</v>
      </c>
      <c r="G254" s="117">
        <v>0</v>
      </c>
      <c r="H254" s="117">
        <v>0</v>
      </c>
      <c r="I254" s="117">
        <v>0</v>
      </c>
      <c r="J254" s="117">
        <v>0</v>
      </c>
      <c r="K254" s="117">
        <v>0</v>
      </c>
      <c r="L254" s="117">
        <v>0</v>
      </c>
      <c r="M254" s="117">
        <v>0</v>
      </c>
      <c r="N254" s="117">
        <v>0</v>
      </c>
      <c r="O254" s="117">
        <v>0</v>
      </c>
      <c r="P254" s="117">
        <v>0</v>
      </c>
      <c r="Q254" s="117">
        <v>0</v>
      </c>
      <c r="R254" s="117">
        <v>0</v>
      </c>
      <c r="S254" s="117">
        <v>0</v>
      </c>
      <c r="T254" s="117">
        <v>0</v>
      </c>
      <c r="U254" s="117">
        <v>0</v>
      </c>
      <c r="V254" s="117">
        <v>0</v>
      </c>
      <c r="W254" s="117">
        <v>0</v>
      </c>
      <c r="X254" s="117">
        <v>0</v>
      </c>
      <c r="Y254" s="117">
        <v>0</v>
      </c>
      <c r="Z254" s="117">
        <v>0</v>
      </c>
      <c r="AA254" s="117">
        <v>0</v>
      </c>
      <c r="AB254" s="117">
        <v>0</v>
      </c>
      <c r="AC254" s="117">
        <v>0</v>
      </c>
      <c r="AD254" s="117">
        <v>0</v>
      </c>
      <c r="AE254" s="117">
        <v>0</v>
      </c>
      <c r="AF254" s="117">
        <v>0</v>
      </c>
      <c r="AG254" s="117">
        <v>0</v>
      </c>
      <c r="AH254" s="117">
        <v>0</v>
      </c>
      <c r="AI254" s="117">
        <v>0</v>
      </c>
      <c r="AJ254" s="117">
        <v>0</v>
      </c>
      <c r="AK254" s="117">
        <v>0</v>
      </c>
      <c r="AL254" s="117">
        <v>0</v>
      </c>
      <c r="AM254" s="117">
        <v>0</v>
      </c>
      <c r="AN254" s="117">
        <v>0</v>
      </c>
    </row>
    <row r="255" spans="1:40" ht="30" x14ac:dyDescent="0.25">
      <c r="A255" s="27" t="s">
        <v>35</v>
      </c>
      <c r="B255" s="107" t="s">
        <v>995</v>
      </c>
      <c r="C255" s="108" t="s">
        <v>867</v>
      </c>
      <c r="D255" s="109" t="s">
        <v>35</v>
      </c>
      <c r="E255" s="117"/>
      <c r="F255" s="117">
        <v>0</v>
      </c>
      <c r="G255" s="117">
        <v>0</v>
      </c>
      <c r="H255" s="117">
        <v>0</v>
      </c>
      <c r="I255" s="117">
        <v>0</v>
      </c>
      <c r="J255" s="117">
        <v>0</v>
      </c>
      <c r="K255" s="117">
        <v>0</v>
      </c>
      <c r="L255" s="117">
        <v>0</v>
      </c>
      <c r="M255" s="117">
        <v>0</v>
      </c>
      <c r="N255" s="117">
        <v>0</v>
      </c>
      <c r="O255" s="117">
        <v>0</v>
      </c>
      <c r="P255" s="117">
        <v>0</v>
      </c>
      <c r="Q255" s="117">
        <v>0</v>
      </c>
      <c r="R255" s="117">
        <v>0</v>
      </c>
      <c r="S255" s="117">
        <v>0</v>
      </c>
      <c r="T255" s="117">
        <v>0</v>
      </c>
      <c r="U255" s="117">
        <v>0</v>
      </c>
      <c r="V255" s="117">
        <v>0</v>
      </c>
      <c r="W255" s="117">
        <v>0</v>
      </c>
      <c r="X255" s="117">
        <v>0</v>
      </c>
      <c r="Y255" s="117">
        <v>0</v>
      </c>
      <c r="Z255" s="117">
        <v>0</v>
      </c>
      <c r="AA255" s="117">
        <v>0</v>
      </c>
      <c r="AB255" s="117">
        <v>0</v>
      </c>
      <c r="AC255" s="117">
        <v>0</v>
      </c>
      <c r="AD255" s="117">
        <v>0</v>
      </c>
      <c r="AE255" s="117">
        <v>0</v>
      </c>
      <c r="AF255" s="117">
        <v>0</v>
      </c>
      <c r="AG255" s="117">
        <v>0</v>
      </c>
      <c r="AH255" s="117">
        <v>0</v>
      </c>
      <c r="AI255" s="117">
        <v>0</v>
      </c>
      <c r="AJ255" s="117">
        <v>0</v>
      </c>
      <c r="AK255" s="117">
        <v>0</v>
      </c>
      <c r="AL255" s="117">
        <v>0</v>
      </c>
      <c r="AM255" s="117">
        <v>0</v>
      </c>
      <c r="AN255" s="117">
        <v>0</v>
      </c>
    </row>
    <row r="256" spans="1:40" ht="45" x14ac:dyDescent="0.25">
      <c r="A256" s="27" t="s">
        <v>35</v>
      </c>
      <c r="B256" s="107" t="s">
        <v>31</v>
      </c>
      <c r="C256" s="108" t="s">
        <v>868</v>
      </c>
      <c r="D256" s="109" t="s">
        <v>35</v>
      </c>
      <c r="E256" s="117"/>
      <c r="F256" s="117">
        <v>0</v>
      </c>
      <c r="G256" s="117">
        <v>0</v>
      </c>
      <c r="H256" s="117">
        <v>0</v>
      </c>
      <c r="I256" s="117">
        <v>0</v>
      </c>
      <c r="J256" s="117">
        <v>0</v>
      </c>
      <c r="K256" s="117">
        <v>0</v>
      </c>
      <c r="L256" s="117">
        <v>0</v>
      </c>
      <c r="M256" s="117">
        <v>0</v>
      </c>
      <c r="N256" s="117">
        <v>0</v>
      </c>
      <c r="O256" s="117">
        <v>0</v>
      </c>
      <c r="P256" s="117">
        <v>0</v>
      </c>
      <c r="Q256" s="117">
        <v>0</v>
      </c>
      <c r="R256" s="117">
        <v>0</v>
      </c>
      <c r="S256" s="117">
        <v>0</v>
      </c>
      <c r="T256" s="117">
        <v>0</v>
      </c>
      <c r="U256" s="117">
        <v>0</v>
      </c>
      <c r="V256" s="117">
        <v>0</v>
      </c>
      <c r="W256" s="117">
        <v>0</v>
      </c>
      <c r="X256" s="117">
        <v>0</v>
      </c>
      <c r="Y256" s="117">
        <v>0</v>
      </c>
      <c r="Z256" s="117">
        <v>0</v>
      </c>
      <c r="AA256" s="117">
        <v>0</v>
      </c>
      <c r="AB256" s="117">
        <v>0</v>
      </c>
      <c r="AC256" s="117">
        <v>0</v>
      </c>
      <c r="AD256" s="117">
        <v>0</v>
      </c>
      <c r="AE256" s="117">
        <v>0</v>
      </c>
      <c r="AF256" s="117">
        <v>0</v>
      </c>
      <c r="AG256" s="117">
        <v>0</v>
      </c>
      <c r="AH256" s="117">
        <v>0</v>
      </c>
      <c r="AI256" s="117">
        <v>0</v>
      </c>
      <c r="AJ256" s="117">
        <v>0</v>
      </c>
      <c r="AK256" s="117">
        <v>0</v>
      </c>
      <c r="AL256" s="117">
        <v>0</v>
      </c>
      <c r="AM256" s="117">
        <v>0</v>
      </c>
      <c r="AN256" s="117">
        <v>0</v>
      </c>
    </row>
    <row r="257" spans="1:40" ht="45" x14ac:dyDescent="0.25">
      <c r="A257" s="27" t="s">
        <v>35</v>
      </c>
      <c r="B257" s="107" t="s">
        <v>91</v>
      </c>
      <c r="C257" s="108" t="s">
        <v>870</v>
      </c>
      <c r="D257" s="109" t="s">
        <v>35</v>
      </c>
      <c r="E257" s="117"/>
      <c r="F257" s="117">
        <v>0</v>
      </c>
      <c r="G257" s="117">
        <v>0</v>
      </c>
      <c r="H257" s="117">
        <v>0</v>
      </c>
      <c r="I257" s="117">
        <v>0</v>
      </c>
      <c r="J257" s="117">
        <v>0</v>
      </c>
      <c r="K257" s="117">
        <v>0</v>
      </c>
      <c r="L257" s="117">
        <v>0</v>
      </c>
      <c r="M257" s="117">
        <v>0</v>
      </c>
      <c r="N257" s="117">
        <v>0</v>
      </c>
      <c r="O257" s="117">
        <v>0</v>
      </c>
      <c r="P257" s="117">
        <v>0</v>
      </c>
      <c r="Q257" s="117">
        <v>0</v>
      </c>
      <c r="R257" s="117">
        <v>0</v>
      </c>
      <c r="S257" s="117">
        <v>0</v>
      </c>
      <c r="T257" s="117">
        <v>0</v>
      </c>
      <c r="U257" s="117">
        <v>0</v>
      </c>
      <c r="V257" s="117">
        <v>0</v>
      </c>
      <c r="W257" s="117">
        <v>0</v>
      </c>
      <c r="X257" s="117">
        <v>0</v>
      </c>
      <c r="Y257" s="117">
        <v>0</v>
      </c>
      <c r="Z257" s="117">
        <v>0</v>
      </c>
      <c r="AA257" s="117">
        <v>0</v>
      </c>
      <c r="AB257" s="117">
        <v>0</v>
      </c>
      <c r="AC257" s="117">
        <v>0</v>
      </c>
      <c r="AD257" s="117">
        <v>0</v>
      </c>
      <c r="AE257" s="117">
        <v>0</v>
      </c>
      <c r="AF257" s="117">
        <v>0</v>
      </c>
      <c r="AG257" s="117">
        <v>0</v>
      </c>
      <c r="AH257" s="117">
        <v>0</v>
      </c>
      <c r="AI257" s="117">
        <v>0</v>
      </c>
      <c r="AJ257" s="117">
        <v>0</v>
      </c>
      <c r="AK257" s="117">
        <v>0</v>
      </c>
      <c r="AL257" s="117">
        <v>0</v>
      </c>
      <c r="AM257" s="117">
        <v>0</v>
      </c>
      <c r="AN257" s="117">
        <v>0</v>
      </c>
    </row>
    <row r="258" spans="1:40" ht="30" x14ac:dyDescent="0.25">
      <c r="A258" s="27" t="s">
        <v>35</v>
      </c>
      <c r="B258" s="107" t="s">
        <v>92</v>
      </c>
      <c r="C258" s="108" t="s">
        <v>872</v>
      </c>
      <c r="D258" s="109" t="s">
        <v>35</v>
      </c>
      <c r="E258" s="117"/>
      <c r="F258" s="117">
        <v>0</v>
      </c>
      <c r="G258" s="117">
        <v>0</v>
      </c>
      <c r="H258" s="117">
        <v>0</v>
      </c>
      <c r="I258" s="117">
        <v>0</v>
      </c>
      <c r="J258" s="117">
        <v>0</v>
      </c>
      <c r="K258" s="117">
        <v>0</v>
      </c>
      <c r="L258" s="117">
        <v>0</v>
      </c>
      <c r="M258" s="117">
        <v>0</v>
      </c>
      <c r="N258" s="117">
        <v>0</v>
      </c>
      <c r="O258" s="117">
        <v>0</v>
      </c>
      <c r="P258" s="117">
        <v>0</v>
      </c>
      <c r="Q258" s="117">
        <v>0</v>
      </c>
      <c r="R258" s="117">
        <v>0</v>
      </c>
      <c r="S258" s="117">
        <v>0</v>
      </c>
      <c r="T258" s="117">
        <v>0</v>
      </c>
      <c r="U258" s="117">
        <v>0</v>
      </c>
      <c r="V258" s="117">
        <v>0</v>
      </c>
      <c r="W258" s="117">
        <v>0</v>
      </c>
      <c r="X258" s="117">
        <v>0</v>
      </c>
      <c r="Y258" s="117">
        <v>0</v>
      </c>
      <c r="Z258" s="117">
        <v>0</v>
      </c>
      <c r="AA258" s="117">
        <v>0</v>
      </c>
      <c r="AB258" s="117">
        <v>0</v>
      </c>
      <c r="AC258" s="117">
        <v>0</v>
      </c>
      <c r="AD258" s="117">
        <v>0</v>
      </c>
      <c r="AE258" s="117">
        <v>0</v>
      </c>
      <c r="AF258" s="117">
        <v>0</v>
      </c>
      <c r="AG258" s="117">
        <v>0</v>
      </c>
      <c r="AH258" s="117">
        <v>0</v>
      </c>
      <c r="AI258" s="117">
        <v>0</v>
      </c>
      <c r="AJ258" s="117">
        <v>0</v>
      </c>
      <c r="AK258" s="117">
        <v>0</v>
      </c>
      <c r="AL258" s="117">
        <v>0</v>
      </c>
      <c r="AM258" s="117">
        <v>0</v>
      </c>
      <c r="AN258" s="117">
        <v>0</v>
      </c>
    </row>
    <row r="259" spans="1:40" ht="30" x14ac:dyDescent="0.25">
      <c r="A259" s="27" t="s">
        <v>35</v>
      </c>
      <c r="B259" s="107" t="s">
        <v>32</v>
      </c>
      <c r="C259" s="108" t="s">
        <v>873</v>
      </c>
      <c r="D259" s="109" t="s">
        <v>35</v>
      </c>
      <c r="E259" s="117"/>
      <c r="F259" s="117">
        <v>0.8</v>
      </c>
      <c r="G259" s="117">
        <v>0</v>
      </c>
      <c r="H259" s="117">
        <v>0.90300000000000002</v>
      </c>
      <c r="I259" s="117">
        <v>0</v>
      </c>
      <c r="J259" s="117">
        <v>0</v>
      </c>
      <c r="K259" s="117">
        <v>0</v>
      </c>
      <c r="L259" s="117">
        <v>0</v>
      </c>
      <c r="M259" s="117">
        <v>0</v>
      </c>
      <c r="N259" s="117">
        <v>0</v>
      </c>
      <c r="O259" s="117">
        <v>0</v>
      </c>
      <c r="P259" s="117">
        <v>0</v>
      </c>
      <c r="Q259" s="117">
        <v>0</v>
      </c>
      <c r="R259" s="117">
        <v>0</v>
      </c>
      <c r="S259" s="117">
        <v>0</v>
      </c>
      <c r="T259" s="117">
        <v>0</v>
      </c>
      <c r="U259" s="117">
        <v>0</v>
      </c>
      <c r="V259" s="117">
        <v>0</v>
      </c>
      <c r="W259" s="117">
        <v>0</v>
      </c>
      <c r="X259" s="117">
        <v>0</v>
      </c>
      <c r="Y259" s="117">
        <v>0</v>
      </c>
      <c r="Z259" s="117">
        <v>0</v>
      </c>
      <c r="AA259" s="117">
        <v>0</v>
      </c>
      <c r="AB259" s="117">
        <v>0</v>
      </c>
      <c r="AC259" s="117">
        <v>0</v>
      </c>
      <c r="AD259" s="117">
        <v>0</v>
      </c>
      <c r="AE259" s="117">
        <v>0</v>
      </c>
      <c r="AF259" s="117">
        <v>0</v>
      </c>
      <c r="AG259" s="117">
        <v>0</v>
      </c>
      <c r="AH259" s="117">
        <v>0.8</v>
      </c>
      <c r="AI259" s="117">
        <v>0</v>
      </c>
      <c r="AJ259" s="117">
        <v>0.90300000000000002</v>
      </c>
      <c r="AK259" s="117">
        <v>0</v>
      </c>
      <c r="AL259" s="117">
        <v>0</v>
      </c>
      <c r="AM259" s="117">
        <v>0</v>
      </c>
      <c r="AN259" s="117">
        <v>0</v>
      </c>
    </row>
    <row r="260" spans="1:40" ht="30" x14ac:dyDescent="0.25">
      <c r="A260" s="86" t="s">
        <v>116</v>
      </c>
      <c r="B260" s="74" t="s">
        <v>93</v>
      </c>
      <c r="C260" s="75" t="s">
        <v>424</v>
      </c>
      <c r="D260" s="74" t="s">
        <v>35</v>
      </c>
      <c r="E260" s="41">
        <v>4010100078</v>
      </c>
      <c r="F260" s="117">
        <v>0.8</v>
      </c>
      <c r="G260" s="117">
        <v>0</v>
      </c>
      <c r="H260" s="117">
        <v>0.90300000000000002</v>
      </c>
      <c r="I260" s="117">
        <v>0</v>
      </c>
      <c r="J260" s="117">
        <v>0</v>
      </c>
      <c r="K260" s="117">
        <v>0</v>
      </c>
      <c r="L260" s="117"/>
      <c r="M260" s="117">
        <v>0</v>
      </c>
      <c r="N260" s="117">
        <v>0</v>
      </c>
      <c r="O260" s="117">
        <v>0</v>
      </c>
      <c r="P260" s="117">
        <v>0</v>
      </c>
      <c r="Q260" s="117">
        <v>0</v>
      </c>
      <c r="R260" s="117">
        <v>0</v>
      </c>
      <c r="S260" s="117">
        <v>0</v>
      </c>
      <c r="T260" s="117">
        <v>0</v>
      </c>
      <c r="U260" s="117">
        <v>0</v>
      </c>
      <c r="V260" s="117">
        <v>0</v>
      </c>
      <c r="W260" s="117">
        <v>0</v>
      </c>
      <c r="X260" s="117">
        <v>0</v>
      </c>
      <c r="Y260" s="117">
        <v>0</v>
      </c>
      <c r="Z260" s="117">
        <v>0</v>
      </c>
      <c r="AA260" s="117">
        <v>0</v>
      </c>
      <c r="AB260" s="117">
        <v>0</v>
      </c>
      <c r="AC260" s="117">
        <v>0</v>
      </c>
      <c r="AD260" s="117">
        <v>0</v>
      </c>
      <c r="AE260" s="117">
        <v>0</v>
      </c>
      <c r="AF260" s="117">
        <v>0</v>
      </c>
      <c r="AG260" s="117">
        <v>0</v>
      </c>
      <c r="AH260" s="117">
        <v>0.8</v>
      </c>
      <c r="AI260" s="117">
        <v>0</v>
      </c>
      <c r="AJ260" s="117">
        <v>0.90300000000000002</v>
      </c>
      <c r="AK260" s="117">
        <v>0</v>
      </c>
      <c r="AL260" s="117">
        <v>0</v>
      </c>
      <c r="AM260" s="117">
        <v>0</v>
      </c>
      <c r="AN260" s="77" t="s">
        <v>425</v>
      </c>
    </row>
    <row r="261" spans="1:40" ht="30" x14ac:dyDescent="0.25">
      <c r="A261" s="27" t="s">
        <v>35</v>
      </c>
      <c r="B261" s="107" t="s">
        <v>996</v>
      </c>
      <c r="C261" s="108" t="s">
        <v>874</v>
      </c>
      <c r="D261" s="109" t="s">
        <v>35</v>
      </c>
      <c r="E261" s="117"/>
      <c r="F261" s="117">
        <v>0</v>
      </c>
      <c r="G261" s="117">
        <v>0</v>
      </c>
      <c r="H261" s="117">
        <v>0</v>
      </c>
      <c r="I261" s="117">
        <v>0</v>
      </c>
      <c r="J261" s="117">
        <v>0</v>
      </c>
      <c r="K261" s="117">
        <v>0</v>
      </c>
      <c r="L261" s="117">
        <v>0</v>
      </c>
      <c r="M261" s="117">
        <v>0</v>
      </c>
      <c r="N261" s="117">
        <v>0</v>
      </c>
      <c r="O261" s="117">
        <v>0</v>
      </c>
      <c r="P261" s="117">
        <v>0</v>
      </c>
      <c r="Q261" s="117">
        <v>0</v>
      </c>
      <c r="R261" s="117">
        <v>0</v>
      </c>
      <c r="S261" s="117">
        <v>0</v>
      </c>
      <c r="T261" s="117">
        <v>0</v>
      </c>
      <c r="U261" s="117">
        <v>0</v>
      </c>
      <c r="V261" s="117">
        <v>0</v>
      </c>
      <c r="W261" s="117">
        <v>0</v>
      </c>
      <c r="X261" s="117">
        <v>0</v>
      </c>
      <c r="Y261" s="117">
        <v>0</v>
      </c>
      <c r="Z261" s="117">
        <v>0</v>
      </c>
      <c r="AA261" s="117">
        <v>0</v>
      </c>
      <c r="AB261" s="117">
        <v>0</v>
      </c>
      <c r="AC261" s="117">
        <v>0</v>
      </c>
      <c r="AD261" s="117">
        <v>0</v>
      </c>
      <c r="AE261" s="117">
        <v>0</v>
      </c>
      <c r="AF261" s="117">
        <v>0</v>
      </c>
      <c r="AG261" s="117">
        <v>0</v>
      </c>
      <c r="AH261" s="117">
        <v>0</v>
      </c>
      <c r="AI261" s="117">
        <v>0</v>
      </c>
      <c r="AJ261" s="117">
        <v>0</v>
      </c>
      <c r="AK261" s="117">
        <v>0</v>
      </c>
      <c r="AL261" s="117">
        <v>0</v>
      </c>
      <c r="AM261" s="117">
        <v>0</v>
      </c>
      <c r="AN261" s="117">
        <v>0</v>
      </c>
    </row>
    <row r="262" spans="1:40" x14ac:dyDescent="0.25">
      <c r="A262" s="27" t="s">
        <v>35</v>
      </c>
      <c r="B262" s="107" t="s">
        <v>997</v>
      </c>
      <c r="C262" s="108" t="s">
        <v>875</v>
      </c>
      <c r="D262" s="109" t="s">
        <v>35</v>
      </c>
      <c r="E262" s="117"/>
      <c r="F262" s="117">
        <v>0</v>
      </c>
      <c r="G262" s="117">
        <v>0</v>
      </c>
      <c r="H262" s="117">
        <v>0</v>
      </c>
      <c r="I262" s="117">
        <v>0</v>
      </c>
      <c r="J262" s="117">
        <v>0</v>
      </c>
      <c r="K262" s="117">
        <v>0</v>
      </c>
      <c r="L262" s="117">
        <v>0</v>
      </c>
      <c r="M262" s="117">
        <v>0</v>
      </c>
      <c r="N262" s="117">
        <v>0</v>
      </c>
      <c r="O262" s="117">
        <v>0</v>
      </c>
      <c r="P262" s="117">
        <v>0</v>
      </c>
      <c r="Q262" s="117">
        <v>0</v>
      </c>
      <c r="R262" s="117">
        <v>0</v>
      </c>
      <c r="S262" s="117">
        <v>0</v>
      </c>
      <c r="T262" s="117">
        <v>0</v>
      </c>
      <c r="U262" s="117">
        <v>0</v>
      </c>
      <c r="V262" s="117">
        <v>0</v>
      </c>
      <c r="W262" s="117">
        <v>0</v>
      </c>
      <c r="X262" s="117">
        <v>0</v>
      </c>
      <c r="Y262" s="117">
        <v>0</v>
      </c>
      <c r="Z262" s="117">
        <v>0</v>
      </c>
      <c r="AA262" s="117">
        <v>0</v>
      </c>
      <c r="AB262" s="117">
        <v>0</v>
      </c>
      <c r="AC262" s="117">
        <v>0</v>
      </c>
      <c r="AD262" s="117">
        <v>0</v>
      </c>
      <c r="AE262" s="117">
        <v>0</v>
      </c>
      <c r="AF262" s="117">
        <v>0</v>
      </c>
      <c r="AG262" s="117">
        <v>0</v>
      </c>
      <c r="AH262" s="117">
        <v>0</v>
      </c>
      <c r="AI262" s="117">
        <v>0</v>
      </c>
      <c r="AJ262" s="117">
        <v>0</v>
      </c>
      <c r="AK262" s="117">
        <v>0</v>
      </c>
      <c r="AL262" s="117">
        <v>0</v>
      </c>
      <c r="AM262" s="117">
        <v>0</v>
      </c>
      <c r="AN262" s="117">
        <v>0</v>
      </c>
    </row>
    <row r="263" spans="1:40" x14ac:dyDescent="0.25">
      <c r="A263" s="27" t="s">
        <v>39</v>
      </c>
      <c r="B263" s="107" t="s">
        <v>998</v>
      </c>
      <c r="C263" s="108" t="s">
        <v>999</v>
      </c>
      <c r="D263" s="109" t="s">
        <v>39</v>
      </c>
      <c r="E263" s="117"/>
      <c r="F263" s="117">
        <v>0</v>
      </c>
      <c r="G263" s="117">
        <v>0</v>
      </c>
      <c r="H263" s="117">
        <v>0</v>
      </c>
      <c r="I263" s="117">
        <v>0</v>
      </c>
      <c r="J263" s="117">
        <v>0</v>
      </c>
      <c r="K263" s="117">
        <v>0</v>
      </c>
      <c r="L263" s="117">
        <v>0</v>
      </c>
      <c r="M263" s="117">
        <v>0</v>
      </c>
      <c r="N263" s="117">
        <v>0</v>
      </c>
      <c r="O263" s="117">
        <v>0</v>
      </c>
      <c r="P263" s="117">
        <v>0</v>
      </c>
      <c r="Q263" s="117">
        <v>0</v>
      </c>
      <c r="R263" s="117">
        <v>0</v>
      </c>
      <c r="S263" s="117">
        <v>0</v>
      </c>
      <c r="T263" s="117">
        <v>0</v>
      </c>
      <c r="U263" s="117">
        <v>0</v>
      </c>
      <c r="V263" s="117">
        <v>0</v>
      </c>
      <c r="W263" s="117">
        <v>0</v>
      </c>
      <c r="X263" s="117">
        <v>0</v>
      </c>
      <c r="Y263" s="117">
        <v>0</v>
      </c>
      <c r="Z263" s="117">
        <v>0</v>
      </c>
      <c r="AA263" s="117">
        <v>0</v>
      </c>
      <c r="AB263" s="117">
        <v>0</v>
      </c>
      <c r="AC263" s="117">
        <v>0</v>
      </c>
      <c r="AD263" s="117">
        <v>0</v>
      </c>
      <c r="AE263" s="117">
        <v>0</v>
      </c>
      <c r="AF263" s="117">
        <v>0</v>
      </c>
      <c r="AG263" s="117">
        <v>0</v>
      </c>
      <c r="AH263" s="117">
        <v>0</v>
      </c>
      <c r="AI263" s="117">
        <v>0</v>
      </c>
      <c r="AJ263" s="117">
        <v>0</v>
      </c>
      <c r="AK263" s="117">
        <v>0</v>
      </c>
      <c r="AL263" s="117">
        <v>0</v>
      </c>
      <c r="AM263" s="117">
        <v>0</v>
      </c>
      <c r="AN263" s="117">
        <v>0</v>
      </c>
    </row>
    <row r="264" spans="1:40" x14ac:dyDescent="0.25">
      <c r="A264" s="27" t="s">
        <v>39</v>
      </c>
      <c r="B264" s="107" t="s">
        <v>94</v>
      </c>
      <c r="C264" s="108" t="s">
        <v>789</v>
      </c>
      <c r="D264" s="109" t="s">
        <v>39</v>
      </c>
      <c r="E264" s="117"/>
      <c r="F264" s="117">
        <v>0</v>
      </c>
      <c r="G264" s="117">
        <v>0</v>
      </c>
      <c r="H264" s="117">
        <v>0</v>
      </c>
      <c r="I264" s="117">
        <v>0</v>
      </c>
      <c r="J264" s="117">
        <v>0</v>
      </c>
      <c r="K264" s="117">
        <v>0</v>
      </c>
      <c r="L264" s="117">
        <v>0</v>
      </c>
      <c r="M264" s="117">
        <v>0</v>
      </c>
      <c r="N264" s="117">
        <v>0</v>
      </c>
      <c r="O264" s="117">
        <v>0</v>
      </c>
      <c r="P264" s="117">
        <v>0</v>
      </c>
      <c r="Q264" s="117">
        <v>0</v>
      </c>
      <c r="R264" s="117">
        <v>0</v>
      </c>
      <c r="S264" s="117">
        <v>0</v>
      </c>
      <c r="T264" s="117">
        <v>0</v>
      </c>
      <c r="U264" s="117">
        <v>0</v>
      </c>
      <c r="V264" s="117">
        <v>0</v>
      </c>
      <c r="W264" s="117">
        <v>0</v>
      </c>
      <c r="X264" s="117">
        <v>0</v>
      </c>
      <c r="Y264" s="117">
        <v>0</v>
      </c>
      <c r="Z264" s="117">
        <v>0</v>
      </c>
      <c r="AA264" s="117">
        <v>0</v>
      </c>
      <c r="AB264" s="117">
        <v>0</v>
      </c>
      <c r="AC264" s="117">
        <v>0</v>
      </c>
      <c r="AD264" s="117">
        <v>0</v>
      </c>
      <c r="AE264" s="117">
        <v>0</v>
      </c>
      <c r="AF264" s="117">
        <v>0</v>
      </c>
      <c r="AG264" s="117">
        <v>0</v>
      </c>
      <c r="AH264" s="117">
        <v>0</v>
      </c>
      <c r="AI264" s="117">
        <v>0</v>
      </c>
      <c r="AJ264" s="117">
        <v>0</v>
      </c>
      <c r="AK264" s="117">
        <v>0</v>
      </c>
      <c r="AL264" s="117">
        <v>0</v>
      </c>
      <c r="AM264" s="117">
        <v>0</v>
      </c>
      <c r="AN264" s="117">
        <v>0</v>
      </c>
    </row>
    <row r="265" spans="1:40" ht="30" x14ac:dyDescent="0.25">
      <c r="A265" s="27" t="s">
        <v>39</v>
      </c>
      <c r="B265" s="107" t="s">
        <v>1000</v>
      </c>
      <c r="C265" s="108" t="s">
        <v>790</v>
      </c>
      <c r="D265" s="109" t="s">
        <v>39</v>
      </c>
      <c r="E265" s="117"/>
      <c r="F265" s="117">
        <v>0</v>
      </c>
      <c r="G265" s="117">
        <v>0</v>
      </c>
      <c r="H265" s="117">
        <v>0</v>
      </c>
      <c r="I265" s="117">
        <v>0</v>
      </c>
      <c r="J265" s="117">
        <v>0</v>
      </c>
      <c r="K265" s="117">
        <v>0</v>
      </c>
      <c r="L265" s="117">
        <v>0</v>
      </c>
      <c r="M265" s="117">
        <v>0</v>
      </c>
      <c r="N265" s="117">
        <v>0</v>
      </c>
      <c r="O265" s="117">
        <v>0</v>
      </c>
      <c r="P265" s="117">
        <v>0</v>
      </c>
      <c r="Q265" s="117">
        <v>0</v>
      </c>
      <c r="R265" s="117">
        <v>0</v>
      </c>
      <c r="S265" s="117">
        <v>0</v>
      </c>
      <c r="T265" s="117">
        <v>0</v>
      </c>
      <c r="U265" s="117">
        <v>0</v>
      </c>
      <c r="V265" s="117">
        <v>0</v>
      </c>
      <c r="W265" s="117">
        <v>0</v>
      </c>
      <c r="X265" s="117">
        <v>0</v>
      </c>
      <c r="Y265" s="117">
        <v>0</v>
      </c>
      <c r="Z265" s="117">
        <v>0</v>
      </c>
      <c r="AA265" s="117">
        <v>0</v>
      </c>
      <c r="AB265" s="117">
        <v>0</v>
      </c>
      <c r="AC265" s="117">
        <v>0</v>
      </c>
      <c r="AD265" s="117">
        <v>0</v>
      </c>
      <c r="AE265" s="117">
        <v>0</v>
      </c>
      <c r="AF265" s="117">
        <v>0</v>
      </c>
      <c r="AG265" s="117">
        <v>0</v>
      </c>
      <c r="AH265" s="117">
        <v>0</v>
      </c>
      <c r="AI265" s="117">
        <v>0</v>
      </c>
      <c r="AJ265" s="117">
        <v>0</v>
      </c>
      <c r="AK265" s="117">
        <v>0</v>
      </c>
      <c r="AL265" s="117">
        <v>0</v>
      </c>
      <c r="AM265" s="117">
        <v>0</v>
      </c>
      <c r="AN265" s="117">
        <v>0</v>
      </c>
    </row>
    <row r="266" spans="1:40" ht="45" x14ac:dyDescent="0.25">
      <c r="A266" s="27" t="s">
        <v>39</v>
      </c>
      <c r="B266" s="107" t="s">
        <v>1001</v>
      </c>
      <c r="C266" s="108" t="s">
        <v>792</v>
      </c>
      <c r="D266" s="109" t="s">
        <v>39</v>
      </c>
      <c r="E266" s="117"/>
      <c r="F266" s="117">
        <v>0</v>
      </c>
      <c r="G266" s="117">
        <v>0</v>
      </c>
      <c r="H266" s="117">
        <v>0</v>
      </c>
      <c r="I266" s="117">
        <v>0</v>
      </c>
      <c r="J266" s="117">
        <v>0</v>
      </c>
      <c r="K266" s="117">
        <v>0</v>
      </c>
      <c r="L266" s="117">
        <v>0</v>
      </c>
      <c r="M266" s="117">
        <v>0</v>
      </c>
      <c r="N266" s="117">
        <v>0</v>
      </c>
      <c r="O266" s="117">
        <v>0</v>
      </c>
      <c r="P266" s="117">
        <v>0</v>
      </c>
      <c r="Q266" s="117">
        <v>0</v>
      </c>
      <c r="R266" s="117">
        <v>0</v>
      </c>
      <c r="S266" s="117">
        <v>0</v>
      </c>
      <c r="T266" s="117">
        <v>0</v>
      </c>
      <c r="U266" s="117">
        <v>0</v>
      </c>
      <c r="V266" s="117">
        <v>0</v>
      </c>
      <c r="W266" s="117">
        <v>0</v>
      </c>
      <c r="X266" s="117">
        <v>0</v>
      </c>
      <c r="Y266" s="117">
        <v>0</v>
      </c>
      <c r="Z266" s="117">
        <v>0</v>
      </c>
      <c r="AA266" s="117">
        <v>0</v>
      </c>
      <c r="AB266" s="117">
        <v>0</v>
      </c>
      <c r="AC266" s="117">
        <v>0</v>
      </c>
      <c r="AD266" s="117">
        <v>0</v>
      </c>
      <c r="AE266" s="117">
        <v>0</v>
      </c>
      <c r="AF266" s="117">
        <v>0</v>
      </c>
      <c r="AG266" s="117">
        <v>0</v>
      </c>
      <c r="AH266" s="117">
        <v>0</v>
      </c>
      <c r="AI266" s="117">
        <v>0</v>
      </c>
      <c r="AJ266" s="117">
        <v>0</v>
      </c>
      <c r="AK266" s="117">
        <v>0</v>
      </c>
      <c r="AL266" s="117">
        <v>0</v>
      </c>
      <c r="AM266" s="117">
        <v>0</v>
      </c>
      <c r="AN266" s="117">
        <v>0</v>
      </c>
    </row>
    <row r="267" spans="1:40" ht="45" x14ac:dyDescent="0.25">
      <c r="A267" s="27" t="s">
        <v>39</v>
      </c>
      <c r="B267" s="107" t="s">
        <v>1002</v>
      </c>
      <c r="C267" s="108" t="s">
        <v>801</v>
      </c>
      <c r="D267" s="109" t="s">
        <v>39</v>
      </c>
      <c r="E267" s="117"/>
      <c r="F267" s="117">
        <v>0</v>
      </c>
      <c r="G267" s="117">
        <v>0</v>
      </c>
      <c r="H267" s="117">
        <v>0</v>
      </c>
      <c r="I267" s="117">
        <v>0</v>
      </c>
      <c r="J267" s="117">
        <v>0</v>
      </c>
      <c r="K267" s="117">
        <v>0</v>
      </c>
      <c r="L267" s="117">
        <v>0</v>
      </c>
      <c r="M267" s="117">
        <v>0</v>
      </c>
      <c r="N267" s="117">
        <v>0</v>
      </c>
      <c r="O267" s="117">
        <v>0</v>
      </c>
      <c r="P267" s="117">
        <v>0</v>
      </c>
      <c r="Q267" s="117">
        <v>0</v>
      </c>
      <c r="R267" s="117">
        <v>0</v>
      </c>
      <c r="S267" s="117">
        <v>0</v>
      </c>
      <c r="T267" s="117">
        <v>0</v>
      </c>
      <c r="U267" s="117">
        <v>0</v>
      </c>
      <c r="V267" s="117">
        <v>0</v>
      </c>
      <c r="W267" s="117">
        <v>0</v>
      </c>
      <c r="X267" s="117">
        <v>0</v>
      </c>
      <c r="Y267" s="117">
        <v>0</v>
      </c>
      <c r="Z267" s="117">
        <v>0</v>
      </c>
      <c r="AA267" s="117">
        <v>0</v>
      </c>
      <c r="AB267" s="117">
        <v>0</v>
      </c>
      <c r="AC267" s="117">
        <v>0</v>
      </c>
      <c r="AD267" s="117">
        <v>0</v>
      </c>
      <c r="AE267" s="117">
        <v>0</v>
      </c>
      <c r="AF267" s="117">
        <v>0</v>
      </c>
      <c r="AG267" s="117">
        <v>0</v>
      </c>
      <c r="AH267" s="117">
        <v>0</v>
      </c>
      <c r="AI267" s="117">
        <v>0</v>
      </c>
      <c r="AJ267" s="117">
        <v>0</v>
      </c>
      <c r="AK267" s="117">
        <v>0</v>
      </c>
      <c r="AL267" s="117">
        <v>0</v>
      </c>
      <c r="AM267" s="117">
        <v>0</v>
      </c>
      <c r="AN267" s="117">
        <v>0</v>
      </c>
    </row>
    <row r="268" spans="1:40" ht="30" x14ac:dyDescent="0.25">
      <c r="A268" s="27" t="s">
        <v>39</v>
      </c>
      <c r="B268" s="107" t="s">
        <v>1003</v>
      </c>
      <c r="C268" s="108" t="s">
        <v>803</v>
      </c>
      <c r="D268" s="109" t="s">
        <v>39</v>
      </c>
      <c r="E268" s="117"/>
      <c r="F268" s="117">
        <v>0</v>
      </c>
      <c r="G268" s="117">
        <v>0</v>
      </c>
      <c r="H268" s="117">
        <v>0</v>
      </c>
      <c r="I268" s="117">
        <v>0</v>
      </c>
      <c r="J268" s="117">
        <v>0</v>
      </c>
      <c r="K268" s="117">
        <v>0</v>
      </c>
      <c r="L268" s="117">
        <v>0</v>
      </c>
      <c r="M268" s="117">
        <v>0</v>
      </c>
      <c r="N268" s="117">
        <v>0</v>
      </c>
      <c r="O268" s="117">
        <v>0</v>
      </c>
      <c r="P268" s="117">
        <v>0</v>
      </c>
      <c r="Q268" s="117">
        <v>0</v>
      </c>
      <c r="R268" s="117">
        <v>0</v>
      </c>
      <c r="S268" s="117">
        <v>0</v>
      </c>
      <c r="T268" s="117">
        <v>0</v>
      </c>
      <c r="U268" s="117">
        <v>0</v>
      </c>
      <c r="V268" s="117">
        <v>0</v>
      </c>
      <c r="W268" s="117">
        <v>0</v>
      </c>
      <c r="X268" s="117">
        <v>0</v>
      </c>
      <c r="Y268" s="117">
        <v>0</v>
      </c>
      <c r="Z268" s="117">
        <v>0</v>
      </c>
      <c r="AA268" s="117">
        <v>0</v>
      </c>
      <c r="AB268" s="117">
        <v>0</v>
      </c>
      <c r="AC268" s="117">
        <v>0</v>
      </c>
      <c r="AD268" s="117">
        <v>0</v>
      </c>
      <c r="AE268" s="117">
        <v>0</v>
      </c>
      <c r="AF268" s="117">
        <v>0</v>
      </c>
      <c r="AG268" s="117">
        <v>0</v>
      </c>
      <c r="AH268" s="117">
        <v>0</v>
      </c>
      <c r="AI268" s="117">
        <v>0</v>
      </c>
      <c r="AJ268" s="117">
        <v>0</v>
      </c>
      <c r="AK268" s="117">
        <v>0</v>
      </c>
      <c r="AL268" s="117">
        <v>0</v>
      </c>
      <c r="AM268" s="117">
        <v>0</v>
      </c>
      <c r="AN268" s="117">
        <v>0</v>
      </c>
    </row>
    <row r="269" spans="1:40" ht="30" x14ac:dyDescent="0.25">
      <c r="A269" s="27" t="s">
        <v>39</v>
      </c>
      <c r="B269" s="107" t="s">
        <v>1004</v>
      </c>
      <c r="C269" s="108" t="s">
        <v>805</v>
      </c>
      <c r="D269" s="109" t="s">
        <v>39</v>
      </c>
      <c r="E269" s="117"/>
      <c r="F269" s="117">
        <v>0</v>
      </c>
      <c r="G269" s="117">
        <v>0</v>
      </c>
      <c r="H269" s="117">
        <v>0</v>
      </c>
      <c r="I269" s="117">
        <v>0</v>
      </c>
      <c r="J269" s="117">
        <v>0</v>
      </c>
      <c r="K269" s="117">
        <v>0</v>
      </c>
      <c r="L269" s="117">
        <v>0</v>
      </c>
      <c r="M269" s="117">
        <v>0</v>
      </c>
      <c r="N269" s="117">
        <v>0</v>
      </c>
      <c r="O269" s="117">
        <v>0</v>
      </c>
      <c r="P269" s="117">
        <v>0</v>
      </c>
      <c r="Q269" s="117">
        <v>0</v>
      </c>
      <c r="R269" s="117">
        <v>0</v>
      </c>
      <c r="S269" s="117">
        <v>0</v>
      </c>
      <c r="T269" s="117">
        <v>0</v>
      </c>
      <c r="U269" s="117">
        <v>0</v>
      </c>
      <c r="V269" s="117">
        <v>0</v>
      </c>
      <c r="W269" s="117">
        <v>0</v>
      </c>
      <c r="X269" s="117">
        <v>0</v>
      </c>
      <c r="Y269" s="117">
        <v>0</v>
      </c>
      <c r="Z269" s="117">
        <v>0</v>
      </c>
      <c r="AA269" s="117">
        <v>0</v>
      </c>
      <c r="AB269" s="117">
        <v>0</v>
      </c>
      <c r="AC269" s="117">
        <v>0</v>
      </c>
      <c r="AD269" s="117">
        <v>0</v>
      </c>
      <c r="AE269" s="117">
        <v>0</v>
      </c>
      <c r="AF269" s="117">
        <v>0</v>
      </c>
      <c r="AG269" s="117">
        <v>0</v>
      </c>
      <c r="AH269" s="117">
        <v>0</v>
      </c>
      <c r="AI269" s="117">
        <v>0</v>
      </c>
      <c r="AJ269" s="117">
        <v>0</v>
      </c>
      <c r="AK269" s="117">
        <v>0</v>
      </c>
      <c r="AL269" s="117">
        <v>0</v>
      </c>
      <c r="AM269" s="117">
        <v>0</v>
      </c>
      <c r="AN269" s="117">
        <v>0</v>
      </c>
    </row>
    <row r="270" spans="1:40" ht="45" x14ac:dyDescent="0.25">
      <c r="A270" s="27" t="s">
        <v>39</v>
      </c>
      <c r="B270" s="107" t="s">
        <v>1005</v>
      </c>
      <c r="C270" s="108" t="s">
        <v>807</v>
      </c>
      <c r="D270" s="109" t="s">
        <v>39</v>
      </c>
      <c r="E270" s="117"/>
      <c r="F270" s="117">
        <v>0</v>
      </c>
      <c r="G270" s="117">
        <v>0</v>
      </c>
      <c r="H270" s="117">
        <v>0</v>
      </c>
      <c r="I270" s="117">
        <v>0</v>
      </c>
      <c r="J270" s="117">
        <v>0</v>
      </c>
      <c r="K270" s="117">
        <v>0</v>
      </c>
      <c r="L270" s="117">
        <v>0</v>
      </c>
      <c r="M270" s="117">
        <v>0</v>
      </c>
      <c r="N270" s="117">
        <v>0</v>
      </c>
      <c r="O270" s="117">
        <v>0</v>
      </c>
      <c r="P270" s="117">
        <v>0</v>
      </c>
      <c r="Q270" s="117">
        <v>0</v>
      </c>
      <c r="R270" s="117">
        <v>0</v>
      </c>
      <c r="S270" s="117">
        <v>0</v>
      </c>
      <c r="T270" s="117">
        <v>0</v>
      </c>
      <c r="U270" s="117">
        <v>0</v>
      </c>
      <c r="V270" s="117">
        <v>0</v>
      </c>
      <c r="W270" s="117">
        <v>0</v>
      </c>
      <c r="X270" s="117">
        <v>0</v>
      </c>
      <c r="Y270" s="117">
        <v>0</v>
      </c>
      <c r="Z270" s="117">
        <v>0</v>
      </c>
      <c r="AA270" s="117">
        <v>0</v>
      </c>
      <c r="AB270" s="117">
        <v>0</v>
      </c>
      <c r="AC270" s="117">
        <v>0</v>
      </c>
      <c r="AD270" s="117">
        <v>0</v>
      </c>
      <c r="AE270" s="117">
        <v>0</v>
      </c>
      <c r="AF270" s="117">
        <v>0</v>
      </c>
      <c r="AG270" s="117">
        <v>0</v>
      </c>
      <c r="AH270" s="117">
        <v>0</v>
      </c>
      <c r="AI270" s="117">
        <v>0</v>
      </c>
      <c r="AJ270" s="117">
        <v>0</v>
      </c>
      <c r="AK270" s="117">
        <v>0</v>
      </c>
      <c r="AL270" s="117">
        <v>0</v>
      </c>
      <c r="AM270" s="117">
        <v>0</v>
      </c>
      <c r="AN270" s="117">
        <v>0</v>
      </c>
    </row>
    <row r="271" spans="1:40" ht="30" x14ac:dyDescent="0.25">
      <c r="A271" s="27" t="s">
        <v>39</v>
      </c>
      <c r="B271" s="107" t="s">
        <v>1006</v>
      </c>
      <c r="C271" s="108" t="s">
        <v>809</v>
      </c>
      <c r="D271" s="109" t="s">
        <v>39</v>
      </c>
      <c r="E271" s="117"/>
      <c r="F271" s="117">
        <v>0</v>
      </c>
      <c r="G271" s="117">
        <v>0</v>
      </c>
      <c r="H271" s="117">
        <v>0</v>
      </c>
      <c r="I271" s="117">
        <v>0</v>
      </c>
      <c r="J271" s="117">
        <v>0</v>
      </c>
      <c r="K271" s="117">
        <v>0</v>
      </c>
      <c r="L271" s="117">
        <v>0</v>
      </c>
      <c r="M271" s="117">
        <v>0</v>
      </c>
      <c r="N271" s="117">
        <v>0</v>
      </c>
      <c r="O271" s="117">
        <v>0</v>
      </c>
      <c r="P271" s="117">
        <v>0</v>
      </c>
      <c r="Q271" s="117">
        <v>0</v>
      </c>
      <c r="R271" s="117">
        <v>0</v>
      </c>
      <c r="S271" s="117">
        <v>0</v>
      </c>
      <c r="T271" s="117">
        <v>0</v>
      </c>
      <c r="U271" s="117">
        <v>0</v>
      </c>
      <c r="V271" s="117">
        <v>0</v>
      </c>
      <c r="W271" s="117">
        <v>0</v>
      </c>
      <c r="X271" s="117">
        <v>0</v>
      </c>
      <c r="Y271" s="117">
        <v>0</v>
      </c>
      <c r="Z271" s="117">
        <v>0</v>
      </c>
      <c r="AA271" s="117">
        <v>0</v>
      </c>
      <c r="AB271" s="117">
        <v>0</v>
      </c>
      <c r="AC271" s="117">
        <v>0</v>
      </c>
      <c r="AD271" s="117">
        <v>0</v>
      </c>
      <c r="AE271" s="117">
        <v>0</v>
      </c>
      <c r="AF271" s="117">
        <v>0</v>
      </c>
      <c r="AG271" s="117">
        <v>0</v>
      </c>
      <c r="AH271" s="117">
        <v>0</v>
      </c>
      <c r="AI271" s="117">
        <v>0</v>
      </c>
      <c r="AJ271" s="117">
        <v>0</v>
      </c>
      <c r="AK271" s="117">
        <v>0</v>
      </c>
      <c r="AL271" s="117">
        <v>0</v>
      </c>
      <c r="AM271" s="117">
        <v>0</v>
      </c>
      <c r="AN271" s="117">
        <v>0</v>
      </c>
    </row>
    <row r="272" spans="1:40" ht="30" x14ac:dyDescent="0.25">
      <c r="A272" s="27" t="s">
        <v>39</v>
      </c>
      <c r="B272" s="107" t="s">
        <v>1007</v>
      </c>
      <c r="C272" s="108" t="s">
        <v>811</v>
      </c>
      <c r="D272" s="109" t="s">
        <v>39</v>
      </c>
      <c r="E272" s="117"/>
      <c r="F272" s="117">
        <v>0</v>
      </c>
      <c r="G272" s="117">
        <v>0</v>
      </c>
      <c r="H272" s="117">
        <v>0</v>
      </c>
      <c r="I272" s="117">
        <v>0</v>
      </c>
      <c r="J272" s="117">
        <v>0</v>
      </c>
      <c r="K272" s="117">
        <v>0</v>
      </c>
      <c r="L272" s="117">
        <v>0</v>
      </c>
      <c r="M272" s="117">
        <v>0</v>
      </c>
      <c r="N272" s="117">
        <v>0</v>
      </c>
      <c r="O272" s="117">
        <v>0</v>
      </c>
      <c r="P272" s="117">
        <v>0</v>
      </c>
      <c r="Q272" s="117">
        <v>0</v>
      </c>
      <c r="R272" s="117">
        <v>0</v>
      </c>
      <c r="S272" s="117">
        <v>0</v>
      </c>
      <c r="T272" s="117">
        <v>0</v>
      </c>
      <c r="U272" s="117">
        <v>0</v>
      </c>
      <c r="V272" s="117">
        <v>0</v>
      </c>
      <c r="W272" s="117">
        <v>0</v>
      </c>
      <c r="X272" s="117">
        <v>0</v>
      </c>
      <c r="Y272" s="117">
        <v>0</v>
      </c>
      <c r="Z272" s="117">
        <v>0</v>
      </c>
      <c r="AA272" s="117">
        <v>0</v>
      </c>
      <c r="AB272" s="117">
        <v>0</v>
      </c>
      <c r="AC272" s="117">
        <v>0</v>
      </c>
      <c r="AD272" s="117">
        <v>0</v>
      </c>
      <c r="AE272" s="117">
        <v>0</v>
      </c>
      <c r="AF272" s="117">
        <v>0</v>
      </c>
      <c r="AG272" s="117">
        <v>0</v>
      </c>
      <c r="AH272" s="117">
        <v>0</v>
      </c>
      <c r="AI272" s="117">
        <v>0</v>
      </c>
      <c r="AJ272" s="117">
        <v>0</v>
      </c>
      <c r="AK272" s="117">
        <v>0</v>
      </c>
      <c r="AL272" s="117">
        <v>0</v>
      </c>
      <c r="AM272" s="117">
        <v>0</v>
      </c>
      <c r="AN272" s="117">
        <v>0</v>
      </c>
    </row>
    <row r="273" spans="1:40" ht="30" x14ac:dyDescent="0.25">
      <c r="A273" s="27" t="s">
        <v>39</v>
      </c>
      <c r="B273" s="107" t="s">
        <v>1008</v>
      </c>
      <c r="C273" s="108" t="s">
        <v>813</v>
      </c>
      <c r="D273" s="109" t="s">
        <v>39</v>
      </c>
      <c r="E273" s="117"/>
      <c r="F273" s="117">
        <v>0</v>
      </c>
      <c r="G273" s="117">
        <v>0</v>
      </c>
      <c r="H273" s="117">
        <v>0</v>
      </c>
      <c r="I273" s="117">
        <v>0</v>
      </c>
      <c r="J273" s="117">
        <v>0</v>
      </c>
      <c r="K273" s="117">
        <v>0</v>
      </c>
      <c r="L273" s="117">
        <v>0</v>
      </c>
      <c r="M273" s="117">
        <v>0</v>
      </c>
      <c r="N273" s="117">
        <v>0</v>
      </c>
      <c r="O273" s="117">
        <v>0</v>
      </c>
      <c r="P273" s="117">
        <v>0</v>
      </c>
      <c r="Q273" s="117">
        <v>0</v>
      </c>
      <c r="R273" s="117">
        <v>0</v>
      </c>
      <c r="S273" s="117">
        <v>0</v>
      </c>
      <c r="T273" s="117">
        <v>0</v>
      </c>
      <c r="U273" s="117">
        <v>0</v>
      </c>
      <c r="V273" s="117">
        <v>0</v>
      </c>
      <c r="W273" s="117">
        <v>0</v>
      </c>
      <c r="X273" s="117">
        <v>0</v>
      </c>
      <c r="Y273" s="117">
        <v>0</v>
      </c>
      <c r="Z273" s="117">
        <v>0</v>
      </c>
      <c r="AA273" s="117">
        <v>0</v>
      </c>
      <c r="AB273" s="117">
        <v>0</v>
      </c>
      <c r="AC273" s="117">
        <v>0</v>
      </c>
      <c r="AD273" s="117">
        <v>0</v>
      </c>
      <c r="AE273" s="117">
        <v>0</v>
      </c>
      <c r="AF273" s="117">
        <v>0</v>
      </c>
      <c r="AG273" s="117">
        <v>0</v>
      </c>
      <c r="AH273" s="117">
        <v>0</v>
      </c>
      <c r="AI273" s="117">
        <v>0</v>
      </c>
      <c r="AJ273" s="117">
        <v>0</v>
      </c>
      <c r="AK273" s="117">
        <v>0</v>
      </c>
      <c r="AL273" s="117">
        <v>0</v>
      </c>
      <c r="AM273" s="117">
        <v>0</v>
      </c>
      <c r="AN273" s="117">
        <v>0</v>
      </c>
    </row>
    <row r="274" spans="1:40" ht="60" x14ac:dyDescent="0.25">
      <c r="A274" s="27" t="s">
        <v>39</v>
      </c>
      <c r="B274" s="107" t="s">
        <v>1009</v>
      </c>
      <c r="C274" s="108" t="s">
        <v>815</v>
      </c>
      <c r="D274" s="109" t="s">
        <v>39</v>
      </c>
      <c r="E274" s="117"/>
      <c r="F274" s="117">
        <v>0</v>
      </c>
      <c r="G274" s="117">
        <v>0</v>
      </c>
      <c r="H274" s="117">
        <v>0</v>
      </c>
      <c r="I274" s="117">
        <v>0</v>
      </c>
      <c r="J274" s="117">
        <v>0</v>
      </c>
      <c r="K274" s="117">
        <v>0</v>
      </c>
      <c r="L274" s="117">
        <v>0</v>
      </c>
      <c r="M274" s="117">
        <v>0</v>
      </c>
      <c r="N274" s="117">
        <v>0</v>
      </c>
      <c r="O274" s="117">
        <v>0</v>
      </c>
      <c r="P274" s="117">
        <v>0</v>
      </c>
      <c r="Q274" s="117">
        <v>0</v>
      </c>
      <c r="R274" s="117">
        <v>0</v>
      </c>
      <c r="S274" s="117">
        <v>0</v>
      </c>
      <c r="T274" s="117">
        <v>0</v>
      </c>
      <c r="U274" s="117">
        <v>0</v>
      </c>
      <c r="V274" s="117">
        <v>0</v>
      </c>
      <c r="W274" s="117">
        <v>0</v>
      </c>
      <c r="X274" s="117">
        <v>0</v>
      </c>
      <c r="Y274" s="117">
        <v>0</v>
      </c>
      <c r="Z274" s="117">
        <v>0</v>
      </c>
      <c r="AA274" s="117">
        <v>0</v>
      </c>
      <c r="AB274" s="117">
        <v>0</v>
      </c>
      <c r="AC274" s="117">
        <v>0</v>
      </c>
      <c r="AD274" s="117">
        <v>0</v>
      </c>
      <c r="AE274" s="117">
        <v>0</v>
      </c>
      <c r="AF274" s="117">
        <v>0</v>
      </c>
      <c r="AG274" s="117">
        <v>0</v>
      </c>
      <c r="AH274" s="117">
        <v>0</v>
      </c>
      <c r="AI274" s="117">
        <v>0</v>
      </c>
      <c r="AJ274" s="117">
        <v>0</v>
      </c>
      <c r="AK274" s="117">
        <v>0</v>
      </c>
      <c r="AL274" s="117">
        <v>0</v>
      </c>
      <c r="AM274" s="117">
        <v>0</v>
      </c>
      <c r="AN274" s="117">
        <v>0</v>
      </c>
    </row>
    <row r="275" spans="1:40" ht="60" x14ac:dyDescent="0.25">
      <c r="A275" s="27" t="s">
        <v>39</v>
      </c>
      <c r="B275" s="107" t="s">
        <v>1010</v>
      </c>
      <c r="C275" s="108" t="s">
        <v>817</v>
      </c>
      <c r="D275" s="109" t="s">
        <v>39</v>
      </c>
      <c r="E275" s="117"/>
      <c r="F275" s="117">
        <v>0</v>
      </c>
      <c r="G275" s="117">
        <v>0</v>
      </c>
      <c r="H275" s="117">
        <v>0</v>
      </c>
      <c r="I275" s="117">
        <v>0</v>
      </c>
      <c r="J275" s="117">
        <v>0</v>
      </c>
      <c r="K275" s="117">
        <v>0</v>
      </c>
      <c r="L275" s="117">
        <v>0</v>
      </c>
      <c r="M275" s="117">
        <v>0</v>
      </c>
      <c r="N275" s="117">
        <v>0</v>
      </c>
      <c r="O275" s="117">
        <v>0</v>
      </c>
      <c r="P275" s="117">
        <v>0</v>
      </c>
      <c r="Q275" s="117">
        <v>0</v>
      </c>
      <c r="R275" s="117">
        <v>0</v>
      </c>
      <c r="S275" s="117">
        <v>0</v>
      </c>
      <c r="T275" s="117">
        <v>0</v>
      </c>
      <c r="U275" s="117">
        <v>0</v>
      </c>
      <c r="V275" s="117">
        <v>0</v>
      </c>
      <c r="W275" s="117">
        <v>0</v>
      </c>
      <c r="X275" s="117">
        <v>0</v>
      </c>
      <c r="Y275" s="117">
        <v>0</v>
      </c>
      <c r="Z275" s="117">
        <v>0</v>
      </c>
      <c r="AA275" s="117">
        <v>0</v>
      </c>
      <c r="AB275" s="117">
        <v>0</v>
      </c>
      <c r="AC275" s="117">
        <v>0</v>
      </c>
      <c r="AD275" s="117">
        <v>0</v>
      </c>
      <c r="AE275" s="117">
        <v>0</v>
      </c>
      <c r="AF275" s="117">
        <v>0</v>
      </c>
      <c r="AG275" s="117">
        <v>0</v>
      </c>
      <c r="AH275" s="117">
        <v>0</v>
      </c>
      <c r="AI275" s="117">
        <v>0</v>
      </c>
      <c r="AJ275" s="117">
        <v>0</v>
      </c>
      <c r="AK275" s="117">
        <v>0</v>
      </c>
      <c r="AL275" s="117">
        <v>0</v>
      </c>
      <c r="AM275" s="117">
        <v>0</v>
      </c>
      <c r="AN275" s="117">
        <v>0</v>
      </c>
    </row>
    <row r="276" spans="1:40" ht="60" x14ac:dyDescent="0.25">
      <c r="A276" s="27" t="s">
        <v>39</v>
      </c>
      <c r="B276" s="107" t="s">
        <v>1011</v>
      </c>
      <c r="C276" s="108" t="s">
        <v>819</v>
      </c>
      <c r="D276" s="109" t="s">
        <v>39</v>
      </c>
      <c r="E276" s="117"/>
      <c r="F276" s="117">
        <v>0</v>
      </c>
      <c r="G276" s="117">
        <v>0</v>
      </c>
      <c r="H276" s="117">
        <v>0</v>
      </c>
      <c r="I276" s="117">
        <v>0</v>
      </c>
      <c r="J276" s="117">
        <v>0</v>
      </c>
      <c r="K276" s="117">
        <v>0</v>
      </c>
      <c r="L276" s="117">
        <v>0</v>
      </c>
      <c r="M276" s="117">
        <v>0</v>
      </c>
      <c r="N276" s="117">
        <v>0</v>
      </c>
      <c r="O276" s="117">
        <v>0</v>
      </c>
      <c r="P276" s="117">
        <v>0</v>
      </c>
      <c r="Q276" s="117">
        <v>0</v>
      </c>
      <c r="R276" s="117">
        <v>0</v>
      </c>
      <c r="S276" s="117">
        <v>0</v>
      </c>
      <c r="T276" s="117">
        <v>0</v>
      </c>
      <c r="U276" s="117">
        <v>0</v>
      </c>
      <c r="V276" s="117">
        <v>0</v>
      </c>
      <c r="W276" s="117">
        <v>0</v>
      </c>
      <c r="X276" s="117">
        <v>0</v>
      </c>
      <c r="Y276" s="117">
        <v>0</v>
      </c>
      <c r="Z276" s="117">
        <v>0</v>
      </c>
      <c r="AA276" s="117">
        <v>0</v>
      </c>
      <c r="AB276" s="117">
        <v>0</v>
      </c>
      <c r="AC276" s="117">
        <v>0</v>
      </c>
      <c r="AD276" s="117">
        <v>0</v>
      </c>
      <c r="AE276" s="117">
        <v>0</v>
      </c>
      <c r="AF276" s="117">
        <v>0</v>
      </c>
      <c r="AG276" s="117">
        <v>0</v>
      </c>
      <c r="AH276" s="117">
        <v>0</v>
      </c>
      <c r="AI276" s="117">
        <v>0</v>
      </c>
      <c r="AJ276" s="117">
        <v>0</v>
      </c>
      <c r="AK276" s="117">
        <v>0</v>
      </c>
      <c r="AL276" s="117">
        <v>0</v>
      </c>
      <c r="AM276" s="117">
        <v>0</v>
      </c>
      <c r="AN276" s="117">
        <v>0</v>
      </c>
    </row>
    <row r="277" spans="1:40" ht="30" x14ac:dyDescent="0.25">
      <c r="A277" s="27" t="s">
        <v>39</v>
      </c>
      <c r="B277" s="107" t="s">
        <v>1012</v>
      </c>
      <c r="C277" s="108" t="s">
        <v>813</v>
      </c>
      <c r="D277" s="109" t="s">
        <v>39</v>
      </c>
      <c r="E277" s="117"/>
      <c r="F277" s="117">
        <v>0</v>
      </c>
      <c r="G277" s="117">
        <v>0</v>
      </c>
      <c r="H277" s="117">
        <v>0</v>
      </c>
      <c r="I277" s="117">
        <v>0</v>
      </c>
      <c r="J277" s="117">
        <v>0</v>
      </c>
      <c r="K277" s="117">
        <v>0</v>
      </c>
      <c r="L277" s="117">
        <v>0</v>
      </c>
      <c r="M277" s="117">
        <v>0</v>
      </c>
      <c r="N277" s="117">
        <v>0</v>
      </c>
      <c r="O277" s="117">
        <v>0</v>
      </c>
      <c r="P277" s="117">
        <v>0</v>
      </c>
      <c r="Q277" s="117">
        <v>0</v>
      </c>
      <c r="R277" s="117">
        <v>0</v>
      </c>
      <c r="S277" s="117">
        <v>0</v>
      </c>
      <c r="T277" s="117">
        <v>0</v>
      </c>
      <c r="U277" s="117">
        <v>0</v>
      </c>
      <c r="V277" s="117">
        <v>0</v>
      </c>
      <c r="W277" s="117">
        <v>0</v>
      </c>
      <c r="X277" s="117">
        <v>0</v>
      </c>
      <c r="Y277" s="117">
        <v>0</v>
      </c>
      <c r="Z277" s="117">
        <v>0</v>
      </c>
      <c r="AA277" s="117">
        <v>0</v>
      </c>
      <c r="AB277" s="117">
        <v>0</v>
      </c>
      <c r="AC277" s="117">
        <v>0</v>
      </c>
      <c r="AD277" s="117">
        <v>0</v>
      </c>
      <c r="AE277" s="117">
        <v>0</v>
      </c>
      <c r="AF277" s="117">
        <v>0</v>
      </c>
      <c r="AG277" s="117">
        <v>0</v>
      </c>
      <c r="AH277" s="117">
        <v>0</v>
      </c>
      <c r="AI277" s="117">
        <v>0</v>
      </c>
      <c r="AJ277" s="117">
        <v>0</v>
      </c>
      <c r="AK277" s="117">
        <v>0</v>
      </c>
      <c r="AL277" s="117">
        <v>0</v>
      </c>
      <c r="AM277" s="117">
        <v>0</v>
      </c>
      <c r="AN277" s="117">
        <v>0</v>
      </c>
    </row>
    <row r="278" spans="1:40" ht="60" x14ac:dyDescent="0.25">
      <c r="A278" s="27" t="s">
        <v>39</v>
      </c>
      <c r="B278" s="107" t="s">
        <v>1013</v>
      </c>
      <c r="C278" s="108" t="s">
        <v>815</v>
      </c>
      <c r="D278" s="109" t="s">
        <v>39</v>
      </c>
      <c r="E278" s="117"/>
      <c r="F278" s="117">
        <v>0</v>
      </c>
      <c r="G278" s="117">
        <v>0</v>
      </c>
      <c r="H278" s="117">
        <v>0</v>
      </c>
      <c r="I278" s="117">
        <v>0</v>
      </c>
      <c r="J278" s="117">
        <v>0</v>
      </c>
      <c r="K278" s="117">
        <v>0</v>
      </c>
      <c r="L278" s="117">
        <v>0</v>
      </c>
      <c r="M278" s="117">
        <v>0</v>
      </c>
      <c r="N278" s="117">
        <v>0</v>
      </c>
      <c r="O278" s="117">
        <v>0</v>
      </c>
      <c r="P278" s="117">
        <v>0</v>
      </c>
      <c r="Q278" s="117">
        <v>0</v>
      </c>
      <c r="R278" s="117">
        <v>0</v>
      </c>
      <c r="S278" s="117">
        <v>0</v>
      </c>
      <c r="T278" s="117">
        <v>0</v>
      </c>
      <c r="U278" s="117">
        <v>0</v>
      </c>
      <c r="V278" s="117">
        <v>0</v>
      </c>
      <c r="W278" s="117">
        <v>0</v>
      </c>
      <c r="X278" s="117">
        <v>0</v>
      </c>
      <c r="Y278" s="117">
        <v>0</v>
      </c>
      <c r="Z278" s="117">
        <v>0</v>
      </c>
      <c r="AA278" s="117">
        <v>0</v>
      </c>
      <c r="AB278" s="117">
        <v>0</v>
      </c>
      <c r="AC278" s="117">
        <v>0</v>
      </c>
      <c r="AD278" s="117">
        <v>0</v>
      </c>
      <c r="AE278" s="117">
        <v>0</v>
      </c>
      <c r="AF278" s="117">
        <v>0</v>
      </c>
      <c r="AG278" s="117">
        <v>0</v>
      </c>
      <c r="AH278" s="117">
        <v>0</v>
      </c>
      <c r="AI278" s="117">
        <v>0</v>
      </c>
      <c r="AJ278" s="117">
        <v>0</v>
      </c>
      <c r="AK278" s="117">
        <v>0</v>
      </c>
      <c r="AL278" s="117">
        <v>0</v>
      </c>
      <c r="AM278" s="117">
        <v>0</v>
      </c>
      <c r="AN278" s="117">
        <v>0</v>
      </c>
    </row>
    <row r="279" spans="1:40" ht="60" x14ac:dyDescent="0.25">
      <c r="A279" s="27" t="s">
        <v>39</v>
      </c>
      <c r="B279" s="107" t="s">
        <v>1014</v>
      </c>
      <c r="C279" s="108" t="s">
        <v>817</v>
      </c>
      <c r="D279" s="109" t="s">
        <v>39</v>
      </c>
      <c r="E279" s="117"/>
      <c r="F279" s="117">
        <v>0</v>
      </c>
      <c r="G279" s="117">
        <v>0</v>
      </c>
      <c r="H279" s="117">
        <v>0</v>
      </c>
      <c r="I279" s="117">
        <v>0</v>
      </c>
      <c r="J279" s="117">
        <v>0</v>
      </c>
      <c r="K279" s="117">
        <v>0</v>
      </c>
      <c r="L279" s="117">
        <v>0</v>
      </c>
      <c r="M279" s="117">
        <v>0</v>
      </c>
      <c r="N279" s="117">
        <v>0</v>
      </c>
      <c r="O279" s="117">
        <v>0</v>
      </c>
      <c r="P279" s="117">
        <v>0</v>
      </c>
      <c r="Q279" s="117">
        <v>0</v>
      </c>
      <c r="R279" s="117">
        <v>0</v>
      </c>
      <c r="S279" s="117">
        <v>0</v>
      </c>
      <c r="T279" s="117">
        <v>0</v>
      </c>
      <c r="U279" s="117">
        <v>0</v>
      </c>
      <c r="V279" s="117">
        <v>0</v>
      </c>
      <c r="W279" s="117">
        <v>0</v>
      </c>
      <c r="X279" s="117">
        <v>0</v>
      </c>
      <c r="Y279" s="117">
        <v>0</v>
      </c>
      <c r="Z279" s="117">
        <v>0</v>
      </c>
      <c r="AA279" s="117">
        <v>0</v>
      </c>
      <c r="AB279" s="117">
        <v>0</v>
      </c>
      <c r="AC279" s="117">
        <v>0</v>
      </c>
      <c r="AD279" s="117">
        <v>0</v>
      </c>
      <c r="AE279" s="117">
        <v>0</v>
      </c>
      <c r="AF279" s="117">
        <v>0</v>
      </c>
      <c r="AG279" s="117">
        <v>0</v>
      </c>
      <c r="AH279" s="117">
        <v>0</v>
      </c>
      <c r="AI279" s="117">
        <v>0</v>
      </c>
      <c r="AJ279" s="117">
        <v>0</v>
      </c>
      <c r="AK279" s="117">
        <v>0</v>
      </c>
      <c r="AL279" s="117">
        <v>0</v>
      </c>
      <c r="AM279" s="117">
        <v>0</v>
      </c>
      <c r="AN279" s="117">
        <v>0</v>
      </c>
    </row>
    <row r="280" spans="1:40" ht="60" x14ac:dyDescent="0.25">
      <c r="A280" s="27" t="s">
        <v>39</v>
      </c>
      <c r="B280" s="107" t="s">
        <v>1015</v>
      </c>
      <c r="C280" s="108" t="s">
        <v>824</v>
      </c>
      <c r="D280" s="109" t="s">
        <v>39</v>
      </c>
      <c r="E280" s="117"/>
      <c r="F280" s="117">
        <v>0</v>
      </c>
      <c r="G280" s="117">
        <v>0</v>
      </c>
      <c r="H280" s="117">
        <v>0</v>
      </c>
      <c r="I280" s="117">
        <v>0</v>
      </c>
      <c r="J280" s="117">
        <v>0</v>
      </c>
      <c r="K280" s="117">
        <v>0</v>
      </c>
      <c r="L280" s="117">
        <v>0</v>
      </c>
      <c r="M280" s="117">
        <v>0</v>
      </c>
      <c r="N280" s="117">
        <v>0</v>
      </c>
      <c r="O280" s="117">
        <v>0</v>
      </c>
      <c r="P280" s="117">
        <v>0</v>
      </c>
      <c r="Q280" s="117">
        <v>0</v>
      </c>
      <c r="R280" s="117">
        <v>0</v>
      </c>
      <c r="S280" s="117">
        <v>0</v>
      </c>
      <c r="T280" s="117">
        <v>0</v>
      </c>
      <c r="U280" s="117">
        <v>0</v>
      </c>
      <c r="V280" s="117">
        <v>0</v>
      </c>
      <c r="W280" s="117">
        <v>0</v>
      </c>
      <c r="X280" s="117">
        <v>0</v>
      </c>
      <c r="Y280" s="117">
        <v>0</v>
      </c>
      <c r="Z280" s="117">
        <v>0</v>
      </c>
      <c r="AA280" s="117">
        <v>0</v>
      </c>
      <c r="AB280" s="117">
        <v>0</v>
      </c>
      <c r="AC280" s="117">
        <v>0</v>
      </c>
      <c r="AD280" s="117">
        <v>0</v>
      </c>
      <c r="AE280" s="117">
        <v>0</v>
      </c>
      <c r="AF280" s="117">
        <v>0</v>
      </c>
      <c r="AG280" s="117">
        <v>0</v>
      </c>
      <c r="AH280" s="117">
        <v>0</v>
      </c>
      <c r="AI280" s="117">
        <v>0</v>
      </c>
      <c r="AJ280" s="117">
        <v>0</v>
      </c>
      <c r="AK280" s="117">
        <v>0</v>
      </c>
      <c r="AL280" s="117">
        <v>0</v>
      </c>
      <c r="AM280" s="117">
        <v>0</v>
      </c>
      <c r="AN280" s="117">
        <v>0</v>
      </c>
    </row>
    <row r="281" spans="1:40" ht="60" x14ac:dyDescent="0.25">
      <c r="A281" s="27" t="s">
        <v>39</v>
      </c>
      <c r="B281" s="107" t="s">
        <v>1016</v>
      </c>
      <c r="C281" s="108" t="s">
        <v>826</v>
      </c>
      <c r="D281" s="109" t="s">
        <v>39</v>
      </c>
      <c r="E281" s="117"/>
      <c r="F281" s="117">
        <v>0</v>
      </c>
      <c r="G281" s="117">
        <v>0</v>
      </c>
      <c r="H281" s="117">
        <v>0</v>
      </c>
      <c r="I281" s="117">
        <v>0</v>
      </c>
      <c r="J281" s="117">
        <v>0</v>
      </c>
      <c r="K281" s="117">
        <v>0</v>
      </c>
      <c r="L281" s="117">
        <v>0</v>
      </c>
      <c r="M281" s="117">
        <v>0</v>
      </c>
      <c r="N281" s="117">
        <v>0</v>
      </c>
      <c r="O281" s="117">
        <v>0</v>
      </c>
      <c r="P281" s="117">
        <v>0</v>
      </c>
      <c r="Q281" s="117">
        <v>0</v>
      </c>
      <c r="R281" s="117">
        <v>0</v>
      </c>
      <c r="S281" s="117">
        <v>0</v>
      </c>
      <c r="T281" s="117">
        <v>0</v>
      </c>
      <c r="U281" s="117">
        <v>0</v>
      </c>
      <c r="V281" s="117">
        <v>0</v>
      </c>
      <c r="W281" s="117">
        <v>0</v>
      </c>
      <c r="X281" s="117">
        <v>0</v>
      </c>
      <c r="Y281" s="117">
        <v>0</v>
      </c>
      <c r="Z281" s="117">
        <v>0</v>
      </c>
      <c r="AA281" s="117">
        <v>0</v>
      </c>
      <c r="AB281" s="117">
        <v>0</v>
      </c>
      <c r="AC281" s="117">
        <v>0</v>
      </c>
      <c r="AD281" s="117">
        <v>0</v>
      </c>
      <c r="AE281" s="117">
        <v>0</v>
      </c>
      <c r="AF281" s="117">
        <v>0</v>
      </c>
      <c r="AG281" s="117">
        <v>0</v>
      </c>
      <c r="AH281" s="117">
        <v>0</v>
      </c>
      <c r="AI281" s="117">
        <v>0</v>
      </c>
      <c r="AJ281" s="117">
        <v>0</v>
      </c>
      <c r="AK281" s="117">
        <v>0</v>
      </c>
      <c r="AL281" s="117">
        <v>0</v>
      </c>
      <c r="AM281" s="117">
        <v>0</v>
      </c>
      <c r="AN281" s="117">
        <v>0</v>
      </c>
    </row>
    <row r="282" spans="1:40" ht="45" x14ac:dyDescent="0.25">
      <c r="A282" s="27" t="s">
        <v>39</v>
      </c>
      <c r="B282" s="107" t="s">
        <v>1017</v>
      </c>
      <c r="C282" s="108" t="s">
        <v>828</v>
      </c>
      <c r="D282" s="109" t="s">
        <v>39</v>
      </c>
      <c r="E282" s="117"/>
      <c r="F282" s="117">
        <v>0</v>
      </c>
      <c r="G282" s="117">
        <v>0</v>
      </c>
      <c r="H282" s="117">
        <v>0</v>
      </c>
      <c r="I282" s="117">
        <v>0</v>
      </c>
      <c r="J282" s="117">
        <v>0</v>
      </c>
      <c r="K282" s="117">
        <v>0</v>
      </c>
      <c r="L282" s="117">
        <v>0</v>
      </c>
      <c r="M282" s="117">
        <v>0</v>
      </c>
      <c r="N282" s="117">
        <v>0</v>
      </c>
      <c r="O282" s="117">
        <v>0</v>
      </c>
      <c r="P282" s="117">
        <v>0</v>
      </c>
      <c r="Q282" s="117">
        <v>0</v>
      </c>
      <c r="R282" s="117">
        <v>0</v>
      </c>
      <c r="S282" s="117">
        <v>0</v>
      </c>
      <c r="T282" s="117">
        <v>0</v>
      </c>
      <c r="U282" s="117">
        <v>0</v>
      </c>
      <c r="V282" s="117">
        <v>0</v>
      </c>
      <c r="W282" s="117">
        <v>0</v>
      </c>
      <c r="X282" s="117">
        <v>0</v>
      </c>
      <c r="Y282" s="117">
        <v>0</v>
      </c>
      <c r="Z282" s="117">
        <v>0</v>
      </c>
      <c r="AA282" s="117">
        <v>0</v>
      </c>
      <c r="AB282" s="117">
        <v>0</v>
      </c>
      <c r="AC282" s="117">
        <v>0</v>
      </c>
      <c r="AD282" s="117">
        <v>0</v>
      </c>
      <c r="AE282" s="117">
        <v>0</v>
      </c>
      <c r="AF282" s="117">
        <v>0</v>
      </c>
      <c r="AG282" s="117">
        <v>0</v>
      </c>
      <c r="AH282" s="117">
        <v>0</v>
      </c>
      <c r="AI282" s="117">
        <v>0</v>
      </c>
      <c r="AJ282" s="117">
        <v>0</v>
      </c>
      <c r="AK282" s="117">
        <v>0</v>
      </c>
      <c r="AL282" s="117">
        <v>0</v>
      </c>
      <c r="AM282" s="117">
        <v>0</v>
      </c>
      <c r="AN282" s="117">
        <v>0</v>
      </c>
    </row>
    <row r="283" spans="1:40" ht="45" x14ac:dyDescent="0.25">
      <c r="A283" s="27" t="s">
        <v>39</v>
      </c>
      <c r="B283" s="107" t="s">
        <v>1018</v>
      </c>
      <c r="C283" s="108" t="s">
        <v>830</v>
      </c>
      <c r="D283" s="109" t="s">
        <v>39</v>
      </c>
      <c r="E283" s="117"/>
      <c r="F283" s="117">
        <v>0</v>
      </c>
      <c r="G283" s="117">
        <v>0</v>
      </c>
      <c r="H283" s="117">
        <v>0</v>
      </c>
      <c r="I283" s="117">
        <v>0</v>
      </c>
      <c r="J283" s="117">
        <v>0</v>
      </c>
      <c r="K283" s="117">
        <v>0</v>
      </c>
      <c r="L283" s="117">
        <v>0</v>
      </c>
      <c r="M283" s="117">
        <v>0</v>
      </c>
      <c r="N283" s="117">
        <v>0</v>
      </c>
      <c r="O283" s="117">
        <v>0</v>
      </c>
      <c r="P283" s="117">
        <v>0</v>
      </c>
      <c r="Q283" s="117">
        <v>0</v>
      </c>
      <c r="R283" s="117">
        <v>0</v>
      </c>
      <c r="S283" s="117">
        <v>0</v>
      </c>
      <c r="T283" s="117">
        <v>0</v>
      </c>
      <c r="U283" s="117">
        <v>0</v>
      </c>
      <c r="V283" s="117">
        <v>0</v>
      </c>
      <c r="W283" s="117">
        <v>0</v>
      </c>
      <c r="X283" s="117">
        <v>0</v>
      </c>
      <c r="Y283" s="117">
        <v>0</v>
      </c>
      <c r="Z283" s="117">
        <v>0</v>
      </c>
      <c r="AA283" s="117">
        <v>0</v>
      </c>
      <c r="AB283" s="117">
        <v>0</v>
      </c>
      <c r="AC283" s="117">
        <v>0</v>
      </c>
      <c r="AD283" s="117">
        <v>0</v>
      </c>
      <c r="AE283" s="117">
        <v>0</v>
      </c>
      <c r="AF283" s="117">
        <v>0</v>
      </c>
      <c r="AG283" s="117">
        <v>0</v>
      </c>
      <c r="AH283" s="117">
        <v>0</v>
      </c>
      <c r="AI283" s="117">
        <v>0</v>
      </c>
      <c r="AJ283" s="117">
        <v>0</v>
      </c>
      <c r="AK283" s="117">
        <v>0</v>
      </c>
      <c r="AL283" s="117">
        <v>0</v>
      </c>
      <c r="AM283" s="117">
        <v>0</v>
      </c>
      <c r="AN283" s="117">
        <v>0</v>
      </c>
    </row>
    <row r="284" spans="1:40" ht="30" x14ac:dyDescent="0.25">
      <c r="A284" s="27" t="s">
        <v>39</v>
      </c>
      <c r="B284" s="107" t="s">
        <v>95</v>
      </c>
      <c r="C284" s="108" t="s">
        <v>831</v>
      </c>
      <c r="D284" s="109" t="s">
        <v>39</v>
      </c>
      <c r="E284" s="117"/>
      <c r="F284" s="117">
        <v>0</v>
      </c>
      <c r="G284" s="117">
        <v>0</v>
      </c>
      <c r="H284" s="117">
        <v>0</v>
      </c>
      <c r="I284" s="117">
        <v>0</v>
      </c>
      <c r="J284" s="117">
        <v>0</v>
      </c>
      <c r="K284" s="117">
        <v>0</v>
      </c>
      <c r="L284" s="117">
        <v>0</v>
      </c>
      <c r="M284" s="117">
        <v>0</v>
      </c>
      <c r="N284" s="117">
        <v>0</v>
      </c>
      <c r="O284" s="117">
        <v>0</v>
      </c>
      <c r="P284" s="117">
        <v>0</v>
      </c>
      <c r="Q284" s="117">
        <v>0</v>
      </c>
      <c r="R284" s="117">
        <v>0</v>
      </c>
      <c r="S284" s="117">
        <v>0</v>
      </c>
      <c r="T284" s="117">
        <v>0</v>
      </c>
      <c r="U284" s="117">
        <v>0</v>
      </c>
      <c r="V284" s="117">
        <v>0</v>
      </c>
      <c r="W284" s="117">
        <v>0</v>
      </c>
      <c r="X284" s="117">
        <v>0</v>
      </c>
      <c r="Y284" s="117">
        <v>0</v>
      </c>
      <c r="Z284" s="117">
        <v>0</v>
      </c>
      <c r="AA284" s="117">
        <v>0</v>
      </c>
      <c r="AB284" s="117">
        <v>0</v>
      </c>
      <c r="AC284" s="117">
        <v>0</v>
      </c>
      <c r="AD284" s="117">
        <v>0</v>
      </c>
      <c r="AE284" s="117">
        <v>0</v>
      </c>
      <c r="AF284" s="117">
        <v>0</v>
      </c>
      <c r="AG284" s="117">
        <v>0</v>
      </c>
      <c r="AH284" s="117">
        <v>0</v>
      </c>
      <c r="AI284" s="117">
        <v>0</v>
      </c>
      <c r="AJ284" s="117">
        <v>0</v>
      </c>
      <c r="AK284" s="117">
        <v>0</v>
      </c>
      <c r="AL284" s="117">
        <v>0</v>
      </c>
      <c r="AM284" s="117">
        <v>0</v>
      </c>
      <c r="AN284" s="117">
        <v>0</v>
      </c>
    </row>
    <row r="285" spans="1:40" ht="45" x14ac:dyDescent="0.25">
      <c r="A285" s="27" t="s">
        <v>39</v>
      </c>
      <c r="B285" s="107" t="s">
        <v>1019</v>
      </c>
      <c r="C285" s="108" t="s">
        <v>833</v>
      </c>
      <c r="D285" s="109" t="s">
        <v>39</v>
      </c>
      <c r="E285" s="117"/>
      <c r="F285" s="117">
        <v>0</v>
      </c>
      <c r="G285" s="117">
        <v>0</v>
      </c>
      <c r="H285" s="117">
        <v>0</v>
      </c>
      <c r="I285" s="117">
        <v>0</v>
      </c>
      <c r="J285" s="117">
        <v>0</v>
      </c>
      <c r="K285" s="117">
        <v>0</v>
      </c>
      <c r="L285" s="117">
        <v>0</v>
      </c>
      <c r="M285" s="117">
        <v>0</v>
      </c>
      <c r="N285" s="117">
        <v>0</v>
      </c>
      <c r="O285" s="117">
        <v>0</v>
      </c>
      <c r="P285" s="117">
        <v>0</v>
      </c>
      <c r="Q285" s="117">
        <v>0</v>
      </c>
      <c r="R285" s="117">
        <v>0</v>
      </c>
      <c r="S285" s="117">
        <v>0</v>
      </c>
      <c r="T285" s="117">
        <v>0</v>
      </c>
      <c r="U285" s="117">
        <v>0</v>
      </c>
      <c r="V285" s="117">
        <v>0</v>
      </c>
      <c r="W285" s="117">
        <v>0</v>
      </c>
      <c r="X285" s="117">
        <v>0</v>
      </c>
      <c r="Y285" s="117">
        <v>0</v>
      </c>
      <c r="Z285" s="117">
        <v>0</v>
      </c>
      <c r="AA285" s="117">
        <v>0</v>
      </c>
      <c r="AB285" s="117">
        <v>0</v>
      </c>
      <c r="AC285" s="117">
        <v>0</v>
      </c>
      <c r="AD285" s="117">
        <v>0</v>
      </c>
      <c r="AE285" s="117">
        <v>0</v>
      </c>
      <c r="AF285" s="117">
        <v>0</v>
      </c>
      <c r="AG285" s="117">
        <v>0</v>
      </c>
      <c r="AH285" s="117">
        <v>0</v>
      </c>
      <c r="AI285" s="117">
        <v>0</v>
      </c>
      <c r="AJ285" s="117">
        <v>0</v>
      </c>
      <c r="AK285" s="117">
        <v>0</v>
      </c>
      <c r="AL285" s="117">
        <v>0</v>
      </c>
      <c r="AM285" s="117">
        <v>0</v>
      </c>
      <c r="AN285" s="117">
        <v>0</v>
      </c>
    </row>
    <row r="286" spans="1:40" ht="30" x14ac:dyDescent="0.25">
      <c r="A286" s="27" t="s">
        <v>39</v>
      </c>
      <c r="B286" s="107" t="s">
        <v>1020</v>
      </c>
      <c r="C286" s="108" t="s">
        <v>835</v>
      </c>
      <c r="D286" s="109" t="s">
        <v>39</v>
      </c>
      <c r="E286" s="117"/>
      <c r="F286" s="117">
        <v>0</v>
      </c>
      <c r="G286" s="117">
        <v>0</v>
      </c>
      <c r="H286" s="117">
        <v>0</v>
      </c>
      <c r="I286" s="117">
        <v>0</v>
      </c>
      <c r="J286" s="117">
        <v>0</v>
      </c>
      <c r="K286" s="117">
        <v>0</v>
      </c>
      <c r="L286" s="117">
        <v>0</v>
      </c>
      <c r="M286" s="117">
        <v>0</v>
      </c>
      <c r="N286" s="117">
        <v>0</v>
      </c>
      <c r="O286" s="117">
        <v>0</v>
      </c>
      <c r="P286" s="117">
        <v>0</v>
      </c>
      <c r="Q286" s="117">
        <v>0</v>
      </c>
      <c r="R286" s="117">
        <v>0</v>
      </c>
      <c r="S286" s="117">
        <v>0</v>
      </c>
      <c r="T286" s="117">
        <v>0</v>
      </c>
      <c r="U286" s="117">
        <v>0</v>
      </c>
      <c r="V286" s="117">
        <v>0</v>
      </c>
      <c r="W286" s="117">
        <v>0</v>
      </c>
      <c r="X286" s="117">
        <v>0</v>
      </c>
      <c r="Y286" s="117">
        <v>0</v>
      </c>
      <c r="Z286" s="117">
        <v>0</v>
      </c>
      <c r="AA286" s="117">
        <v>0</v>
      </c>
      <c r="AB286" s="117">
        <v>0</v>
      </c>
      <c r="AC286" s="117">
        <v>0</v>
      </c>
      <c r="AD286" s="117">
        <v>0</v>
      </c>
      <c r="AE286" s="117">
        <v>0</v>
      </c>
      <c r="AF286" s="117">
        <v>0</v>
      </c>
      <c r="AG286" s="117">
        <v>0</v>
      </c>
      <c r="AH286" s="117">
        <v>0</v>
      </c>
      <c r="AI286" s="117">
        <v>0</v>
      </c>
      <c r="AJ286" s="117">
        <v>0</v>
      </c>
      <c r="AK286" s="117">
        <v>0</v>
      </c>
      <c r="AL286" s="117">
        <v>0</v>
      </c>
      <c r="AM286" s="117">
        <v>0</v>
      </c>
      <c r="AN286" s="117">
        <v>0</v>
      </c>
    </row>
    <row r="287" spans="1:40" ht="30" x14ac:dyDescent="0.25">
      <c r="A287" s="27" t="s">
        <v>39</v>
      </c>
      <c r="B287" s="107" t="s">
        <v>1021</v>
      </c>
      <c r="C287" s="108" t="s">
        <v>837</v>
      </c>
      <c r="D287" s="109" t="s">
        <v>39</v>
      </c>
      <c r="E287" s="117"/>
      <c r="F287" s="117">
        <v>0</v>
      </c>
      <c r="G287" s="117">
        <v>0</v>
      </c>
      <c r="H287" s="117">
        <v>0</v>
      </c>
      <c r="I287" s="117">
        <v>0</v>
      </c>
      <c r="J287" s="117">
        <v>0</v>
      </c>
      <c r="K287" s="117">
        <v>0</v>
      </c>
      <c r="L287" s="117">
        <v>0</v>
      </c>
      <c r="M287" s="117">
        <v>0</v>
      </c>
      <c r="N287" s="117">
        <v>0</v>
      </c>
      <c r="O287" s="117">
        <v>0</v>
      </c>
      <c r="P287" s="117">
        <v>0</v>
      </c>
      <c r="Q287" s="117">
        <v>0</v>
      </c>
      <c r="R287" s="117">
        <v>0</v>
      </c>
      <c r="S287" s="117">
        <v>0</v>
      </c>
      <c r="T287" s="117">
        <v>0</v>
      </c>
      <c r="U287" s="117">
        <v>0</v>
      </c>
      <c r="V287" s="117">
        <v>0</v>
      </c>
      <c r="W287" s="117">
        <v>0</v>
      </c>
      <c r="X287" s="117">
        <v>0</v>
      </c>
      <c r="Y287" s="117">
        <v>0</v>
      </c>
      <c r="Z287" s="117">
        <v>0</v>
      </c>
      <c r="AA287" s="117">
        <v>0</v>
      </c>
      <c r="AB287" s="117">
        <v>0</v>
      </c>
      <c r="AC287" s="117">
        <v>0</v>
      </c>
      <c r="AD287" s="117">
        <v>0</v>
      </c>
      <c r="AE287" s="117">
        <v>0</v>
      </c>
      <c r="AF287" s="117">
        <v>0</v>
      </c>
      <c r="AG287" s="117">
        <v>0</v>
      </c>
      <c r="AH287" s="117">
        <v>0</v>
      </c>
      <c r="AI287" s="117">
        <v>0</v>
      </c>
      <c r="AJ287" s="117">
        <v>0</v>
      </c>
      <c r="AK287" s="117">
        <v>0</v>
      </c>
      <c r="AL287" s="117">
        <v>0</v>
      </c>
      <c r="AM287" s="117">
        <v>0</v>
      </c>
      <c r="AN287" s="117">
        <v>0</v>
      </c>
    </row>
    <row r="288" spans="1:40" ht="30" x14ac:dyDescent="0.25">
      <c r="A288" s="27" t="s">
        <v>39</v>
      </c>
      <c r="B288" s="107" t="s">
        <v>1022</v>
      </c>
      <c r="C288" s="108" t="s">
        <v>839</v>
      </c>
      <c r="D288" s="109" t="s">
        <v>39</v>
      </c>
      <c r="E288" s="117"/>
      <c r="F288" s="117">
        <v>0</v>
      </c>
      <c r="G288" s="117">
        <v>0</v>
      </c>
      <c r="H288" s="117">
        <v>0</v>
      </c>
      <c r="I288" s="117">
        <v>0</v>
      </c>
      <c r="J288" s="117">
        <v>0</v>
      </c>
      <c r="K288" s="117">
        <v>0</v>
      </c>
      <c r="L288" s="117">
        <v>0</v>
      </c>
      <c r="M288" s="117">
        <v>0</v>
      </c>
      <c r="N288" s="117">
        <v>0</v>
      </c>
      <c r="O288" s="117">
        <v>0</v>
      </c>
      <c r="P288" s="117">
        <v>0</v>
      </c>
      <c r="Q288" s="117">
        <v>0</v>
      </c>
      <c r="R288" s="117">
        <v>0</v>
      </c>
      <c r="S288" s="117">
        <v>0</v>
      </c>
      <c r="T288" s="117">
        <v>0</v>
      </c>
      <c r="U288" s="117">
        <v>0</v>
      </c>
      <c r="V288" s="117">
        <v>0</v>
      </c>
      <c r="W288" s="117">
        <v>0</v>
      </c>
      <c r="X288" s="117">
        <v>0</v>
      </c>
      <c r="Y288" s="117">
        <v>0</v>
      </c>
      <c r="Z288" s="117">
        <v>0</v>
      </c>
      <c r="AA288" s="117">
        <v>0</v>
      </c>
      <c r="AB288" s="117">
        <v>0</v>
      </c>
      <c r="AC288" s="117">
        <v>0</v>
      </c>
      <c r="AD288" s="117">
        <v>0</v>
      </c>
      <c r="AE288" s="117">
        <v>0</v>
      </c>
      <c r="AF288" s="117">
        <v>0</v>
      </c>
      <c r="AG288" s="117">
        <v>0</v>
      </c>
      <c r="AH288" s="117">
        <v>0</v>
      </c>
      <c r="AI288" s="117">
        <v>0</v>
      </c>
      <c r="AJ288" s="117">
        <v>0</v>
      </c>
      <c r="AK288" s="117">
        <v>0</v>
      </c>
      <c r="AL288" s="117">
        <v>0</v>
      </c>
      <c r="AM288" s="117">
        <v>0</v>
      </c>
      <c r="AN288" s="117">
        <v>0</v>
      </c>
    </row>
    <row r="289" spans="1:40" x14ac:dyDescent="0.25">
      <c r="A289" s="27" t="s">
        <v>39</v>
      </c>
      <c r="B289" s="107" t="s">
        <v>1023</v>
      </c>
      <c r="C289" s="108" t="s">
        <v>841</v>
      </c>
      <c r="D289" s="109" t="s">
        <v>39</v>
      </c>
      <c r="E289" s="117"/>
      <c r="F289" s="117">
        <v>0</v>
      </c>
      <c r="G289" s="117">
        <v>0</v>
      </c>
      <c r="H289" s="117">
        <v>0</v>
      </c>
      <c r="I289" s="117">
        <v>0</v>
      </c>
      <c r="J289" s="117">
        <v>0</v>
      </c>
      <c r="K289" s="117">
        <v>0</v>
      </c>
      <c r="L289" s="117">
        <v>0</v>
      </c>
      <c r="M289" s="117">
        <v>0</v>
      </c>
      <c r="N289" s="117">
        <v>0</v>
      </c>
      <c r="O289" s="117">
        <v>0</v>
      </c>
      <c r="P289" s="117">
        <v>0</v>
      </c>
      <c r="Q289" s="117">
        <v>0</v>
      </c>
      <c r="R289" s="117">
        <v>0</v>
      </c>
      <c r="S289" s="117">
        <v>0</v>
      </c>
      <c r="T289" s="117">
        <v>0</v>
      </c>
      <c r="U289" s="117">
        <v>0</v>
      </c>
      <c r="V289" s="117">
        <v>0</v>
      </c>
      <c r="W289" s="117">
        <v>0</v>
      </c>
      <c r="X289" s="117">
        <v>0</v>
      </c>
      <c r="Y289" s="117">
        <v>0</v>
      </c>
      <c r="Z289" s="117">
        <v>0</v>
      </c>
      <c r="AA289" s="117">
        <v>0</v>
      </c>
      <c r="AB289" s="117">
        <v>0</v>
      </c>
      <c r="AC289" s="117">
        <v>0</v>
      </c>
      <c r="AD289" s="117">
        <v>0</v>
      </c>
      <c r="AE289" s="117">
        <v>0</v>
      </c>
      <c r="AF289" s="117">
        <v>0</v>
      </c>
      <c r="AG289" s="117">
        <v>0</v>
      </c>
      <c r="AH289" s="117">
        <v>0</v>
      </c>
      <c r="AI289" s="117">
        <v>0</v>
      </c>
      <c r="AJ289" s="117">
        <v>0</v>
      </c>
      <c r="AK289" s="117">
        <v>0</v>
      </c>
      <c r="AL289" s="117">
        <v>0</v>
      </c>
      <c r="AM289" s="117">
        <v>0</v>
      </c>
      <c r="AN289" s="117">
        <v>0</v>
      </c>
    </row>
    <row r="290" spans="1:40" ht="30" x14ac:dyDescent="0.25">
      <c r="A290" s="27" t="s">
        <v>39</v>
      </c>
      <c r="B290" s="107" t="s">
        <v>1024</v>
      </c>
      <c r="C290" s="108" t="s">
        <v>843</v>
      </c>
      <c r="D290" s="109" t="s">
        <v>39</v>
      </c>
      <c r="E290" s="117"/>
      <c r="F290" s="117">
        <v>0</v>
      </c>
      <c r="G290" s="117">
        <v>0</v>
      </c>
      <c r="H290" s="117">
        <v>0</v>
      </c>
      <c r="I290" s="117">
        <v>0</v>
      </c>
      <c r="J290" s="117">
        <v>0</v>
      </c>
      <c r="K290" s="117">
        <v>0</v>
      </c>
      <c r="L290" s="117">
        <v>0</v>
      </c>
      <c r="M290" s="117">
        <v>0</v>
      </c>
      <c r="N290" s="117">
        <v>0</v>
      </c>
      <c r="O290" s="117">
        <v>0</v>
      </c>
      <c r="P290" s="117">
        <v>0</v>
      </c>
      <c r="Q290" s="117">
        <v>0</v>
      </c>
      <c r="R290" s="117">
        <v>0</v>
      </c>
      <c r="S290" s="117">
        <v>0</v>
      </c>
      <c r="T290" s="117">
        <v>0</v>
      </c>
      <c r="U290" s="117">
        <v>0</v>
      </c>
      <c r="V290" s="117">
        <v>0</v>
      </c>
      <c r="W290" s="117">
        <v>0</v>
      </c>
      <c r="X290" s="117">
        <v>0</v>
      </c>
      <c r="Y290" s="117">
        <v>0</v>
      </c>
      <c r="Z290" s="117">
        <v>0</v>
      </c>
      <c r="AA290" s="117">
        <v>0</v>
      </c>
      <c r="AB290" s="117">
        <v>0</v>
      </c>
      <c r="AC290" s="117">
        <v>0</v>
      </c>
      <c r="AD290" s="117">
        <v>0</v>
      </c>
      <c r="AE290" s="117">
        <v>0</v>
      </c>
      <c r="AF290" s="117">
        <v>0</v>
      </c>
      <c r="AG290" s="117">
        <v>0</v>
      </c>
      <c r="AH290" s="117">
        <v>0</v>
      </c>
      <c r="AI290" s="117">
        <v>0</v>
      </c>
      <c r="AJ290" s="117">
        <v>0</v>
      </c>
      <c r="AK290" s="117">
        <v>0</v>
      </c>
      <c r="AL290" s="117">
        <v>0</v>
      </c>
      <c r="AM290" s="117">
        <v>0</v>
      </c>
      <c r="AN290" s="117">
        <v>0</v>
      </c>
    </row>
    <row r="291" spans="1:40" ht="30" x14ac:dyDescent="0.25">
      <c r="A291" s="27" t="s">
        <v>39</v>
      </c>
      <c r="B291" s="107" t="s">
        <v>1025</v>
      </c>
      <c r="C291" s="108" t="s">
        <v>845</v>
      </c>
      <c r="D291" s="109" t="s">
        <v>39</v>
      </c>
      <c r="E291" s="117"/>
      <c r="F291" s="117">
        <v>0</v>
      </c>
      <c r="G291" s="117">
        <v>0</v>
      </c>
      <c r="H291" s="117">
        <v>0</v>
      </c>
      <c r="I291" s="117">
        <v>0</v>
      </c>
      <c r="J291" s="117">
        <v>0</v>
      </c>
      <c r="K291" s="117">
        <v>0</v>
      </c>
      <c r="L291" s="117">
        <v>0</v>
      </c>
      <c r="M291" s="117">
        <v>0</v>
      </c>
      <c r="N291" s="117">
        <v>0</v>
      </c>
      <c r="O291" s="117">
        <v>0</v>
      </c>
      <c r="P291" s="117">
        <v>0</v>
      </c>
      <c r="Q291" s="117">
        <v>0</v>
      </c>
      <c r="R291" s="117">
        <v>0</v>
      </c>
      <c r="S291" s="117">
        <v>0</v>
      </c>
      <c r="T291" s="117">
        <v>0</v>
      </c>
      <c r="U291" s="117">
        <v>0</v>
      </c>
      <c r="V291" s="117">
        <v>0</v>
      </c>
      <c r="W291" s="117">
        <v>0</v>
      </c>
      <c r="X291" s="117">
        <v>0</v>
      </c>
      <c r="Y291" s="117">
        <v>0</v>
      </c>
      <c r="Z291" s="117">
        <v>0</v>
      </c>
      <c r="AA291" s="117">
        <v>0</v>
      </c>
      <c r="AB291" s="117">
        <v>0</v>
      </c>
      <c r="AC291" s="117">
        <v>0</v>
      </c>
      <c r="AD291" s="117">
        <v>0</v>
      </c>
      <c r="AE291" s="117">
        <v>0</v>
      </c>
      <c r="AF291" s="117">
        <v>0</v>
      </c>
      <c r="AG291" s="117">
        <v>0</v>
      </c>
      <c r="AH291" s="117">
        <v>0</v>
      </c>
      <c r="AI291" s="117">
        <v>0</v>
      </c>
      <c r="AJ291" s="117">
        <v>0</v>
      </c>
      <c r="AK291" s="117">
        <v>0</v>
      </c>
      <c r="AL291" s="117">
        <v>0</v>
      </c>
      <c r="AM291" s="117">
        <v>0</v>
      </c>
      <c r="AN291" s="117">
        <v>0</v>
      </c>
    </row>
    <row r="292" spans="1:40" ht="30" x14ac:dyDescent="0.25">
      <c r="A292" s="27" t="s">
        <v>39</v>
      </c>
      <c r="B292" s="107" t="s">
        <v>1026</v>
      </c>
      <c r="C292" s="108" t="s">
        <v>847</v>
      </c>
      <c r="D292" s="109" t="s">
        <v>39</v>
      </c>
      <c r="E292" s="117"/>
      <c r="F292" s="117">
        <v>0</v>
      </c>
      <c r="G292" s="117">
        <v>0</v>
      </c>
      <c r="H292" s="117">
        <v>0</v>
      </c>
      <c r="I292" s="117">
        <v>0</v>
      </c>
      <c r="J292" s="117">
        <v>0</v>
      </c>
      <c r="K292" s="117">
        <v>0</v>
      </c>
      <c r="L292" s="117">
        <v>0</v>
      </c>
      <c r="M292" s="117">
        <v>0</v>
      </c>
      <c r="N292" s="117">
        <v>0</v>
      </c>
      <c r="O292" s="117">
        <v>0</v>
      </c>
      <c r="P292" s="117">
        <v>0</v>
      </c>
      <c r="Q292" s="117">
        <v>0</v>
      </c>
      <c r="R292" s="117">
        <v>0</v>
      </c>
      <c r="S292" s="117">
        <v>0</v>
      </c>
      <c r="T292" s="117">
        <v>0</v>
      </c>
      <c r="U292" s="117">
        <v>0</v>
      </c>
      <c r="V292" s="117">
        <v>0</v>
      </c>
      <c r="W292" s="117">
        <v>0</v>
      </c>
      <c r="X292" s="117">
        <v>0</v>
      </c>
      <c r="Y292" s="117">
        <v>0</v>
      </c>
      <c r="Z292" s="117">
        <v>0</v>
      </c>
      <c r="AA292" s="117">
        <v>0</v>
      </c>
      <c r="AB292" s="117">
        <v>0</v>
      </c>
      <c r="AC292" s="117">
        <v>0</v>
      </c>
      <c r="AD292" s="117">
        <v>0</v>
      </c>
      <c r="AE292" s="117">
        <v>0</v>
      </c>
      <c r="AF292" s="117">
        <v>0</v>
      </c>
      <c r="AG292" s="117">
        <v>0</v>
      </c>
      <c r="AH292" s="117">
        <v>0</v>
      </c>
      <c r="AI292" s="117">
        <v>0</v>
      </c>
      <c r="AJ292" s="117">
        <v>0</v>
      </c>
      <c r="AK292" s="117">
        <v>0</v>
      </c>
      <c r="AL292" s="117">
        <v>0</v>
      </c>
      <c r="AM292" s="117">
        <v>0</v>
      </c>
      <c r="AN292" s="117">
        <v>0</v>
      </c>
    </row>
    <row r="293" spans="1:40" ht="30" x14ac:dyDescent="0.25">
      <c r="A293" s="27" t="s">
        <v>39</v>
      </c>
      <c r="B293" s="107" t="s">
        <v>1027</v>
      </c>
      <c r="C293" s="108" t="s">
        <v>849</v>
      </c>
      <c r="D293" s="109" t="s">
        <v>39</v>
      </c>
      <c r="E293" s="117"/>
      <c r="F293" s="117">
        <v>0</v>
      </c>
      <c r="G293" s="117">
        <v>0</v>
      </c>
      <c r="H293" s="117">
        <v>0</v>
      </c>
      <c r="I293" s="117">
        <v>0</v>
      </c>
      <c r="J293" s="117">
        <v>0</v>
      </c>
      <c r="K293" s="117">
        <v>0</v>
      </c>
      <c r="L293" s="117">
        <v>0</v>
      </c>
      <c r="M293" s="117">
        <v>0</v>
      </c>
      <c r="N293" s="117">
        <v>0</v>
      </c>
      <c r="O293" s="117">
        <v>0</v>
      </c>
      <c r="P293" s="117">
        <v>0</v>
      </c>
      <c r="Q293" s="117">
        <v>0</v>
      </c>
      <c r="R293" s="117">
        <v>0</v>
      </c>
      <c r="S293" s="117">
        <v>0</v>
      </c>
      <c r="T293" s="117">
        <v>0</v>
      </c>
      <c r="U293" s="117">
        <v>0</v>
      </c>
      <c r="V293" s="117">
        <v>0</v>
      </c>
      <c r="W293" s="117">
        <v>0</v>
      </c>
      <c r="X293" s="117">
        <v>0</v>
      </c>
      <c r="Y293" s="117">
        <v>0</v>
      </c>
      <c r="Z293" s="117">
        <v>0</v>
      </c>
      <c r="AA293" s="117">
        <v>0</v>
      </c>
      <c r="AB293" s="117">
        <v>0</v>
      </c>
      <c r="AC293" s="117">
        <v>0</v>
      </c>
      <c r="AD293" s="117">
        <v>0</v>
      </c>
      <c r="AE293" s="117">
        <v>0</v>
      </c>
      <c r="AF293" s="117">
        <v>0</v>
      </c>
      <c r="AG293" s="117">
        <v>0</v>
      </c>
      <c r="AH293" s="117">
        <v>0</v>
      </c>
      <c r="AI293" s="117">
        <v>0</v>
      </c>
      <c r="AJ293" s="117">
        <v>0</v>
      </c>
      <c r="AK293" s="117">
        <v>0</v>
      </c>
      <c r="AL293" s="117">
        <v>0</v>
      </c>
      <c r="AM293" s="117">
        <v>0</v>
      </c>
      <c r="AN293" s="117">
        <v>0</v>
      </c>
    </row>
    <row r="294" spans="1:40" ht="30" x14ac:dyDescent="0.25">
      <c r="A294" s="27" t="s">
        <v>39</v>
      </c>
      <c r="B294" s="107" t="s">
        <v>1028</v>
      </c>
      <c r="C294" s="108" t="s">
        <v>851</v>
      </c>
      <c r="D294" s="109" t="s">
        <v>39</v>
      </c>
      <c r="E294" s="117"/>
      <c r="F294" s="117">
        <v>0</v>
      </c>
      <c r="G294" s="117">
        <v>0</v>
      </c>
      <c r="H294" s="117">
        <v>0</v>
      </c>
      <c r="I294" s="117">
        <v>0</v>
      </c>
      <c r="J294" s="117">
        <v>0</v>
      </c>
      <c r="K294" s="117">
        <v>0</v>
      </c>
      <c r="L294" s="117">
        <v>0</v>
      </c>
      <c r="M294" s="117">
        <v>0</v>
      </c>
      <c r="N294" s="117">
        <v>0</v>
      </c>
      <c r="O294" s="117">
        <v>0</v>
      </c>
      <c r="P294" s="117">
        <v>0</v>
      </c>
      <c r="Q294" s="117">
        <v>0</v>
      </c>
      <c r="R294" s="117">
        <v>0</v>
      </c>
      <c r="S294" s="117">
        <v>0</v>
      </c>
      <c r="T294" s="117">
        <v>0</v>
      </c>
      <c r="U294" s="117">
        <v>0</v>
      </c>
      <c r="V294" s="117">
        <v>0</v>
      </c>
      <c r="W294" s="117">
        <v>0</v>
      </c>
      <c r="X294" s="117">
        <v>0</v>
      </c>
      <c r="Y294" s="117">
        <v>0</v>
      </c>
      <c r="Z294" s="117">
        <v>0</v>
      </c>
      <c r="AA294" s="117">
        <v>0</v>
      </c>
      <c r="AB294" s="117">
        <v>0</v>
      </c>
      <c r="AC294" s="117">
        <v>0</v>
      </c>
      <c r="AD294" s="117">
        <v>0</v>
      </c>
      <c r="AE294" s="117">
        <v>0</v>
      </c>
      <c r="AF294" s="117">
        <v>0</v>
      </c>
      <c r="AG294" s="117">
        <v>0</v>
      </c>
      <c r="AH294" s="117">
        <v>0</v>
      </c>
      <c r="AI294" s="117">
        <v>0</v>
      </c>
      <c r="AJ294" s="117">
        <v>0</v>
      </c>
      <c r="AK294" s="117">
        <v>0</v>
      </c>
      <c r="AL294" s="117">
        <v>0</v>
      </c>
      <c r="AM294" s="117">
        <v>0</v>
      </c>
      <c r="AN294" s="117">
        <v>0</v>
      </c>
    </row>
    <row r="295" spans="1:40" ht="30" x14ac:dyDescent="0.25">
      <c r="A295" s="27" t="s">
        <v>39</v>
      </c>
      <c r="B295" s="107" t="s">
        <v>1029</v>
      </c>
      <c r="C295" s="108" t="s">
        <v>853</v>
      </c>
      <c r="D295" s="109" t="s">
        <v>39</v>
      </c>
      <c r="E295" s="117"/>
      <c r="F295" s="117">
        <v>0</v>
      </c>
      <c r="G295" s="117">
        <v>0</v>
      </c>
      <c r="H295" s="117">
        <v>0</v>
      </c>
      <c r="I295" s="117">
        <v>0</v>
      </c>
      <c r="J295" s="117">
        <v>0</v>
      </c>
      <c r="K295" s="117">
        <v>0</v>
      </c>
      <c r="L295" s="117">
        <v>0</v>
      </c>
      <c r="M295" s="117">
        <v>0</v>
      </c>
      <c r="N295" s="117">
        <v>0</v>
      </c>
      <c r="O295" s="117">
        <v>0</v>
      </c>
      <c r="P295" s="117">
        <v>0</v>
      </c>
      <c r="Q295" s="117">
        <v>0</v>
      </c>
      <c r="R295" s="117">
        <v>0</v>
      </c>
      <c r="S295" s="117">
        <v>0</v>
      </c>
      <c r="T295" s="117">
        <v>0</v>
      </c>
      <c r="U295" s="117">
        <v>0</v>
      </c>
      <c r="V295" s="117">
        <v>0</v>
      </c>
      <c r="W295" s="117">
        <v>0</v>
      </c>
      <c r="X295" s="117">
        <v>0</v>
      </c>
      <c r="Y295" s="117">
        <v>0</v>
      </c>
      <c r="Z295" s="117">
        <v>0</v>
      </c>
      <c r="AA295" s="117">
        <v>0</v>
      </c>
      <c r="AB295" s="117">
        <v>0</v>
      </c>
      <c r="AC295" s="117">
        <v>0</v>
      </c>
      <c r="AD295" s="117">
        <v>0</v>
      </c>
      <c r="AE295" s="117">
        <v>0</v>
      </c>
      <c r="AF295" s="117">
        <v>0</v>
      </c>
      <c r="AG295" s="117">
        <v>0</v>
      </c>
      <c r="AH295" s="117">
        <v>0</v>
      </c>
      <c r="AI295" s="117">
        <v>0</v>
      </c>
      <c r="AJ295" s="117">
        <v>0</v>
      </c>
      <c r="AK295" s="117">
        <v>0</v>
      </c>
      <c r="AL295" s="117">
        <v>0</v>
      </c>
      <c r="AM295" s="117">
        <v>0</v>
      </c>
      <c r="AN295" s="117">
        <v>0</v>
      </c>
    </row>
    <row r="296" spans="1:40" ht="30" x14ac:dyDescent="0.25">
      <c r="A296" s="27" t="s">
        <v>39</v>
      </c>
      <c r="B296" s="107" t="s">
        <v>1030</v>
      </c>
      <c r="C296" s="108" t="s">
        <v>855</v>
      </c>
      <c r="D296" s="109" t="s">
        <v>39</v>
      </c>
      <c r="E296" s="117"/>
      <c r="F296" s="117">
        <v>0</v>
      </c>
      <c r="G296" s="117">
        <v>0</v>
      </c>
      <c r="H296" s="117">
        <v>0</v>
      </c>
      <c r="I296" s="117">
        <v>0</v>
      </c>
      <c r="J296" s="117">
        <v>0</v>
      </c>
      <c r="K296" s="117">
        <v>0</v>
      </c>
      <c r="L296" s="117">
        <v>0</v>
      </c>
      <c r="M296" s="117">
        <v>0</v>
      </c>
      <c r="N296" s="117">
        <v>0</v>
      </c>
      <c r="O296" s="117">
        <v>0</v>
      </c>
      <c r="P296" s="117">
        <v>0</v>
      </c>
      <c r="Q296" s="117">
        <v>0</v>
      </c>
      <c r="R296" s="117">
        <v>0</v>
      </c>
      <c r="S296" s="117">
        <v>0</v>
      </c>
      <c r="T296" s="117">
        <v>0</v>
      </c>
      <c r="U296" s="117">
        <v>0</v>
      </c>
      <c r="V296" s="117">
        <v>0</v>
      </c>
      <c r="W296" s="117">
        <v>0</v>
      </c>
      <c r="X296" s="117">
        <v>0</v>
      </c>
      <c r="Y296" s="117">
        <v>0</v>
      </c>
      <c r="Z296" s="117">
        <v>0</v>
      </c>
      <c r="AA296" s="117">
        <v>0</v>
      </c>
      <c r="AB296" s="117">
        <v>0</v>
      </c>
      <c r="AC296" s="117">
        <v>0</v>
      </c>
      <c r="AD296" s="117">
        <v>0</v>
      </c>
      <c r="AE296" s="117">
        <v>0</v>
      </c>
      <c r="AF296" s="117">
        <v>0</v>
      </c>
      <c r="AG296" s="117">
        <v>0</v>
      </c>
      <c r="AH296" s="117">
        <v>0</v>
      </c>
      <c r="AI296" s="117">
        <v>0</v>
      </c>
      <c r="AJ296" s="117">
        <v>0</v>
      </c>
      <c r="AK296" s="117">
        <v>0</v>
      </c>
      <c r="AL296" s="117">
        <v>0</v>
      </c>
      <c r="AM296" s="117">
        <v>0</v>
      </c>
      <c r="AN296" s="117">
        <v>0</v>
      </c>
    </row>
    <row r="297" spans="1:40" ht="30" x14ac:dyDescent="0.25">
      <c r="A297" s="27" t="s">
        <v>39</v>
      </c>
      <c r="B297" s="107" t="s">
        <v>1031</v>
      </c>
      <c r="C297" s="108" t="s">
        <v>857</v>
      </c>
      <c r="D297" s="109" t="s">
        <v>39</v>
      </c>
      <c r="E297" s="117"/>
      <c r="F297" s="117">
        <v>0</v>
      </c>
      <c r="G297" s="117">
        <v>0</v>
      </c>
      <c r="H297" s="117">
        <v>0</v>
      </c>
      <c r="I297" s="117">
        <v>0</v>
      </c>
      <c r="J297" s="117">
        <v>0</v>
      </c>
      <c r="K297" s="117">
        <v>0</v>
      </c>
      <c r="L297" s="117">
        <v>0</v>
      </c>
      <c r="M297" s="117">
        <v>0</v>
      </c>
      <c r="N297" s="117">
        <v>0</v>
      </c>
      <c r="O297" s="117">
        <v>0</v>
      </c>
      <c r="P297" s="117">
        <v>0</v>
      </c>
      <c r="Q297" s="117">
        <v>0</v>
      </c>
      <c r="R297" s="117">
        <v>0</v>
      </c>
      <c r="S297" s="117">
        <v>0</v>
      </c>
      <c r="T297" s="117">
        <v>0</v>
      </c>
      <c r="U297" s="117">
        <v>0</v>
      </c>
      <c r="V297" s="117">
        <v>0</v>
      </c>
      <c r="W297" s="117">
        <v>0</v>
      </c>
      <c r="X297" s="117">
        <v>0</v>
      </c>
      <c r="Y297" s="117">
        <v>0</v>
      </c>
      <c r="Z297" s="117">
        <v>0</v>
      </c>
      <c r="AA297" s="117">
        <v>0</v>
      </c>
      <c r="AB297" s="117">
        <v>0</v>
      </c>
      <c r="AC297" s="117">
        <v>0</v>
      </c>
      <c r="AD297" s="117">
        <v>0</v>
      </c>
      <c r="AE297" s="117">
        <v>0</v>
      </c>
      <c r="AF297" s="117">
        <v>0</v>
      </c>
      <c r="AG297" s="117">
        <v>0</v>
      </c>
      <c r="AH297" s="117">
        <v>0</v>
      </c>
      <c r="AI297" s="117">
        <v>0</v>
      </c>
      <c r="AJ297" s="117">
        <v>0</v>
      </c>
      <c r="AK297" s="117">
        <v>0</v>
      </c>
      <c r="AL297" s="117">
        <v>0</v>
      </c>
      <c r="AM297" s="117">
        <v>0</v>
      </c>
      <c r="AN297" s="117">
        <v>0</v>
      </c>
    </row>
    <row r="298" spans="1:40" ht="30" x14ac:dyDescent="0.25">
      <c r="A298" s="27" t="s">
        <v>39</v>
      </c>
      <c r="B298" s="107" t="s">
        <v>1032</v>
      </c>
      <c r="C298" s="108" t="s">
        <v>859</v>
      </c>
      <c r="D298" s="109" t="s">
        <v>39</v>
      </c>
      <c r="E298" s="117"/>
      <c r="F298" s="117">
        <v>0</v>
      </c>
      <c r="G298" s="117">
        <v>0</v>
      </c>
      <c r="H298" s="117">
        <v>0</v>
      </c>
      <c r="I298" s="117">
        <v>0</v>
      </c>
      <c r="J298" s="117">
        <v>0</v>
      </c>
      <c r="K298" s="117">
        <v>0</v>
      </c>
      <c r="L298" s="117">
        <v>0</v>
      </c>
      <c r="M298" s="117">
        <v>0</v>
      </c>
      <c r="N298" s="117">
        <v>0</v>
      </c>
      <c r="O298" s="117">
        <v>0</v>
      </c>
      <c r="P298" s="117">
        <v>0</v>
      </c>
      <c r="Q298" s="117">
        <v>0</v>
      </c>
      <c r="R298" s="117">
        <v>0</v>
      </c>
      <c r="S298" s="117">
        <v>0</v>
      </c>
      <c r="T298" s="117">
        <v>0</v>
      </c>
      <c r="U298" s="117">
        <v>0</v>
      </c>
      <c r="V298" s="117">
        <v>0</v>
      </c>
      <c r="W298" s="117">
        <v>0</v>
      </c>
      <c r="X298" s="117">
        <v>0</v>
      </c>
      <c r="Y298" s="117">
        <v>0</v>
      </c>
      <c r="Z298" s="117">
        <v>0</v>
      </c>
      <c r="AA298" s="117">
        <v>0</v>
      </c>
      <c r="AB298" s="117">
        <v>0</v>
      </c>
      <c r="AC298" s="117">
        <v>0</v>
      </c>
      <c r="AD298" s="117">
        <v>0</v>
      </c>
      <c r="AE298" s="117">
        <v>0</v>
      </c>
      <c r="AF298" s="117">
        <v>0</v>
      </c>
      <c r="AG298" s="117">
        <v>0</v>
      </c>
      <c r="AH298" s="117">
        <v>0</v>
      </c>
      <c r="AI298" s="117">
        <v>0</v>
      </c>
      <c r="AJ298" s="117">
        <v>0</v>
      </c>
      <c r="AK298" s="117">
        <v>0</v>
      </c>
      <c r="AL298" s="117">
        <v>0</v>
      </c>
      <c r="AM298" s="117">
        <v>0</v>
      </c>
      <c r="AN298" s="117">
        <v>0</v>
      </c>
    </row>
    <row r="299" spans="1:40" ht="30" x14ac:dyDescent="0.25">
      <c r="A299" s="27" t="s">
        <v>39</v>
      </c>
      <c r="B299" s="107" t="s">
        <v>1033</v>
      </c>
      <c r="C299" s="108" t="s">
        <v>861</v>
      </c>
      <c r="D299" s="109" t="s">
        <v>39</v>
      </c>
      <c r="E299" s="117"/>
      <c r="F299" s="117">
        <v>0</v>
      </c>
      <c r="G299" s="117">
        <v>0</v>
      </c>
      <c r="H299" s="117">
        <v>0</v>
      </c>
      <c r="I299" s="117">
        <v>0</v>
      </c>
      <c r="J299" s="117">
        <v>0</v>
      </c>
      <c r="K299" s="117">
        <v>0</v>
      </c>
      <c r="L299" s="117">
        <v>0</v>
      </c>
      <c r="M299" s="117">
        <v>0</v>
      </c>
      <c r="N299" s="117">
        <v>0</v>
      </c>
      <c r="O299" s="117">
        <v>0</v>
      </c>
      <c r="P299" s="117">
        <v>0</v>
      </c>
      <c r="Q299" s="117">
        <v>0</v>
      </c>
      <c r="R299" s="117">
        <v>0</v>
      </c>
      <c r="S299" s="117">
        <v>0</v>
      </c>
      <c r="T299" s="117">
        <v>0</v>
      </c>
      <c r="U299" s="117">
        <v>0</v>
      </c>
      <c r="V299" s="117">
        <v>0</v>
      </c>
      <c r="W299" s="117">
        <v>0</v>
      </c>
      <c r="X299" s="117">
        <v>0</v>
      </c>
      <c r="Y299" s="117">
        <v>0</v>
      </c>
      <c r="Z299" s="117">
        <v>0</v>
      </c>
      <c r="AA299" s="117">
        <v>0</v>
      </c>
      <c r="AB299" s="117">
        <v>0</v>
      </c>
      <c r="AC299" s="117">
        <v>0</v>
      </c>
      <c r="AD299" s="117">
        <v>0</v>
      </c>
      <c r="AE299" s="117">
        <v>0</v>
      </c>
      <c r="AF299" s="117">
        <v>0</v>
      </c>
      <c r="AG299" s="117">
        <v>0</v>
      </c>
      <c r="AH299" s="117">
        <v>0</v>
      </c>
      <c r="AI299" s="117">
        <v>0</v>
      </c>
      <c r="AJ299" s="117">
        <v>0</v>
      </c>
      <c r="AK299" s="117">
        <v>0</v>
      </c>
      <c r="AL299" s="117">
        <v>0</v>
      </c>
      <c r="AM299" s="117">
        <v>0</v>
      </c>
      <c r="AN299" s="117">
        <v>0</v>
      </c>
    </row>
    <row r="300" spans="1:40" ht="30" x14ac:dyDescent="0.25">
      <c r="A300" s="27" t="s">
        <v>39</v>
      </c>
      <c r="B300" s="107" t="s">
        <v>1034</v>
      </c>
      <c r="C300" s="108" t="s">
        <v>863</v>
      </c>
      <c r="D300" s="109" t="s">
        <v>39</v>
      </c>
      <c r="E300" s="117"/>
      <c r="F300" s="117">
        <v>0</v>
      </c>
      <c r="G300" s="117">
        <v>0</v>
      </c>
      <c r="H300" s="117">
        <v>0</v>
      </c>
      <c r="I300" s="117">
        <v>0</v>
      </c>
      <c r="J300" s="117">
        <v>0</v>
      </c>
      <c r="K300" s="117">
        <v>0</v>
      </c>
      <c r="L300" s="117">
        <v>0</v>
      </c>
      <c r="M300" s="117">
        <v>0</v>
      </c>
      <c r="N300" s="117">
        <v>0</v>
      </c>
      <c r="O300" s="117">
        <v>0</v>
      </c>
      <c r="P300" s="117">
        <v>0</v>
      </c>
      <c r="Q300" s="117">
        <v>0</v>
      </c>
      <c r="R300" s="117">
        <v>0</v>
      </c>
      <c r="S300" s="117">
        <v>0</v>
      </c>
      <c r="T300" s="117">
        <v>0</v>
      </c>
      <c r="U300" s="117">
        <v>0</v>
      </c>
      <c r="V300" s="117">
        <v>0</v>
      </c>
      <c r="W300" s="117">
        <v>0</v>
      </c>
      <c r="X300" s="117">
        <v>0</v>
      </c>
      <c r="Y300" s="117">
        <v>0</v>
      </c>
      <c r="Z300" s="117">
        <v>0</v>
      </c>
      <c r="AA300" s="117">
        <v>0</v>
      </c>
      <c r="AB300" s="117">
        <v>0</v>
      </c>
      <c r="AC300" s="117">
        <v>0</v>
      </c>
      <c r="AD300" s="117">
        <v>0</v>
      </c>
      <c r="AE300" s="117">
        <v>0</v>
      </c>
      <c r="AF300" s="117">
        <v>0</v>
      </c>
      <c r="AG300" s="117">
        <v>0</v>
      </c>
      <c r="AH300" s="117">
        <v>0</v>
      </c>
      <c r="AI300" s="117">
        <v>0</v>
      </c>
      <c r="AJ300" s="117">
        <v>0</v>
      </c>
      <c r="AK300" s="117">
        <v>0</v>
      </c>
      <c r="AL300" s="117">
        <v>0</v>
      </c>
      <c r="AM300" s="117">
        <v>0</v>
      </c>
      <c r="AN300" s="117">
        <v>0</v>
      </c>
    </row>
    <row r="301" spans="1:40" ht="30" x14ac:dyDescent="0.25">
      <c r="A301" s="27" t="s">
        <v>39</v>
      </c>
      <c r="B301" s="107" t="s">
        <v>1035</v>
      </c>
      <c r="C301" s="108" t="s">
        <v>865</v>
      </c>
      <c r="D301" s="109" t="s">
        <v>39</v>
      </c>
      <c r="E301" s="117"/>
      <c r="F301" s="117">
        <v>0</v>
      </c>
      <c r="G301" s="117">
        <v>0</v>
      </c>
      <c r="H301" s="117">
        <v>0</v>
      </c>
      <c r="I301" s="117">
        <v>0</v>
      </c>
      <c r="J301" s="117">
        <v>0</v>
      </c>
      <c r="K301" s="117">
        <v>0</v>
      </c>
      <c r="L301" s="117">
        <v>0</v>
      </c>
      <c r="M301" s="117">
        <v>0</v>
      </c>
      <c r="N301" s="117">
        <v>0</v>
      </c>
      <c r="O301" s="117">
        <v>0</v>
      </c>
      <c r="P301" s="117">
        <v>0</v>
      </c>
      <c r="Q301" s="117">
        <v>0</v>
      </c>
      <c r="R301" s="117">
        <v>0</v>
      </c>
      <c r="S301" s="117">
        <v>0</v>
      </c>
      <c r="T301" s="117">
        <v>0</v>
      </c>
      <c r="U301" s="117">
        <v>0</v>
      </c>
      <c r="V301" s="117">
        <v>0</v>
      </c>
      <c r="W301" s="117">
        <v>0</v>
      </c>
      <c r="X301" s="117">
        <v>0</v>
      </c>
      <c r="Y301" s="117">
        <v>0</v>
      </c>
      <c r="Z301" s="117">
        <v>0</v>
      </c>
      <c r="AA301" s="117">
        <v>0</v>
      </c>
      <c r="AB301" s="117">
        <v>0</v>
      </c>
      <c r="AC301" s="117">
        <v>0</v>
      </c>
      <c r="AD301" s="117">
        <v>0</v>
      </c>
      <c r="AE301" s="117">
        <v>0</v>
      </c>
      <c r="AF301" s="117">
        <v>0</v>
      </c>
      <c r="AG301" s="117">
        <v>0</v>
      </c>
      <c r="AH301" s="117">
        <v>0</v>
      </c>
      <c r="AI301" s="117">
        <v>0</v>
      </c>
      <c r="AJ301" s="117">
        <v>0</v>
      </c>
      <c r="AK301" s="117">
        <v>0</v>
      </c>
      <c r="AL301" s="117">
        <v>0</v>
      </c>
      <c r="AM301" s="117">
        <v>0</v>
      </c>
      <c r="AN301" s="117">
        <v>0</v>
      </c>
    </row>
    <row r="302" spans="1:40" ht="30" x14ac:dyDescent="0.25">
      <c r="A302" s="27" t="s">
        <v>39</v>
      </c>
      <c r="B302" s="107" t="s">
        <v>1036</v>
      </c>
      <c r="C302" s="108" t="s">
        <v>867</v>
      </c>
      <c r="D302" s="109" t="s">
        <v>39</v>
      </c>
      <c r="E302" s="117"/>
      <c r="F302" s="117">
        <v>0</v>
      </c>
      <c r="G302" s="117">
        <v>0</v>
      </c>
      <c r="H302" s="117">
        <v>0</v>
      </c>
      <c r="I302" s="117">
        <v>0</v>
      </c>
      <c r="J302" s="117">
        <v>0</v>
      </c>
      <c r="K302" s="117">
        <v>0</v>
      </c>
      <c r="L302" s="117">
        <v>0</v>
      </c>
      <c r="M302" s="117">
        <v>0</v>
      </c>
      <c r="N302" s="117">
        <v>0</v>
      </c>
      <c r="O302" s="117">
        <v>0</v>
      </c>
      <c r="P302" s="117">
        <v>0</v>
      </c>
      <c r="Q302" s="117">
        <v>0</v>
      </c>
      <c r="R302" s="117">
        <v>0</v>
      </c>
      <c r="S302" s="117">
        <v>0</v>
      </c>
      <c r="T302" s="117">
        <v>0</v>
      </c>
      <c r="U302" s="117">
        <v>0</v>
      </c>
      <c r="V302" s="117">
        <v>0</v>
      </c>
      <c r="W302" s="117">
        <v>0</v>
      </c>
      <c r="X302" s="117">
        <v>0</v>
      </c>
      <c r="Y302" s="117">
        <v>0</v>
      </c>
      <c r="Z302" s="117">
        <v>0</v>
      </c>
      <c r="AA302" s="117">
        <v>0</v>
      </c>
      <c r="AB302" s="117">
        <v>0</v>
      </c>
      <c r="AC302" s="117">
        <v>0</v>
      </c>
      <c r="AD302" s="117">
        <v>0</v>
      </c>
      <c r="AE302" s="117">
        <v>0</v>
      </c>
      <c r="AF302" s="117">
        <v>0</v>
      </c>
      <c r="AG302" s="117">
        <v>0</v>
      </c>
      <c r="AH302" s="117">
        <v>0</v>
      </c>
      <c r="AI302" s="117">
        <v>0</v>
      </c>
      <c r="AJ302" s="117">
        <v>0</v>
      </c>
      <c r="AK302" s="117">
        <v>0</v>
      </c>
      <c r="AL302" s="117">
        <v>0</v>
      </c>
      <c r="AM302" s="117">
        <v>0</v>
      </c>
      <c r="AN302" s="117">
        <v>0</v>
      </c>
    </row>
    <row r="303" spans="1:40" ht="45" x14ac:dyDescent="0.25">
      <c r="A303" s="27" t="s">
        <v>39</v>
      </c>
      <c r="B303" s="107" t="s">
        <v>1037</v>
      </c>
      <c r="C303" s="108" t="s">
        <v>868</v>
      </c>
      <c r="D303" s="109" t="s">
        <v>39</v>
      </c>
      <c r="E303" s="117"/>
      <c r="F303" s="117">
        <v>0</v>
      </c>
      <c r="G303" s="117">
        <v>0</v>
      </c>
      <c r="H303" s="117">
        <v>0</v>
      </c>
      <c r="I303" s="117">
        <v>0</v>
      </c>
      <c r="J303" s="117">
        <v>0</v>
      </c>
      <c r="K303" s="117">
        <v>0</v>
      </c>
      <c r="L303" s="117">
        <v>0</v>
      </c>
      <c r="M303" s="117">
        <v>0</v>
      </c>
      <c r="N303" s="117">
        <v>0</v>
      </c>
      <c r="O303" s="117">
        <v>0</v>
      </c>
      <c r="P303" s="117">
        <v>0</v>
      </c>
      <c r="Q303" s="117">
        <v>0</v>
      </c>
      <c r="R303" s="117">
        <v>0</v>
      </c>
      <c r="S303" s="117">
        <v>0</v>
      </c>
      <c r="T303" s="117">
        <v>0</v>
      </c>
      <c r="U303" s="117">
        <v>0</v>
      </c>
      <c r="V303" s="117">
        <v>0</v>
      </c>
      <c r="W303" s="117">
        <v>0</v>
      </c>
      <c r="X303" s="117">
        <v>0</v>
      </c>
      <c r="Y303" s="117">
        <v>0</v>
      </c>
      <c r="Z303" s="117">
        <v>0</v>
      </c>
      <c r="AA303" s="117">
        <v>0</v>
      </c>
      <c r="AB303" s="117">
        <v>0</v>
      </c>
      <c r="AC303" s="117">
        <v>0</v>
      </c>
      <c r="AD303" s="117">
        <v>0</v>
      </c>
      <c r="AE303" s="117">
        <v>0</v>
      </c>
      <c r="AF303" s="117">
        <v>0</v>
      </c>
      <c r="AG303" s="117">
        <v>0</v>
      </c>
      <c r="AH303" s="117">
        <v>0</v>
      </c>
      <c r="AI303" s="117">
        <v>0</v>
      </c>
      <c r="AJ303" s="117">
        <v>0</v>
      </c>
      <c r="AK303" s="117">
        <v>0</v>
      </c>
      <c r="AL303" s="117">
        <v>0</v>
      </c>
      <c r="AM303" s="117">
        <v>0</v>
      </c>
      <c r="AN303" s="117">
        <v>0</v>
      </c>
    </row>
    <row r="304" spans="1:40" ht="45" x14ac:dyDescent="0.25">
      <c r="A304" s="27" t="s">
        <v>39</v>
      </c>
      <c r="B304" s="107" t="s">
        <v>1038</v>
      </c>
      <c r="C304" s="108" t="s">
        <v>870</v>
      </c>
      <c r="D304" s="109" t="s">
        <v>39</v>
      </c>
      <c r="E304" s="117"/>
      <c r="F304" s="117">
        <v>0</v>
      </c>
      <c r="G304" s="117">
        <v>0</v>
      </c>
      <c r="H304" s="117">
        <v>0</v>
      </c>
      <c r="I304" s="117">
        <v>0</v>
      </c>
      <c r="J304" s="117">
        <v>0</v>
      </c>
      <c r="K304" s="117">
        <v>0</v>
      </c>
      <c r="L304" s="117">
        <v>0</v>
      </c>
      <c r="M304" s="117">
        <v>0</v>
      </c>
      <c r="N304" s="117">
        <v>0</v>
      </c>
      <c r="O304" s="117">
        <v>0</v>
      </c>
      <c r="P304" s="117">
        <v>0</v>
      </c>
      <c r="Q304" s="117">
        <v>0</v>
      </c>
      <c r="R304" s="117">
        <v>0</v>
      </c>
      <c r="S304" s="117">
        <v>0</v>
      </c>
      <c r="T304" s="117">
        <v>0</v>
      </c>
      <c r="U304" s="117">
        <v>0</v>
      </c>
      <c r="V304" s="117">
        <v>0</v>
      </c>
      <c r="W304" s="117">
        <v>0</v>
      </c>
      <c r="X304" s="117">
        <v>0</v>
      </c>
      <c r="Y304" s="117">
        <v>0</v>
      </c>
      <c r="Z304" s="117">
        <v>0</v>
      </c>
      <c r="AA304" s="117">
        <v>0</v>
      </c>
      <c r="AB304" s="117">
        <v>0</v>
      </c>
      <c r="AC304" s="117">
        <v>0</v>
      </c>
      <c r="AD304" s="117">
        <v>0</v>
      </c>
      <c r="AE304" s="117">
        <v>0</v>
      </c>
      <c r="AF304" s="117">
        <v>0</v>
      </c>
      <c r="AG304" s="117">
        <v>0</v>
      </c>
      <c r="AH304" s="117">
        <v>0</v>
      </c>
      <c r="AI304" s="117">
        <v>0</v>
      </c>
      <c r="AJ304" s="117">
        <v>0</v>
      </c>
      <c r="AK304" s="117">
        <v>0</v>
      </c>
      <c r="AL304" s="117">
        <v>0</v>
      </c>
      <c r="AM304" s="117">
        <v>0</v>
      </c>
      <c r="AN304" s="117">
        <v>0</v>
      </c>
    </row>
    <row r="305" spans="1:40" ht="30" x14ac:dyDescent="0.25">
      <c r="A305" s="27" t="s">
        <v>39</v>
      </c>
      <c r="B305" s="107" t="s">
        <v>1039</v>
      </c>
      <c r="C305" s="108" t="s">
        <v>872</v>
      </c>
      <c r="D305" s="109" t="s">
        <v>39</v>
      </c>
      <c r="E305" s="117"/>
      <c r="F305" s="117">
        <v>0</v>
      </c>
      <c r="G305" s="117">
        <v>0</v>
      </c>
      <c r="H305" s="117">
        <v>0</v>
      </c>
      <c r="I305" s="117">
        <v>0</v>
      </c>
      <c r="J305" s="117">
        <v>0</v>
      </c>
      <c r="K305" s="117">
        <v>0</v>
      </c>
      <c r="L305" s="117">
        <v>0</v>
      </c>
      <c r="M305" s="117">
        <v>0</v>
      </c>
      <c r="N305" s="117">
        <v>0</v>
      </c>
      <c r="O305" s="117">
        <v>0</v>
      </c>
      <c r="P305" s="117">
        <v>0</v>
      </c>
      <c r="Q305" s="117">
        <v>0</v>
      </c>
      <c r="R305" s="117">
        <v>0</v>
      </c>
      <c r="S305" s="117">
        <v>0</v>
      </c>
      <c r="T305" s="117">
        <v>0</v>
      </c>
      <c r="U305" s="117">
        <v>0</v>
      </c>
      <c r="V305" s="117">
        <v>0</v>
      </c>
      <c r="W305" s="117">
        <v>0</v>
      </c>
      <c r="X305" s="117">
        <v>0</v>
      </c>
      <c r="Y305" s="117">
        <v>0</v>
      </c>
      <c r="Z305" s="117">
        <v>0</v>
      </c>
      <c r="AA305" s="117">
        <v>0</v>
      </c>
      <c r="AB305" s="117">
        <v>0</v>
      </c>
      <c r="AC305" s="117">
        <v>0</v>
      </c>
      <c r="AD305" s="117">
        <v>0</v>
      </c>
      <c r="AE305" s="117">
        <v>0</v>
      </c>
      <c r="AF305" s="117">
        <v>0</v>
      </c>
      <c r="AG305" s="117">
        <v>0</v>
      </c>
      <c r="AH305" s="117">
        <v>0</v>
      </c>
      <c r="AI305" s="117">
        <v>0</v>
      </c>
      <c r="AJ305" s="117">
        <v>0</v>
      </c>
      <c r="AK305" s="117">
        <v>0</v>
      </c>
      <c r="AL305" s="117">
        <v>0</v>
      </c>
      <c r="AM305" s="117">
        <v>0</v>
      </c>
      <c r="AN305" s="117">
        <v>0</v>
      </c>
    </row>
    <row r="306" spans="1:40" ht="30" x14ac:dyDescent="0.25">
      <c r="A306" s="27" t="s">
        <v>39</v>
      </c>
      <c r="B306" s="107" t="s">
        <v>1040</v>
      </c>
      <c r="C306" s="108" t="s">
        <v>873</v>
      </c>
      <c r="D306" s="109" t="s">
        <v>39</v>
      </c>
      <c r="E306" s="117"/>
      <c r="F306" s="117">
        <v>0</v>
      </c>
      <c r="G306" s="117">
        <v>0</v>
      </c>
      <c r="H306" s="117">
        <v>0</v>
      </c>
      <c r="I306" s="117">
        <v>0</v>
      </c>
      <c r="J306" s="117">
        <v>0</v>
      </c>
      <c r="K306" s="117">
        <v>0</v>
      </c>
      <c r="L306" s="117">
        <v>0</v>
      </c>
      <c r="M306" s="117">
        <v>0</v>
      </c>
      <c r="N306" s="117">
        <v>0</v>
      </c>
      <c r="O306" s="117">
        <v>0</v>
      </c>
      <c r="P306" s="117">
        <v>0</v>
      </c>
      <c r="Q306" s="117">
        <v>0</v>
      </c>
      <c r="R306" s="117">
        <v>0</v>
      </c>
      <c r="S306" s="117">
        <v>0</v>
      </c>
      <c r="T306" s="117">
        <v>0</v>
      </c>
      <c r="U306" s="117">
        <v>0</v>
      </c>
      <c r="V306" s="117">
        <v>0</v>
      </c>
      <c r="W306" s="117">
        <v>0</v>
      </c>
      <c r="X306" s="117">
        <v>0</v>
      </c>
      <c r="Y306" s="117">
        <v>0</v>
      </c>
      <c r="Z306" s="117">
        <v>0</v>
      </c>
      <c r="AA306" s="117">
        <v>0</v>
      </c>
      <c r="AB306" s="117">
        <v>0</v>
      </c>
      <c r="AC306" s="117">
        <v>0</v>
      </c>
      <c r="AD306" s="117">
        <v>0</v>
      </c>
      <c r="AE306" s="117">
        <v>0</v>
      </c>
      <c r="AF306" s="117">
        <v>0</v>
      </c>
      <c r="AG306" s="117">
        <v>0</v>
      </c>
      <c r="AH306" s="117">
        <v>0</v>
      </c>
      <c r="AI306" s="117">
        <v>0</v>
      </c>
      <c r="AJ306" s="117">
        <v>0</v>
      </c>
      <c r="AK306" s="117">
        <v>0</v>
      </c>
      <c r="AL306" s="117">
        <v>0</v>
      </c>
      <c r="AM306" s="117">
        <v>0</v>
      </c>
      <c r="AN306" s="117">
        <v>0</v>
      </c>
    </row>
    <row r="307" spans="1:40" ht="30" x14ac:dyDescent="0.25">
      <c r="A307" s="27" t="s">
        <v>39</v>
      </c>
      <c r="B307" s="107" t="s">
        <v>1041</v>
      </c>
      <c r="C307" s="108" t="s">
        <v>874</v>
      </c>
      <c r="D307" s="109" t="s">
        <v>39</v>
      </c>
      <c r="E307" s="117"/>
      <c r="F307" s="117">
        <v>0</v>
      </c>
      <c r="G307" s="117">
        <v>0</v>
      </c>
      <c r="H307" s="117">
        <v>0</v>
      </c>
      <c r="I307" s="117">
        <v>0</v>
      </c>
      <c r="J307" s="117">
        <v>0</v>
      </c>
      <c r="K307" s="117">
        <v>0</v>
      </c>
      <c r="L307" s="117">
        <v>0</v>
      </c>
      <c r="M307" s="117">
        <v>0</v>
      </c>
      <c r="N307" s="117">
        <v>0</v>
      </c>
      <c r="O307" s="117">
        <v>0</v>
      </c>
      <c r="P307" s="117">
        <v>0</v>
      </c>
      <c r="Q307" s="117">
        <v>0</v>
      </c>
      <c r="R307" s="117">
        <v>0</v>
      </c>
      <c r="S307" s="117">
        <v>0</v>
      </c>
      <c r="T307" s="117">
        <v>0</v>
      </c>
      <c r="U307" s="117">
        <v>0</v>
      </c>
      <c r="V307" s="117">
        <v>0</v>
      </c>
      <c r="W307" s="117">
        <v>0</v>
      </c>
      <c r="X307" s="117">
        <v>0</v>
      </c>
      <c r="Y307" s="117">
        <v>0</v>
      </c>
      <c r="Z307" s="117">
        <v>0</v>
      </c>
      <c r="AA307" s="117">
        <v>0</v>
      </c>
      <c r="AB307" s="117">
        <v>0</v>
      </c>
      <c r="AC307" s="117">
        <v>0</v>
      </c>
      <c r="AD307" s="117">
        <v>0</v>
      </c>
      <c r="AE307" s="117">
        <v>0</v>
      </c>
      <c r="AF307" s="117">
        <v>0</v>
      </c>
      <c r="AG307" s="117">
        <v>0</v>
      </c>
      <c r="AH307" s="117">
        <v>0</v>
      </c>
      <c r="AI307" s="117">
        <v>0</v>
      </c>
      <c r="AJ307" s="117">
        <v>0</v>
      </c>
      <c r="AK307" s="117">
        <v>0</v>
      </c>
      <c r="AL307" s="117">
        <v>0</v>
      </c>
      <c r="AM307" s="117">
        <v>0</v>
      </c>
      <c r="AN307" s="117">
        <v>0</v>
      </c>
    </row>
    <row r="308" spans="1:40" x14ac:dyDescent="0.25">
      <c r="A308" s="27" t="s">
        <v>39</v>
      </c>
      <c r="B308" s="107" t="s">
        <v>1042</v>
      </c>
      <c r="C308" s="108" t="s">
        <v>875</v>
      </c>
      <c r="D308" s="109" t="s">
        <v>39</v>
      </c>
      <c r="E308" s="117"/>
      <c r="F308" s="117">
        <v>0</v>
      </c>
      <c r="G308" s="117">
        <v>0</v>
      </c>
      <c r="H308" s="117">
        <v>0</v>
      </c>
      <c r="I308" s="117">
        <v>0</v>
      </c>
      <c r="J308" s="117">
        <v>0</v>
      </c>
      <c r="K308" s="117">
        <v>0</v>
      </c>
      <c r="L308" s="117">
        <v>0</v>
      </c>
      <c r="M308" s="117">
        <v>0</v>
      </c>
      <c r="N308" s="117">
        <v>0</v>
      </c>
      <c r="O308" s="117">
        <v>0</v>
      </c>
      <c r="P308" s="117">
        <v>0</v>
      </c>
      <c r="Q308" s="117">
        <v>0</v>
      </c>
      <c r="R308" s="117">
        <v>0</v>
      </c>
      <c r="S308" s="117">
        <v>0</v>
      </c>
      <c r="T308" s="117">
        <v>0</v>
      </c>
      <c r="U308" s="117">
        <v>0</v>
      </c>
      <c r="V308" s="117">
        <v>0</v>
      </c>
      <c r="W308" s="117">
        <v>0</v>
      </c>
      <c r="X308" s="117">
        <v>0</v>
      </c>
      <c r="Y308" s="117">
        <v>0</v>
      </c>
      <c r="Z308" s="117">
        <v>0</v>
      </c>
      <c r="AA308" s="117">
        <v>0</v>
      </c>
      <c r="AB308" s="117">
        <v>0</v>
      </c>
      <c r="AC308" s="117">
        <v>0</v>
      </c>
      <c r="AD308" s="117">
        <v>0</v>
      </c>
      <c r="AE308" s="117">
        <v>0</v>
      </c>
      <c r="AF308" s="117">
        <v>0</v>
      </c>
      <c r="AG308" s="117">
        <v>0</v>
      </c>
      <c r="AH308" s="117">
        <v>0</v>
      </c>
      <c r="AI308" s="117">
        <v>0</v>
      </c>
      <c r="AJ308" s="117">
        <v>0</v>
      </c>
      <c r="AK308" s="117">
        <v>0</v>
      </c>
      <c r="AL308" s="117">
        <v>0</v>
      </c>
      <c r="AM308" s="117">
        <v>0</v>
      </c>
      <c r="AN308" s="117">
        <v>0</v>
      </c>
    </row>
    <row r="309" spans="1:40" x14ac:dyDescent="0.25">
      <c r="A309" s="27" t="s">
        <v>84</v>
      </c>
      <c r="B309" s="107" t="s">
        <v>1043</v>
      </c>
      <c r="C309" s="108" t="s">
        <v>1044</v>
      </c>
      <c r="D309" s="109" t="s">
        <v>84</v>
      </c>
      <c r="E309" s="117"/>
      <c r="F309" s="117">
        <v>0</v>
      </c>
      <c r="G309" s="117">
        <v>0</v>
      </c>
      <c r="H309" s="117">
        <v>0</v>
      </c>
      <c r="I309" s="117">
        <v>0</v>
      </c>
      <c r="J309" s="117">
        <v>0</v>
      </c>
      <c r="K309" s="117">
        <v>0</v>
      </c>
      <c r="L309" s="117">
        <v>0</v>
      </c>
      <c r="M309" s="117">
        <v>0</v>
      </c>
      <c r="N309" s="117">
        <v>0</v>
      </c>
      <c r="O309" s="117">
        <v>0</v>
      </c>
      <c r="P309" s="117">
        <v>0</v>
      </c>
      <c r="Q309" s="117">
        <v>0</v>
      </c>
      <c r="R309" s="117">
        <v>0</v>
      </c>
      <c r="S309" s="117">
        <v>0</v>
      </c>
      <c r="T309" s="117">
        <v>0</v>
      </c>
      <c r="U309" s="117">
        <v>0</v>
      </c>
      <c r="V309" s="117">
        <v>0</v>
      </c>
      <c r="W309" s="117">
        <v>0</v>
      </c>
      <c r="X309" s="117">
        <v>0</v>
      </c>
      <c r="Y309" s="117">
        <v>0</v>
      </c>
      <c r="Z309" s="117">
        <v>0</v>
      </c>
      <c r="AA309" s="117">
        <v>0</v>
      </c>
      <c r="AB309" s="117">
        <v>0</v>
      </c>
      <c r="AC309" s="117">
        <v>0</v>
      </c>
      <c r="AD309" s="117">
        <v>0</v>
      </c>
      <c r="AE309" s="117">
        <v>0</v>
      </c>
      <c r="AF309" s="117">
        <v>0</v>
      </c>
      <c r="AG309" s="117">
        <v>0</v>
      </c>
      <c r="AH309" s="117">
        <v>0</v>
      </c>
      <c r="AI309" s="117">
        <v>0</v>
      </c>
      <c r="AJ309" s="117">
        <v>0</v>
      </c>
      <c r="AK309" s="117">
        <v>0</v>
      </c>
      <c r="AL309" s="117">
        <v>0</v>
      </c>
      <c r="AM309" s="117">
        <v>0</v>
      </c>
      <c r="AN309" s="117">
        <v>0</v>
      </c>
    </row>
    <row r="310" spans="1:40" x14ac:dyDescent="0.25">
      <c r="A310" s="27" t="s">
        <v>84</v>
      </c>
      <c r="B310" s="107" t="s">
        <v>1045</v>
      </c>
      <c r="C310" s="108" t="s">
        <v>789</v>
      </c>
      <c r="D310" s="109" t="s">
        <v>84</v>
      </c>
      <c r="E310" s="117"/>
      <c r="F310" s="117">
        <v>0</v>
      </c>
      <c r="G310" s="117">
        <v>0</v>
      </c>
      <c r="H310" s="117">
        <v>0</v>
      </c>
      <c r="I310" s="117">
        <v>0</v>
      </c>
      <c r="J310" s="117">
        <v>0</v>
      </c>
      <c r="K310" s="117">
        <v>0</v>
      </c>
      <c r="L310" s="117">
        <v>0</v>
      </c>
      <c r="M310" s="117">
        <v>0</v>
      </c>
      <c r="N310" s="117">
        <v>0</v>
      </c>
      <c r="O310" s="117">
        <v>0</v>
      </c>
      <c r="P310" s="117">
        <v>0</v>
      </c>
      <c r="Q310" s="117">
        <v>0</v>
      </c>
      <c r="R310" s="117">
        <v>0</v>
      </c>
      <c r="S310" s="117">
        <v>0</v>
      </c>
      <c r="T310" s="117">
        <v>0</v>
      </c>
      <c r="U310" s="117">
        <v>0</v>
      </c>
      <c r="V310" s="117">
        <v>0</v>
      </c>
      <c r="W310" s="117">
        <v>0</v>
      </c>
      <c r="X310" s="117">
        <v>0</v>
      </c>
      <c r="Y310" s="117">
        <v>0</v>
      </c>
      <c r="Z310" s="117">
        <v>0</v>
      </c>
      <c r="AA310" s="117">
        <v>0</v>
      </c>
      <c r="AB310" s="117">
        <v>0</v>
      </c>
      <c r="AC310" s="117">
        <v>0</v>
      </c>
      <c r="AD310" s="117">
        <v>0</v>
      </c>
      <c r="AE310" s="117">
        <v>0</v>
      </c>
      <c r="AF310" s="117">
        <v>0</v>
      </c>
      <c r="AG310" s="117">
        <v>0</v>
      </c>
      <c r="AH310" s="117">
        <v>0</v>
      </c>
      <c r="AI310" s="117">
        <v>0</v>
      </c>
      <c r="AJ310" s="117">
        <v>0</v>
      </c>
      <c r="AK310" s="117">
        <v>0</v>
      </c>
      <c r="AL310" s="117">
        <v>0</v>
      </c>
      <c r="AM310" s="117">
        <v>0</v>
      </c>
      <c r="AN310" s="117">
        <v>0</v>
      </c>
    </row>
    <row r="311" spans="1:40" ht="30" x14ac:dyDescent="0.25">
      <c r="A311" s="27" t="s">
        <v>84</v>
      </c>
      <c r="B311" s="107" t="s">
        <v>1046</v>
      </c>
      <c r="C311" s="108" t="s">
        <v>790</v>
      </c>
      <c r="D311" s="109" t="s">
        <v>84</v>
      </c>
      <c r="E311" s="117"/>
      <c r="F311" s="117">
        <v>0</v>
      </c>
      <c r="G311" s="117">
        <v>0</v>
      </c>
      <c r="H311" s="117">
        <v>0</v>
      </c>
      <c r="I311" s="117">
        <v>0</v>
      </c>
      <c r="J311" s="117">
        <v>0</v>
      </c>
      <c r="K311" s="117">
        <v>0</v>
      </c>
      <c r="L311" s="117">
        <v>0</v>
      </c>
      <c r="M311" s="117">
        <v>0</v>
      </c>
      <c r="N311" s="117">
        <v>0</v>
      </c>
      <c r="O311" s="117">
        <v>0</v>
      </c>
      <c r="P311" s="117">
        <v>0</v>
      </c>
      <c r="Q311" s="117">
        <v>0</v>
      </c>
      <c r="R311" s="117">
        <v>0</v>
      </c>
      <c r="S311" s="117">
        <v>0</v>
      </c>
      <c r="T311" s="117">
        <v>0</v>
      </c>
      <c r="U311" s="117">
        <v>0</v>
      </c>
      <c r="V311" s="117">
        <v>0</v>
      </c>
      <c r="W311" s="117">
        <v>0</v>
      </c>
      <c r="X311" s="117">
        <v>0</v>
      </c>
      <c r="Y311" s="117">
        <v>0</v>
      </c>
      <c r="Z311" s="117">
        <v>0</v>
      </c>
      <c r="AA311" s="117">
        <v>0</v>
      </c>
      <c r="AB311" s="117">
        <v>0</v>
      </c>
      <c r="AC311" s="117">
        <v>0</v>
      </c>
      <c r="AD311" s="117">
        <v>0</v>
      </c>
      <c r="AE311" s="117">
        <v>0</v>
      </c>
      <c r="AF311" s="117">
        <v>0</v>
      </c>
      <c r="AG311" s="117">
        <v>0</v>
      </c>
      <c r="AH311" s="117">
        <v>0</v>
      </c>
      <c r="AI311" s="117">
        <v>0</v>
      </c>
      <c r="AJ311" s="117">
        <v>0</v>
      </c>
      <c r="AK311" s="117">
        <v>0</v>
      </c>
      <c r="AL311" s="117">
        <v>0</v>
      </c>
      <c r="AM311" s="117">
        <v>0</v>
      </c>
      <c r="AN311" s="117">
        <v>0</v>
      </c>
    </row>
    <row r="312" spans="1:40" ht="45" x14ac:dyDescent="0.25">
      <c r="A312" s="27" t="s">
        <v>84</v>
      </c>
      <c r="B312" s="107" t="s">
        <v>1047</v>
      </c>
      <c r="C312" s="108" t="s">
        <v>792</v>
      </c>
      <c r="D312" s="109" t="s">
        <v>84</v>
      </c>
      <c r="E312" s="117"/>
      <c r="F312" s="117">
        <v>0</v>
      </c>
      <c r="G312" s="117">
        <v>0</v>
      </c>
      <c r="H312" s="117">
        <v>0</v>
      </c>
      <c r="I312" s="117">
        <v>0</v>
      </c>
      <c r="J312" s="117">
        <v>0</v>
      </c>
      <c r="K312" s="117">
        <v>0</v>
      </c>
      <c r="L312" s="117">
        <v>0</v>
      </c>
      <c r="M312" s="117">
        <v>0</v>
      </c>
      <c r="N312" s="117">
        <v>0</v>
      </c>
      <c r="O312" s="117">
        <v>0</v>
      </c>
      <c r="P312" s="117">
        <v>0</v>
      </c>
      <c r="Q312" s="117">
        <v>0</v>
      </c>
      <c r="R312" s="117">
        <v>0</v>
      </c>
      <c r="S312" s="117">
        <v>0</v>
      </c>
      <c r="T312" s="117">
        <v>0</v>
      </c>
      <c r="U312" s="117">
        <v>0</v>
      </c>
      <c r="V312" s="117">
        <v>0</v>
      </c>
      <c r="W312" s="117">
        <v>0</v>
      </c>
      <c r="X312" s="117">
        <v>0</v>
      </c>
      <c r="Y312" s="117">
        <v>0</v>
      </c>
      <c r="Z312" s="117">
        <v>0</v>
      </c>
      <c r="AA312" s="117">
        <v>0</v>
      </c>
      <c r="AB312" s="117">
        <v>0</v>
      </c>
      <c r="AC312" s="117">
        <v>0</v>
      </c>
      <c r="AD312" s="117">
        <v>0</v>
      </c>
      <c r="AE312" s="117">
        <v>0</v>
      </c>
      <c r="AF312" s="117">
        <v>0</v>
      </c>
      <c r="AG312" s="117">
        <v>0</v>
      </c>
      <c r="AH312" s="117">
        <v>0</v>
      </c>
      <c r="AI312" s="117">
        <v>0</v>
      </c>
      <c r="AJ312" s="117">
        <v>0</v>
      </c>
      <c r="AK312" s="117">
        <v>0</v>
      </c>
      <c r="AL312" s="117">
        <v>0</v>
      </c>
      <c r="AM312" s="117">
        <v>0</v>
      </c>
      <c r="AN312" s="117">
        <v>0</v>
      </c>
    </row>
    <row r="313" spans="1:40" ht="45" x14ac:dyDescent="0.25">
      <c r="A313" s="27" t="s">
        <v>84</v>
      </c>
      <c r="B313" s="107" t="s">
        <v>1048</v>
      </c>
      <c r="C313" s="108" t="s">
        <v>801</v>
      </c>
      <c r="D313" s="109" t="s">
        <v>84</v>
      </c>
      <c r="E313" s="117"/>
      <c r="F313" s="117">
        <v>0</v>
      </c>
      <c r="G313" s="117">
        <v>0</v>
      </c>
      <c r="H313" s="117">
        <v>0</v>
      </c>
      <c r="I313" s="117">
        <v>0</v>
      </c>
      <c r="J313" s="117">
        <v>0</v>
      </c>
      <c r="K313" s="117">
        <v>0</v>
      </c>
      <c r="L313" s="117">
        <v>0</v>
      </c>
      <c r="M313" s="117">
        <v>0</v>
      </c>
      <c r="N313" s="117">
        <v>0</v>
      </c>
      <c r="O313" s="117">
        <v>0</v>
      </c>
      <c r="P313" s="117">
        <v>0</v>
      </c>
      <c r="Q313" s="117">
        <v>0</v>
      </c>
      <c r="R313" s="117">
        <v>0</v>
      </c>
      <c r="S313" s="117">
        <v>0</v>
      </c>
      <c r="T313" s="117">
        <v>0</v>
      </c>
      <c r="U313" s="117">
        <v>0</v>
      </c>
      <c r="V313" s="117">
        <v>0</v>
      </c>
      <c r="W313" s="117">
        <v>0</v>
      </c>
      <c r="X313" s="117">
        <v>0</v>
      </c>
      <c r="Y313" s="117">
        <v>0</v>
      </c>
      <c r="Z313" s="117">
        <v>0</v>
      </c>
      <c r="AA313" s="117">
        <v>0</v>
      </c>
      <c r="AB313" s="117">
        <v>0</v>
      </c>
      <c r="AC313" s="117">
        <v>0</v>
      </c>
      <c r="AD313" s="117">
        <v>0</v>
      </c>
      <c r="AE313" s="117">
        <v>0</v>
      </c>
      <c r="AF313" s="117">
        <v>0</v>
      </c>
      <c r="AG313" s="117">
        <v>0</v>
      </c>
      <c r="AH313" s="117">
        <v>0</v>
      </c>
      <c r="AI313" s="117">
        <v>0</v>
      </c>
      <c r="AJ313" s="117">
        <v>0</v>
      </c>
      <c r="AK313" s="117">
        <v>0</v>
      </c>
      <c r="AL313" s="117">
        <v>0</v>
      </c>
      <c r="AM313" s="117">
        <v>0</v>
      </c>
      <c r="AN313" s="117">
        <v>0</v>
      </c>
    </row>
    <row r="314" spans="1:40" ht="30" x14ac:dyDescent="0.25">
      <c r="A314" s="27" t="s">
        <v>84</v>
      </c>
      <c r="B314" s="107" t="s">
        <v>1049</v>
      </c>
      <c r="C314" s="108" t="s">
        <v>803</v>
      </c>
      <c r="D314" s="109" t="s">
        <v>84</v>
      </c>
      <c r="E314" s="117"/>
      <c r="F314" s="117">
        <v>0</v>
      </c>
      <c r="G314" s="117">
        <v>0</v>
      </c>
      <c r="H314" s="117">
        <v>0</v>
      </c>
      <c r="I314" s="117">
        <v>0</v>
      </c>
      <c r="J314" s="117">
        <v>0</v>
      </c>
      <c r="K314" s="117">
        <v>0</v>
      </c>
      <c r="L314" s="117">
        <v>0</v>
      </c>
      <c r="M314" s="117">
        <v>0</v>
      </c>
      <c r="N314" s="117">
        <v>0</v>
      </c>
      <c r="O314" s="117">
        <v>0</v>
      </c>
      <c r="P314" s="117">
        <v>0</v>
      </c>
      <c r="Q314" s="117">
        <v>0</v>
      </c>
      <c r="R314" s="117">
        <v>0</v>
      </c>
      <c r="S314" s="117">
        <v>0</v>
      </c>
      <c r="T314" s="117">
        <v>0</v>
      </c>
      <c r="U314" s="117">
        <v>0</v>
      </c>
      <c r="V314" s="117">
        <v>0</v>
      </c>
      <c r="W314" s="117">
        <v>0</v>
      </c>
      <c r="X314" s="117">
        <v>0</v>
      </c>
      <c r="Y314" s="117">
        <v>0</v>
      </c>
      <c r="Z314" s="117">
        <v>0</v>
      </c>
      <c r="AA314" s="117">
        <v>0</v>
      </c>
      <c r="AB314" s="117">
        <v>0</v>
      </c>
      <c r="AC314" s="117">
        <v>0</v>
      </c>
      <c r="AD314" s="117">
        <v>0</v>
      </c>
      <c r="AE314" s="117">
        <v>0</v>
      </c>
      <c r="AF314" s="117">
        <v>0</v>
      </c>
      <c r="AG314" s="117">
        <v>0</v>
      </c>
      <c r="AH314" s="117">
        <v>0</v>
      </c>
      <c r="AI314" s="117">
        <v>0</v>
      </c>
      <c r="AJ314" s="117">
        <v>0</v>
      </c>
      <c r="AK314" s="117">
        <v>0</v>
      </c>
      <c r="AL314" s="117">
        <v>0</v>
      </c>
      <c r="AM314" s="117">
        <v>0</v>
      </c>
      <c r="AN314" s="117">
        <v>0</v>
      </c>
    </row>
    <row r="315" spans="1:40" ht="30" x14ac:dyDescent="0.25">
      <c r="A315" s="27" t="s">
        <v>84</v>
      </c>
      <c r="B315" s="107" t="s">
        <v>1050</v>
      </c>
      <c r="C315" s="108" t="s">
        <v>805</v>
      </c>
      <c r="D315" s="109" t="s">
        <v>84</v>
      </c>
      <c r="E315" s="117"/>
      <c r="F315" s="117">
        <v>0</v>
      </c>
      <c r="G315" s="117">
        <v>0</v>
      </c>
      <c r="H315" s="117">
        <v>0</v>
      </c>
      <c r="I315" s="117">
        <v>0</v>
      </c>
      <c r="J315" s="117">
        <v>0</v>
      </c>
      <c r="K315" s="117">
        <v>0</v>
      </c>
      <c r="L315" s="117">
        <v>0</v>
      </c>
      <c r="M315" s="117">
        <v>0</v>
      </c>
      <c r="N315" s="117">
        <v>0</v>
      </c>
      <c r="O315" s="117">
        <v>0</v>
      </c>
      <c r="P315" s="117">
        <v>0</v>
      </c>
      <c r="Q315" s="117">
        <v>0</v>
      </c>
      <c r="R315" s="117">
        <v>0</v>
      </c>
      <c r="S315" s="117">
        <v>0</v>
      </c>
      <c r="T315" s="117">
        <v>0</v>
      </c>
      <c r="U315" s="117">
        <v>0</v>
      </c>
      <c r="V315" s="117">
        <v>0</v>
      </c>
      <c r="W315" s="117">
        <v>0</v>
      </c>
      <c r="X315" s="117">
        <v>0</v>
      </c>
      <c r="Y315" s="117">
        <v>0</v>
      </c>
      <c r="Z315" s="117">
        <v>0</v>
      </c>
      <c r="AA315" s="117">
        <v>0</v>
      </c>
      <c r="AB315" s="117">
        <v>0</v>
      </c>
      <c r="AC315" s="117">
        <v>0</v>
      </c>
      <c r="AD315" s="117">
        <v>0</v>
      </c>
      <c r="AE315" s="117">
        <v>0</v>
      </c>
      <c r="AF315" s="117">
        <v>0</v>
      </c>
      <c r="AG315" s="117">
        <v>0</v>
      </c>
      <c r="AH315" s="117">
        <v>0</v>
      </c>
      <c r="AI315" s="117">
        <v>0</v>
      </c>
      <c r="AJ315" s="117">
        <v>0</v>
      </c>
      <c r="AK315" s="117">
        <v>0</v>
      </c>
      <c r="AL315" s="117">
        <v>0</v>
      </c>
      <c r="AM315" s="117">
        <v>0</v>
      </c>
      <c r="AN315" s="117">
        <v>0</v>
      </c>
    </row>
    <row r="316" spans="1:40" ht="45" x14ac:dyDescent="0.25">
      <c r="A316" s="27" t="s">
        <v>84</v>
      </c>
      <c r="B316" s="107" t="s">
        <v>1051</v>
      </c>
      <c r="C316" s="108" t="s">
        <v>807</v>
      </c>
      <c r="D316" s="109" t="s">
        <v>84</v>
      </c>
      <c r="E316" s="117"/>
      <c r="F316" s="117">
        <v>0</v>
      </c>
      <c r="G316" s="117">
        <v>0</v>
      </c>
      <c r="H316" s="117">
        <v>0</v>
      </c>
      <c r="I316" s="117">
        <v>0</v>
      </c>
      <c r="J316" s="117">
        <v>0</v>
      </c>
      <c r="K316" s="117">
        <v>0</v>
      </c>
      <c r="L316" s="117">
        <v>0</v>
      </c>
      <c r="M316" s="117">
        <v>0</v>
      </c>
      <c r="N316" s="117">
        <v>0</v>
      </c>
      <c r="O316" s="117">
        <v>0</v>
      </c>
      <c r="P316" s="117">
        <v>0</v>
      </c>
      <c r="Q316" s="117">
        <v>0</v>
      </c>
      <c r="R316" s="117">
        <v>0</v>
      </c>
      <c r="S316" s="117">
        <v>0</v>
      </c>
      <c r="T316" s="117">
        <v>0</v>
      </c>
      <c r="U316" s="117">
        <v>0</v>
      </c>
      <c r="V316" s="117">
        <v>0</v>
      </c>
      <c r="W316" s="117">
        <v>0</v>
      </c>
      <c r="X316" s="117">
        <v>0</v>
      </c>
      <c r="Y316" s="117">
        <v>0</v>
      </c>
      <c r="Z316" s="117">
        <v>0</v>
      </c>
      <c r="AA316" s="117">
        <v>0</v>
      </c>
      <c r="AB316" s="117">
        <v>0</v>
      </c>
      <c r="AC316" s="117">
        <v>0</v>
      </c>
      <c r="AD316" s="117">
        <v>0</v>
      </c>
      <c r="AE316" s="117">
        <v>0</v>
      </c>
      <c r="AF316" s="117">
        <v>0</v>
      </c>
      <c r="AG316" s="117">
        <v>0</v>
      </c>
      <c r="AH316" s="117">
        <v>0</v>
      </c>
      <c r="AI316" s="117">
        <v>0</v>
      </c>
      <c r="AJ316" s="117">
        <v>0</v>
      </c>
      <c r="AK316" s="117">
        <v>0</v>
      </c>
      <c r="AL316" s="117">
        <v>0</v>
      </c>
      <c r="AM316" s="117">
        <v>0</v>
      </c>
      <c r="AN316" s="117">
        <v>0</v>
      </c>
    </row>
    <row r="317" spans="1:40" ht="30" x14ac:dyDescent="0.25">
      <c r="A317" s="27" t="s">
        <v>84</v>
      </c>
      <c r="B317" s="107" t="s">
        <v>1052</v>
      </c>
      <c r="C317" s="108" t="s">
        <v>809</v>
      </c>
      <c r="D317" s="109" t="s">
        <v>84</v>
      </c>
      <c r="E317" s="117"/>
      <c r="F317" s="117">
        <v>0</v>
      </c>
      <c r="G317" s="117">
        <v>0</v>
      </c>
      <c r="H317" s="117">
        <v>0</v>
      </c>
      <c r="I317" s="117">
        <v>0</v>
      </c>
      <c r="J317" s="117">
        <v>0</v>
      </c>
      <c r="K317" s="117">
        <v>0</v>
      </c>
      <c r="L317" s="117">
        <v>0</v>
      </c>
      <c r="M317" s="117">
        <v>0</v>
      </c>
      <c r="N317" s="117">
        <v>0</v>
      </c>
      <c r="O317" s="117">
        <v>0</v>
      </c>
      <c r="P317" s="117">
        <v>0</v>
      </c>
      <c r="Q317" s="117">
        <v>0</v>
      </c>
      <c r="R317" s="117">
        <v>0</v>
      </c>
      <c r="S317" s="117">
        <v>0</v>
      </c>
      <c r="T317" s="117">
        <v>0</v>
      </c>
      <c r="U317" s="117">
        <v>0</v>
      </c>
      <c r="V317" s="117">
        <v>0</v>
      </c>
      <c r="W317" s="117">
        <v>0</v>
      </c>
      <c r="X317" s="117">
        <v>0</v>
      </c>
      <c r="Y317" s="117">
        <v>0</v>
      </c>
      <c r="Z317" s="117">
        <v>0</v>
      </c>
      <c r="AA317" s="117">
        <v>0</v>
      </c>
      <c r="AB317" s="117">
        <v>0</v>
      </c>
      <c r="AC317" s="117">
        <v>0</v>
      </c>
      <c r="AD317" s="117">
        <v>0</v>
      </c>
      <c r="AE317" s="117">
        <v>0</v>
      </c>
      <c r="AF317" s="117">
        <v>0</v>
      </c>
      <c r="AG317" s="117">
        <v>0</v>
      </c>
      <c r="AH317" s="117">
        <v>0</v>
      </c>
      <c r="AI317" s="117">
        <v>0</v>
      </c>
      <c r="AJ317" s="117">
        <v>0</v>
      </c>
      <c r="AK317" s="117">
        <v>0</v>
      </c>
      <c r="AL317" s="117">
        <v>0</v>
      </c>
      <c r="AM317" s="117">
        <v>0</v>
      </c>
      <c r="AN317" s="117">
        <v>0</v>
      </c>
    </row>
    <row r="318" spans="1:40" ht="30" x14ac:dyDescent="0.25">
      <c r="A318" s="27" t="s">
        <v>84</v>
      </c>
      <c r="B318" s="107" t="s">
        <v>1053</v>
      </c>
      <c r="C318" s="108" t="s">
        <v>811</v>
      </c>
      <c r="D318" s="109" t="s">
        <v>84</v>
      </c>
      <c r="E318" s="117"/>
      <c r="F318" s="117">
        <v>0</v>
      </c>
      <c r="G318" s="117">
        <v>0</v>
      </c>
      <c r="H318" s="117">
        <v>0</v>
      </c>
      <c r="I318" s="117">
        <v>0</v>
      </c>
      <c r="J318" s="117">
        <v>0</v>
      </c>
      <c r="K318" s="117">
        <v>0</v>
      </c>
      <c r="L318" s="117">
        <v>0</v>
      </c>
      <c r="M318" s="117">
        <v>0</v>
      </c>
      <c r="N318" s="117">
        <v>0</v>
      </c>
      <c r="O318" s="117">
        <v>0</v>
      </c>
      <c r="P318" s="117">
        <v>0</v>
      </c>
      <c r="Q318" s="117">
        <v>0</v>
      </c>
      <c r="R318" s="117">
        <v>0</v>
      </c>
      <c r="S318" s="117">
        <v>0</v>
      </c>
      <c r="T318" s="117">
        <v>0</v>
      </c>
      <c r="U318" s="117">
        <v>0</v>
      </c>
      <c r="V318" s="117">
        <v>0</v>
      </c>
      <c r="W318" s="117">
        <v>0</v>
      </c>
      <c r="X318" s="117">
        <v>0</v>
      </c>
      <c r="Y318" s="117">
        <v>0</v>
      </c>
      <c r="Z318" s="117">
        <v>0</v>
      </c>
      <c r="AA318" s="117">
        <v>0</v>
      </c>
      <c r="AB318" s="117">
        <v>0</v>
      </c>
      <c r="AC318" s="117">
        <v>0</v>
      </c>
      <c r="AD318" s="117">
        <v>0</v>
      </c>
      <c r="AE318" s="117">
        <v>0</v>
      </c>
      <c r="AF318" s="117">
        <v>0</v>
      </c>
      <c r="AG318" s="117">
        <v>0</v>
      </c>
      <c r="AH318" s="117">
        <v>0</v>
      </c>
      <c r="AI318" s="117">
        <v>0</v>
      </c>
      <c r="AJ318" s="117">
        <v>0</v>
      </c>
      <c r="AK318" s="117">
        <v>0</v>
      </c>
      <c r="AL318" s="117">
        <v>0</v>
      </c>
      <c r="AM318" s="117">
        <v>0</v>
      </c>
      <c r="AN318" s="117">
        <v>0</v>
      </c>
    </row>
    <row r="319" spans="1:40" ht="30" x14ac:dyDescent="0.25">
      <c r="A319" s="27" t="s">
        <v>84</v>
      </c>
      <c r="B319" s="107" t="s">
        <v>1054</v>
      </c>
      <c r="C319" s="108" t="s">
        <v>813</v>
      </c>
      <c r="D319" s="109" t="s">
        <v>84</v>
      </c>
      <c r="E319" s="117"/>
      <c r="F319" s="117">
        <v>0</v>
      </c>
      <c r="G319" s="117">
        <v>0</v>
      </c>
      <c r="H319" s="117">
        <v>0</v>
      </c>
      <c r="I319" s="117">
        <v>0</v>
      </c>
      <c r="J319" s="117">
        <v>0</v>
      </c>
      <c r="K319" s="117">
        <v>0</v>
      </c>
      <c r="L319" s="117">
        <v>0</v>
      </c>
      <c r="M319" s="117">
        <v>0</v>
      </c>
      <c r="N319" s="117">
        <v>0</v>
      </c>
      <c r="O319" s="117">
        <v>0</v>
      </c>
      <c r="P319" s="117">
        <v>0</v>
      </c>
      <c r="Q319" s="117">
        <v>0</v>
      </c>
      <c r="R319" s="117">
        <v>0</v>
      </c>
      <c r="S319" s="117">
        <v>0</v>
      </c>
      <c r="T319" s="117">
        <v>0</v>
      </c>
      <c r="U319" s="117">
        <v>0</v>
      </c>
      <c r="V319" s="117">
        <v>0</v>
      </c>
      <c r="W319" s="117">
        <v>0</v>
      </c>
      <c r="X319" s="117">
        <v>0</v>
      </c>
      <c r="Y319" s="117">
        <v>0</v>
      </c>
      <c r="Z319" s="117">
        <v>0</v>
      </c>
      <c r="AA319" s="117">
        <v>0</v>
      </c>
      <c r="AB319" s="117">
        <v>0</v>
      </c>
      <c r="AC319" s="117">
        <v>0</v>
      </c>
      <c r="AD319" s="117">
        <v>0</v>
      </c>
      <c r="AE319" s="117">
        <v>0</v>
      </c>
      <c r="AF319" s="117">
        <v>0</v>
      </c>
      <c r="AG319" s="117">
        <v>0</v>
      </c>
      <c r="AH319" s="117">
        <v>0</v>
      </c>
      <c r="AI319" s="117">
        <v>0</v>
      </c>
      <c r="AJ319" s="117">
        <v>0</v>
      </c>
      <c r="AK319" s="117">
        <v>0</v>
      </c>
      <c r="AL319" s="117">
        <v>0</v>
      </c>
      <c r="AM319" s="117">
        <v>0</v>
      </c>
      <c r="AN319" s="117">
        <v>0</v>
      </c>
    </row>
    <row r="320" spans="1:40" ht="60" x14ac:dyDescent="0.25">
      <c r="A320" s="27" t="s">
        <v>84</v>
      </c>
      <c r="B320" s="107" t="s">
        <v>1055</v>
      </c>
      <c r="C320" s="108" t="s">
        <v>815</v>
      </c>
      <c r="D320" s="109" t="s">
        <v>84</v>
      </c>
      <c r="E320" s="117"/>
      <c r="F320" s="117">
        <v>0</v>
      </c>
      <c r="G320" s="117">
        <v>0</v>
      </c>
      <c r="H320" s="117">
        <v>0</v>
      </c>
      <c r="I320" s="117">
        <v>0</v>
      </c>
      <c r="J320" s="117">
        <v>0</v>
      </c>
      <c r="K320" s="117">
        <v>0</v>
      </c>
      <c r="L320" s="117">
        <v>0</v>
      </c>
      <c r="M320" s="117">
        <v>0</v>
      </c>
      <c r="N320" s="117">
        <v>0</v>
      </c>
      <c r="O320" s="117">
        <v>0</v>
      </c>
      <c r="P320" s="117">
        <v>0</v>
      </c>
      <c r="Q320" s="117">
        <v>0</v>
      </c>
      <c r="R320" s="117">
        <v>0</v>
      </c>
      <c r="S320" s="117">
        <v>0</v>
      </c>
      <c r="T320" s="117">
        <v>0</v>
      </c>
      <c r="U320" s="117">
        <v>0</v>
      </c>
      <c r="V320" s="117">
        <v>0</v>
      </c>
      <c r="W320" s="117">
        <v>0</v>
      </c>
      <c r="X320" s="117">
        <v>0</v>
      </c>
      <c r="Y320" s="117">
        <v>0</v>
      </c>
      <c r="Z320" s="117">
        <v>0</v>
      </c>
      <c r="AA320" s="117">
        <v>0</v>
      </c>
      <c r="AB320" s="117">
        <v>0</v>
      </c>
      <c r="AC320" s="117">
        <v>0</v>
      </c>
      <c r="AD320" s="117">
        <v>0</v>
      </c>
      <c r="AE320" s="117">
        <v>0</v>
      </c>
      <c r="AF320" s="117">
        <v>0</v>
      </c>
      <c r="AG320" s="117">
        <v>0</v>
      </c>
      <c r="AH320" s="117">
        <v>0</v>
      </c>
      <c r="AI320" s="117">
        <v>0</v>
      </c>
      <c r="AJ320" s="117">
        <v>0</v>
      </c>
      <c r="AK320" s="117">
        <v>0</v>
      </c>
      <c r="AL320" s="117">
        <v>0</v>
      </c>
      <c r="AM320" s="117">
        <v>0</v>
      </c>
      <c r="AN320" s="117">
        <v>0</v>
      </c>
    </row>
    <row r="321" spans="1:40" ht="60" x14ac:dyDescent="0.25">
      <c r="A321" s="27" t="s">
        <v>84</v>
      </c>
      <c r="B321" s="107" t="s">
        <v>1056</v>
      </c>
      <c r="C321" s="108" t="s">
        <v>817</v>
      </c>
      <c r="D321" s="109" t="s">
        <v>84</v>
      </c>
      <c r="E321" s="117"/>
      <c r="F321" s="117">
        <v>0</v>
      </c>
      <c r="G321" s="117">
        <v>0</v>
      </c>
      <c r="H321" s="117">
        <v>0</v>
      </c>
      <c r="I321" s="117">
        <v>0</v>
      </c>
      <c r="J321" s="117">
        <v>0</v>
      </c>
      <c r="K321" s="117">
        <v>0</v>
      </c>
      <c r="L321" s="117">
        <v>0</v>
      </c>
      <c r="M321" s="117">
        <v>0</v>
      </c>
      <c r="N321" s="117">
        <v>0</v>
      </c>
      <c r="O321" s="117">
        <v>0</v>
      </c>
      <c r="P321" s="117">
        <v>0</v>
      </c>
      <c r="Q321" s="117">
        <v>0</v>
      </c>
      <c r="R321" s="117">
        <v>0</v>
      </c>
      <c r="S321" s="117">
        <v>0</v>
      </c>
      <c r="T321" s="117">
        <v>0</v>
      </c>
      <c r="U321" s="117">
        <v>0</v>
      </c>
      <c r="V321" s="117">
        <v>0</v>
      </c>
      <c r="W321" s="117">
        <v>0</v>
      </c>
      <c r="X321" s="117">
        <v>0</v>
      </c>
      <c r="Y321" s="117">
        <v>0</v>
      </c>
      <c r="Z321" s="117">
        <v>0</v>
      </c>
      <c r="AA321" s="117">
        <v>0</v>
      </c>
      <c r="AB321" s="117">
        <v>0</v>
      </c>
      <c r="AC321" s="117">
        <v>0</v>
      </c>
      <c r="AD321" s="117">
        <v>0</v>
      </c>
      <c r="AE321" s="117">
        <v>0</v>
      </c>
      <c r="AF321" s="117">
        <v>0</v>
      </c>
      <c r="AG321" s="117">
        <v>0</v>
      </c>
      <c r="AH321" s="117">
        <v>0</v>
      </c>
      <c r="AI321" s="117">
        <v>0</v>
      </c>
      <c r="AJ321" s="117">
        <v>0</v>
      </c>
      <c r="AK321" s="117">
        <v>0</v>
      </c>
      <c r="AL321" s="117">
        <v>0</v>
      </c>
      <c r="AM321" s="117">
        <v>0</v>
      </c>
      <c r="AN321" s="117">
        <v>0</v>
      </c>
    </row>
    <row r="322" spans="1:40" ht="60" x14ac:dyDescent="0.25">
      <c r="A322" s="27" t="s">
        <v>84</v>
      </c>
      <c r="B322" s="107" t="s">
        <v>1057</v>
      </c>
      <c r="C322" s="108" t="s">
        <v>819</v>
      </c>
      <c r="D322" s="109" t="s">
        <v>84</v>
      </c>
      <c r="E322" s="117"/>
      <c r="F322" s="117">
        <v>0</v>
      </c>
      <c r="G322" s="117">
        <v>0</v>
      </c>
      <c r="H322" s="117">
        <v>0</v>
      </c>
      <c r="I322" s="117">
        <v>0</v>
      </c>
      <c r="J322" s="117">
        <v>0</v>
      </c>
      <c r="K322" s="117">
        <v>0</v>
      </c>
      <c r="L322" s="117">
        <v>0</v>
      </c>
      <c r="M322" s="117">
        <v>0</v>
      </c>
      <c r="N322" s="117">
        <v>0</v>
      </c>
      <c r="O322" s="117">
        <v>0</v>
      </c>
      <c r="P322" s="117">
        <v>0</v>
      </c>
      <c r="Q322" s="117">
        <v>0</v>
      </c>
      <c r="R322" s="117">
        <v>0</v>
      </c>
      <c r="S322" s="117">
        <v>0</v>
      </c>
      <c r="T322" s="117">
        <v>0</v>
      </c>
      <c r="U322" s="117">
        <v>0</v>
      </c>
      <c r="V322" s="117">
        <v>0</v>
      </c>
      <c r="W322" s="117">
        <v>0</v>
      </c>
      <c r="X322" s="117">
        <v>0</v>
      </c>
      <c r="Y322" s="117">
        <v>0</v>
      </c>
      <c r="Z322" s="117">
        <v>0</v>
      </c>
      <c r="AA322" s="117">
        <v>0</v>
      </c>
      <c r="AB322" s="117">
        <v>0</v>
      </c>
      <c r="AC322" s="117">
        <v>0</v>
      </c>
      <c r="AD322" s="117">
        <v>0</v>
      </c>
      <c r="AE322" s="117">
        <v>0</v>
      </c>
      <c r="AF322" s="117">
        <v>0</v>
      </c>
      <c r="AG322" s="117">
        <v>0</v>
      </c>
      <c r="AH322" s="117">
        <v>0</v>
      </c>
      <c r="AI322" s="117">
        <v>0</v>
      </c>
      <c r="AJ322" s="117">
        <v>0</v>
      </c>
      <c r="AK322" s="117">
        <v>0</v>
      </c>
      <c r="AL322" s="117">
        <v>0</v>
      </c>
      <c r="AM322" s="117">
        <v>0</v>
      </c>
      <c r="AN322" s="117">
        <v>0</v>
      </c>
    </row>
    <row r="323" spans="1:40" ht="30" x14ac:dyDescent="0.25">
      <c r="A323" s="27" t="s">
        <v>84</v>
      </c>
      <c r="B323" s="107" t="s">
        <v>1058</v>
      </c>
      <c r="C323" s="108" t="s">
        <v>813</v>
      </c>
      <c r="D323" s="109" t="s">
        <v>84</v>
      </c>
      <c r="E323" s="117"/>
      <c r="F323" s="117">
        <v>0</v>
      </c>
      <c r="G323" s="117">
        <v>0</v>
      </c>
      <c r="H323" s="117">
        <v>0</v>
      </c>
      <c r="I323" s="117">
        <v>0</v>
      </c>
      <c r="J323" s="117">
        <v>0</v>
      </c>
      <c r="K323" s="117">
        <v>0</v>
      </c>
      <c r="L323" s="117">
        <v>0</v>
      </c>
      <c r="M323" s="117">
        <v>0</v>
      </c>
      <c r="N323" s="117">
        <v>0</v>
      </c>
      <c r="O323" s="117">
        <v>0</v>
      </c>
      <c r="P323" s="117">
        <v>0</v>
      </c>
      <c r="Q323" s="117">
        <v>0</v>
      </c>
      <c r="R323" s="117">
        <v>0</v>
      </c>
      <c r="S323" s="117">
        <v>0</v>
      </c>
      <c r="T323" s="117">
        <v>0</v>
      </c>
      <c r="U323" s="117">
        <v>0</v>
      </c>
      <c r="V323" s="117">
        <v>0</v>
      </c>
      <c r="W323" s="117">
        <v>0</v>
      </c>
      <c r="X323" s="117">
        <v>0</v>
      </c>
      <c r="Y323" s="117">
        <v>0</v>
      </c>
      <c r="Z323" s="117">
        <v>0</v>
      </c>
      <c r="AA323" s="117">
        <v>0</v>
      </c>
      <c r="AB323" s="117">
        <v>0</v>
      </c>
      <c r="AC323" s="117">
        <v>0</v>
      </c>
      <c r="AD323" s="117">
        <v>0</v>
      </c>
      <c r="AE323" s="117">
        <v>0</v>
      </c>
      <c r="AF323" s="117">
        <v>0</v>
      </c>
      <c r="AG323" s="117">
        <v>0</v>
      </c>
      <c r="AH323" s="117">
        <v>0</v>
      </c>
      <c r="AI323" s="117">
        <v>0</v>
      </c>
      <c r="AJ323" s="117">
        <v>0</v>
      </c>
      <c r="AK323" s="117">
        <v>0</v>
      </c>
      <c r="AL323" s="117">
        <v>0</v>
      </c>
      <c r="AM323" s="117">
        <v>0</v>
      </c>
      <c r="AN323" s="117">
        <v>0</v>
      </c>
    </row>
    <row r="324" spans="1:40" ht="60" x14ac:dyDescent="0.25">
      <c r="A324" s="27" t="s">
        <v>84</v>
      </c>
      <c r="B324" s="107" t="s">
        <v>1059</v>
      </c>
      <c r="C324" s="108" t="s">
        <v>815</v>
      </c>
      <c r="D324" s="109" t="s">
        <v>84</v>
      </c>
      <c r="E324" s="117"/>
      <c r="F324" s="117">
        <v>0</v>
      </c>
      <c r="G324" s="117">
        <v>0</v>
      </c>
      <c r="H324" s="117">
        <v>0</v>
      </c>
      <c r="I324" s="117">
        <v>0</v>
      </c>
      <c r="J324" s="117">
        <v>0</v>
      </c>
      <c r="K324" s="117">
        <v>0</v>
      </c>
      <c r="L324" s="117">
        <v>0</v>
      </c>
      <c r="M324" s="117">
        <v>0</v>
      </c>
      <c r="N324" s="117">
        <v>0</v>
      </c>
      <c r="O324" s="117">
        <v>0</v>
      </c>
      <c r="P324" s="117">
        <v>0</v>
      </c>
      <c r="Q324" s="117">
        <v>0</v>
      </c>
      <c r="R324" s="117">
        <v>0</v>
      </c>
      <c r="S324" s="117">
        <v>0</v>
      </c>
      <c r="T324" s="117">
        <v>0</v>
      </c>
      <c r="U324" s="117">
        <v>0</v>
      </c>
      <c r="V324" s="117">
        <v>0</v>
      </c>
      <c r="W324" s="117">
        <v>0</v>
      </c>
      <c r="X324" s="117">
        <v>0</v>
      </c>
      <c r="Y324" s="117">
        <v>0</v>
      </c>
      <c r="Z324" s="117">
        <v>0</v>
      </c>
      <c r="AA324" s="117">
        <v>0</v>
      </c>
      <c r="AB324" s="117">
        <v>0</v>
      </c>
      <c r="AC324" s="117">
        <v>0</v>
      </c>
      <c r="AD324" s="117">
        <v>0</v>
      </c>
      <c r="AE324" s="117">
        <v>0</v>
      </c>
      <c r="AF324" s="117">
        <v>0</v>
      </c>
      <c r="AG324" s="117">
        <v>0</v>
      </c>
      <c r="AH324" s="117">
        <v>0</v>
      </c>
      <c r="AI324" s="117">
        <v>0</v>
      </c>
      <c r="AJ324" s="117">
        <v>0</v>
      </c>
      <c r="AK324" s="117">
        <v>0</v>
      </c>
      <c r="AL324" s="117">
        <v>0</v>
      </c>
      <c r="AM324" s="117">
        <v>0</v>
      </c>
      <c r="AN324" s="117">
        <v>0</v>
      </c>
    </row>
    <row r="325" spans="1:40" ht="60" x14ac:dyDescent="0.25">
      <c r="A325" s="27" t="s">
        <v>84</v>
      </c>
      <c r="B325" s="107" t="s">
        <v>1060</v>
      </c>
      <c r="C325" s="108" t="s">
        <v>817</v>
      </c>
      <c r="D325" s="109" t="s">
        <v>84</v>
      </c>
      <c r="E325" s="117"/>
      <c r="F325" s="117">
        <v>0</v>
      </c>
      <c r="G325" s="117">
        <v>0</v>
      </c>
      <c r="H325" s="117">
        <v>0</v>
      </c>
      <c r="I325" s="117">
        <v>0</v>
      </c>
      <c r="J325" s="117">
        <v>0</v>
      </c>
      <c r="K325" s="117">
        <v>0</v>
      </c>
      <c r="L325" s="117">
        <v>0</v>
      </c>
      <c r="M325" s="117">
        <v>0</v>
      </c>
      <c r="N325" s="117">
        <v>0</v>
      </c>
      <c r="O325" s="117">
        <v>0</v>
      </c>
      <c r="P325" s="117">
        <v>0</v>
      </c>
      <c r="Q325" s="117">
        <v>0</v>
      </c>
      <c r="R325" s="117">
        <v>0</v>
      </c>
      <c r="S325" s="117">
        <v>0</v>
      </c>
      <c r="T325" s="117">
        <v>0</v>
      </c>
      <c r="U325" s="117">
        <v>0</v>
      </c>
      <c r="V325" s="117">
        <v>0</v>
      </c>
      <c r="W325" s="117">
        <v>0</v>
      </c>
      <c r="X325" s="117">
        <v>0</v>
      </c>
      <c r="Y325" s="117">
        <v>0</v>
      </c>
      <c r="Z325" s="117">
        <v>0</v>
      </c>
      <c r="AA325" s="117">
        <v>0</v>
      </c>
      <c r="AB325" s="117">
        <v>0</v>
      </c>
      <c r="AC325" s="117">
        <v>0</v>
      </c>
      <c r="AD325" s="117">
        <v>0</v>
      </c>
      <c r="AE325" s="117">
        <v>0</v>
      </c>
      <c r="AF325" s="117">
        <v>0</v>
      </c>
      <c r="AG325" s="117">
        <v>0</v>
      </c>
      <c r="AH325" s="117">
        <v>0</v>
      </c>
      <c r="AI325" s="117">
        <v>0</v>
      </c>
      <c r="AJ325" s="117">
        <v>0</v>
      </c>
      <c r="AK325" s="117">
        <v>0</v>
      </c>
      <c r="AL325" s="117">
        <v>0</v>
      </c>
      <c r="AM325" s="117">
        <v>0</v>
      </c>
      <c r="AN325" s="117">
        <v>0</v>
      </c>
    </row>
    <row r="326" spans="1:40" ht="60" x14ac:dyDescent="0.25">
      <c r="A326" s="27" t="s">
        <v>84</v>
      </c>
      <c r="B326" s="107" t="s">
        <v>1061</v>
      </c>
      <c r="C326" s="108" t="s">
        <v>824</v>
      </c>
      <c r="D326" s="109" t="s">
        <v>84</v>
      </c>
      <c r="E326" s="117"/>
      <c r="F326" s="117">
        <v>0</v>
      </c>
      <c r="G326" s="117">
        <v>0</v>
      </c>
      <c r="H326" s="117">
        <v>0</v>
      </c>
      <c r="I326" s="117">
        <v>0</v>
      </c>
      <c r="J326" s="117">
        <v>0</v>
      </c>
      <c r="K326" s="117">
        <v>0</v>
      </c>
      <c r="L326" s="117">
        <v>0</v>
      </c>
      <c r="M326" s="117">
        <v>0</v>
      </c>
      <c r="N326" s="117">
        <v>0</v>
      </c>
      <c r="O326" s="117">
        <v>0</v>
      </c>
      <c r="P326" s="117">
        <v>0</v>
      </c>
      <c r="Q326" s="117">
        <v>0</v>
      </c>
      <c r="R326" s="117">
        <v>0</v>
      </c>
      <c r="S326" s="117">
        <v>0</v>
      </c>
      <c r="T326" s="117">
        <v>0</v>
      </c>
      <c r="U326" s="117">
        <v>0</v>
      </c>
      <c r="V326" s="117">
        <v>0</v>
      </c>
      <c r="W326" s="117">
        <v>0</v>
      </c>
      <c r="X326" s="117">
        <v>0</v>
      </c>
      <c r="Y326" s="117">
        <v>0</v>
      </c>
      <c r="Z326" s="117">
        <v>0</v>
      </c>
      <c r="AA326" s="117">
        <v>0</v>
      </c>
      <c r="AB326" s="117">
        <v>0</v>
      </c>
      <c r="AC326" s="117">
        <v>0</v>
      </c>
      <c r="AD326" s="117">
        <v>0</v>
      </c>
      <c r="AE326" s="117">
        <v>0</v>
      </c>
      <c r="AF326" s="117">
        <v>0</v>
      </c>
      <c r="AG326" s="117">
        <v>0</v>
      </c>
      <c r="AH326" s="117">
        <v>0</v>
      </c>
      <c r="AI326" s="117">
        <v>0</v>
      </c>
      <c r="AJ326" s="117">
        <v>0</v>
      </c>
      <c r="AK326" s="117">
        <v>0</v>
      </c>
      <c r="AL326" s="117">
        <v>0</v>
      </c>
      <c r="AM326" s="117">
        <v>0</v>
      </c>
      <c r="AN326" s="117">
        <v>0</v>
      </c>
    </row>
    <row r="327" spans="1:40" ht="60" x14ac:dyDescent="0.25">
      <c r="A327" s="27" t="s">
        <v>84</v>
      </c>
      <c r="B327" s="107" t="s">
        <v>1062</v>
      </c>
      <c r="C327" s="108" t="s">
        <v>826</v>
      </c>
      <c r="D327" s="109" t="s">
        <v>84</v>
      </c>
      <c r="E327" s="117"/>
      <c r="F327" s="117">
        <v>0</v>
      </c>
      <c r="G327" s="117">
        <v>0</v>
      </c>
      <c r="H327" s="117">
        <v>0</v>
      </c>
      <c r="I327" s="117">
        <v>0</v>
      </c>
      <c r="J327" s="117">
        <v>0</v>
      </c>
      <c r="K327" s="117">
        <v>0</v>
      </c>
      <c r="L327" s="117">
        <v>0</v>
      </c>
      <c r="M327" s="117">
        <v>0</v>
      </c>
      <c r="N327" s="117">
        <v>0</v>
      </c>
      <c r="O327" s="117">
        <v>0</v>
      </c>
      <c r="P327" s="117">
        <v>0</v>
      </c>
      <c r="Q327" s="117">
        <v>0</v>
      </c>
      <c r="R327" s="117">
        <v>0</v>
      </c>
      <c r="S327" s="117">
        <v>0</v>
      </c>
      <c r="T327" s="117">
        <v>0</v>
      </c>
      <c r="U327" s="117">
        <v>0</v>
      </c>
      <c r="V327" s="117">
        <v>0</v>
      </c>
      <c r="W327" s="117">
        <v>0</v>
      </c>
      <c r="X327" s="117">
        <v>0</v>
      </c>
      <c r="Y327" s="117">
        <v>0</v>
      </c>
      <c r="Z327" s="117">
        <v>0</v>
      </c>
      <c r="AA327" s="117">
        <v>0</v>
      </c>
      <c r="AB327" s="117">
        <v>0</v>
      </c>
      <c r="AC327" s="117">
        <v>0</v>
      </c>
      <c r="AD327" s="117">
        <v>0</v>
      </c>
      <c r="AE327" s="117">
        <v>0</v>
      </c>
      <c r="AF327" s="117">
        <v>0</v>
      </c>
      <c r="AG327" s="117">
        <v>0</v>
      </c>
      <c r="AH327" s="117">
        <v>0</v>
      </c>
      <c r="AI327" s="117">
        <v>0</v>
      </c>
      <c r="AJ327" s="117">
        <v>0</v>
      </c>
      <c r="AK327" s="117">
        <v>0</v>
      </c>
      <c r="AL327" s="117">
        <v>0</v>
      </c>
      <c r="AM327" s="117">
        <v>0</v>
      </c>
      <c r="AN327" s="117">
        <v>0</v>
      </c>
    </row>
    <row r="328" spans="1:40" ht="45" x14ac:dyDescent="0.25">
      <c r="A328" s="27" t="s">
        <v>84</v>
      </c>
      <c r="B328" s="107" t="s">
        <v>1063</v>
      </c>
      <c r="C328" s="108" t="s">
        <v>828</v>
      </c>
      <c r="D328" s="109" t="s">
        <v>84</v>
      </c>
      <c r="E328" s="117"/>
      <c r="F328" s="117">
        <v>0</v>
      </c>
      <c r="G328" s="117">
        <v>0</v>
      </c>
      <c r="H328" s="117">
        <v>0</v>
      </c>
      <c r="I328" s="117">
        <v>0</v>
      </c>
      <c r="J328" s="117">
        <v>0</v>
      </c>
      <c r="K328" s="117">
        <v>0</v>
      </c>
      <c r="L328" s="117">
        <v>0</v>
      </c>
      <c r="M328" s="117">
        <v>0</v>
      </c>
      <c r="N328" s="117">
        <v>0</v>
      </c>
      <c r="O328" s="117">
        <v>0</v>
      </c>
      <c r="P328" s="117">
        <v>0</v>
      </c>
      <c r="Q328" s="117">
        <v>0</v>
      </c>
      <c r="R328" s="117">
        <v>0</v>
      </c>
      <c r="S328" s="117">
        <v>0</v>
      </c>
      <c r="T328" s="117">
        <v>0</v>
      </c>
      <c r="U328" s="117">
        <v>0</v>
      </c>
      <c r="V328" s="117">
        <v>0</v>
      </c>
      <c r="W328" s="117">
        <v>0</v>
      </c>
      <c r="X328" s="117">
        <v>0</v>
      </c>
      <c r="Y328" s="117">
        <v>0</v>
      </c>
      <c r="Z328" s="117">
        <v>0</v>
      </c>
      <c r="AA328" s="117">
        <v>0</v>
      </c>
      <c r="AB328" s="117">
        <v>0</v>
      </c>
      <c r="AC328" s="117">
        <v>0</v>
      </c>
      <c r="AD328" s="117">
        <v>0</v>
      </c>
      <c r="AE328" s="117">
        <v>0</v>
      </c>
      <c r="AF328" s="117">
        <v>0</v>
      </c>
      <c r="AG328" s="117">
        <v>0</v>
      </c>
      <c r="AH328" s="117">
        <v>0</v>
      </c>
      <c r="AI328" s="117">
        <v>0</v>
      </c>
      <c r="AJ328" s="117">
        <v>0</v>
      </c>
      <c r="AK328" s="117">
        <v>0</v>
      </c>
      <c r="AL328" s="117">
        <v>0</v>
      </c>
      <c r="AM328" s="117">
        <v>0</v>
      </c>
      <c r="AN328" s="117">
        <v>0</v>
      </c>
    </row>
    <row r="329" spans="1:40" ht="45" x14ac:dyDescent="0.25">
      <c r="A329" s="27" t="s">
        <v>84</v>
      </c>
      <c r="B329" s="107" t="s">
        <v>1064</v>
      </c>
      <c r="C329" s="108" t="s">
        <v>830</v>
      </c>
      <c r="D329" s="109" t="s">
        <v>84</v>
      </c>
      <c r="E329" s="117"/>
      <c r="F329" s="117">
        <v>0</v>
      </c>
      <c r="G329" s="117">
        <v>0</v>
      </c>
      <c r="H329" s="117">
        <v>0</v>
      </c>
      <c r="I329" s="117">
        <v>0</v>
      </c>
      <c r="J329" s="117">
        <v>0</v>
      </c>
      <c r="K329" s="117">
        <v>0</v>
      </c>
      <c r="L329" s="117">
        <v>0</v>
      </c>
      <c r="M329" s="117">
        <v>0</v>
      </c>
      <c r="N329" s="117">
        <v>0</v>
      </c>
      <c r="O329" s="117">
        <v>0</v>
      </c>
      <c r="P329" s="117">
        <v>0</v>
      </c>
      <c r="Q329" s="117">
        <v>0</v>
      </c>
      <c r="R329" s="117">
        <v>0</v>
      </c>
      <c r="S329" s="117">
        <v>0</v>
      </c>
      <c r="T329" s="117">
        <v>0</v>
      </c>
      <c r="U329" s="117">
        <v>0</v>
      </c>
      <c r="V329" s="117">
        <v>0</v>
      </c>
      <c r="W329" s="117">
        <v>0</v>
      </c>
      <c r="X329" s="117">
        <v>0</v>
      </c>
      <c r="Y329" s="117">
        <v>0</v>
      </c>
      <c r="Z329" s="117">
        <v>0</v>
      </c>
      <c r="AA329" s="117">
        <v>0</v>
      </c>
      <c r="AB329" s="117">
        <v>0</v>
      </c>
      <c r="AC329" s="117">
        <v>0</v>
      </c>
      <c r="AD329" s="117">
        <v>0</v>
      </c>
      <c r="AE329" s="117">
        <v>0</v>
      </c>
      <c r="AF329" s="117">
        <v>0</v>
      </c>
      <c r="AG329" s="117">
        <v>0</v>
      </c>
      <c r="AH329" s="117">
        <v>0</v>
      </c>
      <c r="AI329" s="117">
        <v>0</v>
      </c>
      <c r="AJ329" s="117">
        <v>0</v>
      </c>
      <c r="AK329" s="117">
        <v>0</v>
      </c>
      <c r="AL329" s="117">
        <v>0</v>
      </c>
      <c r="AM329" s="117">
        <v>0</v>
      </c>
      <c r="AN329" s="117">
        <v>0</v>
      </c>
    </row>
    <row r="330" spans="1:40" ht="30" x14ac:dyDescent="0.25">
      <c r="A330" s="27" t="s">
        <v>84</v>
      </c>
      <c r="B330" s="107" t="s">
        <v>1065</v>
      </c>
      <c r="C330" s="108" t="s">
        <v>831</v>
      </c>
      <c r="D330" s="109" t="s">
        <v>84</v>
      </c>
      <c r="E330" s="117"/>
      <c r="F330" s="117">
        <v>0</v>
      </c>
      <c r="G330" s="117">
        <v>0</v>
      </c>
      <c r="H330" s="117">
        <v>0</v>
      </c>
      <c r="I330" s="117">
        <v>0</v>
      </c>
      <c r="J330" s="117">
        <v>0</v>
      </c>
      <c r="K330" s="117">
        <v>0</v>
      </c>
      <c r="L330" s="117">
        <v>0</v>
      </c>
      <c r="M330" s="117">
        <v>0</v>
      </c>
      <c r="N330" s="117">
        <v>0</v>
      </c>
      <c r="O330" s="117">
        <v>0</v>
      </c>
      <c r="P330" s="117">
        <v>0</v>
      </c>
      <c r="Q330" s="117">
        <v>0</v>
      </c>
      <c r="R330" s="117">
        <v>0</v>
      </c>
      <c r="S330" s="117">
        <v>0</v>
      </c>
      <c r="T330" s="117">
        <v>0</v>
      </c>
      <c r="U330" s="117">
        <v>0</v>
      </c>
      <c r="V330" s="117">
        <v>0</v>
      </c>
      <c r="W330" s="117">
        <v>0</v>
      </c>
      <c r="X330" s="117">
        <v>0</v>
      </c>
      <c r="Y330" s="117">
        <v>0</v>
      </c>
      <c r="Z330" s="117">
        <v>0</v>
      </c>
      <c r="AA330" s="117">
        <v>0</v>
      </c>
      <c r="AB330" s="117">
        <v>0</v>
      </c>
      <c r="AC330" s="117">
        <v>0</v>
      </c>
      <c r="AD330" s="117">
        <v>0</v>
      </c>
      <c r="AE330" s="117">
        <v>0</v>
      </c>
      <c r="AF330" s="117">
        <v>0</v>
      </c>
      <c r="AG330" s="117">
        <v>0</v>
      </c>
      <c r="AH330" s="117">
        <v>0</v>
      </c>
      <c r="AI330" s="117">
        <v>0</v>
      </c>
      <c r="AJ330" s="117">
        <v>0</v>
      </c>
      <c r="AK330" s="117">
        <v>0</v>
      </c>
      <c r="AL330" s="117">
        <v>0</v>
      </c>
      <c r="AM330" s="117">
        <v>0</v>
      </c>
      <c r="AN330" s="117">
        <v>0</v>
      </c>
    </row>
    <row r="331" spans="1:40" ht="45" x14ac:dyDescent="0.25">
      <c r="A331" s="27" t="s">
        <v>84</v>
      </c>
      <c r="B331" s="107" t="s">
        <v>1066</v>
      </c>
      <c r="C331" s="108" t="s">
        <v>833</v>
      </c>
      <c r="D331" s="109" t="s">
        <v>84</v>
      </c>
      <c r="E331" s="117"/>
      <c r="F331" s="117">
        <v>0</v>
      </c>
      <c r="G331" s="117">
        <v>0</v>
      </c>
      <c r="H331" s="117">
        <v>0</v>
      </c>
      <c r="I331" s="117">
        <v>0</v>
      </c>
      <c r="J331" s="117">
        <v>0</v>
      </c>
      <c r="K331" s="117">
        <v>0</v>
      </c>
      <c r="L331" s="117">
        <v>0</v>
      </c>
      <c r="M331" s="117">
        <v>0</v>
      </c>
      <c r="N331" s="117">
        <v>0</v>
      </c>
      <c r="O331" s="117">
        <v>0</v>
      </c>
      <c r="P331" s="117">
        <v>0</v>
      </c>
      <c r="Q331" s="117">
        <v>0</v>
      </c>
      <c r="R331" s="117">
        <v>0</v>
      </c>
      <c r="S331" s="117">
        <v>0</v>
      </c>
      <c r="T331" s="117">
        <v>0</v>
      </c>
      <c r="U331" s="117">
        <v>0</v>
      </c>
      <c r="V331" s="117">
        <v>0</v>
      </c>
      <c r="W331" s="117">
        <v>0</v>
      </c>
      <c r="X331" s="117">
        <v>0</v>
      </c>
      <c r="Y331" s="117">
        <v>0</v>
      </c>
      <c r="Z331" s="117">
        <v>0</v>
      </c>
      <c r="AA331" s="117">
        <v>0</v>
      </c>
      <c r="AB331" s="117">
        <v>0</v>
      </c>
      <c r="AC331" s="117">
        <v>0</v>
      </c>
      <c r="AD331" s="117">
        <v>0</v>
      </c>
      <c r="AE331" s="117">
        <v>0</v>
      </c>
      <c r="AF331" s="117">
        <v>0</v>
      </c>
      <c r="AG331" s="117">
        <v>0</v>
      </c>
      <c r="AH331" s="117">
        <v>0</v>
      </c>
      <c r="AI331" s="117">
        <v>0</v>
      </c>
      <c r="AJ331" s="117">
        <v>0</v>
      </c>
      <c r="AK331" s="117">
        <v>0</v>
      </c>
      <c r="AL331" s="117">
        <v>0</v>
      </c>
      <c r="AM331" s="117">
        <v>0</v>
      </c>
      <c r="AN331" s="117">
        <v>0</v>
      </c>
    </row>
    <row r="332" spans="1:40" ht="30" x14ac:dyDescent="0.25">
      <c r="A332" s="27" t="s">
        <v>84</v>
      </c>
      <c r="B332" s="107" t="s">
        <v>1067</v>
      </c>
      <c r="C332" s="108" t="s">
        <v>835</v>
      </c>
      <c r="D332" s="109" t="s">
        <v>84</v>
      </c>
      <c r="E332" s="117"/>
      <c r="F332" s="117">
        <v>0</v>
      </c>
      <c r="G332" s="117">
        <v>0</v>
      </c>
      <c r="H332" s="117">
        <v>0</v>
      </c>
      <c r="I332" s="117">
        <v>0</v>
      </c>
      <c r="J332" s="117">
        <v>0</v>
      </c>
      <c r="K332" s="117">
        <v>0</v>
      </c>
      <c r="L332" s="117">
        <v>0</v>
      </c>
      <c r="M332" s="117">
        <v>0</v>
      </c>
      <c r="N332" s="117">
        <v>0</v>
      </c>
      <c r="O332" s="117">
        <v>0</v>
      </c>
      <c r="P332" s="117">
        <v>0</v>
      </c>
      <c r="Q332" s="117">
        <v>0</v>
      </c>
      <c r="R332" s="117">
        <v>0</v>
      </c>
      <c r="S332" s="117">
        <v>0</v>
      </c>
      <c r="T332" s="117">
        <v>0</v>
      </c>
      <c r="U332" s="117">
        <v>0</v>
      </c>
      <c r="V332" s="117">
        <v>0</v>
      </c>
      <c r="W332" s="117">
        <v>0</v>
      </c>
      <c r="X332" s="117">
        <v>0</v>
      </c>
      <c r="Y332" s="117">
        <v>0</v>
      </c>
      <c r="Z332" s="117">
        <v>0</v>
      </c>
      <c r="AA332" s="117">
        <v>0</v>
      </c>
      <c r="AB332" s="117">
        <v>0</v>
      </c>
      <c r="AC332" s="117">
        <v>0</v>
      </c>
      <c r="AD332" s="117">
        <v>0</v>
      </c>
      <c r="AE332" s="117">
        <v>0</v>
      </c>
      <c r="AF332" s="117">
        <v>0</v>
      </c>
      <c r="AG332" s="117">
        <v>0</v>
      </c>
      <c r="AH332" s="117">
        <v>0</v>
      </c>
      <c r="AI332" s="117">
        <v>0</v>
      </c>
      <c r="AJ332" s="117">
        <v>0</v>
      </c>
      <c r="AK332" s="117">
        <v>0</v>
      </c>
      <c r="AL332" s="117">
        <v>0</v>
      </c>
      <c r="AM332" s="117">
        <v>0</v>
      </c>
      <c r="AN332" s="117">
        <v>0</v>
      </c>
    </row>
    <row r="333" spans="1:40" ht="30" x14ac:dyDescent="0.25">
      <c r="A333" s="27" t="s">
        <v>84</v>
      </c>
      <c r="B333" s="107" t="s">
        <v>1068</v>
      </c>
      <c r="C333" s="108" t="s">
        <v>837</v>
      </c>
      <c r="D333" s="109" t="s">
        <v>84</v>
      </c>
      <c r="E333" s="117"/>
      <c r="F333" s="117">
        <v>0</v>
      </c>
      <c r="G333" s="117">
        <v>0</v>
      </c>
      <c r="H333" s="117">
        <v>0</v>
      </c>
      <c r="I333" s="117">
        <v>0</v>
      </c>
      <c r="J333" s="117">
        <v>0</v>
      </c>
      <c r="K333" s="117">
        <v>0</v>
      </c>
      <c r="L333" s="117">
        <v>0</v>
      </c>
      <c r="M333" s="117">
        <v>0</v>
      </c>
      <c r="N333" s="117">
        <v>0</v>
      </c>
      <c r="O333" s="117">
        <v>0</v>
      </c>
      <c r="P333" s="117">
        <v>0</v>
      </c>
      <c r="Q333" s="117">
        <v>0</v>
      </c>
      <c r="R333" s="117">
        <v>0</v>
      </c>
      <c r="S333" s="117">
        <v>0</v>
      </c>
      <c r="T333" s="117">
        <v>0</v>
      </c>
      <c r="U333" s="117">
        <v>0</v>
      </c>
      <c r="V333" s="117">
        <v>0</v>
      </c>
      <c r="W333" s="117">
        <v>0</v>
      </c>
      <c r="X333" s="117">
        <v>0</v>
      </c>
      <c r="Y333" s="117">
        <v>0</v>
      </c>
      <c r="Z333" s="117">
        <v>0</v>
      </c>
      <c r="AA333" s="117">
        <v>0</v>
      </c>
      <c r="AB333" s="117">
        <v>0</v>
      </c>
      <c r="AC333" s="117">
        <v>0</v>
      </c>
      <c r="AD333" s="117">
        <v>0</v>
      </c>
      <c r="AE333" s="117">
        <v>0</v>
      </c>
      <c r="AF333" s="117">
        <v>0</v>
      </c>
      <c r="AG333" s="117">
        <v>0</v>
      </c>
      <c r="AH333" s="117">
        <v>0</v>
      </c>
      <c r="AI333" s="117">
        <v>0</v>
      </c>
      <c r="AJ333" s="117">
        <v>0</v>
      </c>
      <c r="AK333" s="117">
        <v>0</v>
      </c>
      <c r="AL333" s="117">
        <v>0</v>
      </c>
      <c r="AM333" s="117">
        <v>0</v>
      </c>
      <c r="AN333" s="117">
        <v>0</v>
      </c>
    </row>
    <row r="334" spans="1:40" ht="30" x14ac:dyDescent="0.25">
      <c r="A334" s="27" t="s">
        <v>84</v>
      </c>
      <c r="B334" s="107" t="s">
        <v>1069</v>
      </c>
      <c r="C334" s="108" t="s">
        <v>839</v>
      </c>
      <c r="D334" s="109" t="s">
        <v>84</v>
      </c>
      <c r="E334" s="117"/>
      <c r="F334" s="117">
        <v>0</v>
      </c>
      <c r="G334" s="117">
        <v>0</v>
      </c>
      <c r="H334" s="117">
        <v>0</v>
      </c>
      <c r="I334" s="117">
        <v>0</v>
      </c>
      <c r="J334" s="117">
        <v>0</v>
      </c>
      <c r="K334" s="117">
        <v>0</v>
      </c>
      <c r="L334" s="117">
        <v>0</v>
      </c>
      <c r="M334" s="117">
        <v>0</v>
      </c>
      <c r="N334" s="117">
        <v>0</v>
      </c>
      <c r="O334" s="117">
        <v>0</v>
      </c>
      <c r="P334" s="117">
        <v>0</v>
      </c>
      <c r="Q334" s="117">
        <v>0</v>
      </c>
      <c r="R334" s="117">
        <v>0</v>
      </c>
      <c r="S334" s="117">
        <v>0</v>
      </c>
      <c r="T334" s="117">
        <v>0</v>
      </c>
      <c r="U334" s="117">
        <v>0</v>
      </c>
      <c r="V334" s="117">
        <v>0</v>
      </c>
      <c r="W334" s="117">
        <v>0</v>
      </c>
      <c r="X334" s="117">
        <v>0</v>
      </c>
      <c r="Y334" s="117">
        <v>0</v>
      </c>
      <c r="Z334" s="117">
        <v>0</v>
      </c>
      <c r="AA334" s="117">
        <v>0</v>
      </c>
      <c r="AB334" s="117">
        <v>0</v>
      </c>
      <c r="AC334" s="117">
        <v>0</v>
      </c>
      <c r="AD334" s="117">
        <v>0</v>
      </c>
      <c r="AE334" s="117">
        <v>0</v>
      </c>
      <c r="AF334" s="117">
        <v>0</v>
      </c>
      <c r="AG334" s="117">
        <v>0</v>
      </c>
      <c r="AH334" s="117">
        <v>0</v>
      </c>
      <c r="AI334" s="117">
        <v>0</v>
      </c>
      <c r="AJ334" s="117">
        <v>0</v>
      </c>
      <c r="AK334" s="117">
        <v>0</v>
      </c>
      <c r="AL334" s="117">
        <v>0</v>
      </c>
      <c r="AM334" s="117">
        <v>0</v>
      </c>
      <c r="AN334" s="117">
        <v>0</v>
      </c>
    </row>
    <row r="335" spans="1:40" x14ac:dyDescent="0.25">
      <c r="A335" s="27" t="s">
        <v>84</v>
      </c>
      <c r="B335" s="107" t="s">
        <v>1070</v>
      </c>
      <c r="C335" s="108" t="s">
        <v>841</v>
      </c>
      <c r="D335" s="109" t="s">
        <v>84</v>
      </c>
      <c r="E335" s="117"/>
      <c r="F335" s="117">
        <v>0</v>
      </c>
      <c r="G335" s="117">
        <v>0</v>
      </c>
      <c r="H335" s="117">
        <v>0</v>
      </c>
      <c r="I335" s="117">
        <v>0</v>
      </c>
      <c r="J335" s="117">
        <v>0</v>
      </c>
      <c r="K335" s="117">
        <v>0</v>
      </c>
      <c r="L335" s="117">
        <v>0</v>
      </c>
      <c r="M335" s="117">
        <v>0</v>
      </c>
      <c r="N335" s="117">
        <v>0</v>
      </c>
      <c r="O335" s="117">
        <v>0</v>
      </c>
      <c r="P335" s="117">
        <v>0</v>
      </c>
      <c r="Q335" s="117">
        <v>0</v>
      </c>
      <c r="R335" s="117">
        <v>0</v>
      </c>
      <c r="S335" s="117">
        <v>0</v>
      </c>
      <c r="T335" s="117">
        <v>0</v>
      </c>
      <c r="U335" s="117">
        <v>0</v>
      </c>
      <c r="V335" s="117">
        <v>0</v>
      </c>
      <c r="W335" s="117">
        <v>0</v>
      </c>
      <c r="X335" s="117">
        <v>0</v>
      </c>
      <c r="Y335" s="117">
        <v>0</v>
      </c>
      <c r="Z335" s="117">
        <v>0</v>
      </c>
      <c r="AA335" s="117">
        <v>0</v>
      </c>
      <c r="AB335" s="117">
        <v>0</v>
      </c>
      <c r="AC335" s="117">
        <v>0</v>
      </c>
      <c r="AD335" s="117">
        <v>0</v>
      </c>
      <c r="AE335" s="117">
        <v>0</v>
      </c>
      <c r="AF335" s="117">
        <v>0</v>
      </c>
      <c r="AG335" s="117">
        <v>0</v>
      </c>
      <c r="AH335" s="117">
        <v>0</v>
      </c>
      <c r="AI335" s="117">
        <v>0</v>
      </c>
      <c r="AJ335" s="117">
        <v>0</v>
      </c>
      <c r="AK335" s="117">
        <v>0</v>
      </c>
      <c r="AL335" s="117">
        <v>0</v>
      </c>
      <c r="AM335" s="117">
        <v>0</v>
      </c>
      <c r="AN335" s="117">
        <v>0</v>
      </c>
    </row>
    <row r="336" spans="1:40" ht="30" x14ac:dyDescent="0.25">
      <c r="A336" s="27" t="s">
        <v>84</v>
      </c>
      <c r="B336" s="107" t="s">
        <v>1071</v>
      </c>
      <c r="C336" s="108" t="s">
        <v>843</v>
      </c>
      <c r="D336" s="109" t="s">
        <v>84</v>
      </c>
      <c r="E336" s="117"/>
      <c r="F336" s="117">
        <v>0</v>
      </c>
      <c r="G336" s="117">
        <v>0</v>
      </c>
      <c r="H336" s="117">
        <v>0</v>
      </c>
      <c r="I336" s="117">
        <v>0</v>
      </c>
      <c r="J336" s="117">
        <v>0</v>
      </c>
      <c r="K336" s="117">
        <v>0</v>
      </c>
      <c r="L336" s="117">
        <v>0</v>
      </c>
      <c r="M336" s="117">
        <v>0</v>
      </c>
      <c r="N336" s="117">
        <v>0</v>
      </c>
      <c r="O336" s="117">
        <v>0</v>
      </c>
      <c r="P336" s="117">
        <v>0</v>
      </c>
      <c r="Q336" s="117">
        <v>0</v>
      </c>
      <c r="R336" s="117">
        <v>0</v>
      </c>
      <c r="S336" s="117">
        <v>0</v>
      </c>
      <c r="T336" s="117">
        <v>0</v>
      </c>
      <c r="U336" s="117">
        <v>0</v>
      </c>
      <c r="V336" s="117">
        <v>0</v>
      </c>
      <c r="W336" s="117">
        <v>0</v>
      </c>
      <c r="X336" s="117">
        <v>0</v>
      </c>
      <c r="Y336" s="117">
        <v>0</v>
      </c>
      <c r="Z336" s="117">
        <v>0</v>
      </c>
      <c r="AA336" s="117">
        <v>0</v>
      </c>
      <c r="AB336" s="117">
        <v>0</v>
      </c>
      <c r="AC336" s="117">
        <v>0</v>
      </c>
      <c r="AD336" s="117">
        <v>0</v>
      </c>
      <c r="AE336" s="117">
        <v>0</v>
      </c>
      <c r="AF336" s="117">
        <v>0</v>
      </c>
      <c r="AG336" s="117">
        <v>0</v>
      </c>
      <c r="AH336" s="117">
        <v>0</v>
      </c>
      <c r="AI336" s="117">
        <v>0</v>
      </c>
      <c r="AJ336" s="117">
        <v>0</v>
      </c>
      <c r="AK336" s="117">
        <v>0</v>
      </c>
      <c r="AL336" s="117">
        <v>0</v>
      </c>
      <c r="AM336" s="117">
        <v>0</v>
      </c>
      <c r="AN336" s="117">
        <v>0</v>
      </c>
    </row>
    <row r="337" spans="1:40" ht="30" x14ac:dyDescent="0.25">
      <c r="A337" s="27" t="s">
        <v>84</v>
      </c>
      <c r="B337" s="107" t="s">
        <v>1072</v>
      </c>
      <c r="C337" s="108" t="s">
        <v>845</v>
      </c>
      <c r="D337" s="109" t="s">
        <v>84</v>
      </c>
      <c r="E337" s="117"/>
      <c r="F337" s="117">
        <v>0</v>
      </c>
      <c r="G337" s="117">
        <v>0</v>
      </c>
      <c r="H337" s="117">
        <v>0</v>
      </c>
      <c r="I337" s="117">
        <v>0</v>
      </c>
      <c r="J337" s="117">
        <v>0</v>
      </c>
      <c r="K337" s="117">
        <v>0</v>
      </c>
      <c r="L337" s="117">
        <v>0</v>
      </c>
      <c r="M337" s="117">
        <v>0</v>
      </c>
      <c r="N337" s="117">
        <v>0</v>
      </c>
      <c r="O337" s="117">
        <v>0</v>
      </c>
      <c r="P337" s="117">
        <v>0</v>
      </c>
      <c r="Q337" s="117">
        <v>0</v>
      </c>
      <c r="R337" s="117">
        <v>0</v>
      </c>
      <c r="S337" s="117">
        <v>0</v>
      </c>
      <c r="T337" s="117">
        <v>0</v>
      </c>
      <c r="U337" s="117">
        <v>0</v>
      </c>
      <c r="V337" s="117">
        <v>0</v>
      </c>
      <c r="W337" s="117">
        <v>0</v>
      </c>
      <c r="X337" s="117">
        <v>0</v>
      </c>
      <c r="Y337" s="117">
        <v>0</v>
      </c>
      <c r="Z337" s="117">
        <v>0</v>
      </c>
      <c r="AA337" s="117">
        <v>0</v>
      </c>
      <c r="AB337" s="117">
        <v>0</v>
      </c>
      <c r="AC337" s="117">
        <v>0</v>
      </c>
      <c r="AD337" s="117">
        <v>0</v>
      </c>
      <c r="AE337" s="117">
        <v>0</v>
      </c>
      <c r="AF337" s="117">
        <v>0</v>
      </c>
      <c r="AG337" s="117">
        <v>0</v>
      </c>
      <c r="AH337" s="117">
        <v>0</v>
      </c>
      <c r="AI337" s="117">
        <v>0</v>
      </c>
      <c r="AJ337" s="117">
        <v>0</v>
      </c>
      <c r="AK337" s="117">
        <v>0</v>
      </c>
      <c r="AL337" s="117">
        <v>0</v>
      </c>
      <c r="AM337" s="117">
        <v>0</v>
      </c>
      <c r="AN337" s="117">
        <v>0</v>
      </c>
    </row>
    <row r="338" spans="1:40" ht="30" x14ac:dyDescent="0.25">
      <c r="A338" s="27" t="s">
        <v>84</v>
      </c>
      <c r="B338" s="107" t="s">
        <v>1073</v>
      </c>
      <c r="C338" s="108" t="s">
        <v>847</v>
      </c>
      <c r="D338" s="109" t="s">
        <v>84</v>
      </c>
      <c r="E338" s="117"/>
      <c r="F338" s="117">
        <v>0</v>
      </c>
      <c r="G338" s="117">
        <v>0</v>
      </c>
      <c r="H338" s="117">
        <v>0</v>
      </c>
      <c r="I338" s="117">
        <v>0</v>
      </c>
      <c r="J338" s="117">
        <v>0</v>
      </c>
      <c r="K338" s="117">
        <v>0</v>
      </c>
      <c r="L338" s="117">
        <v>0</v>
      </c>
      <c r="M338" s="117">
        <v>0</v>
      </c>
      <c r="N338" s="117">
        <v>0</v>
      </c>
      <c r="O338" s="117">
        <v>0</v>
      </c>
      <c r="P338" s="117">
        <v>0</v>
      </c>
      <c r="Q338" s="117">
        <v>0</v>
      </c>
      <c r="R338" s="117">
        <v>0</v>
      </c>
      <c r="S338" s="117">
        <v>0</v>
      </c>
      <c r="T338" s="117">
        <v>0</v>
      </c>
      <c r="U338" s="117">
        <v>0</v>
      </c>
      <c r="V338" s="117">
        <v>0</v>
      </c>
      <c r="W338" s="117">
        <v>0</v>
      </c>
      <c r="X338" s="117">
        <v>0</v>
      </c>
      <c r="Y338" s="117">
        <v>0</v>
      </c>
      <c r="Z338" s="117">
        <v>0</v>
      </c>
      <c r="AA338" s="117">
        <v>0</v>
      </c>
      <c r="AB338" s="117">
        <v>0</v>
      </c>
      <c r="AC338" s="117">
        <v>0</v>
      </c>
      <c r="AD338" s="117">
        <v>0</v>
      </c>
      <c r="AE338" s="117">
        <v>0</v>
      </c>
      <c r="AF338" s="117">
        <v>0</v>
      </c>
      <c r="AG338" s="117">
        <v>0</v>
      </c>
      <c r="AH338" s="117">
        <v>0</v>
      </c>
      <c r="AI338" s="117">
        <v>0</v>
      </c>
      <c r="AJ338" s="117">
        <v>0</v>
      </c>
      <c r="AK338" s="117">
        <v>0</v>
      </c>
      <c r="AL338" s="117">
        <v>0</v>
      </c>
      <c r="AM338" s="117">
        <v>0</v>
      </c>
      <c r="AN338" s="117">
        <v>0</v>
      </c>
    </row>
    <row r="339" spans="1:40" ht="30" x14ac:dyDescent="0.25">
      <c r="A339" s="27" t="s">
        <v>84</v>
      </c>
      <c r="B339" s="107" t="s">
        <v>1074</v>
      </c>
      <c r="C339" s="108" t="s">
        <v>849</v>
      </c>
      <c r="D339" s="109" t="s">
        <v>84</v>
      </c>
      <c r="E339" s="117"/>
      <c r="F339" s="117">
        <v>0</v>
      </c>
      <c r="G339" s="117">
        <v>0</v>
      </c>
      <c r="H339" s="117">
        <v>0</v>
      </c>
      <c r="I339" s="117">
        <v>0</v>
      </c>
      <c r="J339" s="117">
        <v>0</v>
      </c>
      <c r="K339" s="117">
        <v>0</v>
      </c>
      <c r="L339" s="117">
        <v>0</v>
      </c>
      <c r="M339" s="117">
        <v>0</v>
      </c>
      <c r="N339" s="117">
        <v>0</v>
      </c>
      <c r="O339" s="117">
        <v>0</v>
      </c>
      <c r="P339" s="117">
        <v>0</v>
      </c>
      <c r="Q339" s="117">
        <v>0</v>
      </c>
      <c r="R339" s="117">
        <v>0</v>
      </c>
      <c r="S339" s="117">
        <v>0</v>
      </c>
      <c r="T339" s="117">
        <v>0</v>
      </c>
      <c r="U339" s="117">
        <v>0</v>
      </c>
      <c r="V339" s="117">
        <v>0</v>
      </c>
      <c r="W339" s="117">
        <v>0</v>
      </c>
      <c r="X339" s="117">
        <v>0</v>
      </c>
      <c r="Y339" s="117">
        <v>0</v>
      </c>
      <c r="Z339" s="117">
        <v>0</v>
      </c>
      <c r="AA339" s="117">
        <v>0</v>
      </c>
      <c r="AB339" s="117">
        <v>0</v>
      </c>
      <c r="AC339" s="117">
        <v>0</v>
      </c>
      <c r="AD339" s="117">
        <v>0</v>
      </c>
      <c r="AE339" s="117">
        <v>0</v>
      </c>
      <c r="AF339" s="117">
        <v>0</v>
      </c>
      <c r="AG339" s="117">
        <v>0</v>
      </c>
      <c r="AH339" s="117">
        <v>0</v>
      </c>
      <c r="AI339" s="117">
        <v>0</v>
      </c>
      <c r="AJ339" s="117">
        <v>0</v>
      </c>
      <c r="AK339" s="117">
        <v>0</v>
      </c>
      <c r="AL339" s="117">
        <v>0</v>
      </c>
      <c r="AM339" s="117">
        <v>0</v>
      </c>
      <c r="AN339" s="117">
        <v>0</v>
      </c>
    </row>
    <row r="340" spans="1:40" ht="30" x14ac:dyDescent="0.25">
      <c r="A340" s="27" t="s">
        <v>84</v>
      </c>
      <c r="B340" s="107" t="s">
        <v>1075</v>
      </c>
      <c r="C340" s="108" t="s">
        <v>851</v>
      </c>
      <c r="D340" s="109" t="s">
        <v>84</v>
      </c>
      <c r="E340" s="117"/>
      <c r="F340" s="117">
        <v>0</v>
      </c>
      <c r="G340" s="117">
        <v>0</v>
      </c>
      <c r="H340" s="117">
        <v>0</v>
      </c>
      <c r="I340" s="117">
        <v>0</v>
      </c>
      <c r="J340" s="117">
        <v>0</v>
      </c>
      <c r="K340" s="117">
        <v>0</v>
      </c>
      <c r="L340" s="117">
        <v>0</v>
      </c>
      <c r="M340" s="117">
        <v>0</v>
      </c>
      <c r="N340" s="117">
        <v>0</v>
      </c>
      <c r="O340" s="117">
        <v>0</v>
      </c>
      <c r="P340" s="117">
        <v>0</v>
      </c>
      <c r="Q340" s="117">
        <v>0</v>
      </c>
      <c r="R340" s="117">
        <v>0</v>
      </c>
      <c r="S340" s="117">
        <v>0</v>
      </c>
      <c r="T340" s="117">
        <v>0</v>
      </c>
      <c r="U340" s="117">
        <v>0</v>
      </c>
      <c r="V340" s="117">
        <v>0</v>
      </c>
      <c r="W340" s="117">
        <v>0</v>
      </c>
      <c r="X340" s="117">
        <v>0</v>
      </c>
      <c r="Y340" s="117">
        <v>0</v>
      </c>
      <c r="Z340" s="117">
        <v>0</v>
      </c>
      <c r="AA340" s="117">
        <v>0</v>
      </c>
      <c r="AB340" s="117">
        <v>0</v>
      </c>
      <c r="AC340" s="117">
        <v>0</v>
      </c>
      <c r="AD340" s="117">
        <v>0</v>
      </c>
      <c r="AE340" s="117">
        <v>0</v>
      </c>
      <c r="AF340" s="117">
        <v>0</v>
      </c>
      <c r="AG340" s="117">
        <v>0</v>
      </c>
      <c r="AH340" s="117">
        <v>0</v>
      </c>
      <c r="AI340" s="117">
        <v>0</v>
      </c>
      <c r="AJ340" s="117">
        <v>0</v>
      </c>
      <c r="AK340" s="117">
        <v>0</v>
      </c>
      <c r="AL340" s="117">
        <v>0</v>
      </c>
      <c r="AM340" s="117">
        <v>0</v>
      </c>
      <c r="AN340" s="117">
        <v>0</v>
      </c>
    </row>
    <row r="341" spans="1:40" ht="30" x14ac:dyDescent="0.25">
      <c r="A341" s="27" t="s">
        <v>84</v>
      </c>
      <c r="B341" s="107" t="s">
        <v>1076</v>
      </c>
      <c r="C341" s="108" t="s">
        <v>853</v>
      </c>
      <c r="D341" s="109" t="s">
        <v>84</v>
      </c>
      <c r="E341" s="117"/>
      <c r="F341" s="117">
        <v>0</v>
      </c>
      <c r="G341" s="117">
        <v>0</v>
      </c>
      <c r="H341" s="117">
        <v>0</v>
      </c>
      <c r="I341" s="117">
        <v>0</v>
      </c>
      <c r="J341" s="117">
        <v>0</v>
      </c>
      <c r="K341" s="117">
        <v>0</v>
      </c>
      <c r="L341" s="117">
        <v>0</v>
      </c>
      <c r="M341" s="117">
        <v>0</v>
      </c>
      <c r="N341" s="117">
        <v>0</v>
      </c>
      <c r="O341" s="117">
        <v>0</v>
      </c>
      <c r="P341" s="117">
        <v>0</v>
      </c>
      <c r="Q341" s="117">
        <v>0</v>
      </c>
      <c r="R341" s="117">
        <v>0</v>
      </c>
      <c r="S341" s="117">
        <v>0</v>
      </c>
      <c r="T341" s="117">
        <v>0</v>
      </c>
      <c r="U341" s="117">
        <v>0</v>
      </c>
      <c r="V341" s="117">
        <v>0</v>
      </c>
      <c r="W341" s="117">
        <v>0</v>
      </c>
      <c r="X341" s="117">
        <v>0</v>
      </c>
      <c r="Y341" s="117">
        <v>0</v>
      </c>
      <c r="Z341" s="117">
        <v>0</v>
      </c>
      <c r="AA341" s="117">
        <v>0</v>
      </c>
      <c r="AB341" s="117">
        <v>0</v>
      </c>
      <c r="AC341" s="117">
        <v>0</v>
      </c>
      <c r="AD341" s="117">
        <v>0</v>
      </c>
      <c r="AE341" s="117">
        <v>0</v>
      </c>
      <c r="AF341" s="117">
        <v>0</v>
      </c>
      <c r="AG341" s="117">
        <v>0</v>
      </c>
      <c r="AH341" s="117">
        <v>0</v>
      </c>
      <c r="AI341" s="117">
        <v>0</v>
      </c>
      <c r="AJ341" s="117">
        <v>0</v>
      </c>
      <c r="AK341" s="117">
        <v>0</v>
      </c>
      <c r="AL341" s="117">
        <v>0</v>
      </c>
      <c r="AM341" s="117">
        <v>0</v>
      </c>
      <c r="AN341" s="117">
        <v>0</v>
      </c>
    </row>
    <row r="342" spans="1:40" ht="30" x14ac:dyDescent="0.25">
      <c r="A342" s="27" t="s">
        <v>84</v>
      </c>
      <c r="B342" s="107" t="s">
        <v>1077</v>
      </c>
      <c r="C342" s="108" t="s">
        <v>855</v>
      </c>
      <c r="D342" s="109" t="s">
        <v>84</v>
      </c>
      <c r="E342" s="117"/>
      <c r="F342" s="117">
        <v>0</v>
      </c>
      <c r="G342" s="117">
        <v>0</v>
      </c>
      <c r="H342" s="117">
        <v>0</v>
      </c>
      <c r="I342" s="117">
        <v>0</v>
      </c>
      <c r="J342" s="117">
        <v>0</v>
      </c>
      <c r="K342" s="117">
        <v>0</v>
      </c>
      <c r="L342" s="117">
        <v>0</v>
      </c>
      <c r="M342" s="117">
        <v>0</v>
      </c>
      <c r="N342" s="117">
        <v>0</v>
      </c>
      <c r="O342" s="117">
        <v>0</v>
      </c>
      <c r="P342" s="117">
        <v>0</v>
      </c>
      <c r="Q342" s="117">
        <v>0</v>
      </c>
      <c r="R342" s="117">
        <v>0</v>
      </c>
      <c r="S342" s="117">
        <v>0</v>
      </c>
      <c r="T342" s="117">
        <v>0</v>
      </c>
      <c r="U342" s="117">
        <v>0</v>
      </c>
      <c r="V342" s="117">
        <v>0</v>
      </c>
      <c r="W342" s="117">
        <v>0</v>
      </c>
      <c r="X342" s="117">
        <v>0</v>
      </c>
      <c r="Y342" s="117">
        <v>0</v>
      </c>
      <c r="Z342" s="117">
        <v>0</v>
      </c>
      <c r="AA342" s="117">
        <v>0</v>
      </c>
      <c r="AB342" s="117">
        <v>0</v>
      </c>
      <c r="AC342" s="117">
        <v>0</v>
      </c>
      <c r="AD342" s="117">
        <v>0</v>
      </c>
      <c r="AE342" s="117">
        <v>0</v>
      </c>
      <c r="AF342" s="117">
        <v>0</v>
      </c>
      <c r="AG342" s="117">
        <v>0</v>
      </c>
      <c r="AH342" s="117">
        <v>0</v>
      </c>
      <c r="AI342" s="117">
        <v>0</v>
      </c>
      <c r="AJ342" s="117">
        <v>0</v>
      </c>
      <c r="AK342" s="117">
        <v>0</v>
      </c>
      <c r="AL342" s="117">
        <v>0</v>
      </c>
      <c r="AM342" s="117">
        <v>0</v>
      </c>
      <c r="AN342" s="117">
        <v>0</v>
      </c>
    </row>
    <row r="343" spans="1:40" ht="30" x14ac:dyDescent="0.25">
      <c r="A343" s="27" t="s">
        <v>84</v>
      </c>
      <c r="B343" s="107" t="s">
        <v>1078</v>
      </c>
      <c r="C343" s="108" t="s">
        <v>857</v>
      </c>
      <c r="D343" s="109" t="s">
        <v>84</v>
      </c>
      <c r="E343" s="117"/>
      <c r="F343" s="117">
        <v>0</v>
      </c>
      <c r="G343" s="117">
        <v>0</v>
      </c>
      <c r="H343" s="117">
        <v>0</v>
      </c>
      <c r="I343" s="117">
        <v>0</v>
      </c>
      <c r="J343" s="117">
        <v>0</v>
      </c>
      <c r="K343" s="117">
        <v>0</v>
      </c>
      <c r="L343" s="117">
        <v>0</v>
      </c>
      <c r="M343" s="117">
        <v>0</v>
      </c>
      <c r="N343" s="117">
        <v>0</v>
      </c>
      <c r="O343" s="117">
        <v>0</v>
      </c>
      <c r="P343" s="117">
        <v>0</v>
      </c>
      <c r="Q343" s="117">
        <v>0</v>
      </c>
      <c r="R343" s="117">
        <v>0</v>
      </c>
      <c r="S343" s="117">
        <v>0</v>
      </c>
      <c r="T343" s="117">
        <v>0</v>
      </c>
      <c r="U343" s="117">
        <v>0</v>
      </c>
      <c r="V343" s="117">
        <v>0</v>
      </c>
      <c r="W343" s="117">
        <v>0</v>
      </c>
      <c r="X343" s="117">
        <v>0</v>
      </c>
      <c r="Y343" s="117">
        <v>0</v>
      </c>
      <c r="Z343" s="117">
        <v>0</v>
      </c>
      <c r="AA343" s="117">
        <v>0</v>
      </c>
      <c r="AB343" s="117">
        <v>0</v>
      </c>
      <c r="AC343" s="117">
        <v>0</v>
      </c>
      <c r="AD343" s="117">
        <v>0</v>
      </c>
      <c r="AE343" s="117">
        <v>0</v>
      </c>
      <c r="AF343" s="117">
        <v>0</v>
      </c>
      <c r="AG343" s="117">
        <v>0</v>
      </c>
      <c r="AH343" s="117">
        <v>0</v>
      </c>
      <c r="AI343" s="117">
        <v>0</v>
      </c>
      <c r="AJ343" s="117">
        <v>0</v>
      </c>
      <c r="AK343" s="117">
        <v>0</v>
      </c>
      <c r="AL343" s="117">
        <v>0</v>
      </c>
      <c r="AM343" s="117">
        <v>0</v>
      </c>
      <c r="AN343" s="117">
        <v>0</v>
      </c>
    </row>
    <row r="344" spans="1:40" ht="30" x14ac:dyDescent="0.25">
      <c r="A344" s="27" t="s">
        <v>84</v>
      </c>
      <c r="B344" s="107" t="s">
        <v>1079</v>
      </c>
      <c r="C344" s="108" t="s">
        <v>859</v>
      </c>
      <c r="D344" s="109" t="s">
        <v>84</v>
      </c>
      <c r="E344" s="117"/>
      <c r="F344" s="117">
        <v>0</v>
      </c>
      <c r="G344" s="117">
        <v>0</v>
      </c>
      <c r="H344" s="117">
        <v>0</v>
      </c>
      <c r="I344" s="117">
        <v>0</v>
      </c>
      <c r="J344" s="117">
        <v>0</v>
      </c>
      <c r="K344" s="117">
        <v>0</v>
      </c>
      <c r="L344" s="117">
        <v>0</v>
      </c>
      <c r="M344" s="117">
        <v>0</v>
      </c>
      <c r="N344" s="117">
        <v>0</v>
      </c>
      <c r="O344" s="117">
        <v>0</v>
      </c>
      <c r="P344" s="117">
        <v>0</v>
      </c>
      <c r="Q344" s="117">
        <v>0</v>
      </c>
      <c r="R344" s="117">
        <v>0</v>
      </c>
      <c r="S344" s="117">
        <v>0</v>
      </c>
      <c r="T344" s="117">
        <v>0</v>
      </c>
      <c r="U344" s="117">
        <v>0</v>
      </c>
      <c r="V344" s="117">
        <v>0</v>
      </c>
      <c r="W344" s="117">
        <v>0</v>
      </c>
      <c r="X344" s="117">
        <v>0</v>
      </c>
      <c r="Y344" s="117">
        <v>0</v>
      </c>
      <c r="Z344" s="117">
        <v>0</v>
      </c>
      <c r="AA344" s="117">
        <v>0</v>
      </c>
      <c r="AB344" s="117">
        <v>0</v>
      </c>
      <c r="AC344" s="117">
        <v>0</v>
      </c>
      <c r="AD344" s="117">
        <v>0</v>
      </c>
      <c r="AE344" s="117">
        <v>0</v>
      </c>
      <c r="AF344" s="117">
        <v>0</v>
      </c>
      <c r="AG344" s="117">
        <v>0</v>
      </c>
      <c r="AH344" s="117">
        <v>0</v>
      </c>
      <c r="AI344" s="117">
        <v>0</v>
      </c>
      <c r="AJ344" s="117">
        <v>0</v>
      </c>
      <c r="AK344" s="117">
        <v>0</v>
      </c>
      <c r="AL344" s="117">
        <v>0</v>
      </c>
      <c r="AM344" s="117">
        <v>0</v>
      </c>
      <c r="AN344" s="117">
        <v>0</v>
      </c>
    </row>
    <row r="345" spans="1:40" ht="30" x14ac:dyDescent="0.25">
      <c r="A345" s="27" t="s">
        <v>84</v>
      </c>
      <c r="B345" s="107" t="s">
        <v>1080</v>
      </c>
      <c r="C345" s="108" t="s">
        <v>861</v>
      </c>
      <c r="D345" s="109" t="s">
        <v>84</v>
      </c>
      <c r="E345" s="117"/>
      <c r="F345" s="117">
        <v>0</v>
      </c>
      <c r="G345" s="117">
        <v>0</v>
      </c>
      <c r="H345" s="117">
        <v>0</v>
      </c>
      <c r="I345" s="117">
        <v>0</v>
      </c>
      <c r="J345" s="117">
        <v>0</v>
      </c>
      <c r="K345" s="117">
        <v>0</v>
      </c>
      <c r="L345" s="117">
        <v>0</v>
      </c>
      <c r="M345" s="117">
        <v>0</v>
      </c>
      <c r="N345" s="117">
        <v>0</v>
      </c>
      <c r="O345" s="117">
        <v>0</v>
      </c>
      <c r="P345" s="117">
        <v>0</v>
      </c>
      <c r="Q345" s="117">
        <v>0</v>
      </c>
      <c r="R345" s="117">
        <v>0</v>
      </c>
      <c r="S345" s="117">
        <v>0</v>
      </c>
      <c r="T345" s="117">
        <v>0</v>
      </c>
      <c r="U345" s="117">
        <v>0</v>
      </c>
      <c r="V345" s="117">
        <v>0</v>
      </c>
      <c r="W345" s="117">
        <v>0</v>
      </c>
      <c r="X345" s="117">
        <v>0</v>
      </c>
      <c r="Y345" s="117">
        <v>0</v>
      </c>
      <c r="Z345" s="117">
        <v>0</v>
      </c>
      <c r="AA345" s="117">
        <v>0</v>
      </c>
      <c r="AB345" s="117">
        <v>0</v>
      </c>
      <c r="AC345" s="117">
        <v>0</v>
      </c>
      <c r="AD345" s="117">
        <v>0</v>
      </c>
      <c r="AE345" s="117">
        <v>0</v>
      </c>
      <c r="AF345" s="117">
        <v>0</v>
      </c>
      <c r="AG345" s="117">
        <v>0</v>
      </c>
      <c r="AH345" s="117">
        <v>0</v>
      </c>
      <c r="AI345" s="117">
        <v>0</v>
      </c>
      <c r="AJ345" s="117">
        <v>0</v>
      </c>
      <c r="AK345" s="117">
        <v>0</v>
      </c>
      <c r="AL345" s="117">
        <v>0</v>
      </c>
      <c r="AM345" s="117">
        <v>0</v>
      </c>
      <c r="AN345" s="117">
        <v>0</v>
      </c>
    </row>
    <row r="346" spans="1:40" ht="30" x14ac:dyDescent="0.25">
      <c r="A346" s="27" t="s">
        <v>84</v>
      </c>
      <c r="B346" s="107" t="s">
        <v>1081</v>
      </c>
      <c r="C346" s="108" t="s">
        <v>863</v>
      </c>
      <c r="D346" s="109" t="s">
        <v>84</v>
      </c>
      <c r="E346" s="117"/>
      <c r="F346" s="117">
        <v>0</v>
      </c>
      <c r="G346" s="117">
        <v>0</v>
      </c>
      <c r="H346" s="117">
        <v>0</v>
      </c>
      <c r="I346" s="117">
        <v>0</v>
      </c>
      <c r="J346" s="117">
        <v>0</v>
      </c>
      <c r="K346" s="117">
        <v>0</v>
      </c>
      <c r="L346" s="117">
        <v>0</v>
      </c>
      <c r="M346" s="117">
        <v>0</v>
      </c>
      <c r="N346" s="117">
        <v>0</v>
      </c>
      <c r="O346" s="117">
        <v>0</v>
      </c>
      <c r="P346" s="117">
        <v>0</v>
      </c>
      <c r="Q346" s="117">
        <v>0</v>
      </c>
      <c r="R346" s="117">
        <v>0</v>
      </c>
      <c r="S346" s="117">
        <v>0</v>
      </c>
      <c r="T346" s="117">
        <v>0</v>
      </c>
      <c r="U346" s="117">
        <v>0</v>
      </c>
      <c r="V346" s="117">
        <v>0</v>
      </c>
      <c r="W346" s="117">
        <v>0</v>
      </c>
      <c r="X346" s="117">
        <v>0</v>
      </c>
      <c r="Y346" s="117">
        <v>0</v>
      </c>
      <c r="Z346" s="117">
        <v>0</v>
      </c>
      <c r="AA346" s="117">
        <v>0</v>
      </c>
      <c r="AB346" s="117">
        <v>0</v>
      </c>
      <c r="AC346" s="117">
        <v>0</v>
      </c>
      <c r="AD346" s="117">
        <v>0</v>
      </c>
      <c r="AE346" s="117">
        <v>0</v>
      </c>
      <c r="AF346" s="117">
        <v>0</v>
      </c>
      <c r="AG346" s="117">
        <v>0</v>
      </c>
      <c r="AH346" s="117">
        <v>0</v>
      </c>
      <c r="AI346" s="117">
        <v>0</v>
      </c>
      <c r="AJ346" s="117">
        <v>0</v>
      </c>
      <c r="AK346" s="117">
        <v>0</v>
      </c>
      <c r="AL346" s="117">
        <v>0</v>
      </c>
      <c r="AM346" s="117">
        <v>0</v>
      </c>
      <c r="AN346" s="117">
        <v>0</v>
      </c>
    </row>
    <row r="347" spans="1:40" ht="30" x14ac:dyDescent="0.25">
      <c r="A347" s="27" t="s">
        <v>84</v>
      </c>
      <c r="B347" s="107" t="s">
        <v>1082</v>
      </c>
      <c r="C347" s="108" t="s">
        <v>865</v>
      </c>
      <c r="D347" s="109" t="s">
        <v>84</v>
      </c>
      <c r="E347" s="117"/>
      <c r="F347" s="117">
        <v>0</v>
      </c>
      <c r="G347" s="117">
        <v>0</v>
      </c>
      <c r="H347" s="117">
        <v>0</v>
      </c>
      <c r="I347" s="117">
        <v>0</v>
      </c>
      <c r="J347" s="117">
        <v>0</v>
      </c>
      <c r="K347" s="117">
        <v>0</v>
      </c>
      <c r="L347" s="117">
        <v>0</v>
      </c>
      <c r="M347" s="117">
        <v>0</v>
      </c>
      <c r="N347" s="117">
        <v>0</v>
      </c>
      <c r="O347" s="117">
        <v>0</v>
      </c>
      <c r="P347" s="117">
        <v>0</v>
      </c>
      <c r="Q347" s="117">
        <v>0</v>
      </c>
      <c r="R347" s="117">
        <v>0</v>
      </c>
      <c r="S347" s="117">
        <v>0</v>
      </c>
      <c r="T347" s="117">
        <v>0</v>
      </c>
      <c r="U347" s="117">
        <v>0</v>
      </c>
      <c r="V347" s="117">
        <v>0</v>
      </c>
      <c r="W347" s="117">
        <v>0</v>
      </c>
      <c r="X347" s="117">
        <v>0</v>
      </c>
      <c r="Y347" s="117">
        <v>0</v>
      </c>
      <c r="Z347" s="117">
        <v>0</v>
      </c>
      <c r="AA347" s="117">
        <v>0</v>
      </c>
      <c r="AB347" s="117">
        <v>0</v>
      </c>
      <c r="AC347" s="117">
        <v>0</v>
      </c>
      <c r="AD347" s="117">
        <v>0</v>
      </c>
      <c r="AE347" s="117">
        <v>0</v>
      </c>
      <c r="AF347" s="117">
        <v>0</v>
      </c>
      <c r="AG347" s="117">
        <v>0</v>
      </c>
      <c r="AH347" s="117">
        <v>0</v>
      </c>
      <c r="AI347" s="117">
        <v>0</v>
      </c>
      <c r="AJ347" s="117">
        <v>0</v>
      </c>
      <c r="AK347" s="117">
        <v>0</v>
      </c>
      <c r="AL347" s="117">
        <v>0</v>
      </c>
      <c r="AM347" s="117">
        <v>0</v>
      </c>
      <c r="AN347" s="117">
        <v>0</v>
      </c>
    </row>
    <row r="348" spans="1:40" ht="30" x14ac:dyDescent="0.25">
      <c r="A348" s="27" t="s">
        <v>84</v>
      </c>
      <c r="B348" s="107" t="s">
        <v>1083</v>
      </c>
      <c r="C348" s="108" t="s">
        <v>867</v>
      </c>
      <c r="D348" s="109" t="s">
        <v>84</v>
      </c>
      <c r="E348" s="117"/>
      <c r="F348" s="117">
        <v>0</v>
      </c>
      <c r="G348" s="117">
        <v>0</v>
      </c>
      <c r="H348" s="117">
        <v>0</v>
      </c>
      <c r="I348" s="117">
        <v>0</v>
      </c>
      <c r="J348" s="117">
        <v>0</v>
      </c>
      <c r="K348" s="117">
        <v>0</v>
      </c>
      <c r="L348" s="117">
        <v>0</v>
      </c>
      <c r="M348" s="117">
        <v>0</v>
      </c>
      <c r="N348" s="117">
        <v>0</v>
      </c>
      <c r="O348" s="117">
        <v>0</v>
      </c>
      <c r="P348" s="117">
        <v>0</v>
      </c>
      <c r="Q348" s="117">
        <v>0</v>
      </c>
      <c r="R348" s="117">
        <v>0</v>
      </c>
      <c r="S348" s="117">
        <v>0</v>
      </c>
      <c r="T348" s="117">
        <v>0</v>
      </c>
      <c r="U348" s="117">
        <v>0</v>
      </c>
      <c r="V348" s="117">
        <v>0</v>
      </c>
      <c r="W348" s="117">
        <v>0</v>
      </c>
      <c r="X348" s="117">
        <v>0</v>
      </c>
      <c r="Y348" s="117">
        <v>0</v>
      </c>
      <c r="Z348" s="117">
        <v>0</v>
      </c>
      <c r="AA348" s="117">
        <v>0</v>
      </c>
      <c r="AB348" s="117">
        <v>0</v>
      </c>
      <c r="AC348" s="117">
        <v>0</v>
      </c>
      <c r="AD348" s="117">
        <v>0</v>
      </c>
      <c r="AE348" s="117">
        <v>0</v>
      </c>
      <c r="AF348" s="117">
        <v>0</v>
      </c>
      <c r="AG348" s="117">
        <v>0</v>
      </c>
      <c r="AH348" s="117">
        <v>0</v>
      </c>
      <c r="AI348" s="117">
        <v>0</v>
      </c>
      <c r="AJ348" s="117">
        <v>0</v>
      </c>
      <c r="AK348" s="117">
        <v>0</v>
      </c>
      <c r="AL348" s="117">
        <v>0</v>
      </c>
      <c r="AM348" s="117">
        <v>0</v>
      </c>
      <c r="AN348" s="117">
        <v>0</v>
      </c>
    </row>
    <row r="349" spans="1:40" ht="45" x14ac:dyDescent="0.25">
      <c r="A349" s="27" t="s">
        <v>84</v>
      </c>
      <c r="B349" s="107" t="s">
        <v>1084</v>
      </c>
      <c r="C349" s="108" t="s">
        <v>868</v>
      </c>
      <c r="D349" s="109" t="s">
        <v>84</v>
      </c>
      <c r="E349" s="117"/>
      <c r="F349" s="117">
        <v>0</v>
      </c>
      <c r="G349" s="117">
        <v>0</v>
      </c>
      <c r="H349" s="117">
        <v>0</v>
      </c>
      <c r="I349" s="117">
        <v>0</v>
      </c>
      <c r="J349" s="117">
        <v>0</v>
      </c>
      <c r="K349" s="117">
        <v>0</v>
      </c>
      <c r="L349" s="117">
        <v>0</v>
      </c>
      <c r="M349" s="117">
        <v>0</v>
      </c>
      <c r="N349" s="117">
        <v>0</v>
      </c>
      <c r="O349" s="117">
        <v>0</v>
      </c>
      <c r="P349" s="117">
        <v>0</v>
      </c>
      <c r="Q349" s="117">
        <v>0</v>
      </c>
      <c r="R349" s="117">
        <v>0</v>
      </c>
      <c r="S349" s="117">
        <v>0</v>
      </c>
      <c r="T349" s="117">
        <v>0</v>
      </c>
      <c r="U349" s="117">
        <v>0</v>
      </c>
      <c r="V349" s="117">
        <v>0</v>
      </c>
      <c r="W349" s="117">
        <v>0</v>
      </c>
      <c r="X349" s="117">
        <v>0</v>
      </c>
      <c r="Y349" s="117">
        <v>0</v>
      </c>
      <c r="Z349" s="117">
        <v>0</v>
      </c>
      <c r="AA349" s="117">
        <v>0</v>
      </c>
      <c r="AB349" s="117">
        <v>0</v>
      </c>
      <c r="AC349" s="117">
        <v>0</v>
      </c>
      <c r="AD349" s="117">
        <v>0</v>
      </c>
      <c r="AE349" s="117">
        <v>0</v>
      </c>
      <c r="AF349" s="117">
        <v>0</v>
      </c>
      <c r="AG349" s="117">
        <v>0</v>
      </c>
      <c r="AH349" s="117">
        <v>0</v>
      </c>
      <c r="AI349" s="117">
        <v>0</v>
      </c>
      <c r="AJ349" s="117">
        <v>0</v>
      </c>
      <c r="AK349" s="117">
        <v>0</v>
      </c>
      <c r="AL349" s="117">
        <v>0</v>
      </c>
      <c r="AM349" s="117">
        <v>0</v>
      </c>
      <c r="AN349" s="117">
        <v>0</v>
      </c>
    </row>
    <row r="350" spans="1:40" ht="45" x14ac:dyDescent="0.25">
      <c r="A350" s="27" t="s">
        <v>84</v>
      </c>
      <c r="B350" s="107" t="s">
        <v>1085</v>
      </c>
      <c r="C350" s="108" t="s">
        <v>870</v>
      </c>
      <c r="D350" s="109" t="s">
        <v>84</v>
      </c>
      <c r="E350" s="117"/>
      <c r="F350" s="117">
        <v>0</v>
      </c>
      <c r="G350" s="117">
        <v>0</v>
      </c>
      <c r="H350" s="117">
        <v>0</v>
      </c>
      <c r="I350" s="117">
        <v>0</v>
      </c>
      <c r="J350" s="117">
        <v>0</v>
      </c>
      <c r="K350" s="117">
        <v>0</v>
      </c>
      <c r="L350" s="117">
        <v>0</v>
      </c>
      <c r="M350" s="117">
        <v>0</v>
      </c>
      <c r="N350" s="117">
        <v>0</v>
      </c>
      <c r="O350" s="117">
        <v>0</v>
      </c>
      <c r="P350" s="117">
        <v>0</v>
      </c>
      <c r="Q350" s="117">
        <v>0</v>
      </c>
      <c r="R350" s="117">
        <v>0</v>
      </c>
      <c r="S350" s="117">
        <v>0</v>
      </c>
      <c r="T350" s="117">
        <v>0</v>
      </c>
      <c r="U350" s="117">
        <v>0</v>
      </c>
      <c r="V350" s="117">
        <v>0</v>
      </c>
      <c r="W350" s="117">
        <v>0</v>
      </c>
      <c r="X350" s="117">
        <v>0</v>
      </c>
      <c r="Y350" s="117">
        <v>0</v>
      </c>
      <c r="Z350" s="117">
        <v>0</v>
      </c>
      <c r="AA350" s="117">
        <v>0</v>
      </c>
      <c r="AB350" s="117">
        <v>0</v>
      </c>
      <c r="AC350" s="117">
        <v>0</v>
      </c>
      <c r="AD350" s="117">
        <v>0</v>
      </c>
      <c r="AE350" s="117">
        <v>0</v>
      </c>
      <c r="AF350" s="117">
        <v>0</v>
      </c>
      <c r="AG350" s="117">
        <v>0</v>
      </c>
      <c r="AH350" s="117">
        <v>0</v>
      </c>
      <c r="AI350" s="117">
        <v>0</v>
      </c>
      <c r="AJ350" s="117">
        <v>0</v>
      </c>
      <c r="AK350" s="117">
        <v>0</v>
      </c>
      <c r="AL350" s="117">
        <v>0</v>
      </c>
      <c r="AM350" s="117">
        <v>0</v>
      </c>
      <c r="AN350" s="117">
        <v>0</v>
      </c>
    </row>
    <row r="351" spans="1:40" ht="30" x14ac:dyDescent="0.25">
      <c r="A351" s="27" t="s">
        <v>84</v>
      </c>
      <c r="B351" s="107" t="s">
        <v>1086</v>
      </c>
      <c r="C351" s="108" t="s">
        <v>872</v>
      </c>
      <c r="D351" s="109" t="s">
        <v>84</v>
      </c>
      <c r="E351" s="117"/>
      <c r="F351" s="117">
        <v>0</v>
      </c>
      <c r="G351" s="117">
        <v>0</v>
      </c>
      <c r="H351" s="117">
        <v>0</v>
      </c>
      <c r="I351" s="117">
        <v>0</v>
      </c>
      <c r="J351" s="117">
        <v>0</v>
      </c>
      <c r="K351" s="117">
        <v>0</v>
      </c>
      <c r="L351" s="117">
        <v>0</v>
      </c>
      <c r="M351" s="117">
        <v>0</v>
      </c>
      <c r="N351" s="117">
        <v>0</v>
      </c>
      <c r="O351" s="117">
        <v>0</v>
      </c>
      <c r="P351" s="117">
        <v>0</v>
      </c>
      <c r="Q351" s="117">
        <v>0</v>
      </c>
      <c r="R351" s="117">
        <v>0</v>
      </c>
      <c r="S351" s="117">
        <v>0</v>
      </c>
      <c r="T351" s="117">
        <v>0</v>
      </c>
      <c r="U351" s="117">
        <v>0</v>
      </c>
      <c r="V351" s="117">
        <v>0</v>
      </c>
      <c r="W351" s="117">
        <v>0</v>
      </c>
      <c r="X351" s="117">
        <v>0</v>
      </c>
      <c r="Y351" s="117">
        <v>0</v>
      </c>
      <c r="Z351" s="117">
        <v>0</v>
      </c>
      <c r="AA351" s="117">
        <v>0</v>
      </c>
      <c r="AB351" s="117">
        <v>0</v>
      </c>
      <c r="AC351" s="117">
        <v>0</v>
      </c>
      <c r="AD351" s="117">
        <v>0</v>
      </c>
      <c r="AE351" s="117">
        <v>0</v>
      </c>
      <c r="AF351" s="117">
        <v>0</v>
      </c>
      <c r="AG351" s="117">
        <v>0</v>
      </c>
      <c r="AH351" s="117">
        <v>0</v>
      </c>
      <c r="AI351" s="117">
        <v>0</v>
      </c>
      <c r="AJ351" s="117">
        <v>0</v>
      </c>
      <c r="AK351" s="117">
        <v>0</v>
      </c>
      <c r="AL351" s="117">
        <v>0</v>
      </c>
      <c r="AM351" s="117">
        <v>0</v>
      </c>
      <c r="AN351" s="117">
        <v>0</v>
      </c>
    </row>
    <row r="352" spans="1:40" ht="30" x14ac:dyDescent="0.25">
      <c r="A352" s="27" t="s">
        <v>84</v>
      </c>
      <c r="B352" s="107" t="s">
        <v>1087</v>
      </c>
      <c r="C352" s="108" t="s">
        <v>873</v>
      </c>
      <c r="D352" s="109" t="s">
        <v>84</v>
      </c>
      <c r="E352" s="117"/>
      <c r="F352" s="117">
        <v>0</v>
      </c>
      <c r="G352" s="117">
        <v>0</v>
      </c>
      <c r="H352" s="117">
        <v>0</v>
      </c>
      <c r="I352" s="117">
        <v>0</v>
      </c>
      <c r="J352" s="117">
        <v>0</v>
      </c>
      <c r="K352" s="117">
        <v>0</v>
      </c>
      <c r="L352" s="117">
        <v>0</v>
      </c>
      <c r="M352" s="117">
        <v>0</v>
      </c>
      <c r="N352" s="117">
        <v>0</v>
      </c>
      <c r="O352" s="117">
        <v>0</v>
      </c>
      <c r="P352" s="117">
        <v>0</v>
      </c>
      <c r="Q352" s="117">
        <v>0</v>
      </c>
      <c r="R352" s="117">
        <v>0</v>
      </c>
      <c r="S352" s="117">
        <v>0</v>
      </c>
      <c r="T352" s="117">
        <v>0</v>
      </c>
      <c r="U352" s="117">
        <v>0</v>
      </c>
      <c r="V352" s="117">
        <v>0</v>
      </c>
      <c r="W352" s="117">
        <v>0</v>
      </c>
      <c r="X352" s="117">
        <v>0</v>
      </c>
      <c r="Y352" s="117">
        <v>0</v>
      </c>
      <c r="Z352" s="117">
        <v>0</v>
      </c>
      <c r="AA352" s="117">
        <v>0</v>
      </c>
      <c r="AB352" s="117">
        <v>0</v>
      </c>
      <c r="AC352" s="117">
        <v>0</v>
      </c>
      <c r="AD352" s="117">
        <v>0</v>
      </c>
      <c r="AE352" s="117">
        <v>0</v>
      </c>
      <c r="AF352" s="117">
        <v>0</v>
      </c>
      <c r="AG352" s="117">
        <v>0</v>
      </c>
      <c r="AH352" s="117">
        <v>0</v>
      </c>
      <c r="AI352" s="117">
        <v>0</v>
      </c>
      <c r="AJ352" s="117">
        <v>0</v>
      </c>
      <c r="AK352" s="117">
        <v>0</v>
      </c>
      <c r="AL352" s="117">
        <v>0</v>
      </c>
      <c r="AM352" s="117">
        <v>0</v>
      </c>
      <c r="AN352" s="117">
        <v>0</v>
      </c>
    </row>
    <row r="353" spans="1:40" ht="30" x14ac:dyDescent="0.25">
      <c r="A353" s="27" t="s">
        <v>84</v>
      </c>
      <c r="B353" s="107" t="s">
        <v>1088</v>
      </c>
      <c r="C353" s="108" t="s">
        <v>874</v>
      </c>
      <c r="D353" s="109" t="s">
        <v>84</v>
      </c>
      <c r="E353" s="117"/>
      <c r="F353" s="117">
        <v>0</v>
      </c>
      <c r="G353" s="117">
        <v>0</v>
      </c>
      <c r="H353" s="117">
        <v>0</v>
      </c>
      <c r="I353" s="117">
        <v>0</v>
      </c>
      <c r="J353" s="117">
        <v>0</v>
      </c>
      <c r="K353" s="117">
        <v>0</v>
      </c>
      <c r="L353" s="117">
        <v>0</v>
      </c>
      <c r="M353" s="117">
        <v>0</v>
      </c>
      <c r="N353" s="117">
        <v>0</v>
      </c>
      <c r="O353" s="117">
        <v>0</v>
      </c>
      <c r="P353" s="117">
        <v>0</v>
      </c>
      <c r="Q353" s="117">
        <v>0</v>
      </c>
      <c r="R353" s="117">
        <v>0</v>
      </c>
      <c r="S353" s="117">
        <v>0</v>
      </c>
      <c r="T353" s="117">
        <v>0</v>
      </c>
      <c r="U353" s="117">
        <v>0</v>
      </c>
      <c r="V353" s="117">
        <v>0</v>
      </c>
      <c r="W353" s="117">
        <v>0</v>
      </c>
      <c r="X353" s="117">
        <v>0</v>
      </c>
      <c r="Y353" s="117">
        <v>0</v>
      </c>
      <c r="Z353" s="117">
        <v>0</v>
      </c>
      <c r="AA353" s="117">
        <v>0</v>
      </c>
      <c r="AB353" s="117">
        <v>0</v>
      </c>
      <c r="AC353" s="117">
        <v>0</v>
      </c>
      <c r="AD353" s="117">
        <v>0</v>
      </c>
      <c r="AE353" s="117">
        <v>0</v>
      </c>
      <c r="AF353" s="117">
        <v>0</v>
      </c>
      <c r="AG353" s="117">
        <v>0</v>
      </c>
      <c r="AH353" s="117">
        <v>0</v>
      </c>
      <c r="AI353" s="117">
        <v>0</v>
      </c>
      <c r="AJ353" s="117">
        <v>0</v>
      </c>
      <c r="AK353" s="117">
        <v>0</v>
      </c>
      <c r="AL353" s="117">
        <v>0</v>
      </c>
      <c r="AM353" s="117">
        <v>0</v>
      </c>
      <c r="AN353" s="117">
        <v>0</v>
      </c>
    </row>
    <row r="354" spans="1:40" x14ac:dyDescent="0.25">
      <c r="A354" s="27" t="s">
        <v>84</v>
      </c>
      <c r="B354" s="107" t="s">
        <v>1089</v>
      </c>
      <c r="C354" s="108" t="s">
        <v>875</v>
      </c>
      <c r="D354" s="109" t="s">
        <v>84</v>
      </c>
      <c r="E354" s="117"/>
      <c r="F354" s="117">
        <v>0</v>
      </c>
      <c r="G354" s="117">
        <v>0</v>
      </c>
      <c r="H354" s="117">
        <v>0</v>
      </c>
      <c r="I354" s="117">
        <v>0</v>
      </c>
      <c r="J354" s="117">
        <v>0</v>
      </c>
      <c r="K354" s="117">
        <v>0</v>
      </c>
      <c r="L354" s="117">
        <v>0</v>
      </c>
      <c r="M354" s="117">
        <v>0</v>
      </c>
      <c r="N354" s="117">
        <v>0</v>
      </c>
      <c r="O354" s="117">
        <v>0</v>
      </c>
      <c r="P354" s="117">
        <v>0</v>
      </c>
      <c r="Q354" s="117">
        <v>0</v>
      </c>
      <c r="R354" s="117">
        <v>0</v>
      </c>
      <c r="S354" s="117">
        <v>0</v>
      </c>
      <c r="T354" s="117">
        <v>0</v>
      </c>
      <c r="U354" s="117">
        <v>0</v>
      </c>
      <c r="V354" s="117">
        <v>0</v>
      </c>
      <c r="W354" s="117">
        <v>0</v>
      </c>
      <c r="X354" s="117">
        <v>0</v>
      </c>
      <c r="Y354" s="117">
        <v>0</v>
      </c>
      <c r="Z354" s="117">
        <v>0</v>
      </c>
      <c r="AA354" s="117">
        <v>0</v>
      </c>
      <c r="AB354" s="117">
        <v>0</v>
      </c>
      <c r="AC354" s="117">
        <v>0</v>
      </c>
      <c r="AD354" s="117">
        <v>0</v>
      </c>
      <c r="AE354" s="117">
        <v>0</v>
      </c>
      <c r="AF354" s="117">
        <v>0</v>
      </c>
      <c r="AG354" s="117">
        <v>0</v>
      </c>
      <c r="AH354" s="117">
        <v>0</v>
      </c>
      <c r="AI354" s="117">
        <v>0</v>
      </c>
      <c r="AJ354" s="117">
        <v>0</v>
      </c>
      <c r="AK354" s="117">
        <v>0</v>
      </c>
      <c r="AL354" s="117">
        <v>0</v>
      </c>
      <c r="AM354" s="117">
        <v>0</v>
      </c>
      <c r="AN354" s="117">
        <v>0</v>
      </c>
    </row>
  </sheetData>
  <autoFilter ref="A28:AN354"/>
  <sortState ref="A36:AQ354">
    <sortCondition ref="B36:B354"/>
  </sortState>
  <mergeCells count="18">
    <mergeCell ref="A5:T5"/>
    <mergeCell ref="A7:T7"/>
    <mergeCell ref="A8:T8"/>
    <mergeCell ref="A10:T10"/>
    <mergeCell ref="A11:T11"/>
    <mergeCell ref="A13:T13"/>
    <mergeCell ref="F25:AN25"/>
    <mergeCell ref="F26:L26"/>
    <mergeCell ref="M26:S26"/>
    <mergeCell ref="T26:Z26"/>
    <mergeCell ref="AA26:AG26"/>
    <mergeCell ref="AH26:AN26"/>
    <mergeCell ref="B22:AN22"/>
    <mergeCell ref="B23:B27"/>
    <mergeCell ref="C23:C27"/>
    <mergeCell ref="D23:D27"/>
    <mergeCell ref="E23:E27"/>
    <mergeCell ref="F23:AN24"/>
  </mergeCells>
  <conditionalFormatting sqref="C29:D35">
    <cfRule type="cellIs" dxfId="3" priority="11" operator="equal">
      <formula>0</formula>
    </cfRule>
  </conditionalFormatting>
  <conditionalFormatting sqref="B29:B35">
    <cfRule type="cellIs" dxfId="2" priority="10" operator="equal">
      <formula>0</formula>
    </cfRule>
  </conditionalFormatting>
  <pageMargins left="0.70866141732283472" right="0.70866141732283472" top="0.74803149606299213" bottom="0.74803149606299213" header="0.31496062992125984" footer="0.31496062992125984"/>
  <pageSetup paperSize="9" scale="1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54"/>
  <sheetViews>
    <sheetView view="pageBreakPreview" zoomScale="60" zoomScaleNormal="60" workbookViewId="0">
      <pane xSplit="6" ySplit="36" topLeftCell="G37" activePane="bottomRight" state="frozen"/>
      <selection pane="topRight" activeCell="G1" sqref="G1"/>
      <selection pane="bottomLeft" activeCell="A37" sqref="A37"/>
      <selection pane="bottomRight" sqref="A1:XFD26"/>
    </sheetView>
  </sheetViews>
  <sheetFormatPr defaultRowHeight="15.75" x14ac:dyDescent="0.25"/>
  <cols>
    <col min="1" max="1" width="9" style="2"/>
    <col min="2" max="2" width="10.625" style="2" customWidth="1"/>
    <col min="3" max="3" width="56.625" style="2" customWidth="1"/>
    <col min="4" max="4" width="11.5" style="2" customWidth="1"/>
    <col min="5" max="6" width="15.375" style="2" customWidth="1"/>
    <col min="7" max="7" width="12.125" style="2" customWidth="1"/>
    <col min="8" max="8" width="10.625" style="2" customWidth="1"/>
    <col min="9" max="10" width="12.875" style="2" customWidth="1"/>
    <col min="11" max="13" width="10.625" style="2" customWidth="1"/>
    <col min="14" max="15" width="14.375" style="2" customWidth="1"/>
    <col min="16" max="18" width="10.625" style="2" customWidth="1"/>
    <col min="19" max="20" width="13.375" style="2" customWidth="1"/>
    <col min="21" max="23" width="10.625" style="2" customWidth="1"/>
    <col min="24" max="25" width="13.375" style="2" customWidth="1"/>
    <col min="26" max="28" width="10.625" style="2" customWidth="1"/>
    <col min="29" max="30" width="12.125" style="2" customWidth="1"/>
    <col min="31" max="31" width="10.625" style="2" customWidth="1"/>
    <col min="32" max="16384" width="9" style="2"/>
  </cols>
  <sheetData>
    <row r="1" spans="1:31" x14ac:dyDescent="0.25">
      <c r="A1" s="35"/>
      <c r="B1" s="35"/>
      <c r="C1" s="36"/>
      <c r="D1" s="36"/>
      <c r="E1" s="44"/>
      <c r="F1" s="44"/>
      <c r="G1" s="48"/>
      <c r="H1" s="48"/>
      <c r="I1" s="48"/>
      <c r="J1" s="48"/>
      <c r="K1" s="48"/>
      <c r="L1" s="48"/>
      <c r="M1" s="48"/>
      <c r="N1" s="48"/>
      <c r="O1" s="48"/>
      <c r="P1" s="48"/>
      <c r="Q1" s="48"/>
      <c r="R1" s="48"/>
      <c r="S1" s="48"/>
      <c r="T1" s="48"/>
      <c r="U1" s="48"/>
      <c r="V1" s="48"/>
      <c r="W1" s="48"/>
      <c r="X1" s="48"/>
      <c r="Y1" s="48"/>
      <c r="Z1" s="48"/>
      <c r="AA1" s="48"/>
      <c r="AB1" s="48"/>
      <c r="AC1" s="48"/>
      <c r="AD1" s="48"/>
      <c r="AE1" s="48"/>
    </row>
    <row r="2" spans="1:31" ht="18.75" x14ac:dyDescent="0.25">
      <c r="U2" s="5"/>
      <c r="AE2" s="56" t="s">
        <v>658</v>
      </c>
    </row>
    <row r="3" spans="1:31" ht="18.75" x14ac:dyDescent="0.3">
      <c r="U3" s="5"/>
      <c r="AE3" s="9" t="s">
        <v>0</v>
      </c>
    </row>
    <row r="4" spans="1:31" ht="18.75" x14ac:dyDescent="0.3">
      <c r="U4" s="5"/>
      <c r="AE4" s="9" t="s">
        <v>604</v>
      </c>
    </row>
    <row r="5" spans="1:31" ht="18.75" x14ac:dyDescent="0.3">
      <c r="A5" s="176" t="s">
        <v>607</v>
      </c>
      <c r="B5" s="176"/>
      <c r="C5" s="176"/>
      <c r="D5" s="176"/>
      <c r="E5" s="176"/>
      <c r="F5" s="176"/>
      <c r="G5" s="176"/>
      <c r="H5" s="176"/>
      <c r="I5" s="176"/>
      <c r="J5" s="176"/>
      <c r="K5" s="176"/>
      <c r="L5" s="176"/>
      <c r="M5" s="176"/>
      <c r="N5" s="176"/>
      <c r="O5" s="176"/>
      <c r="P5" s="176"/>
      <c r="Q5" s="176"/>
      <c r="R5" s="176"/>
      <c r="S5" s="176"/>
      <c r="T5" s="176"/>
    </row>
    <row r="7" spans="1:31" ht="18.75" customHeight="1" x14ac:dyDescent="0.3">
      <c r="A7" s="177" t="s">
        <v>649</v>
      </c>
      <c r="B7" s="177"/>
      <c r="C7" s="177"/>
      <c r="D7" s="177"/>
      <c r="E7" s="177"/>
      <c r="F7" s="177"/>
      <c r="G7" s="177"/>
      <c r="H7" s="177"/>
      <c r="I7" s="177"/>
      <c r="J7" s="177"/>
      <c r="K7" s="177"/>
      <c r="L7" s="177"/>
      <c r="M7" s="177"/>
      <c r="N7" s="177"/>
      <c r="O7" s="177"/>
      <c r="P7" s="177"/>
      <c r="Q7" s="177"/>
      <c r="R7" s="177"/>
      <c r="S7" s="177"/>
      <c r="T7" s="177"/>
    </row>
    <row r="8" spans="1:31" ht="18.75" customHeight="1" x14ac:dyDescent="0.3">
      <c r="A8" s="177" t="s">
        <v>650</v>
      </c>
      <c r="B8" s="177"/>
      <c r="C8" s="177"/>
      <c r="D8" s="177"/>
      <c r="E8" s="177"/>
      <c r="F8" s="177"/>
      <c r="G8" s="177"/>
      <c r="H8" s="177"/>
      <c r="I8" s="177"/>
      <c r="J8" s="177"/>
      <c r="K8" s="177"/>
      <c r="L8" s="177"/>
      <c r="M8" s="177"/>
      <c r="N8" s="177"/>
      <c r="O8" s="177"/>
      <c r="P8" s="177"/>
      <c r="Q8" s="177"/>
      <c r="R8" s="177"/>
      <c r="S8" s="177"/>
      <c r="T8" s="177"/>
    </row>
    <row r="9" spans="1:31" ht="18.75" x14ac:dyDescent="0.3">
      <c r="A9" s="52"/>
      <c r="B9" s="52"/>
      <c r="C9" s="52"/>
      <c r="D9" s="52"/>
      <c r="E9" s="52"/>
      <c r="F9" s="52"/>
      <c r="G9" s="52"/>
      <c r="H9" s="52"/>
      <c r="I9" s="52"/>
      <c r="J9" s="52"/>
      <c r="K9" s="52"/>
      <c r="L9" s="52"/>
      <c r="M9" s="52"/>
      <c r="N9" s="52"/>
      <c r="O9" s="52"/>
      <c r="P9" s="52"/>
      <c r="Q9" s="52"/>
      <c r="R9" s="52"/>
      <c r="S9" s="52"/>
      <c r="T9" s="52"/>
    </row>
    <row r="10" spans="1:31" ht="20.25" x14ac:dyDescent="0.25">
      <c r="A10" s="178" t="s">
        <v>608</v>
      </c>
      <c r="B10" s="178"/>
      <c r="C10" s="178"/>
      <c r="D10" s="178"/>
      <c r="E10" s="178"/>
      <c r="F10" s="178"/>
      <c r="G10" s="178"/>
      <c r="H10" s="178"/>
      <c r="I10" s="178"/>
      <c r="J10" s="178"/>
      <c r="K10" s="178"/>
      <c r="L10" s="178"/>
      <c r="M10" s="178"/>
      <c r="N10" s="178"/>
      <c r="O10" s="178"/>
      <c r="P10" s="178"/>
      <c r="Q10" s="178"/>
      <c r="R10" s="178"/>
      <c r="S10" s="178"/>
      <c r="T10" s="178"/>
    </row>
    <row r="11" spans="1:31" x14ac:dyDescent="0.25">
      <c r="A11" s="175" t="s">
        <v>606</v>
      </c>
      <c r="B11" s="175"/>
      <c r="C11" s="175"/>
      <c r="D11" s="175"/>
      <c r="E11" s="175"/>
      <c r="F11" s="175"/>
      <c r="G11" s="175"/>
      <c r="H11" s="175"/>
      <c r="I11" s="175"/>
      <c r="J11" s="175"/>
      <c r="K11" s="175"/>
      <c r="L11" s="175"/>
      <c r="M11" s="175"/>
      <c r="N11" s="175"/>
      <c r="O11" s="175"/>
      <c r="P11" s="175"/>
      <c r="Q11" s="175"/>
      <c r="R11" s="175"/>
      <c r="S11" s="175"/>
      <c r="T11" s="175"/>
    </row>
    <row r="12" spans="1:31" x14ac:dyDescent="0.25">
      <c r="A12" s="57"/>
      <c r="B12" s="57"/>
      <c r="C12" s="57"/>
      <c r="D12" s="57"/>
      <c r="E12" s="57"/>
      <c r="F12" s="57"/>
      <c r="G12" s="57"/>
      <c r="H12" s="57"/>
      <c r="I12" s="57"/>
      <c r="J12" s="57"/>
      <c r="K12" s="57"/>
      <c r="L12" s="57"/>
      <c r="M12" s="57"/>
      <c r="N12" s="57"/>
      <c r="O12" s="57"/>
      <c r="P12" s="57"/>
      <c r="Q12" s="57"/>
      <c r="R12" s="57"/>
      <c r="S12" s="57"/>
      <c r="T12" s="57"/>
    </row>
    <row r="13" spans="1:31" ht="18.75" x14ac:dyDescent="0.25">
      <c r="A13" s="174" t="s">
        <v>609</v>
      </c>
      <c r="B13" s="174"/>
      <c r="C13" s="174"/>
      <c r="D13" s="174"/>
      <c r="E13" s="174"/>
      <c r="F13" s="174"/>
      <c r="G13" s="174"/>
      <c r="H13" s="174"/>
      <c r="I13" s="174"/>
      <c r="J13" s="174"/>
      <c r="K13" s="174"/>
      <c r="L13" s="174"/>
      <c r="M13" s="174"/>
      <c r="N13" s="174"/>
      <c r="O13" s="174"/>
      <c r="P13" s="174"/>
      <c r="Q13" s="174"/>
      <c r="R13" s="174"/>
      <c r="S13" s="174"/>
      <c r="T13" s="174"/>
    </row>
    <row r="14" spans="1:31" x14ac:dyDescent="0.25">
      <c r="B14" s="17"/>
      <c r="C14" s="15"/>
      <c r="D14" s="15"/>
      <c r="E14" s="15"/>
      <c r="F14" s="15"/>
      <c r="G14" s="15"/>
      <c r="H14" s="18"/>
      <c r="I14" s="18"/>
      <c r="J14" s="18"/>
      <c r="K14" s="18"/>
      <c r="L14" s="18"/>
      <c r="M14" s="18"/>
      <c r="N14" s="18"/>
      <c r="O14" s="18"/>
      <c r="P14" s="18"/>
      <c r="Q14" s="18"/>
      <c r="R14" s="18"/>
      <c r="S14" s="18"/>
      <c r="T14" s="18"/>
      <c r="U14" s="18"/>
      <c r="V14" s="18"/>
      <c r="W14" s="18"/>
      <c r="X14" s="18"/>
      <c r="Y14" s="18"/>
      <c r="Z14" s="18"/>
      <c r="AA14" s="18"/>
      <c r="AB14" s="18"/>
      <c r="AC14" s="18"/>
      <c r="AD14" s="18"/>
      <c r="AE14" s="18"/>
    </row>
    <row r="15" spans="1:31" x14ac:dyDescent="0.25">
      <c r="B15" s="17"/>
      <c r="C15" s="15"/>
      <c r="D15" s="15"/>
      <c r="E15" s="15"/>
      <c r="F15" s="15"/>
      <c r="G15" s="15"/>
      <c r="H15" s="18"/>
      <c r="I15" s="18"/>
      <c r="J15" s="18"/>
      <c r="K15" s="18"/>
      <c r="L15" s="18"/>
      <c r="M15" s="18"/>
      <c r="N15" s="18"/>
      <c r="O15" s="18"/>
      <c r="P15" s="18"/>
      <c r="Q15" s="18"/>
      <c r="R15" s="18"/>
      <c r="S15" s="18"/>
      <c r="T15" s="18"/>
      <c r="U15" s="18"/>
      <c r="V15" s="18"/>
      <c r="W15" s="18"/>
      <c r="X15" s="18"/>
      <c r="Y15" s="18"/>
      <c r="Z15" s="18"/>
      <c r="AA15" s="18"/>
      <c r="AB15" s="18"/>
      <c r="AC15" s="18"/>
      <c r="AD15" s="18"/>
      <c r="AE15" s="18"/>
    </row>
    <row r="16" spans="1:31" x14ac:dyDescent="0.25">
      <c r="B16" s="17"/>
      <c r="C16" s="15"/>
      <c r="D16" s="15"/>
      <c r="E16" s="15"/>
      <c r="F16" s="15"/>
      <c r="G16" s="15"/>
      <c r="H16" s="18"/>
      <c r="I16" s="18"/>
      <c r="J16" s="18"/>
      <c r="K16" s="18"/>
      <c r="L16" s="18"/>
      <c r="M16" s="18"/>
      <c r="N16" s="18"/>
      <c r="O16" s="18"/>
      <c r="P16" s="18"/>
      <c r="Q16" s="18"/>
      <c r="R16" s="18"/>
      <c r="S16" s="18"/>
      <c r="T16" s="18"/>
      <c r="U16" s="18"/>
      <c r="V16" s="18"/>
      <c r="W16" s="18"/>
      <c r="X16" s="18"/>
      <c r="Y16" s="18"/>
      <c r="Z16" s="18"/>
      <c r="AA16" s="18"/>
      <c r="AB16" s="18"/>
      <c r="AC16" s="18"/>
      <c r="AD16" s="18"/>
      <c r="AE16" s="18"/>
    </row>
    <row r="17" spans="1:31" x14ac:dyDescent="0.25">
      <c r="B17" s="17"/>
      <c r="C17" s="15"/>
      <c r="D17" s="15"/>
      <c r="E17" s="15"/>
      <c r="F17" s="15"/>
      <c r="G17" s="15"/>
      <c r="H17" s="18"/>
      <c r="I17" s="18"/>
      <c r="J17" s="18"/>
      <c r="K17" s="18"/>
      <c r="L17" s="18"/>
      <c r="M17" s="18"/>
      <c r="N17" s="18"/>
      <c r="O17" s="18"/>
      <c r="P17" s="18"/>
      <c r="Q17" s="18"/>
      <c r="R17" s="18"/>
      <c r="S17" s="18"/>
      <c r="T17" s="18"/>
      <c r="U17" s="18"/>
      <c r="V17" s="18"/>
      <c r="W17" s="18"/>
      <c r="X17" s="18"/>
      <c r="Y17" s="18"/>
      <c r="Z17" s="18"/>
      <c r="AA17" s="18"/>
      <c r="AB17" s="18"/>
      <c r="AC17" s="18"/>
      <c r="AD17" s="18"/>
      <c r="AE17" s="18"/>
    </row>
    <row r="18" spans="1:31" x14ac:dyDescent="0.25">
      <c r="B18" s="17"/>
      <c r="C18" s="15"/>
      <c r="D18" s="15"/>
      <c r="E18" s="15"/>
      <c r="F18" s="15"/>
      <c r="G18" s="15"/>
      <c r="H18" s="18"/>
      <c r="I18" s="18"/>
      <c r="J18" s="18"/>
      <c r="K18" s="18"/>
      <c r="L18" s="18"/>
      <c r="M18" s="18"/>
      <c r="N18" s="18"/>
      <c r="O18" s="18"/>
      <c r="P18" s="18"/>
      <c r="Q18" s="18"/>
      <c r="R18" s="18"/>
      <c r="S18" s="18"/>
      <c r="T18" s="18"/>
      <c r="U18" s="18"/>
      <c r="V18" s="18"/>
      <c r="W18" s="18"/>
      <c r="X18" s="18"/>
      <c r="Y18" s="18"/>
      <c r="Z18" s="18"/>
      <c r="AA18" s="18"/>
      <c r="AB18" s="18"/>
      <c r="AC18" s="18"/>
      <c r="AD18" s="18"/>
      <c r="AE18" s="18"/>
    </row>
    <row r="19" spans="1:31" x14ac:dyDescent="0.25">
      <c r="B19" s="17"/>
      <c r="C19" s="15"/>
      <c r="D19" s="15"/>
      <c r="E19" s="15"/>
      <c r="F19" s="15"/>
      <c r="G19" s="15"/>
      <c r="H19" s="18"/>
      <c r="I19" s="18"/>
      <c r="J19" s="18"/>
      <c r="K19" s="18"/>
      <c r="L19" s="18"/>
      <c r="M19" s="18"/>
      <c r="N19" s="18"/>
      <c r="O19" s="18"/>
      <c r="P19" s="18"/>
      <c r="Q19" s="18"/>
      <c r="R19" s="18"/>
      <c r="S19" s="18"/>
      <c r="T19" s="18"/>
      <c r="U19" s="18"/>
      <c r="V19" s="18"/>
      <c r="W19" s="18"/>
      <c r="X19" s="18"/>
      <c r="Y19" s="18"/>
      <c r="Z19" s="18"/>
      <c r="AA19" s="18"/>
      <c r="AB19" s="18"/>
      <c r="AC19" s="18"/>
      <c r="AD19" s="18"/>
      <c r="AE19" s="18"/>
    </row>
    <row r="20" spans="1:31" s="3" customFormat="1" x14ac:dyDescent="0.25">
      <c r="B20" s="17"/>
      <c r="C20" s="15"/>
      <c r="D20" s="15"/>
      <c r="E20" s="44"/>
      <c r="F20" s="44"/>
      <c r="G20" s="44"/>
      <c r="H20" s="44"/>
      <c r="I20" s="44"/>
      <c r="J20" s="44"/>
      <c r="K20" s="38"/>
      <c r="L20" s="44"/>
      <c r="M20" s="44"/>
      <c r="N20" s="44"/>
      <c r="O20" s="44"/>
      <c r="P20" s="21"/>
      <c r="Q20" s="44"/>
      <c r="R20" s="44"/>
      <c r="S20" s="44"/>
      <c r="T20" s="44"/>
      <c r="U20" s="21"/>
      <c r="V20" s="44"/>
      <c r="W20" s="44"/>
      <c r="X20" s="44"/>
      <c r="Y20" s="44"/>
      <c r="Z20" s="21"/>
      <c r="AA20" s="44"/>
      <c r="AB20" s="44"/>
      <c r="AC20" s="44"/>
      <c r="AD20" s="44"/>
      <c r="AE20" s="21"/>
    </row>
    <row r="21" spans="1:31" s="3" customFormat="1" x14ac:dyDescent="0.25">
      <c r="A21" s="142"/>
      <c r="B21" s="142"/>
      <c r="C21" s="142"/>
      <c r="D21" s="142"/>
      <c r="E21" s="142"/>
      <c r="F21" s="142"/>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row>
    <row r="22" spans="1:31" ht="18.75" x14ac:dyDescent="0.3">
      <c r="B22" s="227" t="s">
        <v>659</v>
      </c>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row>
    <row r="23" spans="1:31" ht="15.75" customHeight="1" x14ac:dyDescent="0.25">
      <c r="B23" s="191" t="s">
        <v>1</v>
      </c>
      <c r="C23" s="192" t="s">
        <v>42</v>
      </c>
      <c r="D23" s="193" t="s">
        <v>85</v>
      </c>
      <c r="E23" s="192" t="s">
        <v>43</v>
      </c>
      <c r="F23" s="193" t="s">
        <v>634</v>
      </c>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row>
    <row r="24" spans="1:31" x14ac:dyDescent="0.25">
      <c r="B24" s="191"/>
      <c r="C24" s="192"/>
      <c r="D24" s="194"/>
      <c r="E24" s="192"/>
      <c r="F24" s="194"/>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row>
    <row r="25" spans="1:31" x14ac:dyDescent="0.25">
      <c r="B25" s="191"/>
      <c r="C25" s="192"/>
      <c r="D25" s="194"/>
      <c r="E25" s="192"/>
      <c r="F25" s="194"/>
      <c r="G25" s="191" t="s">
        <v>611</v>
      </c>
      <c r="H25" s="191"/>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row>
    <row r="26" spans="1:31" ht="23.25" customHeight="1" x14ac:dyDescent="0.25">
      <c r="B26" s="191"/>
      <c r="C26" s="192"/>
      <c r="D26" s="194"/>
      <c r="E26" s="192"/>
      <c r="F26" s="194"/>
      <c r="G26" s="224" t="s">
        <v>16</v>
      </c>
      <c r="H26" s="225"/>
      <c r="I26" s="225"/>
      <c r="J26" s="225"/>
      <c r="K26" s="226"/>
      <c r="L26" s="258" t="s">
        <v>72</v>
      </c>
      <c r="M26" s="259"/>
      <c r="N26" s="259"/>
      <c r="O26" s="259"/>
      <c r="P26" s="260"/>
      <c r="Q26" s="258" t="s">
        <v>73</v>
      </c>
      <c r="R26" s="259"/>
      <c r="S26" s="259"/>
      <c r="T26" s="259"/>
      <c r="U26" s="260"/>
      <c r="V26" s="258" t="s">
        <v>74</v>
      </c>
      <c r="W26" s="259"/>
      <c r="X26" s="259"/>
      <c r="Y26" s="259"/>
      <c r="Z26" s="260"/>
      <c r="AA26" s="258" t="s">
        <v>75</v>
      </c>
      <c r="AB26" s="259"/>
      <c r="AC26" s="259"/>
      <c r="AD26" s="259"/>
      <c r="AE26" s="260"/>
    </row>
    <row r="27" spans="1:31" ht="49.5" customHeight="1" x14ac:dyDescent="0.25">
      <c r="B27" s="191"/>
      <c r="C27" s="192"/>
      <c r="D27" s="195"/>
      <c r="E27" s="192"/>
      <c r="F27" s="195"/>
      <c r="G27" s="137" t="s">
        <v>63</v>
      </c>
      <c r="H27" s="137" t="s">
        <v>64</v>
      </c>
      <c r="I27" s="137" t="s">
        <v>15</v>
      </c>
      <c r="J27" s="137" t="s">
        <v>62</v>
      </c>
      <c r="K27" s="137" t="s">
        <v>68</v>
      </c>
      <c r="L27" s="136" t="s">
        <v>63</v>
      </c>
      <c r="M27" s="136" t="s">
        <v>64</v>
      </c>
      <c r="N27" s="136" t="s">
        <v>15</v>
      </c>
      <c r="O27" s="136" t="s">
        <v>62</v>
      </c>
      <c r="P27" s="136" t="s">
        <v>68</v>
      </c>
      <c r="Q27" s="136" t="s">
        <v>63</v>
      </c>
      <c r="R27" s="136" t="s">
        <v>64</v>
      </c>
      <c r="S27" s="136" t="s">
        <v>15</v>
      </c>
      <c r="T27" s="136" t="s">
        <v>62</v>
      </c>
      <c r="U27" s="136" t="s">
        <v>68</v>
      </c>
      <c r="V27" s="136" t="s">
        <v>63</v>
      </c>
      <c r="W27" s="136" t="s">
        <v>64</v>
      </c>
      <c r="X27" s="136" t="s">
        <v>15</v>
      </c>
      <c r="Y27" s="136" t="s">
        <v>62</v>
      </c>
      <c r="Z27" s="136" t="s">
        <v>68</v>
      </c>
      <c r="AA27" s="136" t="s">
        <v>63</v>
      </c>
      <c r="AB27" s="136" t="s">
        <v>64</v>
      </c>
      <c r="AC27" s="136" t="s">
        <v>15</v>
      </c>
      <c r="AD27" s="136" t="s">
        <v>62</v>
      </c>
      <c r="AE27" s="136" t="s">
        <v>68</v>
      </c>
    </row>
    <row r="28" spans="1:31" x14ac:dyDescent="0.25">
      <c r="B28" s="22">
        <v>1</v>
      </c>
      <c r="C28" s="22">
        <v>2</v>
      </c>
      <c r="D28" s="22"/>
      <c r="E28" s="22">
        <v>3</v>
      </c>
      <c r="F28" s="22">
        <v>4</v>
      </c>
      <c r="G28" s="22">
        <v>5</v>
      </c>
      <c r="H28" s="22">
        <v>6</v>
      </c>
      <c r="I28" s="22">
        <v>7</v>
      </c>
      <c r="J28" s="22">
        <v>8</v>
      </c>
      <c r="K28" s="22">
        <v>9</v>
      </c>
      <c r="L28" s="22">
        <v>10</v>
      </c>
      <c r="M28" s="22">
        <v>11</v>
      </c>
      <c r="N28" s="22">
        <v>12</v>
      </c>
      <c r="O28" s="22">
        <v>13</v>
      </c>
      <c r="P28" s="22">
        <v>14</v>
      </c>
      <c r="Q28" s="22">
        <v>15</v>
      </c>
      <c r="R28" s="22">
        <v>16</v>
      </c>
      <c r="S28" s="22">
        <v>17</v>
      </c>
      <c r="T28" s="22">
        <v>18</v>
      </c>
      <c r="U28" s="22">
        <v>19</v>
      </c>
      <c r="V28" s="22">
        <v>20</v>
      </c>
      <c r="W28" s="22">
        <v>21</v>
      </c>
      <c r="X28" s="22">
        <v>22</v>
      </c>
      <c r="Y28" s="22">
        <v>23</v>
      </c>
      <c r="Z28" s="22">
        <v>24</v>
      </c>
      <c r="AA28" s="22">
        <v>25</v>
      </c>
      <c r="AB28" s="22">
        <v>26</v>
      </c>
      <c r="AC28" s="22">
        <v>27</v>
      </c>
      <c r="AD28" s="22">
        <v>28</v>
      </c>
      <c r="AE28" s="22">
        <v>29</v>
      </c>
    </row>
    <row r="29" spans="1:31" ht="31.5" x14ac:dyDescent="0.25">
      <c r="A29" s="27"/>
      <c r="B29" s="72">
        <v>0</v>
      </c>
      <c r="C29" s="71" t="s">
        <v>793</v>
      </c>
      <c r="D29" s="73"/>
      <c r="E29" s="47"/>
      <c r="F29" s="47"/>
      <c r="G29" s="47">
        <v>119.836</v>
      </c>
      <c r="H29" s="47">
        <v>0</v>
      </c>
      <c r="I29" s="47">
        <v>980.72839999999997</v>
      </c>
      <c r="J29" s="47">
        <v>20.738790000000002</v>
      </c>
      <c r="K29" s="47"/>
      <c r="L29" s="47">
        <v>3.1029999999999998</v>
      </c>
      <c r="M29" s="47">
        <v>0</v>
      </c>
      <c r="N29" s="47">
        <v>28.132999999999999</v>
      </c>
      <c r="O29" s="47">
        <v>1.1420400000000002</v>
      </c>
      <c r="P29" s="47"/>
      <c r="Q29" s="47">
        <v>6.2910000000000013</v>
      </c>
      <c r="R29" s="47">
        <v>0</v>
      </c>
      <c r="S29" s="47">
        <v>48.816500000000026</v>
      </c>
      <c r="T29" s="47">
        <v>3.2717400000000003</v>
      </c>
      <c r="U29" s="47"/>
      <c r="V29" s="47">
        <v>4.173</v>
      </c>
      <c r="W29" s="47">
        <v>0</v>
      </c>
      <c r="X29" s="47">
        <v>43.283999999999963</v>
      </c>
      <c r="Y29" s="47">
        <v>2.3529</v>
      </c>
      <c r="Z29" s="47"/>
      <c r="AA29" s="47">
        <v>106.26900000000001</v>
      </c>
      <c r="AB29" s="47">
        <v>0</v>
      </c>
      <c r="AC29" s="47">
        <v>860.49489999999992</v>
      </c>
      <c r="AD29" s="47">
        <v>13.972110000000001</v>
      </c>
      <c r="AE29" s="47"/>
    </row>
    <row r="30" spans="1:31" ht="18.75" x14ac:dyDescent="0.25">
      <c r="A30" s="27"/>
      <c r="B30" s="72">
        <v>0.1</v>
      </c>
      <c r="C30" s="71" t="s">
        <v>794</v>
      </c>
      <c r="D30" s="73"/>
      <c r="E30" s="47"/>
      <c r="F30" s="47"/>
      <c r="G30" s="47">
        <v>17.073</v>
      </c>
      <c r="H30" s="47">
        <v>0</v>
      </c>
      <c r="I30" s="47">
        <v>152.524</v>
      </c>
      <c r="J30" s="47">
        <v>9.5415900000000011</v>
      </c>
      <c r="K30" s="47"/>
      <c r="L30" s="47">
        <v>3.1029999999999998</v>
      </c>
      <c r="M30" s="47">
        <v>0</v>
      </c>
      <c r="N30" s="47">
        <v>28.132999999999999</v>
      </c>
      <c r="O30" s="47">
        <v>1.1420400000000002</v>
      </c>
      <c r="P30" s="47"/>
      <c r="Q30" s="47">
        <v>6.2910000000000013</v>
      </c>
      <c r="R30" s="47">
        <v>0</v>
      </c>
      <c r="S30" s="47">
        <v>39.526500000000027</v>
      </c>
      <c r="T30" s="47">
        <v>3.2717400000000003</v>
      </c>
      <c r="U30" s="47"/>
      <c r="V30" s="47">
        <v>3.7729999999999997</v>
      </c>
      <c r="W30" s="47">
        <v>0</v>
      </c>
      <c r="X30" s="47">
        <v>40.123999999999967</v>
      </c>
      <c r="Y30" s="47">
        <v>2.3529</v>
      </c>
      <c r="Z30" s="47"/>
      <c r="AA30" s="47">
        <v>3.9059999999999993</v>
      </c>
      <c r="AB30" s="47">
        <v>0</v>
      </c>
      <c r="AC30" s="47">
        <v>44.740499999999983</v>
      </c>
      <c r="AD30" s="47">
        <v>2.7749100000000011</v>
      </c>
      <c r="AE30" s="47"/>
    </row>
    <row r="31" spans="1:31" ht="31.5" x14ac:dyDescent="0.25">
      <c r="A31" s="27"/>
      <c r="B31" s="72">
        <v>0.2</v>
      </c>
      <c r="C31" s="71" t="s">
        <v>795</v>
      </c>
      <c r="D31" s="73"/>
      <c r="E31" s="47"/>
      <c r="F31" s="47"/>
      <c r="G31" s="47">
        <v>6.06</v>
      </c>
      <c r="H31" s="47">
        <v>0</v>
      </c>
      <c r="I31" s="47">
        <v>75.609400000000008</v>
      </c>
      <c r="J31" s="47">
        <v>3.9059999999999997</v>
      </c>
      <c r="K31" s="47"/>
      <c r="L31" s="47">
        <v>0</v>
      </c>
      <c r="M31" s="47">
        <v>0</v>
      </c>
      <c r="N31" s="47">
        <v>0</v>
      </c>
      <c r="O31" s="47">
        <v>0</v>
      </c>
      <c r="P31" s="47"/>
      <c r="Q31" s="47">
        <v>0</v>
      </c>
      <c r="R31" s="47">
        <v>0</v>
      </c>
      <c r="S31" s="47">
        <v>9.2899999999999991</v>
      </c>
      <c r="T31" s="47">
        <v>0</v>
      </c>
      <c r="U31" s="47"/>
      <c r="V31" s="47">
        <v>0.4</v>
      </c>
      <c r="W31" s="47">
        <v>0</v>
      </c>
      <c r="X31" s="47">
        <v>3.16</v>
      </c>
      <c r="Y31" s="47">
        <v>0</v>
      </c>
      <c r="Z31" s="47"/>
      <c r="AA31" s="47">
        <v>5.6599999999999993</v>
      </c>
      <c r="AB31" s="47">
        <v>0</v>
      </c>
      <c r="AC31" s="47">
        <v>63.159399999999998</v>
      </c>
      <c r="AD31" s="47">
        <v>3.9059999999999997</v>
      </c>
      <c r="AE31" s="47"/>
    </row>
    <row r="32" spans="1:31" ht="47.25" x14ac:dyDescent="0.25">
      <c r="A32" s="27"/>
      <c r="B32" s="72">
        <v>0.3</v>
      </c>
      <c r="C32" s="71" t="s">
        <v>796</v>
      </c>
      <c r="D32" s="73"/>
      <c r="E32" s="47"/>
      <c r="F32" s="47"/>
      <c r="G32" s="47">
        <v>0</v>
      </c>
      <c r="H32" s="47">
        <v>0</v>
      </c>
      <c r="I32" s="47">
        <v>0</v>
      </c>
      <c r="J32" s="47">
        <v>0</v>
      </c>
      <c r="K32" s="47"/>
      <c r="L32" s="47">
        <v>0</v>
      </c>
      <c r="M32" s="47">
        <v>0</v>
      </c>
      <c r="N32" s="47">
        <v>0</v>
      </c>
      <c r="O32" s="47">
        <v>0</v>
      </c>
      <c r="P32" s="47"/>
      <c r="Q32" s="47">
        <v>0</v>
      </c>
      <c r="R32" s="47">
        <v>0</v>
      </c>
      <c r="S32" s="47">
        <v>0</v>
      </c>
      <c r="T32" s="47">
        <v>0</v>
      </c>
      <c r="U32" s="47"/>
      <c r="V32" s="47">
        <v>0</v>
      </c>
      <c r="W32" s="47">
        <v>0</v>
      </c>
      <c r="X32" s="47">
        <v>0</v>
      </c>
      <c r="Y32" s="47">
        <v>0</v>
      </c>
      <c r="Z32" s="47"/>
      <c r="AA32" s="47">
        <v>0</v>
      </c>
      <c r="AB32" s="47">
        <v>0</v>
      </c>
      <c r="AC32" s="47">
        <v>0</v>
      </c>
      <c r="AD32" s="47">
        <v>0</v>
      </c>
      <c r="AE32" s="47"/>
    </row>
    <row r="33" spans="1:31" ht="31.5" x14ac:dyDescent="0.25">
      <c r="A33" s="27"/>
      <c r="B33" s="72">
        <v>0.4</v>
      </c>
      <c r="C33" s="71" t="s">
        <v>797</v>
      </c>
      <c r="D33" s="73"/>
      <c r="E33" s="47"/>
      <c r="F33" s="47"/>
      <c r="G33" s="47">
        <v>8.64</v>
      </c>
      <c r="H33" s="47">
        <v>0</v>
      </c>
      <c r="I33" s="47">
        <v>3.202</v>
      </c>
      <c r="J33" s="47">
        <v>7.2911999999999999</v>
      </c>
      <c r="K33" s="47"/>
      <c r="L33" s="47">
        <v>0</v>
      </c>
      <c r="M33" s="47">
        <v>0</v>
      </c>
      <c r="N33" s="47">
        <v>0</v>
      </c>
      <c r="O33" s="47">
        <v>0</v>
      </c>
      <c r="P33" s="47"/>
      <c r="Q33" s="47">
        <v>0</v>
      </c>
      <c r="R33" s="47">
        <v>0</v>
      </c>
      <c r="S33" s="47">
        <v>0</v>
      </c>
      <c r="T33" s="47">
        <v>0</v>
      </c>
      <c r="U33" s="47"/>
      <c r="V33" s="47">
        <v>0</v>
      </c>
      <c r="W33" s="47">
        <v>0</v>
      </c>
      <c r="X33" s="47">
        <v>0</v>
      </c>
      <c r="Y33" s="47">
        <v>0</v>
      </c>
      <c r="Z33" s="47"/>
      <c r="AA33" s="47">
        <v>8.64</v>
      </c>
      <c r="AB33" s="47">
        <v>0</v>
      </c>
      <c r="AC33" s="47">
        <v>3.202</v>
      </c>
      <c r="AD33" s="47">
        <v>7.2911999999999999</v>
      </c>
      <c r="AE33" s="47"/>
    </row>
    <row r="34" spans="1:31" ht="31.5" x14ac:dyDescent="0.25">
      <c r="A34" s="27"/>
      <c r="B34" s="72">
        <v>0.5</v>
      </c>
      <c r="C34" s="71" t="s">
        <v>798</v>
      </c>
      <c r="D34" s="73"/>
      <c r="E34" s="47"/>
      <c r="F34" s="47"/>
      <c r="G34" s="47">
        <v>0</v>
      </c>
      <c r="H34" s="47">
        <v>0</v>
      </c>
      <c r="I34" s="47">
        <v>0</v>
      </c>
      <c r="J34" s="47">
        <v>0</v>
      </c>
      <c r="K34" s="47"/>
      <c r="L34" s="47">
        <v>0</v>
      </c>
      <c r="M34" s="47">
        <v>0</v>
      </c>
      <c r="N34" s="47">
        <v>0</v>
      </c>
      <c r="O34" s="47">
        <v>0</v>
      </c>
      <c r="P34" s="47"/>
      <c r="Q34" s="47">
        <v>0</v>
      </c>
      <c r="R34" s="47">
        <v>0</v>
      </c>
      <c r="S34" s="47">
        <v>0</v>
      </c>
      <c r="T34" s="47">
        <v>0</v>
      </c>
      <c r="U34" s="47"/>
      <c r="V34" s="47">
        <v>0</v>
      </c>
      <c r="W34" s="47">
        <v>0</v>
      </c>
      <c r="X34" s="47">
        <v>0</v>
      </c>
      <c r="Y34" s="47">
        <v>0</v>
      </c>
      <c r="Z34" s="47"/>
      <c r="AA34" s="47">
        <v>0</v>
      </c>
      <c r="AB34" s="47">
        <v>0</v>
      </c>
      <c r="AC34" s="47">
        <v>0</v>
      </c>
      <c r="AD34" s="47">
        <v>0</v>
      </c>
      <c r="AE34" s="47"/>
    </row>
    <row r="35" spans="1:31" ht="18.75" x14ac:dyDescent="0.25">
      <c r="A35" s="27"/>
      <c r="B35" s="72">
        <v>0.6</v>
      </c>
      <c r="C35" s="71" t="s">
        <v>799</v>
      </c>
      <c r="D35" s="73"/>
      <c r="E35" s="47"/>
      <c r="F35" s="47"/>
      <c r="G35" s="47">
        <v>88.063000000000002</v>
      </c>
      <c r="H35" s="47">
        <v>0</v>
      </c>
      <c r="I35" s="47">
        <v>749.39299999999992</v>
      </c>
      <c r="J35" s="47">
        <v>0</v>
      </c>
      <c r="K35" s="47"/>
      <c r="L35" s="47">
        <v>0</v>
      </c>
      <c r="M35" s="47">
        <v>0</v>
      </c>
      <c r="N35" s="47">
        <v>0</v>
      </c>
      <c r="O35" s="47">
        <v>0</v>
      </c>
      <c r="P35" s="47"/>
      <c r="Q35" s="47">
        <v>0</v>
      </c>
      <c r="R35" s="47">
        <v>0</v>
      </c>
      <c r="S35" s="47">
        <v>0</v>
      </c>
      <c r="T35" s="47">
        <v>0</v>
      </c>
      <c r="U35" s="47"/>
      <c r="V35" s="47">
        <v>0</v>
      </c>
      <c r="W35" s="47">
        <v>0</v>
      </c>
      <c r="X35" s="47">
        <v>0</v>
      </c>
      <c r="Y35" s="47">
        <v>0</v>
      </c>
      <c r="Z35" s="47"/>
      <c r="AA35" s="47">
        <v>88.063000000000002</v>
      </c>
      <c r="AB35" s="47">
        <v>0</v>
      </c>
      <c r="AC35" s="47">
        <v>749.39299999999992</v>
      </c>
      <c r="AD35" s="47">
        <v>0</v>
      </c>
      <c r="AE35" s="47"/>
    </row>
    <row r="36" spans="1:31" x14ac:dyDescent="0.25">
      <c r="A36" s="27" t="s">
        <v>36</v>
      </c>
      <c r="B36" s="107" t="s">
        <v>787</v>
      </c>
      <c r="C36" s="108" t="s">
        <v>788</v>
      </c>
      <c r="D36" s="109" t="s">
        <v>36</v>
      </c>
      <c r="E36" s="117"/>
      <c r="F36" s="117"/>
      <c r="G36" s="117">
        <v>17.878</v>
      </c>
      <c r="H36" s="117">
        <v>0</v>
      </c>
      <c r="I36" s="117">
        <v>96.709000000000017</v>
      </c>
      <c r="J36" s="117">
        <v>16.626539999999999</v>
      </c>
      <c r="K36" s="117"/>
      <c r="L36" s="117">
        <v>0.96800000000000008</v>
      </c>
      <c r="M36" s="117">
        <v>0</v>
      </c>
      <c r="N36" s="117">
        <v>9.89</v>
      </c>
      <c r="O36" s="117">
        <v>0.90024000000000004</v>
      </c>
      <c r="P36" s="117"/>
      <c r="Q36" s="117">
        <v>2.71</v>
      </c>
      <c r="R36" s="117">
        <v>0</v>
      </c>
      <c r="S36" s="117">
        <v>23.503</v>
      </c>
      <c r="T36" s="117">
        <v>2.5203000000000002</v>
      </c>
      <c r="U36" s="117"/>
      <c r="V36" s="117">
        <v>1.9</v>
      </c>
      <c r="W36" s="117">
        <v>0</v>
      </c>
      <c r="X36" s="117">
        <v>0.39900000000000002</v>
      </c>
      <c r="Y36" s="117">
        <v>1.7669999999999999</v>
      </c>
      <c r="Z36" s="117"/>
      <c r="AA36" s="117">
        <v>12.3</v>
      </c>
      <c r="AB36" s="117">
        <v>0</v>
      </c>
      <c r="AC36" s="117">
        <v>62.917000000000009</v>
      </c>
      <c r="AD36" s="117">
        <v>11.439</v>
      </c>
      <c r="AE36" s="117"/>
    </row>
    <row r="37" spans="1:31" x14ac:dyDescent="0.25">
      <c r="A37" s="27" t="s">
        <v>36</v>
      </c>
      <c r="B37" s="107" t="s">
        <v>2</v>
      </c>
      <c r="C37" s="108" t="s">
        <v>789</v>
      </c>
      <c r="D37" s="109" t="s">
        <v>36</v>
      </c>
      <c r="E37" s="117"/>
      <c r="F37" s="117"/>
      <c r="G37" s="117">
        <v>5.8379999999999992</v>
      </c>
      <c r="H37" s="117">
        <v>0</v>
      </c>
      <c r="I37" s="117">
        <v>49.359000000000009</v>
      </c>
      <c r="J37" s="117">
        <v>5.4293400000000007</v>
      </c>
      <c r="K37" s="117"/>
      <c r="L37" s="117">
        <v>0.96800000000000008</v>
      </c>
      <c r="M37" s="117">
        <v>0</v>
      </c>
      <c r="N37" s="117">
        <v>9.89</v>
      </c>
      <c r="O37" s="117">
        <v>0.90024000000000004</v>
      </c>
      <c r="P37" s="117"/>
      <c r="Q37" s="117">
        <v>2.71</v>
      </c>
      <c r="R37" s="117">
        <v>0</v>
      </c>
      <c r="S37" s="117">
        <v>23.503</v>
      </c>
      <c r="T37" s="117">
        <v>2.5203000000000002</v>
      </c>
      <c r="U37" s="117"/>
      <c r="V37" s="117">
        <v>1.9</v>
      </c>
      <c r="W37" s="117">
        <v>0</v>
      </c>
      <c r="X37" s="117">
        <v>0.39900000000000002</v>
      </c>
      <c r="Y37" s="117">
        <v>1.7669999999999999</v>
      </c>
      <c r="Z37" s="117"/>
      <c r="AA37" s="117">
        <v>0.26000000000000034</v>
      </c>
      <c r="AB37" s="117">
        <v>0</v>
      </c>
      <c r="AC37" s="117">
        <v>15.567000000000004</v>
      </c>
      <c r="AD37" s="117">
        <v>0.24180000000000035</v>
      </c>
      <c r="AE37" s="117"/>
    </row>
    <row r="38" spans="1:31" ht="30" x14ac:dyDescent="0.25">
      <c r="A38" s="27" t="s">
        <v>36</v>
      </c>
      <c r="B38" s="107" t="s">
        <v>13</v>
      </c>
      <c r="C38" s="108" t="s">
        <v>790</v>
      </c>
      <c r="D38" s="109" t="s">
        <v>36</v>
      </c>
      <c r="E38" s="117"/>
      <c r="F38" s="117"/>
      <c r="G38" s="117">
        <v>5.8379999999999992</v>
      </c>
      <c r="H38" s="117">
        <v>0</v>
      </c>
      <c r="I38" s="117">
        <v>49.359000000000009</v>
      </c>
      <c r="J38" s="117">
        <v>5.4293400000000007</v>
      </c>
      <c r="K38" s="117"/>
      <c r="L38" s="117">
        <v>0.96800000000000008</v>
      </c>
      <c r="M38" s="117">
        <v>0</v>
      </c>
      <c r="N38" s="117">
        <v>9.89</v>
      </c>
      <c r="O38" s="117">
        <v>0.90024000000000004</v>
      </c>
      <c r="P38" s="117"/>
      <c r="Q38" s="117">
        <v>2.71</v>
      </c>
      <c r="R38" s="117">
        <v>0</v>
      </c>
      <c r="S38" s="117">
        <v>23.503</v>
      </c>
      <c r="T38" s="117">
        <v>2.5203000000000002</v>
      </c>
      <c r="U38" s="117"/>
      <c r="V38" s="117">
        <v>1.9</v>
      </c>
      <c r="W38" s="117">
        <v>0</v>
      </c>
      <c r="X38" s="117">
        <v>0.39900000000000002</v>
      </c>
      <c r="Y38" s="117">
        <v>1.7669999999999999</v>
      </c>
      <c r="Z38" s="117"/>
      <c r="AA38" s="117">
        <v>0.26000000000000034</v>
      </c>
      <c r="AB38" s="117">
        <v>0</v>
      </c>
      <c r="AC38" s="117">
        <v>15.567000000000004</v>
      </c>
      <c r="AD38" s="117">
        <v>0.24180000000000035</v>
      </c>
      <c r="AE38" s="117"/>
    </row>
    <row r="39" spans="1:31" ht="45" x14ac:dyDescent="0.25">
      <c r="A39" s="27" t="s">
        <v>36</v>
      </c>
      <c r="B39" s="107" t="s">
        <v>791</v>
      </c>
      <c r="C39" s="108" t="s">
        <v>792</v>
      </c>
      <c r="D39" s="109" t="s">
        <v>36</v>
      </c>
      <c r="E39" s="117"/>
      <c r="F39" s="117"/>
      <c r="G39" s="117">
        <v>2.4379999999999997</v>
      </c>
      <c r="H39" s="117">
        <v>0</v>
      </c>
      <c r="I39" s="117">
        <v>44.074000000000005</v>
      </c>
      <c r="J39" s="117">
        <v>2.2673400000000004</v>
      </c>
      <c r="K39" s="117"/>
      <c r="L39" s="117">
        <v>0.6180000000000001</v>
      </c>
      <c r="M39" s="117">
        <v>0</v>
      </c>
      <c r="N39" s="117">
        <v>9.7720000000000002</v>
      </c>
      <c r="O39" s="117">
        <v>0.57474000000000003</v>
      </c>
      <c r="P39" s="117"/>
      <c r="Q39" s="117">
        <v>1.2599999999999998</v>
      </c>
      <c r="R39" s="117">
        <v>0</v>
      </c>
      <c r="S39" s="117">
        <v>21.395</v>
      </c>
      <c r="T39" s="117">
        <v>1.1718</v>
      </c>
      <c r="U39" s="117"/>
      <c r="V39" s="117">
        <v>0.39999999999999991</v>
      </c>
      <c r="W39" s="117">
        <v>0</v>
      </c>
      <c r="X39" s="117">
        <v>0</v>
      </c>
      <c r="Y39" s="117">
        <v>0.37199999999999994</v>
      </c>
      <c r="Z39" s="117"/>
      <c r="AA39" s="117">
        <v>0.16000000000000036</v>
      </c>
      <c r="AB39" s="117">
        <v>0</v>
      </c>
      <c r="AC39" s="117">
        <v>12.907000000000005</v>
      </c>
      <c r="AD39" s="117">
        <v>0.14880000000000035</v>
      </c>
      <c r="AE39" s="117"/>
    </row>
    <row r="40" spans="1:31" ht="45" x14ac:dyDescent="0.25">
      <c r="A40" s="86" t="s">
        <v>102</v>
      </c>
      <c r="B40" s="74" t="s">
        <v>1090</v>
      </c>
      <c r="C40" s="75" t="s">
        <v>1214</v>
      </c>
      <c r="D40" s="74" t="s">
        <v>36</v>
      </c>
      <c r="E40" s="41">
        <v>1020200009</v>
      </c>
      <c r="F40" s="84">
        <v>0</v>
      </c>
      <c r="G40" s="117">
        <v>2.4379999999999997</v>
      </c>
      <c r="H40" s="117">
        <v>0</v>
      </c>
      <c r="I40" s="117">
        <v>44.074000000000005</v>
      </c>
      <c r="J40" s="117">
        <v>2.2673400000000004</v>
      </c>
      <c r="K40" s="117"/>
      <c r="L40" s="117">
        <v>0.6180000000000001</v>
      </c>
      <c r="M40" s="117">
        <v>0</v>
      </c>
      <c r="N40" s="117">
        <v>9.7720000000000002</v>
      </c>
      <c r="O40" s="117">
        <v>0.57474000000000003</v>
      </c>
      <c r="P40" s="117">
        <v>0</v>
      </c>
      <c r="Q40" s="117">
        <v>1.2599999999999998</v>
      </c>
      <c r="R40" s="117">
        <v>0</v>
      </c>
      <c r="S40" s="117">
        <v>21.395</v>
      </c>
      <c r="T40" s="117">
        <v>1.1718</v>
      </c>
      <c r="U40" s="117">
        <v>0</v>
      </c>
      <c r="V40" s="117">
        <v>0.39999999999999991</v>
      </c>
      <c r="W40" s="117">
        <v>0</v>
      </c>
      <c r="X40" s="117">
        <v>0</v>
      </c>
      <c r="Y40" s="117">
        <v>0.37199999999999994</v>
      </c>
      <c r="Z40" s="117">
        <v>0</v>
      </c>
      <c r="AA40" s="117">
        <v>0.16000000000000036</v>
      </c>
      <c r="AB40" s="117">
        <v>0</v>
      </c>
      <c r="AC40" s="117">
        <v>12.907000000000005</v>
      </c>
      <c r="AD40" s="117">
        <v>0.14880000000000035</v>
      </c>
      <c r="AE40" s="77">
        <v>0</v>
      </c>
    </row>
    <row r="41" spans="1:31" ht="45" x14ac:dyDescent="0.25">
      <c r="A41" s="27" t="s">
        <v>36</v>
      </c>
      <c r="B41" s="107" t="s">
        <v>800</v>
      </c>
      <c r="C41" s="108" t="s">
        <v>801</v>
      </c>
      <c r="D41" s="109" t="s">
        <v>36</v>
      </c>
      <c r="E41" s="117"/>
      <c r="F41" s="117"/>
      <c r="G41" s="117">
        <v>0.6</v>
      </c>
      <c r="H41" s="117">
        <v>0</v>
      </c>
      <c r="I41" s="117">
        <v>2.5449999999999999</v>
      </c>
      <c r="J41" s="117">
        <v>0.55800000000000005</v>
      </c>
      <c r="K41" s="117"/>
      <c r="L41" s="117">
        <v>0.1</v>
      </c>
      <c r="M41" s="117">
        <v>0</v>
      </c>
      <c r="N41" s="117">
        <v>0.11800000000000001</v>
      </c>
      <c r="O41" s="117">
        <v>9.3000000000000013E-2</v>
      </c>
      <c r="P41" s="117"/>
      <c r="Q41" s="117">
        <v>0.4</v>
      </c>
      <c r="R41" s="117">
        <v>0</v>
      </c>
      <c r="S41" s="117">
        <v>1.57</v>
      </c>
      <c r="T41" s="117">
        <v>0.37200000000000005</v>
      </c>
      <c r="U41" s="117"/>
      <c r="V41" s="117">
        <v>0</v>
      </c>
      <c r="W41" s="117">
        <v>0</v>
      </c>
      <c r="X41" s="117">
        <v>0</v>
      </c>
      <c r="Y41" s="117">
        <v>0</v>
      </c>
      <c r="Z41" s="117"/>
      <c r="AA41" s="117">
        <v>0.1</v>
      </c>
      <c r="AB41" s="117">
        <v>0</v>
      </c>
      <c r="AC41" s="117">
        <v>0.85699999999999998</v>
      </c>
      <c r="AD41" s="117">
        <v>9.3000000000000013E-2</v>
      </c>
      <c r="AE41" s="117"/>
    </row>
    <row r="42" spans="1:31" ht="45" x14ac:dyDescent="0.25">
      <c r="A42" s="86" t="s">
        <v>102</v>
      </c>
      <c r="B42" s="74" t="s">
        <v>1091</v>
      </c>
      <c r="C42" s="75" t="s">
        <v>1191</v>
      </c>
      <c r="D42" s="74" t="s">
        <v>36</v>
      </c>
      <c r="E42" s="41">
        <v>1020200004</v>
      </c>
      <c r="F42" s="84">
        <v>0</v>
      </c>
      <c r="G42" s="117">
        <v>0.6</v>
      </c>
      <c r="H42" s="117">
        <v>0</v>
      </c>
      <c r="I42" s="117">
        <v>2.5449999999999999</v>
      </c>
      <c r="J42" s="117">
        <v>0.55800000000000005</v>
      </c>
      <c r="K42" s="117"/>
      <c r="L42" s="117">
        <v>0.1</v>
      </c>
      <c r="M42" s="117">
        <v>0</v>
      </c>
      <c r="N42" s="117">
        <v>0.11800000000000001</v>
      </c>
      <c r="O42" s="117">
        <v>9.3000000000000013E-2</v>
      </c>
      <c r="P42" s="117">
        <v>0</v>
      </c>
      <c r="Q42" s="117">
        <v>0.4</v>
      </c>
      <c r="R42" s="117">
        <v>0</v>
      </c>
      <c r="S42" s="117">
        <v>1.57</v>
      </c>
      <c r="T42" s="117">
        <v>0.37200000000000005</v>
      </c>
      <c r="U42" s="117">
        <v>0</v>
      </c>
      <c r="V42" s="117">
        <v>0</v>
      </c>
      <c r="W42" s="117">
        <v>0</v>
      </c>
      <c r="X42" s="117">
        <v>0</v>
      </c>
      <c r="Y42" s="117">
        <v>0</v>
      </c>
      <c r="Z42" s="117">
        <v>0</v>
      </c>
      <c r="AA42" s="117">
        <v>0.1</v>
      </c>
      <c r="AB42" s="117">
        <v>0</v>
      </c>
      <c r="AC42" s="117">
        <v>0.85699999999999998</v>
      </c>
      <c r="AD42" s="117">
        <v>9.3000000000000013E-2</v>
      </c>
      <c r="AE42" s="77">
        <v>0</v>
      </c>
    </row>
    <row r="43" spans="1:31" ht="30" x14ac:dyDescent="0.25">
      <c r="A43" s="27" t="s">
        <v>36</v>
      </c>
      <c r="B43" s="107" t="s">
        <v>802</v>
      </c>
      <c r="C43" s="108" t="s">
        <v>803</v>
      </c>
      <c r="D43" s="109" t="s">
        <v>36</v>
      </c>
      <c r="E43" s="117"/>
      <c r="F43" s="117"/>
      <c r="G43" s="117">
        <v>2.8</v>
      </c>
      <c r="H43" s="117">
        <v>0</v>
      </c>
      <c r="I43" s="117">
        <v>2.74</v>
      </c>
      <c r="J43" s="117">
        <v>2.6040000000000001</v>
      </c>
      <c r="K43" s="117"/>
      <c r="L43" s="117">
        <v>0.25</v>
      </c>
      <c r="M43" s="117">
        <v>0</v>
      </c>
      <c r="N43" s="117">
        <v>0</v>
      </c>
      <c r="O43" s="117">
        <v>0.23250000000000001</v>
      </c>
      <c r="P43" s="117"/>
      <c r="Q43" s="117">
        <v>1.05</v>
      </c>
      <c r="R43" s="117">
        <v>0</v>
      </c>
      <c r="S43" s="117">
        <v>0.53800000000000003</v>
      </c>
      <c r="T43" s="117">
        <v>0.97650000000000015</v>
      </c>
      <c r="U43" s="117"/>
      <c r="V43" s="117">
        <v>1.5</v>
      </c>
      <c r="W43" s="117">
        <v>0</v>
      </c>
      <c r="X43" s="117">
        <v>0.39900000000000002</v>
      </c>
      <c r="Y43" s="117">
        <v>1.395</v>
      </c>
      <c r="Z43" s="117"/>
      <c r="AA43" s="117">
        <v>0</v>
      </c>
      <c r="AB43" s="117">
        <v>0</v>
      </c>
      <c r="AC43" s="117">
        <v>1.8029999999999999</v>
      </c>
      <c r="AD43" s="117">
        <v>0</v>
      </c>
      <c r="AE43" s="117"/>
    </row>
    <row r="44" spans="1:31" ht="45" x14ac:dyDescent="0.25">
      <c r="A44" s="86" t="s">
        <v>102</v>
      </c>
      <c r="B44" s="74" t="s">
        <v>1092</v>
      </c>
      <c r="C44" s="75" t="s">
        <v>283</v>
      </c>
      <c r="D44" s="74" t="s">
        <v>36</v>
      </c>
      <c r="E44" s="41">
        <v>1020202141</v>
      </c>
      <c r="F44" s="84" t="s">
        <v>670</v>
      </c>
      <c r="G44" s="117">
        <v>0.25</v>
      </c>
      <c r="H44" s="117">
        <v>0</v>
      </c>
      <c r="I44" s="117">
        <v>3.5999999999999997E-2</v>
      </c>
      <c r="J44" s="117">
        <v>0.23250000000000001</v>
      </c>
      <c r="K44" s="117"/>
      <c r="L44" s="117">
        <v>0.25</v>
      </c>
      <c r="M44" s="117">
        <v>0</v>
      </c>
      <c r="N44" s="117">
        <v>0</v>
      </c>
      <c r="O44" s="117">
        <v>0.23250000000000001</v>
      </c>
      <c r="P44" s="117">
        <v>0</v>
      </c>
      <c r="Q44" s="117">
        <v>0</v>
      </c>
      <c r="R44" s="117">
        <v>0</v>
      </c>
      <c r="S44" s="117">
        <v>0</v>
      </c>
      <c r="T44" s="117">
        <v>0</v>
      </c>
      <c r="U44" s="117">
        <v>0</v>
      </c>
      <c r="V44" s="117">
        <v>0</v>
      </c>
      <c r="W44" s="117">
        <v>0</v>
      </c>
      <c r="X44" s="117">
        <v>0</v>
      </c>
      <c r="Y44" s="117">
        <v>0</v>
      </c>
      <c r="Z44" s="117">
        <v>0</v>
      </c>
      <c r="AA44" s="117">
        <v>0</v>
      </c>
      <c r="AB44" s="117">
        <v>0</v>
      </c>
      <c r="AC44" s="117">
        <v>3.5999999999999997E-2</v>
      </c>
      <c r="AD44" s="117">
        <v>0</v>
      </c>
      <c r="AE44" s="77">
        <v>0</v>
      </c>
    </row>
    <row r="45" spans="1:31" ht="45" x14ac:dyDescent="0.25">
      <c r="A45" s="86" t="s">
        <v>102</v>
      </c>
      <c r="B45" s="74" t="s">
        <v>1092</v>
      </c>
      <c r="C45" s="75" t="s">
        <v>285</v>
      </c>
      <c r="D45" s="74" t="s">
        <v>36</v>
      </c>
      <c r="E45" s="41">
        <v>1020202129</v>
      </c>
      <c r="F45" s="84" t="s">
        <v>671</v>
      </c>
      <c r="G45" s="117">
        <v>0.5</v>
      </c>
      <c r="H45" s="117">
        <v>0</v>
      </c>
      <c r="I45" s="117">
        <v>0.997</v>
      </c>
      <c r="J45" s="117">
        <v>0.46500000000000002</v>
      </c>
      <c r="K45" s="117"/>
      <c r="L45" s="117">
        <v>0</v>
      </c>
      <c r="M45" s="117">
        <v>0</v>
      </c>
      <c r="N45" s="117">
        <v>0</v>
      </c>
      <c r="O45" s="117">
        <v>0</v>
      </c>
      <c r="P45" s="117">
        <v>0</v>
      </c>
      <c r="Q45" s="117">
        <v>0</v>
      </c>
      <c r="R45" s="117">
        <v>0</v>
      </c>
      <c r="S45" s="117">
        <v>0</v>
      </c>
      <c r="T45" s="117">
        <v>0</v>
      </c>
      <c r="U45" s="117">
        <v>0</v>
      </c>
      <c r="V45" s="117">
        <v>0.5</v>
      </c>
      <c r="W45" s="117">
        <v>0</v>
      </c>
      <c r="X45" s="117">
        <v>0</v>
      </c>
      <c r="Y45" s="117">
        <v>0.46500000000000002</v>
      </c>
      <c r="Z45" s="117">
        <v>0</v>
      </c>
      <c r="AA45" s="117">
        <v>0</v>
      </c>
      <c r="AB45" s="117">
        <v>0</v>
      </c>
      <c r="AC45" s="117">
        <v>0.997</v>
      </c>
      <c r="AD45" s="117">
        <v>0</v>
      </c>
      <c r="AE45" s="77">
        <v>0</v>
      </c>
    </row>
    <row r="46" spans="1:31" ht="60" x14ac:dyDescent="0.25">
      <c r="A46" s="86" t="s">
        <v>102</v>
      </c>
      <c r="B46" s="74" t="s">
        <v>1092</v>
      </c>
      <c r="C46" s="75" t="s">
        <v>288</v>
      </c>
      <c r="D46" s="74" t="s">
        <v>36</v>
      </c>
      <c r="E46" s="41">
        <v>1020202212</v>
      </c>
      <c r="F46" s="84">
        <v>0</v>
      </c>
      <c r="G46" s="117">
        <v>1</v>
      </c>
      <c r="H46" s="117">
        <v>0</v>
      </c>
      <c r="I46" s="117">
        <v>0.39900000000000002</v>
      </c>
      <c r="J46" s="117">
        <v>0.93</v>
      </c>
      <c r="K46" s="117"/>
      <c r="L46" s="117">
        <v>0</v>
      </c>
      <c r="M46" s="117">
        <v>0</v>
      </c>
      <c r="N46" s="117">
        <v>0</v>
      </c>
      <c r="O46" s="117">
        <v>0</v>
      </c>
      <c r="P46" s="117">
        <v>0</v>
      </c>
      <c r="Q46" s="117">
        <v>0</v>
      </c>
      <c r="R46" s="117">
        <v>0</v>
      </c>
      <c r="S46" s="117">
        <v>0</v>
      </c>
      <c r="T46" s="117">
        <v>0</v>
      </c>
      <c r="U46" s="117">
        <v>0</v>
      </c>
      <c r="V46" s="117">
        <v>1</v>
      </c>
      <c r="W46" s="117">
        <v>0</v>
      </c>
      <c r="X46" s="117">
        <v>0.39900000000000002</v>
      </c>
      <c r="Y46" s="117">
        <v>0.93</v>
      </c>
      <c r="Z46" s="117">
        <v>0</v>
      </c>
      <c r="AA46" s="117">
        <v>0</v>
      </c>
      <c r="AB46" s="117">
        <v>0</v>
      </c>
      <c r="AC46" s="117">
        <v>0</v>
      </c>
      <c r="AD46" s="117">
        <v>0</v>
      </c>
      <c r="AE46" s="77">
        <v>0</v>
      </c>
    </row>
    <row r="47" spans="1:31" ht="75" x14ac:dyDescent="0.25">
      <c r="A47" s="86" t="s">
        <v>102</v>
      </c>
      <c r="B47" s="74" t="s">
        <v>1092</v>
      </c>
      <c r="C47" s="75" t="s">
        <v>289</v>
      </c>
      <c r="D47" s="74" t="s">
        <v>36</v>
      </c>
      <c r="E47" s="41">
        <v>1020200992</v>
      </c>
      <c r="F47" s="84" t="s">
        <v>672</v>
      </c>
      <c r="G47" s="117">
        <v>0.8</v>
      </c>
      <c r="H47" s="117">
        <v>0</v>
      </c>
      <c r="I47" s="117">
        <v>0.77</v>
      </c>
      <c r="J47" s="117">
        <v>0.74400000000000011</v>
      </c>
      <c r="K47" s="117"/>
      <c r="L47" s="117">
        <v>0</v>
      </c>
      <c r="M47" s="117">
        <v>0</v>
      </c>
      <c r="N47" s="117">
        <v>0</v>
      </c>
      <c r="O47" s="117">
        <v>0</v>
      </c>
      <c r="P47" s="117">
        <v>0</v>
      </c>
      <c r="Q47" s="117">
        <v>0.8</v>
      </c>
      <c r="R47" s="117">
        <v>0</v>
      </c>
      <c r="S47" s="117">
        <v>0</v>
      </c>
      <c r="T47" s="117">
        <v>0.74400000000000011</v>
      </c>
      <c r="U47" s="117">
        <v>0</v>
      </c>
      <c r="V47" s="117">
        <v>0</v>
      </c>
      <c r="W47" s="117">
        <v>0</v>
      </c>
      <c r="X47" s="117">
        <v>0</v>
      </c>
      <c r="Y47" s="117">
        <v>0</v>
      </c>
      <c r="Z47" s="117">
        <v>0</v>
      </c>
      <c r="AA47" s="117">
        <v>0</v>
      </c>
      <c r="AB47" s="117">
        <v>0</v>
      </c>
      <c r="AC47" s="117">
        <v>0.77</v>
      </c>
      <c r="AD47" s="117">
        <v>0</v>
      </c>
      <c r="AE47" s="77">
        <v>0</v>
      </c>
    </row>
    <row r="48" spans="1:31" ht="60" x14ac:dyDescent="0.25">
      <c r="A48" s="86" t="s">
        <v>102</v>
      </c>
      <c r="B48" s="74" t="s">
        <v>1092</v>
      </c>
      <c r="C48" s="75" t="s">
        <v>297</v>
      </c>
      <c r="D48" s="74" t="s">
        <v>36</v>
      </c>
      <c r="E48" s="41">
        <v>1020202374</v>
      </c>
      <c r="F48" s="84" t="s">
        <v>673</v>
      </c>
      <c r="G48" s="117">
        <v>0.25</v>
      </c>
      <c r="H48" s="117">
        <v>0</v>
      </c>
      <c r="I48" s="117">
        <v>0.53800000000000003</v>
      </c>
      <c r="J48" s="117">
        <v>0.23250000000000001</v>
      </c>
      <c r="K48" s="117"/>
      <c r="L48" s="117">
        <v>0</v>
      </c>
      <c r="M48" s="117">
        <v>0</v>
      </c>
      <c r="N48" s="117">
        <v>0</v>
      </c>
      <c r="O48" s="117">
        <v>0</v>
      </c>
      <c r="P48" s="117">
        <v>0</v>
      </c>
      <c r="Q48" s="117">
        <v>0.25</v>
      </c>
      <c r="R48" s="117">
        <v>0</v>
      </c>
      <c r="S48" s="117">
        <v>0.53800000000000003</v>
      </c>
      <c r="T48" s="117">
        <v>0.23250000000000001</v>
      </c>
      <c r="U48" s="117">
        <v>0</v>
      </c>
      <c r="V48" s="117">
        <v>0</v>
      </c>
      <c r="W48" s="117">
        <v>0</v>
      </c>
      <c r="X48" s="117">
        <v>0</v>
      </c>
      <c r="Y48" s="117">
        <v>0</v>
      </c>
      <c r="Z48" s="117">
        <v>0</v>
      </c>
      <c r="AA48" s="117">
        <v>0</v>
      </c>
      <c r="AB48" s="117">
        <v>0</v>
      </c>
      <c r="AC48" s="117">
        <v>0</v>
      </c>
      <c r="AD48" s="117">
        <v>0</v>
      </c>
      <c r="AE48" s="77">
        <v>0</v>
      </c>
    </row>
    <row r="49" spans="1:31" ht="30" x14ac:dyDescent="0.25">
      <c r="A49" s="27" t="s">
        <v>36</v>
      </c>
      <c r="B49" s="107" t="s">
        <v>804</v>
      </c>
      <c r="C49" s="108" t="s">
        <v>805</v>
      </c>
      <c r="D49" s="109" t="s">
        <v>36</v>
      </c>
      <c r="E49" s="117"/>
      <c r="F49" s="117"/>
      <c r="G49" s="117">
        <v>0</v>
      </c>
      <c r="H49" s="117">
        <v>0</v>
      </c>
      <c r="I49" s="117">
        <v>0</v>
      </c>
      <c r="J49" s="117">
        <v>0</v>
      </c>
      <c r="K49" s="117"/>
      <c r="L49" s="117">
        <v>0</v>
      </c>
      <c r="M49" s="117">
        <v>0</v>
      </c>
      <c r="N49" s="117">
        <v>0</v>
      </c>
      <c r="O49" s="117">
        <v>0</v>
      </c>
      <c r="P49" s="117"/>
      <c r="Q49" s="117">
        <v>0</v>
      </c>
      <c r="R49" s="117">
        <v>0</v>
      </c>
      <c r="S49" s="117">
        <v>0</v>
      </c>
      <c r="T49" s="117">
        <v>0</v>
      </c>
      <c r="U49" s="117"/>
      <c r="V49" s="117">
        <v>0</v>
      </c>
      <c r="W49" s="117">
        <v>0</v>
      </c>
      <c r="X49" s="117">
        <v>0</v>
      </c>
      <c r="Y49" s="117">
        <v>0</v>
      </c>
      <c r="Z49" s="117"/>
      <c r="AA49" s="117">
        <v>0</v>
      </c>
      <c r="AB49" s="117">
        <v>0</v>
      </c>
      <c r="AC49" s="117">
        <v>0</v>
      </c>
      <c r="AD49" s="117">
        <v>0</v>
      </c>
      <c r="AE49" s="117"/>
    </row>
    <row r="50" spans="1:31" ht="45" x14ac:dyDescent="0.25">
      <c r="A50" s="27" t="s">
        <v>36</v>
      </c>
      <c r="B50" s="107" t="s">
        <v>806</v>
      </c>
      <c r="C50" s="108" t="s">
        <v>807</v>
      </c>
      <c r="D50" s="109" t="s">
        <v>36</v>
      </c>
      <c r="E50" s="117"/>
      <c r="F50" s="117"/>
      <c r="G50" s="117">
        <v>0</v>
      </c>
      <c r="H50" s="117">
        <v>0</v>
      </c>
      <c r="I50" s="117">
        <v>0</v>
      </c>
      <c r="J50" s="117">
        <v>0</v>
      </c>
      <c r="K50" s="117"/>
      <c r="L50" s="117">
        <v>0</v>
      </c>
      <c r="M50" s="117">
        <v>0</v>
      </c>
      <c r="N50" s="117">
        <v>0</v>
      </c>
      <c r="O50" s="117">
        <v>0</v>
      </c>
      <c r="P50" s="117"/>
      <c r="Q50" s="117">
        <v>0</v>
      </c>
      <c r="R50" s="117">
        <v>0</v>
      </c>
      <c r="S50" s="117">
        <v>0</v>
      </c>
      <c r="T50" s="117">
        <v>0</v>
      </c>
      <c r="U50" s="117"/>
      <c r="V50" s="117">
        <v>0</v>
      </c>
      <c r="W50" s="117">
        <v>0</v>
      </c>
      <c r="X50" s="117">
        <v>0</v>
      </c>
      <c r="Y50" s="117">
        <v>0</v>
      </c>
      <c r="Z50" s="117"/>
      <c r="AA50" s="117">
        <v>0</v>
      </c>
      <c r="AB50" s="117">
        <v>0</v>
      </c>
      <c r="AC50" s="117">
        <v>0</v>
      </c>
      <c r="AD50" s="117">
        <v>0</v>
      </c>
      <c r="AE50" s="117"/>
    </row>
    <row r="51" spans="1:31" ht="30" x14ac:dyDescent="0.25">
      <c r="A51" s="27" t="s">
        <v>36</v>
      </c>
      <c r="B51" s="107" t="s">
        <v>808</v>
      </c>
      <c r="C51" s="108" t="s">
        <v>809</v>
      </c>
      <c r="D51" s="109" t="s">
        <v>36</v>
      </c>
      <c r="E51" s="117"/>
      <c r="F51" s="117"/>
      <c r="G51" s="117">
        <v>0</v>
      </c>
      <c r="H51" s="117">
        <v>0</v>
      </c>
      <c r="I51" s="117">
        <v>0</v>
      </c>
      <c r="J51" s="117">
        <v>0</v>
      </c>
      <c r="K51" s="117"/>
      <c r="L51" s="117">
        <v>0</v>
      </c>
      <c r="M51" s="117">
        <v>0</v>
      </c>
      <c r="N51" s="117">
        <v>0</v>
      </c>
      <c r="O51" s="117">
        <v>0</v>
      </c>
      <c r="P51" s="117"/>
      <c r="Q51" s="117">
        <v>0</v>
      </c>
      <c r="R51" s="117">
        <v>0</v>
      </c>
      <c r="S51" s="117">
        <v>0</v>
      </c>
      <c r="T51" s="117">
        <v>0</v>
      </c>
      <c r="U51" s="117"/>
      <c r="V51" s="117">
        <v>0</v>
      </c>
      <c r="W51" s="117">
        <v>0</v>
      </c>
      <c r="X51" s="117">
        <v>0</v>
      </c>
      <c r="Y51" s="117">
        <v>0</v>
      </c>
      <c r="Z51" s="117"/>
      <c r="AA51" s="117">
        <v>0</v>
      </c>
      <c r="AB51" s="117">
        <v>0</v>
      </c>
      <c r="AC51" s="117">
        <v>0</v>
      </c>
      <c r="AD51" s="117">
        <v>0</v>
      </c>
      <c r="AE51" s="117"/>
    </row>
    <row r="52" spans="1:31" ht="30" x14ac:dyDescent="0.25">
      <c r="A52" s="27" t="s">
        <v>36</v>
      </c>
      <c r="B52" s="107" t="s">
        <v>810</v>
      </c>
      <c r="C52" s="108" t="s">
        <v>811</v>
      </c>
      <c r="D52" s="109" t="s">
        <v>36</v>
      </c>
      <c r="E52" s="117"/>
      <c r="F52" s="117"/>
      <c r="G52" s="117">
        <v>0</v>
      </c>
      <c r="H52" s="117">
        <v>0</v>
      </c>
      <c r="I52" s="117">
        <v>0</v>
      </c>
      <c r="J52" s="117">
        <v>0</v>
      </c>
      <c r="K52" s="117"/>
      <c r="L52" s="117">
        <v>0</v>
      </c>
      <c r="M52" s="117">
        <v>0</v>
      </c>
      <c r="N52" s="117">
        <v>0</v>
      </c>
      <c r="O52" s="117">
        <v>0</v>
      </c>
      <c r="P52" s="117"/>
      <c r="Q52" s="117">
        <v>0</v>
      </c>
      <c r="R52" s="117">
        <v>0</v>
      </c>
      <c r="S52" s="117">
        <v>0</v>
      </c>
      <c r="T52" s="117">
        <v>0</v>
      </c>
      <c r="U52" s="117"/>
      <c r="V52" s="117">
        <v>0</v>
      </c>
      <c r="W52" s="117">
        <v>0</v>
      </c>
      <c r="X52" s="117">
        <v>0</v>
      </c>
      <c r="Y52" s="117">
        <v>0</v>
      </c>
      <c r="Z52" s="117"/>
      <c r="AA52" s="117">
        <v>0</v>
      </c>
      <c r="AB52" s="117">
        <v>0</v>
      </c>
      <c r="AC52" s="117">
        <v>0</v>
      </c>
      <c r="AD52" s="117">
        <v>0</v>
      </c>
      <c r="AE52" s="117"/>
    </row>
    <row r="53" spans="1:31" ht="30" x14ac:dyDescent="0.25">
      <c r="A53" s="27" t="s">
        <v>36</v>
      </c>
      <c r="B53" s="107" t="s">
        <v>812</v>
      </c>
      <c r="C53" s="108" t="s">
        <v>813</v>
      </c>
      <c r="D53" s="109" t="s">
        <v>36</v>
      </c>
      <c r="E53" s="117"/>
      <c r="F53" s="117"/>
      <c r="G53" s="117">
        <v>0</v>
      </c>
      <c r="H53" s="117">
        <v>0</v>
      </c>
      <c r="I53" s="117">
        <v>0</v>
      </c>
      <c r="J53" s="117">
        <v>0</v>
      </c>
      <c r="K53" s="117"/>
      <c r="L53" s="117">
        <v>0</v>
      </c>
      <c r="M53" s="117">
        <v>0</v>
      </c>
      <c r="N53" s="117">
        <v>0</v>
      </c>
      <c r="O53" s="117">
        <v>0</v>
      </c>
      <c r="P53" s="117"/>
      <c r="Q53" s="117">
        <v>0</v>
      </c>
      <c r="R53" s="117">
        <v>0</v>
      </c>
      <c r="S53" s="117">
        <v>0</v>
      </c>
      <c r="T53" s="117">
        <v>0</v>
      </c>
      <c r="U53" s="117"/>
      <c r="V53" s="117">
        <v>0</v>
      </c>
      <c r="W53" s="117">
        <v>0</v>
      </c>
      <c r="X53" s="117">
        <v>0</v>
      </c>
      <c r="Y53" s="117">
        <v>0</v>
      </c>
      <c r="Z53" s="117"/>
      <c r="AA53" s="117">
        <v>0</v>
      </c>
      <c r="AB53" s="117">
        <v>0</v>
      </c>
      <c r="AC53" s="117">
        <v>0</v>
      </c>
      <c r="AD53" s="117">
        <v>0</v>
      </c>
      <c r="AE53" s="117"/>
    </row>
    <row r="54" spans="1:31" ht="60" x14ac:dyDescent="0.25">
      <c r="A54" s="27" t="s">
        <v>36</v>
      </c>
      <c r="B54" s="107" t="s">
        <v>814</v>
      </c>
      <c r="C54" s="108" t="s">
        <v>815</v>
      </c>
      <c r="D54" s="109" t="s">
        <v>36</v>
      </c>
      <c r="E54" s="117"/>
      <c r="F54" s="117"/>
      <c r="G54" s="117">
        <v>0</v>
      </c>
      <c r="H54" s="117">
        <v>0</v>
      </c>
      <c r="I54" s="117">
        <v>0</v>
      </c>
      <c r="J54" s="117">
        <v>0</v>
      </c>
      <c r="K54" s="117"/>
      <c r="L54" s="117">
        <v>0</v>
      </c>
      <c r="M54" s="117">
        <v>0</v>
      </c>
      <c r="N54" s="117">
        <v>0</v>
      </c>
      <c r="O54" s="117">
        <v>0</v>
      </c>
      <c r="P54" s="117"/>
      <c r="Q54" s="117">
        <v>0</v>
      </c>
      <c r="R54" s="117">
        <v>0</v>
      </c>
      <c r="S54" s="117">
        <v>0</v>
      </c>
      <c r="T54" s="117">
        <v>0</v>
      </c>
      <c r="U54" s="117"/>
      <c r="V54" s="117">
        <v>0</v>
      </c>
      <c r="W54" s="117">
        <v>0</v>
      </c>
      <c r="X54" s="117">
        <v>0</v>
      </c>
      <c r="Y54" s="117">
        <v>0</v>
      </c>
      <c r="Z54" s="117"/>
      <c r="AA54" s="117">
        <v>0</v>
      </c>
      <c r="AB54" s="117">
        <v>0</v>
      </c>
      <c r="AC54" s="117">
        <v>0</v>
      </c>
      <c r="AD54" s="117">
        <v>0</v>
      </c>
      <c r="AE54" s="117"/>
    </row>
    <row r="55" spans="1:31" ht="60" x14ac:dyDescent="0.25">
      <c r="A55" s="27" t="s">
        <v>36</v>
      </c>
      <c r="B55" s="107" t="s">
        <v>816</v>
      </c>
      <c r="C55" s="108" t="s">
        <v>817</v>
      </c>
      <c r="D55" s="109" t="s">
        <v>36</v>
      </c>
      <c r="E55" s="117"/>
      <c r="F55" s="117"/>
      <c r="G55" s="117">
        <v>0</v>
      </c>
      <c r="H55" s="117">
        <v>0</v>
      </c>
      <c r="I55" s="117">
        <v>0</v>
      </c>
      <c r="J55" s="117">
        <v>0</v>
      </c>
      <c r="K55" s="117"/>
      <c r="L55" s="117">
        <v>0</v>
      </c>
      <c r="M55" s="117">
        <v>0</v>
      </c>
      <c r="N55" s="117">
        <v>0</v>
      </c>
      <c r="O55" s="117">
        <v>0</v>
      </c>
      <c r="P55" s="117"/>
      <c r="Q55" s="117">
        <v>0</v>
      </c>
      <c r="R55" s="117">
        <v>0</v>
      </c>
      <c r="S55" s="117">
        <v>0</v>
      </c>
      <c r="T55" s="117">
        <v>0</v>
      </c>
      <c r="U55" s="117"/>
      <c r="V55" s="117">
        <v>0</v>
      </c>
      <c r="W55" s="117">
        <v>0</v>
      </c>
      <c r="X55" s="117">
        <v>0</v>
      </c>
      <c r="Y55" s="117">
        <v>0</v>
      </c>
      <c r="Z55" s="117"/>
      <c r="AA55" s="117">
        <v>0</v>
      </c>
      <c r="AB55" s="117">
        <v>0</v>
      </c>
      <c r="AC55" s="117">
        <v>0</v>
      </c>
      <c r="AD55" s="117">
        <v>0</v>
      </c>
      <c r="AE55" s="117"/>
    </row>
    <row r="56" spans="1:31" ht="60" x14ac:dyDescent="0.25">
      <c r="A56" s="27" t="s">
        <v>36</v>
      </c>
      <c r="B56" s="107" t="s">
        <v>818</v>
      </c>
      <c r="C56" s="108" t="s">
        <v>819</v>
      </c>
      <c r="D56" s="109" t="s">
        <v>36</v>
      </c>
      <c r="E56" s="117"/>
      <c r="F56" s="117"/>
      <c r="G56" s="117">
        <v>0</v>
      </c>
      <c r="H56" s="117">
        <v>0</v>
      </c>
      <c r="I56" s="117">
        <v>0</v>
      </c>
      <c r="J56" s="117">
        <v>0</v>
      </c>
      <c r="K56" s="117"/>
      <c r="L56" s="117">
        <v>0</v>
      </c>
      <c r="M56" s="117">
        <v>0</v>
      </c>
      <c r="N56" s="117">
        <v>0</v>
      </c>
      <c r="O56" s="117">
        <v>0</v>
      </c>
      <c r="P56" s="117"/>
      <c r="Q56" s="117">
        <v>0</v>
      </c>
      <c r="R56" s="117">
        <v>0</v>
      </c>
      <c r="S56" s="117">
        <v>0</v>
      </c>
      <c r="T56" s="117">
        <v>0</v>
      </c>
      <c r="U56" s="117"/>
      <c r="V56" s="117">
        <v>0</v>
      </c>
      <c r="W56" s="117">
        <v>0</v>
      </c>
      <c r="X56" s="117">
        <v>0</v>
      </c>
      <c r="Y56" s="117">
        <v>0</v>
      </c>
      <c r="Z56" s="117"/>
      <c r="AA56" s="117">
        <v>0</v>
      </c>
      <c r="AB56" s="117">
        <v>0</v>
      </c>
      <c r="AC56" s="117">
        <v>0</v>
      </c>
      <c r="AD56" s="117">
        <v>0</v>
      </c>
      <c r="AE56" s="117"/>
    </row>
    <row r="57" spans="1:31" ht="30" x14ac:dyDescent="0.25">
      <c r="A57" s="27" t="s">
        <v>36</v>
      </c>
      <c r="B57" s="107" t="s">
        <v>820</v>
      </c>
      <c r="C57" s="108" t="s">
        <v>813</v>
      </c>
      <c r="D57" s="109" t="s">
        <v>36</v>
      </c>
      <c r="E57" s="117"/>
      <c r="F57" s="117"/>
      <c r="G57" s="117">
        <v>0</v>
      </c>
      <c r="H57" s="117">
        <v>0</v>
      </c>
      <c r="I57" s="117">
        <v>0</v>
      </c>
      <c r="J57" s="117">
        <v>0</v>
      </c>
      <c r="K57" s="117"/>
      <c r="L57" s="117">
        <v>0</v>
      </c>
      <c r="M57" s="117">
        <v>0</v>
      </c>
      <c r="N57" s="117">
        <v>0</v>
      </c>
      <c r="O57" s="117">
        <v>0</v>
      </c>
      <c r="P57" s="117"/>
      <c r="Q57" s="117">
        <v>0</v>
      </c>
      <c r="R57" s="117">
        <v>0</v>
      </c>
      <c r="S57" s="117">
        <v>0</v>
      </c>
      <c r="T57" s="117">
        <v>0</v>
      </c>
      <c r="U57" s="117"/>
      <c r="V57" s="117">
        <v>0</v>
      </c>
      <c r="W57" s="117">
        <v>0</v>
      </c>
      <c r="X57" s="117">
        <v>0</v>
      </c>
      <c r="Y57" s="117">
        <v>0</v>
      </c>
      <c r="Z57" s="117"/>
      <c r="AA57" s="117">
        <v>0</v>
      </c>
      <c r="AB57" s="117">
        <v>0</v>
      </c>
      <c r="AC57" s="117">
        <v>0</v>
      </c>
      <c r="AD57" s="117">
        <v>0</v>
      </c>
      <c r="AE57" s="117"/>
    </row>
    <row r="58" spans="1:31" ht="60" x14ac:dyDescent="0.25">
      <c r="A58" s="27" t="s">
        <v>36</v>
      </c>
      <c r="B58" s="107" t="s">
        <v>821</v>
      </c>
      <c r="C58" s="108" t="s">
        <v>815</v>
      </c>
      <c r="D58" s="109" t="s">
        <v>36</v>
      </c>
      <c r="E58" s="117"/>
      <c r="F58" s="117"/>
      <c r="G58" s="117">
        <v>0</v>
      </c>
      <c r="H58" s="117">
        <v>0</v>
      </c>
      <c r="I58" s="117">
        <v>0</v>
      </c>
      <c r="J58" s="117">
        <v>0</v>
      </c>
      <c r="K58" s="117"/>
      <c r="L58" s="117">
        <v>0</v>
      </c>
      <c r="M58" s="117">
        <v>0</v>
      </c>
      <c r="N58" s="117">
        <v>0</v>
      </c>
      <c r="O58" s="117">
        <v>0</v>
      </c>
      <c r="P58" s="117"/>
      <c r="Q58" s="117">
        <v>0</v>
      </c>
      <c r="R58" s="117">
        <v>0</v>
      </c>
      <c r="S58" s="117">
        <v>0</v>
      </c>
      <c r="T58" s="117">
        <v>0</v>
      </c>
      <c r="U58" s="117"/>
      <c r="V58" s="117">
        <v>0</v>
      </c>
      <c r="W58" s="117">
        <v>0</v>
      </c>
      <c r="X58" s="117">
        <v>0</v>
      </c>
      <c r="Y58" s="117">
        <v>0</v>
      </c>
      <c r="Z58" s="117"/>
      <c r="AA58" s="117">
        <v>0</v>
      </c>
      <c r="AB58" s="117">
        <v>0</v>
      </c>
      <c r="AC58" s="117">
        <v>0</v>
      </c>
      <c r="AD58" s="117">
        <v>0</v>
      </c>
      <c r="AE58" s="117"/>
    </row>
    <row r="59" spans="1:31" ht="60" x14ac:dyDescent="0.25">
      <c r="A59" s="27" t="s">
        <v>36</v>
      </c>
      <c r="B59" s="107" t="s">
        <v>822</v>
      </c>
      <c r="C59" s="108" t="s">
        <v>817</v>
      </c>
      <c r="D59" s="109" t="s">
        <v>36</v>
      </c>
      <c r="E59" s="117"/>
      <c r="F59" s="117"/>
      <c r="G59" s="117">
        <v>0</v>
      </c>
      <c r="H59" s="117">
        <v>0</v>
      </c>
      <c r="I59" s="117">
        <v>0</v>
      </c>
      <c r="J59" s="117">
        <v>0</v>
      </c>
      <c r="K59" s="117"/>
      <c r="L59" s="117">
        <v>0</v>
      </c>
      <c r="M59" s="117">
        <v>0</v>
      </c>
      <c r="N59" s="117">
        <v>0</v>
      </c>
      <c r="O59" s="117">
        <v>0</v>
      </c>
      <c r="P59" s="117"/>
      <c r="Q59" s="117">
        <v>0</v>
      </c>
      <c r="R59" s="117">
        <v>0</v>
      </c>
      <c r="S59" s="117">
        <v>0</v>
      </c>
      <c r="T59" s="117">
        <v>0</v>
      </c>
      <c r="U59" s="117"/>
      <c r="V59" s="117">
        <v>0</v>
      </c>
      <c r="W59" s="117">
        <v>0</v>
      </c>
      <c r="X59" s="117">
        <v>0</v>
      </c>
      <c r="Y59" s="117">
        <v>0</v>
      </c>
      <c r="Z59" s="117"/>
      <c r="AA59" s="117">
        <v>0</v>
      </c>
      <c r="AB59" s="117">
        <v>0</v>
      </c>
      <c r="AC59" s="117">
        <v>0</v>
      </c>
      <c r="AD59" s="117">
        <v>0</v>
      </c>
      <c r="AE59" s="117"/>
    </row>
    <row r="60" spans="1:31" ht="60" x14ac:dyDescent="0.25">
      <c r="A60" s="27" t="s">
        <v>36</v>
      </c>
      <c r="B60" s="107" t="s">
        <v>823</v>
      </c>
      <c r="C60" s="108" t="s">
        <v>824</v>
      </c>
      <c r="D60" s="109" t="s">
        <v>36</v>
      </c>
      <c r="E60" s="117"/>
      <c r="F60" s="117"/>
      <c r="G60" s="117">
        <v>0</v>
      </c>
      <c r="H60" s="117">
        <v>0</v>
      </c>
      <c r="I60" s="117">
        <v>0</v>
      </c>
      <c r="J60" s="117">
        <v>0</v>
      </c>
      <c r="K60" s="117"/>
      <c r="L60" s="117">
        <v>0</v>
      </c>
      <c r="M60" s="117">
        <v>0</v>
      </c>
      <c r="N60" s="117">
        <v>0</v>
      </c>
      <c r="O60" s="117">
        <v>0</v>
      </c>
      <c r="P60" s="117"/>
      <c r="Q60" s="117">
        <v>0</v>
      </c>
      <c r="R60" s="117">
        <v>0</v>
      </c>
      <c r="S60" s="117">
        <v>0</v>
      </c>
      <c r="T60" s="117">
        <v>0</v>
      </c>
      <c r="U60" s="117"/>
      <c r="V60" s="117">
        <v>0</v>
      </c>
      <c r="W60" s="117">
        <v>0</v>
      </c>
      <c r="X60" s="117">
        <v>0</v>
      </c>
      <c r="Y60" s="117">
        <v>0</v>
      </c>
      <c r="Z60" s="117"/>
      <c r="AA60" s="117">
        <v>0</v>
      </c>
      <c r="AB60" s="117">
        <v>0</v>
      </c>
      <c r="AC60" s="117">
        <v>0</v>
      </c>
      <c r="AD60" s="117">
        <v>0</v>
      </c>
      <c r="AE60" s="117"/>
    </row>
    <row r="61" spans="1:31" ht="60" x14ac:dyDescent="0.25">
      <c r="A61" s="27" t="s">
        <v>36</v>
      </c>
      <c r="B61" s="107" t="s">
        <v>825</v>
      </c>
      <c r="C61" s="108" t="s">
        <v>826</v>
      </c>
      <c r="D61" s="109" t="s">
        <v>36</v>
      </c>
      <c r="E61" s="117"/>
      <c r="F61" s="117"/>
      <c r="G61" s="117">
        <v>0</v>
      </c>
      <c r="H61" s="117">
        <v>0</v>
      </c>
      <c r="I61" s="117">
        <v>0</v>
      </c>
      <c r="J61" s="117">
        <v>0</v>
      </c>
      <c r="K61" s="117"/>
      <c r="L61" s="117">
        <v>0</v>
      </c>
      <c r="M61" s="117">
        <v>0</v>
      </c>
      <c r="N61" s="117">
        <v>0</v>
      </c>
      <c r="O61" s="117">
        <v>0</v>
      </c>
      <c r="P61" s="117"/>
      <c r="Q61" s="117">
        <v>0</v>
      </c>
      <c r="R61" s="117">
        <v>0</v>
      </c>
      <c r="S61" s="117">
        <v>0</v>
      </c>
      <c r="T61" s="117">
        <v>0</v>
      </c>
      <c r="U61" s="117"/>
      <c r="V61" s="117">
        <v>0</v>
      </c>
      <c r="W61" s="117">
        <v>0</v>
      </c>
      <c r="X61" s="117">
        <v>0</v>
      </c>
      <c r="Y61" s="117">
        <v>0</v>
      </c>
      <c r="Z61" s="117"/>
      <c r="AA61" s="117">
        <v>0</v>
      </c>
      <c r="AB61" s="117">
        <v>0</v>
      </c>
      <c r="AC61" s="117">
        <v>0</v>
      </c>
      <c r="AD61" s="117">
        <v>0</v>
      </c>
      <c r="AE61" s="117"/>
    </row>
    <row r="62" spans="1:31" ht="45" x14ac:dyDescent="0.25">
      <c r="A62" s="27" t="s">
        <v>36</v>
      </c>
      <c r="B62" s="107" t="s">
        <v>827</v>
      </c>
      <c r="C62" s="108" t="s">
        <v>828</v>
      </c>
      <c r="D62" s="109" t="s">
        <v>36</v>
      </c>
      <c r="E62" s="117"/>
      <c r="F62" s="117"/>
      <c r="G62" s="117">
        <v>0</v>
      </c>
      <c r="H62" s="117">
        <v>0</v>
      </c>
      <c r="I62" s="117">
        <v>0</v>
      </c>
      <c r="J62" s="117">
        <v>0</v>
      </c>
      <c r="K62" s="117"/>
      <c r="L62" s="117">
        <v>0</v>
      </c>
      <c r="M62" s="117">
        <v>0</v>
      </c>
      <c r="N62" s="117">
        <v>0</v>
      </c>
      <c r="O62" s="117">
        <v>0</v>
      </c>
      <c r="P62" s="117"/>
      <c r="Q62" s="117">
        <v>0</v>
      </c>
      <c r="R62" s="117">
        <v>0</v>
      </c>
      <c r="S62" s="117">
        <v>0</v>
      </c>
      <c r="T62" s="117">
        <v>0</v>
      </c>
      <c r="U62" s="117"/>
      <c r="V62" s="117">
        <v>0</v>
      </c>
      <c r="W62" s="117">
        <v>0</v>
      </c>
      <c r="X62" s="117">
        <v>0</v>
      </c>
      <c r="Y62" s="117">
        <v>0</v>
      </c>
      <c r="Z62" s="117"/>
      <c r="AA62" s="117">
        <v>0</v>
      </c>
      <c r="AB62" s="117">
        <v>0</v>
      </c>
      <c r="AC62" s="117">
        <v>0</v>
      </c>
      <c r="AD62" s="117">
        <v>0</v>
      </c>
      <c r="AE62" s="117"/>
    </row>
    <row r="63" spans="1:31" ht="45" x14ac:dyDescent="0.25">
      <c r="A63" s="27" t="s">
        <v>36</v>
      </c>
      <c r="B63" s="107" t="s">
        <v>829</v>
      </c>
      <c r="C63" s="108" t="s">
        <v>830</v>
      </c>
      <c r="D63" s="109" t="s">
        <v>36</v>
      </c>
      <c r="E63" s="117"/>
      <c r="F63" s="117"/>
      <c r="G63" s="117">
        <v>0</v>
      </c>
      <c r="H63" s="117">
        <v>0</v>
      </c>
      <c r="I63" s="117">
        <v>0</v>
      </c>
      <c r="J63" s="117">
        <v>0</v>
      </c>
      <c r="K63" s="117"/>
      <c r="L63" s="117">
        <v>0</v>
      </c>
      <c r="M63" s="117">
        <v>0</v>
      </c>
      <c r="N63" s="117">
        <v>0</v>
      </c>
      <c r="O63" s="117">
        <v>0</v>
      </c>
      <c r="P63" s="117"/>
      <c r="Q63" s="117">
        <v>0</v>
      </c>
      <c r="R63" s="117">
        <v>0</v>
      </c>
      <c r="S63" s="117">
        <v>0</v>
      </c>
      <c r="T63" s="117">
        <v>0</v>
      </c>
      <c r="U63" s="117"/>
      <c r="V63" s="117">
        <v>0</v>
      </c>
      <c r="W63" s="117">
        <v>0</v>
      </c>
      <c r="X63" s="117">
        <v>0</v>
      </c>
      <c r="Y63" s="117">
        <v>0</v>
      </c>
      <c r="Z63" s="117"/>
      <c r="AA63" s="117">
        <v>0</v>
      </c>
      <c r="AB63" s="117">
        <v>0</v>
      </c>
      <c r="AC63" s="117">
        <v>0</v>
      </c>
      <c r="AD63" s="117">
        <v>0</v>
      </c>
      <c r="AE63" s="117"/>
    </row>
    <row r="64" spans="1:31" ht="30" x14ac:dyDescent="0.25">
      <c r="A64" s="27" t="s">
        <v>36</v>
      </c>
      <c r="B64" s="107" t="s">
        <v>3</v>
      </c>
      <c r="C64" s="108" t="s">
        <v>831</v>
      </c>
      <c r="D64" s="109" t="s">
        <v>36</v>
      </c>
      <c r="E64" s="117"/>
      <c r="F64" s="117"/>
      <c r="G64" s="117">
        <v>4.1999999999999993</v>
      </c>
      <c r="H64" s="117">
        <v>0</v>
      </c>
      <c r="I64" s="117">
        <v>45.051000000000002</v>
      </c>
      <c r="J64" s="117">
        <v>3.9059999999999997</v>
      </c>
      <c r="K64" s="117"/>
      <c r="L64" s="117">
        <v>0</v>
      </c>
      <c r="M64" s="117">
        <v>0</v>
      </c>
      <c r="N64" s="117">
        <v>0</v>
      </c>
      <c r="O64" s="117">
        <v>0</v>
      </c>
      <c r="P64" s="117"/>
      <c r="Q64" s="117">
        <v>0</v>
      </c>
      <c r="R64" s="117">
        <v>0</v>
      </c>
      <c r="S64" s="117">
        <v>0</v>
      </c>
      <c r="T64" s="117">
        <v>0</v>
      </c>
      <c r="U64" s="117"/>
      <c r="V64" s="117">
        <v>0</v>
      </c>
      <c r="W64" s="117">
        <v>0</v>
      </c>
      <c r="X64" s="117">
        <v>0</v>
      </c>
      <c r="Y64" s="117">
        <v>0</v>
      </c>
      <c r="Z64" s="117"/>
      <c r="AA64" s="117">
        <v>4.1999999999999993</v>
      </c>
      <c r="AB64" s="117">
        <v>0</v>
      </c>
      <c r="AC64" s="117">
        <v>45.051000000000002</v>
      </c>
      <c r="AD64" s="117">
        <v>3.9059999999999997</v>
      </c>
      <c r="AE64" s="117"/>
    </row>
    <row r="65" spans="1:31" ht="45" x14ac:dyDescent="0.25">
      <c r="A65" s="27" t="s">
        <v>36</v>
      </c>
      <c r="B65" s="107" t="s">
        <v>832</v>
      </c>
      <c r="C65" s="108" t="s">
        <v>833</v>
      </c>
      <c r="D65" s="109" t="s">
        <v>36</v>
      </c>
      <c r="E65" s="117"/>
      <c r="F65" s="117"/>
      <c r="G65" s="117">
        <v>0</v>
      </c>
      <c r="H65" s="117">
        <v>0</v>
      </c>
      <c r="I65" s="117">
        <v>0</v>
      </c>
      <c r="J65" s="117">
        <v>0</v>
      </c>
      <c r="K65" s="117"/>
      <c r="L65" s="117">
        <v>0</v>
      </c>
      <c r="M65" s="117">
        <v>0</v>
      </c>
      <c r="N65" s="117">
        <v>0</v>
      </c>
      <c r="O65" s="117">
        <v>0</v>
      </c>
      <c r="P65" s="117"/>
      <c r="Q65" s="117">
        <v>0</v>
      </c>
      <c r="R65" s="117">
        <v>0</v>
      </c>
      <c r="S65" s="117">
        <v>0</v>
      </c>
      <c r="T65" s="117">
        <v>0</v>
      </c>
      <c r="U65" s="117"/>
      <c r="V65" s="117">
        <v>0</v>
      </c>
      <c r="W65" s="117">
        <v>0</v>
      </c>
      <c r="X65" s="117">
        <v>0</v>
      </c>
      <c r="Y65" s="117">
        <v>0</v>
      </c>
      <c r="Z65" s="117"/>
      <c r="AA65" s="117">
        <v>0</v>
      </c>
      <c r="AB65" s="117">
        <v>0</v>
      </c>
      <c r="AC65" s="117">
        <v>0</v>
      </c>
      <c r="AD65" s="117">
        <v>0</v>
      </c>
      <c r="AE65" s="117"/>
    </row>
    <row r="66" spans="1:31" ht="30" x14ac:dyDescent="0.25">
      <c r="A66" s="27" t="s">
        <v>36</v>
      </c>
      <c r="B66" s="107" t="s">
        <v>834</v>
      </c>
      <c r="C66" s="108" t="s">
        <v>835</v>
      </c>
      <c r="D66" s="109" t="s">
        <v>36</v>
      </c>
      <c r="E66" s="117"/>
      <c r="F66" s="117"/>
      <c r="G66" s="117">
        <v>0</v>
      </c>
      <c r="H66" s="117">
        <v>0</v>
      </c>
      <c r="I66" s="117">
        <v>0</v>
      </c>
      <c r="J66" s="117">
        <v>0</v>
      </c>
      <c r="K66" s="117"/>
      <c r="L66" s="117">
        <v>0</v>
      </c>
      <c r="M66" s="117">
        <v>0</v>
      </c>
      <c r="N66" s="117">
        <v>0</v>
      </c>
      <c r="O66" s="117">
        <v>0</v>
      </c>
      <c r="P66" s="117"/>
      <c r="Q66" s="117">
        <v>0</v>
      </c>
      <c r="R66" s="117">
        <v>0</v>
      </c>
      <c r="S66" s="117">
        <v>0</v>
      </c>
      <c r="T66" s="117">
        <v>0</v>
      </c>
      <c r="U66" s="117"/>
      <c r="V66" s="117">
        <v>0</v>
      </c>
      <c r="W66" s="117">
        <v>0</v>
      </c>
      <c r="X66" s="117">
        <v>0</v>
      </c>
      <c r="Y66" s="117">
        <v>0</v>
      </c>
      <c r="Z66" s="117"/>
      <c r="AA66" s="117">
        <v>0</v>
      </c>
      <c r="AB66" s="117">
        <v>0</v>
      </c>
      <c r="AC66" s="117">
        <v>0</v>
      </c>
      <c r="AD66" s="117">
        <v>0</v>
      </c>
      <c r="AE66" s="117"/>
    </row>
    <row r="67" spans="1:31" ht="30" x14ac:dyDescent="0.25">
      <c r="A67" s="27" t="s">
        <v>36</v>
      </c>
      <c r="B67" s="107" t="s">
        <v>836</v>
      </c>
      <c r="C67" s="108" t="s">
        <v>837</v>
      </c>
      <c r="D67" s="109" t="s">
        <v>36</v>
      </c>
      <c r="E67" s="117"/>
      <c r="F67" s="117"/>
      <c r="G67" s="117">
        <v>0</v>
      </c>
      <c r="H67" s="117">
        <v>0</v>
      </c>
      <c r="I67" s="117">
        <v>0</v>
      </c>
      <c r="J67" s="117">
        <v>0</v>
      </c>
      <c r="K67" s="117"/>
      <c r="L67" s="117">
        <v>0</v>
      </c>
      <c r="M67" s="117">
        <v>0</v>
      </c>
      <c r="N67" s="117">
        <v>0</v>
      </c>
      <c r="O67" s="117">
        <v>0</v>
      </c>
      <c r="P67" s="117"/>
      <c r="Q67" s="117">
        <v>0</v>
      </c>
      <c r="R67" s="117">
        <v>0</v>
      </c>
      <c r="S67" s="117">
        <v>0</v>
      </c>
      <c r="T67" s="117">
        <v>0</v>
      </c>
      <c r="U67" s="117"/>
      <c r="V67" s="117">
        <v>0</v>
      </c>
      <c r="W67" s="117">
        <v>0</v>
      </c>
      <c r="X67" s="117">
        <v>0</v>
      </c>
      <c r="Y67" s="117">
        <v>0</v>
      </c>
      <c r="Z67" s="117"/>
      <c r="AA67" s="117">
        <v>0</v>
      </c>
      <c r="AB67" s="117">
        <v>0</v>
      </c>
      <c r="AC67" s="117">
        <v>0</v>
      </c>
      <c r="AD67" s="117">
        <v>0</v>
      </c>
      <c r="AE67" s="117"/>
    </row>
    <row r="68" spans="1:31" ht="30" x14ac:dyDescent="0.25">
      <c r="A68" s="27" t="s">
        <v>36</v>
      </c>
      <c r="B68" s="107" t="s">
        <v>838</v>
      </c>
      <c r="C68" s="108" t="s">
        <v>839</v>
      </c>
      <c r="D68" s="109" t="s">
        <v>36</v>
      </c>
      <c r="E68" s="117"/>
      <c r="F68" s="117"/>
      <c r="G68" s="117">
        <v>4.1999999999999993</v>
      </c>
      <c r="H68" s="117">
        <v>0</v>
      </c>
      <c r="I68" s="117">
        <v>45.051000000000002</v>
      </c>
      <c r="J68" s="117">
        <v>3.9059999999999997</v>
      </c>
      <c r="K68" s="117"/>
      <c r="L68" s="117">
        <v>0</v>
      </c>
      <c r="M68" s="117">
        <v>0</v>
      </c>
      <c r="N68" s="117">
        <v>0</v>
      </c>
      <c r="O68" s="117">
        <v>0</v>
      </c>
      <c r="P68" s="117"/>
      <c r="Q68" s="117">
        <v>0</v>
      </c>
      <c r="R68" s="117">
        <v>0</v>
      </c>
      <c r="S68" s="117">
        <v>0</v>
      </c>
      <c r="T68" s="117">
        <v>0</v>
      </c>
      <c r="U68" s="117"/>
      <c r="V68" s="117">
        <v>0</v>
      </c>
      <c r="W68" s="117">
        <v>0</v>
      </c>
      <c r="X68" s="117">
        <v>0</v>
      </c>
      <c r="Y68" s="117">
        <v>0</v>
      </c>
      <c r="Z68" s="117"/>
      <c r="AA68" s="117">
        <v>4.1999999999999993</v>
      </c>
      <c r="AB68" s="117">
        <v>0</v>
      </c>
      <c r="AC68" s="117">
        <v>45.051000000000002</v>
      </c>
      <c r="AD68" s="117">
        <v>3.9059999999999997</v>
      </c>
      <c r="AE68" s="117"/>
    </row>
    <row r="69" spans="1:31" x14ac:dyDescent="0.25">
      <c r="A69" s="27" t="s">
        <v>36</v>
      </c>
      <c r="B69" s="107" t="s">
        <v>840</v>
      </c>
      <c r="C69" s="108" t="s">
        <v>841</v>
      </c>
      <c r="D69" s="109" t="s">
        <v>36</v>
      </c>
      <c r="E69" s="117"/>
      <c r="F69" s="117"/>
      <c r="G69" s="117">
        <v>4.1999999999999993</v>
      </c>
      <c r="H69" s="117">
        <v>0</v>
      </c>
      <c r="I69" s="117">
        <v>45.051000000000002</v>
      </c>
      <c r="J69" s="117">
        <v>3.9059999999999997</v>
      </c>
      <c r="K69" s="117"/>
      <c r="L69" s="117">
        <v>0</v>
      </c>
      <c r="M69" s="117">
        <v>0</v>
      </c>
      <c r="N69" s="117">
        <v>0</v>
      </c>
      <c r="O69" s="117">
        <v>0</v>
      </c>
      <c r="P69" s="117"/>
      <c r="Q69" s="117">
        <v>0</v>
      </c>
      <c r="R69" s="117">
        <v>0</v>
      </c>
      <c r="S69" s="117">
        <v>0</v>
      </c>
      <c r="T69" s="117">
        <v>0</v>
      </c>
      <c r="U69" s="117"/>
      <c r="V69" s="117">
        <v>0</v>
      </c>
      <c r="W69" s="117">
        <v>0</v>
      </c>
      <c r="X69" s="117">
        <v>0</v>
      </c>
      <c r="Y69" s="117">
        <v>0</v>
      </c>
      <c r="Z69" s="117"/>
      <c r="AA69" s="117">
        <v>4.1999999999999993</v>
      </c>
      <c r="AB69" s="117">
        <v>0</v>
      </c>
      <c r="AC69" s="117">
        <v>45.051000000000002</v>
      </c>
      <c r="AD69" s="117">
        <v>3.9059999999999997</v>
      </c>
      <c r="AE69" s="117"/>
    </row>
    <row r="70" spans="1:31" ht="60" x14ac:dyDescent="0.25">
      <c r="A70" s="86" t="s">
        <v>86</v>
      </c>
      <c r="B70" s="74" t="s">
        <v>1095</v>
      </c>
      <c r="C70" s="75" t="s">
        <v>404</v>
      </c>
      <c r="D70" s="74" t="s">
        <v>36</v>
      </c>
      <c r="E70" s="41">
        <v>1010100006</v>
      </c>
      <c r="F70" s="84" t="s">
        <v>688</v>
      </c>
      <c r="G70" s="117">
        <v>0</v>
      </c>
      <c r="H70" s="117">
        <v>0</v>
      </c>
      <c r="I70" s="117">
        <v>3.2730000000000001</v>
      </c>
      <c r="J70" s="117">
        <v>0</v>
      </c>
      <c r="K70" s="117"/>
      <c r="L70" s="117">
        <v>0</v>
      </c>
      <c r="M70" s="117">
        <v>0</v>
      </c>
      <c r="N70" s="117">
        <v>0</v>
      </c>
      <c r="O70" s="117">
        <v>0</v>
      </c>
      <c r="P70" s="117">
        <v>0</v>
      </c>
      <c r="Q70" s="117">
        <v>0</v>
      </c>
      <c r="R70" s="117">
        <v>0</v>
      </c>
      <c r="S70" s="117">
        <v>0</v>
      </c>
      <c r="T70" s="117">
        <v>0</v>
      </c>
      <c r="U70" s="117">
        <v>0</v>
      </c>
      <c r="V70" s="117">
        <v>0</v>
      </c>
      <c r="W70" s="117">
        <v>0</v>
      </c>
      <c r="X70" s="117">
        <v>0</v>
      </c>
      <c r="Y70" s="117">
        <v>0</v>
      </c>
      <c r="Z70" s="117">
        <v>0</v>
      </c>
      <c r="AA70" s="117">
        <v>0</v>
      </c>
      <c r="AB70" s="117">
        <v>0</v>
      </c>
      <c r="AC70" s="117">
        <v>3.2730000000000001</v>
      </c>
      <c r="AD70" s="117">
        <v>0</v>
      </c>
      <c r="AE70" s="77">
        <v>0</v>
      </c>
    </row>
    <row r="71" spans="1:31" ht="409.5" x14ac:dyDescent="0.25">
      <c r="A71" s="86" t="s">
        <v>86</v>
      </c>
      <c r="B71" s="74" t="s">
        <v>1095</v>
      </c>
      <c r="C71" s="75" t="s">
        <v>420</v>
      </c>
      <c r="D71" s="74" t="s">
        <v>36</v>
      </c>
      <c r="E71" s="41">
        <v>1010100013</v>
      </c>
      <c r="F71" s="84" t="s">
        <v>691</v>
      </c>
      <c r="G71" s="117">
        <v>1.1199999999999999</v>
      </c>
      <c r="H71" s="117">
        <v>0</v>
      </c>
      <c r="I71" s="117">
        <v>13.41</v>
      </c>
      <c r="J71" s="117">
        <v>1.0415999999999999</v>
      </c>
      <c r="K71" s="117"/>
      <c r="L71" s="117">
        <v>0</v>
      </c>
      <c r="M71" s="117">
        <v>0</v>
      </c>
      <c r="N71" s="117">
        <v>0</v>
      </c>
      <c r="O71" s="117">
        <v>0</v>
      </c>
      <c r="P71" s="117">
        <v>0</v>
      </c>
      <c r="Q71" s="117">
        <v>0</v>
      </c>
      <c r="R71" s="117">
        <v>0</v>
      </c>
      <c r="S71" s="117">
        <v>0</v>
      </c>
      <c r="T71" s="117">
        <v>0</v>
      </c>
      <c r="U71" s="117">
        <v>0</v>
      </c>
      <c r="V71" s="117">
        <v>0</v>
      </c>
      <c r="W71" s="117">
        <v>0</v>
      </c>
      <c r="X71" s="117">
        <v>0</v>
      </c>
      <c r="Y71" s="117">
        <v>0</v>
      </c>
      <c r="Z71" s="117">
        <v>0</v>
      </c>
      <c r="AA71" s="117">
        <v>1.1199999999999999</v>
      </c>
      <c r="AB71" s="117">
        <v>0</v>
      </c>
      <c r="AC71" s="117">
        <v>13.41</v>
      </c>
      <c r="AD71" s="117">
        <v>1.0415999999999999</v>
      </c>
      <c r="AE71" s="77">
        <v>0</v>
      </c>
    </row>
    <row r="72" spans="1:31" ht="409.5" x14ac:dyDescent="0.25">
      <c r="A72" s="86" t="s">
        <v>86</v>
      </c>
      <c r="B72" s="74" t="s">
        <v>1095</v>
      </c>
      <c r="C72" s="75" t="s">
        <v>421</v>
      </c>
      <c r="D72" s="74" t="s">
        <v>36</v>
      </c>
      <c r="E72" s="41">
        <v>1010100015</v>
      </c>
      <c r="F72" s="84" t="s">
        <v>693</v>
      </c>
      <c r="G72" s="117">
        <v>1.93</v>
      </c>
      <c r="H72" s="117">
        <v>0</v>
      </c>
      <c r="I72" s="117">
        <v>15.036</v>
      </c>
      <c r="J72" s="117">
        <v>1.7948999999999999</v>
      </c>
      <c r="K72" s="117"/>
      <c r="L72" s="117">
        <v>0</v>
      </c>
      <c r="M72" s="117">
        <v>0</v>
      </c>
      <c r="N72" s="117">
        <v>0</v>
      </c>
      <c r="O72" s="117">
        <v>0</v>
      </c>
      <c r="P72" s="117">
        <v>0</v>
      </c>
      <c r="Q72" s="117">
        <v>0</v>
      </c>
      <c r="R72" s="117">
        <v>0</v>
      </c>
      <c r="S72" s="117">
        <v>0</v>
      </c>
      <c r="T72" s="117">
        <v>0</v>
      </c>
      <c r="U72" s="117">
        <v>0</v>
      </c>
      <c r="V72" s="117">
        <v>0</v>
      </c>
      <c r="W72" s="117">
        <v>0</v>
      </c>
      <c r="X72" s="117">
        <v>0</v>
      </c>
      <c r="Y72" s="117">
        <v>0</v>
      </c>
      <c r="Z72" s="117">
        <v>0</v>
      </c>
      <c r="AA72" s="117">
        <v>1.93</v>
      </c>
      <c r="AB72" s="117">
        <v>0</v>
      </c>
      <c r="AC72" s="117">
        <v>15.036</v>
      </c>
      <c r="AD72" s="117">
        <v>1.7948999999999999</v>
      </c>
      <c r="AE72" s="77">
        <v>0</v>
      </c>
    </row>
    <row r="73" spans="1:31" ht="300" x14ac:dyDescent="0.25">
      <c r="A73" s="86" t="s">
        <v>86</v>
      </c>
      <c r="B73" s="74" t="s">
        <v>1095</v>
      </c>
      <c r="C73" s="75" t="s">
        <v>422</v>
      </c>
      <c r="D73" s="74" t="s">
        <v>36</v>
      </c>
      <c r="E73" s="41">
        <v>1010100192</v>
      </c>
      <c r="F73" s="84" t="s">
        <v>694</v>
      </c>
      <c r="G73" s="117">
        <v>1.1499999999999999</v>
      </c>
      <c r="H73" s="117">
        <v>0</v>
      </c>
      <c r="I73" s="117">
        <v>11.78</v>
      </c>
      <c r="J73" s="117">
        <v>1.0694999999999999</v>
      </c>
      <c r="K73" s="117"/>
      <c r="L73" s="117">
        <v>0</v>
      </c>
      <c r="M73" s="117">
        <v>0</v>
      </c>
      <c r="N73" s="117">
        <v>0</v>
      </c>
      <c r="O73" s="117">
        <v>0</v>
      </c>
      <c r="P73" s="117">
        <v>0</v>
      </c>
      <c r="Q73" s="117">
        <v>0</v>
      </c>
      <c r="R73" s="117">
        <v>0</v>
      </c>
      <c r="S73" s="117">
        <v>0</v>
      </c>
      <c r="T73" s="117">
        <v>0</v>
      </c>
      <c r="U73" s="117">
        <v>0</v>
      </c>
      <c r="V73" s="117">
        <v>0</v>
      </c>
      <c r="W73" s="117">
        <v>0</v>
      </c>
      <c r="X73" s="117">
        <v>0</v>
      </c>
      <c r="Y73" s="117">
        <v>0</v>
      </c>
      <c r="Z73" s="117">
        <v>0</v>
      </c>
      <c r="AA73" s="117">
        <v>1.1499999999999999</v>
      </c>
      <c r="AB73" s="117">
        <v>0</v>
      </c>
      <c r="AC73" s="117">
        <v>11.78</v>
      </c>
      <c r="AD73" s="117">
        <v>1.0694999999999999</v>
      </c>
      <c r="AE73" s="77">
        <v>0</v>
      </c>
    </row>
    <row r="74" spans="1:31" ht="30" x14ac:dyDescent="0.25">
      <c r="A74" s="86" t="s">
        <v>86</v>
      </c>
      <c r="B74" s="74" t="s">
        <v>1095</v>
      </c>
      <c r="C74" s="75" t="s">
        <v>474</v>
      </c>
      <c r="D74" s="74" t="s">
        <v>36</v>
      </c>
      <c r="E74" s="41">
        <v>1010100186</v>
      </c>
      <c r="F74" s="84" t="s">
        <v>711</v>
      </c>
      <c r="G74" s="117">
        <v>0</v>
      </c>
      <c r="H74" s="117">
        <v>0</v>
      </c>
      <c r="I74" s="117">
        <v>1.552</v>
      </c>
      <c r="J74" s="117">
        <v>0</v>
      </c>
      <c r="K74" s="117"/>
      <c r="L74" s="117">
        <v>0</v>
      </c>
      <c r="M74" s="117">
        <v>0</v>
      </c>
      <c r="N74" s="117">
        <v>0</v>
      </c>
      <c r="O74" s="117">
        <v>0</v>
      </c>
      <c r="P74" s="117">
        <v>0</v>
      </c>
      <c r="Q74" s="117">
        <v>0</v>
      </c>
      <c r="R74" s="117">
        <v>0</v>
      </c>
      <c r="S74" s="117">
        <v>0</v>
      </c>
      <c r="T74" s="117">
        <v>0</v>
      </c>
      <c r="U74" s="117">
        <v>0</v>
      </c>
      <c r="V74" s="117">
        <v>0</v>
      </c>
      <c r="W74" s="117">
        <v>0</v>
      </c>
      <c r="X74" s="117">
        <v>0</v>
      </c>
      <c r="Y74" s="117">
        <v>0</v>
      </c>
      <c r="Z74" s="117">
        <v>0</v>
      </c>
      <c r="AA74" s="117">
        <v>0</v>
      </c>
      <c r="AB74" s="117">
        <v>0</v>
      </c>
      <c r="AC74" s="117">
        <v>1.552</v>
      </c>
      <c r="AD74" s="117">
        <v>0</v>
      </c>
      <c r="AE74" s="77">
        <v>0</v>
      </c>
    </row>
    <row r="75" spans="1:31" ht="30" x14ac:dyDescent="0.25">
      <c r="A75" s="27" t="s">
        <v>36</v>
      </c>
      <c r="B75" s="107" t="s">
        <v>842</v>
      </c>
      <c r="C75" s="108" t="s">
        <v>843</v>
      </c>
      <c r="D75" s="109" t="s">
        <v>36</v>
      </c>
      <c r="E75" s="117"/>
      <c r="F75" s="117"/>
      <c r="G75" s="117">
        <v>0</v>
      </c>
      <c r="H75" s="117">
        <v>0</v>
      </c>
      <c r="I75" s="117">
        <v>0</v>
      </c>
      <c r="J75" s="117">
        <v>0</v>
      </c>
      <c r="K75" s="117"/>
      <c r="L75" s="117">
        <v>0</v>
      </c>
      <c r="M75" s="117">
        <v>0</v>
      </c>
      <c r="N75" s="117">
        <v>0</v>
      </c>
      <c r="O75" s="117">
        <v>0</v>
      </c>
      <c r="P75" s="117"/>
      <c r="Q75" s="117">
        <v>0</v>
      </c>
      <c r="R75" s="117">
        <v>0</v>
      </c>
      <c r="S75" s="117">
        <v>0</v>
      </c>
      <c r="T75" s="117">
        <v>0</v>
      </c>
      <c r="U75" s="117"/>
      <c r="V75" s="117">
        <v>0</v>
      </c>
      <c r="W75" s="117">
        <v>0</v>
      </c>
      <c r="X75" s="117">
        <v>0</v>
      </c>
      <c r="Y75" s="117">
        <v>0</v>
      </c>
      <c r="Z75" s="117"/>
      <c r="AA75" s="117">
        <v>0</v>
      </c>
      <c r="AB75" s="117">
        <v>0</v>
      </c>
      <c r="AC75" s="117">
        <v>0</v>
      </c>
      <c r="AD75" s="117">
        <v>0</v>
      </c>
      <c r="AE75" s="117"/>
    </row>
    <row r="76" spans="1:31" ht="30" x14ac:dyDescent="0.25">
      <c r="A76" s="27" t="s">
        <v>36</v>
      </c>
      <c r="B76" s="107" t="s">
        <v>844</v>
      </c>
      <c r="C76" s="108" t="s">
        <v>845</v>
      </c>
      <c r="D76" s="109" t="s">
        <v>36</v>
      </c>
      <c r="E76" s="117"/>
      <c r="F76" s="117"/>
      <c r="G76" s="117">
        <v>0</v>
      </c>
      <c r="H76" s="117">
        <v>0</v>
      </c>
      <c r="I76" s="117">
        <v>0</v>
      </c>
      <c r="J76" s="117">
        <v>0</v>
      </c>
      <c r="K76" s="117"/>
      <c r="L76" s="117">
        <v>0</v>
      </c>
      <c r="M76" s="117">
        <v>0</v>
      </c>
      <c r="N76" s="117">
        <v>0</v>
      </c>
      <c r="O76" s="117">
        <v>0</v>
      </c>
      <c r="P76" s="117"/>
      <c r="Q76" s="117">
        <v>0</v>
      </c>
      <c r="R76" s="117">
        <v>0</v>
      </c>
      <c r="S76" s="117">
        <v>0</v>
      </c>
      <c r="T76" s="117">
        <v>0</v>
      </c>
      <c r="U76" s="117"/>
      <c r="V76" s="117">
        <v>0</v>
      </c>
      <c r="W76" s="117">
        <v>0</v>
      </c>
      <c r="X76" s="117">
        <v>0</v>
      </c>
      <c r="Y76" s="117">
        <v>0</v>
      </c>
      <c r="Z76" s="117"/>
      <c r="AA76" s="117">
        <v>0</v>
      </c>
      <c r="AB76" s="117">
        <v>0</v>
      </c>
      <c r="AC76" s="117">
        <v>0</v>
      </c>
      <c r="AD76" s="117">
        <v>0</v>
      </c>
      <c r="AE76" s="117"/>
    </row>
    <row r="77" spans="1:31" ht="30" x14ac:dyDescent="0.25">
      <c r="A77" s="27" t="s">
        <v>36</v>
      </c>
      <c r="B77" s="107" t="s">
        <v>846</v>
      </c>
      <c r="C77" s="108" t="s">
        <v>847</v>
      </c>
      <c r="D77" s="109" t="s">
        <v>36</v>
      </c>
      <c r="E77" s="117"/>
      <c r="F77" s="117"/>
      <c r="G77" s="117">
        <v>0</v>
      </c>
      <c r="H77" s="117">
        <v>0</v>
      </c>
      <c r="I77" s="117">
        <v>0</v>
      </c>
      <c r="J77" s="117">
        <v>0</v>
      </c>
      <c r="K77" s="117"/>
      <c r="L77" s="117">
        <v>0</v>
      </c>
      <c r="M77" s="117">
        <v>0</v>
      </c>
      <c r="N77" s="117">
        <v>0</v>
      </c>
      <c r="O77" s="117">
        <v>0</v>
      </c>
      <c r="P77" s="117"/>
      <c r="Q77" s="117">
        <v>0</v>
      </c>
      <c r="R77" s="117">
        <v>0</v>
      </c>
      <c r="S77" s="117">
        <v>0</v>
      </c>
      <c r="T77" s="117">
        <v>0</v>
      </c>
      <c r="U77" s="117"/>
      <c r="V77" s="117">
        <v>0</v>
      </c>
      <c r="W77" s="117">
        <v>0</v>
      </c>
      <c r="X77" s="117">
        <v>0</v>
      </c>
      <c r="Y77" s="117">
        <v>0</v>
      </c>
      <c r="Z77" s="117"/>
      <c r="AA77" s="117">
        <v>0</v>
      </c>
      <c r="AB77" s="117">
        <v>0</v>
      </c>
      <c r="AC77" s="117">
        <v>0</v>
      </c>
      <c r="AD77" s="117">
        <v>0</v>
      </c>
      <c r="AE77" s="117"/>
    </row>
    <row r="78" spans="1:31" ht="30" x14ac:dyDescent="0.25">
      <c r="A78" s="27" t="s">
        <v>36</v>
      </c>
      <c r="B78" s="107" t="s">
        <v>848</v>
      </c>
      <c r="C78" s="108" t="s">
        <v>849</v>
      </c>
      <c r="D78" s="109" t="s">
        <v>36</v>
      </c>
      <c r="E78" s="117"/>
      <c r="F78" s="117"/>
      <c r="G78" s="117">
        <v>0</v>
      </c>
      <c r="H78" s="117">
        <v>0</v>
      </c>
      <c r="I78" s="117">
        <v>0</v>
      </c>
      <c r="J78" s="117">
        <v>0</v>
      </c>
      <c r="K78" s="117"/>
      <c r="L78" s="117">
        <v>0</v>
      </c>
      <c r="M78" s="117">
        <v>0</v>
      </c>
      <c r="N78" s="117">
        <v>0</v>
      </c>
      <c r="O78" s="117">
        <v>0</v>
      </c>
      <c r="P78" s="117"/>
      <c r="Q78" s="117">
        <v>0</v>
      </c>
      <c r="R78" s="117">
        <v>0</v>
      </c>
      <c r="S78" s="117">
        <v>0</v>
      </c>
      <c r="T78" s="117">
        <v>0</v>
      </c>
      <c r="U78" s="117"/>
      <c r="V78" s="117">
        <v>0</v>
      </c>
      <c r="W78" s="117">
        <v>0</v>
      </c>
      <c r="X78" s="117">
        <v>0</v>
      </c>
      <c r="Y78" s="117">
        <v>0</v>
      </c>
      <c r="Z78" s="117"/>
      <c r="AA78" s="117">
        <v>0</v>
      </c>
      <c r="AB78" s="117">
        <v>0</v>
      </c>
      <c r="AC78" s="117">
        <v>0</v>
      </c>
      <c r="AD78" s="117">
        <v>0</v>
      </c>
      <c r="AE78" s="117"/>
    </row>
    <row r="79" spans="1:31" ht="30" x14ac:dyDescent="0.25">
      <c r="A79" s="27" t="s">
        <v>36</v>
      </c>
      <c r="B79" s="107" t="s">
        <v>850</v>
      </c>
      <c r="C79" s="108" t="s">
        <v>851</v>
      </c>
      <c r="D79" s="109" t="s">
        <v>36</v>
      </c>
      <c r="E79" s="117"/>
      <c r="F79" s="117"/>
      <c r="G79" s="117">
        <v>0</v>
      </c>
      <c r="H79" s="117">
        <v>0</v>
      </c>
      <c r="I79" s="117">
        <v>0</v>
      </c>
      <c r="J79" s="117">
        <v>0</v>
      </c>
      <c r="K79" s="117"/>
      <c r="L79" s="117">
        <v>0</v>
      </c>
      <c r="M79" s="117">
        <v>0</v>
      </c>
      <c r="N79" s="117">
        <v>0</v>
      </c>
      <c r="O79" s="117">
        <v>0</v>
      </c>
      <c r="P79" s="117"/>
      <c r="Q79" s="117">
        <v>0</v>
      </c>
      <c r="R79" s="117">
        <v>0</v>
      </c>
      <c r="S79" s="117">
        <v>0</v>
      </c>
      <c r="T79" s="117">
        <v>0</v>
      </c>
      <c r="U79" s="117"/>
      <c r="V79" s="117">
        <v>0</v>
      </c>
      <c r="W79" s="117">
        <v>0</v>
      </c>
      <c r="X79" s="117">
        <v>0</v>
      </c>
      <c r="Y79" s="117">
        <v>0</v>
      </c>
      <c r="Z79" s="117"/>
      <c r="AA79" s="117">
        <v>0</v>
      </c>
      <c r="AB79" s="117">
        <v>0</v>
      </c>
      <c r="AC79" s="117">
        <v>0</v>
      </c>
      <c r="AD79" s="117">
        <v>0</v>
      </c>
      <c r="AE79" s="117"/>
    </row>
    <row r="80" spans="1:31" ht="30" x14ac:dyDescent="0.25">
      <c r="A80" s="27" t="s">
        <v>36</v>
      </c>
      <c r="B80" s="107" t="s">
        <v>852</v>
      </c>
      <c r="C80" s="108" t="s">
        <v>853</v>
      </c>
      <c r="D80" s="109" t="s">
        <v>36</v>
      </c>
      <c r="E80" s="117"/>
      <c r="F80" s="117"/>
      <c r="G80" s="117">
        <v>0</v>
      </c>
      <c r="H80" s="117">
        <v>0</v>
      </c>
      <c r="I80" s="117">
        <v>0</v>
      </c>
      <c r="J80" s="117">
        <v>0</v>
      </c>
      <c r="K80" s="117"/>
      <c r="L80" s="117">
        <v>0</v>
      </c>
      <c r="M80" s="117">
        <v>0</v>
      </c>
      <c r="N80" s="117">
        <v>0</v>
      </c>
      <c r="O80" s="117">
        <v>0</v>
      </c>
      <c r="P80" s="117"/>
      <c r="Q80" s="117">
        <v>0</v>
      </c>
      <c r="R80" s="117">
        <v>0</v>
      </c>
      <c r="S80" s="117">
        <v>0</v>
      </c>
      <c r="T80" s="117">
        <v>0</v>
      </c>
      <c r="U80" s="117"/>
      <c r="V80" s="117">
        <v>0</v>
      </c>
      <c r="W80" s="117">
        <v>0</v>
      </c>
      <c r="X80" s="117">
        <v>0</v>
      </c>
      <c r="Y80" s="117">
        <v>0</v>
      </c>
      <c r="Z80" s="117"/>
      <c r="AA80" s="117">
        <v>0</v>
      </c>
      <c r="AB80" s="117">
        <v>0</v>
      </c>
      <c r="AC80" s="117">
        <v>0</v>
      </c>
      <c r="AD80" s="117">
        <v>0</v>
      </c>
      <c r="AE80" s="117"/>
    </row>
    <row r="81" spans="1:31" ht="30" x14ac:dyDescent="0.25">
      <c r="A81" s="27" t="s">
        <v>36</v>
      </c>
      <c r="B81" s="107" t="s">
        <v>854</v>
      </c>
      <c r="C81" s="108" t="s">
        <v>855</v>
      </c>
      <c r="D81" s="109" t="s">
        <v>36</v>
      </c>
      <c r="E81" s="117"/>
      <c r="F81" s="117"/>
      <c r="G81" s="117">
        <v>0</v>
      </c>
      <c r="H81" s="117">
        <v>0</v>
      </c>
      <c r="I81" s="117">
        <v>0</v>
      </c>
      <c r="J81" s="117">
        <v>0</v>
      </c>
      <c r="K81" s="117"/>
      <c r="L81" s="117">
        <v>0</v>
      </c>
      <c r="M81" s="117">
        <v>0</v>
      </c>
      <c r="N81" s="117">
        <v>0</v>
      </c>
      <c r="O81" s="117">
        <v>0</v>
      </c>
      <c r="P81" s="117"/>
      <c r="Q81" s="117">
        <v>0</v>
      </c>
      <c r="R81" s="117">
        <v>0</v>
      </c>
      <c r="S81" s="117">
        <v>0</v>
      </c>
      <c r="T81" s="117">
        <v>0</v>
      </c>
      <c r="U81" s="117"/>
      <c r="V81" s="117">
        <v>0</v>
      </c>
      <c r="W81" s="117">
        <v>0</v>
      </c>
      <c r="X81" s="117">
        <v>0</v>
      </c>
      <c r="Y81" s="117">
        <v>0</v>
      </c>
      <c r="Z81" s="117"/>
      <c r="AA81" s="117">
        <v>0</v>
      </c>
      <c r="AB81" s="117">
        <v>0</v>
      </c>
      <c r="AC81" s="117">
        <v>0</v>
      </c>
      <c r="AD81" s="117">
        <v>0</v>
      </c>
      <c r="AE81" s="117"/>
    </row>
    <row r="82" spans="1:31" ht="30" x14ac:dyDescent="0.25">
      <c r="A82" s="27" t="s">
        <v>36</v>
      </c>
      <c r="B82" s="107" t="s">
        <v>856</v>
      </c>
      <c r="C82" s="108" t="s">
        <v>857</v>
      </c>
      <c r="D82" s="109" t="s">
        <v>36</v>
      </c>
      <c r="E82" s="117"/>
      <c r="F82" s="117"/>
      <c r="G82" s="117">
        <v>0</v>
      </c>
      <c r="H82" s="117">
        <v>0</v>
      </c>
      <c r="I82" s="117">
        <v>0</v>
      </c>
      <c r="J82" s="117">
        <v>0</v>
      </c>
      <c r="K82" s="117"/>
      <c r="L82" s="117">
        <v>0</v>
      </c>
      <c r="M82" s="117">
        <v>0</v>
      </c>
      <c r="N82" s="117">
        <v>0</v>
      </c>
      <c r="O82" s="117">
        <v>0</v>
      </c>
      <c r="P82" s="117"/>
      <c r="Q82" s="117">
        <v>0</v>
      </c>
      <c r="R82" s="117">
        <v>0</v>
      </c>
      <c r="S82" s="117">
        <v>0</v>
      </c>
      <c r="T82" s="117">
        <v>0</v>
      </c>
      <c r="U82" s="117"/>
      <c r="V82" s="117">
        <v>0</v>
      </c>
      <c r="W82" s="117">
        <v>0</v>
      </c>
      <c r="X82" s="117">
        <v>0</v>
      </c>
      <c r="Y82" s="117">
        <v>0</v>
      </c>
      <c r="Z82" s="117"/>
      <c r="AA82" s="117">
        <v>0</v>
      </c>
      <c r="AB82" s="117">
        <v>0</v>
      </c>
      <c r="AC82" s="117">
        <v>0</v>
      </c>
      <c r="AD82" s="117">
        <v>0</v>
      </c>
      <c r="AE82" s="117"/>
    </row>
    <row r="83" spans="1:31" ht="30" x14ac:dyDescent="0.25">
      <c r="A83" s="27" t="s">
        <v>36</v>
      </c>
      <c r="B83" s="107" t="s">
        <v>858</v>
      </c>
      <c r="C83" s="108" t="s">
        <v>859</v>
      </c>
      <c r="D83" s="109" t="s">
        <v>36</v>
      </c>
      <c r="E83" s="117"/>
      <c r="F83" s="117"/>
      <c r="G83" s="117">
        <v>0</v>
      </c>
      <c r="H83" s="117">
        <v>0</v>
      </c>
      <c r="I83" s="117">
        <v>0</v>
      </c>
      <c r="J83" s="117">
        <v>0</v>
      </c>
      <c r="K83" s="117"/>
      <c r="L83" s="117">
        <v>0</v>
      </c>
      <c r="M83" s="117">
        <v>0</v>
      </c>
      <c r="N83" s="117">
        <v>0</v>
      </c>
      <c r="O83" s="117">
        <v>0</v>
      </c>
      <c r="P83" s="117"/>
      <c r="Q83" s="117">
        <v>0</v>
      </c>
      <c r="R83" s="117">
        <v>0</v>
      </c>
      <c r="S83" s="117">
        <v>0</v>
      </c>
      <c r="T83" s="117">
        <v>0</v>
      </c>
      <c r="U83" s="117"/>
      <c r="V83" s="117">
        <v>0</v>
      </c>
      <c r="W83" s="117">
        <v>0</v>
      </c>
      <c r="X83" s="117">
        <v>0</v>
      </c>
      <c r="Y83" s="117">
        <v>0</v>
      </c>
      <c r="Z83" s="117"/>
      <c r="AA83" s="117">
        <v>0</v>
      </c>
      <c r="AB83" s="117">
        <v>0</v>
      </c>
      <c r="AC83" s="117">
        <v>0</v>
      </c>
      <c r="AD83" s="117">
        <v>0</v>
      </c>
      <c r="AE83" s="117"/>
    </row>
    <row r="84" spans="1:31" ht="30" x14ac:dyDescent="0.25">
      <c r="A84" s="27" t="s">
        <v>36</v>
      </c>
      <c r="B84" s="107" t="s">
        <v>860</v>
      </c>
      <c r="C84" s="108" t="s">
        <v>861</v>
      </c>
      <c r="D84" s="109" t="s">
        <v>36</v>
      </c>
      <c r="E84" s="117"/>
      <c r="F84" s="117"/>
      <c r="G84" s="117">
        <v>0</v>
      </c>
      <c r="H84" s="117">
        <v>0</v>
      </c>
      <c r="I84" s="117">
        <v>0</v>
      </c>
      <c r="J84" s="117">
        <v>0</v>
      </c>
      <c r="K84" s="117"/>
      <c r="L84" s="117">
        <v>0</v>
      </c>
      <c r="M84" s="117">
        <v>0</v>
      </c>
      <c r="N84" s="117">
        <v>0</v>
      </c>
      <c r="O84" s="117">
        <v>0</v>
      </c>
      <c r="P84" s="117"/>
      <c r="Q84" s="117">
        <v>0</v>
      </c>
      <c r="R84" s="117">
        <v>0</v>
      </c>
      <c r="S84" s="117">
        <v>0</v>
      </c>
      <c r="T84" s="117">
        <v>0</v>
      </c>
      <c r="U84" s="117"/>
      <c r="V84" s="117">
        <v>0</v>
      </c>
      <c r="W84" s="117">
        <v>0</v>
      </c>
      <c r="X84" s="117">
        <v>0</v>
      </c>
      <c r="Y84" s="117">
        <v>0</v>
      </c>
      <c r="Z84" s="117"/>
      <c r="AA84" s="117">
        <v>0</v>
      </c>
      <c r="AB84" s="117">
        <v>0</v>
      </c>
      <c r="AC84" s="117">
        <v>0</v>
      </c>
      <c r="AD84" s="117">
        <v>0</v>
      </c>
      <c r="AE84" s="117"/>
    </row>
    <row r="85" spans="1:31" ht="30" x14ac:dyDescent="0.25">
      <c r="A85" s="27" t="s">
        <v>36</v>
      </c>
      <c r="B85" s="107" t="s">
        <v>862</v>
      </c>
      <c r="C85" s="108" t="s">
        <v>863</v>
      </c>
      <c r="D85" s="109" t="s">
        <v>36</v>
      </c>
      <c r="E85" s="117"/>
      <c r="F85" s="117"/>
      <c r="G85" s="117">
        <v>0</v>
      </c>
      <c r="H85" s="117">
        <v>0</v>
      </c>
      <c r="I85" s="117">
        <v>0</v>
      </c>
      <c r="J85" s="117">
        <v>0</v>
      </c>
      <c r="K85" s="117"/>
      <c r="L85" s="117">
        <v>0</v>
      </c>
      <c r="M85" s="117">
        <v>0</v>
      </c>
      <c r="N85" s="117">
        <v>0</v>
      </c>
      <c r="O85" s="117">
        <v>0</v>
      </c>
      <c r="P85" s="117"/>
      <c r="Q85" s="117">
        <v>0</v>
      </c>
      <c r="R85" s="117">
        <v>0</v>
      </c>
      <c r="S85" s="117">
        <v>0</v>
      </c>
      <c r="T85" s="117">
        <v>0</v>
      </c>
      <c r="U85" s="117"/>
      <c r="V85" s="117">
        <v>0</v>
      </c>
      <c r="W85" s="117">
        <v>0</v>
      </c>
      <c r="X85" s="117">
        <v>0</v>
      </c>
      <c r="Y85" s="117">
        <v>0</v>
      </c>
      <c r="Z85" s="117"/>
      <c r="AA85" s="117">
        <v>0</v>
      </c>
      <c r="AB85" s="117">
        <v>0</v>
      </c>
      <c r="AC85" s="117">
        <v>0</v>
      </c>
      <c r="AD85" s="117">
        <v>0</v>
      </c>
      <c r="AE85" s="117"/>
    </row>
    <row r="86" spans="1:31" ht="30" x14ac:dyDescent="0.25">
      <c r="A86" s="27" t="s">
        <v>36</v>
      </c>
      <c r="B86" s="107" t="s">
        <v>864</v>
      </c>
      <c r="C86" s="108" t="s">
        <v>865</v>
      </c>
      <c r="D86" s="109" t="s">
        <v>36</v>
      </c>
      <c r="E86" s="117"/>
      <c r="F86" s="117"/>
      <c r="G86" s="117">
        <v>0</v>
      </c>
      <c r="H86" s="117">
        <v>0</v>
      </c>
      <c r="I86" s="117">
        <v>0</v>
      </c>
      <c r="J86" s="117">
        <v>0</v>
      </c>
      <c r="K86" s="117"/>
      <c r="L86" s="117">
        <v>0</v>
      </c>
      <c r="M86" s="117">
        <v>0</v>
      </c>
      <c r="N86" s="117">
        <v>0</v>
      </c>
      <c r="O86" s="117">
        <v>0</v>
      </c>
      <c r="P86" s="117"/>
      <c r="Q86" s="117">
        <v>0</v>
      </c>
      <c r="R86" s="117">
        <v>0</v>
      </c>
      <c r="S86" s="117">
        <v>0</v>
      </c>
      <c r="T86" s="117">
        <v>0</v>
      </c>
      <c r="U86" s="117"/>
      <c r="V86" s="117">
        <v>0</v>
      </c>
      <c r="W86" s="117">
        <v>0</v>
      </c>
      <c r="X86" s="117">
        <v>0</v>
      </c>
      <c r="Y86" s="117">
        <v>0</v>
      </c>
      <c r="Z86" s="117"/>
      <c r="AA86" s="117">
        <v>0</v>
      </c>
      <c r="AB86" s="117">
        <v>0</v>
      </c>
      <c r="AC86" s="117">
        <v>0</v>
      </c>
      <c r="AD86" s="117">
        <v>0</v>
      </c>
      <c r="AE86" s="117"/>
    </row>
    <row r="87" spans="1:31" ht="30" x14ac:dyDescent="0.25">
      <c r="A87" s="27" t="s">
        <v>36</v>
      </c>
      <c r="B87" s="107" t="s">
        <v>866</v>
      </c>
      <c r="C87" s="108" t="s">
        <v>867</v>
      </c>
      <c r="D87" s="109" t="s">
        <v>36</v>
      </c>
      <c r="E87" s="117"/>
      <c r="F87" s="117"/>
      <c r="G87" s="117">
        <v>0</v>
      </c>
      <c r="H87" s="117">
        <v>0</v>
      </c>
      <c r="I87" s="117">
        <v>0</v>
      </c>
      <c r="J87" s="117">
        <v>0</v>
      </c>
      <c r="K87" s="117"/>
      <c r="L87" s="117">
        <v>0</v>
      </c>
      <c r="M87" s="117">
        <v>0</v>
      </c>
      <c r="N87" s="117">
        <v>0</v>
      </c>
      <c r="O87" s="117">
        <v>0</v>
      </c>
      <c r="P87" s="117"/>
      <c r="Q87" s="117">
        <v>0</v>
      </c>
      <c r="R87" s="117">
        <v>0</v>
      </c>
      <c r="S87" s="117">
        <v>0</v>
      </c>
      <c r="T87" s="117">
        <v>0</v>
      </c>
      <c r="U87" s="117"/>
      <c r="V87" s="117">
        <v>0</v>
      </c>
      <c r="W87" s="117">
        <v>0</v>
      </c>
      <c r="X87" s="117">
        <v>0</v>
      </c>
      <c r="Y87" s="117">
        <v>0</v>
      </c>
      <c r="Z87" s="117"/>
      <c r="AA87" s="117">
        <v>0</v>
      </c>
      <c r="AB87" s="117">
        <v>0</v>
      </c>
      <c r="AC87" s="117">
        <v>0</v>
      </c>
      <c r="AD87" s="117">
        <v>0</v>
      </c>
      <c r="AE87" s="117"/>
    </row>
    <row r="88" spans="1:31" ht="45" x14ac:dyDescent="0.25">
      <c r="A88" s="27" t="s">
        <v>36</v>
      </c>
      <c r="B88" s="107" t="s">
        <v>4</v>
      </c>
      <c r="C88" s="108" t="s">
        <v>868</v>
      </c>
      <c r="D88" s="109" t="s">
        <v>36</v>
      </c>
      <c r="E88" s="117"/>
      <c r="F88" s="117"/>
      <c r="G88" s="117">
        <v>0</v>
      </c>
      <c r="H88" s="117">
        <v>0</v>
      </c>
      <c r="I88" s="117">
        <v>0</v>
      </c>
      <c r="J88" s="117">
        <v>0</v>
      </c>
      <c r="K88" s="117"/>
      <c r="L88" s="117">
        <v>0</v>
      </c>
      <c r="M88" s="117">
        <v>0</v>
      </c>
      <c r="N88" s="117">
        <v>0</v>
      </c>
      <c r="O88" s="117">
        <v>0</v>
      </c>
      <c r="P88" s="117"/>
      <c r="Q88" s="117">
        <v>0</v>
      </c>
      <c r="R88" s="117">
        <v>0</v>
      </c>
      <c r="S88" s="117">
        <v>0</v>
      </c>
      <c r="T88" s="117">
        <v>0</v>
      </c>
      <c r="U88" s="117"/>
      <c r="V88" s="117">
        <v>0</v>
      </c>
      <c r="W88" s="117">
        <v>0</v>
      </c>
      <c r="X88" s="117">
        <v>0</v>
      </c>
      <c r="Y88" s="117">
        <v>0</v>
      </c>
      <c r="Z88" s="117"/>
      <c r="AA88" s="117">
        <v>0</v>
      </c>
      <c r="AB88" s="117">
        <v>0</v>
      </c>
      <c r="AC88" s="117">
        <v>0</v>
      </c>
      <c r="AD88" s="117">
        <v>0</v>
      </c>
      <c r="AE88" s="117"/>
    </row>
    <row r="89" spans="1:31" ht="45" x14ac:dyDescent="0.25">
      <c r="A89" s="27" t="s">
        <v>36</v>
      </c>
      <c r="B89" s="107" t="s">
        <v>869</v>
      </c>
      <c r="C89" s="108" t="s">
        <v>870</v>
      </c>
      <c r="D89" s="109" t="s">
        <v>36</v>
      </c>
      <c r="E89" s="117"/>
      <c r="F89" s="117"/>
      <c r="G89" s="117">
        <v>0</v>
      </c>
      <c r="H89" s="117">
        <v>0</v>
      </c>
      <c r="I89" s="117">
        <v>0</v>
      </c>
      <c r="J89" s="117">
        <v>0</v>
      </c>
      <c r="K89" s="117"/>
      <c r="L89" s="117">
        <v>0</v>
      </c>
      <c r="M89" s="117">
        <v>0</v>
      </c>
      <c r="N89" s="117">
        <v>0</v>
      </c>
      <c r="O89" s="117">
        <v>0</v>
      </c>
      <c r="P89" s="117"/>
      <c r="Q89" s="117">
        <v>0</v>
      </c>
      <c r="R89" s="117">
        <v>0</v>
      </c>
      <c r="S89" s="117">
        <v>0</v>
      </c>
      <c r="T89" s="117">
        <v>0</v>
      </c>
      <c r="U89" s="117"/>
      <c r="V89" s="117">
        <v>0</v>
      </c>
      <c r="W89" s="117">
        <v>0</v>
      </c>
      <c r="X89" s="117">
        <v>0</v>
      </c>
      <c r="Y89" s="117">
        <v>0</v>
      </c>
      <c r="Z89" s="117"/>
      <c r="AA89" s="117">
        <v>0</v>
      </c>
      <c r="AB89" s="117">
        <v>0</v>
      </c>
      <c r="AC89" s="117">
        <v>0</v>
      </c>
      <c r="AD89" s="117">
        <v>0</v>
      </c>
      <c r="AE89" s="117"/>
    </row>
    <row r="90" spans="1:31" ht="30" x14ac:dyDescent="0.25">
      <c r="A90" s="27" t="s">
        <v>36</v>
      </c>
      <c r="B90" s="107" t="s">
        <v>871</v>
      </c>
      <c r="C90" s="108" t="s">
        <v>872</v>
      </c>
      <c r="D90" s="109" t="s">
        <v>36</v>
      </c>
      <c r="E90" s="117"/>
      <c r="F90" s="117"/>
      <c r="G90" s="117">
        <v>0</v>
      </c>
      <c r="H90" s="117">
        <v>0</v>
      </c>
      <c r="I90" s="117">
        <v>0</v>
      </c>
      <c r="J90" s="117">
        <v>0</v>
      </c>
      <c r="K90" s="117"/>
      <c r="L90" s="117">
        <v>0</v>
      </c>
      <c r="M90" s="117">
        <v>0</v>
      </c>
      <c r="N90" s="117">
        <v>0</v>
      </c>
      <c r="O90" s="117">
        <v>0</v>
      </c>
      <c r="P90" s="117"/>
      <c r="Q90" s="117">
        <v>0</v>
      </c>
      <c r="R90" s="117">
        <v>0</v>
      </c>
      <c r="S90" s="117">
        <v>0</v>
      </c>
      <c r="T90" s="117">
        <v>0</v>
      </c>
      <c r="U90" s="117"/>
      <c r="V90" s="117">
        <v>0</v>
      </c>
      <c r="W90" s="117">
        <v>0</v>
      </c>
      <c r="X90" s="117">
        <v>0</v>
      </c>
      <c r="Y90" s="117">
        <v>0</v>
      </c>
      <c r="Z90" s="117"/>
      <c r="AA90" s="117">
        <v>0</v>
      </c>
      <c r="AB90" s="117">
        <v>0</v>
      </c>
      <c r="AC90" s="117">
        <v>0</v>
      </c>
      <c r="AD90" s="117">
        <v>0</v>
      </c>
      <c r="AE90" s="117"/>
    </row>
    <row r="91" spans="1:31" ht="30" x14ac:dyDescent="0.25">
      <c r="A91" s="27" t="s">
        <v>36</v>
      </c>
      <c r="B91" s="107" t="s">
        <v>9</v>
      </c>
      <c r="C91" s="108" t="s">
        <v>873</v>
      </c>
      <c r="D91" s="109" t="s">
        <v>36</v>
      </c>
      <c r="E91" s="117"/>
      <c r="F91" s="117"/>
      <c r="G91" s="117">
        <v>7.84</v>
      </c>
      <c r="H91" s="117">
        <v>0</v>
      </c>
      <c r="I91" s="117">
        <v>2.2989999999999999</v>
      </c>
      <c r="J91" s="117">
        <v>7.2911999999999999</v>
      </c>
      <c r="K91" s="117"/>
      <c r="L91" s="117">
        <v>0</v>
      </c>
      <c r="M91" s="117">
        <v>0</v>
      </c>
      <c r="N91" s="117">
        <v>0</v>
      </c>
      <c r="O91" s="117">
        <v>0</v>
      </c>
      <c r="P91" s="117"/>
      <c r="Q91" s="117">
        <v>0</v>
      </c>
      <c r="R91" s="117">
        <v>0</v>
      </c>
      <c r="S91" s="117">
        <v>0</v>
      </c>
      <c r="T91" s="117">
        <v>0</v>
      </c>
      <c r="U91" s="117"/>
      <c r="V91" s="117">
        <v>0</v>
      </c>
      <c r="W91" s="117">
        <v>0</v>
      </c>
      <c r="X91" s="117">
        <v>0</v>
      </c>
      <c r="Y91" s="117">
        <v>0</v>
      </c>
      <c r="Z91" s="117"/>
      <c r="AA91" s="117">
        <v>7.84</v>
      </c>
      <c r="AB91" s="117">
        <v>0</v>
      </c>
      <c r="AC91" s="117">
        <v>2.2989999999999999</v>
      </c>
      <c r="AD91" s="117">
        <v>7.2911999999999999</v>
      </c>
      <c r="AE91" s="117"/>
    </row>
    <row r="92" spans="1:31" ht="75" x14ac:dyDescent="0.25">
      <c r="A92" s="86" t="s">
        <v>109</v>
      </c>
      <c r="B92" s="74" t="s">
        <v>1098</v>
      </c>
      <c r="C92" s="75" t="s">
        <v>1286</v>
      </c>
      <c r="D92" s="74" t="s">
        <v>36</v>
      </c>
      <c r="E92" s="41">
        <v>1010200004</v>
      </c>
      <c r="F92" s="84" t="s">
        <v>716</v>
      </c>
      <c r="G92" s="117">
        <v>7.4399999999999995</v>
      </c>
      <c r="H92" s="117">
        <v>0</v>
      </c>
      <c r="I92" s="117">
        <v>2.024</v>
      </c>
      <c r="J92" s="117">
        <v>6.9192</v>
      </c>
      <c r="K92" s="117"/>
      <c r="L92" s="117">
        <v>0</v>
      </c>
      <c r="M92" s="117">
        <v>0</v>
      </c>
      <c r="N92" s="117">
        <v>0</v>
      </c>
      <c r="O92" s="117">
        <v>0</v>
      </c>
      <c r="P92" s="117">
        <v>0</v>
      </c>
      <c r="Q92" s="117">
        <v>0</v>
      </c>
      <c r="R92" s="117">
        <v>0</v>
      </c>
      <c r="S92" s="117">
        <v>0</v>
      </c>
      <c r="T92" s="117">
        <v>0</v>
      </c>
      <c r="U92" s="117">
        <v>0</v>
      </c>
      <c r="V92" s="117">
        <v>0</v>
      </c>
      <c r="W92" s="117">
        <v>0</v>
      </c>
      <c r="X92" s="117">
        <v>0</v>
      </c>
      <c r="Y92" s="117">
        <v>0</v>
      </c>
      <c r="Z92" s="117">
        <v>0</v>
      </c>
      <c r="AA92" s="117">
        <v>7.4399999999999995</v>
      </c>
      <c r="AB92" s="117">
        <v>0</v>
      </c>
      <c r="AC92" s="117">
        <v>2.024</v>
      </c>
      <c r="AD92" s="117">
        <v>6.9192</v>
      </c>
      <c r="AE92" s="77">
        <v>0</v>
      </c>
    </row>
    <row r="93" spans="1:31" ht="60" x14ac:dyDescent="0.25">
      <c r="A93" s="86" t="s">
        <v>109</v>
      </c>
      <c r="B93" s="74" t="s">
        <v>1098</v>
      </c>
      <c r="C93" s="75" t="s">
        <v>1287</v>
      </c>
      <c r="D93" s="74" t="s">
        <v>36</v>
      </c>
      <c r="E93" s="41">
        <v>1010202830</v>
      </c>
      <c r="F93" s="84">
        <v>0</v>
      </c>
      <c r="G93" s="117">
        <v>0.4</v>
      </c>
      <c r="H93" s="117">
        <v>0</v>
      </c>
      <c r="I93" s="117">
        <v>0.27500000000000002</v>
      </c>
      <c r="J93" s="117">
        <v>0.37200000000000005</v>
      </c>
      <c r="K93" s="117"/>
      <c r="L93" s="117">
        <v>0</v>
      </c>
      <c r="M93" s="117">
        <v>0</v>
      </c>
      <c r="N93" s="117">
        <v>0</v>
      </c>
      <c r="O93" s="117">
        <v>0</v>
      </c>
      <c r="P93" s="117">
        <v>0</v>
      </c>
      <c r="Q93" s="117">
        <v>0</v>
      </c>
      <c r="R93" s="117">
        <v>0</v>
      </c>
      <c r="S93" s="117">
        <v>0</v>
      </c>
      <c r="T93" s="117">
        <v>0</v>
      </c>
      <c r="U93" s="117">
        <v>0</v>
      </c>
      <c r="V93" s="117">
        <v>0</v>
      </c>
      <c r="W93" s="117">
        <v>0</v>
      </c>
      <c r="X93" s="117">
        <v>0</v>
      </c>
      <c r="Y93" s="117">
        <v>0</v>
      </c>
      <c r="Z93" s="117">
        <v>0</v>
      </c>
      <c r="AA93" s="117">
        <v>0.4</v>
      </c>
      <c r="AB93" s="117">
        <v>0</v>
      </c>
      <c r="AC93" s="117">
        <v>0.27500000000000002</v>
      </c>
      <c r="AD93" s="117">
        <v>0.37200000000000005</v>
      </c>
      <c r="AE93" s="77">
        <v>0</v>
      </c>
    </row>
    <row r="94" spans="1:31" ht="30" x14ac:dyDescent="0.25">
      <c r="A94" s="27" t="s">
        <v>36</v>
      </c>
      <c r="B94" s="107" t="s">
        <v>14</v>
      </c>
      <c r="C94" s="108" t="s">
        <v>874</v>
      </c>
      <c r="D94" s="109" t="s">
        <v>36</v>
      </c>
      <c r="E94" s="117"/>
      <c r="F94" s="117"/>
      <c r="G94" s="117">
        <v>0</v>
      </c>
      <c r="H94" s="117">
        <v>0</v>
      </c>
      <c r="I94" s="117">
        <v>0</v>
      </c>
      <c r="J94" s="117">
        <v>0</v>
      </c>
      <c r="K94" s="117"/>
      <c r="L94" s="117">
        <v>0</v>
      </c>
      <c r="M94" s="117">
        <v>0</v>
      </c>
      <c r="N94" s="117">
        <v>0</v>
      </c>
      <c r="O94" s="117">
        <v>0</v>
      </c>
      <c r="P94" s="117"/>
      <c r="Q94" s="117">
        <v>0</v>
      </c>
      <c r="R94" s="117">
        <v>0</v>
      </c>
      <c r="S94" s="117">
        <v>0</v>
      </c>
      <c r="T94" s="117">
        <v>0</v>
      </c>
      <c r="U94" s="117"/>
      <c r="V94" s="117">
        <v>0</v>
      </c>
      <c r="W94" s="117">
        <v>0</v>
      </c>
      <c r="X94" s="117">
        <v>0</v>
      </c>
      <c r="Y94" s="117">
        <v>0</v>
      </c>
      <c r="Z94" s="117"/>
      <c r="AA94" s="117">
        <v>0</v>
      </c>
      <c r="AB94" s="117">
        <v>0</v>
      </c>
      <c r="AC94" s="117">
        <v>0</v>
      </c>
      <c r="AD94" s="117">
        <v>0</v>
      </c>
      <c r="AE94" s="117"/>
    </row>
    <row r="95" spans="1:31" x14ac:dyDescent="0.25">
      <c r="A95" s="27" t="s">
        <v>36</v>
      </c>
      <c r="B95" s="107" t="s">
        <v>23</v>
      </c>
      <c r="C95" s="108" t="s">
        <v>875</v>
      </c>
      <c r="D95" s="109" t="s">
        <v>36</v>
      </c>
      <c r="E95" s="117"/>
      <c r="F95" s="117"/>
      <c r="G95" s="117">
        <v>0</v>
      </c>
      <c r="H95" s="117">
        <v>0</v>
      </c>
      <c r="I95" s="117">
        <v>0</v>
      </c>
      <c r="J95" s="117">
        <v>0</v>
      </c>
      <c r="K95" s="117"/>
      <c r="L95" s="117">
        <v>0</v>
      </c>
      <c r="M95" s="117">
        <v>0</v>
      </c>
      <c r="N95" s="117">
        <v>0</v>
      </c>
      <c r="O95" s="117">
        <v>0</v>
      </c>
      <c r="P95" s="117"/>
      <c r="Q95" s="117">
        <v>0</v>
      </c>
      <c r="R95" s="117">
        <v>0</v>
      </c>
      <c r="S95" s="117">
        <v>0</v>
      </c>
      <c r="T95" s="117">
        <v>0</v>
      </c>
      <c r="U95" s="117"/>
      <c r="V95" s="117">
        <v>0</v>
      </c>
      <c r="W95" s="117">
        <v>0</v>
      </c>
      <c r="X95" s="117">
        <v>0</v>
      </c>
      <c r="Y95" s="117">
        <v>0</v>
      </c>
      <c r="Z95" s="117"/>
      <c r="AA95" s="117">
        <v>0</v>
      </c>
      <c r="AB95" s="117">
        <v>0</v>
      </c>
      <c r="AC95" s="117">
        <v>0</v>
      </c>
      <c r="AD95" s="117">
        <v>0</v>
      </c>
      <c r="AE95" s="117"/>
    </row>
    <row r="96" spans="1:31" x14ac:dyDescent="0.25">
      <c r="A96" s="27" t="s">
        <v>37</v>
      </c>
      <c r="B96" s="107" t="s">
        <v>876</v>
      </c>
      <c r="C96" s="108" t="s">
        <v>877</v>
      </c>
      <c r="D96" s="109" t="s">
        <v>37</v>
      </c>
      <c r="E96" s="117"/>
      <c r="F96" s="117"/>
      <c r="G96" s="117">
        <v>4.4050000000000002</v>
      </c>
      <c r="H96" s="117">
        <v>0</v>
      </c>
      <c r="I96" s="117">
        <v>18.080000000000002</v>
      </c>
      <c r="J96" s="117">
        <v>4.1122500000000004</v>
      </c>
      <c r="K96" s="117"/>
      <c r="L96" s="117">
        <v>0.26</v>
      </c>
      <c r="M96" s="117">
        <v>0</v>
      </c>
      <c r="N96" s="117">
        <v>1.6939999999999997</v>
      </c>
      <c r="O96" s="117">
        <v>0.24180000000000001</v>
      </c>
      <c r="P96" s="117"/>
      <c r="Q96" s="117">
        <v>0.80800000000000005</v>
      </c>
      <c r="R96" s="117">
        <v>0</v>
      </c>
      <c r="S96" s="117">
        <v>0.67400000000000004</v>
      </c>
      <c r="T96" s="117">
        <v>0.75144000000000011</v>
      </c>
      <c r="U96" s="117"/>
      <c r="V96" s="117">
        <v>0.63</v>
      </c>
      <c r="W96" s="117">
        <v>0</v>
      </c>
      <c r="X96" s="117">
        <v>1.8900000000000001</v>
      </c>
      <c r="Y96" s="117">
        <v>0.58590000000000009</v>
      </c>
      <c r="Z96" s="117"/>
      <c r="AA96" s="117">
        <v>2.7069999999999999</v>
      </c>
      <c r="AB96" s="117">
        <v>0</v>
      </c>
      <c r="AC96" s="117">
        <v>13.822000000000001</v>
      </c>
      <c r="AD96" s="117">
        <v>2.5331100000000006</v>
      </c>
      <c r="AE96" s="117"/>
    </row>
    <row r="97" spans="1:31" x14ac:dyDescent="0.25">
      <c r="A97" s="27" t="s">
        <v>37</v>
      </c>
      <c r="B97" s="107" t="s">
        <v>5</v>
      </c>
      <c r="C97" s="108" t="s">
        <v>789</v>
      </c>
      <c r="D97" s="109" t="s">
        <v>37</v>
      </c>
      <c r="E97" s="117"/>
      <c r="F97" s="117"/>
      <c r="G97" s="117">
        <v>4.4050000000000002</v>
      </c>
      <c r="H97" s="117">
        <v>0</v>
      </c>
      <c r="I97" s="117">
        <v>16.205000000000002</v>
      </c>
      <c r="J97" s="117">
        <v>4.1122500000000004</v>
      </c>
      <c r="K97" s="117"/>
      <c r="L97" s="117">
        <v>0.26</v>
      </c>
      <c r="M97" s="117">
        <v>0</v>
      </c>
      <c r="N97" s="117">
        <v>1.6939999999999997</v>
      </c>
      <c r="O97" s="117">
        <v>0.24180000000000001</v>
      </c>
      <c r="P97" s="117"/>
      <c r="Q97" s="117">
        <v>0.80800000000000005</v>
      </c>
      <c r="R97" s="117">
        <v>0</v>
      </c>
      <c r="S97" s="117">
        <v>0.67400000000000004</v>
      </c>
      <c r="T97" s="117">
        <v>0.75144000000000011</v>
      </c>
      <c r="U97" s="117"/>
      <c r="V97" s="117">
        <v>0.63</v>
      </c>
      <c r="W97" s="117">
        <v>0</v>
      </c>
      <c r="X97" s="117">
        <v>1.8900000000000001</v>
      </c>
      <c r="Y97" s="117">
        <v>0.58590000000000009</v>
      </c>
      <c r="Z97" s="117"/>
      <c r="AA97" s="117">
        <v>2.7069999999999999</v>
      </c>
      <c r="AB97" s="117">
        <v>0</v>
      </c>
      <c r="AC97" s="117">
        <v>11.947000000000001</v>
      </c>
      <c r="AD97" s="117">
        <v>2.5331100000000006</v>
      </c>
      <c r="AE97" s="117"/>
    </row>
    <row r="98" spans="1:31" ht="30" x14ac:dyDescent="0.25">
      <c r="A98" s="27" t="s">
        <v>37</v>
      </c>
      <c r="B98" s="107" t="s">
        <v>878</v>
      </c>
      <c r="C98" s="108" t="s">
        <v>790</v>
      </c>
      <c r="D98" s="109" t="s">
        <v>37</v>
      </c>
      <c r="E98" s="117"/>
      <c r="F98" s="117"/>
      <c r="G98" s="117">
        <v>2.7450000000000001</v>
      </c>
      <c r="H98" s="117">
        <v>0</v>
      </c>
      <c r="I98" s="117">
        <v>16.205000000000002</v>
      </c>
      <c r="J98" s="117">
        <v>2.5684500000000003</v>
      </c>
      <c r="K98" s="117"/>
      <c r="L98" s="117">
        <v>0.26</v>
      </c>
      <c r="M98" s="117">
        <v>0</v>
      </c>
      <c r="N98" s="117">
        <v>1.6939999999999997</v>
      </c>
      <c r="O98" s="117">
        <v>0.24180000000000001</v>
      </c>
      <c r="P98" s="117"/>
      <c r="Q98" s="117">
        <v>0.80800000000000005</v>
      </c>
      <c r="R98" s="117">
        <v>0</v>
      </c>
      <c r="S98" s="117">
        <v>0.67400000000000004</v>
      </c>
      <c r="T98" s="117">
        <v>0.75144000000000011</v>
      </c>
      <c r="U98" s="117"/>
      <c r="V98" s="117">
        <v>0</v>
      </c>
      <c r="W98" s="117">
        <v>0</v>
      </c>
      <c r="X98" s="117">
        <v>1.8900000000000001</v>
      </c>
      <c r="Y98" s="117">
        <v>0</v>
      </c>
      <c r="Z98" s="117"/>
      <c r="AA98" s="117">
        <v>1.677</v>
      </c>
      <c r="AB98" s="117">
        <v>0</v>
      </c>
      <c r="AC98" s="117">
        <v>11.947000000000001</v>
      </c>
      <c r="AD98" s="117">
        <v>1.5752100000000002</v>
      </c>
      <c r="AE98" s="117"/>
    </row>
    <row r="99" spans="1:31" ht="45" x14ac:dyDescent="0.25">
      <c r="A99" s="27" t="s">
        <v>37</v>
      </c>
      <c r="B99" s="107" t="s">
        <v>879</v>
      </c>
      <c r="C99" s="108" t="s">
        <v>792</v>
      </c>
      <c r="D99" s="109" t="s">
        <v>37</v>
      </c>
      <c r="E99" s="117"/>
      <c r="F99" s="117"/>
      <c r="G99" s="117">
        <v>1.56</v>
      </c>
      <c r="H99" s="117">
        <v>0</v>
      </c>
      <c r="I99" s="117">
        <v>12.23</v>
      </c>
      <c r="J99" s="117">
        <v>1.4508000000000001</v>
      </c>
      <c r="K99" s="117"/>
      <c r="L99" s="117">
        <v>0.26</v>
      </c>
      <c r="M99" s="117">
        <v>0</v>
      </c>
      <c r="N99" s="117">
        <v>1.6669999999999998</v>
      </c>
      <c r="O99" s="117">
        <v>0.24180000000000001</v>
      </c>
      <c r="P99" s="117"/>
      <c r="Q99" s="117">
        <v>0.78300000000000003</v>
      </c>
      <c r="R99" s="117">
        <v>0</v>
      </c>
      <c r="S99" s="117">
        <v>0.66400000000000003</v>
      </c>
      <c r="T99" s="117">
        <v>0.72819000000000011</v>
      </c>
      <c r="U99" s="117"/>
      <c r="V99" s="117">
        <v>0</v>
      </c>
      <c r="W99" s="117">
        <v>0</v>
      </c>
      <c r="X99" s="117">
        <v>1.8900000000000001</v>
      </c>
      <c r="Y99" s="117">
        <v>0</v>
      </c>
      <c r="Z99" s="117"/>
      <c r="AA99" s="117">
        <v>0.51700000000000002</v>
      </c>
      <c r="AB99" s="117">
        <v>0</v>
      </c>
      <c r="AC99" s="117">
        <v>8.0090000000000003</v>
      </c>
      <c r="AD99" s="117">
        <v>0.48081000000000002</v>
      </c>
      <c r="AE99" s="117"/>
    </row>
    <row r="100" spans="1:31" ht="45" x14ac:dyDescent="0.25">
      <c r="A100" s="86" t="s">
        <v>107</v>
      </c>
      <c r="B100" s="74" t="s">
        <v>1100</v>
      </c>
      <c r="C100" s="75" t="s">
        <v>1214</v>
      </c>
      <c r="D100" s="74" t="s">
        <v>37</v>
      </c>
      <c r="E100" s="41">
        <v>2020200004</v>
      </c>
      <c r="F100" s="84">
        <v>0</v>
      </c>
      <c r="G100" s="117">
        <v>1.56</v>
      </c>
      <c r="H100" s="117">
        <v>0</v>
      </c>
      <c r="I100" s="117">
        <v>12.23</v>
      </c>
      <c r="J100" s="117">
        <v>1.4508000000000001</v>
      </c>
      <c r="K100" s="117"/>
      <c r="L100" s="117">
        <v>0.26</v>
      </c>
      <c r="M100" s="117">
        <v>0</v>
      </c>
      <c r="N100" s="117">
        <v>1.6669999999999998</v>
      </c>
      <c r="O100" s="117">
        <v>0.24180000000000001</v>
      </c>
      <c r="P100" s="117">
        <v>0</v>
      </c>
      <c r="Q100" s="117">
        <v>0.78300000000000003</v>
      </c>
      <c r="R100" s="117">
        <v>0</v>
      </c>
      <c r="S100" s="117">
        <v>0.66400000000000003</v>
      </c>
      <c r="T100" s="117">
        <v>0.72819000000000011</v>
      </c>
      <c r="U100" s="117">
        <v>0</v>
      </c>
      <c r="V100" s="117">
        <v>0</v>
      </c>
      <c r="W100" s="117">
        <v>0</v>
      </c>
      <c r="X100" s="117">
        <v>1.8900000000000001</v>
      </c>
      <c r="Y100" s="117">
        <v>0</v>
      </c>
      <c r="Z100" s="117">
        <v>0</v>
      </c>
      <c r="AA100" s="117">
        <v>0.51700000000000002</v>
      </c>
      <c r="AB100" s="117">
        <v>0</v>
      </c>
      <c r="AC100" s="117">
        <v>8.0090000000000003</v>
      </c>
      <c r="AD100" s="117">
        <v>0.48081000000000002</v>
      </c>
      <c r="AE100" s="77">
        <v>0</v>
      </c>
    </row>
    <row r="101" spans="1:31" ht="45" x14ac:dyDescent="0.25">
      <c r="A101" s="27" t="s">
        <v>37</v>
      </c>
      <c r="B101" s="107" t="s">
        <v>880</v>
      </c>
      <c r="C101" s="108" t="s">
        <v>801</v>
      </c>
      <c r="D101" s="109" t="s">
        <v>37</v>
      </c>
      <c r="E101" s="117"/>
      <c r="F101" s="117"/>
      <c r="G101" s="117">
        <v>0.55500000000000005</v>
      </c>
      <c r="H101" s="117">
        <v>0</v>
      </c>
      <c r="I101" s="117">
        <v>3.2149999999999999</v>
      </c>
      <c r="J101" s="117">
        <v>0.53175000000000017</v>
      </c>
      <c r="K101" s="117"/>
      <c r="L101" s="117">
        <v>0</v>
      </c>
      <c r="M101" s="117">
        <v>0</v>
      </c>
      <c r="N101" s="117">
        <v>2.7E-2</v>
      </c>
      <c r="O101" s="117">
        <v>0</v>
      </c>
      <c r="P101" s="117"/>
      <c r="Q101" s="117">
        <v>2.5000000000000001E-2</v>
      </c>
      <c r="R101" s="117">
        <v>0</v>
      </c>
      <c r="S101" s="117">
        <v>0.01</v>
      </c>
      <c r="T101" s="117">
        <v>2.3250000000000003E-2</v>
      </c>
      <c r="U101" s="117"/>
      <c r="V101" s="117">
        <v>0</v>
      </c>
      <c r="W101" s="117">
        <v>0</v>
      </c>
      <c r="X101" s="117">
        <v>0</v>
      </c>
      <c r="Y101" s="117">
        <v>0</v>
      </c>
      <c r="Z101" s="117"/>
      <c r="AA101" s="117">
        <v>0.53</v>
      </c>
      <c r="AB101" s="117">
        <v>0</v>
      </c>
      <c r="AC101" s="117">
        <v>3.1779999999999999</v>
      </c>
      <c r="AD101" s="117">
        <v>0.50850000000000017</v>
      </c>
      <c r="AE101" s="117"/>
    </row>
    <row r="102" spans="1:31" ht="45" x14ac:dyDescent="0.25">
      <c r="A102" s="86" t="s">
        <v>107</v>
      </c>
      <c r="B102" s="74" t="s">
        <v>1101</v>
      </c>
      <c r="C102" s="75" t="s">
        <v>1191</v>
      </c>
      <c r="D102" s="74" t="s">
        <v>37</v>
      </c>
      <c r="E102" s="41">
        <v>2020200590</v>
      </c>
      <c r="F102" s="84">
        <v>0</v>
      </c>
      <c r="G102" s="117">
        <v>0.55500000000000005</v>
      </c>
      <c r="H102" s="117">
        <v>0</v>
      </c>
      <c r="I102" s="117">
        <v>3.2149999999999999</v>
      </c>
      <c r="J102" s="117">
        <v>0.53175000000000017</v>
      </c>
      <c r="K102" s="117"/>
      <c r="L102" s="117">
        <v>0</v>
      </c>
      <c r="M102" s="117">
        <v>0</v>
      </c>
      <c r="N102" s="117">
        <v>2.7E-2</v>
      </c>
      <c r="O102" s="117">
        <v>0</v>
      </c>
      <c r="P102" s="117">
        <v>0</v>
      </c>
      <c r="Q102" s="117">
        <v>2.5000000000000001E-2</v>
      </c>
      <c r="R102" s="117">
        <v>0</v>
      </c>
      <c r="S102" s="117">
        <v>0.01</v>
      </c>
      <c r="T102" s="117">
        <v>2.3250000000000003E-2</v>
      </c>
      <c r="U102" s="117">
        <v>0</v>
      </c>
      <c r="V102" s="117">
        <v>0</v>
      </c>
      <c r="W102" s="117">
        <v>0</v>
      </c>
      <c r="X102" s="117">
        <v>0</v>
      </c>
      <c r="Y102" s="117">
        <v>0</v>
      </c>
      <c r="Z102" s="117">
        <v>0</v>
      </c>
      <c r="AA102" s="117">
        <v>0.53</v>
      </c>
      <c r="AB102" s="117">
        <v>0</v>
      </c>
      <c r="AC102" s="117">
        <v>3.1779999999999999</v>
      </c>
      <c r="AD102" s="117">
        <v>0.50850000000000017</v>
      </c>
      <c r="AE102" s="77">
        <v>0</v>
      </c>
    </row>
    <row r="103" spans="1:31" ht="30" x14ac:dyDescent="0.25">
      <c r="A103" s="27" t="s">
        <v>37</v>
      </c>
      <c r="B103" s="107" t="s">
        <v>881</v>
      </c>
      <c r="C103" s="108" t="s">
        <v>803</v>
      </c>
      <c r="D103" s="109" t="s">
        <v>37</v>
      </c>
      <c r="E103" s="117"/>
      <c r="F103" s="117"/>
      <c r="G103" s="117">
        <v>0.63</v>
      </c>
      <c r="H103" s="117">
        <v>0</v>
      </c>
      <c r="I103" s="117">
        <v>0.76</v>
      </c>
      <c r="J103" s="117">
        <v>0.58590000000000009</v>
      </c>
      <c r="K103" s="117"/>
      <c r="L103" s="117">
        <v>0</v>
      </c>
      <c r="M103" s="117">
        <v>0</v>
      </c>
      <c r="N103" s="117">
        <v>0</v>
      </c>
      <c r="O103" s="117">
        <v>0</v>
      </c>
      <c r="P103" s="117"/>
      <c r="Q103" s="117">
        <v>0</v>
      </c>
      <c r="R103" s="117">
        <v>0</v>
      </c>
      <c r="S103" s="117">
        <v>0</v>
      </c>
      <c r="T103" s="117">
        <v>0</v>
      </c>
      <c r="U103" s="117"/>
      <c r="V103" s="117">
        <v>0</v>
      </c>
      <c r="W103" s="117">
        <v>0</v>
      </c>
      <c r="X103" s="117">
        <v>0</v>
      </c>
      <c r="Y103" s="117">
        <v>0</v>
      </c>
      <c r="Z103" s="117"/>
      <c r="AA103" s="117">
        <v>0.63</v>
      </c>
      <c r="AB103" s="117">
        <v>0</v>
      </c>
      <c r="AC103" s="117">
        <v>0.76</v>
      </c>
      <c r="AD103" s="117">
        <v>0.58590000000000009</v>
      </c>
      <c r="AE103" s="117"/>
    </row>
    <row r="104" spans="1:31" ht="90" x14ac:dyDescent="0.25">
      <c r="A104" s="86" t="s">
        <v>107</v>
      </c>
      <c r="B104" s="74" t="s">
        <v>1102</v>
      </c>
      <c r="C104" s="75" t="s">
        <v>752</v>
      </c>
      <c r="D104" s="74" t="s">
        <v>37</v>
      </c>
      <c r="E104" s="41">
        <v>2020201539</v>
      </c>
      <c r="F104" s="84">
        <v>0</v>
      </c>
      <c r="G104" s="117">
        <v>0</v>
      </c>
      <c r="H104" s="117">
        <v>0</v>
      </c>
      <c r="I104" s="117">
        <v>0.05</v>
      </c>
      <c r="J104" s="117">
        <v>0</v>
      </c>
      <c r="K104" s="117"/>
      <c r="L104" s="117">
        <v>0</v>
      </c>
      <c r="M104" s="117">
        <v>0</v>
      </c>
      <c r="N104" s="117">
        <v>0</v>
      </c>
      <c r="O104" s="117">
        <v>0</v>
      </c>
      <c r="P104" s="117">
        <v>0</v>
      </c>
      <c r="Q104" s="117">
        <v>0</v>
      </c>
      <c r="R104" s="117">
        <v>0</v>
      </c>
      <c r="S104" s="117">
        <v>0</v>
      </c>
      <c r="T104" s="117">
        <v>0</v>
      </c>
      <c r="U104" s="117">
        <v>0</v>
      </c>
      <c r="V104" s="117">
        <v>0</v>
      </c>
      <c r="W104" s="117">
        <v>0</v>
      </c>
      <c r="X104" s="117">
        <v>0</v>
      </c>
      <c r="Y104" s="117">
        <v>0</v>
      </c>
      <c r="Z104" s="117">
        <v>0</v>
      </c>
      <c r="AA104" s="117">
        <v>0</v>
      </c>
      <c r="AB104" s="117">
        <v>0</v>
      </c>
      <c r="AC104" s="117">
        <v>0.05</v>
      </c>
      <c r="AD104" s="117">
        <v>0</v>
      </c>
      <c r="AE104" s="77">
        <v>0</v>
      </c>
    </row>
    <row r="105" spans="1:31" ht="75" x14ac:dyDescent="0.25">
      <c r="A105" s="86" t="s">
        <v>107</v>
      </c>
      <c r="B105" s="74" t="s">
        <v>1102</v>
      </c>
      <c r="C105" s="75" t="s">
        <v>753</v>
      </c>
      <c r="D105" s="74" t="s">
        <v>37</v>
      </c>
      <c r="E105" s="41">
        <v>2020200825</v>
      </c>
      <c r="F105" s="84">
        <v>0</v>
      </c>
      <c r="G105" s="117">
        <v>0</v>
      </c>
      <c r="H105" s="117">
        <v>0</v>
      </c>
      <c r="I105" s="117">
        <v>0.41</v>
      </c>
      <c r="J105" s="117">
        <v>0</v>
      </c>
      <c r="K105" s="117"/>
      <c r="L105" s="117">
        <v>0</v>
      </c>
      <c r="M105" s="117">
        <v>0</v>
      </c>
      <c r="N105" s="117">
        <v>0</v>
      </c>
      <c r="O105" s="117">
        <v>0</v>
      </c>
      <c r="P105" s="117">
        <v>0</v>
      </c>
      <c r="Q105" s="117">
        <v>0</v>
      </c>
      <c r="R105" s="117">
        <v>0</v>
      </c>
      <c r="S105" s="117">
        <v>0</v>
      </c>
      <c r="T105" s="117">
        <v>0</v>
      </c>
      <c r="U105" s="117">
        <v>0</v>
      </c>
      <c r="V105" s="117">
        <v>0</v>
      </c>
      <c r="W105" s="117">
        <v>0</v>
      </c>
      <c r="X105" s="117">
        <v>0</v>
      </c>
      <c r="Y105" s="117">
        <v>0</v>
      </c>
      <c r="Z105" s="117">
        <v>0</v>
      </c>
      <c r="AA105" s="117">
        <v>0</v>
      </c>
      <c r="AB105" s="117">
        <v>0</v>
      </c>
      <c r="AC105" s="117">
        <v>0.41</v>
      </c>
      <c r="AD105" s="117">
        <v>0</v>
      </c>
      <c r="AE105" s="77">
        <v>0</v>
      </c>
    </row>
    <row r="106" spans="1:31" ht="75" x14ac:dyDescent="0.25">
      <c r="A106" s="86" t="s">
        <v>107</v>
      </c>
      <c r="B106" s="74" t="s">
        <v>1102</v>
      </c>
      <c r="C106" s="75" t="s">
        <v>256</v>
      </c>
      <c r="D106" s="74" t="s">
        <v>37</v>
      </c>
      <c r="E106" s="41">
        <v>2020200862</v>
      </c>
      <c r="F106" s="84">
        <v>0</v>
      </c>
      <c r="G106" s="117">
        <v>0.63</v>
      </c>
      <c r="H106" s="117">
        <v>0</v>
      </c>
      <c r="I106" s="117">
        <v>0.3</v>
      </c>
      <c r="J106" s="117">
        <v>0.58590000000000009</v>
      </c>
      <c r="K106" s="117"/>
      <c r="L106" s="117">
        <v>0</v>
      </c>
      <c r="M106" s="117">
        <v>0</v>
      </c>
      <c r="N106" s="117">
        <v>0</v>
      </c>
      <c r="O106" s="117">
        <v>0</v>
      </c>
      <c r="P106" s="117">
        <v>0</v>
      </c>
      <c r="Q106" s="117">
        <v>0</v>
      </c>
      <c r="R106" s="117">
        <v>0</v>
      </c>
      <c r="S106" s="117">
        <v>0</v>
      </c>
      <c r="T106" s="117">
        <v>0</v>
      </c>
      <c r="U106" s="117">
        <v>0</v>
      </c>
      <c r="V106" s="117">
        <v>0</v>
      </c>
      <c r="W106" s="117">
        <v>0</v>
      </c>
      <c r="X106" s="117">
        <v>0</v>
      </c>
      <c r="Y106" s="117">
        <v>0</v>
      </c>
      <c r="Z106" s="117">
        <v>0</v>
      </c>
      <c r="AA106" s="117">
        <v>0.63</v>
      </c>
      <c r="AB106" s="117">
        <v>0</v>
      </c>
      <c r="AC106" s="117">
        <v>0.3</v>
      </c>
      <c r="AD106" s="117">
        <v>0.58590000000000009</v>
      </c>
      <c r="AE106" s="77">
        <v>0</v>
      </c>
    </row>
    <row r="107" spans="1:31" ht="30" x14ac:dyDescent="0.25">
      <c r="A107" s="27" t="s">
        <v>37</v>
      </c>
      <c r="B107" s="107" t="s">
        <v>882</v>
      </c>
      <c r="C107" s="108" t="s">
        <v>805</v>
      </c>
      <c r="D107" s="109" t="s">
        <v>37</v>
      </c>
      <c r="E107" s="117"/>
      <c r="F107" s="117"/>
      <c r="G107" s="117">
        <v>0</v>
      </c>
      <c r="H107" s="117">
        <v>0</v>
      </c>
      <c r="I107" s="117">
        <v>0</v>
      </c>
      <c r="J107" s="117">
        <v>0</v>
      </c>
      <c r="K107" s="117"/>
      <c r="L107" s="117">
        <v>0</v>
      </c>
      <c r="M107" s="117">
        <v>0</v>
      </c>
      <c r="N107" s="117">
        <v>0</v>
      </c>
      <c r="O107" s="117">
        <v>0</v>
      </c>
      <c r="P107" s="117"/>
      <c r="Q107" s="117">
        <v>0</v>
      </c>
      <c r="R107" s="117">
        <v>0</v>
      </c>
      <c r="S107" s="117">
        <v>0</v>
      </c>
      <c r="T107" s="117">
        <v>0</v>
      </c>
      <c r="U107" s="117"/>
      <c r="V107" s="117">
        <v>0</v>
      </c>
      <c r="W107" s="117">
        <v>0</v>
      </c>
      <c r="X107" s="117">
        <v>0</v>
      </c>
      <c r="Y107" s="117">
        <v>0</v>
      </c>
      <c r="Z107" s="117"/>
      <c r="AA107" s="117">
        <v>0</v>
      </c>
      <c r="AB107" s="117">
        <v>0</v>
      </c>
      <c r="AC107" s="117">
        <v>0</v>
      </c>
      <c r="AD107" s="117">
        <v>0</v>
      </c>
      <c r="AE107" s="117"/>
    </row>
    <row r="108" spans="1:31" ht="45" x14ac:dyDescent="0.25">
      <c r="A108" s="27" t="s">
        <v>37</v>
      </c>
      <c r="B108" s="107" t="s">
        <v>883</v>
      </c>
      <c r="C108" s="108" t="s">
        <v>807</v>
      </c>
      <c r="D108" s="109" t="s">
        <v>37</v>
      </c>
      <c r="E108" s="117"/>
      <c r="F108" s="117"/>
      <c r="G108" s="117">
        <v>0</v>
      </c>
      <c r="H108" s="117">
        <v>0</v>
      </c>
      <c r="I108" s="117">
        <v>0</v>
      </c>
      <c r="J108" s="117">
        <v>0</v>
      </c>
      <c r="K108" s="117"/>
      <c r="L108" s="117">
        <v>0</v>
      </c>
      <c r="M108" s="117">
        <v>0</v>
      </c>
      <c r="N108" s="117">
        <v>0</v>
      </c>
      <c r="O108" s="117">
        <v>0</v>
      </c>
      <c r="P108" s="117"/>
      <c r="Q108" s="117">
        <v>0</v>
      </c>
      <c r="R108" s="117">
        <v>0</v>
      </c>
      <c r="S108" s="117">
        <v>0</v>
      </c>
      <c r="T108" s="117">
        <v>0</v>
      </c>
      <c r="U108" s="117"/>
      <c r="V108" s="117">
        <v>0</v>
      </c>
      <c r="W108" s="117">
        <v>0</v>
      </c>
      <c r="X108" s="117">
        <v>0</v>
      </c>
      <c r="Y108" s="117">
        <v>0</v>
      </c>
      <c r="Z108" s="117"/>
      <c r="AA108" s="117">
        <v>0</v>
      </c>
      <c r="AB108" s="117">
        <v>0</v>
      </c>
      <c r="AC108" s="117">
        <v>0</v>
      </c>
      <c r="AD108" s="117">
        <v>0</v>
      </c>
      <c r="AE108" s="117"/>
    </row>
    <row r="109" spans="1:31" ht="30" x14ac:dyDescent="0.25">
      <c r="A109" s="27" t="s">
        <v>37</v>
      </c>
      <c r="B109" s="107" t="s">
        <v>884</v>
      </c>
      <c r="C109" s="108" t="s">
        <v>809</v>
      </c>
      <c r="D109" s="109" t="s">
        <v>37</v>
      </c>
      <c r="E109" s="117"/>
      <c r="F109" s="117"/>
      <c r="G109" s="117">
        <v>0</v>
      </c>
      <c r="H109" s="117">
        <v>0</v>
      </c>
      <c r="I109" s="117">
        <v>0</v>
      </c>
      <c r="J109" s="117">
        <v>0</v>
      </c>
      <c r="K109" s="117"/>
      <c r="L109" s="117">
        <v>0</v>
      </c>
      <c r="M109" s="117">
        <v>0</v>
      </c>
      <c r="N109" s="117">
        <v>0</v>
      </c>
      <c r="O109" s="117">
        <v>0</v>
      </c>
      <c r="P109" s="117"/>
      <c r="Q109" s="117">
        <v>0</v>
      </c>
      <c r="R109" s="117">
        <v>0</v>
      </c>
      <c r="S109" s="117">
        <v>0</v>
      </c>
      <c r="T109" s="117">
        <v>0</v>
      </c>
      <c r="U109" s="117"/>
      <c r="V109" s="117">
        <v>0</v>
      </c>
      <c r="W109" s="117">
        <v>0</v>
      </c>
      <c r="X109" s="117">
        <v>0</v>
      </c>
      <c r="Y109" s="117">
        <v>0</v>
      </c>
      <c r="Z109" s="117"/>
      <c r="AA109" s="117">
        <v>0</v>
      </c>
      <c r="AB109" s="117">
        <v>0</v>
      </c>
      <c r="AC109" s="117">
        <v>0</v>
      </c>
      <c r="AD109" s="117">
        <v>0</v>
      </c>
      <c r="AE109" s="117"/>
    </row>
    <row r="110" spans="1:31" ht="30" x14ac:dyDescent="0.25">
      <c r="A110" s="27" t="s">
        <v>37</v>
      </c>
      <c r="B110" s="107" t="s">
        <v>885</v>
      </c>
      <c r="C110" s="108" t="s">
        <v>811</v>
      </c>
      <c r="D110" s="109" t="s">
        <v>37</v>
      </c>
      <c r="E110" s="117"/>
      <c r="F110" s="117"/>
      <c r="G110" s="117">
        <v>0</v>
      </c>
      <c r="H110" s="117">
        <v>0</v>
      </c>
      <c r="I110" s="117">
        <v>0</v>
      </c>
      <c r="J110" s="117">
        <v>0</v>
      </c>
      <c r="K110" s="117"/>
      <c r="L110" s="117">
        <v>0</v>
      </c>
      <c r="M110" s="117">
        <v>0</v>
      </c>
      <c r="N110" s="117">
        <v>0</v>
      </c>
      <c r="O110" s="117">
        <v>0</v>
      </c>
      <c r="P110" s="117"/>
      <c r="Q110" s="117">
        <v>0</v>
      </c>
      <c r="R110" s="117">
        <v>0</v>
      </c>
      <c r="S110" s="117">
        <v>0</v>
      </c>
      <c r="T110" s="117">
        <v>0</v>
      </c>
      <c r="U110" s="117"/>
      <c r="V110" s="117">
        <v>0</v>
      </c>
      <c r="W110" s="117">
        <v>0</v>
      </c>
      <c r="X110" s="117">
        <v>0</v>
      </c>
      <c r="Y110" s="117">
        <v>0</v>
      </c>
      <c r="Z110" s="117"/>
      <c r="AA110" s="117">
        <v>0</v>
      </c>
      <c r="AB110" s="117">
        <v>0</v>
      </c>
      <c r="AC110" s="117">
        <v>0</v>
      </c>
      <c r="AD110" s="117">
        <v>0</v>
      </c>
      <c r="AE110" s="117"/>
    </row>
    <row r="111" spans="1:31" ht="30" x14ac:dyDescent="0.25">
      <c r="A111" s="27" t="s">
        <v>37</v>
      </c>
      <c r="B111" s="107" t="s">
        <v>886</v>
      </c>
      <c r="C111" s="108" t="s">
        <v>813</v>
      </c>
      <c r="D111" s="109" t="s">
        <v>37</v>
      </c>
      <c r="E111" s="117"/>
      <c r="F111" s="117"/>
      <c r="G111" s="117">
        <v>0</v>
      </c>
      <c r="H111" s="117">
        <v>0</v>
      </c>
      <c r="I111" s="117">
        <v>0</v>
      </c>
      <c r="J111" s="117">
        <v>0</v>
      </c>
      <c r="K111" s="117"/>
      <c r="L111" s="117">
        <v>0</v>
      </c>
      <c r="M111" s="117">
        <v>0</v>
      </c>
      <c r="N111" s="117">
        <v>0</v>
      </c>
      <c r="O111" s="117">
        <v>0</v>
      </c>
      <c r="P111" s="117"/>
      <c r="Q111" s="117">
        <v>0</v>
      </c>
      <c r="R111" s="117">
        <v>0</v>
      </c>
      <c r="S111" s="117">
        <v>0</v>
      </c>
      <c r="T111" s="117">
        <v>0</v>
      </c>
      <c r="U111" s="117"/>
      <c r="V111" s="117">
        <v>0</v>
      </c>
      <c r="W111" s="117">
        <v>0</v>
      </c>
      <c r="X111" s="117">
        <v>0</v>
      </c>
      <c r="Y111" s="117">
        <v>0</v>
      </c>
      <c r="Z111" s="117"/>
      <c r="AA111" s="117">
        <v>0</v>
      </c>
      <c r="AB111" s="117">
        <v>0</v>
      </c>
      <c r="AC111" s="117">
        <v>0</v>
      </c>
      <c r="AD111" s="117">
        <v>0</v>
      </c>
      <c r="AE111" s="117"/>
    </row>
    <row r="112" spans="1:31" ht="60" x14ac:dyDescent="0.25">
      <c r="A112" s="27" t="s">
        <v>37</v>
      </c>
      <c r="B112" s="107" t="s">
        <v>887</v>
      </c>
      <c r="C112" s="108" t="s">
        <v>815</v>
      </c>
      <c r="D112" s="109" t="s">
        <v>37</v>
      </c>
      <c r="E112" s="117"/>
      <c r="F112" s="117"/>
      <c r="G112" s="117">
        <v>0</v>
      </c>
      <c r="H112" s="117">
        <v>0</v>
      </c>
      <c r="I112" s="117">
        <v>0</v>
      </c>
      <c r="J112" s="117">
        <v>0</v>
      </c>
      <c r="K112" s="117"/>
      <c r="L112" s="117">
        <v>0</v>
      </c>
      <c r="M112" s="117">
        <v>0</v>
      </c>
      <c r="N112" s="117">
        <v>0</v>
      </c>
      <c r="O112" s="117">
        <v>0</v>
      </c>
      <c r="P112" s="117"/>
      <c r="Q112" s="117">
        <v>0</v>
      </c>
      <c r="R112" s="117">
        <v>0</v>
      </c>
      <c r="S112" s="117">
        <v>0</v>
      </c>
      <c r="T112" s="117">
        <v>0</v>
      </c>
      <c r="U112" s="117"/>
      <c r="V112" s="117">
        <v>0</v>
      </c>
      <c r="W112" s="117">
        <v>0</v>
      </c>
      <c r="X112" s="117">
        <v>0</v>
      </c>
      <c r="Y112" s="117">
        <v>0</v>
      </c>
      <c r="Z112" s="117"/>
      <c r="AA112" s="117">
        <v>0</v>
      </c>
      <c r="AB112" s="117">
        <v>0</v>
      </c>
      <c r="AC112" s="117">
        <v>0</v>
      </c>
      <c r="AD112" s="117">
        <v>0</v>
      </c>
      <c r="AE112" s="117"/>
    </row>
    <row r="113" spans="1:31" ht="60" x14ac:dyDescent="0.25">
      <c r="A113" s="27" t="s">
        <v>37</v>
      </c>
      <c r="B113" s="107" t="s">
        <v>888</v>
      </c>
      <c r="C113" s="108" t="s">
        <v>817</v>
      </c>
      <c r="D113" s="109" t="s">
        <v>37</v>
      </c>
      <c r="E113" s="117"/>
      <c r="F113" s="117"/>
      <c r="G113" s="117">
        <v>0</v>
      </c>
      <c r="H113" s="117">
        <v>0</v>
      </c>
      <c r="I113" s="117">
        <v>0</v>
      </c>
      <c r="J113" s="117">
        <v>0</v>
      </c>
      <c r="K113" s="117"/>
      <c r="L113" s="117">
        <v>0</v>
      </c>
      <c r="M113" s="117">
        <v>0</v>
      </c>
      <c r="N113" s="117">
        <v>0</v>
      </c>
      <c r="O113" s="117">
        <v>0</v>
      </c>
      <c r="P113" s="117"/>
      <c r="Q113" s="117">
        <v>0</v>
      </c>
      <c r="R113" s="117">
        <v>0</v>
      </c>
      <c r="S113" s="117">
        <v>0</v>
      </c>
      <c r="T113" s="117">
        <v>0</v>
      </c>
      <c r="U113" s="117"/>
      <c r="V113" s="117">
        <v>0</v>
      </c>
      <c r="W113" s="117">
        <v>0</v>
      </c>
      <c r="X113" s="117">
        <v>0</v>
      </c>
      <c r="Y113" s="117">
        <v>0</v>
      </c>
      <c r="Z113" s="117"/>
      <c r="AA113" s="117">
        <v>0</v>
      </c>
      <c r="AB113" s="117">
        <v>0</v>
      </c>
      <c r="AC113" s="117">
        <v>0</v>
      </c>
      <c r="AD113" s="117">
        <v>0</v>
      </c>
      <c r="AE113" s="117"/>
    </row>
    <row r="114" spans="1:31" ht="60" x14ac:dyDescent="0.25">
      <c r="A114" s="27" t="s">
        <v>37</v>
      </c>
      <c r="B114" s="107" t="s">
        <v>889</v>
      </c>
      <c r="C114" s="108" t="s">
        <v>819</v>
      </c>
      <c r="D114" s="109" t="s">
        <v>37</v>
      </c>
      <c r="E114" s="117"/>
      <c r="F114" s="117"/>
      <c r="G114" s="117">
        <v>0</v>
      </c>
      <c r="H114" s="117">
        <v>0</v>
      </c>
      <c r="I114" s="117">
        <v>0</v>
      </c>
      <c r="J114" s="117">
        <v>0</v>
      </c>
      <c r="K114" s="117"/>
      <c r="L114" s="117">
        <v>0</v>
      </c>
      <c r="M114" s="117">
        <v>0</v>
      </c>
      <c r="N114" s="117">
        <v>0</v>
      </c>
      <c r="O114" s="117">
        <v>0</v>
      </c>
      <c r="P114" s="117"/>
      <c r="Q114" s="117">
        <v>0</v>
      </c>
      <c r="R114" s="117">
        <v>0</v>
      </c>
      <c r="S114" s="117">
        <v>0</v>
      </c>
      <c r="T114" s="117">
        <v>0</v>
      </c>
      <c r="U114" s="117"/>
      <c r="V114" s="117">
        <v>0</v>
      </c>
      <c r="W114" s="117">
        <v>0</v>
      </c>
      <c r="X114" s="117">
        <v>0</v>
      </c>
      <c r="Y114" s="117">
        <v>0</v>
      </c>
      <c r="Z114" s="117"/>
      <c r="AA114" s="117">
        <v>0</v>
      </c>
      <c r="AB114" s="117">
        <v>0</v>
      </c>
      <c r="AC114" s="117">
        <v>0</v>
      </c>
      <c r="AD114" s="117">
        <v>0</v>
      </c>
      <c r="AE114" s="117"/>
    </row>
    <row r="115" spans="1:31" ht="30" x14ac:dyDescent="0.25">
      <c r="A115" s="27" t="s">
        <v>37</v>
      </c>
      <c r="B115" s="107" t="s">
        <v>890</v>
      </c>
      <c r="C115" s="108" t="s">
        <v>813</v>
      </c>
      <c r="D115" s="109" t="s">
        <v>37</v>
      </c>
      <c r="E115" s="117"/>
      <c r="F115" s="117"/>
      <c r="G115" s="117">
        <v>0</v>
      </c>
      <c r="H115" s="117">
        <v>0</v>
      </c>
      <c r="I115" s="117">
        <v>0</v>
      </c>
      <c r="J115" s="117">
        <v>0</v>
      </c>
      <c r="K115" s="117"/>
      <c r="L115" s="117">
        <v>0</v>
      </c>
      <c r="M115" s="117">
        <v>0</v>
      </c>
      <c r="N115" s="117">
        <v>0</v>
      </c>
      <c r="O115" s="117">
        <v>0</v>
      </c>
      <c r="P115" s="117"/>
      <c r="Q115" s="117">
        <v>0</v>
      </c>
      <c r="R115" s="117">
        <v>0</v>
      </c>
      <c r="S115" s="117">
        <v>0</v>
      </c>
      <c r="T115" s="117">
        <v>0</v>
      </c>
      <c r="U115" s="117"/>
      <c r="V115" s="117">
        <v>0</v>
      </c>
      <c r="W115" s="117">
        <v>0</v>
      </c>
      <c r="X115" s="117">
        <v>0</v>
      </c>
      <c r="Y115" s="117">
        <v>0</v>
      </c>
      <c r="Z115" s="117"/>
      <c r="AA115" s="117">
        <v>0</v>
      </c>
      <c r="AB115" s="117">
        <v>0</v>
      </c>
      <c r="AC115" s="117">
        <v>0</v>
      </c>
      <c r="AD115" s="117">
        <v>0</v>
      </c>
      <c r="AE115" s="117"/>
    </row>
    <row r="116" spans="1:31" ht="60" x14ac:dyDescent="0.25">
      <c r="A116" s="27" t="s">
        <v>37</v>
      </c>
      <c r="B116" s="107" t="s">
        <v>891</v>
      </c>
      <c r="C116" s="108" t="s">
        <v>815</v>
      </c>
      <c r="D116" s="109" t="s">
        <v>37</v>
      </c>
      <c r="E116" s="117"/>
      <c r="F116" s="117"/>
      <c r="G116" s="117">
        <v>0</v>
      </c>
      <c r="H116" s="117">
        <v>0</v>
      </c>
      <c r="I116" s="117">
        <v>0</v>
      </c>
      <c r="J116" s="117">
        <v>0</v>
      </c>
      <c r="K116" s="117"/>
      <c r="L116" s="117">
        <v>0</v>
      </c>
      <c r="M116" s="117">
        <v>0</v>
      </c>
      <c r="N116" s="117">
        <v>0</v>
      </c>
      <c r="O116" s="117">
        <v>0</v>
      </c>
      <c r="P116" s="117"/>
      <c r="Q116" s="117">
        <v>0</v>
      </c>
      <c r="R116" s="117">
        <v>0</v>
      </c>
      <c r="S116" s="117">
        <v>0</v>
      </c>
      <c r="T116" s="117">
        <v>0</v>
      </c>
      <c r="U116" s="117"/>
      <c r="V116" s="117">
        <v>0</v>
      </c>
      <c r="W116" s="117">
        <v>0</v>
      </c>
      <c r="X116" s="117">
        <v>0</v>
      </c>
      <c r="Y116" s="117">
        <v>0</v>
      </c>
      <c r="Z116" s="117"/>
      <c r="AA116" s="117">
        <v>0</v>
      </c>
      <c r="AB116" s="117">
        <v>0</v>
      </c>
      <c r="AC116" s="117">
        <v>0</v>
      </c>
      <c r="AD116" s="117">
        <v>0</v>
      </c>
      <c r="AE116" s="117"/>
    </row>
    <row r="117" spans="1:31" ht="60" x14ac:dyDescent="0.25">
      <c r="A117" s="27" t="s">
        <v>37</v>
      </c>
      <c r="B117" s="107" t="s">
        <v>892</v>
      </c>
      <c r="C117" s="108" t="s">
        <v>817</v>
      </c>
      <c r="D117" s="109" t="s">
        <v>37</v>
      </c>
      <c r="E117" s="117"/>
      <c r="F117" s="117"/>
      <c r="G117" s="117">
        <v>0</v>
      </c>
      <c r="H117" s="117">
        <v>0</v>
      </c>
      <c r="I117" s="117">
        <v>0</v>
      </c>
      <c r="J117" s="117">
        <v>0</v>
      </c>
      <c r="K117" s="117"/>
      <c r="L117" s="117">
        <v>0</v>
      </c>
      <c r="M117" s="117">
        <v>0</v>
      </c>
      <c r="N117" s="117">
        <v>0</v>
      </c>
      <c r="O117" s="117">
        <v>0</v>
      </c>
      <c r="P117" s="117"/>
      <c r="Q117" s="117">
        <v>0</v>
      </c>
      <c r="R117" s="117">
        <v>0</v>
      </c>
      <c r="S117" s="117">
        <v>0</v>
      </c>
      <c r="T117" s="117">
        <v>0</v>
      </c>
      <c r="U117" s="117"/>
      <c r="V117" s="117">
        <v>0</v>
      </c>
      <c r="W117" s="117">
        <v>0</v>
      </c>
      <c r="X117" s="117">
        <v>0</v>
      </c>
      <c r="Y117" s="117">
        <v>0</v>
      </c>
      <c r="Z117" s="117"/>
      <c r="AA117" s="117">
        <v>0</v>
      </c>
      <c r="AB117" s="117">
        <v>0</v>
      </c>
      <c r="AC117" s="117">
        <v>0</v>
      </c>
      <c r="AD117" s="117">
        <v>0</v>
      </c>
      <c r="AE117" s="117"/>
    </row>
    <row r="118" spans="1:31" ht="60" x14ac:dyDescent="0.25">
      <c r="A118" s="27" t="s">
        <v>37</v>
      </c>
      <c r="B118" s="107" t="s">
        <v>893</v>
      </c>
      <c r="C118" s="108" t="s">
        <v>824</v>
      </c>
      <c r="D118" s="109" t="s">
        <v>37</v>
      </c>
      <c r="E118" s="117"/>
      <c r="F118" s="117"/>
      <c r="G118" s="117">
        <v>0</v>
      </c>
      <c r="H118" s="117">
        <v>0</v>
      </c>
      <c r="I118" s="117">
        <v>0</v>
      </c>
      <c r="J118" s="117">
        <v>0</v>
      </c>
      <c r="K118" s="117"/>
      <c r="L118" s="117">
        <v>0</v>
      </c>
      <c r="M118" s="117">
        <v>0</v>
      </c>
      <c r="N118" s="117">
        <v>0</v>
      </c>
      <c r="O118" s="117">
        <v>0</v>
      </c>
      <c r="P118" s="117"/>
      <c r="Q118" s="117">
        <v>0</v>
      </c>
      <c r="R118" s="117">
        <v>0</v>
      </c>
      <c r="S118" s="117">
        <v>0</v>
      </c>
      <c r="T118" s="117">
        <v>0</v>
      </c>
      <c r="U118" s="117"/>
      <c r="V118" s="117">
        <v>0</v>
      </c>
      <c r="W118" s="117">
        <v>0</v>
      </c>
      <c r="X118" s="117">
        <v>0</v>
      </c>
      <c r="Y118" s="117">
        <v>0</v>
      </c>
      <c r="Z118" s="117"/>
      <c r="AA118" s="117">
        <v>0</v>
      </c>
      <c r="AB118" s="117">
        <v>0</v>
      </c>
      <c r="AC118" s="117">
        <v>0</v>
      </c>
      <c r="AD118" s="117">
        <v>0</v>
      </c>
      <c r="AE118" s="117"/>
    </row>
    <row r="119" spans="1:31" ht="60" x14ac:dyDescent="0.25">
      <c r="A119" s="27" t="s">
        <v>37</v>
      </c>
      <c r="B119" s="107" t="s">
        <v>894</v>
      </c>
      <c r="C119" s="108" t="s">
        <v>826</v>
      </c>
      <c r="D119" s="109" t="s">
        <v>37</v>
      </c>
      <c r="E119" s="117"/>
      <c r="F119" s="117"/>
      <c r="G119" s="117">
        <v>1.6600000000000001</v>
      </c>
      <c r="H119" s="117">
        <v>0</v>
      </c>
      <c r="I119" s="117">
        <v>0</v>
      </c>
      <c r="J119" s="117">
        <v>1.5438000000000003</v>
      </c>
      <c r="K119" s="117"/>
      <c r="L119" s="117">
        <v>0</v>
      </c>
      <c r="M119" s="117">
        <v>0</v>
      </c>
      <c r="N119" s="117">
        <v>0</v>
      </c>
      <c r="O119" s="117">
        <v>0</v>
      </c>
      <c r="P119" s="117"/>
      <c r="Q119" s="117">
        <v>0</v>
      </c>
      <c r="R119" s="117">
        <v>0</v>
      </c>
      <c r="S119" s="117">
        <v>0</v>
      </c>
      <c r="T119" s="117">
        <v>0</v>
      </c>
      <c r="U119" s="117"/>
      <c r="V119" s="117">
        <v>0.63</v>
      </c>
      <c r="W119" s="117">
        <v>0</v>
      </c>
      <c r="X119" s="117">
        <v>0</v>
      </c>
      <c r="Y119" s="117">
        <v>0.58590000000000009</v>
      </c>
      <c r="Z119" s="117"/>
      <c r="AA119" s="117">
        <v>1.03</v>
      </c>
      <c r="AB119" s="117">
        <v>0</v>
      </c>
      <c r="AC119" s="117">
        <v>0</v>
      </c>
      <c r="AD119" s="117">
        <v>0.9579000000000002</v>
      </c>
      <c r="AE119" s="117"/>
    </row>
    <row r="120" spans="1:31" ht="45" x14ac:dyDescent="0.25">
      <c r="A120" s="27" t="s">
        <v>37</v>
      </c>
      <c r="B120" s="107" t="s">
        <v>895</v>
      </c>
      <c r="C120" s="108" t="s">
        <v>828</v>
      </c>
      <c r="D120" s="109" t="s">
        <v>37</v>
      </c>
      <c r="E120" s="117"/>
      <c r="F120" s="117"/>
      <c r="G120" s="117">
        <v>0</v>
      </c>
      <c r="H120" s="117">
        <v>0</v>
      </c>
      <c r="I120" s="117">
        <v>0</v>
      </c>
      <c r="J120" s="117">
        <v>0</v>
      </c>
      <c r="K120" s="117"/>
      <c r="L120" s="117">
        <v>0</v>
      </c>
      <c r="M120" s="117">
        <v>0</v>
      </c>
      <c r="N120" s="117">
        <v>0</v>
      </c>
      <c r="O120" s="117">
        <v>0</v>
      </c>
      <c r="P120" s="117"/>
      <c r="Q120" s="117">
        <v>0</v>
      </c>
      <c r="R120" s="117">
        <v>0</v>
      </c>
      <c r="S120" s="117">
        <v>0</v>
      </c>
      <c r="T120" s="117">
        <v>0</v>
      </c>
      <c r="U120" s="117"/>
      <c r="V120" s="117">
        <v>0</v>
      </c>
      <c r="W120" s="117">
        <v>0</v>
      </c>
      <c r="X120" s="117">
        <v>0</v>
      </c>
      <c r="Y120" s="117">
        <v>0</v>
      </c>
      <c r="Z120" s="117"/>
      <c r="AA120" s="117">
        <v>0</v>
      </c>
      <c r="AB120" s="117">
        <v>0</v>
      </c>
      <c r="AC120" s="117">
        <v>0</v>
      </c>
      <c r="AD120" s="117">
        <v>0</v>
      </c>
      <c r="AE120" s="117"/>
    </row>
    <row r="121" spans="1:31" ht="45" x14ac:dyDescent="0.25">
      <c r="A121" s="27" t="s">
        <v>37</v>
      </c>
      <c r="B121" s="107" t="s">
        <v>896</v>
      </c>
      <c r="C121" s="108" t="s">
        <v>830</v>
      </c>
      <c r="D121" s="109" t="s">
        <v>37</v>
      </c>
      <c r="E121" s="117"/>
      <c r="F121" s="117"/>
      <c r="G121" s="117">
        <v>1.6600000000000001</v>
      </c>
      <c r="H121" s="117">
        <v>0</v>
      </c>
      <c r="I121" s="117">
        <v>0</v>
      </c>
      <c r="J121" s="117">
        <v>1.5438000000000003</v>
      </c>
      <c r="K121" s="117"/>
      <c r="L121" s="117">
        <v>0</v>
      </c>
      <c r="M121" s="117">
        <v>0</v>
      </c>
      <c r="N121" s="117">
        <v>0</v>
      </c>
      <c r="O121" s="117">
        <v>0</v>
      </c>
      <c r="P121" s="117"/>
      <c r="Q121" s="117">
        <v>0</v>
      </c>
      <c r="R121" s="117">
        <v>0</v>
      </c>
      <c r="S121" s="117">
        <v>0</v>
      </c>
      <c r="T121" s="117">
        <v>0</v>
      </c>
      <c r="U121" s="117"/>
      <c r="V121" s="117">
        <v>0.63</v>
      </c>
      <c r="W121" s="117">
        <v>0</v>
      </c>
      <c r="X121" s="117">
        <v>0</v>
      </c>
      <c r="Y121" s="117">
        <v>0.58590000000000009</v>
      </c>
      <c r="Z121" s="117"/>
      <c r="AA121" s="117">
        <v>1.03</v>
      </c>
      <c r="AB121" s="117">
        <v>0</v>
      </c>
      <c r="AC121" s="117">
        <v>0</v>
      </c>
      <c r="AD121" s="117">
        <v>0.9579000000000002</v>
      </c>
      <c r="AE121" s="117"/>
    </row>
    <row r="122" spans="1:31" ht="60" x14ac:dyDescent="0.25">
      <c r="A122" s="86" t="s">
        <v>105</v>
      </c>
      <c r="B122" s="74" t="s">
        <v>1104</v>
      </c>
      <c r="C122" s="75" t="s">
        <v>726</v>
      </c>
      <c r="D122" s="74" t="s">
        <v>37</v>
      </c>
      <c r="E122" s="41">
        <v>2020100644</v>
      </c>
      <c r="F122" s="84">
        <v>0</v>
      </c>
      <c r="G122" s="117">
        <v>0.63</v>
      </c>
      <c r="H122" s="117">
        <v>0</v>
      </c>
      <c r="I122" s="117">
        <v>0</v>
      </c>
      <c r="J122" s="117">
        <v>0.58590000000000009</v>
      </c>
      <c r="K122" s="117"/>
      <c r="L122" s="117">
        <v>0</v>
      </c>
      <c r="M122" s="117">
        <v>0</v>
      </c>
      <c r="N122" s="117">
        <v>0</v>
      </c>
      <c r="O122" s="117">
        <v>0</v>
      </c>
      <c r="P122" s="117">
        <v>0</v>
      </c>
      <c r="Q122" s="117">
        <v>0</v>
      </c>
      <c r="R122" s="117">
        <v>0</v>
      </c>
      <c r="S122" s="117">
        <v>0</v>
      </c>
      <c r="T122" s="117">
        <v>0</v>
      </c>
      <c r="U122" s="117">
        <v>0</v>
      </c>
      <c r="V122" s="117">
        <v>0</v>
      </c>
      <c r="W122" s="117">
        <v>0</v>
      </c>
      <c r="X122" s="117">
        <v>0</v>
      </c>
      <c r="Y122" s="117">
        <v>0</v>
      </c>
      <c r="Z122" s="117">
        <v>0</v>
      </c>
      <c r="AA122" s="117">
        <v>0.63</v>
      </c>
      <c r="AB122" s="117">
        <v>0</v>
      </c>
      <c r="AC122" s="117">
        <v>0</v>
      </c>
      <c r="AD122" s="117">
        <v>0.58590000000000009</v>
      </c>
      <c r="AE122" s="77">
        <v>0</v>
      </c>
    </row>
    <row r="123" spans="1:31" ht="45" x14ac:dyDescent="0.25">
      <c r="A123" s="86" t="s">
        <v>105</v>
      </c>
      <c r="B123" s="74" t="s">
        <v>1104</v>
      </c>
      <c r="C123" s="75" t="s">
        <v>779</v>
      </c>
      <c r="D123" s="74" t="s">
        <v>37</v>
      </c>
      <c r="E123" s="41">
        <v>2020100654</v>
      </c>
      <c r="F123" s="84">
        <v>0</v>
      </c>
      <c r="G123" s="117">
        <v>0.4</v>
      </c>
      <c r="H123" s="117">
        <v>0</v>
      </c>
      <c r="I123" s="117">
        <v>0</v>
      </c>
      <c r="J123" s="117">
        <v>0.37200000000000005</v>
      </c>
      <c r="K123" s="117"/>
      <c r="L123" s="117">
        <v>0</v>
      </c>
      <c r="M123" s="117">
        <v>0</v>
      </c>
      <c r="N123" s="117">
        <v>0</v>
      </c>
      <c r="O123" s="117">
        <v>0</v>
      </c>
      <c r="P123" s="117">
        <v>0</v>
      </c>
      <c r="Q123" s="117">
        <v>0</v>
      </c>
      <c r="R123" s="117">
        <v>0</v>
      </c>
      <c r="S123" s="117">
        <v>0</v>
      </c>
      <c r="T123" s="117">
        <v>0</v>
      </c>
      <c r="U123" s="117">
        <v>0</v>
      </c>
      <c r="V123" s="117">
        <v>0</v>
      </c>
      <c r="W123" s="117">
        <v>0</v>
      </c>
      <c r="X123" s="117">
        <v>0</v>
      </c>
      <c r="Y123" s="117">
        <v>0</v>
      </c>
      <c r="Z123" s="117">
        <v>0</v>
      </c>
      <c r="AA123" s="117">
        <v>0.4</v>
      </c>
      <c r="AB123" s="117">
        <v>0</v>
      </c>
      <c r="AC123" s="117">
        <v>0</v>
      </c>
      <c r="AD123" s="117">
        <v>0.37200000000000005</v>
      </c>
      <c r="AE123" s="77">
        <v>0</v>
      </c>
    </row>
    <row r="124" spans="1:31" ht="60" x14ac:dyDescent="0.25">
      <c r="A124" s="86" t="s">
        <v>105</v>
      </c>
      <c r="B124" s="74" t="s">
        <v>1104</v>
      </c>
      <c r="C124" s="75" t="s">
        <v>264</v>
      </c>
      <c r="D124" s="74" t="s">
        <v>37</v>
      </c>
      <c r="E124" s="41">
        <v>2020100643</v>
      </c>
      <c r="F124" s="84">
        <v>0</v>
      </c>
      <c r="G124" s="117">
        <v>0.63</v>
      </c>
      <c r="H124" s="117">
        <v>0</v>
      </c>
      <c r="I124" s="117">
        <v>0</v>
      </c>
      <c r="J124" s="117">
        <v>0.58590000000000009</v>
      </c>
      <c r="K124" s="117"/>
      <c r="L124" s="117">
        <v>0</v>
      </c>
      <c r="M124" s="117">
        <v>0</v>
      </c>
      <c r="N124" s="117">
        <v>0</v>
      </c>
      <c r="O124" s="117">
        <v>0</v>
      </c>
      <c r="P124" s="117">
        <v>0</v>
      </c>
      <c r="Q124" s="117">
        <v>0</v>
      </c>
      <c r="R124" s="117">
        <v>0</v>
      </c>
      <c r="S124" s="117">
        <v>0</v>
      </c>
      <c r="T124" s="117">
        <v>0</v>
      </c>
      <c r="U124" s="117">
        <v>0</v>
      </c>
      <c r="V124" s="117">
        <v>0.63</v>
      </c>
      <c r="W124" s="117">
        <v>0</v>
      </c>
      <c r="X124" s="117">
        <v>0</v>
      </c>
      <c r="Y124" s="117">
        <v>0.58590000000000009</v>
      </c>
      <c r="Z124" s="117">
        <v>0</v>
      </c>
      <c r="AA124" s="117">
        <v>0</v>
      </c>
      <c r="AB124" s="117">
        <v>0</v>
      </c>
      <c r="AC124" s="117">
        <v>0</v>
      </c>
      <c r="AD124" s="117">
        <v>0</v>
      </c>
      <c r="AE124" s="77">
        <v>0</v>
      </c>
    </row>
    <row r="125" spans="1:31" ht="30" x14ac:dyDescent="0.25">
      <c r="A125" s="27" t="s">
        <v>37</v>
      </c>
      <c r="B125" s="107" t="s">
        <v>10</v>
      </c>
      <c r="C125" s="108" t="s">
        <v>831</v>
      </c>
      <c r="D125" s="109" t="s">
        <v>37</v>
      </c>
      <c r="E125" s="117"/>
      <c r="F125" s="117"/>
      <c r="G125" s="117">
        <v>0</v>
      </c>
      <c r="H125" s="117">
        <v>0</v>
      </c>
      <c r="I125" s="117">
        <v>1.875</v>
      </c>
      <c r="J125" s="117">
        <v>0</v>
      </c>
      <c r="K125" s="117"/>
      <c r="L125" s="117">
        <v>0</v>
      </c>
      <c r="M125" s="117">
        <v>0</v>
      </c>
      <c r="N125" s="117">
        <v>0</v>
      </c>
      <c r="O125" s="117">
        <v>0</v>
      </c>
      <c r="P125" s="117"/>
      <c r="Q125" s="117">
        <v>0</v>
      </c>
      <c r="R125" s="117">
        <v>0</v>
      </c>
      <c r="S125" s="117">
        <v>0</v>
      </c>
      <c r="T125" s="117">
        <v>0</v>
      </c>
      <c r="U125" s="117"/>
      <c r="V125" s="117">
        <v>0</v>
      </c>
      <c r="W125" s="117">
        <v>0</v>
      </c>
      <c r="X125" s="117">
        <v>0</v>
      </c>
      <c r="Y125" s="117">
        <v>0</v>
      </c>
      <c r="Z125" s="117"/>
      <c r="AA125" s="117">
        <v>0</v>
      </c>
      <c r="AB125" s="117">
        <v>0</v>
      </c>
      <c r="AC125" s="117">
        <v>1.875</v>
      </c>
      <c r="AD125" s="117">
        <v>0</v>
      </c>
      <c r="AE125" s="117"/>
    </row>
    <row r="126" spans="1:31" ht="45" x14ac:dyDescent="0.25">
      <c r="A126" s="27" t="s">
        <v>37</v>
      </c>
      <c r="B126" s="107" t="s">
        <v>897</v>
      </c>
      <c r="C126" s="108" t="s">
        <v>833</v>
      </c>
      <c r="D126" s="109" t="s">
        <v>37</v>
      </c>
      <c r="E126" s="117"/>
      <c r="F126" s="117"/>
      <c r="G126" s="117">
        <v>0</v>
      </c>
      <c r="H126" s="117">
        <v>0</v>
      </c>
      <c r="I126" s="117">
        <v>0</v>
      </c>
      <c r="J126" s="117">
        <v>0</v>
      </c>
      <c r="K126" s="117"/>
      <c r="L126" s="117">
        <v>0</v>
      </c>
      <c r="M126" s="117">
        <v>0</v>
      </c>
      <c r="N126" s="117">
        <v>0</v>
      </c>
      <c r="O126" s="117">
        <v>0</v>
      </c>
      <c r="P126" s="117"/>
      <c r="Q126" s="117">
        <v>0</v>
      </c>
      <c r="R126" s="117">
        <v>0</v>
      </c>
      <c r="S126" s="117">
        <v>0</v>
      </c>
      <c r="T126" s="117">
        <v>0</v>
      </c>
      <c r="U126" s="117"/>
      <c r="V126" s="117">
        <v>0</v>
      </c>
      <c r="W126" s="117">
        <v>0</v>
      </c>
      <c r="X126" s="117">
        <v>0</v>
      </c>
      <c r="Y126" s="117">
        <v>0</v>
      </c>
      <c r="Z126" s="117"/>
      <c r="AA126" s="117">
        <v>0</v>
      </c>
      <c r="AB126" s="117">
        <v>0</v>
      </c>
      <c r="AC126" s="117">
        <v>0</v>
      </c>
      <c r="AD126" s="117">
        <v>0</v>
      </c>
      <c r="AE126" s="117"/>
    </row>
    <row r="127" spans="1:31" ht="30" x14ac:dyDescent="0.25">
      <c r="A127" s="27" t="s">
        <v>37</v>
      </c>
      <c r="B127" s="107" t="s">
        <v>898</v>
      </c>
      <c r="C127" s="108" t="s">
        <v>835</v>
      </c>
      <c r="D127" s="109" t="s">
        <v>37</v>
      </c>
      <c r="E127" s="117"/>
      <c r="F127" s="117"/>
      <c r="G127" s="117">
        <v>0</v>
      </c>
      <c r="H127" s="117">
        <v>0</v>
      </c>
      <c r="I127" s="117">
        <v>0</v>
      </c>
      <c r="J127" s="117">
        <v>0</v>
      </c>
      <c r="K127" s="117"/>
      <c r="L127" s="117">
        <v>0</v>
      </c>
      <c r="M127" s="117">
        <v>0</v>
      </c>
      <c r="N127" s="117">
        <v>0</v>
      </c>
      <c r="O127" s="117">
        <v>0</v>
      </c>
      <c r="P127" s="117"/>
      <c r="Q127" s="117">
        <v>0</v>
      </c>
      <c r="R127" s="117">
        <v>0</v>
      </c>
      <c r="S127" s="117">
        <v>0</v>
      </c>
      <c r="T127" s="117">
        <v>0</v>
      </c>
      <c r="U127" s="117"/>
      <c r="V127" s="117">
        <v>0</v>
      </c>
      <c r="W127" s="117">
        <v>0</v>
      </c>
      <c r="X127" s="117">
        <v>0</v>
      </c>
      <c r="Y127" s="117">
        <v>0</v>
      </c>
      <c r="Z127" s="117"/>
      <c r="AA127" s="117">
        <v>0</v>
      </c>
      <c r="AB127" s="117">
        <v>0</v>
      </c>
      <c r="AC127" s="117">
        <v>0</v>
      </c>
      <c r="AD127" s="117">
        <v>0</v>
      </c>
      <c r="AE127" s="117"/>
    </row>
    <row r="128" spans="1:31" ht="30" x14ac:dyDescent="0.25">
      <c r="A128" s="27" t="s">
        <v>37</v>
      </c>
      <c r="B128" s="107" t="s">
        <v>899</v>
      </c>
      <c r="C128" s="108" t="s">
        <v>837</v>
      </c>
      <c r="D128" s="109" t="s">
        <v>37</v>
      </c>
      <c r="E128" s="117"/>
      <c r="F128" s="117"/>
      <c r="G128" s="117">
        <v>0</v>
      </c>
      <c r="H128" s="117">
        <v>0</v>
      </c>
      <c r="I128" s="117">
        <v>0</v>
      </c>
      <c r="J128" s="117">
        <v>0</v>
      </c>
      <c r="K128" s="117"/>
      <c r="L128" s="117">
        <v>0</v>
      </c>
      <c r="M128" s="117">
        <v>0</v>
      </c>
      <c r="N128" s="117">
        <v>0</v>
      </c>
      <c r="O128" s="117">
        <v>0</v>
      </c>
      <c r="P128" s="117"/>
      <c r="Q128" s="117">
        <v>0</v>
      </c>
      <c r="R128" s="117">
        <v>0</v>
      </c>
      <c r="S128" s="117">
        <v>0</v>
      </c>
      <c r="T128" s="117">
        <v>0</v>
      </c>
      <c r="U128" s="117"/>
      <c r="V128" s="117">
        <v>0</v>
      </c>
      <c r="W128" s="117">
        <v>0</v>
      </c>
      <c r="X128" s="117">
        <v>0</v>
      </c>
      <c r="Y128" s="117">
        <v>0</v>
      </c>
      <c r="Z128" s="117"/>
      <c r="AA128" s="117">
        <v>0</v>
      </c>
      <c r="AB128" s="117">
        <v>0</v>
      </c>
      <c r="AC128" s="117">
        <v>0</v>
      </c>
      <c r="AD128" s="117">
        <v>0</v>
      </c>
      <c r="AE128" s="117"/>
    </row>
    <row r="129" spans="1:31" ht="30" x14ac:dyDescent="0.25">
      <c r="A129" s="27" t="s">
        <v>37</v>
      </c>
      <c r="B129" s="107" t="s">
        <v>900</v>
      </c>
      <c r="C129" s="108" t="s">
        <v>839</v>
      </c>
      <c r="D129" s="109" t="s">
        <v>37</v>
      </c>
      <c r="E129" s="117"/>
      <c r="F129" s="117"/>
      <c r="G129" s="117">
        <v>0</v>
      </c>
      <c r="H129" s="117">
        <v>0</v>
      </c>
      <c r="I129" s="117">
        <v>1.875</v>
      </c>
      <c r="J129" s="117">
        <v>0</v>
      </c>
      <c r="K129" s="117"/>
      <c r="L129" s="117">
        <v>0</v>
      </c>
      <c r="M129" s="117">
        <v>0</v>
      </c>
      <c r="N129" s="117">
        <v>0</v>
      </c>
      <c r="O129" s="117">
        <v>0</v>
      </c>
      <c r="P129" s="117"/>
      <c r="Q129" s="117">
        <v>0</v>
      </c>
      <c r="R129" s="117">
        <v>0</v>
      </c>
      <c r="S129" s="117">
        <v>0</v>
      </c>
      <c r="T129" s="117">
        <v>0</v>
      </c>
      <c r="U129" s="117"/>
      <c r="V129" s="117">
        <v>0</v>
      </c>
      <c r="W129" s="117">
        <v>0</v>
      </c>
      <c r="X129" s="117">
        <v>0</v>
      </c>
      <c r="Y129" s="117">
        <v>0</v>
      </c>
      <c r="Z129" s="117"/>
      <c r="AA129" s="117">
        <v>0</v>
      </c>
      <c r="AB129" s="117">
        <v>0</v>
      </c>
      <c r="AC129" s="117">
        <v>1.875</v>
      </c>
      <c r="AD129" s="117">
        <v>0</v>
      </c>
      <c r="AE129" s="117"/>
    </row>
    <row r="130" spans="1:31" x14ac:dyDescent="0.25">
      <c r="A130" s="27" t="s">
        <v>37</v>
      </c>
      <c r="B130" s="107" t="s">
        <v>901</v>
      </c>
      <c r="C130" s="108" t="s">
        <v>841</v>
      </c>
      <c r="D130" s="109" t="s">
        <v>37</v>
      </c>
      <c r="E130" s="117"/>
      <c r="F130" s="117"/>
      <c r="G130" s="117">
        <v>0</v>
      </c>
      <c r="H130" s="117">
        <v>0</v>
      </c>
      <c r="I130" s="117">
        <v>1.875</v>
      </c>
      <c r="J130" s="117">
        <v>0</v>
      </c>
      <c r="K130" s="117"/>
      <c r="L130" s="117">
        <v>0</v>
      </c>
      <c r="M130" s="117">
        <v>0</v>
      </c>
      <c r="N130" s="117">
        <v>0</v>
      </c>
      <c r="O130" s="117">
        <v>0</v>
      </c>
      <c r="P130" s="117"/>
      <c r="Q130" s="117">
        <v>0</v>
      </c>
      <c r="R130" s="117">
        <v>0</v>
      </c>
      <c r="S130" s="117">
        <v>0</v>
      </c>
      <c r="T130" s="117">
        <v>0</v>
      </c>
      <c r="U130" s="117"/>
      <c r="V130" s="117">
        <v>0</v>
      </c>
      <c r="W130" s="117">
        <v>0</v>
      </c>
      <c r="X130" s="117">
        <v>0</v>
      </c>
      <c r="Y130" s="117">
        <v>0</v>
      </c>
      <c r="Z130" s="117"/>
      <c r="AA130" s="117">
        <v>0</v>
      </c>
      <c r="AB130" s="117">
        <v>0</v>
      </c>
      <c r="AC130" s="117">
        <v>1.875</v>
      </c>
      <c r="AD130" s="117">
        <v>0</v>
      </c>
      <c r="AE130" s="117"/>
    </row>
    <row r="131" spans="1:31" ht="45" x14ac:dyDescent="0.25">
      <c r="A131" s="86" t="s">
        <v>106</v>
      </c>
      <c r="B131" s="74" t="s">
        <v>1107</v>
      </c>
      <c r="C131" s="75" t="s">
        <v>149</v>
      </c>
      <c r="D131" s="74" t="s">
        <v>37</v>
      </c>
      <c r="E131" s="41">
        <v>2010100007</v>
      </c>
      <c r="F131" s="84">
        <v>0</v>
      </c>
      <c r="G131" s="117">
        <v>0</v>
      </c>
      <c r="H131" s="117">
        <v>0</v>
      </c>
      <c r="I131" s="117">
        <v>1.875</v>
      </c>
      <c r="J131" s="117">
        <v>0</v>
      </c>
      <c r="K131" s="117"/>
      <c r="L131" s="117">
        <v>0</v>
      </c>
      <c r="M131" s="117">
        <v>0</v>
      </c>
      <c r="N131" s="117">
        <v>0</v>
      </c>
      <c r="O131" s="117">
        <v>0</v>
      </c>
      <c r="P131" s="117">
        <v>0</v>
      </c>
      <c r="Q131" s="117">
        <v>0</v>
      </c>
      <c r="R131" s="117">
        <v>0</v>
      </c>
      <c r="S131" s="117">
        <v>0</v>
      </c>
      <c r="T131" s="117">
        <v>0</v>
      </c>
      <c r="U131" s="117">
        <v>0</v>
      </c>
      <c r="V131" s="117">
        <v>0</v>
      </c>
      <c r="W131" s="117">
        <v>0</v>
      </c>
      <c r="X131" s="117">
        <v>0</v>
      </c>
      <c r="Y131" s="117">
        <v>0</v>
      </c>
      <c r="Z131" s="117">
        <v>0</v>
      </c>
      <c r="AA131" s="117">
        <v>0</v>
      </c>
      <c r="AB131" s="117">
        <v>0</v>
      </c>
      <c r="AC131" s="117">
        <v>1.875</v>
      </c>
      <c r="AD131" s="117">
        <v>0</v>
      </c>
      <c r="AE131" s="77">
        <v>0</v>
      </c>
    </row>
    <row r="132" spans="1:31" ht="30" x14ac:dyDescent="0.25">
      <c r="A132" s="27" t="s">
        <v>37</v>
      </c>
      <c r="B132" s="107" t="s">
        <v>902</v>
      </c>
      <c r="C132" s="108" t="s">
        <v>843</v>
      </c>
      <c r="D132" s="109" t="s">
        <v>37</v>
      </c>
      <c r="E132" s="117"/>
      <c r="F132" s="117"/>
      <c r="G132" s="117">
        <v>0</v>
      </c>
      <c r="H132" s="117">
        <v>0</v>
      </c>
      <c r="I132" s="117">
        <v>0</v>
      </c>
      <c r="J132" s="117">
        <v>0</v>
      </c>
      <c r="K132" s="117"/>
      <c r="L132" s="117">
        <v>0</v>
      </c>
      <c r="M132" s="117">
        <v>0</v>
      </c>
      <c r="N132" s="117">
        <v>0</v>
      </c>
      <c r="O132" s="117">
        <v>0</v>
      </c>
      <c r="P132" s="117"/>
      <c r="Q132" s="117">
        <v>0</v>
      </c>
      <c r="R132" s="117">
        <v>0</v>
      </c>
      <c r="S132" s="117">
        <v>0</v>
      </c>
      <c r="T132" s="117">
        <v>0</v>
      </c>
      <c r="U132" s="117"/>
      <c r="V132" s="117">
        <v>0</v>
      </c>
      <c r="W132" s="117">
        <v>0</v>
      </c>
      <c r="X132" s="117">
        <v>0</v>
      </c>
      <c r="Y132" s="117">
        <v>0</v>
      </c>
      <c r="Z132" s="117"/>
      <c r="AA132" s="117">
        <v>0</v>
      </c>
      <c r="AB132" s="117">
        <v>0</v>
      </c>
      <c r="AC132" s="117">
        <v>0</v>
      </c>
      <c r="AD132" s="117">
        <v>0</v>
      </c>
      <c r="AE132" s="117"/>
    </row>
    <row r="133" spans="1:31" ht="30" x14ac:dyDescent="0.25">
      <c r="A133" s="27" t="s">
        <v>37</v>
      </c>
      <c r="B133" s="107" t="s">
        <v>903</v>
      </c>
      <c r="C133" s="108" t="s">
        <v>845</v>
      </c>
      <c r="D133" s="109" t="s">
        <v>37</v>
      </c>
      <c r="E133" s="117"/>
      <c r="F133" s="117"/>
      <c r="G133" s="117">
        <v>0</v>
      </c>
      <c r="H133" s="117">
        <v>0</v>
      </c>
      <c r="I133" s="117">
        <v>0</v>
      </c>
      <c r="J133" s="117">
        <v>0</v>
      </c>
      <c r="K133" s="117"/>
      <c r="L133" s="117">
        <v>0</v>
      </c>
      <c r="M133" s="117">
        <v>0</v>
      </c>
      <c r="N133" s="117">
        <v>0</v>
      </c>
      <c r="O133" s="117">
        <v>0</v>
      </c>
      <c r="P133" s="117"/>
      <c r="Q133" s="117">
        <v>0</v>
      </c>
      <c r="R133" s="117">
        <v>0</v>
      </c>
      <c r="S133" s="117">
        <v>0</v>
      </c>
      <c r="T133" s="117">
        <v>0</v>
      </c>
      <c r="U133" s="117"/>
      <c r="V133" s="117">
        <v>0</v>
      </c>
      <c r="W133" s="117">
        <v>0</v>
      </c>
      <c r="X133" s="117">
        <v>0</v>
      </c>
      <c r="Y133" s="117">
        <v>0</v>
      </c>
      <c r="Z133" s="117"/>
      <c r="AA133" s="117">
        <v>0</v>
      </c>
      <c r="AB133" s="117">
        <v>0</v>
      </c>
      <c r="AC133" s="117">
        <v>0</v>
      </c>
      <c r="AD133" s="117">
        <v>0</v>
      </c>
      <c r="AE133" s="117"/>
    </row>
    <row r="134" spans="1:31" ht="30" x14ac:dyDescent="0.25">
      <c r="A134" s="27" t="s">
        <v>37</v>
      </c>
      <c r="B134" s="107" t="s">
        <v>904</v>
      </c>
      <c r="C134" s="108" t="s">
        <v>847</v>
      </c>
      <c r="D134" s="109" t="s">
        <v>37</v>
      </c>
      <c r="E134" s="117"/>
      <c r="F134" s="117"/>
      <c r="G134" s="117">
        <v>0</v>
      </c>
      <c r="H134" s="117">
        <v>0</v>
      </c>
      <c r="I134" s="117">
        <v>0</v>
      </c>
      <c r="J134" s="117">
        <v>0</v>
      </c>
      <c r="K134" s="117"/>
      <c r="L134" s="117">
        <v>0</v>
      </c>
      <c r="M134" s="117">
        <v>0</v>
      </c>
      <c r="N134" s="117">
        <v>0</v>
      </c>
      <c r="O134" s="117">
        <v>0</v>
      </c>
      <c r="P134" s="117"/>
      <c r="Q134" s="117">
        <v>0</v>
      </c>
      <c r="R134" s="117">
        <v>0</v>
      </c>
      <c r="S134" s="117">
        <v>0</v>
      </c>
      <c r="T134" s="117">
        <v>0</v>
      </c>
      <c r="U134" s="117"/>
      <c r="V134" s="117">
        <v>0</v>
      </c>
      <c r="W134" s="117">
        <v>0</v>
      </c>
      <c r="X134" s="117">
        <v>0</v>
      </c>
      <c r="Y134" s="117">
        <v>0</v>
      </c>
      <c r="Z134" s="117"/>
      <c r="AA134" s="117">
        <v>0</v>
      </c>
      <c r="AB134" s="117">
        <v>0</v>
      </c>
      <c r="AC134" s="117">
        <v>0</v>
      </c>
      <c r="AD134" s="117">
        <v>0</v>
      </c>
      <c r="AE134" s="117"/>
    </row>
    <row r="135" spans="1:31" ht="30" x14ac:dyDescent="0.25">
      <c r="A135" s="27" t="s">
        <v>37</v>
      </c>
      <c r="B135" s="107" t="s">
        <v>905</v>
      </c>
      <c r="C135" s="108" t="s">
        <v>849</v>
      </c>
      <c r="D135" s="109" t="s">
        <v>37</v>
      </c>
      <c r="E135" s="117"/>
      <c r="F135" s="117"/>
      <c r="G135" s="117">
        <v>0</v>
      </c>
      <c r="H135" s="117">
        <v>0</v>
      </c>
      <c r="I135" s="117">
        <v>0</v>
      </c>
      <c r="J135" s="117">
        <v>0</v>
      </c>
      <c r="K135" s="117"/>
      <c r="L135" s="117">
        <v>0</v>
      </c>
      <c r="M135" s="117">
        <v>0</v>
      </c>
      <c r="N135" s="117">
        <v>0</v>
      </c>
      <c r="O135" s="117">
        <v>0</v>
      </c>
      <c r="P135" s="117"/>
      <c r="Q135" s="117">
        <v>0</v>
      </c>
      <c r="R135" s="117">
        <v>0</v>
      </c>
      <c r="S135" s="117">
        <v>0</v>
      </c>
      <c r="T135" s="117">
        <v>0</v>
      </c>
      <c r="U135" s="117"/>
      <c r="V135" s="117">
        <v>0</v>
      </c>
      <c r="W135" s="117">
        <v>0</v>
      </c>
      <c r="X135" s="117">
        <v>0</v>
      </c>
      <c r="Y135" s="117">
        <v>0</v>
      </c>
      <c r="Z135" s="117"/>
      <c r="AA135" s="117">
        <v>0</v>
      </c>
      <c r="AB135" s="117">
        <v>0</v>
      </c>
      <c r="AC135" s="117">
        <v>0</v>
      </c>
      <c r="AD135" s="117">
        <v>0</v>
      </c>
      <c r="AE135" s="117"/>
    </row>
    <row r="136" spans="1:31" ht="30" x14ac:dyDescent="0.25">
      <c r="A136" s="27" t="s">
        <v>37</v>
      </c>
      <c r="B136" s="107" t="s">
        <v>906</v>
      </c>
      <c r="C136" s="108" t="s">
        <v>851</v>
      </c>
      <c r="D136" s="109" t="s">
        <v>37</v>
      </c>
      <c r="E136" s="117"/>
      <c r="F136" s="117"/>
      <c r="G136" s="117">
        <v>0</v>
      </c>
      <c r="H136" s="117">
        <v>0</v>
      </c>
      <c r="I136" s="117">
        <v>0</v>
      </c>
      <c r="J136" s="117">
        <v>0</v>
      </c>
      <c r="K136" s="117"/>
      <c r="L136" s="117">
        <v>0</v>
      </c>
      <c r="M136" s="117">
        <v>0</v>
      </c>
      <c r="N136" s="117">
        <v>0</v>
      </c>
      <c r="O136" s="117">
        <v>0</v>
      </c>
      <c r="P136" s="117"/>
      <c r="Q136" s="117">
        <v>0</v>
      </c>
      <c r="R136" s="117">
        <v>0</v>
      </c>
      <c r="S136" s="117">
        <v>0</v>
      </c>
      <c r="T136" s="117">
        <v>0</v>
      </c>
      <c r="U136" s="117"/>
      <c r="V136" s="117">
        <v>0</v>
      </c>
      <c r="W136" s="117">
        <v>0</v>
      </c>
      <c r="X136" s="117">
        <v>0</v>
      </c>
      <c r="Y136" s="117">
        <v>0</v>
      </c>
      <c r="Z136" s="117"/>
      <c r="AA136" s="117">
        <v>0</v>
      </c>
      <c r="AB136" s="117">
        <v>0</v>
      </c>
      <c r="AC136" s="117">
        <v>0</v>
      </c>
      <c r="AD136" s="117">
        <v>0</v>
      </c>
      <c r="AE136" s="117"/>
    </row>
    <row r="137" spans="1:31" ht="30" x14ac:dyDescent="0.25">
      <c r="A137" s="27" t="s">
        <v>37</v>
      </c>
      <c r="B137" s="107" t="s">
        <v>907</v>
      </c>
      <c r="C137" s="108" t="s">
        <v>853</v>
      </c>
      <c r="D137" s="109" t="s">
        <v>37</v>
      </c>
      <c r="E137" s="117"/>
      <c r="F137" s="117"/>
      <c r="G137" s="117">
        <v>0</v>
      </c>
      <c r="H137" s="117">
        <v>0</v>
      </c>
      <c r="I137" s="117">
        <v>0</v>
      </c>
      <c r="J137" s="117">
        <v>0</v>
      </c>
      <c r="K137" s="117"/>
      <c r="L137" s="117">
        <v>0</v>
      </c>
      <c r="M137" s="117">
        <v>0</v>
      </c>
      <c r="N137" s="117">
        <v>0</v>
      </c>
      <c r="O137" s="117">
        <v>0</v>
      </c>
      <c r="P137" s="117"/>
      <c r="Q137" s="117">
        <v>0</v>
      </c>
      <c r="R137" s="117">
        <v>0</v>
      </c>
      <c r="S137" s="117">
        <v>0</v>
      </c>
      <c r="T137" s="117">
        <v>0</v>
      </c>
      <c r="U137" s="117"/>
      <c r="V137" s="117">
        <v>0</v>
      </c>
      <c r="W137" s="117">
        <v>0</v>
      </c>
      <c r="X137" s="117">
        <v>0</v>
      </c>
      <c r="Y137" s="117">
        <v>0</v>
      </c>
      <c r="Z137" s="117"/>
      <c r="AA137" s="117">
        <v>0</v>
      </c>
      <c r="AB137" s="117">
        <v>0</v>
      </c>
      <c r="AC137" s="117">
        <v>0</v>
      </c>
      <c r="AD137" s="117">
        <v>0</v>
      </c>
      <c r="AE137" s="117"/>
    </row>
    <row r="138" spans="1:31" ht="30" x14ac:dyDescent="0.25">
      <c r="A138" s="27" t="s">
        <v>37</v>
      </c>
      <c r="B138" s="107" t="s">
        <v>908</v>
      </c>
      <c r="C138" s="108" t="s">
        <v>855</v>
      </c>
      <c r="D138" s="109" t="s">
        <v>37</v>
      </c>
      <c r="E138" s="117"/>
      <c r="F138" s="117"/>
      <c r="G138" s="117">
        <v>0</v>
      </c>
      <c r="H138" s="117">
        <v>0</v>
      </c>
      <c r="I138" s="117">
        <v>0</v>
      </c>
      <c r="J138" s="117">
        <v>0</v>
      </c>
      <c r="K138" s="117"/>
      <c r="L138" s="117">
        <v>0</v>
      </c>
      <c r="M138" s="117">
        <v>0</v>
      </c>
      <c r="N138" s="117">
        <v>0</v>
      </c>
      <c r="O138" s="117">
        <v>0</v>
      </c>
      <c r="P138" s="117"/>
      <c r="Q138" s="117">
        <v>0</v>
      </c>
      <c r="R138" s="117">
        <v>0</v>
      </c>
      <c r="S138" s="117">
        <v>0</v>
      </c>
      <c r="T138" s="117">
        <v>0</v>
      </c>
      <c r="U138" s="117"/>
      <c r="V138" s="117">
        <v>0</v>
      </c>
      <c r="W138" s="117">
        <v>0</v>
      </c>
      <c r="X138" s="117">
        <v>0</v>
      </c>
      <c r="Y138" s="117">
        <v>0</v>
      </c>
      <c r="Z138" s="117"/>
      <c r="AA138" s="117">
        <v>0</v>
      </c>
      <c r="AB138" s="117">
        <v>0</v>
      </c>
      <c r="AC138" s="117">
        <v>0</v>
      </c>
      <c r="AD138" s="117">
        <v>0</v>
      </c>
      <c r="AE138" s="117"/>
    </row>
    <row r="139" spans="1:31" ht="30" x14ac:dyDescent="0.25">
      <c r="A139" s="27" t="s">
        <v>37</v>
      </c>
      <c r="B139" s="107" t="s">
        <v>909</v>
      </c>
      <c r="C139" s="108" t="s">
        <v>857</v>
      </c>
      <c r="D139" s="109" t="s">
        <v>37</v>
      </c>
      <c r="E139" s="117"/>
      <c r="F139" s="117"/>
      <c r="G139" s="117">
        <v>0</v>
      </c>
      <c r="H139" s="117">
        <v>0</v>
      </c>
      <c r="I139" s="117">
        <v>0</v>
      </c>
      <c r="J139" s="117">
        <v>0</v>
      </c>
      <c r="K139" s="117"/>
      <c r="L139" s="117">
        <v>0</v>
      </c>
      <c r="M139" s="117">
        <v>0</v>
      </c>
      <c r="N139" s="117">
        <v>0</v>
      </c>
      <c r="O139" s="117">
        <v>0</v>
      </c>
      <c r="P139" s="117"/>
      <c r="Q139" s="117">
        <v>0</v>
      </c>
      <c r="R139" s="117">
        <v>0</v>
      </c>
      <c r="S139" s="117">
        <v>0</v>
      </c>
      <c r="T139" s="117">
        <v>0</v>
      </c>
      <c r="U139" s="117"/>
      <c r="V139" s="117">
        <v>0</v>
      </c>
      <c r="W139" s="117">
        <v>0</v>
      </c>
      <c r="X139" s="117">
        <v>0</v>
      </c>
      <c r="Y139" s="117">
        <v>0</v>
      </c>
      <c r="Z139" s="117"/>
      <c r="AA139" s="117">
        <v>0</v>
      </c>
      <c r="AB139" s="117">
        <v>0</v>
      </c>
      <c r="AC139" s="117">
        <v>0</v>
      </c>
      <c r="AD139" s="117">
        <v>0</v>
      </c>
      <c r="AE139" s="117"/>
    </row>
    <row r="140" spans="1:31" ht="30" x14ac:dyDescent="0.25">
      <c r="A140" s="27" t="s">
        <v>37</v>
      </c>
      <c r="B140" s="107" t="s">
        <v>910</v>
      </c>
      <c r="C140" s="108" t="s">
        <v>859</v>
      </c>
      <c r="D140" s="109" t="s">
        <v>37</v>
      </c>
      <c r="E140" s="117"/>
      <c r="F140" s="117"/>
      <c r="G140" s="117">
        <v>0</v>
      </c>
      <c r="H140" s="117">
        <v>0</v>
      </c>
      <c r="I140" s="117">
        <v>0</v>
      </c>
      <c r="J140" s="117">
        <v>0</v>
      </c>
      <c r="K140" s="117"/>
      <c r="L140" s="117">
        <v>0</v>
      </c>
      <c r="M140" s="117">
        <v>0</v>
      </c>
      <c r="N140" s="117">
        <v>0</v>
      </c>
      <c r="O140" s="117">
        <v>0</v>
      </c>
      <c r="P140" s="117"/>
      <c r="Q140" s="117">
        <v>0</v>
      </c>
      <c r="R140" s="117">
        <v>0</v>
      </c>
      <c r="S140" s="117">
        <v>0</v>
      </c>
      <c r="T140" s="117">
        <v>0</v>
      </c>
      <c r="U140" s="117"/>
      <c r="V140" s="117">
        <v>0</v>
      </c>
      <c r="W140" s="117">
        <v>0</v>
      </c>
      <c r="X140" s="117">
        <v>0</v>
      </c>
      <c r="Y140" s="117">
        <v>0</v>
      </c>
      <c r="Z140" s="117"/>
      <c r="AA140" s="117">
        <v>0</v>
      </c>
      <c r="AB140" s="117">
        <v>0</v>
      </c>
      <c r="AC140" s="117">
        <v>0</v>
      </c>
      <c r="AD140" s="117">
        <v>0</v>
      </c>
      <c r="AE140" s="117"/>
    </row>
    <row r="141" spans="1:31" ht="30" x14ac:dyDescent="0.25">
      <c r="A141" s="27" t="s">
        <v>37</v>
      </c>
      <c r="B141" s="107" t="s">
        <v>911</v>
      </c>
      <c r="C141" s="108" t="s">
        <v>861</v>
      </c>
      <c r="D141" s="109" t="s">
        <v>37</v>
      </c>
      <c r="E141" s="117"/>
      <c r="F141" s="117"/>
      <c r="G141" s="117">
        <v>0</v>
      </c>
      <c r="H141" s="117">
        <v>0</v>
      </c>
      <c r="I141" s="117">
        <v>0</v>
      </c>
      <c r="J141" s="117">
        <v>0</v>
      </c>
      <c r="K141" s="117"/>
      <c r="L141" s="117">
        <v>0</v>
      </c>
      <c r="M141" s="117">
        <v>0</v>
      </c>
      <c r="N141" s="117">
        <v>0</v>
      </c>
      <c r="O141" s="117">
        <v>0</v>
      </c>
      <c r="P141" s="117"/>
      <c r="Q141" s="117">
        <v>0</v>
      </c>
      <c r="R141" s="117">
        <v>0</v>
      </c>
      <c r="S141" s="117">
        <v>0</v>
      </c>
      <c r="T141" s="117">
        <v>0</v>
      </c>
      <c r="U141" s="117"/>
      <c r="V141" s="117">
        <v>0</v>
      </c>
      <c r="W141" s="117">
        <v>0</v>
      </c>
      <c r="X141" s="117">
        <v>0</v>
      </c>
      <c r="Y141" s="117">
        <v>0</v>
      </c>
      <c r="Z141" s="117"/>
      <c r="AA141" s="117">
        <v>0</v>
      </c>
      <c r="AB141" s="117">
        <v>0</v>
      </c>
      <c r="AC141" s="117">
        <v>0</v>
      </c>
      <c r="AD141" s="117">
        <v>0</v>
      </c>
      <c r="AE141" s="117"/>
    </row>
    <row r="142" spans="1:31" ht="30" x14ac:dyDescent="0.25">
      <c r="A142" s="27" t="s">
        <v>37</v>
      </c>
      <c r="B142" s="107" t="s">
        <v>912</v>
      </c>
      <c r="C142" s="108" t="s">
        <v>863</v>
      </c>
      <c r="D142" s="109" t="s">
        <v>37</v>
      </c>
      <c r="E142" s="117"/>
      <c r="F142" s="117"/>
      <c r="G142" s="117">
        <v>0</v>
      </c>
      <c r="H142" s="117">
        <v>0</v>
      </c>
      <c r="I142" s="117">
        <v>0</v>
      </c>
      <c r="J142" s="117">
        <v>0</v>
      </c>
      <c r="K142" s="117"/>
      <c r="L142" s="117">
        <v>0</v>
      </c>
      <c r="M142" s="117">
        <v>0</v>
      </c>
      <c r="N142" s="117">
        <v>0</v>
      </c>
      <c r="O142" s="117">
        <v>0</v>
      </c>
      <c r="P142" s="117"/>
      <c r="Q142" s="117">
        <v>0</v>
      </c>
      <c r="R142" s="117">
        <v>0</v>
      </c>
      <c r="S142" s="117">
        <v>0</v>
      </c>
      <c r="T142" s="117">
        <v>0</v>
      </c>
      <c r="U142" s="117"/>
      <c r="V142" s="117">
        <v>0</v>
      </c>
      <c r="W142" s="117">
        <v>0</v>
      </c>
      <c r="X142" s="117">
        <v>0</v>
      </c>
      <c r="Y142" s="117">
        <v>0</v>
      </c>
      <c r="Z142" s="117"/>
      <c r="AA142" s="117">
        <v>0</v>
      </c>
      <c r="AB142" s="117">
        <v>0</v>
      </c>
      <c r="AC142" s="117">
        <v>0</v>
      </c>
      <c r="AD142" s="117">
        <v>0</v>
      </c>
      <c r="AE142" s="117"/>
    </row>
    <row r="143" spans="1:31" ht="30" x14ac:dyDescent="0.25">
      <c r="A143" s="27" t="s">
        <v>37</v>
      </c>
      <c r="B143" s="107" t="s">
        <v>913</v>
      </c>
      <c r="C143" s="108" t="s">
        <v>865</v>
      </c>
      <c r="D143" s="109" t="s">
        <v>37</v>
      </c>
      <c r="E143" s="117"/>
      <c r="F143" s="117"/>
      <c r="G143" s="117">
        <v>0</v>
      </c>
      <c r="H143" s="117">
        <v>0</v>
      </c>
      <c r="I143" s="117">
        <v>0</v>
      </c>
      <c r="J143" s="117">
        <v>0</v>
      </c>
      <c r="K143" s="117"/>
      <c r="L143" s="117">
        <v>0</v>
      </c>
      <c r="M143" s="117">
        <v>0</v>
      </c>
      <c r="N143" s="117">
        <v>0</v>
      </c>
      <c r="O143" s="117">
        <v>0</v>
      </c>
      <c r="P143" s="117"/>
      <c r="Q143" s="117">
        <v>0</v>
      </c>
      <c r="R143" s="117">
        <v>0</v>
      </c>
      <c r="S143" s="117">
        <v>0</v>
      </c>
      <c r="T143" s="117">
        <v>0</v>
      </c>
      <c r="U143" s="117"/>
      <c r="V143" s="117">
        <v>0</v>
      </c>
      <c r="W143" s="117">
        <v>0</v>
      </c>
      <c r="X143" s="117">
        <v>0</v>
      </c>
      <c r="Y143" s="117">
        <v>0</v>
      </c>
      <c r="Z143" s="117"/>
      <c r="AA143" s="117">
        <v>0</v>
      </c>
      <c r="AB143" s="117">
        <v>0</v>
      </c>
      <c r="AC143" s="117">
        <v>0</v>
      </c>
      <c r="AD143" s="117">
        <v>0</v>
      </c>
      <c r="AE143" s="117"/>
    </row>
    <row r="144" spans="1:31" ht="30" x14ac:dyDescent="0.25">
      <c r="A144" s="27" t="s">
        <v>37</v>
      </c>
      <c r="B144" s="107" t="s">
        <v>914</v>
      </c>
      <c r="C144" s="108" t="s">
        <v>867</v>
      </c>
      <c r="D144" s="109" t="s">
        <v>37</v>
      </c>
      <c r="E144" s="117"/>
      <c r="F144" s="117"/>
      <c r="G144" s="117">
        <v>0</v>
      </c>
      <c r="H144" s="117">
        <v>0</v>
      </c>
      <c r="I144" s="117">
        <v>0</v>
      </c>
      <c r="J144" s="117">
        <v>0</v>
      </c>
      <c r="K144" s="117"/>
      <c r="L144" s="117">
        <v>0</v>
      </c>
      <c r="M144" s="117">
        <v>0</v>
      </c>
      <c r="N144" s="117">
        <v>0</v>
      </c>
      <c r="O144" s="117">
        <v>0</v>
      </c>
      <c r="P144" s="117"/>
      <c r="Q144" s="117">
        <v>0</v>
      </c>
      <c r="R144" s="117">
        <v>0</v>
      </c>
      <c r="S144" s="117">
        <v>0</v>
      </c>
      <c r="T144" s="117">
        <v>0</v>
      </c>
      <c r="U144" s="117"/>
      <c r="V144" s="117">
        <v>0</v>
      </c>
      <c r="W144" s="117">
        <v>0</v>
      </c>
      <c r="X144" s="117">
        <v>0</v>
      </c>
      <c r="Y144" s="117">
        <v>0</v>
      </c>
      <c r="Z144" s="117"/>
      <c r="AA144" s="117">
        <v>0</v>
      </c>
      <c r="AB144" s="117">
        <v>0</v>
      </c>
      <c r="AC144" s="117">
        <v>0</v>
      </c>
      <c r="AD144" s="117">
        <v>0</v>
      </c>
      <c r="AE144" s="117"/>
    </row>
    <row r="145" spans="1:31" ht="45" x14ac:dyDescent="0.25">
      <c r="A145" s="27" t="s">
        <v>37</v>
      </c>
      <c r="B145" s="107" t="s">
        <v>11</v>
      </c>
      <c r="C145" s="108" t="s">
        <v>868</v>
      </c>
      <c r="D145" s="109" t="s">
        <v>37</v>
      </c>
      <c r="E145" s="117"/>
      <c r="F145" s="117"/>
      <c r="G145" s="117">
        <v>0</v>
      </c>
      <c r="H145" s="117">
        <v>0</v>
      </c>
      <c r="I145" s="117">
        <v>0</v>
      </c>
      <c r="J145" s="117">
        <v>0</v>
      </c>
      <c r="K145" s="117"/>
      <c r="L145" s="117">
        <v>0</v>
      </c>
      <c r="M145" s="117">
        <v>0</v>
      </c>
      <c r="N145" s="117">
        <v>0</v>
      </c>
      <c r="O145" s="117">
        <v>0</v>
      </c>
      <c r="P145" s="117"/>
      <c r="Q145" s="117">
        <v>0</v>
      </c>
      <c r="R145" s="117">
        <v>0</v>
      </c>
      <c r="S145" s="117">
        <v>0</v>
      </c>
      <c r="T145" s="117">
        <v>0</v>
      </c>
      <c r="U145" s="117"/>
      <c r="V145" s="117">
        <v>0</v>
      </c>
      <c r="W145" s="117">
        <v>0</v>
      </c>
      <c r="X145" s="117">
        <v>0</v>
      </c>
      <c r="Y145" s="117">
        <v>0</v>
      </c>
      <c r="Z145" s="117"/>
      <c r="AA145" s="117">
        <v>0</v>
      </c>
      <c r="AB145" s="117">
        <v>0</v>
      </c>
      <c r="AC145" s="117">
        <v>0</v>
      </c>
      <c r="AD145" s="117">
        <v>0</v>
      </c>
      <c r="AE145" s="117"/>
    </row>
    <row r="146" spans="1:31" ht="45" x14ac:dyDescent="0.25">
      <c r="A146" s="27" t="s">
        <v>37</v>
      </c>
      <c r="B146" s="107" t="s">
        <v>915</v>
      </c>
      <c r="C146" s="108" t="s">
        <v>870</v>
      </c>
      <c r="D146" s="109" t="s">
        <v>37</v>
      </c>
      <c r="E146" s="117"/>
      <c r="F146" s="117"/>
      <c r="G146" s="117">
        <v>0</v>
      </c>
      <c r="H146" s="117">
        <v>0</v>
      </c>
      <c r="I146" s="117">
        <v>0</v>
      </c>
      <c r="J146" s="117">
        <v>0</v>
      </c>
      <c r="K146" s="117"/>
      <c r="L146" s="117">
        <v>0</v>
      </c>
      <c r="M146" s="117">
        <v>0</v>
      </c>
      <c r="N146" s="117">
        <v>0</v>
      </c>
      <c r="O146" s="117">
        <v>0</v>
      </c>
      <c r="P146" s="117"/>
      <c r="Q146" s="117">
        <v>0</v>
      </c>
      <c r="R146" s="117">
        <v>0</v>
      </c>
      <c r="S146" s="117">
        <v>0</v>
      </c>
      <c r="T146" s="117">
        <v>0</v>
      </c>
      <c r="U146" s="117"/>
      <c r="V146" s="117">
        <v>0</v>
      </c>
      <c r="W146" s="117">
        <v>0</v>
      </c>
      <c r="X146" s="117">
        <v>0</v>
      </c>
      <c r="Y146" s="117">
        <v>0</v>
      </c>
      <c r="Z146" s="117"/>
      <c r="AA146" s="117">
        <v>0</v>
      </c>
      <c r="AB146" s="117">
        <v>0</v>
      </c>
      <c r="AC146" s="117">
        <v>0</v>
      </c>
      <c r="AD146" s="117">
        <v>0</v>
      </c>
      <c r="AE146" s="117"/>
    </row>
    <row r="147" spans="1:31" ht="30" x14ac:dyDescent="0.25">
      <c r="A147" s="27" t="s">
        <v>37</v>
      </c>
      <c r="B147" s="107" t="s">
        <v>916</v>
      </c>
      <c r="C147" s="108" t="s">
        <v>872</v>
      </c>
      <c r="D147" s="109" t="s">
        <v>37</v>
      </c>
      <c r="E147" s="117"/>
      <c r="F147" s="117"/>
      <c r="G147" s="117">
        <v>0</v>
      </c>
      <c r="H147" s="117">
        <v>0</v>
      </c>
      <c r="I147" s="117">
        <v>0</v>
      </c>
      <c r="J147" s="117">
        <v>0</v>
      </c>
      <c r="K147" s="117"/>
      <c r="L147" s="117">
        <v>0</v>
      </c>
      <c r="M147" s="117">
        <v>0</v>
      </c>
      <c r="N147" s="117">
        <v>0</v>
      </c>
      <c r="O147" s="117">
        <v>0</v>
      </c>
      <c r="P147" s="117"/>
      <c r="Q147" s="117">
        <v>0</v>
      </c>
      <c r="R147" s="117">
        <v>0</v>
      </c>
      <c r="S147" s="117">
        <v>0</v>
      </c>
      <c r="T147" s="117">
        <v>0</v>
      </c>
      <c r="U147" s="117"/>
      <c r="V147" s="117">
        <v>0</v>
      </c>
      <c r="W147" s="117">
        <v>0</v>
      </c>
      <c r="X147" s="117">
        <v>0</v>
      </c>
      <c r="Y147" s="117">
        <v>0</v>
      </c>
      <c r="Z147" s="117"/>
      <c r="AA147" s="117">
        <v>0</v>
      </c>
      <c r="AB147" s="117">
        <v>0</v>
      </c>
      <c r="AC147" s="117">
        <v>0</v>
      </c>
      <c r="AD147" s="117">
        <v>0</v>
      </c>
      <c r="AE147" s="117"/>
    </row>
    <row r="148" spans="1:31" ht="30" x14ac:dyDescent="0.25">
      <c r="A148" s="27" t="s">
        <v>37</v>
      </c>
      <c r="B148" s="107" t="s">
        <v>12</v>
      </c>
      <c r="C148" s="108" t="s">
        <v>873</v>
      </c>
      <c r="D148" s="109" t="s">
        <v>37</v>
      </c>
      <c r="E148" s="117"/>
      <c r="F148" s="117"/>
      <c r="G148" s="117">
        <v>0</v>
      </c>
      <c r="H148" s="117">
        <v>0</v>
      </c>
      <c r="I148" s="117">
        <v>0</v>
      </c>
      <c r="J148" s="117">
        <v>0</v>
      </c>
      <c r="K148" s="117"/>
      <c r="L148" s="117">
        <v>0</v>
      </c>
      <c r="M148" s="117">
        <v>0</v>
      </c>
      <c r="N148" s="117">
        <v>0</v>
      </c>
      <c r="O148" s="117">
        <v>0</v>
      </c>
      <c r="P148" s="117"/>
      <c r="Q148" s="117">
        <v>0</v>
      </c>
      <c r="R148" s="117">
        <v>0</v>
      </c>
      <c r="S148" s="117">
        <v>0</v>
      </c>
      <c r="T148" s="117">
        <v>0</v>
      </c>
      <c r="U148" s="117"/>
      <c r="V148" s="117">
        <v>0</v>
      </c>
      <c r="W148" s="117">
        <v>0</v>
      </c>
      <c r="X148" s="117">
        <v>0</v>
      </c>
      <c r="Y148" s="117">
        <v>0</v>
      </c>
      <c r="Z148" s="117"/>
      <c r="AA148" s="117">
        <v>0</v>
      </c>
      <c r="AB148" s="117">
        <v>0</v>
      </c>
      <c r="AC148" s="117">
        <v>0</v>
      </c>
      <c r="AD148" s="117">
        <v>0</v>
      </c>
      <c r="AE148" s="117"/>
    </row>
    <row r="149" spans="1:31" ht="30" x14ac:dyDescent="0.25">
      <c r="A149" s="27" t="s">
        <v>37</v>
      </c>
      <c r="B149" s="107" t="s">
        <v>917</v>
      </c>
      <c r="C149" s="108" t="s">
        <v>874</v>
      </c>
      <c r="D149" s="109" t="s">
        <v>37</v>
      </c>
      <c r="E149" s="117"/>
      <c r="F149" s="117"/>
      <c r="G149" s="117">
        <v>0</v>
      </c>
      <c r="H149" s="117">
        <v>0</v>
      </c>
      <c r="I149" s="117">
        <v>0</v>
      </c>
      <c r="J149" s="117">
        <v>0</v>
      </c>
      <c r="K149" s="117"/>
      <c r="L149" s="117">
        <v>0</v>
      </c>
      <c r="M149" s="117">
        <v>0</v>
      </c>
      <c r="N149" s="117">
        <v>0</v>
      </c>
      <c r="O149" s="117">
        <v>0</v>
      </c>
      <c r="P149" s="117"/>
      <c r="Q149" s="117">
        <v>0</v>
      </c>
      <c r="R149" s="117">
        <v>0</v>
      </c>
      <c r="S149" s="117">
        <v>0</v>
      </c>
      <c r="T149" s="117">
        <v>0</v>
      </c>
      <c r="U149" s="117"/>
      <c r="V149" s="117">
        <v>0</v>
      </c>
      <c r="W149" s="117">
        <v>0</v>
      </c>
      <c r="X149" s="117">
        <v>0</v>
      </c>
      <c r="Y149" s="117">
        <v>0</v>
      </c>
      <c r="Z149" s="117"/>
      <c r="AA149" s="117">
        <v>0</v>
      </c>
      <c r="AB149" s="117">
        <v>0</v>
      </c>
      <c r="AC149" s="117">
        <v>0</v>
      </c>
      <c r="AD149" s="117">
        <v>0</v>
      </c>
      <c r="AE149" s="117"/>
    </row>
    <row r="150" spans="1:31" x14ac:dyDescent="0.25">
      <c r="A150" s="27" t="s">
        <v>37</v>
      </c>
      <c r="B150" s="107" t="s">
        <v>918</v>
      </c>
      <c r="C150" s="108" t="s">
        <v>875</v>
      </c>
      <c r="D150" s="109" t="s">
        <v>37</v>
      </c>
      <c r="E150" s="117"/>
      <c r="F150" s="117"/>
      <c r="G150" s="117">
        <v>0</v>
      </c>
      <c r="H150" s="117">
        <v>0</v>
      </c>
      <c r="I150" s="117">
        <v>0</v>
      </c>
      <c r="J150" s="117">
        <v>0</v>
      </c>
      <c r="K150" s="117"/>
      <c r="L150" s="117">
        <v>0</v>
      </c>
      <c r="M150" s="117">
        <v>0</v>
      </c>
      <c r="N150" s="117">
        <v>0</v>
      </c>
      <c r="O150" s="117">
        <v>0</v>
      </c>
      <c r="P150" s="117"/>
      <c r="Q150" s="117">
        <v>0</v>
      </c>
      <c r="R150" s="117">
        <v>0</v>
      </c>
      <c r="S150" s="117">
        <v>0</v>
      </c>
      <c r="T150" s="117">
        <v>0</v>
      </c>
      <c r="U150" s="117"/>
      <c r="V150" s="117">
        <v>0</v>
      </c>
      <c r="W150" s="117">
        <v>0</v>
      </c>
      <c r="X150" s="117">
        <v>0</v>
      </c>
      <c r="Y150" s="117">
        <v>0</v>
      </c>
      <c r="Z150" s="117"/>
      <c r="AA150" s="117">
        <v>0</v>
      </c>
      <c r="AB150" s="117">
        <v>0</v>
      </c>
      <c r="AC150" s="117">
        <v>0</v>
      </c>
      <c r="AD150" s="117">
        <v>0</v>
      </c>
      <c r="AE150" s="117"/>
    </row>
    <row r="151" spans="1:31" x14ac:dyDescent="0.25">
      <c r="A151" s="27" t="s">
        <v>38</v>
      </c>
      <c r="B151" s="107" t="s">
        <v>919</v>
      </c>
      <c r="C151" s="108" t="s">
        <v>920</v>
      </c>
      <c r="D151" s="109" t="s">
        <v>38</v>
      </c>
      <c r="E151" s="117"/>
      <c r="F151" s="117"/>
      <c r="G151" s="117">
        <v>88.623000000000005</v>
      </c>
      <c r="H151" s="117">
        <v>0</v>
      </c>
      <c r="I151" s="117">
        <v>761.04399999999987</v>
      </c>
      <c r="J151" s="117">
        <v>0</v>
      </c>
      <c r="K151" s="117"/>
      <c r="L151" s="117">
        <v>0</v>
      </c>
      <c r="M151" s="117">
        <v>0</v>
      </c>
      <c r="N151" s="117">
        <v>0</v>
      </c>
      <c r="O151" s="117">
        <v>0</v>
      </c>
      <c r="P151" s="117"/>
      <c r="Q151" s="117">
        <v>0</v>
      </c>
      <c r="R151" s="117">
        <v>0</v>
      </c>
      <c r="S151" s="117">
        <v>1.8089999999999999</v>
      </c>
      <c r="T151" s="117">
        <v>0</v>
      </c>
      <c r="U151" s="117"/>
      <c r="V151" s="117">
        <v>0.4</v>
      </c>
      <c r="W151" s="117">
        <v>0</v>
      </c>
      <c r="X151" s="117">
        <v>3.16</v>
      </c>
      <c r="Y151" s="117">
        <v>0</v>
      </c>
      <c r="Z151" s="117"/>
      <c r="AA151" s="117">
        <v>88.222999999999999</v>
      </c>
      <c r="AB151" s="117">
        <v>0</v>
      </c>
      <c r="AC151" s="117">
        <v>756.07499999999993</v>
      </c>
      <c r="AD151" s="117">
        <v>0</v>
      </c>
      <c r="AE151" s="117"/>
    </row>
    <row r="152" spans="1:31" x14ac:dyDescent="0.25">
      <c r="A152" s="27" t="s">
        <v>38</v>
      </c>
      <c r="B152" s="107" t="s">
        <v>24</v>
      </c>
      <c r="C152" s="108" t="s">
        <v>789</v>
      </c>
      <c r="D152" s="109" t="s">
        <v>38</v>
      </c>
      <c r="E152" s="117"/>
      <c r="F152" s="117"/>
      <c r="G152" s="117">
        <v>0</v>
      </c>
      <c r="H152" s="117">
        <v>0</v>
      </c>
      <c r="I152" s="117">
        <v>1.4119999999999999</v>
      </c>
      <c r="J152" s="117">
        <v>0</v>
      </c>
      <c r="K152" s="117"/>
      <c r="L152" s="117">
        <v>0</v>
      </c>
      <c r="M152" s="117">
        <v>0</v>
      </c>
      <c r="N152" s="117">
        <v>0</v>
      </c>
      <c r="O152" s="117">
        <v>0</v>
      </c>
      <c r="P152" s="117"/>
      <c r="Q152" s="117">
        <v>0</v>
      </c>
      <c r="R152" s="117">
        <v>0</v>
      </c>
      <c r="S152" s="117">
        <v>0</v>
      </c>
      <c r="T152" s="117">
        <v>0</v>
      </c>
      <c r="U152" s="117"/>
      <c r="V152" s="117">
        <v>0</v>
      </c>
      <c r="W152" s="117">
        <v>0</v>
      </c>
      <c r="X152" s="117">
        <v>0</v>
      </c>
      <c r="Y152" s="117">
        <v>0</v>
      </c>
      <c r="Z152" s="117"/>
      <c r="AA152" s="117">
        <v>0</v>
      </c>
      <c r="AB152" s="117">
        <v>0</v>
      </c>
      <c r="AC152" s="117">
        <v>1.4119999999999999</v>
      </c>
      <c r="AD152" s="117">
        <v>0</v>
      </c>
      <c r="AE152" s="117"/>
    </row>
    <row r="153" spans="1:31" ht="30" x14ac:dyDescent="0.25">
      <c r="A153" s="27" t="s">
        <v>38</v>
      </c>
      <c r="B153" s="107" t="s">
        <v>921</v>
      </c>
      <c r="C153" s="108" t="s">
        <v>790</v>
      </c>
      <c r="D153" s="109" t="s">
        <v>38</v>
      </c>
      <c r="E153" s="117"/>
      <c r="F153" s="117"/>
      <c r="G153" s="117">
        <v>0</v>
      </c>
      <c r="H153" s="117">
        <v>0</v>
      </c>
      <c r="I153" s="117">
        <v>1.4119999999999999</v>
      </c>
      <c r="J153" s="117">
        <v>0</v>
      </c>
      <c r="K153" s="117"/>
      <c r="L153" s="117">
        <v>0</v>
      </c>
      <c r="M153" s="117">
        <v>0</v>
      </c>
      <c r="N153" s="117">
        <v>0</v>
      </c>
      <c r="O153" s="117">
        <v>0</v>
      </c>
      <c r="P153" s="117"/>
      <c r="Q153" s="117">
        <v>0</v>
      </c>
      <c r="R153" s="117">
        <v>0</v>
      </c>
      <c r="S153" s="117">
        <v>0</v>
      </c>
      <c r="T153" s="117">
        <v>0</v>
      </c>
      <c r="U153" s="117"/>
      <c r="V153" s="117">
        <v>0</v>
      </c>
      <c r="W153" s="117">
        <v>0</v>
      </c>
      <c r="X153" s="117">
        <v>0</v>
      </c>
      <c r="Y153" s="117">
        <v>0</v>
      </c>
      <c r="Z153" s="117"/>
      <c r="AA153" s="117">
        <v>0</v>
      </c>
      <c r="AB153" s="117">
        <v>0</v>
      </c>
      <c r="AC153" s="117">
        <v>1.4119999999999999</v>
      </c>
      <c r="AD153" s="117">
        <v>0</v>
      </c>
      <c r="AE153" s="117"/>
    </row>
    <row r="154" spans="1:31" ht="45" x14ac:dyDescent="0.25">
      <c r="A154" s="27" t="s">
        <v>38</v>
      </c>
      <c r="B154" s="107" t="s">
        <v>922</v>
      </c>
      <c r="C154" s="108" t="s">
        <v>792</v>
      </c>
      <c r="D154" s="109" t="s">
        <v>38</v>
      </c>
      <c r="E154" s="117"/>
      <c r="F154" s="117"/>
      <c r="G154" s="117">
        <v>0</v>
      </c>
      <c r="H154" s="117">
        <v>0</v>
      </c>
      <c r="I154" s="117">
        <v>1.4119999999999999</v>
      </c>
      <c r="J154" s="117">
        <v>0</v>
      </c>
      <c r="K154" s="117"/>
      <c r="L154" s="117">
        <v>0</v>
      </c>
      <c r="M154" s="117">
        <v>0</v>
      </c>
      <c r="N154" s="117">
        <v>0</v>
      </c>
      <c r="O154" s="117">
        <v>0</v>
      </c>
      <c r="P154" s="117"/>
      <c r="Q154" s="117">
        <v>0</v>
      </c>
      <c r="R154" s="117">
        <v>0</v>
      </c>
      <c r="S154" s="117">
        <v>0</v>
      </c>
      <c r="T154" s="117">
        <v>0</v>
      </c>
      <c r="U154" s="117"/>
      <c r="V154" s="117">
        <v>0</v>
      </c>
      <c r="W154" s="117">
        <v>0</v>
      </c>
      <c r="X154" s="117">
        <v>0</v>
      </c>
      <c r="Y154" s="117">
        <v>0</v>
      </c>
      <c r="Z154" s="117"/>
      <c r="AA154" s="117">
        <v>0</v>
      </c>
      <c r="AB154" s="117">
        <v>0</v>
      </c>
      <c r="AC154" s="117">
        <v>1.4119999999999999</v>
      </c>
      <c r="AD154" s="117">
        <v>0</v>
      </c>
      <c r="AE154" s="117"/>
    </row>
    <row r="155" spans="1:31" ht="45" x14ac:dyDescent="0.25">
      <c r="A155" s="86" t="s">
        <v>115</v>
      </c>
      <c r="B155" s="74" t="s">
        <v>1112</v>
      </c>
      <c r="C155" s="75" t="s">
        <v>1214</v>
      </c>
      <c r="D155" s="74" t="s">
        <v>38</v>
      </c>
      <c r="E155" s="41">
        <v>3020200404</v>
      </c>
      <c r="F155" s="84">
        <v>0</v>
      </c>
      <c r="G155" s="117">
        <v>0</v>
      </c>
      <c r="H155" s="117">
        <v>0</v>
      </c>
      <c r="I155" s="117">
        <v>1.4119999999999999</v>
      </c>
      <c r="J155" s="117">
        <v>0</v>
      </c>
      <c r="K155" s="117"/>
      <c r="L155" s="117">
        <v>0</v>
      </c>
      <c r="M155" s="117">
        <v>0</v>
      </c>
      <c r="N155" s="117">
        <v>0</v>
      </c>
      <c r="O155" s="117">
        <v>0</v>
      </c>
      <c r="P155" s="117">
        <v>0</v>
      </c>
      <c r="Q155" s="117">
        <v>0</v>
      </c>
      <c r="R155" s="117">
        <v>0</v>
      </c>
      <c r="S155" s="117">
        <v>0</v>
      </c>
      <c r="T155" s="117">
        <v>0</v>
      </c>
      <c r="U155" s="117">
        <v>0</v>
      </c>
      <c r="V155" s="117">
        <v>0</v>
      </c>
      <c r="W155" s="117">
        <v>0</v>
      </c>
      <c r="X155" s="117">
        <v>0</v>
      </c>
      <c r="Y155" s="117">
        <v>0</v>
      </c>
      <c r="Z155" s="117">
        <v>0</v>
      </c>
      <c r="AA155" s="117">
        <v>0</v>
      </c>
      <c r="AB155" s="117">
        <v>0</v>
      </c>
      <c r="AC155" s="117">
        <v>1.4119999999999999</v>
      </c>
      <c r="AD155" s="117">
        <v>0</v>
      </c>
      <c r="AE155" s="77">
        <v>0</v>
      </c>
    </row>
    <row r="156" spans="1:31" ht="45" x14ac:dyDescent="0.25">
      <c r="A156" s="27" t="s">
        <v>38</v>
      </c>
      <c r="B156" s="107" t="s">
        <v>923</v>
      </c>
      <c r="C156" s="108" t="s">
        <v>801</v>
      </c>
      <c r="D156" s="109" t="s">
        <v>38</v>
      </c>
      <c r="E156" s="117"/>
      <c r="F156" s="117"/>
      <c r="G156" s="117">
        <v>0</v>
      </c>
      <c r="H156" s="117">
        <v>0</v>
      </c>
      <c r="I156" s="117">
        <v>0</v>
      </c>
      <c r="J156" s="117">
        <v>0</v>
      </c>
      <c r="K156" s="117"/>
      <c r="L156" s="117">
        <v>0</v>
      </c>
      <c r="M156" s="117">
        <v>0</v>
      </c>
      <c r="N156" s="117">
        <v>0</v>
      </c>
      <c r="O156" s="117">
        <v>0</v>
      </c>
      <c r="P156" s="117"/>
      <c r="Q156" s="117">
        <v>0</v>
      </c>
      <c r="R156" s="117">
        <v>0</v>
      </c>
      <c r="S156" s="117">
        <v>0</v>
      </c>
      <c r="T156" s="117">
        <v>0</v>
      </c>
      <c r="U156" s="117"/>
      <c r="V156" s="117">
        <v>0</v>
      </c>
      <c r="W156" s="117">
        <v>0</v>
      </c>
      <c r="X156" s="117">
        <v>0</v>
      </c>
      <c r="Y156" s="117">
        <v>0</v>
      </c>
      <c r="Z156" s="117"/>
      <c r="AA156" s="117">
        <v>0</v>
      </c>
      <c r="AB156" s="117">
        <v>0</v>
      </c>
      <c r="AC156" s="117">
        <v>0</v>
      </c>
      <c r="AD156" s="117">
        <v>0</v>
      </c>
      <c r="AE156" s="117"/>
    </row>
    <row r="157" spans="1:31" ht="30" x14ac:dyDescent="0.25">
      <c r="A157" s="27" t="s">
        <v>38</v>
      </c>
      <c r="B157" s="107" t="s">
        <v>924</v>
      </c>
      <c r="C157" s="108" t="s">
        <v>803</v>
      </c>
      <c r="D157" s="109" t="s">
        <v>38</v>
      </c>
      <c r="E157" s="117"/>
      <c r="F157" s="117"/>
      <c r="G157" s="117">
        <v>0</v>
      </c>
      <c r="H157" s="117">
        <v>0</v>
      </c>
      <c r="I157" s="117">
        <v>0</v>
      </c>
      <c r="J157" s="117">
        <v>0</v>
      </c>
      <c r="K157" s="117"/>
      <c r="L157" s="117">
        <v>0</v>
      </c>
      <c r="M157" s="117">
        <v>0</v>
      </c>
      <c r="N157" s="117">
        <v>0</v>
      </c>
      <c r="O157" s="117">
        <v>0</v>
      </c>
      <c r="P157" s="117"/>
      <c r="Q157" s="117">
        <v>0</v>
      </c>
      <c r="R157" s="117">
        <v>0</v>
      </c>
      <c r="S157" s="117">
        <v>0</v>
      </c>
      <c r="T157" s="117">
        <v>0</v>
      </c>
      <c r="U157" s="117"/>
      <c r="V157" s="117">
        <v>0</v>
      </c>
      <c r="W157" s="117">
        <v>0</v>
      </c>
      <c r="X157" s="117">
        <v>0</v>
      </c>
      <c r="Y157" s="117">
        <v>0</v>
      </c>
      <c r="Z157" s="117"/>
      <c r="AA157" s="117">
        <v>0</v>
      </c>
      <c r="AB157" s="117">
        <v>0</v>
      </c>
      <c r="AC157" s="117">
        <v>0</v>
      </c>
      <c r="AD157" s="117">
        <v>0</v>
      </c>
      <c r="AE157" s="117"/>
    </row>
    <row r="158" spans="1:31" ht="30" x14ac:dyDescent="0.25">
      <c r="A158" s="27" t="s">
        <v>38</v>
      </c>
      <c r="B158" s="107" t="s">
        <v>925</v>
      </c>
      <c r="C158" s="108" t="s">
        <v>805</v>
      </c>
      <c r="D158" s="109" t="s">
        <v>38</v>
      </c>
      <c r="E158" s="117"/>
      <c r="F158" s="117"/>
      <c r="G158" s="117">
        <v>0</v>
      </c>
      <c r="H158" s="117">
        <v>0</v>
      </c>
      <c r="I158" s="117">
        <v>0</v>
      </c>
      <c r="J158" s="117">
        <v>0</v>
      </c>
      <c r="K158" s="117"/>
      <c r="L158" s="117">
        <v>0</v>
      </c>
      <c r="M158" s="117">
        <v>0</v>
      </c>
      <c r="N158" s="117">
        <v>0</v>
      </c>
      <c r="O158" s="117">
        <v>0</v>
      </c>
      <c r="P158" s="117"/>
      <c r="Q158" s="117">
        <v>0</v>
      </c>
      <c r="R158" s="117">
        <v>0</v>
      </c>
      <c r="S158" s="117">
        <v>0</v>
      </c>
      <c r="T158" s="117">
        <v>0</v>
      </c>
      <c r="U158" s="117"/>
      <c r="V158" s="117">
        <v>0</v>
      </c>
      <c r="W158" s="117">
        <v>0</v>
      </c>
      <c r="X158" s="117">
        <v>0</v>
      </c>
      <c r="Y158" s="117">
        <v>0</v>
      </c>
      <c r="Z158" s="117"/>
      <c r="AA158" s="117">
        <v>0</v>
      </c>
      <c r="AB158" s="117">
        <v>0</v>
      </c>
      <c r="AC158" s="117">
        <v>0</v>
      </c>
      <c r="AD158" s="117">
        <v>0</v>
      </c>
      <c r="AE158" s="117"/>
    </row>
    <row r="159" spans="1:31" ht="45" x14ac:dyDescent="0.25">
      <c r="A159" s="27" t="s">
        <v>38</v>
      </c>
      <c r="B159" s="107" t="s">
        <v>926</v>
      </c>
      <c r="C159" s="108" t="s">
        <v>807</v>
      </c>
      <c r="D159" s="109" t="s">
        <v>38</v>
      </c>
      <c r="E159" s="117"/>
      <c r="F159" s="117"/>
      <c r="G159" s="117">
        <v>0</v>
      </c>
      <c r="H159" s="117">
        <v>0</v>
      </c>
      <c r="I159" s="117">
        <v>0</v>
      </c>
      <c r="J159" s="117">
        <v>0</v>
      </c>
      <c r="K159" s="117"/>
      <c r="L159" s="117">
        <v>0</v>
      </c>
      <c r="M159" s="117">
        <v>0</v>
      </c>
      <c r="N159" s="117">
        <v>0</v>
      </c>
      <c r="O159" s="117">
        <v>0</v>
      </c>
      <c r="P159" s="117"/>
      <c r="Q159" s="117">
        <v>0</v>
      </c>
      <c r="R159" s="117">
        <v>0</v>
      </c>
      <c r="S159" s="117">
        <v>0</v>
      </c>
      <c r="T159" s="117">
        <v>0</v>
      </c>
      <c r="U159" s="117"/>
      <c r="V159" s="117">
        <v>0</v>
      </c>
      <c r="W159" s="117">
        <v>0</v>
      </c>
      <c r="X159" s="117">
        <v>0</v>
      </c>
      <c r="Y159" s="117">
        <v>0</v>
      </c>
      <c r="Z159" s="117"/>
      <c r="AA159" s="117">
        <v>0</v>
      </c>
      <c r="AB159" s="117">
        <v>0</v>
      </c>
      <c r="AC159" s="117">
        <v>0</v>
      </c>
      <c r="AD159" s="117">
        <v>0</v>
      </c>
      <c r="AE159" s="117"/>
    </row>
    <row r="160" spans="1:31" ht="30" x14ac:dyDescent="0.25">
      <c r="A160" s="27" t="s">
        <v>38</v>
      </c>
      <c r="B160" s="107" t="s">
        <v>927</v>
      </c>
      <c r="C160" s="108" t="s">
        <v>809</v>
      </c>
      <c r="D160" s="109" t="s">
        <v>38</v>
      </c>
      <c r="E160" s="117"/>
      <c r="F160" s="117"/>
      <c r="G160" s="117">
        <v>0</v>
      </c>
      <c r="H160" s="117">
        <v>0</v>
      </c>
      <c r="I160" s="117">
        <v>0</v>
      </c>
      <c r="J160" s="117">
        <v>0</v>
      </c>
      <c r="K160" s="117"/>
      <c r="L160" s="117">
        <v>0</v>
      </c>
      <c r="M160" s="117">
        <v>0</v>
      </c>
      <c r="N160" s="117">
        <v>0</v>
      </c>
      <c r="O160" s="117">
        <v>0</v>
      </c>
      <c r="P160" s="117"/>
      <c r="Q160" s="117">
        <v>0</v>
      </c>
      <c r="R160" s="117">
        <v>0</v>
      </c>
      <c r="S160" s="117">
        <v>0</v>
      </c>
      <c r="T160" s="117">
        <v>0</v>
      </c>
      <c r="U160" s="117"/>
      <c r="V160" s="117">
        <v>0</v>
      </c>
      <c r="W160" s="117">
        <v>0</v>
      </c>
      <c r="X160" s="117">
        <v>0</v>
      </c>
      <c r="Y160" s="117">
        <v>0</v>
      </c>
      <c r="Z160" s="117"/>
      <c r="AA160" s="117">
        <v>0</v>
      </c>
      <c r="AB160" s="117">
        <v>0</v>
      </c>
      <c r="AC160" s="117">
        <v>0</v>
      </c>
      <c r="AD160" s="117">
        <v>0</v>
      </c>
      <c r="AE160" s="117"/>
    </row>
    <row r="161" spans="1:31" ht="30" x14ac:dyDescent="0.25">
      <c r="A161" s="27" t="s">
        <v>38</v>
      </c>
      <c r="B161" s="107" t="s">
        <v>928</v>
      </c>
      <c r="C161" s="108" t="s">
        <v>811</v>
      </c>
      <c r="D161" s="109" t="s">
        <v>38</v>
      </c>
      <c r="E161" s="117"/>
      <c r="F161" s="117"/>
      <c r="G161" s="117">
        <v>0</v>
      </c>
      <c r="H161" s="117">
        <v>0</v>
      </c>
      <c r="I161" s="117">
        <v>0</v>
      </c>
      <c r="J161" s="117">
        <v>0</v>
      </c>
      <c r="K161" s="117"/>
      <c r="L161" s="117">
        <v>0</v>
      </c>
      <c r="M161" s="117">
        <v>0</v>
      </c>
      <c r="N161" s="117">
        <v>0</v>
      </c>
      <c r="O161" s="117">
        <v>0</v>
      </c>
      <c r="P161" s="117"/>
      <c r="Q161" s="117">
        <v>0</v>
      </c>
      <c r="R161" s="117">
        <v>0</v>
      </c>
      <c r="S161" s="117">
        <v>0</v>
      </c>
      <c r="T161" s="117">
        <v>0</v>
      </c>
      <c r="U161" s="117"/>
      <c r="V161" s="117">
        <v>0</v>
      </c>
      <c r="W161" s="117">
        <v>0</v>
      </c>
      <c r="X161" s="117">
        <v>0</v>
      </c>
      <c r="Y161" s="117">
        <v>0</v>
      </c>
      <c r="Z161" s="117"/>
      <c r="AA161" s="117">
        <v>0</v>
      </c>
      <c r="AB161" s="117">
        <v>0</v>
      </c>
      <c r="AC161" s="117">
        <v>0</v>
      </c>
      <c r="AD161" s="117">
        <v>0</v>
      </c>
      <c r="AE161" s="117"/>
    </row>
    <row r="162" spans="1:31" ht="30" x14ac:dyDescent="0.25">
      <c r="A162" s="27" t="s">
        <v>38</v>
      </c>
      <c r="B162" s="107" t="s">
        <v>929</v>
      </c>
      <c r="C162" s="108" t="s">
        <v>813</v>
      </c>
      <c r="D162" s="109" t="s">
        <v>38</v>
      </c>
      <c r="E162" s="117"/>
      <c r="F162" s="117"/>
      <c r="G162" s="117">
        <v>0</v>
      </c>
      <c r="H162" s="117">
        <v>0</v>
      </c>
      <c r="I162" s="117">
        <v>0</v>
      </c>
      <c r="J162" s="117">
        <v>0</v>
      </c>
      <c r="K162" s="117"/>
      <c r="L162" s="117">
        <v>0</v>
      </c>
      <c r="M162" s="117">
        <v>0</v>
      </c>
      <c r="N162" s="117">
        <v>0</v>
      </c>
      <c r="O162" s="117">
        <v>0</v>
      </c>
      <c r="P162" s="117"/>
      <c r="Q162" s="117">
        <v>0</v>
      </c>
      <c r="R162" s="117">
        <v>0</v>
      </c>
      <c r="S162" s="117">
        <v>0</v>
      </c>
      <c r="T162" s="117">
        <v>0</v>
      </c>
      <c r="U162" s="117"/>
      <c r="V162" s="117">
        <v>0</v>
      </c>
      <c r="W162" s="117">
        <v>0</v>
      </c>
      <c r="X162" s="117">
        <v>0</v>
      </c>
      <c r="Y162" s="117">
        <v>0</v>
      </c>
      <c r="Z162" s="117"/>
      <c r="AA162" s="117">
        <v>0</v>
      </c>
      <c r="AB162" s="117">
        <v>0</v>
      </c>
      <c r="AC162" s="117">
        <v>0</v>
      </c>
      <c r="AD162" s="117">
        <v>0</v>
      </c>
      <c r="AE162" s="117"/>
    </row>
    <row r="163" spans="1:31" ht="60" x14ac:dyDescent="0.25">
      <c r="A163" s="27" t="s">
        <v>38</v>
      </c>
      <c r="B163" s="107" t="s">
        <v>930</v>
      </c>
      <c r="C163" s="108" t="s">
        <v>815</v>
      </c>
      <c r="D163" s="109" t="s">
        <v>38</v>
      </c>
      <c r="E163" s="117"/>
      <c r="F163" s="117"/>
      <c r="G163" s="117">
        <v>0</v>
      </c>
      <c r="H163" s="117">
        <v>0</v>
      </c>
      <c r="I163" s="117">
        <v>0</v>
      </c>
      <c r="J163" s="117">
        <v>0</v>
      </c>
      <c r="K163" s="117"/>
      <c r="L163" s="117">
        <v>0</v>
      </c>
      <c r="M163" s="117">
        <v>0</v>
      </c>
      <c r="N163" s="117">
        <v>0</v>
      </c>
      <c r="O163" s="117">
        <v>0</v>
      </c>
      <c r="P163" s="117"/>
      <c r="Q163" s="117">
        <v>0</v>
      </c>
      <c r="R163" s="117">
        <v>0</v>
      </c>
      <c r="S163" s="117">
        <v>0</v>
      </c>
      <c r="T163" s="117">
        <v>0</v>
      </c>
      <c r="U163" s="117"/>
      <c r="V163" s="117">
        <v>0</v>
      </c>
      <c r="W163" s="117">
        <v>0</v>
      </c>
      <c r="X163" s="117">
        <v>0</v>
      </c>
      <c r="Y163" s="117">
        <v>0</v>
      </c>
      <c r="Z163" s="117"/>
      <c r="AA163" s="117">
        <v>0</v>
      </c>
      <c r="AB163" s="117">
        <v>0</v>
      </c>
      <c r="AC163" s="117">
        <v>0</v>
      </c>
      <c r="AD163" s="117">
        <v>0</v>
      </c>
      <c r="AE163" s="117"/>
    </row>
    <row r="164" spans="1:31" ht="60" x14ac:dyDescent="0.25">
      <c r="A164" s="27" t="s">
        <v>38</v>
      </c>
      <c r="B164" s="107" t="s">
        <v>931</v>
      </c>
      <c r="C164" s="108" t="s">
        <v>817</v>
      </c>
      <c r="D164" s="109" t="s">
        <v>38</v>
      </c>
      <c r="E164" s="117"/>
      <c r="F164" s="117"/>
      <c r="G164" s="117">
        <v>0</v>
      </c>
      <c r="H164" s="117">
        <v>0</v>
      </c>
      <c r="I164" s="117">
        <v>0</v>
      </c>
      <c r="J164" s="117">
        <v>0</v>
      </c>
      <c r="K164" s="117"/>
      <c r="L164" s="117">
        <v>0</v>
      </c>
      <c r="M164" s="117">
        <v>0</v>
      </c>
      <c r="N164" s="117">
        <v>0</v>
      </c>
      <c r="O164" s="117">
        <v>0</v>
      </c>
      <c r="P164" s="117"/>
      <c r="Q164" s="117">
        <v>0</v>
      </c>
      <c r="R164" s="117">
        <v>0</v>
      </c>
      <c r="S164" s="117">
        <v>0</v>
      </c>
      <c r="T164" s="117">
        <v>0</v>
      </c>
      <c r="U164" s="117"/>
      <c r="V164" s="117">
        <v>0</v>
      </c>
      <c r="W164" s="117">
        <v>0</v>
      </c>
      <c r="X164" s="117">
        <v>0</v>
      </c>
      <c r="Y164" s="117">
        <v>0</v>
      </c>
      <c r="Z164" s="117"/>
      <c r="AA164" s="117">
        <v>0</v>
      </c>
      <c r="AB164" s="117">
        <v>0</v>
      </c>
      <c r="AC164" s="117">
        <v>0</v>
      </c>
      <c r="AD164" s="117">
        <v>0</v>
      </c>
      <c r="AE164" s="117"/>
    </row>
    <row r="165" spans="1:31" ht="60" x14ac:dyDescent="0.25">
      <c r="A165" s="27" t="s">
        <v>38</v>
      </c>
      <c r="B165" s="107" t="s">
        <v>932</v>
      </c>
      <c r="C165" s="108" t="s">
        <v>819</v>
      </c>
      <c r="D165" s="109" t="s">
        <v>38</v>
      </c>
      <c r="E165" s="117"/>
      <c r="F165" s="117"/>
      <c r="G165" s="117">
        <v>0</v>
      </c>
      <c r="H165" s="117">
        <v>0</v>
      </c>
      <c r="I165" s="117">
        <v>0</v>
      </c>
      <c r="J165" s="117">
        <v>0</v>
      </c>
      <c r="K165" s="117"/>
      <c r="L165" s="117">
        <v>0</v>
      </c>
      <c r="M165" s="117">
        <v>0</v>
      </c>
      <c r="N165" s="117">
        <v>0</v>
      </c>
      <c r="O165" s="117">
        <v>0</v>
      </c>
      <c r="P165" s="117"/>
      <c r="Q165" s="117">
        <v>0</v>
      </c>
      <c r="R165" s="117">
        <v>0</v>
      </c>
      <c r="S165" s="117">
        <v>0</v>
      </c>
      <c r="T165" s="117">
        <v>0</v>
      </c>
      <c r="U165" s="117"/>
      <c r="V165" s="117">
        <v>0</v>
      </c>
      <c r="W165" s="117">
        <v>0</v>
      </c>
      <c r="X165" s="117">
        <v>0</v>
      </c>
      <c r="Y165" s="117">
        <v>0</v>
      </c>
      <c r="Z165" s="117"/>
      <c r="AA165" s="117">
        <v>0</v>
      </c>
      <c r="AB165" s="117">
        <v>0</v>
      </c>
      <c r="AC165" s="117">
        <v>0</v>
      </c>
      <c r="AD165" s="117">
        <v>0</v>
      </c>
      <c r="AE165" s="117"/>
    </row>
    <row r="166" spans="1:31" ht="30" x14ac:dyDescent="0.25">
      <c r="A166" s="27" t="s">
        <v>38</v>
      </c>
      <c r="B166" s="107" t="s">
        <v>933</v>
      </c>
      <c r="C166" s="108" t="s">
        <v>813</v>
      </c>
      <c r="D166" s="109" t="s">
        <v>38</v>
      </c>
      <c r="E166" s="117"/>
      <c r="F166" s="117"/>
      <c r="G166" s="117">
        <v>0</v>
      </c>
      <c r="H166" s="117">
        <v>0</v>
      </c>
      <c r="I166" s="117">
        <v>0</v>
      </c>
      <c r="J166" s="117">
        <v>0</v>
      </c>
      <c r="K166" s="117"/>
      <c r="L166" s="117">
        <v>0</v>
      </c>
      <c r="M166" s="117">
        <v>0</v>
      </c>
      <c r="N166" s="117">
        <v>0</v>
      </c>
      <c r="O166" s="117">
        <v>0</v>
      </c>
      <c r="P166" s="117"/>
      <c r="Q166" s="117">
        <v>0</v>
      </c>
      <c r="R166" s="117">
        <v>0</v>
      </c>
      <c r="S166" s="117">
        <v>0</v>
      </c>
      <c r="T166" s="117">
        <v>0</v>
      </c>
      <c r="U166" s="117"/>
      <c r="V166" s="117">
        <v>0</v>
      </c>
      <c r="W166" s="117">
        <v>0</v>
      </c>
      <c r="X166" s="117">
        <v>0</v>
      </c>
      <c r="Y166" s="117">
        <v>0</v>
      </c>
      <c r="Z166" s="117"/>
      <c r="AA166" s="117">
        <v>0</v>
      </c>
      <c r="AB166" s="117">
        <v>0</v>
      </c>
      <c r="AC166" s="117">
        <v>0</v>
      </c>
      <c r="AD166" s="117">
        <v>0</v>
      </c>
      <c r="AE166" s="117"/>
    </row>
    <row r="167" spans="1:31" ht="60" x14ac:dyDescent="0.25">
      <c r="A167" s="27" t="s">
        <v>38</v>
      </c>
      <c r="B167" s="107" t="s">
        <v>934</v>
      </c>
      <c r="C167" s="108" t="s">
        <v>815</v>
      </c>
      <c r="D167" s="109" t="s">
        <v>38</v>
      </c>
      <c r="E167" s="117"/>
      <c r="F167" s="117"/>
      <c r="G167" s="117">
        <v>0</v>
      </c>
      <c r="H167" s="117">
        <v>0</v>
      </c>
      <c r="I167" s="117">
        <v>0</v>
      </c>
      <c r="J167" s="117">
        <v>0</v>
      </c>
      <c r="K167" s="117"/>
      <c r="L167" s="117">
        <v>0</v>
      </c>
      <c r="M167" s="117">
        <v>0</v>
      </c>
      <c r="N167" s="117">
        <v>0</v>
      </c>
      <c r="O167" s="117">
        <v>0</v>
      </c>
      <c r="P167" s="117"/>
      <c r="Q167" s="117">
        <v>0</v>
      </c>
      <c r="R167" s="117">
        <v>0</v>
      </c>
      <c r="S167" s="117">
        <v>0</v>
      </c>
      <c r="T167" s="117">
        <v>0</v>
      </c>
      <c r="U167" s="117"/>
      <c r="V167" s="117">
        <v>0</v>
      </c>
      <c r="W167" s="117">
        <v>0</v>
      </c>
      <c r="X167" s="117">
        <v>0</v>
      </c>
      <c r="Y167" s="117">
        <v>0</v>
      </c>
      <c r="Z167" s="117"/>
      <c r="AA167" s="117">
        <v>0</v>
      </c>
      <c r="AB167" s="117">
        <v>0</v>
      </c>
      <c r="AC167" s="117">
        <v>0</v>
      </c>
      <c r="AD167" s="117">
        <v>0</v>
      </c>
      <c r="AE167" s="117"/>
    </row>
    <row r="168" spans="1:31" ht="60" x14ac:dyDescent="0.25">
      <c r="A168" s="27" t="s">
        <v>38</v>
      </c>
      <c r="B168" s="107" t="s">
        <v>935</v>
      </c>
      <c r="C168" s="108" t="s">
        <v>817</v>
      </c>
      <c r="D168" s="109" t="s">
        <v>38</v>
      </c>
      <c r="E168" s="117"/>
      <c r="F168" s="117"/>
      <c r="G168" s="117">
        <v>0</v>
      </c>
      <c r="H168" s="117">
        <v>0</v>
      </c>
      <c r="I168" s="117">
        <v>0</v>
      </c>
      <c r="J168" s="117">
        <v>0</v>
      </c>
      <c r="K168" s="117"/>
      <c r="L168" s="117">
        <v>0</v>
      </c>
      <c r="M168" s="117">
        <v>0</v>
      </c>
      <c r="N168" s="117">
        <v>0</v>
      </c>
      <c r="O168" s="117">
        <v>0</v>
      </c>
      <c r="P168" s="117"/>
      <c r="Q168" s="117">
        <v>0</v>
      </c>
      <c r="R168" s="117">
        <v>0</v>
      </c>
      <c r="S168" s="117">
        <v>0</v>
      </c>
      <c r="T168" s="117">
        <v>0</v>
      </c>
      <c r="U168" s="117"/>
      <c r="V168" s="117">
        <v>0</v>
      </c>
      <c r="W168" s="117">
        <v>0</v>
      </c>
      <c r="X168" s="117">
        <v>0</v>
      </c>
      <c r="Y168" s="117">
        <v>0</v>
      </c>
      <c r="Z168" s="117"/>
      <c r="AA168" s="117">
        <v>0</v>
      </c>
      <c r="AB168" s="117">
        <v>0</v>
      </c>
      <c r="AC168" s="117">
        <v>0</v>
      </c>
      <c r="AD168" s="117">
        <v>0</v>
      </c>
      <c r="AE168" s="117"/>
    </row>
    <row r="169" spans="1:31" ht="60" x14ac:dyDescent="0.25">
      <c r="A169" s="27" t="s">
        <v>38</v>
      </c>
      <c r="B169" s="107" t="s">
        <v>936</v>
      </c>
      <c r="C169" s="108" t="s">
        <v>824</v>
      </c>
      <c r="D169" s="109" t="s">
        <v>38</v>
      </c>
      <c r="E169" s="117"/>
      <c r="F169" s="117"/>
      <c r="G169" s="117">
        <v>0</v>
      </c>
      <c r="H169" s="117">
        <v>0</v>
      </c>
      <c r="I169" s="117">
        <v>0</v>
      </c>
      <c r="J169" s="117">
        <v>0</v>
      </c>
      <c r="K169" s="117"/>
      <c r="L169" s="117">
        <v>0</v>
      </c>
      <c r="M169" s="117">
        <v>0</v>
      </c>
      <c r="N169" s="117">
        <v>0</v>
      </c>
      <c r="O169" s="117">
        <v>0</v>
      </c>
      <c r="P169" s="117"/>
      <c r="Q169" s="117">
        <v>0</v>
      </c>
      <c r="R169" s="117">
        <v>0</v>
      </c>
      <c r="S169" s="117">
        <v>0</v>
      </c>
      <c r="T169" s="117">
        <v>0</v>
      </c>
      <c r="U169" s="117"/>
      <c r="V169" s="117">
        <v>0</v>
      </c>
      <c r="W169" s="117">
        <v>0</v>
      </c>
      <c r="X169" s="117">
        <v>0</v>
      </c>
      <c r="Y169" s="117">
        <v>0</v>
      </c>
      <c r="Z169" s="117"/>
      <c r="AA169" s="117">
        <v>0</v>
      </c>
      <c r="AB169" s="117">
        <v>0</v>
      </c>
      <c r="AC169" s="117">
        <v>0</v>
      </c>
      <c r="AD169" s="117">
        <v>0</v>
      </c>
      <c r="AE169" s="117"/>
    </row>
    <row r="170" spans="1:31" ht="60" x14ac:dyDescent="0.25">
      <c r="A170" s="27" t="s">
        <v>38</v>
      </c>
      <c r="B170" s="107" t="s">
        <v>937</v>
      </c>
      <c r="C170" s="108" t="s">
        <v>826</v>
      </c>
      <c r="D170" s="109" t="s">
        <v>38</v>
      </c>
      <c r="E170" s="117"/>
      <c r="F170" s="117"/>
      <c r="G170" s="117">
        <v>0</v>
      </c>
      <c r="H170" s="117">
        <v>0</v>
      </c>
      <c r="I170" s="117">
        <v>0</v>
      </c>
      <c r="J170" s="117">
        <v>0</v>
      </c>
      <c r="K170" s="117"/>
      <c r="L170" s="117">
        <v>0</v>
      </c>
      <c r="M170" s="117">
        <v>0</v>
      </c>
      <c r="N170" s="117">
        <v>0</v>
      </c>
      <c r="O170" s="117">
        <v>0</v>
      </c>
      <c r="P170" s="117"/>
      <c r="Q170" s="117">
        <v>0</v>
      </c>
      <c r="R170" s="117">
        <v>0</v>
      </c>
      <c r="S170" s="117">
        <v>0</v>
      </c>
      <c r="T170" s="117">
        <v>0</v>
      </c>
      <c r="U170" s="117"/>
      <c r="V170" s="117">
        <v>0</v>
      </c>
      <c r="W170" s="117">
        <v>0</v>
      </c>
      <c r="X170" s="117">
        <v>0</v>
      </c>
      <c r="Y170" s="117">
        <v>0</v>
      </c>
      <c r="Z170" s="117"/>
      <c r="AA170" s="117">
        <v>0</v>
      </c>
      <c r="AB170" s="117">
        <v>0</v>
      </c>
      <c r="AC170" s="117">
        <v>0</v>
      </c>
      <c r="AD170" s="117">
        <v>0</v>
      </c>
      <c r="AE170" s="117"/>
    </row>
    <row r="171" spans="1:31" ht="45" x14ac:dyDescent="0.25">
      <c r="A171" s="27" t="s">
        <v>38</v>
      </c>
      <c r="B171" s="107" t="s">
        <v>938</v>
      </c>
      <c r="C171" s="108" t="s">
        <v>828</v>
      </c>
      <c r="D171" s="109" t="s">
        <v>38</v>
      </c>
      <c r="E171" s="117"/>
      <c r="F171" s="117"/>
      <c r="G171" s="117">
        <v>0</v>
      </c>
      <c r="H171" s="117">
        <v>0</v>
      </c>
      <c r="I171" s="117">
        <v>0</v>
      </c>
      <c r="J171" s="117">
        <v>0</v>
      </c>
      <c r="K171" s="117"/>
      <c r="L171" s="117">
        <v>0</v>
      </c>
      <c r="M171" s="117">
        <v>0</v>
      </c>
      <c r="N171" s="117">
        <v>0</v>
      </c>
      <c r="O171" s="117">
        <v>0</v>
      </c>
      <c r="P171" s="117"/>
      <c r="Q171" s="117">
        <v>0</v>
      </c>
      <c r="R171" s="117">
        <v>0</v>
      </c>
      <c r="S171" s="117">
        <v>0</v>
      </c>
      <c r="T171" s="117">
        <v>0</v>
      </c>
      <c r="U171" s="117"/>
      <c r="V171" s="117">
        <v>0</v>
      </c>
      <c r="W171" s="117">
        <v>0</v>
      </c>
      <c r="X171" s="117">
        <v>0</v>
      </c>
      <c r="Y171" s="117">
        <v>0</v>
      </c>
      <c r="Z171" s="117"/>
      <c r="AA171" s="117">
        <v>0</v>
      </c>
      <c r="AB171" s="117">
        <v>0</v>
      </c>
      <c r="AC171" s="117">
        <v>0</v>
      </c>
      <c r="AD171" s="117">
        <v>0</v>
      </c>
      <c r="AE171" s="117"/>
    </row>
    <row r="172" spans="1:31" ht="45" x14ac:dyDescent="0.25">
      <c r="A172" s="27" t="s">
        <v>38</v>
      </c>
      <c r="B172" s="107" t="s">
        <v>939</v>
      </c>
      <c r="C172" s="108" t="s">
        <v>830</v>
      </c>
      <c r="D172" s="109" t="s">
        <v>38</v>
      </c>
      <c r="E172" s="117"/>
      <c r="F172" s="117"/>
      <c r="G172" s="117">
        <v>0</v>
      </c>
      <c r="H172" s="117">
        <v>0</v>
      </c>
      <c r="I172" s="117">
        <v>0</v>
      </c>
      <c r="J172" s="117">
        <v>0</v>
      </c>
      <c r="K172" s="117"/>
      <c r="L172" s="117">
        <v>0</v>
      </c>
      <c r="M172" s="117">
        <v>0</v>
      </c>
      <c r="N172" s="117">
        <v>0</v>
      </c>
      <c r="O172" s="117">
        <v>0</v>
      </c>
      <c r="P172" s="117"/>
      <c r="Q172" s="117">
        <v>0</v>
      </c>
      <c r="R172" s="117">
        <v>0</v>
      </c>
      <c r="S172" s="117">
        <v>0</v>
      </c>
      <c r="T172" s="117">
        <v>0</v>
      </c>
      <c r="U172" s="117"/>
      <c r="V172" s="117">
        <v>0</v>
      </c>
      <c r="W172" s="117">
        <v>0</v>
      </c>
      <c r="X172" s="117">
        <v>0</v>
      </c>
      <c r="Y172" s="117">
        <v>0</v>
      </c>
      <c r="Z172" s="117"/>
      <c r="AA172" s="117">
        <v>0</v>
      </c>
      <c r="AB172" s="117">
        <v>0</v>
      </c>
      <c r="AC172" s="117">
        <v>0</v>
      </c>
      <c r="AD172" s="117">
        <v>0</v>
      </c>
      <c r="AE172" s="117"/>
    </row>
    <row r="173" spans="1:31" ht="30" x14ac:dyDescent="0.25">
      <c r="A173" s="27" t="s">
        <v>38</v>
      </c>
      <c r="B173" s="107" t="s">
        <v>25</v>
      </c>
      <c r="C173" s="108" t="s">
        <v>831</v>
      </c>
      <c r="D173" s="109" t="s">
        <v>38</v>
      </c>
      <c r="E173" s="117"/>
      <c r="F173" s="117"/>
      <c r="G173" s="117">
        <v>0.56000000000000005</v>
      </c>
      <c r="H173" s="117">
        <v>0</v>
      </c>
      <c r="I173" s="117">
        <v>10.239000000000001</v>
      </c>
      <c r="J173" s="117">
        <v>0</v>
      </c>
      <c r="K173" s="117"/>
      <c r="L173" s="117">
        <v>0</v>
      </c>
      <c r="M173" s="117">
        <v>0</v>
      </c>
      <c r="N173" s="117">
        <v>0</v>
      </c>
      <c r="O173" s="117">
        <v>0</v>
      </c>
      <c r="P173" s="117"/>
      <c r="Q173" s="117">
        <v>0</v>
      </c>
      <c r="R173" s="117">
        <v>0</v>
      </c>
      <c r="S173" s="117">
        <v>1.8089999999999999</v>
      </c>
      <c r="T173" s="117">
        <v>0</v>
      </c>
      <c r="U173" s="117"/>
      <c r="V173" s="117">
        <v>0.4</v>
      </c>
      <c r="W173" s="117">
        <v>0</v>
      </c>
      <c r="X173" s="117">
        <v>3.16</v>
      </c>
      <c r="Y173" s="117">
        <v>0</v>
      </c>
      <c r="Z173" s="117"/>
      <c r="AA173" s="117">
        <v>0.16</v>
      </c>
      <c r="AB173" s="117">
        <v>0</v>
      </c>
      <c r="AC173" s="117">
        <v>5.27</v>
      </c>
      <c r="AD173" s="117">
        <v>0</v>
      </c>
      <c r="AE173" s="117"/>
    </row>
    <row r="174" spans="1:31" ht="45" x14ac:dyDescent="0.25">
      <c r="A174" s="27" t="s">
        <v>38</v>
      </c>
      <c r="B174" s="107" t="s">
        <v>940</v>
      </c>
      <c r="C174" s="108" t="s">
        <v>833</v>
      </c>
      <c r="D174" s="109" t="s">
        <v>38</v>
      </c>
      <c r="E174" s="117"/>
      <c r="F174" s="117"/>
      <c r="G174" s="117">
        <v>0</v>
      </c>
      <c r="H174" s="117">
        <v>0</v>
      </c>
      <c r="I174" s="117">
        <v>0</v>
      </c>
      <c r="J174" s="117">
        <v>0</v>
      </c>
      <c r="K174" s="117"/>
      <c r="L174" s="117">
        <v>0</v>
      </c>
      <c r="M174" s="117">
        <v>0</v>
      </c>
      <c r="N174" s="117">
        <v>0</v>
      </c>
      <c r="O174" s="117">
        <v>0</v>
      </c>
      <c r="P174" s="117"/>
      <c r="Q174" s="117">
        <v>0</v>
      </c>
      <c r="R174" s="117">
        <v>0</v>
      </c>
      <c r="S174" s="117">
        <v>0</v>
      </c>
      <c r="T174" s="117">
        <v>0</v>
      </c>
      <c r="U174" s="117"/>
      <c r="V174" s="117">
        <v>0</v>
      </c>
      <c r="W174" s="117">
        <v>0</v>
      </c>
      <c r="X174" s="117">
        <v>0</v>
      </c>
      <c r="Y174" s="117">
        <v>0</v>
      </c>
      <c r="Z174" s="117"/>
      <c r="AA174" s="117">
        <v>0</v>
      </c>
      <c r="AB174" s="117">
        <v>0</v>
      </c>
      <c r="AC174" s="117">
        <v>0</v>
      </c>
      <c r="AD174" s="117">
        <v>0</v>
      </c>
      <c r="AE174" s="117"/>
    </row>
    <row r="175" spans="1:31" ht="30" x14ac:dyDescent="0.25">
      <c r="A175" s="27" t="s">
        <v>38</v>
      </c>
      <c r="B175" s="107" t="s">
        <v>941</v>
      </c>
      <c r="C175" s="108" t="s">
        <v>835</v>
      </c>
      <c r="D175" s="109" t="s">
        <v>38</v>
      </c>
      <c r="E175" s="117"/>
      <c r="F175" s="117"/>
      <c r="G175" s="117">
        <v>0</v>
      </c>
      <c r="H175" s="117">
        <v>0</v>
      </c>
      <c r="I175" s="117">
        <v>0</v>
      </c>
      <c r="J175" s="117">
        <v>0</v>
      </c>
      <c r="K175" s="117"/>
      <c r="L175" s="117">
        <v>0</v>
      </c>
      <c r="M175" s="117">
        <v>0</v>
      </c>
      <c r="N175" s="117">
        <v>0</v>
      </c>
      <c r="O175" s="117">
        <v>0</v>
      </c>
      <c r="P175" s="117"/>
      <c r="Q175" s="117">
        <v>0</v>
      </c>
      <c r="R175" s="117">
        <v>0</v>
      </c>
      <c r="S175" s="117">
        <v>0</v>
      </c>
      <c r="T175" s="117">
        <v>0</v>
      </c>
      <c r="U175" s="117"/>
      <c r="V175" s="117">
        <v>0</v>
      </c>
      <c r="W175" s="117">
        <v>0</v>
      </c>
      <c r="X175" s="117">
        <v>0</v>
      </c>
      <c r="Y175" s="117">
        <v>0</v>
      </c>
      <c r="Z175" s="117"/>
      <c r="AA175" s="117">
        <v>0</v>
      </c>
      <c r="AB175" s="117">
        <v>0</v>
      </c>
      <c r="AC175" s="117">
        <v>0</v>
      </c>
      <c r="AD175" s="117">
        <v>0</v>
      </c>
      <c r="AE175" s="117"/>
    </row>
    <row r="176" spans="1:31" ht="30" x14ac:dyDescent="0.25">
      <c r="A176" s="27" t="s">
        <v>38</v>
      </c>
      <c r="B176" s="107" t="s">
        <v>942</v>
      </c>
      <c r="C176" s="108" t="s">
        <v>837</v>
      </c>
      <c r="D176" s="109" t="s">
        <v>38</v>
      </c>
      <c r="E176" s="117"/>
      <c r="F176" s="117"/>
      <c r="G176" s="117">
        <v>0</v>
      </c>
      <c r="H176" s="117">
        <v>0</v>
      </c>
      <c r="I176" s="117">
        <v>0</v>
      </c>
      <c r="J176" s="117">
        <v>0</v>
      </c>
      <c r="K176" s="117"/>
      <c r="L176" s="117">
        <v>0</v>
      </c>
      <c r="M176" s="117">
        <v>0</v>
      </c>
      <c r="N176" s="117">
        <v>0</v>
      </c>
      <c r="O176" s="117">
        <v>0</v>
      </c>
      <c r="P176" s="117"/>
      <c r="Q176" s="117">
        <v>0</v>
      </c>
      <c r="R176" s="117">
        <v>0</v>
      </c>
      <c r="S176" s="117">
        <v>0</v>
      </c>
      <c r="T176" s="117">
        <v>0</v>
      </c>
      <c r="U176" s="117"/>
      <c r="V176" s="117">
        <v>0</v>
      </c>
      <c r="W176" s="117">
        <v>0</v>
      </c>
      <c r="X176" s="117">
        <v>0</v>
      </c>
      <c r="Y176" s="117">
        <v>0</v>
      </c>
      <c r="Z176" s="117"/>
      <c r="AA176" s="117">
        <v>0</v>
      </c>
      <c r="AB176" s="117">
        <v>0</v>
      </c>
      <c r="AC176" s="117">
        <v>0</v>
      </c>
      <c r="AD176" s="117">
        <v>0</v>
      </c>
      <c r="AE176" s="117"/>
    </row>
    <row r="177" spans="1:31" ht="30" x14ac:dyDescent="0.25">
      <c r="A177" s="27" t="s">
        <v>38</v>
      </c>
      <c r="B177" s="107" t="s">
        <v>943</v>
      </c>
      <c r="C177" s="108" t="s">
        <v>839</v>
      </c>
      <c r="D177" s="109" t="s">
        <v>38</v>
      </c>
      <c r="E177" s="117"/>
      <c r="F177" s="117"/>
      <c r="G177" s="117">
        <v>0.56000000000000005</v>
      </c>
      <c r="H177" s="117">
        <v>0</v>
      </c>
      <c r="I177" s="117">
        <v>10.239000000000001</v>
      </c>
      <c r="J177" s="117">
        <v>0</v>
      </c>
      <c r="K177" s="117"/>
      <c r="L177" s="117">
        <v>0</v>
      </c>
      <c r="M177" s="117">
        <v>0</v>
      </c>
      <c r="N177" s="117">
        <v>0</v>
      </c>
      <c r="O177" s="117">
        <v>0</v>
      </c>
      <c r="P177" s="117"/>
      <c r="Q177" s="117">
        <v>0</v>
      </c>
      <c r="R177" s="117">
        <v>0</v>
      </c>
      <c r="S177" s="117">
        <v>1.8089999999999999</v>
      </c>
      <c r="T177" s="117">
        <v>0</v>
      </c>
      <c r="U177" s="117"/>
      <c r="V177" s="117">
        <v>0.4</v>
      </c>
      <c r="W177" s="117">
        <v>0</v>
      </c>
      <c r="X177" s="117">
        <v>3.16</v>
      </c>
      <c r="Y177" s="117">
        <v>0</v>
      </c>
      <c r="Z177" s="117"/>
      <c r="AA177" s="117">
        <v>0.16</v>
      </c>
      <c r="AB177" s="117">
        <v>0</v>
      </c>
      <c r="AC177" s="117">
        <v>5.27</v>
      </c>
      <c r="AD177" s="117">
        <v>0</v>
      </c>
      <c r="AE177" s="117"/>
    </row>
    <row r="178" spans="1:31" x14ac:dyDescent="0.25">
      <c r="A178" s="27" t="s">
        <v>38</v>
      </c>
      <c r="B178" s="107" t="s">
        <v>944</v>
      </c>
      <c r="C178" s="108" t="s">
        <v>841</v>
      </c>
      <c r="D178" s="109" t="s">
        <v>38</v>
      </c>
      <c r="E178" s="117"/>
      <c r="F178" s="117"/>
      <c r="G178" s="117">
        <v>0.56000000000000005</v>
      </c>
      <c r="H178" s="117">
        <v>0</v>
      </c>
      <c r="I178" s="117">
        <v>10.239000000000001</v>
      </c>
      <c r="J178" s="117">
        <v>0</v>
      </c>
      <c r="K178" s="117"/>
      <c r="L178" s="117">
        <v>0</v>
      </c>
      <c r="M178" s="117">
        <v>0</v>
      </c>
      <c r="N178" s="117">
        <v>0</v>
      </c>
      <c r="O178" s="117">
        <v>0</v>
      </c>
      <c r="P178" s="117"/>
      <c r="Q178" s="117">
        <v>0</v>
      </c>
      <c r="R178" s="117">
        <v>0</v>
      </c>
      <c r="S178" s="117">
        <v>1.8089999999999999</v>
      </c>
      <c r="T178" s="117">
        <v>0</v>
      </c>
      <c r="U178" s="117"/>
      <c r="V178" s="117">
        <v>0.4</v>
      </c>
      <c r="W178" s="117">
        <v>0</v>
      </c>
      <c r="X178" s="117">
        <v>3.16</v>
      </c>
      <c r="Y178" s="117">
        <v>0</v>
      </c>
      <c r="Z178" s="117"/>
      <c r="AA178" s="117">
        <v>0.16</v>
      </c>
      <c r="AB178" s="117">
        <v>0</v>
      </c>
      <c r="AC178" s="117">
        <v>5.27</v>
      </c>
      <c r="AD178" s="117">
        <v>0</v>
      </c>
      <c r="AE178" s="117"/>
    </row>
    <row r="179" spans="1:31" ht="30" x14ac:dyDescent="0.25">
      <c r="A179" s="86" t="s">
        <v>111</v>
      </c>
      <c r="B179" s="74" t="s">
        <v>1117</v>
      </c>
      <c r="C179" s="75" t="s">
        <v>1236</v>
      </c>
      <c r="D179" s="74" t="s">
        <v>38</v>
      </c>
      <c r="E179" s="41">
        <v>3010100007</v>
      </c>
      <c r="F179" s="84" t="s">
        <v>696</v>
      </c>
      <c r="G179" s="117">
        <v>0</v>
      </c>
      <c r="H179" s="117">
        <v>0</v>
      </c>
      <c r="I179" s="117">
        <v>1.8089999999999999</v>
      </c>
      <c r="J179" s="117">
        <v>0</v>
      </c>
      <c r="K179" s="117"/>
      <c r="L179" s="117">
        <v>0</v>
      </c>
      <c r="M179" s="117">
        <v>0</v>
      </c>
      <c r="N179" s="117">
        <v>0</v>
      </c>
      <c r="O179" s="117">
        <v>0</v>
      </c>
      <c r="P179" s="117">
        <v>0</v>
      </c>
      <c r="Q179" s="117">
        <v>0</v>
      </c>
      <c r="R179" s="117">
        <v>0</v>
      </c>
      <c r="S179" s="117">
        <v>1.8089999999999999</v>
      </c>
      <c r="T179" s="117">
        <v>0</v>
      </c>
      <c r="U179" s="117">
        <v>0</v>
      </c>
      <c r="V179" s="117">
        <v>0</v>
      </c>
      <c r="W179" s="117">
        <v>0</v>
      </c>
      <c r="X179" s="117">
        <v>0</v>
      </c>
      <c r="Y179" s="117">
        <v>0</v>
      </c>
      <c r="Z179" s="117">
        <v>0</v>
      </c>
      <c r="AA179" s="117">
        <v>0</v>
      </c>
      <c r="AB179" s="117">
        <v>0</v>
      </c>
      <c r="AC179" s="117">
        <v>0</v>
      </c>
      <c r="AD179" s="117">
        <v>0</v>
      </c>
      <c r="AE179" s="77">
        <v>0</v>
      </c>
    </row>
    <row r="180" spans="1:31" ht="45" x14ac:dyDescent="0.25">
      <c r="A180" s="86" t="s">
        <v>111</v>
      </c>
      <c r="B180" s="74" t="s">
        <v>1117</v>
      </c>
      <c r="C180" s="75" t="s">
        <v>1239</v>
      </c>
      <c r="D180" s="74" t="s">
        <v>38</v>
      </c>
      <c r="E180" s="41">
        <v>3010100008</v>
      </c>
      <c r="F180" s="84" t="s">
        <v>697</v>
      </c>
      <c r="G180" s="117">
        <v>0</v>
      </c>
      <c r="H180" s="117">
        <v>0</v>
      </c>
      <c r="I180" s="117">
        <v>3.2</v>
      </c>
      <c r="J180" s="117">
        <v>0</v>
      </c>
      <c r="K180" s="117"/>
      <c r="L180" s="117">
        <v>0</v>
      </c>
      <c r="M180" s="117">
        <v>0</v>
      </c>
      <c r="N180" s="117">
        <v>0</v>
      </c>
      <c r="O180" s="117">
        <v>0</v>
      </c>
      <c r="P180" s="117">
        <v>0</v>
      </c>
      <c r="Q180" s="117">
        <v>0</v>
      </c>
      <c r="R180" s="117">
        <v>0</v>
      </c>
      <c r="S180" s="117">
        <v>0</v>
      </c>
      <c r="T180" s="117">
        <v>0</v>
      </c>
      <c r="U180" s="117">
        <v>0</v>
      </c>
      <c r="V180" s="117">
        <v>0</v>
      </c>
      <c r="W180" s="117">
        <v>0</v>
      </c>
      <c r="X180" s="117">
        <v>0</v>
      </c>
      <c r="Y180" s="117">
        <v>0</v>
      </c>
      <c r="Z180" s="117">
        <v>0</v>
      </c>
      <c r="AA180" s="117">
        <v>0</v>
      </c>
      <c r="AB180" s="117">
        <v>0</v>
      </c>
      <c r="AC180" s="117">
        <v>3.2</v>
      </c>
      <c r="AD180" s="117">
        <v>0</v>
      </c>
      <c r="AE180" s="77">
        <v>0</v>
      </c>
    </row>
    <row r="181" spans="1:31" ht="75" x14ac:dyDescent="0.25">
      <c r="A181" s="86" t="s">
        <v>111</v>
      </c>
      <c r="B181" s="74" t="s">
        <v>1117</v>
      </c>
      <c r="C181" s="75" t="s">
        <v>1240</v>
      </c>
      <c r="D181" s="74" t="s">
        <v>38</v>
      </c>
      <c r="E181" s="41">
        <v>3010100010</v>
      </c>
      <c r="F181" s="84" t="s">
        <v>698</v>
      </c>
      <c r="G181" s="117">
        <v>0.4</v>
      </c>
      <c r="H181" s="117">
        <v>0</v>
      </c>
      <c r="I181" s="117">
        <v>3.16</v>
      </c>
      <c r="J181" s="117">
        <v>0</v>
      </c>
      <c r="K181" s="117"/>
      <c r="L181" s="117">
        <v>0</v>
      </c>
      <c r="M181" s="117">
        <v>0</v>
      </c>
      <c r="N181" s="117">
        <v>0</v>
      </c>
      <c r="O181" s="117">
        <v>0</v>
      </c>
      <c r="P181" s="117">
        <v>0</v>
      </c>
      <c r="Q181" s="117">
        <v>0</v>
      </c>
      <c r="R181" s="117">
        <v>0</v>
      </c>
      <c r="S181" s="117">
        <v>0</v>
      </c>
      <c r="T181" s="117">
        <v>0</v>
      </c>
      <c r="U181" s="117">
        <v>0</v>
      </c>
      <c r="V181" s="117">
        <v>0.4</v>
      </c>
      <c r="W181" s="117">
        <v>0</v>
      </c>
      <c r="X181" s="117">
        <v>3.16</v>
      </c>
      <c r="Y181" s="117">
        <v>0</v>
      </c>
      <c r="Z181" s="117">
        <v>0</v>
      </c>
      <c r="AA181" s="117">
        <v>0</v>
      </c>
      <c r="AB181" s="117">
        <v>0</v>
      </c>
      <c r="AC181" s="117">
        <v>0</v>
      </c>
      <c r="AD181" s="117">
        <v>0</v>
      </c>
      <c r="AE181" s="77">
        <v>0</v>
      </c>
    </row>
    <row r="182" spans="1:31" ht="135" x14ac:dyDescent="0.25">
      <c r="A182" s="86" t="s">
        <v>111</v>
      </c>
      <c r="B182" s="74" t="s">
        <v>1117</v>
      </c>
      <c r="C182" s="75" t="s">
        <v>1241</v>
      </c>
      <c r="D182" s="74" t="s">
        <v>38</v>
      </c>
      <c r="E182" s="41">
        <v>3010100011</v>
      </c>
      <c r="F182" s="84" t="s">
        <v>699</v>
      </c>
      <c r="G182" s="117">
        <v>0.16</v>
      </c>
      <c r="H182" s="117">
        <v>0</v>
      </c>
      <c r="I182" s="117">
        <v>2.0699999999999998</v>
      </c>
      <c r="J182" s="117">
        <v>0</v>
      </c>
      <c r="K182" s="117"/>
      <c r="L182" s="117">
        <v>0</v>
      </c>
      <c r="M182" s="117">
        <v>0</v>
      </c>
      <c r="N182" s="117">
        <v>0</v>
      </c>
      <c r="O182" s="117">
        <v>0</v>
      </c>
      <c r="P182" s="117">
        <v>0</v>
      </c>
      <c r="Q182" s="117">
        <v>0</v>
      </c>
      <c r="R182" s="117">
        <v>0</v>
      </c>
      <c r="S182" s="117">
        <v>0</v>
      </c>
      <c r="T182" s="117">
        <v>0</v>
      </c>
      <c r="U182" s="117">
        <v>0</v>
      </c>
      <c r="V182" s="117">
        <v>0</v>
      </c>
      <c r="W182" s="117">
        <v>0</v>
      </c>
      <c r="X182" s="117">
        <v>0</v>
      </c>
      <c r="Y182" s="117">
        <v>0</v>
      </c>
      <c r="Z182" s="117">
        <v>0</v>
      </c>
      <c r="AA182" s="117">
        <v>0.16</v>
      </c>
      <c r="AB182" s="117">
        <v>0</v>
      </c>
      <c r="AC182" s="117">
        <v>2.0699999999999998</v>
      </c>
      <c r="AD182" s="117">
        <v>0</v>
      </c>
      <c r="AE182" s="77">
        <v>0</v>
      </c>
    </row>
    <row r="183" spans="1:31" ht="30" x14ac:dyDescent="0.25">
      <c r="A183" s="27" t="s">
        <v>38</v>
      </c>
      <c r="B183" s="107" t="s">
        <v>945</v>
      </c>
      <c r="C183" s="108" t="s">
        <v>843</v>
      </c>
      <c r="D183" s="109" t="s">
        <v>38</v>
      </c>
      <c r="E183" s="117"/>
      <c r="F183" s="117"/>
      <c r="G183" s="117">
        <v>0</v>
      </c>
      <c r="H183" s="117">
        <v>0</v>
      </c>
      <c r="I183" s="117">
        <v>0</v>
      </c>
      <c r="J183" s="117">
        <v>0</v>
      </c>
      <c r="K183" s="117"/>
      <c r="L183" s="117">
        <v>0</v>
      </c>
      <c r="M183" s="117">
        <v>0</v>
      </c>
      <c r="N183" s="117">
        <v>0</v>
      </c>
      <c r="O183" s="117">
        <v>0</v>
      </c>
      <c r="P183" s="117"/>
      <c r="Q183" s="117">
        <v>0</v>
      </c>
      <c r="R183" s="117">
        <v>0</v>
      </c>
      <c r="S183" s="117">
        <v>0</v>
      </c>
      <c r="T183" s="117">
        <v>0</v>
      </c>
      <c r="U183" s="117"/>
      <c r="V183" s="117">
        <v>0</v>
      </c>
      <c r="W183" s="117">
        <v>0</v>
      </c>
      <c r="X183" s="117">
        <v>0</v>
      </c>
      <c r="Y183" s="117">
        <v>0</v>
      </c>
      <c r="Z183" s="117"/>
      <c r="AA183" s="117">
        <v>0</v>
      </c>
      <c r="AB183" s="117">
        <v>0</v>
      </c>
      <c r="AC183" s="117">
        <v>0</v>
      </c>
      <c r="AD183" s="117">
        <v>0</v>
      </c>
      <c r="AE183" s="117"/>
    </row>
    <row r="184" spans="1:31" ht="30" x14ac:dyDescent="0.25">
      <c r="A184" s="27" t="s">
        <v>38</v>
      </c>
      <c r="B184" s="107" t="s">
        <v>946</v>
      </c>
      <c r="C184" s="108" t="s">
        <v>845</v>
      </c>
      <c r="D184" s="109" t="s">
        <v>38</v>
      </c>
      <c r="E184" s="117"/>
      <c r="F184" s="117"/>
      <c r="G184" s="117">
        <v>0</v>
      </c>
      <c r="H184" s="117">
        <v>0</v>
      </c>
      <c r="I184" s="117">
        <v>0</v>
      </c>
      <c r="J184" s="117">
        <v>0</v>
      </c>
      <c r="K184" s="117"/>
      <c r="L184" s="117">
        <v>0</v>
      </c>
      <c r="M184" s="117">
        <v>0</v>
      </c>
      <c r="N184" s="117">
        <v>0</v>
      </c>
      <c r="O184" s="117">
        <v>0</v>
      </c>
      <c r="P184" s="117"/>
      <c r="Q184" s="117">
        <v>0</v>
      </c>
      <c r="R184" s="117">
        <v>0</v>
      </c>
      <c r="S184" s="117">
        <v>0</v>
      </c>
      <c r="T184" s="117">
        <v>0</v>
      </c>
      <c r="U184" s="117"/>
      <c r="V184" s="117">
        <v>0</v>
      </c>
      <c r="W184" s="117">
        <v>0</v>
      </c>
      <c r="X184" s="117">
        <v>0</v>
      </c>
      <c r="Y184" s="117">
        <v>0</v>
      </c>
      <c r="Z184" s="117"/>
      <c r="AA184" s="117">
        <v>0</v>
      </c>
      <c r="AB184" s="117">
        <v>0</v>
      </c>
      <c r="AC184" s="117">
        <v>0</v>
      </c>
      <c r="AD184" s="117">
        <v>0</v>
      </c>
      <c r="AE184" s="117"/>
    </row>
    <row r="185" spans="1:31" ht="30" x14ac:dyDescent="0.25">
      <c r="A185" s="27" t="s">
        <v>38</v>
      </c>
      <c r="B185" s="107" t="s">
        <v>947</v>
      </c>
      <c r="C185" s="108" t="s">
        <v>847</v>
      </c>
      <c r="D185" s="109" t="s">
        <v>38</v>
      </c>
      <c r="E185" s="117"/>
      <c r="F185" s="117"/>
      <c r="G185" s="117">
        <v>0</v>
      </c>
      <c r="H185" s="117">
        <v>0</v>
      </c>
      <c r="I185" s="117">
        <v>0</v>
      </c>
      <c r="J185" s="117">
        <v>0</v>
      </c>
      <c r="K185" s="117"/>
      <c r="L185" s="117">
        <v>0</v>
      </c>
      <c r="M185" s="117">
        <v>0</v>
      </c>
      <c r="N185" s="117">
        <v>0</v>
      </c>
      <c r="O185" s="117">
        <v>0</v>
      </c>
      <c r="P185" s="117"/>
      <c r="Q185" s="117">
        <v>0</v>
      </c>
      <c r="R185" s="117">
        <v>0</v>
      </c>
      <c r="S185" s="117">
        <v>0</v>
      </c>
      <c r="T185" s="117">
        <v>0</v>
      </c>
      <c r="U185" s="117"/>
      <c r="V185" s="117">
        <v>0</v>
      </c>
      <c r="W185" s="117">
        <v>0</v>
      </c>
      <c r="X185" s="117">
        <v>0</v>
      </c>
      <c r="Y185" s="117">
        <v>0</v>
      </c>
      <c r="Z185" s="117"/>
      <c r="AA185" s="117">
        <v>0</v>
      </c>
      <c r="AB185" s="117">
        <v>0</v>
      </c>
      <c r="AC185" s="117">
        <v>0</v>
      </c>
      <c r="AD185" s="117">
        <v>0</v>
      </c>
      <c r="AE185" s="117"/>
    </row>
    <row r="186" spans="1:31" ht="30" x14ac:dyDescent="0.25">
      <c r="A186" s="27" t="s">
        <v>38</v>
      </c>
      <c r="B186" s="107" t="s">
        <v>948</v>
      </c>
      <c r="C186" s="108" t="s">
        <v>849</v>
      </c>
      <c r="D186" s="109" t="s">
        <v>38</v>
      </c>
      <c r="E186" s="117"/>
      <c r="F186" s="117"/>
      <c r="G186" s="117">
        <v>0</v>
      </c>
      <c r="H186" s="117">
        <v>0</v>
      </c>
      <c r="I186" s="117">
        <v>0</v>
      </c>
      <c r="J186" s="117">
        <v>0</v>
      </c>
      <c r="K186" s="117"/>
      <c r="L186" s="117">
        <v>0</v>
      </c>
      <c r="M186" s="117">
        <v>0</v>
      </c>
      <c r="N186" s="117">
        <v>0</v>
      </c>
      <c r="O186" s="117">
        <v>0</v>
      </c>
      <c r="P186" s="117"/>
      <c r="Q186" s="117">
        <v>0</v>
      </c>
      <c r="R186" s="117">
        <v>0</v>
      </c>
      <c r="S186" s="117">
        <v>0</v>
      </c>
      <c r="T186" s="117">
        <v>0</v>
      </c>
      <c r="U186" s="117"/>
      <c r="V186" s="117">
        <v>0</v>
      </c>
      <c r="W186" s="117">
        <v>0</v>
      </c>
      <c r="X186" s="117">
        <v>0</v>
      </c>
      <c r="Y186" s="117">
        <v>0</v>
      </c>
      <c r="Z186" s="117"/>
      <c r="AA186" s="117">
        <v>0</v>
      </c>
      <c r="AB186" s="117">
        <v>0</v>
      </c>
      <c r="AC186" s="117">
        <v>0</v>
      </c>
      <c r="AD186" s="117">
        <v>0</v>
      </c>
      <c r="AE186" s="117"/>
    </row>
    <row r="187" spans="1:31" ht="30" x14ac:dyDescent="0.25">
      <c r="A187" s="27" t="s">
        <v>38</v>
      </c>
      <c r="B187" s="107" t="s">
        <v>949</v>
      </c>
      <c r="C187" s="108" t="s">
        <v>851</v>
      </c>
      <c r="D187" s="109" t="s">
        <v>38</v>
      </c>
      <c r="E187" s="117"/>
      <c r="F187" s="117"/>
      <c r="G187" s="117">
        <v>0</v>
      </c>
      <c r="H187" s="117">
        <v>0</v>
      </c>
      <c r="I187" s="117">
        <v>0</v>
      </c>
      <c r="J187" s="117">
        <v>0</v>
      </c>
      <c r="K187" s="117"/>
      <c r="L187" s="117">
        <v>0</v>
      </c>
      <c r="M187" s="117">
        <v>0</v>
      </c>
      <c r="N187" s="117">
        <v>0</v>
      </c>
      <c r="O187" s="117">
        <v>0</v>
      </c>
      <c r="P187" s="117"/>
      <c r="Q187" s="117">
        <v>0</v>
      </c>
      <c r="R187" s="117">
        <v>0</v>
      </c>
      <c r="S187" s="117">
        <v>0</v>
      </c>
      <c r="T187" s="117">
        <v>0</v>
      </c>
      <c r="U187" s="117"/>
      <c r="V187" s="117">
        <v>0</v>
      </c>
      <c r="W187" s="117">
        <v>0</v>
      </c>
      <c r="X187" s="117">
        <v>0</v>
      </c>
      <c r="Y187" s="117">
        <v>0</v>
      </c>
      <c r="Z187" s="117"/>
      <c r="AA187" s="117">
        <v>0</v>
      </c>
      <c r="AB187" s="117">
        <v>0</v>
      </c>
      <c r="AC187" s="117">
        <v>0</v>
      </c>
      <c r="AD187" s="117">
        <v>0</v>
      </c>
      <c r="AE187" s="117"/>
    </row>
    <row r="188" spans="1:31" ht="30" x14ac:dyDescent="0.25">
      <c r="A188" s="27" t="s">
        <v>38</v>
      </c>
      <c r="B188" s="107" t="s">
        <v>950</v>
      </c>
      <c r="C188" s="108" t="s">
        <v>853</v>
      </c>
      <c r="D188" s="109" t="s">
        <v>38</v>
      </c>
      <c r="E188" s="117"/>
      <c r="F188" s="117"/>
      <c r="G188" s="117">
        <v>0</v>
      </c>
      <c r="H188" s="117">
        <v>0</v>
      </c>
      <c r="I188" s="117">
        <v>0</v>
      </c>
      <c r="J188" s="117">
        <v>0</v>
      </c>
      <c r="K188" s="117"/>
      <c r="L188" s="117">
        <v>0</v>
      </c>
      <c r="M188" s="117">
        <v>0</v>
      </c>
      <c r="N188" s="117">
        <v>0</v>
      </c>
      <c r="O188" s="117">
        <v>0</v>
      </c>
      <c r="P188" s="117"/>
      <c r="Q188" s="117">
        <v>0</v>
      </c>
      <c r="R188" s="117">
        <v>0</v>
      </c>
      <c r="S188" s="117">
        <v>0</v>
      </c>
      <c r="T188" s="117">
        <v>0</v>
      </c>
      <c r="U188" s="117"/>
      <c r="V188" s="117">
        <v>0</v>
      </c>
      <c r="W188" s="117">
        <v>0</v>
      </c>
      <c r="X188" s="117">
        <v>0</v>
      </c>
      <c r="Y188" s="117">
        <v>0</v>
      </c>
      <c r="Z188" s="117"/>
      <c r="AA188" s="117">
        <v>0</v>
      </c>
      <c r="AB188" s="117">
        <v>0</v>
      </c>
      <c r="AC188" s="117">
        <v>0</v>
      </c>
      <c r="AD188" s="117">
        <v>0</v>
      </c>
      <c r="AE188" s="117"/>
    </row>
    <row r="189" spans="1:31" ht="30" x14ac:dyDescent="0.25">
      <c r="A189" s="27" t="s">
        <v>38</v>
      </c>
      <c r="B189" s="107" t="s">
        <v>951</v>
      </c>
      <c r="C189" s="108" t="s">
        <v>855</v>
      </c>
      <c r="D189" s="109" t="s">
        <v>38</v>
      </c>
      <c r="E189" s="117"/>
      <c r="F189" s="117"/>
      <c r="G189" s="117">
        <v>0</v>
      </c>
      <c r="H189" s="117">
        <v>0</v>
      </c>
      <c r="I189" s="117">
        <v>0</v>
      </c>
      <c r="J189" s="117">
        <v>0</v>
      </c>
      <c r="K189" s="117"/>
      <c r="L189" s="117">
        <v>0</v>
      </c>
      <c r="M189" s="117">
        <v>0</v>
      </c>
      <c r="N189" s="117">
        <v>0</v>
      </c>
      <c r="O189" s="117">
        <v>0</v>
      </c>
      <c r="P189" s="117"/>
      <c r="Q189" s="117">
        <v>0</v>
      </c>
      <c r="R189" s="117">
        <v>0</v>
      </c>
      <c r="S189" s="117">
        <v>0</v>
      </c>
      <c r="T189" s="117">
        <v>0</v>
      </c>
      <c r="U189" s="117"/>
      <c r="V189" s="117">
        <v>0</v>
      </c>
      <c r="W189" s="117">
        <v>0</v>
      </c>
      <c r="X189" s="117">
        <v>0</v>
      </c>
      <c r="Y189" s="117">
        <v>0</v>
      </c>
      <c r="Z189" s="117"/>
      <c r="AA189" s="117">
        <v>0</v>
      </c>
      <c r="AB189" s="117">
        <v>0</v>
      </c>
      <c r="AC189" s="117">
        <v>0</v>
      </c>
      <c r="AD189" s="117">
        <v>0</v>
      </c>
      <c r="AE189" s="117"/>
    </row>
    <row r="190" spans="1:31" ht="30" x14ac:dyDescent="0.25">
      <c r="A190" s="27" t="s">
        <v>38</v>
      </c>
      <c r="B190" s="107" t="s">
        <v>952</v>
      </c>
      <c r="C190" s="108" t="s">
        <v>857</v>
      </c>
      <c r="D190" s="109" t="s">
        <v>38</v>
      </c>
      <c r="E190" s="117"/>
      <c r="F190" s="117"/>
      <c r="G190" s="117">
        <v>0</v>
      </c>
      <c r="H190" s="117">
        <v>0</v>
      </c>
      <c r="I190" s="117">
        <v>0</v>
      </c>
      <c r="J190" s="117">
        <v>0</v>
      </c>
      <c r="K190" s="117"/>
      <c r="L190" s="117">
        <v>0</v>
      </c>
      <c r="M190" s="117">
        <v>0</v>
      </c>
      <c r="N190" s="117">
        <v>0</v>
      </c>
      <c r="O190" s="117">
        <v>0</v>
      </c>
      <c r="P190" s="117"/>
      <c r="Q190" s="117">
        <v>0</v>
      </c>
      <c r="R190" s="117">
        <v>0</v>
      </c>
      <c r="S190" s="117">
        <v>0</v>
      </c>
      <c r="T190" s="117">
        <v>0</v>
      </c>
      <c r="U190" s="117"/>
      <c r="V190" s="117">
        <v>0</v>
      </c>
      <c r="W190" s="117">
        <v>0</v>
      </c>
      <c r="X190" s="117">
        <v>0</v>
      </c>
      <c r="Y190" s="117">
        <v>0</v>
      </c>
      <c r="Z190" s="117"/>
      <c r="AA190" s="117">
        <v>0</v>
      </c>
      <c r="AB190" s="117">
        <v>0</v>
      </c>
      <c r="AC190" s="117">
        <v>0</v>
      </c>
      <c r="AD190" s="117">
        <v>0</v>
      </c>
      <c r="AE190" s="117"/>
    </row>
    <row r="191" spans="1:31" ht="30" x14ac:dyDescent="0.25">
      <c r="A191" s="27" t="s">
        <v>38</v>
      </c>
      <c r="B191" s="107" t="s">
        <v>953</v>
      </c>
      <c r="C191" s="108" t="s">
        <v>859</v>
      </c>
      <c r="D191" s="109" t="s">
        <v>38</v>
      </c>
      <c r="E191" s="117"/>
      <c r="F191" s="117"/>
      <c r="G191" s="117">
        <v>0</v>
      </c>
      <c r="H191" s="117">
        <v>0</v>
      </c>
      <c r="I191" s="117">
        <v>0</v>
      </c>
      <c r="J191" s="117">
        <v>0</v>
      </c>
      <c r="K191" s="117"/>
      <c r="L191" s="117">
        <v>0</v>
      </c>
      <c r="M191" s="117">
        <v>0</v>
      </c>
      <c r="N191" s="117">
        <v>0</v>
      </c>
      <c r="O191" s="117">
        <v>0</v>
      </c>
      <c r="P191" s="117"/>
      <c r="Q191" s="117">
        <v>0</v>
      </c>
      <c r="R191" s="117">
        <v>0</v>
      </c>
      <c r="S191" s="117">
        <v>0</v>
      </c>
      <c r="T191" s="117">
        <v>0</v>
      </c>
      <c r="U191" s="117"/>
      <c r="V191" s="117">
        <v>0</v>
      </c>
      <c r="W191" s="117">
        <v>0</v>
      </c>
      <c r="X191" s="117">
        <v>0</v>
      </c>
      <c r="Y191" s="117">
        <v>0</v>
      </c>
      <c r="Z191" s="117"/>
      <c r="AA191" s="117">
        <v>0</v>
      </c>
      <c r="AB191" s="117">
        <v>0</v>
      </c>
      <c r="AC191" s="117">
        <v>0</v>
      </c>
      <c r="AD191" s="117">
        <v>0</v>
      </c>
      <c r="AE191" s="117"/>
    </row>
    <row r="192" spans="1:31" ht="30" x14ac:dyDescent="0.25">
      <c r="A192" s="27" t="s">
        <v>38</v>
      </c>
      <c r="B192" s="107" t="s">
        <v>954</v>
      </c>
      <c r="C192" s="108" t="s">
        <v>861</v>
      </c>
      <c r="D192" s="109" t="s">
        <v>38</v>
      </c>
      <c r="E192" s="117"/>
      <c r="F192" s="117"/>
      <c r="G192" s="117">
        <v>0</v>
      </c>
      <c r="H192" s="117">
        <v>0</v>
      </c>
      <c r="I192" s="117">
        <v>0</v>
      </c>
      <c r="J192" s="117">
        <v>0</v>
      </c>
      <c r="K192" s="117"/>
      <c r="L192" s="117">
        <v>0</v>
      </c>
      <c r="M192" s="117">
        <v>0</v>
      </c>
      <c r="N192" s="117">
        <v>0</v>
      </c>
      <c r="O192" s="117">
        <v>0</v>
      </c>
      <c r="P192" s="117"/>
      <c r="Q192" s="117">
        <v>0</v>
      </c>
      <c r="R192" s="117">
        <v>0</v>
      </c>
      <c r="S192" s="117">
        <v>0</v>
      </c>
      <c r="T192" s="117">
        <v>0</v>
      </c>
      <c r="U192" s="117"/>
      <c r="V192" s="117">
        <v>0</v>
      </c>
      <c r="W192" s="117">
        <v>0</v>
      </c>
      <c r="X192" s="117">
        <v>0</v>
      </c>
      <c r="Y192" s="117">
        <v>0</v>
      </c>
      <c r="Z192" s="117"/>
      <c r="AA192" s="117">
        <v>0</v>
      </c>
      <c r="AB192" s="117">
        <v>0</v>
      </c>
      <c r="AC192" s="117">
        <v>0</v>
      </c>
      <c r="AD192" s="117">
        <v>0</v>
      </c>
      <c r="AE192" s="117"/>
    </row>
    <row r="193" spans="1:31" ht="30" x14ac:dyDescent="0.25">
      <c r="A193" s="27" t="s">
        <v>38</v>
      </c>
      <c r="B193" s="107" t="s">
        <v>955</v>
      </c>
      <c r="C193" s="108" t="s">
        <v>863</v>
      </c>
      <c r="D193" s="109" t="s">
        <v>38</v>
      </c>
      <c r="E193" s="117"/>
      <c r="F193" s="117"/>
      <c r="G193" s="117">
        <v>0</v>
      </c>
      <c r="H193" s="117">
        <v>0</v>
      </c>
      <c r="I193" s="117">
        <v>0</v>
      </c>
      <c r="J193" s="117">
        <v>0</v>
      </c>
      <c r="K193" s="117"/>
      <c r="L193" s="117">
        <v>0</v>
      </c>
      <c r="M193" s="117">
        <v>0</v>
      </c>
      <c r="N193" s="117">
        <v>0</v>
      </c>
      <c r="O193" s="117">
        <v>0</v>
      </c>
      <c r="P193" s="117"/>
      <c r="Q193" s="117">
        <v>0</v>
      </c>
      <c r="R193" s="117">
        <v>0</v>
      </c>
      <c r="S193" s="117">
        <v>0</v>
      </c>
      <c r="T193" s="117">
        <v>0</v>
      </c>
      <c r="U193" s="117"/>
      <c r="V193" s="117">
        <v>0</v>
      </c>
      <c r="W193" s="117">
        <v>0</v>
      </c>
      <c r="X193" s="117">
        <v>0</v>
      </c>
      <c r="Y193" s="117">
        <v>0</v>
      </c>
      <c r="Z193" s="117"/>
      <c r="AA193" s="117">
        <v>0</v>
      </c>
      <c r="AB193" s="117">
        <v>0</v>
      </c>
      <c r="AC193" s="117">
        <v>0</v>
      </c>
      <c r="AD193" s="117">
        <v>0</v>
      </c>
      <c r="AE193" s="117"/>
    </row>
    <row r="194" spans="1:31" ht="30" x14ac:dyDescent="0.25">
      <c r="A194" s="27" t="s">
        <v>38</v>
      </c>
      <c r="B194" s="107" t="s">
        <v>956</v>
      </c>
      <c r="C194" s="108" t="s">
        <v>865</v>
      </c>
      <c r="D194" s="109" t="s">
        <v>38</v>
      </c>
      <c r="E194" s="117"/>
      <c r="F194" s="117"/>
      <c r="G194" s="117">
        <v>0</v>
      </c>
      <c r="H194" s="117">
        <v>0</v>
      </c>
      <c r="I194" s="117">
        <v>0</v>
      </c>
      <c r="J194" s="117">
        <v>0</v>
      </c>
      <c r="K194" s="117"/>
      <c r="L194" s="117">
        <v>0</v>
      </c>
      <c r="M194" s="117">
        <v>0</v>
      </c>
      <c r="N194" s="117">
        <v>0</v>
      </c>
      <c r="O194" s="117">
        <v>0</v>
      </c>
      <c r="P194" s="117"/>
      <c r="Q194" s="117">
        <v>0</v>
      </c>
      <c r="R194" s="117">
        <v>0</v>
      </c>
      <c r="S194" s="117">
        <v>0</v>
      </c>
      <c r="T194" s="117">
        <v>0</v>
      </c>
      <c r="U194" s="117"/>
      <c r="V194" s="117">
        <v>0</v>
      </c>
      <c r="W194" s="117">
        <v>0</v>
      </c>
      <c r="X194" s="117">
        <v>0</v>
      </c>
      <c r="Y194" s="117">
        <v>0</v>
      </c>
      <c r="Z194" s="117"/>
      <c r="AA194" s="117">
        <v>0</v>
      </c>
      <c r="AB194" s="117">
        <v>0</v>
      </c>
      <c r="AC194" s="117">
        <v>0</v>
      </c>
      <c r="AD194" s="117">
        <v>0</v>
      </c>
      <c r="AE194" s="117"/>
    </row>
    <row r="195" spans="1:31" ht="30" x14ac:dyDescent="0.25">
      <c r="A195" s="27" t="s">
        <v>38</v>
      </c>
      <c r="B195" s="107" t="s">
        <v>957</v>
      </c>
      <c r="C195" s="108" t="s">
        <v>867</v>
      </c>
      <c r="D195" s="109" t="s">
        <v>38</v>
      </c>
      <c r="E195" s="117"/>
      <c r="F195" s="117"/>
      <c r="G195" s="117">
        <v>0</v>
      </c>
      <c r="H195" s="117">
        <v>0</v>
      </c>
      <c r="I195" s="117">
        <v>0</v>
      </c>
      <c r="J195" s="117">
        <v>0</v>
      </c>
      <c r="K195" s="117"/>
      <c r="L195" s="117">
        <v>0</v>
      </c>
      <c r="M195" s="117">
        <v>0</v>
      </c>
      <c r="N195" s="117">
        <v>0</v>
      </c>
      <c r="O195" s="117">
        <v>0</v>
      </c>
      <c r="P195" s="117"/>
      <c r="Q195" s="117">
        <v>0</v>
      </c>
      <c r="R195" s="117">
        <v>0</v>
      </c>
      <c r="S195" s="117">
        <v>0</v>
      </c>
      <c r="T195" s="117">
        <v>0</v>
      </c>
      <c r="U195" s="117"/>
      <c r="V195" s="117">
        <v>0</v>
      </c>
      <c r="W195" s="117">
        <v>0</v>
      </c>
      <c r="X195" s="117">
        <v>0</v>
      </c>
      <c r="Y195" s="117">
        <v>0</v>
      </c>
      <c r="Z195" s="117"/>
      <c r="AA195" s="117">
        <v>0</v>
      </c>
      <c r="AB195" s="117">
        <v>0</v>
      </c>
      <c r="AC195" s="117">
        <v>0</v>
      </c>
      <c r="AD195" s="117">
        <v>0</v>
      </c>
      <c r="AE195" s="117"/>
    </row>
    <row r="196" spans="1:31" ht="45" x14ac:dyDescent="0.25">
      <c r="A196" s="27" t="s">
        <v>38</v>
      </c>
      <c r="B196" s="107" t="s">
        <v>26</v>
      </c>
      <c r="C196" s="108" t="s">
        <v>868</v>
      </c>
      <c r="D196" s="109" t="s">
        <v>38</v>
      </c>
      <c r="E196" s="117"/>
      <c r="F196" s="117"/>
      <c r="G196" s="117">
        <v>0</v>
      </c>
      <c r="H196" s="117">
        <v>0</v>
      </c>
      <c r="I196" s="117">
        <v>0</v>
      </c>
      <c r="J196" s="117">
        <v>0</v>
      </c>
      <c r="K196" s="117"/>
      <c r="L196" s="117">
        <v>0</v>
      </c>
      <c r="M196" s="117">
        <v>0</v>
      </c>
      <c r="N196" s="117">
        <v>0</v>
      </c>
      <c r="O196" s="117">
        <v>0</v>
      </c>
      <c r="P196" s="117"/>
      <c r="Q196" s="117">
        <v>0</v>
      </c>
      <c r="R196" s="117">
        <v>0</v>
      </c>
      <c r="S196" s="117">
        <v>0</v>
      </c>
      <c r="T196" s="117">
        <v>0</v>
      </c>
      <c r="U196" s="117"/>
      <c r="V196" s="117">
        <v>0</v>
      </c>
      <c r="W196" s="117">
        <v>0</v>
      </c>
      <c r="X196" s="117">
        <v>0</v>
      </c>
      <c r="Y196" s="117">
        <v>0</v>
      </c>
      <c r="Z196" s="117"/>
      <c r="AA196" s="117">
        <v>0</v>
      </c>
      <c r="AB196" s="117">
        <v>0</v>
      </c>
      <c r="AC196" s="117">
        <v>0</v>
      </c>
      <c r="AD196" s="117">
        <v>0</v>
      </c>
      <c r="AE196" s="117"/>
    </row>
    <row r="197" spans="1:31" ht="45" x14ac:dyDescent="0.25">
      <c r="A197" s="27" t="s">
        <v>38</v>
      </c>
      <c r="B197" s="107" t="s">
        <v>958</v>
      </c>
      <c r="C197" s="108" t="s">
        <v>870</v>
      </c>
      <c r="D197" s="109" t="s">
        <v>38</v>
      </c>
      <c r="E197" s="117"/>
      <c r="F197" s="117"/>
      <c r="G197" s="117">
        <v>0</v>
      </c>
      <c r="H197" s="117">
        <v>0</v>
      </c>
      <c r="I197" s="117">
        <v>0</v>
      </c>
      <c r="J197" s="117">
        <v>0</v>
      </c>
      <c r="K197" s="117"/>
      <c r="L197" s="117">
        <v>0</v>
      </c>
      <c r="M197" s="117">
        <v>0</v>
      </c>
      <c r="N197" s="117">
        <v>0</v>
      </c>
      <c r="O197" s="117">
        <v>0</v>
      </c>
      <c r="P197" s="117"/>
      <c r="Q197" s="117">
        <v>0</v>
      </c>
      <c r="R197" s="117">
        <v>0</v>
      </c>
      <c r="S197" s="117">
        <v>0</v>
      </c>
      <c r="T197" s="117">
        <v>0</v>
      </c>
      <c r="U197" s="117"/>
      <c r="V197" s="117">
        <v>0</v>
      </c>
      <c r="W197" s="117">
        <v>0</v>
      </c>
      <c r="X197" s="117">
        <v>0</v>
      </c>
      <c r="Y197" s="117">
        <v>0</v>
      </c>
      <c r="Z197" s="117"/>
      <c r="AA197" s="117">
        <v>0</v>
      </c>
      <c r="AB197" s="117">
        <v>0</v>
      </c>
      <c r="AC197" s="117">
        <v>0</v>
      </c>
      <c r="AD197" s="117">
        <v>0</v>
      </c>
      <c r="AE197" s="117"/>
    </row>
    <row r="198" spans="1:31" ht="30" x14ac:dyDescent="0.25">
      <c r="A198" s="27" t="s">
        <v>38</v>
      </c>
      <c r="B198" s="107" t="s">
        <v>959</v>
      </c>
      <c r="C198" s="108" t="s">
        <v>872</v>
      </c>
      <c r="D198" s="109" t="s">
        <v>38</v>
      </c>
      <c r="E198" s="117"/>
      <c r="F198" s="117"/>
      <c r="G198" s="117">
        <v>0</v>
      </c>
      <c r="H198" s="117">
        <v>0</v>
      </c>
      <c r="I198" s="117">
        <v>0</v>
      </c>
      <c r="J198" s="117">
        <v>0</v>
      </c>
      <c r="K198" s="117"/>
      <c r="L198" s="117">
        <v>0</v>
      </c>
      <c r="M198" s="117">
        <v>0</v>
      </c>
      <c r="N198" s="117">
        <v>0</v>
      </c>
      <c r="O198" s="117">
        <v>0</v>
      </c>
      <c r="P198" s="117"/>
      <c r="Q198" s="117">
        <v>0</v>
      </c>
      <c r="R198" s="117">
        <v>0</v>
      </c>
      <c r="S198" s="117">
        <v>0</v>
      </c>
      <c r="T198" s="117">
        <v>0</v>
      </c>
      <c r="U198" s="117"/>
      <c r="V198" s="117">
        <v>0</v>
      </c>
      <c r="W198" s="117">
        <v>0</v>
      </c>
      <c r="X198" s="117">
        <v>0</v>
      </c>
      <c r="Y198" s="117">
        <v>0</v>
      </c>
      <c r="Z198" s="117"/>
      <c r="AA198" s="117">
        <v>0</v>
      </c>
      <c r="AB198" s="117">
        <v>0</v>
      </c>
      <c r="AC198" s="117">
        <v>0</v>
      </c>
      <c r="AD198" s="117">
        <v>0</v>
      </c>
      <c r="AE198" s="117"/>
    </row>
    <row r="199" spans="1:31" ht="30" x14ac:dyDescent="0.25">
      <c r="A199" s="27" t="s">
        <v>38</v>
      </c>
      <c r="B199" s="107" t="s">
        <v>27</v>
      </c>
      <c r="C199" s="108" t="s">
        <v>873</v>
      </c>
      <c r="D199" s="109" t="s">
        <v>38</v>
      </c>
      <c r="E199" s="117"/>
      <c r="F199" s="117"/>
      <c r="G199" s="117">
        <v>0</v>
      </c>
      <c r="H199" s="117">
        <v>0</v>
      </c>
      <c r="I199" s="117">
        <v>0</v>
      </c>
      <c r="J199" s="117">
        <v>0</v>
      </c>
      <c r="K199" s="117"/>
      <c r="L199" s="117">
        <v>0</v>
      </c>
      <c r="M199" s="117">
        <v>0</v>
      </c>
      <c r="N199" s="117">
        <v>0</v>
      </c>
      <c r="O199" s="117">
        <v>0</v>
      </c>
      <c r="P199" s="117"/>
      <c r="Q199" s="117">
        <v>0</v>
      </c>
      <c r="R199" s="117">
        <v>0</v>
      </c>
      <c r="S199" s="117">
        <v>0</v>
      </c>
      <c r="T199" s="117">
        <v>0</v>
      </c>
      <c r="U199" s="117"/>
      <c r="V199" s="117">
        <v>0</v>
      </c>
      <c r="W199" s="117">
        <v>0</v>
      </c>
      <c r="X199" s="117">
        <v>0</v>
      </c>
      <c r="Y199" s="117">
        <v>0</v>
      </c>
      <c r="Z199" s="117"/>
      <c r="AA199" s="117">
        <v>0</v>
      </c>
      <c r="AB199" s="117">
        <v>0</v>
      </c>
      <c r="AC199" s="117">
        <v>0</v>
      </c>
      <c r="AD199" s="117">
        <v>0</v>
      </c>
      <c r="AE199" s="117"/>
    </row>
    <row r="200" spans="1:31" ht="30" x14ac:dyDescent="0.25">
      <c r="A200" s="27" t="s">
        <v>38</v>
      </c>
      <c r="B200" s="107" t="s">
        <v>28</v>
      </c>
      <c r="C200" s="108" t="s">
        <v>874</v>
      </c>
      <c r="D200" s="109" t="s">
        <v>38</v>
      </c>
      <c r="E200" s="117"/>
      <c r="F200" s="117"/>
      <c r="G200" s="117">
        <v>0</v>
      </c>
      <c r="H200" s="117">
        <v>0</v>
      </c>
      <c r="I200" s="117">
        <v>0</v>
      </c>
      <c r="J200" s="117">
        <v>0</v>
      </c>
      <c r="K200" s="117"/>
      <c r="L200" s="117">
        <v>0</v>
      </c>
      <c r="M200" s="117">
        <v>0</v>
      </c>
      <c r="N200" s="117">
        <v>0</v>
      </c>
      <c r="O200" s="117">
        <v>0</v>
      </c>
      <c r="P200" s="117"/>
      <c r="Q200" s="117">
        <v>0</v>
      </c>
      <c r="R200" s="117">
        <v>0</v>
      </c>
      <c r="S200" s="117">
        <v>0</v>
      </c>
      <c r="T200" s="117">
        <v>0</v>
      </c>
      <c r="U200" s="117"/>
      <c r="V200" s="117">
        <v>0</v>
      </c>
      <c r="W200" s="117">
        <v>0</v>
      </c>
      <c r="X200" s="117">
        <v>0</v>
      </c>
      <c r="Y200" s="117">
        <v>0</v>
      </c>
      <c r="Z200" s="117"/>
      <c r="AA200" s="117">
        <v>0</v>
      </c>
      <c r="AB200" s="117">
        <v>0</v>
      </c>
      <c r="AC200" s="117">
        <v>0</v>
      </c>
      <c r="AD200" s="117">
        <v>0</v>
      </c>
      <c r="AE200" s="117"/>
    </row>
    <row r="201" spans="1:31" x14ac:dyDescent="0.25">
      <c r="A201" s="27" t="s">
        <v>38</v>
      </c>
      <c r="B201" s="107" t="s">
        <v>960</v>
      </c>
      <c r="C201" s="108" t="s">
        <v>875</v>
      </c>
      <c r="D201" s="109" t="s">
        <v>38</v>
      </c>
      <c r="E201" s="117"/>
      <c r="F201" s="117"/>
      <c r="G201" s="117">
        <v>88.063000000000002</v>
      </c>
      <c r="H201" s="117">
        <v>0</v>
      </c>
      <c r="I201" s="117">
        <v>749.39299999999992</v>
      </c>
      <c r="J201" s="117">
        <v>0</v>
      </c>
      <c r="K201" s="117"/>
      <c r="L201" s="117">
        <v>0</v>
      </c>
      <c r="M201" s="117">
        <v>0</v>
      </c>
      <c r="N201" s="117">
        <v>0</v>
      </c>
      <c r="O201" s="117">
        <v>0</v>
      </c>
      <c r="P201" s="117"/>
      <c r="Q201" s="117">
        <v>0</v>
      </c>
      <c r="R201" s="117">
        <v>0</v>
      </c>
      <c r="S201" s="117">
        <v>0</v>
      </c>
      <c r="T201" s="117">
        <v>0</v>
      </c>
      <c r="U201" s="117"/>
      <c r="V201" s="117">
        <v>0</v>
      </c>
      <c r="W201" s="117">
        <v>0</v>
      </c>
      <c r="X201" s="117">
        <v>0</v>
      </c>
      <c r="Y201" s="117">
        <v>0</v>
      </c>
      <c r="Z201" s="117"/>
      <c r="AA201" s="117">
        <v>88.063000000000002</v>
      </c>
      <c r="AB201" s="117">
        <v>0</v>
      </c>
      <c r="AC201" s="117">
        <v>749.39299999999992</v>
      </c>
      <c r="AD201" s="117">
        <v>0</v>
      </c>
      <c r="AE201" s="117"/>
    </row>
    <row r="202" spans="1:31" ht="45" x14ac:dyDescent="0.25">
      <c r="A202" s="86" t="s">
        <v>114</v>
      </c>
      <c r="B202" s="74" t="s">
        <v>1119</v>
      </c>
      <c r="C202" s="75" t="s">
        <v>1301</v>
      </c>
      <c r="D202" s="74" t="s">
        <v>38</v>
      </c>
      <c r="E202" s="41">
        <v>3010300589</v>
      </c>
      <c r="F202" s="84">
        <v>0</v>
      </c>
      <c r="G202" s="117">
        <v>88.063000000000002</v>
      </c>
      <c r="H202" s="117">
        <v>0</v>
      </c>
      <c r="I202" s="117">
        <v>749.39299999999992</v>
      </c>
      <c r="J202" s="117">
        <v>0</v>
      </c>
      <c r="K202" s="117"/>
      <c r="L202" s="117">
        <v>0</v>
      </c>
      <c r="M202" s="117">
        <v>0</v>
      </c>
      <c r="N202" s="117">
        <v>0</v>
      </c>
      <c r="O202" s="117">
        <v>0</v>
      </c>
      <c r="P202" s="117">
        <v>0</v>
      </c>
      <c r="Q202" s="117">
        <v>0</v>
      </c>
      <c r="R202" s="117">
        <v>0</v>
      </c>
      <c r="S202" s="117">
        <v>0</v>
      </c>
      <c r="T202" s="117">
        <v>0</v>
      </c>
      <c r="U202" s="117">
        <v>0</v>
      </c>
      <c r="V202" s="117">
        <v>0</v>
      </c>
      <c r="W202" s="117">
        <v>0</v>
      </c>
      <c r="X202" s="117">
        <v>0</v>
      </c>
      <c r="Y202" s="117">
        <v>0</v>
      </c>
      <c r="Z202" s="117">
        <v>0</v>
      </c>
      <c r="AA202" s="117">
        <v>88.063000000000002</v>
      </c>
      <c r="AB202" s="117">
        <v>0</v>
      </c>
      <c r="AC202" s="117">
        <v>749.39299999999992</v>
      </c>
      <c r="AD202" s="117">
        <v>0</v>
      </c>
      <c r="AE202" s="77">
        <v>0</v>
      </c>
    </row>
    <row r="203" spans="1:31" x14ac:dyDescent="0.25">
      <c r="A203" s="27" t="s">
        <v>35</v>
      </c>
      <c r="B203" s="107" t="s">
        <v>961</v>
      </c>
      <c r="C203" s="108" t="s">
        <v>962</v>
      </c>
      <c r="D203" s="109" t="s">
        <v>35</v>
      </c>
      <c r="E203" s="117"/>
      <c r="F203" s="117"/>
      <c r="G203" s="117">
        <v>8.9300000000000015</v>
      </c>
      <c r="H203" s="117">
        <v>0</v>
      </c>
      <c r="I203" s="117">
        <v>104.89539999999998</v>
      </c>
      <c r="J203" s="117">
        <v>0</v>
      </c>
      <c r="K203" s="117"/>
      <c r="L203" s="117">
        <v>1.8749999999999998</v>
      </c>
      <c r="M203" s="117">
        <v>0</v>
      </c>
      <c r="N203" s="117">
        <v>16.548999999999999</v>
      </c>
      <c r="O203" s="117">
        <v>0</v>
      </c>
      <c r="P203" s="117"/>
      <c r="Q203" s="117">
        <v>2.7730000000000015</v>
      </c>
      <c r="R203" s="117">
        <v>0</v>
      </c>
      <c r="S203" s="117">
        <v>22.830500000000029</v>
      </c>
      <c r="T203" s="117">
        <v>0</v>
      </c>
      <c r="U203" s="117"/>
      <c r="V203" s="117">
        <v>1.2429999999999999</v>
      </c>
      <c r="W203" s="117">
        <v>0</v>
      </c>
      <c r="X203" s="117">
        <v>37.834999999999965</v>
      </c>
      <c r="Y203" s="117">
        <v>0</v>
      </c>
      <c r="Z203" s="117"/>
      <c r="AA203" s="117">
        <v>3.0389999999999988</v>
      </c>
      <c r="AB203" s="117">
        <v>0</v>
      </c>
      <c r="AC203" s="117">
        <v>27.680899999999983</v>
      </c>
      <c r="AD203" s="117">
        <v>0</v>
      </c>
      <c r="AE203" s="117"/>
    </row>
    <row r="204" spans="1:31" x14ac:dyDescent="0.25">
      <c r="A204" s="27" t="s">
        <v>35</v>
      </c>
      <c r="B204" s="107" t="s">
        <v>29</v>
      </c>
      <c r="C204" s="108" t="s">
        <v>789</v>
      </c>
      <c r="D204" s="109" t="s">
        <v>35</v>
      </c>
      <c r="E204" s="117"/>
      <c r="F204" s="117"/>
      <c r="G204" s="117">
        <v>6.83</v>
      </c>
      <c r="H204" s="117">
        <v>0</v>
      </c>
      <c r="I204" s="117">
        <v>85.547999999999973</v>
      </c>
      <c r="J204" s="117">
        <v>0</v>
      </c>
      <c r="K204" s="117"/>
      <c r="L204" s="117">
        <v>1.8749999999999998</v>
      </c>
      <c r="M204" s="117">
        <v>0</v>
      </c>
      <c r="N204" s="117">
        <v>16.548999999999999</v>
      </c>
      <c r="O204" s="117">
        <v>0</v>
      </c>
      <c r="P204" s="117"/>
      <c r="Q204" s="117">
        <v>2.7730000000000015</v>
      </c>
      <c r="R204" s="117">
        <v>0</v>
      </c>
      <c r="S204" s="117">
        <v>15.349500000000031</v>
      </c>
      <c r="T204" s="117">
        <v>0</v>
      </c>
      <c r="U204" s="117"/>
      <c r="V204" s="117">
        <v>1.2429999999999999</v>
      </c>
      <c r="W204" s="117">
        <v>0</v>
      </c>
      <c r="X204" s="117">
        <v>37.834999999999965</v>
      </c>
      <c r="Y204" s="117">
        <v>0</v>
      </c>
      <c r="Z204" s="117"/>
      <c r="AA204" s="117">
        <v>0.93899999999999906</v>
      </c>
      <c r="AB204" s="117">
        <v>0</v>
      </c>
      <c r="AC204" s="117">
        <v>15.814499999999985</v>
      </c>
      <c r="AD204" s="117">
        <v>0</v>
      </c>
      <c r="AE204" s="117"/>
    </row>
    <row r="205" spans="1:31" ht="30" x14ac:dyDescent="0.25">
      <c r="A205" s="27" t="s">
        <v>35</v>
      </c>
      <c r="B205" s="107" t="s">
        <v>87</v>
      </c>
      <c r="C205" s="108" t="s">
        <v>790</v>
      </c>
      <c r="D205" s="109" t="s">
        <v>35</v>
      </c>
      <c r="E205" s="117"/>
      <c r="F205" s="117"/>
      <c r="G205" s="117">
        <v>5.8</v>
      </c>
      <c r="H205" s="117">
        <v>0</v>
      </c>
      <c r="I205" s="117">
        <v>85.547999999999973</v>
      </c>
      <c r="J205" s="117">
        <v>0</v>
      </c>
      <c r="K205" s="117"/>
      <c r="L205" s="117">
        <v>1.8749999999999998</v>
      </c>
      <c r="M205" s="117">
        <v>0</v>
      </c>
      <c r="N205" s="117">
        <v>16.548999999999999</v>
      </c>
      <c r="O205" s="117">
        <v>0</v>
      </c>
      <c r="P205" s="117"/>
      <c r="Q205" s="117">
        <v>2.1430000000000016</v>
      </c>
      <c r="R205" s="117">
        <v>0</v>
      </c>
      <c r="S205" s="117">
        <v>15.349500000000031</v>
      </c>
      <c r="T205" s="117">
        <v>0</v>
      </c>
      <c r="U205" s="117"/>
      <c r="V205" s="117">
        <v>1.2429999999999999</v>
      </c>
      <c r="W205" s="117">
        <v>0</v>
      </c>
      <c r="X205" s="117">
        <v>37.834999999999965</v>
      </c>
      <c r="Y205" s="117">
        <v>0</v>
      </c>
      <c r="Z205" s="117"/>
      <c r="AA205" s="117">
        <v>0.53899999999999904</v>
      </c>
      <c r="AB205" s="117">
        <v>0</v>
      </c>
      <c r="AC205" s="117">
        <v>15.814499999999985</v>
      </c>
      <c r="AD205" s="117">
        <v>0</v>
      </c>
      <c r="AE205" s="117"/>
    </row>
    <row r="206" spans="1:31" ht="45" x14ac:dyDescent="0.25">
      <c r="A206" s="27" t="s">
        <v>35</v>
      </c>
      <c r="B206" s="107" t="s">
        <v>963</v>
      </c>
      <c r="C206" s="108" t="s">
        <v>792</v>
      </c>
      <c r="D206" s="109" t="s">
        <v>35</v>
      </c>
      <c r="E206" s="117"/>
      <c r="F206" s="117"/>
      <c r="G206" s="117">
        <v>4.8999999999999995</v>
      </c>
      <c r="H206" s="117">
        <v>0</v>
      </c>
      <c r="I206" s="117">
        <v>81.021999999999977</v>
      </c>
      <c r="J206" s="117">
        <v>0</v>
      </c>
      <c r="K206" s="117"/>
      <c r="L206" s="117">
        <v>1.8749999999999998</v>
      </c>
      <c r="M206" s="117">
        <v>0</v>
      </c>
      <c r="N206" s="117">
        <v>14.186</v>
      </c>
      <c r="O206" s="117">
        <v>0</v>
      </c>
      <c r="P206" s="117"/>
      <c r="Q206" s="117">
        <v>1.7430000000000014</v>
      </c>
      <c r="R206" s="117">
        <v>0</v>
      </c>
      <c r="S206" s="117">
        <v>15.20650000000003</v>
      </c>
      <c r="T206" s="117">
        <v>0</v>
      </c>
      <c r="U206" s="117"/>
      <c r="V206" s="117">
        <v>0.74299999999999988</v>
      </c>
      <c r="W206" s="117">
        <v>0</v>
      </c>
      <c r="X206" s="117">
        <v>37.834999999999965</v>
      </c>
      <c r="Y206" s="117">
        <v>0</v>
      </c>
      <c r="Z206" s="117"/>
      <c r="AA206" s="117">
        <v>0.53899999999999904</v>
      </c>
      <c r="AB206" s="117">
        <v>0</v>
      </c>
      <c r="AC206" s="117">
        <v>13.794499999999985</v>
      </c>
      <c r="AD206" s="117">
        <v>0</v>
      </c>
      <c r="AE206" s="117"/>
    </row>
    <row r="207" spans="1:31" ht="45" x14ac:dyDescent="0.25">
      <c r="A207" s="86" t="s">
        <v>123</v>
      </c>
      <c r="B207" s="74" t="s">
        <v>1120</v>
      </c>
      <c r="C207" s="75" t="s">
        <v>1214</v>
      </c>
      <c r="D207" s="74" t="s">
        <v>35</v>
      </c>
      <c r="E207" s="41">
        <v>4020200008</v>
      </c>
      <c r="F207" s="84">
        <v>0</v>
      </c>
      <c r="G207" s="117">
        <v>4.8999999999999995</v>
      </c>
      <c r="H207" s="117">
        <v>0</v>
      </c>
      <c r="I207" s="117">
        <v>81.021999999999977</v>
      </c>
      <c r="J207" s="117">
        <v>0</v>
      </c>
      <c r="K207" s="117"/>
      <c r="L207" s="117">
        <v>1.8749999999999998</v>
      </c>
      <c r="M207" s="117">
        <v>0</v>
      </c>
      <c r="N207" s="117">
        <v>14.186</v>
      </c>
      <c r="O207" s="117">
        <v>0</v>
      </c>
      <c r="P207" s="117">
        <v>0</v>
      </c>
      <c r="Q207" s="117">
        <v>1.7430000000000014</v>
      </c>
      <c r="R207" s="117">
        <v>0</v>
      </c>
      <c r="S207" s="117">
        <v>15.20650000000003</v>
      </c>
      <c r="T207" s="117">
        <v>0</v>
      </c>
      <c r="U207" s="117">
        <v>0</v>
      </c>
      <c r="V207" s="117">
        <v>0.74299999999999988</v>
      </c>
      <c r="W207" s="117">
        <v>0</v>
      </c>
      <c r="X207" s="117">
        <v>37.834999999999965</v>
      </c>
      <c r="Y207" s="117">
        <v>0</v>
      </c>
      <c r="Z207" s="117">
        <v>0</v>
      </c>
      <c r="AA207" s="117">
        <v>0.53899999999999904</v>
      </c>
      <c r="AB207" s="117">
        <v>0</v>
      </c>
      <c r="AC207" s="117">
        <v>13.794499999999985</v>
      </c>
      <c r="AD207" s="117">
        <v>0</v>
      </c>
      <c r="AE207" s="77">
        <v>0</v>
      </c>
    </row>
    <row r="208" spans="1:31" ht="45" x14ac:dyDescent="0.25">
      <c r="A208" s="27" t="s">
        <v>35</v>
      </c>
      <c r="B208" s="107" t="s">
        <v>964</v>
      </c>
      <c r="C208" s="108" t="s">
        <v>801</v>
      </c>
      <c r="D208" s="109" t="s">
        <v>35</v>
      </c>
      <c r="E208" s="117"/>
      <c r="F208" s="117"/>
      <c r="G208" s="117">
        <v>0.5</v>
      </c>
      <c r="H208" s="117">
        <v>0</v>
      </c>
      <c r="I208" s="117">
        <v>0.92</v>
      </c>
      <c r="J208" s="117">
        <v>0</v>
      </c>
      <c r="K208" s="117"/>
      <c r="L208" s="117">
        <v>0</v>
      </c>
      <c r="M208" s="117">
        <v>0</v>
      </c>
      <c r="N208" s="117">
        <v>0</v>
      </c>
      <c r="O208" s="117">
        <v>0</v>
      </c>
      <c r="P208" s="117"/>
      <c r="Q208" s="117">
        <v>0</v>
      </c>
      <c r="R208" s="117">
        <v>0</v>
      </c>
      <c r="S208" s="117">
        <v>0</v>
      </c>
      <c r="T208" s="117">
        <v>0</v>
      </c>
      <c r="U208" s="117"/>
      <c r="V208" s="117">
        <v>0.5</v>
      </c>
      <c r="W208" s="117">
        <v>0</v>
      </c>
      <c r="X208" s="117">
        <v>0</v>
      </c>
      <c r="Y208" s="117">
        <v>0</v>
      </c>
      <c r="Z208" s="117"/>
      <c r="AA208" s="117">
        <v>0</v>
      </c>
      <c r="AB208" s="117">
        <v>0</v>
      </c>
      <c r="AC208" s="117">
        <v>0.92</v>
      </c>
      <c r="AD208" s="117">
        <v>0</v>
      </c>
      <c r="AE208" s="117"/>
    </row>
    <row r="209" spans="1:31" ht="45" x14ac:dyDescent="0.25">
      <c r="A209" s="86" t="s">
        <v>123</v>
      </c>
      <c r="B209" s="74" t="s">
        <v>1121</v>
      </c>
      <c r="C209" s="75" t="s">
        <v>1191</v>
      </c>
      <c r="D209" s="74" t="s">
        <v>35</v>
      </c>
      <c r="E209" s="41">
        <v>4020200004</v>
      </c>
      <c r="F209" s="84">
        <v>0</v>
      </c>
      <c r="G209" s="117">
        <v>0.5</v>
      </c>
      <c r="H209" s="117">
        <v>0</v>
      </c>
      <c r="I209" s="117">
        <v>0.92</v>
      </c>
      <c r="J209" s="117">
        <v>0</v>
      </c>
      <c r="K209" s="117"/>
      <c r="L209" s="117">
        <v>0</v>
      </c>
      <c r="M209" s="117">
        <v>0</v>
      </c>
      <c r="N209" s="117">
        <v>0</v>
      </c>
      <c r="O209" s="117">
        <v>0</v>
      </c>
      <c r="P209" s="117">
        <v>0</v>
      </c>
      <c r="Q209" s="117">
        <v>0</v>
      </c>
      <c r="R209" s="117">
        <v>0</v>
      </c>
      <c r="S209" s="117">
        <v>0</v>
      </c>
      <c r="T209" s="117">
        <v>0</v>
      </c>
      <c r="U209" s="117">
        <v>0</v>
      </c>
      <c r="V209" s="117">
        <v>0.5</v>
      </c>
      <c r="W209" s="117">
        <v>0</v>
      </c>
      <c r="X209" s="117">
        <v>0</v>
      </c>
      <c r="Y209" s="117">
        <v>0</v>
      </c>
      <c r="Z209" s="117">
        <v>0</v>
      </c>
      <c r="AA209" s="117">
        <v>0</v>
      </c>
      <c r="AB209" s="117">
        <v>0</v>
      </c>
      <c r="AC209" s="117">
        <v>0.92</v>
      </c>
      <c r="AD209" s="117">
        <v>0</v>
      </c>
      <c r="AE209" s="77">
        <v>0</v>
      </c>
    </row>
    <row r="210" spans="1:31" ht="30" x14ac:dyDescent="0.25">
      <c r="A210" s="27" t="s">
        <v>35</v>
      </c>
      <c r="B210" s="107" t="s">
        <v>965</v>
      </c>
      <c r="C210" s="108" t="s">
        <v>803</v>
      </c>
      <c r="D210" s="109" t="s">
        <v>35</v>
      </c>
      <c r="E210" s="117"/>
      <c r="F210" s="117"/>
      <c r="G210" s="117">
        <v>0.4</v>
      </c>
      <c r="H210" s="117">
        <v>0</v>
      </c>
      <c r="I210" s="117">
        <v>3.6059999999999999</v>
      </c>
      <c r="J210" s="117">
        <v>0</v>
      </c>
      <c r="K210" s="117"/>
      <c r="L210" s="117">
        <v>0</v>
      </c>
      <c r="M210" s="117">
        <v>0</v>
      </c>
      <c r="N210" s="117">
        <v>2.363</v>
      </c>
      <c r="O210" s="117">
        <v>0</v>
      </c>
      <c r="P210" s="117"/>
      <c r="Q210" s="117">
        <v>0.4</v>
      </c>
      <c r="R210" s="117">
        <v>0</v>
      </c>
      <c r="S210" s="117">
        <v>0.14299999999999999</v>
      </c>
      <c r="T210" s="117">
        <v>0</v>
      </c>
      <c r="U210" s="117"/>
      <c r="V210" s="117">
        <v>0</v>
      </c>
      <c r="W210" s="117">
        <v>0</v>
      </c>
      <c r="X210" s="117">
        <v>0</v>
      </c>
      <c r="Y210" s="117">
        <v>0</v>
      </c>
      <c r="Z210" s="117"/>
      <c r="AA210" s="117">
        <v>0</v>
      </c>
      <c r="AB210" s="117">
        <v>0</v>
      </c>
      <c r="AC210" s="117">
        <v>1.1000000000000001</v>
      </c>
      <c r="AD210" s="117">
        <v>0</v>
      </c>
      <c r="AE210" s="117"/>
    </row>
    <row r="211" spans="1:31" ht="45" x14ac:dyDescent="0.25">
      <c r="A211" s="86" t="s">
        <v>121</v>
      </c>
      <c r="B211" s="74" t="s">
        <v>1122</v>
      </c>
      <c r="C211" s="75" t="s">
        <v>248</v>
      </c>
      <c r="D211" s="74" t="s">
        <v>35</v>
      </c>
      <c r="E211" s="41">
        <v>4010200283</v>
      </c>
      <c r="F211" s="84" t="s">
        <v>667</v>
      </c>
      <c r="G211" s="117">
        <v>0</v>
      </c>
      <c r="H211" s="117">
        <v>0</v>
      </c>
      <c r="I211" s="117">
        <v>2.363</v>
      </c>
      <c r="J211" s="117">
        <v>0</v>
      </c>
      <c r="K211" s="117"/>
      <c r="L211" s="117">
        <v>0</v>
      </c>
      <c r="M211" s="117">
        <v>0</v>
      </c>
      <c r="N211" s="117">
        <v>2.363</v>
      </c>
      <c r="O211" s="117">
        <v>0</v>
      </c>
      <c r="P211" s="117">
        <v>0</v>
      </c>
      <c r="Q211" s="117">
        <v>0</v>
      </c>
      <c r="R211" s="117">
        <v>0</v>
      </c>
      <c r="S211" s="117">
        <v>0</v>
      </c>
      <c r="T211" s="117">
        <v>0</v>
      </c>
      <c r="U211" s="117">
        <v>0</v>
      </c>
      <c r="V211" s="117">
        <v>0</v>
      </c>
      <c r="W211" s="117">
        <v>0</v>
      </c>
      <c r="X211" s="117">
        <v>0</v>
      </c>
      <c r="Y211" s="117">
        <v>0</v>
      </c>
      <c r="Z211" s="117">
        <v>0</v>
      </c>
      <c r="AA211" s="117">
        <v>0</v>
      </c>
      <c r="AB211" s="117">
        <v>0</v>
      </c>
      <c r="AC211" s="117">
        <v>0</v>
      </c>
      <c r="AD211" s="117">
        <v>0</v>
      </c>
      <c r="AE211" s="77">
        <v>0</v>
      </c>
    </row>
    <row r="212" spans="1:31" ht="45" x14ac:dyDescent="0.25">
      <c r="A212" s="86" t="s">
        <v>123</v>
      </c>
      <c r="B212" s="74" t="s">
        <v>1122</v>
      </c>
      <c r="C212" s="75" t="s">
        <v>310</v>
      </c>
      <c r="D212" s="74" t="s">
        <v>35</v>
      </c>
      <c r="E212" s="41">
        <v>4020202556</v>
      </c>
      <c r="F212" s="84">
        <v>0</v>
      </c>
      <c r="G212" s="117">
        <v>0.4</v>
      </c>
      <c r="H212" s="117">
        <v>0</v>
      </c>
      <c r="I212" s="117">
        <v>0.14299999999999999</v>
      </c>
      <c r="J212" s="117">
        <v>0</v>
      </c>
      <c r="K212" s="117"/>
      <c r="L212" s="117">
        <v>0</v>
      </c>
      <c r="M212" s="117">
        <v>0</v>
      </c>
      <c r="N212" s="117">
        <v>0</v>
      </c>
      <c r="O212" s="117">
        <v>0</v>
      </c>
      <c r="P212" s="117">
        <v>0</v>
      </c>
      <c r="Q212" s="117">
        <v>0.4</v>
      </c>
      <c r="R212" s="117">
        <v>0</v>
      </c>
      <c r="S212" s="117">
        <v>0.14299999999999999</v>
      </c>
      <c r="T212" s="117">
        <v>0</v>
      </c>
      <c r="U212" s="117">
        <v>0</v>
      </c>
      <c r="V212" s="117">
        <v>0</v>
      </c>
      <c r="W212" s="117">
        <v>0</v>
      </c>
      <c r="X212" s="117">
        <v>0</v>
      </c>
      <c r="Y212" s="117">
        <v>0</v>
      </c>
      <c r="Z212" s="117">
        <v>0</v>
      </c>
      <c r="AA212" s="117">
        <v>0</v>
      </c>
      <c r="AB212" s="117">
        <v>0</v>
      </c>
      <c r="AC212" s="117">
        <v>0</v>
      </c>
      <c r="AD212" s="117">
        <v>0</v>
      </c>
      <c r="AE212" s="77">
        <v>0</v>
      </c>
    </row>
    <row r="213" spans="1:31" ht="60" x14ac:dyDescent="0.25">
      <c r="A213" s="86" t="s">
        <v>123</v>
      </c>
      <c r="B213" s="74" t="s">
        <v>1122</v>
      </c>
      <c r="C213" s="75" t="s">
        <v>394</v>
      </c>
      <c r="D213" s="74" t="s">
        <v>35</v>
      </c>
      <c r="E213" s="41">
        <v>4020202759</v>
      </c>
      <c r="F213" s="84" t="s">
        <v>683</v>
      </c>
      <c r="G213" s="117">
        <v>0</v>
      </c>
      <c r="H213" s="117">
        <v>0</v>
      </c>
      <c r="I213" s="117">
        <v>1.1000000000000001</v>
      </c>
      <c r="J213" s="117">
        <v>0</v>
      </c>
      <c r="K213" s="117"/>
      <c r="L213" s="117">
        <v>0</v>
      </c>
      <c r="M213" s="117">
        <v>0</v>
      </c>
      <c r="N213" s="117">
        <v>0</v>
      </c>
      <c r="O213" s="117">
        <v>0</v>
      </c>
      <c r="P213" s="117">
        <v>0</v>
      </c>
      <c r="Q213" s="117">
        <v>0</v>
      </c>
      <c r="R213" s="117">
        <v>0</v>
      </c>
      <c r="S213" s="117">
        <v>0</v>
      </c>
      <c r="T213" s="117">
        <v>0</v>
      </c>
      <c r="U213" s="117">
        <v>0</v>
      </c>
      <c r="V213" s="117">
        <v>0</v>
      </c>
      <c r="W213" s="117">
        <v>0</v>
      </c>
      <c r="X213" s="117">
        <v>0</v>
      </c>
      <c r="Y213" s="117">
        <v>0</v>
      </c>
      <c r="Z213" s="117">
        <v>0</v>
      </c>
      <c r="AA213" s="117">
        <v>0</v>
      </c>
      <c r="AB213" s="117">
        <v>0</v>
      </c>
      <c r="AC213" s="117">
        <v>1.1000000000000001</v>
      </c>
      <c r="AD213" s="117">
        <v>0</v>
      </c>
      <c r="AE213" s="77">
        <v>0</v>
      </c>
    </row>
    <row r="214" spans="1:31" ht="30" x14ac:dyDescent="0.25">
      <c r="A214" s="27" t="s">
        <v>35</v>
      </c>
      <c r="B214" s="107" t="s">
        <v>88</v>
      </c>
      <c r="C214" s="108" t="s">
        <v>805</v>
      </c>
      <c r="D214" s="109" t="s">
        <v>35</v>
      </c>
      <c r="E214" s="117"/>
      <c r="F214" s="117"/>
      <c r="G214" s="117">
        <v>0</v>
      </c>
      <c r="H214" s="117">
        <v>0</v>
      </c>
      <c r="I214" s="117">
        <v>0</v>
      </c>
      <c r="J214" s="117">
        <v>0</v>
      </c>
      <c r="K214" s="117"/>
      <c r="L214" s="117">
        <v>0</v>
      </c>
      <c r="M214" s="117">
        <v>0</v>
      </c>
      <c r="N214" s="117">
        <v>0</v>
      </c>
      <c r="O214" s="117">
        <v>0</v>
      </c>
      <c r="P214" s="117"/>
      <c r="Q214" s="117">
        <v>0</v>
      </c>
      <c r="R214" s="117">
        <v>0</v>
      </c>
      <c r="S214" s="117">
        <v>0</v>
      </c>
      <c r="T214" s="117">
        <v>0</v>
      </c>
      <c r="U214" s="117"/>
      <c r="V214" s="117">
        <v>0</v>
      </c>
      <c r="W214" s="117">
        <v>0</v>
      </c>
      <c r="X214" s="117">
        <v>0</v>
      </c>
      <c r="Y214" s="117">
        <v>0</v>
      </c>
      <c r="Z214" s="117"/>
      <c r="AA214" s="117">
        <v>0</v>
      </c>
      <c r="AB214" s="117">
        <v>0</v>
      </c>
      <c r="AC214" s="117">
        <v>0</v>
      </c>
      <c r="AD214" s="117">
        <v>0</v>
      </c>
      <c r="AE214" s="117"/>
    </row>
    <row r="215" spans="1:31" ht="45" x14ac:dyDescent="0.25">
      <c r="A215" s="27" t="s">
        <v>35</v>
      </c>
      <c r="B215" s="107" t="s">
        <v>966</v>
      </c>
      <c r="C215" s="108" t="s">
        <v>807</v>
      </c>
      <c r="D215" s="109" t="s">
        <v>35</v>
      </c>
      <c r="E215" s="117"/>
      <c r="F215" s="117"/>
      <c r="G215" s="117">
        <v>0</v>
      </c>
      <c r="H215" s="117">
        <v>0</v>
      </c>
      <c r="I215" s="117">
        <v>0</v>
      </c>
      <c r="J215" s="117">
        <v>0</v>
      </c>
      <c r="K215" s="117"/>
      <c r="L215" s="117">
        <v>0</v>
      </c>
      <c r="M215" s="117">
        <v>0</v>
      </c>
      <c r="N215" s="117">
        <v>0</v>
      </c>
      <c r="O215" s="117">
        <v>0</v>
      </c>
      <c r="P215" s="117"/>
      <c r="Q215" s="117">
        <v>0</v>
      </c>
      <c r="R215" s="117">
        <v>0</v>
      </c>
      <c r="S215" s="117">
        <v>0</v>
      </c>
      <c r="T215" s="117">
        <v>0</v>
      </c>
      <c r="U215" s="117"/>
      <c r="V215" s="117">
        <v>0</v>
      </c>
      <c r="W215" s="117">
        <v>0</v>
      </c>
      <c r="X215" s="117">
        <v>0</v>
      </c>
      <c r="Y215" s="117">
        <v>0</v>
      </c>
      <c r="Z215" s="117"/>
      <c r="AA215" s="117">
        <v>0</v>
      </c>
      <c r="AB215" s="117">
        <v>0</v>
      </c>
      <c r="AC215" s="117">
        <v>0</v>
      </c>
      <c r="AD215" s="117">
        <v>0</v>
      </c>
      <c r="AE215" s="117"/>
    </row>
    <row r="216" spans="1:31" ht="30" x14ac:dyDescent="0.25">
      <c r="A216" s="27" t="s">
        <v>35</v>
      </c>
      <c r="B216" s="107" t="s">
        <v>967</v>
      </c>
      <c r="C216" s="108" t="s">
        <v>809</v>
      </c>
      <c r="D216" s="109" t="s">
        <v>35</v>
      </c>
      <c r="E216" s="117"/>
      <c r="F216" s="117"/>
      <c r="G216" s="117">
        <v>0</v>
      </c>
      <c r="H216" s="117">
        <v>0</v>
      </c>
      <c r="I216" s="117">
        <v>0</v>
      </c>
      <c r="J216" s="117">
        <v>0</v>
      </c>
      <c r="K216" s="117"/>
      <c r="L216" s="117">
        <v>0</v>
      </c>
      <c r="M216" s="117">
        <v>0</v>
      </c>
      <c r="N216" s="117">
        <v>0</v>
      </c>
      <c r="O216" s="117">
        <v>0</v>
      </c>
      <c r="P216" s="117"/>
      <c r="Q216" s="117">
        <v>0</v>
      </c>
      <c r="R216" s="117">
        <v>0</v>
      </c>
      <c r="S216" s="117">
        <v>0</v>
      </c>
      <c r="T216" s="117">
        <v>0</v>
      </c>
      <c r="U216" s="117"/>
      <c r="V216" s="117">
        <v>0</v>
      </c>
      <c r="W216" s="117">
        <v>0</v>
      </c>
      <c r="X216" s="117">
        <v>0</v>
      </c>
      <c r="Y216" s="117">
        <v>0</v>
      </c>
      <c r="Z216" s="117"/>
      <c r="AA216" s="117">
        <v>0</v>
      </c>
      <c r="AB216" s="117">
        <v>0</v>
      </c>
      <c r="AC216" s="117">
        <v>0</v>
      </c>
      <c r="AD216" s="117">
        <v>0</v>
      </c>
      <c r="AE216" s="117"/>
    </row>
    <row r="217" spans="1:31" ht="30" x14ac:dyDescent="0.25">
      <c r="A217" s="27" t="s">
        <v>35</v>
      </c>
      <c r="B217" s="107" t="s">
        <v>968</v>
      </c>
      <c r="C217" s="108" t="s">
        <v>811</v>
      </c>
      <c r="D217" s="109" t="s">
        <v>35</v>
      </c>
      <c r="E217" s="117"/>
      <c r="F217" s="117"/>
      <c r="G217" s="117">
        <v>0</v>
      </c>
      <c r="H217" s="117">
        <v>0</v>
      </c>
      <c r="I217" s="117">
        <v>0</v>
      </c>
      <c r="J217" s="117">
        <v>0</v>
      </c>
      <c r="K217" s="117"/>
      <c r="L217" s="117">
        <v>0</v>
      </c>
      <c r="M217" s="117">
        <v>0</v>
      </c>
      <c r="N217" s="117">
        <v>0</v>
      </c>
      <c r="O217" s="117">
        <v>0</v>
      </c>
      <c r="P217" s="117"/>
      <c r="Q217" s="117">
        <v>0</v>
      </c>
      <c r="R217" s="117">
        <v>0</v>
      </c>
      <c r="S217" s="117">
        <v>0</v>
      </c>
      <c r="T217" s="117">
        <v>0</v>
      </c>
      <c r="U217" s="117"/>
      <c r="V217" s="117">
        <v>0</v>
      </c>
      <c r="W217" s="117">
        <v>0</v>
      </c>
      <c r="X217" s="117">
        <v>0</v>
      </c>
      <c r="Y217" s="117">
        <v>0</v>
      </c>
      <c r="Z217" s="117"/>
      <c r="AA217" s="117">
        <v>0</v>
      </c>
      <c r="AB217" s="117">
        <v>0</v>
      </c>
      <c r="AC217" s="117">
        <v>0</v>
      </c>
      <c r="AD217" s="117">
        <v>0</v>
      </c>
      <c r="AE217" s="117"/>
    </row>
    <row r="218" spans="1:31" ht="30" x14ac:dyDescent="0.25">
      <c r="A218" s="27" t="s">
        <v>35</v>
      </c>
      <c r="B218" s="107" t="s">
        <v>969</v>
      </c>
      <c r="C218" s="108" t="s">
        <v>813</v>
      </c>
      <c r="D218" s="109" t="s">
        <v>35</v>
      </c>
      <c r="E218" s="117"/>
      <c r="F218" s="117"/>
      <c r="G218" s="117">
        <v>0</v>
      </c>
      <c r="H218" s="117">
        <v>0</v>
      </c>
      <c r="I218" s="117">
        <v>0</v>
      </c>
      <c r="J218" s="117">
        <v>0</v>
      </c>
      <c r="K218" s="117"/>
      <c r="L218" s="117">
        <v>0</v>
      </c>
      <c r="M218" s="117">
        <v>0</v>
      </c>
      <c r="N218" s="117">
        <v>0</v>
      </c>
      <c r="O218" s="117">
        <v>0</v>
      </c>
      <c r="P218" s="117"/>
      <c r="Q218" s="117">
        <v>0</v>
      </c>
      <c r="R218" s="117">
        <v>0</v>
      </c>
      <c r="S218" s="117">
        <v>0</v>
      </c>
      <c r="T218" s="117">
        <v>0</v>
      </c>
      <c r="U218" s="117"/>
      <c r="V218" s="117">
        <v>0</v>
      </c>
      <c r="W218" s="117">
        <v>0</v>
      </c>
      <c r="X218" s="117">
        <v>0</v>
      </c>
      <c r="Y218" s="117">
        <v>0</v>
      </c>
      <c r="Z218" s="117"/>
      <c r="AA218" s="117">
        <v>0</v>
      </c>
      <c r="AB218" s="117">
        <v>0</v>
      </c>
      <c r="AC218" s="117">
        <v>0</v>
      </c>
      <c r="AD218" s="117">
        <v>0</v>
      </c>
      <c r="AE218" s="117"/>
    </row>
    <row r="219" spans="1:31" ht="60" x14ac:dyDescent="0.25">
      <c r="A219" s="27" t="s">
        <v>35</v>
      </c>
      <c r="B219" s="107" t="s">
        <v>970</v>
      </c>
      <c r="C219" s="108" t="s">
        <v>815</v>
      </c>
      <c r="D219" s="109" t="s">
        <v>35</v>
      </c>
      <c r="E219" s="117"/>
      <c r="F219" s="117"/>
      <c r="G219" s="117">
        <v>0</v>
      </c>
      <c r="H219" s="117">
        <v>0</v>
      </c>
      <c r="I219" s="117">
        <v>0</v>
      </c>
      <c r="J219" s="117">
        <v>0</v>
      </c>
      <c r="K219" s="117"/>
      <c r="L219" s="117">
        <v>0</v>
      </c>
      <c r="M219" s="117">
        <v>0</v>
      </c>
      <c r="N219" s="117">
        <v>0</v>
      </c>
      <c r="O219" s="117">
        <v>0</v>
      </c>
      <c r="P219" s="117"/>
      <c r="Q219" s="117">
        <v>0</v>
      </c>
      <c r="R219" s="117">
        <v>0</v>
      </c>
      <c r="S219" s="117">
        <v>0</v>
      </c>
      <c r="T219" s="117">
        <v>0</v>
      </c>
      <c r="U219" s="117"/>
      <c r="V219" s="117">
        <v>0</v>
      </c>
      <c r="W219" s="117">
        <v>0</v>
      </c>
      <c r="X219" s="117">
        <v>0</v>
      </c>
      <c r="Y219" s="117">
        <v>0</v>
      </c>
      <c r="Z219" s="117"/>
      <c r="AA219" s="117">
        <v>0</v>
      </c>
      <c r="AB219" s="117">
        <v>0</v>
      </c>
      <c r="AC219" s="117">
        <v>0</v>
      </c>
      <c r="AD219" s="117">
        <v>0</v>
      </c>
      <c r="AE219" s="117"/>
    </row>
    <row r="220" spans="1:31" ht="60" x14ac:dyDescent="0.25">
      <c r="A220" s="27" t="s">
        <v>35</v>
      </c>
      <c r="B220" s="107" t="s">
        <v>971</v>
      </c>
      <c r="C220" s="108" t="s">
        <v>817</v>
      </c>
      <c r="D220" s="109" t="s">
        <v>35</v>
      </c>
      <c r="E220" s="117"/>
      <c r="F220" s="117"/>
      <c r="G220" s="117">
        <v>0</v>
      </c>
      <c r="H220" s="117">
        <v>0</v>
      </c>
      <c r="I220" s="117">
        <v>0</v>
      </c>
      <c r="J220" s="117">
        <v>0</v>
      </c>
      <c r="K220" s="117"/>
      <c r="L220" s="117">
        <v>0</v>
      </c>
      <c r="M220" s="117">
        <v>0</v>
      </c>
      <c r="N220" s="117">
        <v>0</v>
      </c>
      <c r="O220" s="117">
        <v>0</v>
      </c>
      <c r="P220" s="117"/>
      <c r="Q220" s="117">
        <v>0</v>
      </c>
      <c r="R220" s="117">
        <v>0</v>
      </c>
      <c r="S220" s="117">
        <v>0</v>
      </c>
      <c r="T220" s="117">
        <v>0</v>
      </c>
      <c r="U220" s="117"/>
      <c r="V220" s="117">
        <v>0</v>
      </c>
      <c r="W220" s="117">
        <v>0</v>
      </c>
      <c r="X220" s="117">
        <v>0</v>
      </c>
      <c r="Y220" s="117">
        <v>0</v>
      </c>
      <c r="Z220" s="117"/>
      <c r="AA220" s="117">
        <v>0</v>
      </c>
      <c r="AB220" s="117">
        <v>0</v>
      </c>
      <c r="AC220" s="117">
        <v>0</v>
      </c>
      <c r="AD220" s="117">
        <v>0</v>
      </c>
      <c r="AE220" s="117"/>
    </row>
    <row r="221" spans="1:31" ht="60" x14ac:dyDescent="0.25">
      <c r="A221" s="27" t="s">
        <v>35</v>
      </c>
      <c r="B221" s="107" t="s">
        <v>972</v>
      </c>
      <c r="C221" s="108" t="s">
        <v>819</v>
      </c>
      <c r="D221" s="109" t="s">
        <v>35</v>
      </c>
      <c r="E221" s="117"/>
      <c r="F221" s="117"/>
      <c r="G221" s="117">
        <v>0</v>
      </c>
      <c r="H221" s="117">
        <v>0</v>
      </c>
      <c r="I221" s="117">
        <v>0</v>
      </c>
      <c r="J221" s="117">
        <v>0</v>
      </c>
      <c r="K221" s="117"/>
      <c r="L221" s="117">
        <v>0</v>
      </c>
      <c r="M221" s="117">
        <v>0</v>
      </c>
      <c r="N221" s="117">
        <v>0</v>
      </c>
      <c r="O221" s="117">
        <v>0</v>
      </c>
      <c r="P221" s="117"/>
      <c r="Q221" s="117">
        <v>0</v>
      </c>
      <c r="R221" s="117">
        <v>0</v>
      </c>
      <c r="S221" s="117">
        <v>0</v>
      </c>
      <c r="T221" s="117">
        <v>0</v>
      </c>
      <c r="U221" s="117"/>
      <c r="V221" s="117">
        <v>0</v>
      </c>
      <c r="W221" s="117">
        <v>0</v>
      </c>
      <c r="X221" s="117">
        <v>0</v>
      </c>
      <c r="Y221" s="117">
        <v>0</v>
      </c>
      <c r="Z221" s="117"/>
      <c r="AA221" s="117">
        <v>0</v>
      </c>
      <c r="AB221" s="117">
        <v>0</v>
      </c>
      <c r="AC221" s="117">
        <v>0</v>
      </c>
      <c r="AD221" s="117">
        <v>0</v>
      </c>
      <c r="AE221" s="117"/>
    </row>
    <row r="222" spans="1:31" ht="30" x14ac:dyDescent="0.25">
      <c r="A222" s="27" t="s">
        <v>35</v>
      </c>
      <c r="B222" s="107" t="s">
        <v>973</v>
      </c>
      <c r="C222" s="108" t="s">
        <v>813</v>
      </c>
      <c r="D222" s="109" t="s">
        <v>35</v>
      </c>
      <c r="E222" s="117"/>
      <c r="F222" s="117"/>
      <c r="G222" s="117">
        <v>0</v>
      </c>
      <c r="H222" s="117">
        <v>0</v>
      </c>
      <c r="I222" s="117">
        <v>0</v>
      </c>
      <c r="J222" s="117">
        <v>0</v>
      </c>
      <c r="K222" s="117"/>
      <c r="L222" s="117">
        <v>0</v>
      </c>
      <c r="M222" s="117">
        <v>0</v>
      </c>
      <c r="N222" s="117">
        <v>0</v>
      </c>
      <c r="O222" s="117">
        <v>0</v>
      </c>
      <c r="P222" s="117"/>
      <c r="Q222" s="117">
        <v>0</v>
      </c>
      <c r="R222" s="117">
        <v>0</v>
      </c>
      <c r="S222" s="117">
        <v>0</v>
      </c>
      <c r="T222" s="117">
        <v>0</v>
      </c>
      <c r="U222" s="117"/>
      <c r="V222" s="117">
        <v>0</v>
      </c>
      <c r="W222" s="117">
        <v>0</v>
      </c>
      <c r="X222" s="117">
        <v>0</v>
      </c>
      <c r="Y222" s="117">
        <v>0</v>
      </c>
      <c r="Z222" s="117"/>
      <c r="AA222" s="117">
        <v>0</v>
      </c>
      <c r="AB222" s="117">
        <v>0</v>
      </c>
      <c r="AC222" s="117">
        <v>0</v>
      </c>
      <c r="AD222" s="117">
        <v>0</v>
      </c>
      <c r="AE222" s="117"/>
    </row>
    <row r="223" spans="1:31" ht="60" x14ac:dyDescent="0.25">
      <c r="A223" s="27" t="s">
        <v>35</v>
      </c>
      <c r="B223" s="107" t="s">
        <v>974</v>
      </c>
      <c r="C223" s="108" t="s">
        <v>815</v>
      </c>
      <c r="D223" s="109" t="s">
        <v>35</v>
      </c>
      <c r="E223" s="117"/>
      <c r="F223" s="117"/>
      <c r="G223" s="117">
        <v>0</v>
      </c>
      <c r="H223" s="117">
        <v>0</v>
      </c>
      <c r="I223" s="117">
        <v>0</v>
      </c>
      <c r="J223" s="117">
        <v>0</v>
      </c>
      <c r="K223" s="117"/>
      <c r="L223" s="117">
        <v>0</v>
      </c>
      <c r="M223" s="117">
        <v>0</v>
      </c>
      <c r="N223" s="117">
        <v>0</v>
      </c>
      <c r="O223" s="117">
        <v>0</v>
      </c>
      <c r="P223" s="117"/>
      <c r="Q223" s="117">
        <v>0</v>
      </c>
      <c r="R223" s="117">
        <v>0</v>
      </c>
      <c r="S223" s="117">
        <v>0</v>
      </c>
      <c r="T223" s="117">
        <v>0</v>
      </c>
      <c r="U223" s="117"/>
      <c r="V223" s="117">
        <v>0</v>
      </c>
      <c r="W223" s="117">
        <v>0</v>
      </c>
      <c r="X223" s="117">
        <v>0</v>
      </c>
      <c r="Y223" s="117">
        <v>0</v>
      </c>
      <c r="Z223" s="117"/>
      <c r="AA223" s="117">
        <v>0</v>
      </c>
      <c r="AB223" s="117">
        <v>0</v>
      </c>
      <c r="AC223" s="117">
        <v>0</v>
      </c>
      <c r="AD223" s="117">
        <v>0</v>
      </c>
      <c r="AE223" s="117"/>
    </row>
    <row r="224" spans="1:31" ht="60" x14ac:dyDescent="0.25">
      <c r="A224" s="27" t="s">
        <v>35</v>
      </c>
      <c r="B224" s="107" t="s">
        <v>975</v>
      </c>
      <c r="C224" s="108" t="s">
        <v>817</v>
      </c>
      <c r="D224" s="109" t="s">
        <v>35</v>
      </c>
      <c r="E224" s="117"/>
      <c r="F224" s="117"/>
      <c r="G224" s="117">
        <v>0</v>
      </c>
      <c r="H224" s="117">
        <v>0</v>
      </c>
      <c r="I224" s="117">
        <v>0</v>
      </c>
      <c r="J224" s="117">
        <v>0</v>
      </c>
      <c r="K224" s="117"/>
      <c r="L224" s="117">
        <v>0</v>
      </c>
      <c r="M224" s="117">
        <v>0</v>
      </c>
      <c r="N224" s="117">
        <v>0</v>
      </c>
      <c r="O224" s="117">
        <v>0</v>
      </c>
      <c r="P224" s="117"/>
      <c r="Q224" s="117">
        <v>0</v>
      </c>
      <c r="R224" s="117">
        <v>0</v>
      </c>
      <c r="S224" s="117">
        <v>0</v>
      </c>
      <c r="T224" s="117">
        <v>0</v>
      </c>
      <c r="U224" s="117"/>
      <c r="V224" s="117">
        <v>0</v>
      </c>
      <c r="W224" s="117">
        <v>0</v>
      </c>
      <c r="X224" s="117">
        <v>0</v>
      </c>
      <c r="Y224" s="117">
        <v>0</v>
      </c>
      <c r="Z224" s="117"/>
      <c r="AA224" s="117">
        <v>0</v>
      </c>
      <c r="AB224" s="117">
        <v>0</v>
      </c>
      <c r="AC224" s="117">
        <v>0</v>
      </c>
      <c r="AD224" s="117">
        <v>0</v>
      </c>
      <c r="AE224" s="117"/>
    </row>
    <row r="225" spans="1:31" ht="60" x14ac:dyDescent="0.25">
      <c r="A225" s="27" t="s">
        <v>35</v>
      </c>
      <c r="B225" s="107" t="s">
        <v>976</v>
      </c>
      <c r="C225" s="108" t="s">
        <v>824</v>
      </c>
      <c r="D225" s="109" t="s">
        <v>35</v>
      </c>
      <c r="E225" s="117"/>
      <c r="F225" s="117"/>
      <c r="G225" s="117">
        <v>0</v>
      </c>
      <c r="H225" s="117">
        <v>0</v>
      </c>
      <c r="I225" s="117">
        <v>0</v>
      </c>
      <c r="J225" s="117">
        <v>0</v>
      </c>
      <c r="K225" s="117"/>
      <c r="L225" s="117">
        <v>0</v>
      </c>
      <c r="M225" s="117">
        <v>0</v>
      </c>
      <c r="N225" s="117">
        <v>0</v>
      </c>
      <c r="O225" s="117">
        <v>0</v>
      </c>
      <c r="P225" s="117"/>
      <c r="Q225" s="117">
        <v>0</v>
      </c>
      <c r="R225" s="117">
        <v>0</v>
      </c>
      <c r="S225" s="117">
        <v>0</v>
      </c>
      <c r="T225" s="117">
        <v>0</v>
      </c>
      <c r="U225" s="117"/>
      <c r="V225" s="117">
        <v>0</v>
      </c>
      <c r="W225" s="117">
        <v>0</v>
      </c>
      <c r="X225" s="117">
        <v>0</v>
      </c>
      <c r="Y225" s="117">
        <v>0</v>
      </c>
      <c r="Z225" s="117"/>
      <c r="AA225" s="117">
        <v>0</v>
      </c>
      <c r="AB225" s="117">
        <v>0</v>
      </c>
      <c r="AC225" s="117">
        <v>0</v>
      </c>
      <c r="AD225" s="117">
        <v>0</v>
      </c>
      <c r="AE225" s="117"/>
    </row>
    <row r="226" spans="1:31" ht="60" x14ac:dyDescent="0.25">
      <c r="A226" s="27" t="s">
        <v>35</v>
      </c>
      <c r="B226" s="107" t="s">
        <v>977</v>
      </c>
      <c r="C226" s="108" t="s">
        <v>826</v>
      </c>
      <c r="D226" s="109" t="s">
        <v>35</v>
      </c>
      <c r="E226" s="117"/>
      <c r="F226" s="117"/>
      <c r="G226" s="117">
        <v>1.03</v>
      </c>
      <c r="H226" s="117">
        <v>0</v>
      </c>
      <c r="I226" s="117">
        <v>0</v>
      </c>
      <c r="J226" s="117">
        <v>0</v>
      </c>
      <c r="K226" s="117"/>
      <c r="L226" s="117">
        <v>0</v>
      </c>
      <c r="M226" s="117">
        <v>0</v>
      </c>
      <c r="N226" s="117">
        <v>0</v>
      </c>
      <c r="O226" s="117">
        <v>0</v>
      </c>
      <c r="P226" s="117"/>
      <c r="Q226" s="117">
        <v>0.63</v>
      </c>
      <c r="R226" s="117">
        <v>0</v>
      </c>
      <c r="S226" s="117">
        <v>0</v>
      </c>
      <c r="T226" s="117">
        <v>0</v>
      </c>
      <c r="U226" s="117"/>
      <c r="V226" s="117">
        <v>0</v>
      </c>
      <c r="W226" s="117">
        <v>0</v>
      </c>
      <c r="X226" s="117">
        <v>0</v>
      </c>
      <c r="Y226" s="117">
        <v>0</v>
      </c>
      <c r="Z226" s="117"/>
      <c r="AA226" s="117">
        <v>0.4</v>
      </c>
      <c r="AB226" s="117">
        <v>0</v>
      </c>
      <c r="AC226" s="117">
        <v>0</v>
      </c>
      <c r="AD226" s="117">
        <v>0</v>
      </c>
      <c r="AE226" s="117"/>
    </row>
    <row r="227" spans="1:31" ht="45" x14ac:dyDescent="0.25">
      <c r="A227" s="27" t="s">
        <v>35</v>
      </c>
      <c r="B227" s="107" t="s">
        <v>978</v>
      </c>
      <c r="C227" s="108" t="s">
        <v>828</v>
      </c>
      <c r="D227" s="109" t="s">
        <v>35</v>
      </c>
      <c r="E227" s="117"/>
      <c r="F227" s="117"/>
      <c r="G227" s="117">
        <v>0</v>
      </c>
      <c r="H227" s="117">
        <v>0</v>
      </c>
      <c r="I227" s="117">
        <v>0</v>
      </c>
      <c r="J227" s="117">
        <v>0</v>
      </c>
      <c r="K227" s="117"/>
      <c r="L227" s="117">
        <v>0</v>
      </c>
      <c r="M227" s="117">
        <v>0</v>
      </c>
      <c r="N227" s="117">
        <v>0</v>
      </c>
      <c r="O227" s="117">
        <v>0</v>
      </c>
      <c r="P227" s="117"/>
      <c r="Q227" s="117">
        <v>0</v>
      </c>
      <c r="R227" s="117">
        <v>0</v>
      </c>
      <c r="S227" s="117">
        <v>0</v>
      </c>
      <c r="T227" s="117">
        <v>0</v>
      </c>
      <c r="U227" s="117"/>
      <c r="V227" s="117">
        <v>0</v>
      </c>
      <c r="W227" s="117">
        <v>0</v>
      </c>
      <c r="X227" s="117">
        <v>0</v>
      </c>
      <c r="Y227" s="117">
        <v>0</v>
      </c>
      <c r="Z227" s="117"/>
      <c r="AA227" s="117">
        <v>0</v>
      </c>
      <c r="AB227" s="117">
        <v>0</v>
      </c>
      <c r="AC227" s="117">
        <v>0</v>
      </c>
      <c r="AD227" s="117">
        <v>0</v>
      </c>
      <c r="AE227" s="117"/>
    </row>
    <row r="228" spans="1:31" ht="45" x14ac:dyDescent="0.25">
      <c r="A228" s="27" t="s">
        <v>35</v>
      </c>
      <c r="B228" s="107" t="s">
        <v>979</v>
      </c>
      <c r="C228" s="108" t="s">
        <v>830</v>
      </c>
      <c r="D228" s="109" t="s">
        <v>35</v>
      </c>
      <c r="E228" s="117"/>
      <c r="F228" s="117"/>
      <c r="G228" s="117">
        <v>1.03</v>
      </c>
      <c r="H228" s="117">
        <v>0</v>
      </c>
      <c r="I228" s="117">
        <v>0</v>
      </c>
      <c r="J228" s="117">
        <v>0</v>
      </c>
      <c r="K228" s="117"/>
      <c r="L228" s="117">
        <v>0</v>
      </c>
      <c r="M228" s="117">
        <v>0</v>
      </c>
      <c r="N228" s="117">
        <v>0</v>
      </c>
      <c r="O228" s="117">
        <v>0</v>
      </c>
      <c r="P228" s="117"/>
      <c r="Q228" s="117">
        <v>0.63</v>
      </c>
      <c r="R228" s="117">
        <v>0</v>
      </c>
      <c r="S228" s="117">
        <v>0</v>
      </c>
      <c r="T228" s="117">
        <v>0</v>
      </c>
      <c r="U228" s="117"/>
      <c r="V228" s="117">
        <v>0</v>
      </c>
      <c r="W228" s="117">
        <v>0</v>
      </c>
      <c r="X228" s="117">
        <v>0</v>
      </c>
      <c r="Y228" s="117">
        <v>0</v>
      </c>
      <c r="Z228" s="117"/>
      <c r="AA228" s="117">
        <v>0.4</v>
      </c>
      <c r="AB228" s="117">
        <v>0</v>
      </c>
      <c r="AC228" s="117">
        <v>0</v>
      </c>
      <c r="AD228" s="117">
        <v>0</v>
      </c>
      <c r="AE228" s="117"/>
    </row>
    <row r="229" spans="1:31" ht="45" x14ac:dyDescent="0.25">
      <c r="A229" s="86" t="s">
        <v>116</v>
      </c>
      <c r="B229" s="74" t="s">
        <v>1123</v>
      </c>
      <c r="C229" s="75" t="s">
        <v>1242</v>
      </c>
      <c r="D229" s="74" t="s">
        <v>35</v>
      </c>
      <c r="E229" s="41">
        <v>4010100075</v>
      </c>
      <c r="F229" s="84">
        <v>0</v>
      </c>
      <c r="G229" s="117">
        <v>0.63</v>
      </c>
      <c r="H229" s="117">
        <v>0</v>
      </c>
      <c r="I229" s="117">
        <v>0</v>
      </c>
      <c r="J229" s="117">
        <v>0</v>
      </c>
      <c r="K229" s="117"/>
      <c r="L229" s="117">
        <v>0</v>
      </c>
      <c r="M229" s="117">
        <v>0</v>
      </c>
      <c r="N229" s="117">
        <v>0</v>
      </c>
      <c r="O229" s="117">
        <v>0</v>
      </c>
      <c r="P229" s="117">
        <v>0</v>
      </c>
      <c r="Q229" s="117">
        <v>0.63</v>
      </c>
      <c r="R229" s="117">
        <v>0</v>
      </c>
      <c r="S229" s="117">
        <v>0</v>
      </c>
      <c r="T229" s="117">
        <v>0</v>
      </c>
      <c r="U229" s="117">
        <v>0</v>
      </c>
      <c r="V229" s="117">
        <v>0</v>
      </c>
      <c r="W229" s="117">
        <v>0</v>
      </c>
      <c r="X229" s="117">
        <v>0</v>
      </c>
      <c r="Y229" s="117">
        <v>0</v>
      </c>
      <c r="Z229" s="117">
        <v>0</v>
      </c>
      <c r="AA229" s="117">
        <v>0</v>
      </c>
      <c r="AB229" s="117">
        <v>0</v>
      </c>
      <c r="AC229" s="117">
        <v>0</v>
      </c>
      <c r="AD229" s="117">
        <v>0</v>
      </c>
      <c r="AE229" s="77">
        <v>0</v>
      </c>
    </row>
    <row r="230" spans="1:31" ht="30" x14ac:dyDescent="0.25">
      <c r="A230" s="86" t="s">
        <v>116</v>
      </c>
      <c r="B230" s="74" t="s">
        <v>1123</v>
      </c>
      <c r="C230" s="75" t="s">
        <v>1273</v>
      </c>
      <c r="D230" s="74" t="s">
        <v>35</v>
      </c>
      <c r="E230" s="41">
        <v>4020101618</v>
      </c>
      <c r="F230" s="84" t="s">
        <v>674</v>
      </c>
      <c r="G230" s="117">
        <v>0.4</v>
      </c>
      <c r="H230" s="117">
        <v>0</v>
      </c>
      <c r="I230" s="117">
        <v>0</v>
      </c>
      <c r="J230" s="117">
        <v>0</v>
      </c>
      <c r="K230" s="117"/>
      <c r="L230" s="117">
        <v>0</v>
      </c>
      <c r="M230" s="117">
        <v>0</v>
      </c>
      <c r="N230" s="117">
        <v>0</v>
      </c>
      <c r="O230" s="117">
        <v>0</v>
      </c>
      <c r="P230" s="117">
        <v>0</v>
      </c>
      <c r="Q230" s="117">
        <v>0</v>
      </c>
      <c r="R230" s="117">
        <v>0</v>
      </c>
      <c r="S230" s="117">
        <v>0</v>
      </c>
      <c r="T230" s="117">
        <v>0</v>
      </c>
      <c r="U230" s="117">
        <v>0</v>
      </c>
      <c r="V230" s="117">
        <v>0</v>
      </c>
      <c r="W230" s="117">
        <v>0</v>
      </c>
      <c r="X230" s="117">
        <v>0</v>
      </c>
      <c r="Y230" s="117">
        <v>0</v>
      </c>
      <c r="Z230" s="117">
        <v>0</v>
      </c>
      <c r="AA230" s="117">
        <v>0.4</v>
      </c>
      <c r="AB230" s="117">
        <v>0</v>
      </c>
      <c r="AC230" s="117">
        <v>0</v>
      </c>
      <c r="AD230" s="117">
        <v>0</v>
      </c>
      <c r="AE230" s="77">
        <v>0</v>
      </c>
    </row>
    <row r="231" spans="1:31" ht="30" x14ac:dyDescent="0.25">
      <c r="A231" s="27" t="s">
        <v>35</v>
      </c>
      <c r="B231" s="107" t="s">
        <v>30</v>
      </c>
      <c r="C231" s="108" t="s">
        <v>831</v>
      </c>
      <c r="D231" s="109" t="s">
        <v>35</v>
      </c>
      <c r="E231" s="117"/>
      <c r="F231" s="117"/>
      <c r="G231" s="117">
        <v>1.3</v>
      </c>
      <c r="H231" s="117">
        <v>0</v>
      </c>
      <c r="I231" s="117">
        <v>18.444399999999998</v>
      </c>
      <c r="J231" s="117">
        <v>0</v>
      </c>
      <c r="K231" s="117"/>
      <c r="L231" s="117">
        <v>0</v>
      </c>
      <c r="M231" s="117">
        <v>0</v>
      </c>
      <c r="N231" s="117">
        <v>0</v>
      </c>
      <c r="O231" s="117">
        <v>0</v>
      </c>
      <c r="P231" s="117"/>
      <c r="Q231" s="117">
        <v>0</v>
      </c>
      <c r="R231" s="117">
        <v>0</v>
      </c>
      <c r="S231" s="117">
        <v>7.4809999999999999</v>
      </c>
      <c r="T231" s="117">
        <v>0</v>
      </c>
      <c r="U231" s="117"/>
      <c r="V231" s="117">
        <v>0</v>
      </c>
      <c r="W231" s="117">
        <v>0</v>
      </c>
      <c r="X231" s="117">
        <v>0</v>
      </c>
      <c r="Y231" s="117">
        <v>0</v>
      </c>
      <c r="Z231" s="117"/>
      <c r="AA231" s="117">
        <v>1.3</v>
      </c>
      <c r="AB231" s="117">
        <v>0</v>
      </c>
      <c r="AC231" s="117">
        <v>10.9634</v>
      </c>
      <c r="AD231" s="117">
        <v>0</v>
      </c>
      <c r="AE231" s="117"/>
    </row>
    <row r="232" spans="1:31" ht="45" x14ac:dyDescent="0.25">
      <c r="A232" s="27" t="s">
        <v>35</v>
      </c>
      <c r="B232" s="107" t="s">
        <v>89</v>
      </c>
      <c r="C232" s="108" t="s">
        <v>833</v>
      </c>
      <c r="D232" s="109" t="s">
        <v>35</v>
      </c>
      <c r="E232" s="117"/>
      <c r="F232" s="117"/>
      <c r="G232" s="117">
        <v>0</v>
      </c>
      <c r="H232" s="117">
        <v>0</v>
      </c>
      <c r="I232" s="117">
        <v>0</v>
      </c>
      <c r="J232" s="117">
        <v>0</v>
      </c>
      <c r="K232" s="117"/>
      <c r="L232" s="117">
        <v>0</v>
      </c>
      <c r="M232" s="117">
        <v>0</v>
      </c>
      <c r="N232" s="117">
        <v>0</v>
      </c>
      <c r="O232" s="117">
        <v>0</v>
      </c>
      <c r="P232" s="117"/>
      <c r="Q232" s="117">
        <v>0</v>
      </c>
      <c r="R232" s="117">
        <v>0</v>
      </c>
      <c r="S232" s="117">
        <v>0</v>
      </c>
      <c r="T232" s="117">
        <v>0</v>
      </c>
      <c r="U232" s="117"/>
      <c r="V232" s="117">
        <v>0</v>
      </c>
      <c r="W232" s="117">
        <v>0</v>
      </c>
      <c r="X232" s="117">
        <v>0</v>
      </c>
      <c r="Y232" s="117">
        <v>0</v>
      </c>
      <c r="Z232" s="117"/>
      <c r="AA232" s="117">
        <v>0</v>
      </c>
      <c r="AB232" s="117">
        <v>0</v>
      </c>
      <c r="AC232" s="117">
        <v>0</v>
      </c>
      <c r="AD232" s="117">
        <v>0</v>
      </c>
      <c r="AE232" s="117"/>
    </row>
    <row r="233" spans="1:31" ht="30" x14ac:dyDescent="0.25">
      <c r="A233" s="27" t="s">
        <v>35</v>
      </c>
      <c r="B233" s="107" t="s">
        <v>980</v>
      </c>
      <c r="C233" s="108" t="s">
        <v>835</v>
      </c>
      <c r="D233" s="109" t="s">
        <v>35</v>
      </c>
      <c r="E233" s="117"/>
      <c r="F233" s="117"/>
      <c r="G233" s="117">
        <v>0</v>
      </c>
      <c r="H233" s="117">
        <v>0</v>
      </c>
      <c r="I233" s="117">
        <v>0</v>
      </c>
      <c r="J233" s="117">
        <v>0</v>
      </c>
      <c r="K233" s="117"/>
      <c r="L233" s="117">
        <v>0</v>
      </c>
      <c r="M233" s="117">
        <v>0</v>
      </c>
      <c r="N233" s="117">
        <v>0</v>
      </c>
      <c r="O233" s="117">
        <v>0</v>
      </c>
      <c r="P233" s="117"/>
      <c r="Q233" s="117">
        <v>0</v>
      </c>
      <c r="R233" s="117">
        <v>0</v>
      </c>
      <c r="S233" s="117">
        <v>0</v>
      </c>
      <c r="T233" s="117">
        <v>0</v>
      </c>
      <c r="U233" s="117"/>
      <c r="V233" s="117">
        <v>0</v>
      </c>
      <c r="W233" s="117">
        <v>0</v>
      </c>
      <c r="X233" s="117">
        <v>0</v>
      </c>
      <c r="Y233" s="117">
        <v>0</v>
      </c>
      <c r="Z233" s="117"/>
      <c r="AA233" s="117">
        <v>0</v>
      </c>
      <c r="AB233" s="117">
        <v>0</v>
      </c>
      <c r="AC233" s="117">
        <v>0</v>
      </c>
      <c r="AD233" s="117">
        <v>0</v>
      </c>
      <c r="AE233" s="117"/>
    </row>
    <row r="234" spans="1:31" ht="30" x14ac:dyDescent="0.25">
      <c r="A234" s="27" t="s">
        <v>35</v>
      </c>
      <c r="B234" s="107" t="s">
        <v>981</v>
      </c>
      <c r="C234" s="108" t="s">
        <v>837</v>
      </c>
      <c r="D234" s="109" t="s">
        <v>35</v>
      </c>
      <c r="E234" s="117"/>
      <c r="F234" s="117"/>
      <c r="G234" s="117">
        <v>0</v>
      </c>
      <c r="H234" s="117">
        <v>0</v>
      </c>
      <c r="I234" s="117">
        <v>0</v>
      </c>
      <c r="J234" s="117">
        <v>0</v>
      </c>
      <c r="K234" s="117"/>
      <c r="L234" s="117">
        <v>0</v>
      </c>
      <c r="M234" s="117">
        <v>0</v>
      </c>
      <c r="N234" s="117">
        <v>0</v>
      </c>
      <c r="O234" s="117">
        <v>0</v>
      </c>
      <c r="P234" s="117"/>
      <c r="Q234" s="117">
        <v>0</v>
      </c>
      <c r="R234" s="117">
        <v>0</v>
      </c>
      <c r="S234" s="117">
        <v>0</v>
      </c>
      <c r="T234" s="117">
        <v>0</v>
      </c>
      <c r="U234" s="117"/>
      <c r="V234" s="117">
        <v>0</v>
      </c>
      <c r="W234" s="117">
        <v>0</v>
      </c>
      <c r="X234" s="117">
        <v>0</v>
      </c>
      <c r="Y234" s="117">
        <v>0</v>
      </c>
      <c r="Z234" s="117"/>
      <c r="AA234" s="117">
        <v>0</v>
      </c>
      <c r="AB234" s="117">
        <v>0</v>
      </c>
      <c r="AC234" s="117">
        <v>0</v>
      </c>
      <c r="AD234" s="117">
        <v>0</v>
      </c>
      <c r="AE234" s="117"/>
    </row>
    <row r="235" spans="1:31" ht="30" x14ac:dyDescent="0.25">
      <c r="A235" s="27" t="s">
        <v>35</v>
      </c>
      <c r="B235" s="107" t="s">
        <v>90</v>
      </c>
      <c r="C235" s="108" t="s">
        <v>839</v>
      </c>
      <c r="D235" s="109" t="s">
        <v>35</v>
      </c>
      <c r="E235" s="117"/>
      <c r="F235" s="117"/>
      <c r="G235" s="117">
        <v>1.3</v>
      </c>
      <c r="H235" s="117">
        <v>0</v>
      </c>
      <c r="I235" s="117">
        <v>18.444399999999998</v>
      </c>
      <c r="J235" s="117">
        <v>0</v>
      </c>
      <c r="K235" s="117"/>
      <c r="L235" s="117">
        <v>0</v>
      </c>
      <c r="M235" s="117">
        <v>0</v>
      </c>
      <c r="N235" s="117">
        <v>0</v>
      </c>
      <c r="O235" s="117">
        <v>0</v>
      </c>
      <c r="P235" s="117"/>
      <c r="Q235" s="117">
        <v>0</v>
      </c>
      <c r="R235" s="117">
        <v>0</v>
      </c>
      <c r="S235" s="117">
        <v>7.4809999999999999</v>
      </c>
      <c r="T235" s="117">
        <v>0</v>
      </c>
      <c r="U235" s="117"/>
      <c r="V235" s="117">
        <v>0</v>
      </c>
      <c r="W235" s="117">
        <v>0</v>
      </c>
      <c r="X235" s="117">
        <v>0</v>
      </c>
      <c r="Y235" s="117">
        <v>0</v>
      </c>
      <c r="Z235" s="117"/>
      <c r="AA235" s="117">
        <v>1.3</v>
      </c>
      <c r="AB235" s="117">
        <v>0</v>
      </c>
      <c r="AC235" s="117">
        <v>10.9634</v>
      </c>
      <c r="AD235" s="117">
        <v>0</v>
      </c>
      <c r="AE235" s="117"/>
    </row>
    <row r="236" spans="1:31" x14ac:dyDescent="0.25">
      <c r="A236" s="27" t="s">
        <v>35</v>
      </c>
      <c r="B236" s="107" t="s">
        <v>982</v>
      </c>
      <c r="C236" s="108" t="s">
        <v>841</v>
      </c>
      <c r="D236" s="109" t="s">
        <v>35</v>
      </c>
      <c r="E236" s="117"/>
      <c r="F236" s="117"/>
      <c r="G236" s="117">
        <v>1.3</v>
      </c>
      <c r="H236" s="117">
        <v>0</v>
      </c>
      <c r="I236" s="117">
        <v>18.444399999999998</v>
      </c>
      <c r="J236" s="117">
        <v>0</v>
      </c>
      <c r="K236" s="117"/>
      <c r="L236" s="117">
        <v>0</v>
      </c>
      <c r="M236" s="117">
        <v>0</v>
      </c>
      <c r="N236" s="117">
        <v>0</v>
      </c>
      <c r="O236" s="117">
        <v>0</v>
      </c>
      <c r="P236" s="117"/>
      <c r="Q236" s="117">
        <v>0</v>
      </c>
      <c r="R236" s="117">
        <v>0</v>
      </c>
      <c r="S236" s="117">
        <v>7.4809999999999999</v>
      </c>
      <c r="T236" s="117">
        <v>0</v>
      </c>
      <c r="U236" s="117"/>
      <c r="V236" s="117">
        <v>0</v>
      </c>
      <c r="W236" s="117">
        <v>0</v>
      </c>
      <c r="X236" s="117">
        <v>0</v>
      </c>
      <c r="Y236" s="117">
        <v>0</v>
      </c>
      <c r="Z236" s="117"/>
      <c r="AA236" s="117">
        <v>1.3</v>
      </c>
      <c r="AB236" s="117">
        <v>0</v>
      </c>
      <c r="AC236" s="117">
        <v>10.9634</v>
      </c>
      <c r="AD236" s="117">
        <v>0</v>
      </c>
      <c r="AE236" s="117"/>
    </row>
    <row r="237" spans="1:31" ht="60" x14ac:dyDescent="0.25">
      <c r="A237" s="86" t="s">
        <v>116</v>
      </c>
      <c r="B237" s="74" t="s">
        <v>1126</v>
      </c>
      <c r="C237" s="75" t="s">
        <v>136</v>
      </c>
      <c r="D237" s="74" t="s">
        <v>35</v>
      </c>
      <c r="E237" s="41">
        <v>4010200001</v>
      </c>
      <c r="F237" s="84" t="s">
        <v>660</v>
      </c>
      <c r="G237" s="117">
        <v>0</v>
      </c>
      <c r="H237" s="117">
        <v>0</v>
      </c>
      <c r="I237" s="117">
        <v>0.70140000000000002</v>
      </c>
      <c r="J237" s="117">
        <v>0</v>
      </c>
      <c r="K237" s="117"/>
      <c r="L237" s="117">
        <v>0</v>
      </c>
      <c r="M237" s="117">
        <v>0</v>
      </c>
      <c r="N237" s="117">
        <v>0</v>
      </c>
      <c r="O237" s="117">
        <v>0</v>
      </c>
      <c r="P237" s="117">
        <v>0</v>
      </c>
      <c r="Q237" s="117">
        <v>0</v>
      </c>
      <c r="R237" s="117">
        <v>0</v>
      </c>
      <c r="S237" s="117">
        <v>0</v>
      </c>
      <c r="T237" s="117">
        <v>0</v>
      </c>
      <c r="U237" s="117">
        <v>0</v>
      </c>
      <c r="V237" s="117">
        <v>0</v>
      </c>
      <c r="W237" s="117">
        <v>0</v>
      </c>
      <c r="X237" s="117">
        <v>0</v>
      </c>
      <c r="Y237" s="117">
        <v>0</v>
      </c>
      <c r="Z237" s="117">
        <v>0</v>
      </c>
      <c r="AA237" s="117">
        <v>0</v>
      </c>
      <c r="AB237" s="117">
        <v>0</v>
      </c>
      <c r="AC237" s="117">
        <v>0.70140000000000002</v>
      </c>
      <c r="AD237" s="117">
        <v>0</v>
      </c>
      <c r="AE237" s="77">
        <v>0</v>
      </c>
    </row>
    <row r="238" spans="1:31" ht="60" x14ac:dyDescent="0.25">
      <c r="A238" s="86" t="s">
        <v>116</v>
      </c>
      <c r="B238" s="74" t="s">
        <v>1126</v>
      </c>
      <c r="C238" s="75" t="s">
        <v>1156</v>
      </c>
      <c r="D238" s="74" t="s">
        <v>35</v>
      </c>
      <c r="E238" s="41">
        <v>4010200660</v>
      </c>
      <c r="F238" s="84" t="s">
        <v>661</v>
      </c>
      <c r="G238" s="117">
        <v>0</v>
      </c>
      <c r="H238" s="117">
        <v>0</v>
      </c>
      <c r="I238" s="117">
        <v>0.45200000000000001</v>
      </c>
      <c r="J238" s="117">
        <v>0</v>
      </c>
      <c r="K238" s="117"/>
      <c r="L238" s="117">
        <v>0</v>
      </c>
      <c r="M238" s="117">
        <v>0</v>
      </c>
      <c r="N238" s="117">
        <v>0</v>
      </c>
      <c r="O238" s="117">
        <v>0</v>
      </c>
      <c r="P238" s="117">
        <v>0</v>
      </c>
      <c r="Q238" s="117">
        <v>0</v>
      </c>
      <c r="R238" s="117">
        <v>0</v>
      </c>
      <c r="S238" s="117">
        <v>0</v>
      </c>
      <c r="T238" s="117">
        <v>0</v>
      </c>
      <c r="U238" s="117">
        <v>0</v>
      </c>
      <c r="V238" s="117">
        <v>0</v>
      </c>
      <c r="W238" s="117">
        <v>0</v>
      </c>
      <c r="X238" s="117">
        <v>0</v>
      </c>
      <c r="Y238" s="117">
        <v>0</v>
      </c>
      <c r="Z238" s="117">
        <v>0</v>
      </c>
      <c r="AA238" s="117">
        <v>0</v>
      </c>
      <c r="AB238" s="117">
        <v>0</v>
      </c>
      <c r="AC238" s="117">
        <v>0.45200000000000001</v>
      </c>
      <c r="AD238" s="117">
        <v>0</v>
      </c>
      <c r="AE238" s="77">
        <v>0</v>
      </c>
    </row>
    <row r="239" spans="1:31" ht="45" x14ac:dyDescent="0.25">
      <c r="A239" s="86" t="s">
        <v>116</v>
      </c>
      <c r="B239" s="74" t="s">
        <v>1126</v>
      </c>
      <c r="C239" s="75" t="s">
        <v>413</v>
      </c>
      <c r="D239" s="74" t="s">
        <v>35</v>
      </c>
      <c r="E239" s="41">
        <v>4010100148</v>
      </c>
      <c r="F239" s="84">
        <v>0</v>
      </c>
      <c r="G239" s="117">
        <v>0</v>
      </c>
      <c r="H239" s="117">
        <v>0</v>
      </c>
      <c r="I239" s="117">
        <v>7.4809999999999999</v>
      </c>
      <c r="J239" s="117">
        <v>0</v>
      </c>
      <c r="K239" s="117"/>
      <c r="L239" s="117">
        <v>0</v>
      </c>
      <c r="M239" s="117">
        <v>0</v>
      </c>
      <c r="N239" s="117">
        <v>0</v>
      </c>
      <c r="O239" s="117">
        <v>0</v>
      </c>
      <c r="P239" s="117">
        <v>0</v>
      </c>
      <c r="Q239" s="117">
        <v>0</v>
      </c>
      <c r="R239" s="117">
        <v>0</v>
      </c>
      <c r="S239" s="117">
        <v>7.4809999999999999</v>
      </c>
      <c r="T239" s="117">
        <v>0</v>
      </c>
      <c r="U239" s="117">
        <v>0</v>
      </c>
      <c r="V239" s="117">
        <v>0</v>
      </c>
      <c r="W239" s="117">
        <v>0</v>
      </c>
      <c r="X239" s="117">
        <v>0</v>
      </c>
      <c r="Y239" s="117">
        <v>0</v>
      </c>
      <c r="Z239" s="117">
        <v>0</v>
      </c>
      <c r="AA239" s="117">
        <v>0</v>
      </c>
      <c r="AB239" s="117">
        <v>0</v>
      </c>
      <c r="AC239" s="117">
        <v>0</v>
      </c>
      <c r="AD239" s="117">
        <v>0</v>
      </c>
      <c r="AE239" s="77" t="s">
        <v>430</v>
      </c>
    </row>
    <row r="240" spans="1:31" ht="75" x14ac:dyDescent="0.25">
      <c r="A240" s="86" t="s">
        <v>116</v>
      </c>
      <c r="B240" s="74" t="s">
        <v>1126</v>
      </c>
      <c r="C240" s="75" t="s">
        <v>428</v>
      </c>
      <c r="D240" s="74" t="s">
        <v>35</v>
      </c>
      <c r="E240" s="41">
        <v>4010100211</v>
      </c>
      <c r="F240" s="84" t="s">
        <v>700</v>
      </c>
      <c r="G240" s="117">
        <v>0.25</v>
      </c>
      <c r="H240" s="117">
        <v>0</v>
      </c>
      <c r="I240" s="117">
        <v>5.0490000000000004</v>
      </c>
      <c r="J240" s="117">
        <v>0</v>
      </c>
      <c r="K240" s="117"/>
      <c r="L240" s="117">
        <v>0</v>
      </c>
      <c r="M240" s="117">
        <v>0</v>
      </c>
      <c r="N240" s="117">
        <v>0</v>
      </c>
      <c r="O240" s="117">
        <v>0</v>
      </c>
      <c r="P240" s="117">
        <v>0</v>
      </c>
      <c r="Q240" s="117">
        <v>0</v>
      </c>
      <c r="R240" s="117">
        <v>0</v>
      </c>
      <c r="S240" s="117">
        <v>0</v>
      </c>
      <c r="T240" s="117">
        <v>0</v>
      </c>
      <c r="U240" s="117">
        <v>0</v>
      </c>
      <c r="V240" s="117">
        <v>0</v>
      </c>
      <c r="W240" s="117">
        <v>0</v>
      </c>
      <c r="X240" s="117">
        <v>0</v>
      </c>
      <c r="Y240" s="117">
        <v>0</v>
      </c>
      <c r="Z240" s="117">
        <v>0</v>
      </c>
      <c r="AA240" s="117">
        <v>0.25</v>
      </c>
      <c r="AB240" s="117">
        <v>0</v>
      </c>
      <c r="AC240" s="117">
        <v>5.0490000000000004</v>
      </c>
      <c r="AD240" s="117">
        <v>0</v>
      </c>
      <c r="AE240" s="77" t="s">
        <v>429</v>
      </c>
    </row>
    <row r="241" spans="1:31" ht="30" x14ac:dyDescent="0.25">
      <c r="A241" s="86" t="s">
        <v>116</v>
      </c>
      <c r="B241" s="74" t="s">
        <v>1126</v>
      </c>
      <c r="C241" s="75" t="s">
        <v>437</v>
      </c>
      <c r="D241" s="74" t="s">
        <v>35</v>
      </c>
      <c r="E241" s="41">
        <v>4010100083</v>
      </c>
      <c r="F241" s="84" t="s">
        <v>702</v>
      </c>
      <c r="G241" s="117">
        <v>0.8</v>
      </c>
      <c r="H241" s="117">
        <v>0</v>
      </c>
      <c r="I241" s="117">
        <v>3.8109999999999999</v>
      </c>
      <c r="J241" s="117">
        <v>0</v>
      </c>
      <c r="K241" s="117"/>
      <c r="L241" s="117">
        <v>0</v>
      </c>
      <c r="M241" s="117">
        <v>0</v>
      </c>
      <c r="N241" s="117">
        <v>0</v>
      </c>
      <c r="O241" s="117">
        <v>0</v>
      </c>
      <c r="P241" s="117">
        <v>0</v>
      </c>
      <c r="Q241" s="117">
        <v>0</v>
      </c>
      <c r="R241" s="117">
        <v>0</v>
      </c>
      <c r="S241" s="117">
        <v>0</v>
      </c>
      <c r="T241" s="117">
        <v>0</v>
      </c>
      <c r="U241" s="117">
        <v>0</v>
      </c>
      <c r="V241" s="117">
        <v>0</v>
      </c>
      <c r="W241" s="117">
        <v>0</v>
      </c>
      <c r="X241" s="117">
        <v>0</v>
      </c>
      <c r="Y241" s="117">
        <v>0</v>
      </c>
      <c r="Z241" s="117">
        <v>0</v>
      </c>
      <c r="AA241" s="117">
        <v>0.8</v>
      </c>
      <c r="AB241" s="117">
        <v>0</v>
      </c>
      <c r="AC241" s="117">
        <v>3.8109999999999999</v>
      </c>
      <c r="AD241" s="117">
        <v>0</v>
      </c>
      <c r="AE241" s="77" t="s">
        <v>436</v>
      </c>
    </row>
    <row r="242" spans="1:31" ht="45" x14ac:dyDescent="0.25">
      <c r="A242" s="86" t="s">
        <v>116</v>
      </c>
      <c r="B242" s="74" t="s">
        <v>1126</v>
      </c>
      <c r="C242" s="75" t="s">
        <v>440</v>
      </c>
      <c r="D242" s="74" t="s">
        <v>35</v>
      </c>
      <c r="E242" s="41">
        <v>4010100111</v>
      </c>
      <c r="F242" s="84" t="s">
        <v>703</v>
      </c>
      <c r="G242" s="117">
        <v>0.25</v>
      </c>
      <c r="H242" s="117">
        <v>0</v>
      </c>
      <c r="I242" s="117">
        <v>0.95</v>
      </c>
      <c r="J242" s="117">
        <v>0</v>
      </c>
      <c r="K242" s="117"/>
      <c r="L242" s="117">
        <v>0</v>
      </c>
      <c r="M242" s="117">
        <v>0</v>
      </c>
      <c r="N242" s="117">
        <v>0</v>
      </c>
      <c r="O242" s="117">
        <v>0</v>
      </c>
      <c r="P242" s="117">
        <v>0</v>
      </c>
      <c r="Q242" s="117">
        <v>0</v>
      </c>
      <c r="R242" s="117">
        <v>0</v>
      </c>
      <c r="S242" s="117">
        <v>0</v>
      </c>
      <c r="T242" s="117">
        <v>0</v>
      </c>
      <c r="U242" s="117">
        <v>0</v>
      </c>
      <c r="V242" s="117">
        <v>0</v>
      </c>
      <c r="W242" s="117">
        <v>0</v>
      </c>
      <c r="X242" s="117">
        <v>0</v>
      </c>
      <c r="Y242" s="117">
        <v>0</v>
      </c>
      <c r="Z242" s="117">
        <v>0</v>
      </c>
      <c r="AA242" s="117">
        <v>0.25</v>
      </c>
      <c r="AB242" s="117">
        <v>0</v>
      </c>
      <c r="AC242" s="117">
        <v>0.95</v>
      </c>
      <c r="AD242" s="117">
        <v>0</v>
      </c>
      <c r="AE242" s="77" t="s">
        <v>441</v>
      </c>
    </row>
    <row r="243" spans="1:31" ht="30" x14ac:dyDescent="0.25">
      <c r="A243" s="27" t="s">
        <v>35</v>
      </c>
      <c r="B243" s="107" t="s">
        <v>983</v>
      </c>
      <c r="C243" s="108" t="s">
        <v>843</v>
      </c>
      <c r="D243" s="109" t="s">
        <v>35</v>
      </c>
      <c r="E243" s="117"/>
      <c r="F243" s="117"/>
      <c r="G243" s="117">
        <v>0</v>
      </c>
      <c r="H243" s="117">
        <v>0</v>
      </c>
      <c r="I243" s="117">
        <v>0</v>
      </c>
      <c r="J243" s="117">
        <v>0</v>
      </c>
      <c r="K243" s="117"/>
      <c r="L243" s="117">
        <v>0</v>
      </c>
      <c r="M243" s="117">
        <v>0</v>
      </c>
      <c r="N243" s="117">
        <v>0</v>
      </c>
      <c r="O243" s="117">
        <v>0</v>
      </c>
      <c r="P243" s="117"/>
      <c r="Q243" s="117">
        <v>0</v>
      </c>
      <c r="R243" s="117">
        <v>0</v>
      </c>
      <c r="S243" s="117">
        <v>0</v>
      </c>
      <c r="T243" s="117">
        <v>0</v>
      </c>
      <c r="U243" s="117"/>
      <c r="V243" s="117">
        <v>0</v>
      </c>
      <c r="W243" s="117">
        <v>0</v>
      </c>
      <c r="X243" s="117">
        <v>0</v>
      </c>
      <c r="Y243" s="117">
        <v>0</v>
      </c>
      <c r="Z243" s="117"/>
      <c r="AA243" s="117">
        <v>0</v>
      </c>
      <c r="AB243" s="117">
        <v>0</v>
      </c>
      <c r="AC243" s="117">
        <v>0</v>
      </c>
      <c r="AD243" s="117">
        <v>0</v>
      </c>
      <c r="AE243" s="117"/>
    </row>
    <row r="244" spans="1:31" ht="30" x14ac:dyDescent="0.25">
      <c r="A244" s="27" t="s">
        <v>35</v>
      </c>
      <c r="B244" s="107" t="s">
        <v>984</v>
      </c>
      <c r="C244" s="108" t="s">
        <v>845</v>
      </c>
      <c r="D244" s="109" t="s">
        <v>35</v>
      </c>
      <c r="E244" s="117"/>
      <c r="F244" s="117"/>
      <c r="G244" s="117">
        <v>0</v>
      </c>
      <c r="H244" s="117">
        <v>0</v>
      </c>
      <c r="I244" s="117">
        <v>0</v>
      </c>
      <c r="J244" s="117">
        <v>0</v>
      </c>
      <c r="K244" s="117"/>
      <c r="L244" s="117">
        <v>0</v>
      </c>
      <c r="M244" s="117">
        <v>0</v>
      </c>
      <c r="N244" s="117">
        <v>0</v>
      </c>
      <c r="O244" s="117">
        <v>0</v>
      </c>
      <c r="P244" s="117"/>
      <c r="Q244" s="117">
        <v>0</v>
      </c>
      <c r="R244" s="117">
        <v>0</v>
      </c>
      <c r="S244" s="117">
        <v>0</v>
      </c>
      <c r="T244" s="117">
        <v>0</v>
      </c>
      <c r="U244" s="117"/>
      <c r="V244" s="117">
        <v>0</v>
      </c>
      <c r="W244" s="117">
        <v>0</v>
      </c>
      <c r="X244" s="117">
        <v>0</v>
      </c>
      <c r="Y244" s="117">
        <v>0</v>
      </c>
      <c r="Z244" s="117"/>
      <c r="AA244" s="117">
        <v>0</v>
      </c>
      <c r="AB244" s="117">
        <v>0</v>
      </c>
      <c r="AC244" s="117">
        <v>0</v>
      </c>
      <c r="AD244" s="117">
        <v>0</v>
      </c>
      <c r="AE244" s="117"/>
    </row>
    <row r="245" spans="1:31" ht="30" x14ac:dyDescent="0.25">
      <c r="A245" s="27" t="s">
        <v>35</v>
      </c>
      <c r="B245" s="107" t="s">
        <v>985</v>
      </c>
      <c r="C245" s="108" t="s">
        <v>847</v>
      </c>
      <c r="D245" s="109" t="s">
        <v>35</v>
      </c>
      <c r="E245" s="117"/>
      <c r="F245" s="117"/>
      <c r="G245" s="117">
        <v>0</v>
      </c>
      <c r="H245" s="117">
        <v>0</v>
      </c>
      <c r="I245" s="117">
        <v>0</v>
      </c>
      <c r="J245" s="117">
        <v>0</v>
      </c>
      <c r="K245" s="117"/>
      <c r="L245" s="117">
        <v>0</v>
      </c>
      <c r="M245" s="117">
        <v>0</v>
      </c>
      <c r="N245" s="117">
        <v>0</v>
      </c>
      <c r="O245" s="117">
        <v>0</v>
      </c>
      <c r="P245" s="117"/>
      <c r="Q245" s="117">
        <v>0</v>
      </c>
      <c r="R245" s="117">
        <v>0</v>
      </c>
      <c r="S245" s="117">
        <v>0</v>
      </c>
      <c r="T245" s="117">
        <v>0</v>
      </c>
      <c r="U245" s="117"/>
      <c r="V245" s="117">
        <v>0</v>
      </c>
      <c r="W245" s="117">
        <v>0</v>
      </c>
      <c r="X245" s="117">
        <v>0</v>
      </c>
      <c r="Y245" s="117">
        <v>0</v>
      </c>
      <c r="Z245" s="117"/>
      <c r="AA245" s="117">
        <v>0</v>
      </c>
      <c r="AB245" s="117">
        <v>0</v>
      </c>
      <c r="AC245" s="117">
        <v>0</v>
      </c>
      <c r="AD245" s="117">
        <v>0</v>
      </c>
      <c r="AE245" s="117"/>
    </row>
    <row r="246" spans="1:31" ht="30" x14ac:dyDescent="0.25">
      <c r="A246" s="27" t="s">
        <v>35</v>
      </c>
      <c r="B246" s="107" t="s">
        <v>986</v>
      </c>
      <c r="C246" s="108" t="s">
        <v>849</v>
      </c>
      <c r="D246" s="109" t="s">
        <v>35</v>
      </c>
      <c r="E246" s="117"/>
      <c r="F246" s="117"/>
      <c r="G246" s="117">
        <v>0</v>
      </c>
      <c r="H246" s="117">
        <v>0</v>
      </c>
      <c r="I246" s="117">
        <v>0</v>
      </c>
      <c r="J246" s="117">
        <v>0</v>
      </c>
      <c r="K246" s="117"/>
      <c r="L246" s="117">
        <v>0</v>
      </c>
      <c r="M246" s="117">
        <v>0</v>
      </c>
      <c r="N246" s="117">
        <v>0</v>
      </c>
      <c r="O246" s="117">
        <v>0</v>
      </c>
      <c r="P246" s="117"/>
      <c r="Q246" s="117">
        <v>0</v>
      </c>
      <c r="R246" s="117">
        <v>0</v>
      </c>
      <c r="S246" s="117">
        <v>0</v>
      </c>
      <c r="T246" s="117">
        <v>0</v>
      </c>
      <c r="U246" s="117"/>
      <c r="V246" s="117">
        <v>0</v>
      </c>
      <c r="W246" s="117">
        <v>0</v>
      </c>
      <c r="X246" s="117">
        <v>0</v>
      </c>
      <c r="Y246" s="117">
        <v>0</v>
      </c>
      <c r="Z246" s="117"/>
      <c r="AA246" s="117">
        <v>0</v>
      </c>
      <c r="AB246" s="117">
        <v>0</v>
      </c>
      <c r="AC246" s="117">
        <v>0</v>
      </c>
      <c r="AD246" s="117">
        <v>0</v>
      </c>
      <c r="AE246" s="117"/>
    </row>
    <row r="247" spans="1:31" ht="30" x14ac:dyDescent="0.25">
      <c r="A247" s="27" t="s">
        <v>35</v>
      </c>
      <c r="B247" s="107" t="s">
        <v>987</v>
      </c>
      <c r="C247" s="108" t="s">
        <v>851</v>
      </c>
      <c r="D247" s="109" t="s">
        <v>35</v>
      </c>
      <c r="E247" s="117"/>
      <c r="F247" s="117"/>
      <c r="G247" s="117">
        <v>0</v>
      </c>
      <c r="H247" s="117">
        <v>0</v>
      </c>
      <c r="I247" s="117">
        <v>0</v>
      </c>
      <c r="J247" s="117">
        <v>0</v>
      </c>
      <c r="K247" s="117"/>
      <c r="L247" s="117">
        <v>0</v>
      </c>
      <c r="M247" s="117">
        <v>0</v>
      </c>
      <c r="N247" s="117">
        <v>0</v>
      </c>
      <c r="O247" s="117">
        <v>0</v>
      </c>
      <c r="P247" s="117"/>
      <c r="Q247" s="117">
        <v>0</v>
      </c>
      <c r="R247" s="117">
        <v>0</v>
      </c>
      <c r="S247" s="117">
        <v>0</v>
      </c>
      <c r="T247" s="117">
        <v>0</v>
      </c>
      <c r="U247" s="117"/>
      <c r="V247" s="117">
        <v>0</v>
      </c>
      <c r="W247" s="117">
        <v>0</v>
      </c>
      <c r="X247" s="117">
        <v>0</v>
      </c>
      <c r="Y247" s="117">
        <v>0</v>
      </c>
      <c r="Z247" s="117"/>
      <c r="AA247" s="117">
        <v>0</v>
      </c>
      <c r="AB247" s="117">
        <v>0</v>
      </c>
      <c r="AC247" s="117">
        <v>0</v>
      </c>
      <c r="AD247" s="117">
        <v>0</v>
      </c>
      <c r="AE247" s="117"/>
    </row>
    <row r="248" spans="1:31" ht="30" x14ac:dyDescent="0.25">
      <c r="A248" s="27" t="s">
        <v>35</v>
      </c>
      <c r="B248" s="107" t="s">
        <v>988</v>
      </c>
      <c r="C248" s="108" t="s">
        <v>853</v>
      </c>
      <c r="D248" s="109" t="s">
        <v>35</v>
      </c>
      <c r="E248" s="117"/>
      <c r="F248" s="117"/>
      <c r="G248" s="117">
        <v>0</v>
      </c>
      <c r="H248" s="117">
        <v>0</v>
      </c>
      <c r="I248" s="117">
        <v>0</v>
      </c>
      <c r="J248" s="117">
        <v>0</v>
      </c>
      <c r="K248" s="117"/>
      <c r="L248" s="117">
        <v>0</v>
      </c>
      <c r="M248" s="117">
        <v>0</v>
      </c>
      <c r="N248" s="117">
        <v>0</v>
      </c>
      <c r="O248" s="117">
        <v>0</v>
      </c>
      <c r="P248" s="117"/>
      <c r="Q248" s="117">
        <v>0</v>
      </c>
      <c r="R248" s="117">
        <v>0</v>
      </c>
      <c r="S248" s="117">
        <v>0</v>
      </c>
      <c r="T248" s="117">
        <v>0</v>
      </c>
      <c r="U248" s="117"/>
      <c r="V248" s="117">
        <v>0</v>
      </c>
      <c r="W248" s="117">
        <v>0</v>
      </c>
      <c r="X248" s="117">
        <v>0</v>
      </c>
      <c r="Y248" s="117">
        <v>0</v>
      </c>
      <c r="Z248" s="117"/>
      <c r="AA248" s="117">
        <v>0</v>
      </c>
      <c r="AB248" s="117">
        <v>0</v>
      </c>
      <c r="AC248" s="117">
        <v>0</v>
      </c>
      <c r="AD248" s="117">
        <v>0</v>
      </c>
      <c r="AE248" s="117"/>
    </row>
    <row r="249" spans="1:31" ht="30" x14ac:dyDescent="0.25">
      <c r="A249" s="27" t="s">
        <v>35</v>
      </c>
      <c r="B249" s="107" t="s">
        <v>989</v>
      </c>
      <c r="C249" s="108" t="s">
        <v>855</v>
      </c>
      <c r="D249" s="109" t="s">
        <v>35</v>
      </c>
      <c r="E249" s="117"/>
      <c r="F249" s="117"/>
      <c r="G249" s="117">
        <v>0</v>
      </c>
      <c r="H249" s="117">
        <v>0</v>
      </c>
      <c r="I249" s="117">
        <v>0</v>
      </c>
      <c r="J249" s="117">
        <v>0</v>
      </c>
      <c r="K249" s="117"/>
      <c r="L249" s="117">
        <v>0</v>
      </c>
      <c r="M249" s="117">
        <v>0</v>
      </c>
      <c r="N249" s="117">
        <v>0</v>
      </c>
      <c r="O249" s="117">
        <v>0</v>
      </c>
      <c r="P249" s="117"/>
      <c r="Q249" s="117">
        <v>0</v>
      </c>
      <c r="R249" s="117">
        <v>0</v>
      </c>
      <c r="S249" s="117">
        <v>0</v>
      </c>
      <c r="T249" s="117">
        <v>0</v>
      </c>
      <c r="U249" s="117"/>
      <c r="V249" s="117">
        <v>0</v>
      </c>
      <c r="W249" s="117">
        <v>0</v>
      </c>
      <c r="X249" s="117">
        <v>0</v>
      </c>
      <c r="Y249" s="117">
        <v>0</v>
      </c>
      <c r="Z249" s="117"/>
      <c r="AA249" s="117">
        <v>0</v>
      </c>
      <c r="AB249" s="117">
        <v>0</v>
      </c>
      <c r="AC249" s="117">
        <v>0</v>
      </c>
      <c r="AD249" s="117">
        <v>0</v>
      </c>
      <c r="AE249" s="117"/>
    </row>
    <row r="250" spans="1:31" ht="30" x14ac:dyDescent="0.25">
      <c r="A250" s="27" t="s">
        <v>35</v>
      </c>
      <c r="B250" s="107" t="s">
        <v>990</v>
      </c>
      <c r="C250" s="108" t="s">
        <v>857</v>
      </c>
      <c r="D250" s="109" t="s">
        <v>35</v>
      </c>
      <c r="E250" s="117"/>
      <c r="F250" s="117"/>
      <c r="G250" s="117">
        <v>0</v>
      </c>
      <c r="H250" s="117">
        <v>0</v>
      </c>
      <c r="I250" s="117">
        <v>0</v>
      </c>
      <c r="J250" s="117">
        <v>0</v>
      </c>
      <c r="K250" s="117"/>
      <c r="L250" s="117">
        <v>0</v>
      </c>
      <c r="M250" s="117">
        <v>0</v>
      </c>
      <c r="N250" s="117">
        <v>0</v>
      </c>
      <c r="O250" s="117">
        <v>0</v>
      </c>
      <c r="P250" s="117"/>
      <c r="Q250" s="117">
        <v>0</v>
      </c>
      <c r="R250" s="117">
        <v>0</v>
      </c>
      <c r="S250" s="117">
        <v>0</v>
      </c>
      <c r="T250" s="117">
        <v>0</v>
      </c>
      <c r="U250" s="117"/>
      <c r="V250" s="117">
        <v>0</v>
      </c>
      <c r="W250" s="117">
        <v>0</v>
      </c>
      <c r="X250" s="117">
        <v>0</v>
      </c>
      <c r="Y250" s="117">
        <v>0</v>
      </c>
      <c r="Z250" s="117"/>
      <c r="AA250" s="117">
        <v>0</v>
      </c>
      <c r="AB250" s="117">
        <v>0</v>
      </c>
      <c r="AC250" s="117">
        <v>0</v>
      </c>
      <c r="AD250" s="117">
        <v>0</v>
      </c>
      <c r="AE250" s="117"/>
    </row>
    <row r="251" spans="1:31" ht="30" x14ac:dyDescent="0.25">
      <c r="A251" s="27" t="s">
        <v>35</v>
      </c>
      <c r="B251" s="107" t="s">
        <v>991</v>
      </c>
      <c r="C251" s="108" t="s">
        <v>859</v>
      </c>
      <c r="D251" s="109" t="s">
        <v>35</v>
      </c>
      <c r="E251" s="117"/>
      <c r="F251" s="117"/>
      <c r="G251" s="117">
        <v>0</v>
      </c>
      <c r="H251" s="117">
        <v>0</v>
      </c>
      <c r="I251" s="117">
        <v>0</v>
      </c>
      <c r="J251" s="117">
        <v>0</v>
      </c>
      <c r="K251" s="117"/>
      <c r="L251" s="117">
        <v>0</v>
      </c>
      <c r="M251" s="117">
        <v>0</v>
      </c>
      <c r="N251" s="117">
        <v>0</v>
      </c>
      <c r="O251" s="117">
        <v>0</v>
      </c>
      <c r="P251" s="117"/>
      <c r="Q251" s="117">
        <v>0</v>
      </c>
      <c r="R251" s="117">
        <v>0</v>
      </c>
      <c r="S251" s="117">
        <v>0</v>
      </c>
      <c r="T251" s="117">
        <v>0</v>
      </c>
      <c r="U251" s="117"/>
      <c r="V251" s="117">
        <v>0</v>
      </c>
      <c r="W251" s="117">
        <v>0</v>
      </c>
      <c r="X251" s="117">
        <v>0</v>
      </c>
      <c r="Y251" s="117">
        <v>0</v>
      </c>
      <c r="Z251" s="117"/>
      <c r="AA251" s="117">
        <v>0</v>
      </c>
      <c r="AB251" s="117">
        <v>0</v>
      </c>
      <c r="AC251" s="117">
        <v>0</v>
      </c>
      <c r="AD251" s="117">
        <v>0</v>
      </c>
      <c r="AE251" s="117"/>
    </row>
    <row r="252" spans="1:31" ht="30" x14ac:dyDescent="0.25">
      <c r="A252" s="27" t="s">
        <v>35</v>
      </c>
      <c r="B252" s="107" t="s">
        <v>992</v>
      </c>
      <c r="C252" s="108" t="s">
        <v>861</v>
      </c>
      <c r="D252" s="109" t="s">
        <v>35</v>
      </c>
      <c r="E252" s="117"/>
      <c r="F252" s="117"/>
      <c r="G252" s="117">
        <v>0</v>
      </c>
      <c r="H252" s="117">
        <v>0</v>
      </c>
      <c r="I252" s="117">
        <v>0</v>
      </c>
      <c r="J252" s="117">
        <v>0</v>
      </c>
      <c r="K252" s="117"/>
      <c r="L252" s="117">
        <v>0</v>
      </c>
      <c r="M252" s="117">
        <v>0</v>
      </c>
      <c r="N252" s="117">
        <v>0</v>
      </c>
      <c r="O252" s="117">
        <v>0</v>
      </c>
      <c r="P252" s="117"/>
      <c r="Q252" s="117">
        <v>0</v>
      </c>
      <c r="R252" s="117">
        <v>0</v>
      </c>
      <c r="S252" s="117">
        <v>0</v>
      </c>
      <c r="T252" s="117">
        <v>0</v>
      </c>
      <c r="U252" s="117"/>
      <c r="V252" s="117">
        <v>0</v>
      </c>
      <c r="W252" s="117">
        <v>0</v>
      </c>
      <c r="X252" s="117">
        <v>0</v>
      </c>
      <c r="Y252" s="117">
        <v>0</v>
      </c>
      <c r="Z252" s="117"/>
      <c r="AA252" s="117">
        <v>0</v>
      </c>
      <c r="AB252" s="117">
        <v>0</v>
      </c>
      <c r="AC252" s="117">
        <v>0</v>
      </c>
      <c r="AD252" s="117">
        <v>0</v>
      </c>
      <c r="AE252" s="117"/>
    </row>
    <row r="253" spans="1:31" ht="30" x14ac:dyDescent="0.25">
      <c r="A253" s="27" t="s">
        <v>35</v>
      </c>
      <c r="B253" s="107" t="s">
        <v>993</v>
      </c>
      <c r="C253" s="108" t="s">
        <v>863</v>
      </c>
      <c r="D253" s="109" t="s">
        <v>35</v>
      </c>
      <c r="E253" s="117"/>
      <c r="F253" s="117"/>
      <c r="G253" s="117">
        <v>0</v>
      </c>
      <c r="H253" s="117">
        <v>0</v>
      </c>
      <c r="I253" s="117">
        <v>0</v>
      </c>
      <c r="J253" s="117">
        <v>0</v>
      </c>
      <c r="K253" s="117"/>
      <c r="L253" s="117">
        <v>0</v>
      </c>
      <c r="M253" s="117">
        <v>0</v>
      </c>
      <c r="N253" s="117">
        <v>0</v>
      </c>
      <c r="O253" s="117">
        <v>0</v>
      </c>
      <c r="P253" s="117"/>
      <c r="Q253" s="117">
        <v>0</v>
      </c>
      <c r="R253" s="117">
        <v>0</v>
      </c>
      <c r="S253" s="117">
        <v>0</v>
      </c>
      <c r="T253" s="117">
        <v>0</v>
      </c>
      <c r="U253" s="117"/>
      <c r="V253" s="117">
        <v>0</v>
      </c>
      <c r="W253" s="117">
        <v>0</v>
      </c>
      <c r="X253" s="117">
        <v>0</v>
      </c>
      <c r="Y253" s="117">
        <v>0</v>
      </c>
      <c r="Z253" s="117"/>
      <c r="AA253" s="117">
        <v>0</v>
      </c>
      <c r="AB253" s="117">
        <v>0</v>
      </c>
      <c r="AC253" s="117">
        <v>0</v>
      </c>
      <c r="AD253" s="117">
        <v>0</v>
      </c>
      <c r="AE253" s="117"/>
    </row>
    <row r="254" spans="1:31" ht="30" x14ac:dyDescent="0.25">
      <c r="A254" s="27" t="s">
        <v>35</v>
      </c>
      <c r="B254" s="107" t="s">
        <v>994</v>
      </c>
      <c r="C254" s="108" t="s">
        <v>865</v>
      </c>
      <c r="D254" s="109" t="s">
        <v>35</v>
      </c>
      <c r="E254" s="117"/>
      <c r="F254" s="117"/>
      <c r="G254" s="117">
        <v>0</v>
      </c>
      <c r="H254" s="117">
        <v>0</v>
      </c>
      <c r="I254" s="117">
        <v>0</v>
      </c>
      <c r="J254" s="117">
        <v>0</v>
      </c>
      <c r="K254" s="117"/>
      <c r="L254" s="117">
        <v>0</v>
      </c>
      <c r="M254" s="117">
        <v>0</v>
      </c>
      <c r="N254" s="117">
        <v>0</v>
      </c>
      <c r="O254" s="117">
        <v>0</v>
      </c>
      <c r="P254" s="117"/>
      <c r="Q254" s="117">
        <v>0</v>
      </c>
      <c r="R254" s="117">
        <v>0</v>
      </c>
      <c r="S254" s="117">
        <v>0</v>
      </c>
      <c r="T254" s="117">
        <v>0</v>
      </c>
      <c r="U254" s="117"/>
      <c r="V254" s="117">
        <v>0</v>
      </c>
      <c r="W254" s="117">
        <v>0</v>
      </c>
      <c r="X254" s="117">
        <v>0</v>
      </c>
      <c r="Y254" s="117">
        <v>0</v>
      </c>
      <c r="Z254" s="117"/>
      <c r="AA254" s="117">
        <v>0</v>
      </c>
      <c r="AB254" s="117">
        <v>0</v>
      </c>
      <c r="AC254" s="117">
        <v>0</v>
      </c>
      <c r="AD254" s="117">
        <v>0</v>
      </c>
      <c r="AE254" s="117"/>
    </row>
    <row r="255" spans="1:31" ht="30" x14ac:dyDescent="0.25">
      <c r="A255" s="27" t="s">
        <v>35</v>
      </c>
      <c r="B255" s="107" t="s">
        <v>995</v>
      </c>
      <c r="C255" s="108" t="s">
        <v>867</v>
      </c>
      <c r="D255" s="109" t="s">
        <v>35</v>
      </c>
      <c r="E255" s="117"/>
      <c r="F255" s="117"/>
      <c r="G255" s="117">
        <v>0</v>
      </c>
      <c r="H255" s="117">
        <v>0</v>
      </c>
      <c r="I255" s="117">
        <v>0</v>
      </c>
      <c r="J255" s="117">
        <v>0</v>
      </c>
      <c r="K255" s="117"/>
      <c r="L255" s="117">
        <v>0</v>
      </c>
      <c r="M255" s="117">
        <v>0</v>
      </c>
      <c r="N255" s="117">
        <v>0</v>
      </c>
      <c r="O255" s="117">
        <v>0</v>
      </c>
      <c r="P255" s="117"/>
      <c r="Q255" s="117">
        <v>0</v>
      </c>
      <c r="R255" s="117">
        <v>0</v>
      </c>
      <c r="S255" s="117">
        <v>0</v>
      </c>
      <c r="T255" s="117">
        <v>0</v>
      </c>
      <c r="U255" s="117"/>
      <c r="V255" s="117">
        <v>0</v>
      </c>
      <c r="W255" s="117">
        <v>0</v>
      </c>
      <c r="X255" s="117">
        <v>0</v>
      </c>
      <c r="Y255" s="117">
        <v>0</v>
      </c>
      <c r="Z255" s="117"/>
      <c r="AA255" s="117">
        <v>0</v>
      </c>
      <c r="AB255" s="117">
        <v>0</v>
      </c>
      <c r="AC255" s="117">
        <v>0</v>
      </c>
      <c r="AD255" s="117">
        <v>0</v>
      </c>
      <c r="AE255" s="117"/>
    </row>
    <row r="256" spans="1:31" ht="45" x14ac:dyDescent="0.25">
      <c r="A256" s="27" t="s">
        <v>35</v>
      </c>
      <c r="B256" s="107" t="s">
        <v>31</v>
      </c>
      <c r="C256" s="108" t="s">
        <v>868</v>
      </c>
      <c r="D256" s="109" t="s">
        <v>35</v>
      </c>
      <c r="E256" s="117"/>
      <c r="F256" s="117"/>
      <c r="G256" s="117">
        <v>0</v>
      </c>
      <c r="H256" s="117">
        <v>0</v>
      </c>
      <c r="I256" s="117">
        <v>0</v>
      </c>
      <c r="J256" s="117">
        <v>0</v>
      </c>
      <c r="K256" s="117"/>
      <c r="L256" s="117">
        <v>0</v>
      </c>
      <c r="M256" s="117">
        <v>0</v>
      </c>
      <c r="N256" s="117">
        <v>0</v>
      </c>
      <c r="O256" s="117">
        <v>0</v>
      </c>
      <c r="P256" s="117"/>
      <c r="Q256" s="117">
        <v>0</v>
      </c>
      <c r="R256" s="117">
        <v>0</v>
      </c>
      <c r="S256" s="117">
        <v>0</v>
      </c>
      <c r="T256" s="117">
        <v>0</v>
      </c>
      <c r="U256" s="117"/>
      <c r="V256" s="117">
        <v>0</v>
      </c>
      <c r="W256" s="117">
        <v>0</v>
      </c>
      <c r="X256" s="117">
        <v>0</v>
      </c>
      <c r="Y256" s="117">
        <v>0</v>
      </c>
      <c r="Z256" s="117"/>
      <c r="AA256" s="117">
        <v>0</v>
      </c>
      <c r="AB256" s="117">
        <v>0</v>
      </c>
      <c r="AC256" s="117">
        <v>0</v>
      </c>
      <c r="AD256" s="117">
        <v>0</v>
      </c>
      <c r="AE256" s="117"/>
    </row>
    <row r="257" spans="1:31" ht="45" x14ac:dyDescent="0.25">
      <c r="A257" s="27" t="s">
        <v>35</v>
      </c>
      <c r="B257" s="107" t="s">
        <v>91</v>
      </c>
      <c r="C257" s="108" t="s">
        <v>870</v>
      </c>
      <c r="D257" s="109" t="s">
        <v>35</v>
      </c>
      <c r="E257" s="117"/>
      <c r="F257" s="117"/>
      <c r="G257" s="117">
        <v>0</v>
      </c>
      <c r="H257" s="117">
        <v>0</v>
      </c>
      <c r="I257" s="117">
        <v>0</v>
      </c>
      <c r="J257" s="117">
        <v>0</v>
      </c>
      <c r="K257" s="117"/>
      <c r="L257" s="117">
        <v>0</v>
      </c>
      <c r="M257" s="117">
        <v>0</v>
      </c>
      <c r="N257" s="117">
        <v>0</v>
      </c>
      <c r="O257" s="117">
        <v>0</v>
      </c>
      <c r="P257" s="117"/>
      <c r="Q257" s="117">
        <v>0</v>
      </c>
      <c r="R257" s="117">
        <v>0</v>
      </c>
      <c r="S257" s="117">
        <v>0</v>
      </c>
      <c r="T257" s="117">
        <v>0</v>
      </c>
      <c r="U257" s="117"/>
      <c r="V257" s="117">
        <v>0</v>
      </c>
      <c r="W257" s="117">
        <v>0</v>
      </c>
      <c r="X257" s="117">
        <v>0</v>
      </c>
      <c r="Y257" s="117">
        <v>0</v>
      </c>
      <c r="Z257" s="117"/>
      <c r="AA257" s="117">
        <v>0</v>
      </c>
      <c r="AB257" s="117">
        <v>0</v>
      </c>
      <c r="AC257" s="117">
        <v>0</v>
      </c>
      <c r="AD257" s="117">
        <v>0</v>
      </c>
      <c r="AE257" s="117"/>
    </row>
    <row r="258" spans="1:31" ht="30" x14ac:dyDescent="0.25">
      <c r="A258" s="27" t="s">
        <v>35</v>
      </c>
      <c r="B258" s="107" t="s">
        <v>92</v>
      </c>
      <c r="C258" s="108" t="s">
        <v>872</v>
      </c>
      <c r="D258" s="109" t="s">
        <v>35</v>
      </c>
      <c r="E258" s="117"/>
      <c r="F258" s="117"/>
      <c r="G258" s="117">
        <v>0</v>
      </c>
      <c r="H258" s="117">
        <v>0</v>
      </c>
      <c r="I258" s="117">
        <v>0</v>
      </c>
      <c r="J258" s="117">
        <v>0</v>
      </c>
      <c r="K258" s="117"/>
      <c r="L258" s="117">
        <v>0</v>
      </c>
      <c r="M258" s="117">
        <v>0</v>
      </c>
      <c r="N258" s="117">
        <v>0</v>
      </c>
      <c r="O258" s="117">
        <v>0</v>
      </c>
      <c r="P258" s="117"/>
      <c r="Q258" s="117">
        <v>0</v>
      </c>
      <c r="R258" s="117">
        <v>0</v>
      </c>
      <c r="S258" s="117">
        <v>0</v>
      </c>
      <c r="T258" s="117">
        <v>0</v>
      </c>
      <c r="U258" s="117"/>
      <c r="V258" s="117">
        <v>0</v>
      </c>
      <c r="W258" s="117">
        <v>0</v>
      </c>
      <c r="X258" s="117">
        <v>0</v>
      </c>
      <c r="Y258" s="117">
        <v>0</v>
      </c>
      <c r="Z258" s="117"/>
      <c r="AA258" s="117">
        <v>0</v>
      </c>
      <c r="AB258" s="117">
        <v>0</v>
      </c>
      <c r="AC258" s="117">
        <v>0</v>
      </c>
      <c r="AD258" s="117">
        <v>0</v>
      </c>
      <c r="AE258" s="117"/>
    </row>
    <row r="259" spans="1:31" ht="30" x14ac:dyDescent="0.25">
      <c r="A259" s="27" t="s">
        <v>35</v>
      </c>
      <c r="B259" s="107" t="s">
        <v>32</v>
      </c>
      <c r="C259" s="108" t="s">
        <v>873</v>
      </c>
      <c r="D259" s="109" t="s">
        <v>35</v>
      </c>
      <c r="E259" s="117"/>
      <c r="F259" s="117"/>
      <c r="G259" s="117">
        <v>0.8</v>
      </c>
      <c r="H259" s="117">
        <v>0</v>
      </c>
      <c r="I259" s="117">
        <v>0.90300000000000002</v>
      </c>
      <c r="J259" s="117">
        <v>0</v>
      </c>
      <c r="K259" s="117"/>
      <c r="L259" s="117">
        <v>0</v>
      </c>
      <c r="M259" s="117">
        <v>0</v>
      </c>
      <c r="N259" s="117">
        <v>0</v>
      </c>
      <c r="O259" s="117">
        <v>0</v>
      </c>
      <c r="P259" s="117"/>
      <c r="Q259" s="117">
        <v>0</v>
      </c>
      <c r="R259" s="117">
        <v>0</v>
      </c>
      <c r="S259" s="117">
        <v>0</v>
      </c>
      <c r="T259" s="117">
        <v>0</v>
      </c>
      <c r="U259" s="117"/>
      <c r="V259" s="117">
        <v>0</v>
      </c>
      <c r="W259" s="117">
        <v>0</v>
      </c>
      <c r="X259" s="117">
        <v>0</v>
      </c>
      <c r="Y259" s="117">
        <v>0</v>
      </c>
      <c r="Z259" s="117"/>
      <c r="AA259" s="117">
        <v>0.8</v>
      </c>
      <c r="AB259" s="117">
        <v>0</v>
      </c>
      <c r="AC259" s="117">
        <v>0.90300000000000002</v>
      </c>
      <c r="AD259" s="117">
        <v>0</v>
      </c>
      <c r="AE259" s="117"/>
    </row>
    <row r="260" spans="1:31" ht="30" x14ac:dyDescent="0.25">
      <c r="A260" s="86" t="s">
        <v>116</v>
      </c>
      <c r="B260" s="74" t="s">
        <v>93</v>
      </c>
      <c r="C260" s="75" t="s">
        <v>424</v>
      </c>
      <c r="D260" s="74" t="s">
        <v>35</v>
      </c>
      <c r="E260" s="41">
        <v>4010100078</v>
      </c>
      <c r="F260" s="84">
        <v>0</v>
      </c>
      <c r="G260" s="117">
        <v>0.8</v>
      </c>
      <c r="H260" s="117">
        <v>0</v>
      </c>
      <c r="I260" s="117">
        <v>0.90300000000000002</v>
      </c>
      <c r="J260" s="117">
        <v>0</v>
      </c>
      <c r="K260" s="117"/>
      <c r="L260" s="117">
        <v>0</v>
      </c>
      <c r="M260" s="117">
        <v>0</v>
      </c>
      <c r="N260" s="117">
        <v>0</v>
      </c>
      <c r="O260" s="117">
        <v>0</v>
      </c>
      <c r="P260" s="117">
        <v>0</v>
      </c>
      <c r="Q260" s="117">
        <v>0</v>
      </c>
      <c r="R260" s="117">
        <v>0</v>
      </c>
      <c r="S260" s="117">
        <v>0</v>
      </c>
      <c r="T260" s="117">
        <v>0</v>
      </c>
      <c r="U260" s="117">
        <v>0</v>
      </c>
      <c r="V260" s="117">
        <v>0</v>
      </c>
      <c r="W260" s="117">
        <v>0</v>
      </c>
      <c r="X260" s="117">
        <v>0</v>
      </c>
      <c r="Y260" s="117">
        <v>0</v>
      </c>
      <c r="Z260" s="117">
        <v>0</v>
      </c>
      <c r="AA260" s="117">
        <v>0.8</v>
      </c>
      <c r="AB260" s="117">
        <v>0</v>
      </c>
      <c r="AC260" s="117">
        <v>0.90300000000000002</v>
      </c>
      <c r="AD260" s="117">
        <v>0</v>
      </c>
      <c r="AE260" s="77" t="s">
        <v>425</v>
      </c>
    </row>
    <row r="261" spans="1:31" ht="30" x14ac:dyDescent="0.25">
      <c r="A261" s="27" t="s">
        <v>35</v>
      </c>
      <c r="B261" s="107" t="s">
        <v>996</v>
      </c>
      <c r="C261" s="108" t="s">
        <v>874</v>
      </c>
      <c r="D261" s="109" t="s">
        <v>35</v>
      </c>
      <c r="E261" s="117"/>
      <c r="F261" s="117"/>
      <c r="G261" s="117">
        <v>0</v>
      </c>
      <c r="H261" s="117">
        <v>0</v>
      </c>
      <c r="I261" s="117">
        <v>0</v>
      </c>
      <c r="J261" s="117">
        <v>0</v>
      </c>
      <c r="K261" s="117"/>
      <c r="L261" s="117">
        <v>0</v>
      </c>
      <c r="M261" s="117">
        <v>0</v>
      </c>
      <c r="N261" s="117">
        <v>0</v>
      </c>
      <c r="O261" s="117">
        <v>0</v>
      </c>
      <c r="P261" s="117"/>
      <c r="Q261" s="117">
        <v>0</v>
      </c>
      <c r="R261" s="117">
        <v>0</v>
      </c>
      <c r="S261" s="117">
        <v>0</v>
      </c>
      <c r="T261" s="117">
        <v>0</v>
      </c>
      <c r="U261" s="117"/>
      <c r="V261" s="117">
        <v>0</v>
      </c>
      <c r="W261" s="117">
        <v>0</v>
      </c>
      <c r="X261" s="117">
        <v>0</v>
      </c>
      <c r="Y261" s="117">
        <v>0</v>
      </c>
      <c r="Z261" s="117"/>
      <c r="AA261" s="117">
        <v>0</v>
      </c>
      <c r="AB261" s="117">
        <v>0</v>
      </c>
      <c r="AC261" s="117">
        <v>0</v>
      </c>
      <c r="AD261" s="117">
        <v>0</v>
      </c>
      <c r="AE261" s="117"/>
    </row>
    <row r="262" spans="1:31" x14ac:dyDescent="0.25">
      <c r="A262" s="27" t="s">
        <v>35</v>
      </c>
      <c r="B262" s="107" t="s">
        <v>997</v>
      </c>
      <c r="C262" s="108" t="s">
        <v>875</v>
      </c>
      <c r="D262" s="109" t="s">
        <v>35</v>
      </c>
      <c r="E262" s="117"/>
      <c r="F262" s="117"/>
      <c r="G262" s="117">
        <v>0</v>
      </c>
      <c r="H262" s="117">
        <v>0</v>
      </c>
      <c r="I262" s="117">
        <v>0</v>
      </c>
      <c r="J262" s="117">
        <v>0</v>
      </c>
      <c r="K262" s="117"/>
      <c r="L262" s="117">
        <v>0</v>
      </c>
      <c r="M262" s="117">
        <v>0</v>
      </c>
      <c r="N262" s="117">
        <v>0</v>
      </c>
      <c r="O262" s="117">
        <v>0</v>
      </c>
      <c r="P262" s="117"/>
      <c r="Q262" s="117">
        <v>0</v>
      </c>
      <c r="R262" s="117">
        <v>0</v>
      </c>
      <c r="S262" s="117">
        <v>0</v>
      </c>
      <c r="T262" s="117">
        <v>0</v>
      </c>
      <c r="U262" s="117"/>
      <c r="V262" s="117">
        <v>0</v>
      </c>
      <c r="W262" s="117">
        <v>0</v>
      </c>
      <c r="X262" s="117">
        <v>0</v>
      </c>
      <c r="Y262" s="117">
        <v>0</v>
      </c>
      <c r="Z262" s="117"/>
      <c r="AA262" s="117">
        <v>0</v>
      </c>
      <c r="AB262" s="117">
        <v>0</v>
      </c>
      <c r="AC262" s="117">
        <v>0</v>
      </c>
      <c r="AD262" s="117">
        <v>0</v>
      </c>
      <c r="AE262" s="117"/>
    </row>
    <row r="263" spans="1:31" x14ac:dyDescent="0.25">
      <c r="A263" s="27" t="s">
        <v>39</v>
      </c>
      <c r="B263" s="107" t="s">
        <v>998</v>
      </c>
      <c r="C263" s="108" t="s">
        <v>999</v>
      </c>
      <c r="D263" s="109" t="s">
        <v>39</v>
      </c>
      <c r="E263" s="117"/>
      <c r="F263" s="117"/>
      <c r="G263" s="117">
        <v>0</v>
      </c>
      <c r="H263" s="117">
        <v>0</v>
      </c>
      <c r="I263" s="117">
        <v>0</v>
      </c>
      <c r="J263" s="117">
        <v>0</v>
      </c>
      <c r="K263" s="117"/>
      <c r="L263" s="117">
        <v>0</v>
      </c>
      <c r="M263" s="117">
        <v>0</v>
      </c>
      <c r="N263" s="117">
        <v>0</v>
      </c>
      <c r="O263" s="117">
        <v>0</v>
      </c>
      <c r="P263" s="117"/>
      <c r="Q263" s="117">
        <v>0</v>
      </c>
      <c r="R263" s="117">
        <v>0</v>
      </c>
      <c r="S263" s="117">
        <v>0</v>
      </c>
      <c r="T263" s="117">
        <v>0</v>
      </c>
      <c r="U263" s="117"/>
      <c r="V263" s="117">
        <v>0</v>
      </c>
      <c r="W263" s="117">
        <v>0</v>
      </c>
      <c r="X263" s="117">
        <v>0</v>
      </c>
      <c r="Y263" s="117">
        <v>0</v>
      </c>
      <c r="Z263" s="117"/>
      <c r="AA263" s="117">
        <v>0</v>
      </c>
      <c r="AB263" s="117">
        <v>0</v>
      </c>
      <c r="AC263" s="117">
        <v>0</v>
      </c>
      <c r="AD263" s="117">
        <v>0</v>
      </c>
      <c r="AE263" s="117"/>
    </row>
    <row r="264" spans="1:31" x14ac:dyDescent="0.25">
      <c r="A264" s="27" t="s">
        <v>39</v>
      </c>
      <c r="B264" s="107" t="s">
        <v>94</v>
      </c>
      <c r="C264" s="108" t="s">
        <v>789</v>
      </c>
      <c r="D264" s="109" t="s">
        <v>39</v>
      </c>
      <c r="E264" s="117"/>
      <c r="F264" s="117"/>
      <c r="G264" s="117">
        <v>0</v>
      </c>
      <c r="H264" s="117">
        <v>0</v>
      </c>
      <c r="I264" s="117">
        <v>0</v>
      </c>
      <c r="J264" s="117">
        <v>0</v>
      </c>
      <c r="K264" s="117"/>
      <c r="L264" s="117">
        <v>0</v>
      </c>
      <c r="M264" s="117">
        <v>0</v>
      </c>
      <c r="N264" s="117">
        <v>0</v>
      </c>
      <c r="O264" s="117">
        <v>0</v>
      </c>
      <c r="P264" s="117"/>
      <c r="Q264" s="117">
        <v>0</v>
      </c>
      <c r="R264" s="117">
        <v>0</v>
      </c>
      <c r="S264" s="117">
        <v>0</v>
      </c>
      <c r="T264" s="117">
        <v>0</v>
      </c>
      <c r="U264" s="117"/>
      <c r="V264" s="117">
        <v>0</v>
      </c>
      <c r="W264" s="117">
        <v>0</v>
      </c>
      <c r="X264" s="117">
        <v>0</v>
      </c>
      <c r="Y264" s="117">
        <v>0</v>
      </c>
      <c r="Z264" s="117"/>
      <c r="AA264" s="117">
        <v>0</v>
      </c>
      <c r="AB264" s="117">
        <v>0</v>
      </c>
      <c r="AC264" s="117">
        <v>0</v>
      </c>
      <c r="AD264" s="117">
        <v>0</v>
      </c>
      <c r="AE264" s="117"/>
    </row>
    <row r="265" spans="1:31" ht="30" x14ac:dyDescent="0.25">
      <c r="A265" s="27" t="s">
        <v>39</v>
      </c>
      <c r="B265" s="107" t="s">
        <v>1000</v>
      </c>
      <c r="C265" s="108" t="s">
        <v>790</v>
      </c>
      <c r="D265" s="109" t="s">
        <v>39</v>
      </c>
      <c r="E265" s="117"/>
      <c r="F265" s="117"/>
      <c r="G265" s="117">
        <v>0</v>
      </c>
      <c r="H265" s="117">
        <v>0</v>
      </c>
      <c r="I265" s="117">
        <v>0</v>
      </c>
      <c r="J265" s="117">
        <v>0</v>
      </c>
      <c r="K265" s="117"/>
      <c r="L265" s="117">
        <v>0</v>
      </c>
      <c r="M265" s="117">
        <v>0</v>
      </c>
      <c r="N265" s="117">
        <v>0</v>
      </c>
      <c r="O265" s="117">
        <v>0</v>
      </c>
      <c r="P265" s="117"/>
      <c r="Q265" s="117">
        <v>0</v>
      </c>
      <c r="R265" s="117">
        <v>0</v>
      </c>
      <c r="S265" s="117">
        <v>0</v>
      </c>
      <c r="T265" s="117">
        <v>0</v>
      </c>
      <c r="U265" s="117"/>
      <c r="V265" s="117">
        <v>0</v>
      </c>
      <c r="W265" s="117">
        <v>0</v>
      </c>
      <c r="X265" s="117">
        <v>0</v>
      </c>
      <c r="Y265" s="117">
        <v>0</v>
      </c>
      <c r="Z265" s="117"/>
      <c r="AA265" s="117">
        <v>0</v>
      </c>
      <c r="AB265" s="117">
        <v>0</v>
      </c>
      <c r="AC265" s="117">
        <v>0</v>
      </c>
      <c r="AD265" s="117">
        <v>0</v>
      </c>
      <c r="AE265" s="117"/>
    </row>
    <row r="266" spans="1:31" ht="45" x14ac:dyDescent="0.25">
      <c r="A266" s="27" t="s">
        <v>39</v>
      </c>
      <c r="B266" s="107" t="s">
        <v>1001</v>
      </c>
      <c r="C266" s="108" t="s">
        <v>792</v>
      </c>
      <c r="D266" s="109" t="s">
        <v>39</v>
      </c>
      <c r="E266" s="117"/>
      <c r="F266" s="117"/>
      <c r="G266" s="117">
        <v>0</v>
      </c>
      <c r="H266" s="117">
        <v>0</v>
      </c>
      <c r="I266" s="117">
        <v>0</v>
      </c>
      <c r="J266" s="117">
        <v>0</v>
      </c>
      <c r="K266" s="117"/>
      <c r="L266" s="117">
        <v>0</v>
      </c>
      <c r="M266" s="117">
        <v>0</v>
      </c>
      <c r="N266" s="117">
        <v>0</v>
      </c>
      <c r="O266" s="117">
        <v>0</v>
      </c>
      <c r="P266" s="117"/>
      <c r="Q266" s="117">
        <v>0</v>
      </c>
      <c r="R266" s="117">
        <v>0</v>
      </c>
      <c r="S266" s="117">
        <v>0</v>
      </c>
      <c r="T266" s="117">
        <v>0</v>
      </c>
      <c r="U266" s="117"/>
      <c r="V266" s="117">
        <v>0</v>
      </c>
      <c r="W266" s="117">
        <v>0</v>
      </c>
      <c r="X266" s="117">
        <v>0</v>
      </c>
      <c r="Y266" s="117">
        <v>0</v>
      </c>
      <c r="Z266" s="117"/>
      <c r="AA266" s="117">
        <v>0</v>
      </c>
      <c r="AB266" s="117">
        <v>0</v>
      </c>
      <c r="AC266" s="117">
        <v>0</v>
      </c>
      <c r="AD266" s="117">
        <v>0</v>
      </c>
      <c r="AE266" s="117"/>
    </row>
    <row r="267" spans="1:31" ht="45" x14ac:dyDescent="0.25">
      <c r="A267" s="27" t="s">
        <v>39</v>
      </c>
      <c r="B267" s="107" t="s">
        <v>1002</v>
      </c>
      <c r="C267" s="108" t="s">
        <v>801</v>
      </c>
      <c r="D267" s="109" t="s">
        <v>39</v>
      </c>
      <c r="E267" s="117"/>
      <c r="F267" s="117"/>
      <c r="G267" s="117">
        <v>0</v>
      </c>
      <c r="H267" s="117">
        <v>0</v>
      </c>
      <c r="I267" s="117">
        <v>0</v>
      </c>
      <c r="J267" s="117">
        <v>0</v>
      </c>
      <c r="K267" s="117"/>
      <c r="L267" s="117">
        <v>0</v>
      </c>
      <c r="M267" s="117">
        <v>0</v>
      </c>
      <c r="N267" s="117">
        <v>0</v>
      </c>
      <c r="O267" s="117">
        <v>0</v>
      </c>
      <c r="P267" s="117"/>
      <c r="Q267" s="117">
        <v>0</v>
      </c>
      <c r="R267" s="117">
        <v>0</v>
      </c>
      <c r="S267" s="117">
        <v>0</v>
      </c>
      <c r="T267" s="117">
        <v>0</v>
      </c>
      <c r="U267" s="117"/>
      <c r="V267" s="117">
        <v>0</v>
      </c>
      <c r="W267" s="117">
        <v>0</v>
      </c>
      <c r="X267" s="117">
        <v>0</v>
      </c>
      <c r="Y267" s="117">
        <v>0</v>
      </c>
      <c r="Z267" s="117"/>
      <c r="AA267" s="117">
        <v>0</v>
      </c>
      <c r="AB267" s="117">
        <v>0</v>
      </c>
      <c r="AC267" s="117">
        <v>0</v>
      </c>
      <c r="AD267" s="117">
        <v>0</v>
      </c>
      <c r="AE267" s="117"/>
    </row>
    <row r="268" spans="1:31" ht="30" x14ac:dyDescent="0.25">
      <c r="A268" s="27" t="s">
        <v>39</v>
      </c>
      <c r="B268" s="107" t="s">
        <v>1003</v>
      </c>
      <c r="C268" s="108" t="s">
        <v>803</v>
      </c>
      <c r="D268" s="109" t="s">
        <v>39</v>
      </c>
      <c r="E268" s="117"/>
      <c r="F268" s="117"/>
      <c r="G268" s="117">
        <v>0</v>
      </c>
      <c r="H268" s="117">
        <v>0</v>
      </c>
      <c r="I268" s="117">
        <v>0</v>
      </c>
      <c r="J268" s="117">
        <v>0</v>
      </c>
      <c r="K268" s="117"/>
      <c r="L268" s="117">
        <v>0</v>
      </c>
      <c r="M268" s="117">
        <v>0</v>
      </c>
      <c r="N268" s="117">
        <v>0</v>
      </c>
      <c r="O268" s="117">
        <v>0</v>
      </c>
      <c r="P268" s="117"/>
      <c r="Q268" s="117">
        <v>0</v>
      </c>
      <c r="R268" s="117">
        <v>0</v>
      </c>
      <c r="S268" s="117">
        <v>0</v>
      </c>
      <c r="T268" s="117">
        <v>0</v>
      </c>
      <c r="U268" s="117"/>
      <c r="V268" s="117">
        <v>0</v>
      </c>
      <c r="W268" s="117">
        <v>0</v>
      </c>
      <c r="X268" s="117">
        <v>0</v>
      </c>
      <c r="Y268" s="117">
        <v>0</v>
      </c>
      <c r="Z268" s="117"/>
      <c r="AA268" s="117">
        <v>0</v>
      </c>
      <c r="AB268" s="117">
        <v>0</v>
      </c>
      <c r="AC268" s="117">
        <v>0</v>
      </c>
      <c r="AD268" s="117">
        <v>0</v>
      </c>
      <c r="AE268" s="117"/>
    </row>
    <row r="269" spans="1:31" ht="30" x14ac:dyDescent="0.25">
      <c r="A269" s="27" t="s">
        <v>39</v>
      </c>
      <c r="B269" s="107" t="s">
        <v>1004</v>
      </c>
      <c r="C269" s="108" t="s">
        <v>805</v>
      </c>
      <c r="D269" s="109" t="s">
        <v>39</v>
      </c>
      <c r="E269" s="117"/>
      <c r="F269" s="117"/>
      <c r="G269" s="117">
        <v>0</v>
      </c>
      <c r="H269" s="117">
        <v>0</v>
      </c>
      <c r="I269" s="117">
        <v>0</v>
      </c>
      <c r="J269" s="117">
        <v>0</v>
      </c>
      <c r="K269" s="117"/>
      <c r="L269" s="117">
        <v>0</v>
      </c>
      <c r="M269" s="117">
        <v>0</v>
      </c>
      <c r="N269" s="117">
        <v>0</v>
      </c>
      <c r="O269" s="117">
        <v>0</v>
      </c>
      <c r="P269" s="117"/>
      <c r="Q269" s="117">
        <v>0</v>
      </c>
      <c r="R269" s="117">
        <v>0</v>
      </c>
      <c r="S269" s="117">
        <v>0</v>
      </c>
      <c r="T269" s="117">
        <v>0</v>
      </c>
      <c r="U269" s="117"/>
      <c r="V269" s="117">
        <v>0</v>
      </c>
      <c r="W269" s="117">
        <v>0</v>
      </c>
      <c r="X269" s="117">
        <v>0</v>
      </c>
      <c r="Y269" s="117">
        <v>0</v>
      </c>
      <c r="Z269" s="117"/>
      <c r="AA269" s="117">
        <v>0</v>
      </c>
      <c r="AB269" s="117">
        <v>0</v>
      </c>
      <c r="AC269" s="117">
        <v>0</v>
      </c>
      <c r="AD269" s="117">
        <v>0</v>
      </c>
      <c r="AE269" s="117"/>
    </row>
    <row r="270" spans="1:31" ht="45" x14ac:dyDescent="0.25">
      <c r="A270" s="27" t="s">
        <v>39</v>
      </c>
      <c r="B270" s="107" t="s">
        <v>1005</v>
      </c>
      <c r="C270" s="108" t="s">
        <v>807</v>
      </c>
      <c r="D270" s="109" t="s">
        <v>39</v>
      </c>
      <c r="E270" s="117"/>
      <c r="F270" s="117"/>
      <c r="G270" s="117">
        <v>0</v>
      </c>
      <c r="H270" s="117">
        <v>0</v>
      </c>
      <c r="I270" s="117">
        <v>0</v>
      </c>
      <c r="J270" s="117">
        <v>0</v>
      </c>
      <c r="K270" s="117"/>
      <c r="L270" s="117">
        <v>0</v>
      </c>
      <c r="M270" s="117">
        <v>0</v>
      </c>
      <c r="N270" s="117">
        <v>0</v>
      </c>
      <c r="O270" s="117">
        <v>0</v>
      </c>
      <c r="P270" s="117"/>
      <c r="Q270" s="117">
        <v>0</v>
      </c>
      <c r="R270" s="117">
        <v>0</v>
      </c>
      <c r="S270" s="117">
        <v>0</v>
      </c>
      <c r="T270" s="117">
        <v>0</v>
      </c>
      <c r="U270" s="117"/>
      <c r="V270" s="117">
        <v>0</v>
      </c>
      <c r="W270" s="117">
        <v>0</v>
      </c>
      <c r="X270" s="117">
        <v>0</v>
      </c>
      <c r="Y270" s="117">
        <v>0</v>
      </c>
      <c r="Z270" s="117"/>
      <c r="AA270" s="117">
        <v>0</v>
      </c>
      <c r="AB270" s="117">
        <v>0</v>
      </c>
      <c r="AC270" s="117">
        <v>0</v>
      </c>
      <c r="AD270" s="117">
        <v>0</v>
      </c>
      <c r="AE270" s="117"/>
    </row>
    <row r="271" spans="1:31" ht="30" x14ac:dyDescent="0.25">
      <c r="A271" s="27" t="s">
        <v>39</v>
      </c>
      <c r="B271" s="107" t="s">
        <v>1006</v>
      </c>
      <c r="C271" s="108" t="s">
        <v>809</v>
      </c>
      <c r="D271" s="109" t="s">
        <v>39</v>
      </c>
      <c r="E271" s="117"/>
      <c r="F271" s="117"/>
      <c r="G271" s="117">
        <v>0</v>
      </c>
      <c r="H271" s="117">
        <v>0</v>
      </c>
      <c r="I271" s="117">
        <v>0</v>
      </c>
      <c r="J271" s="117">
        <v>0</v>
      </c>
      <c r="K271" s="117"/>
      <c r="L271" s="117">
        <v>0</v>
      </c>
      <c r="M271" s="117">
        <v>0</v>
      </c>
      <c r="N271" s="117">
        <v>0</v>
      </c>
      <c r="O271" s="117">
        <v>0</v>
      </c>
      <c r="P271" s="117"/>
      <c r="Q271" s="117">
        <v>0</v>
      </c>
      <c r="R271" s="117">
        <v>0</v>
      </c>
      <c r="S271" s="117">
        <v>0</v>
      </c>
      <c r="T271" s="117">
        <v>0</v>
      </c>
      <c r="U271" s="117"/>
      <c r="V271" s="117">
        <v>0</v>
      </c>
      <c r="W271" s="117">
        <v>0</v>
      </c>
      <c r="X271" s="117">
        <v>0</v>
      </c>
      <c r="Y271" s="117">
        <v>0</v>
      </c>
      <c r="Z271" s="117"/>
      <c r="AA271" s="117">
        <v>0</v>
      </c>
      <c r="AB271" s="117">
        <v>0</v>
      </c>
      <c r="AC271" s="117">
        <v>0</v>
      </c>
      <c r="AD271" s="117">
        <v>0</v>
      </c>
      <c r="AE271" s="117"/>
    </row>
    <row r="272" spans="1:31" ht="30" x14ac:dyDescent="0.25">
      <c r="A272" s="27" t="s">
        <v>39</v>
      </c>
      <c r="B272" s="107" t="s">
        <v>1007</v>
      </c>
      <c r="C272" s="108" t="s">
        <v>811</v>
      </c>
      <c r="D272" s="109" t="s">
        <v>39</v>
      </c>
      <c r="E272" s="117"/>
      <c r="F272" s="117"/>
      <c r="G272" s="117">
        <v>0</v>
      </c>
      <c r="H272" s="117">
        <v>0</v>
      </c>
      <c r="I272" s="117">
        <v>0</v>
      </c>
      <c r="J272" s="117">
        <v>0</v>
      </c>
      <c r="K272" s="117"/>
      <c r="L272" s="117">
        <v>0</v>
      </c>
      <c r="M272" s="117">
        <v>0</v>
      </c>
      <c r="N272" s="117">
        <v>0</v>
      </c>
      <c r="O272" s="117">
        <v>0</v>
      </c>
      <c r="P272" s="117"/>
      <c r="Q272" s="117">
        <v>0</v>
      </c>
      <c r="R272" s="117">
        <v>0</v>
      </c>
      <c r="S272" s="117">
        <v>0</v>
      </c>
      <c r="T272" s="117">
        <v>0</v>
      </c>
      <c r="U272" s="117"/>
      <c r="V272" s="117">
        <v>0</v>
      </c>
      <c r="W272" s="117">
        <v>0</v>
      </c>
      <c r="X272" s="117">
        <v>0</v>
      </c>
      <c r="Y272" s="117">
        <v>0</v>
      </c>
      <c r="Z272" s="117"/>
      <c r="AA272" s="117">
        <v>0</v>
      </c>
      <c r="AB272" s="117">
        <v>0</v>
      </c>
      <c r="AC272" s="117">
        <v>0</v>
      </c>
      <c r="AD272" s="117">
        <v>0</v>
      </c>
      <c r="AE272" s="117"/>
    </row>
    <row r="273" spans="1:31" ht="30" x14ac:dyDescent="0.25">
      <c r="A273" s="27" t="s">
        <v>39</v>
      </c>
      <c r="B273" s="107" t="s">
        <v>1008</v>
      </c>
      <c r="C273" s="108" t="s">
        <v>813</v>
      </c>
      <c r="D273" s="109" t="s">
        <v>39</v>
      </c>
      <c r="E273" s="117"/>
      <c r="F273" s="117"/>
      <c r="G273" s="117">
        <v>0</v>
      </c>
      <c r="H273" s="117">
        <v>0</v>
      </c>
      <c r="I273" s="117">
        <v>0</v>
      </c>
      <c r="J273" s="117">
        <v>0</v>
      </c>
      <c r="K273" s="117"/>
      <c r="L273" s="117">
        <v>0</v>
      </c>
      <c r="M273" s="117">
        <v>0</v>
      </c>
      <c r="N273" s="117">
        <v>0</v>
      </c>
      <c r="O273" s="117">
        <v>0</v>
      </c>
      <c r="P273" s="117"/>
      <c r="Q273" s="117">
        <v>0</v>
      </c>
      <c r="R273" s="117">
        <v>0</v>
      </c>
      <c r="S273" s="117">
        <v>0</v>
      </c>
      <c r="T273" s="117">
        <v>0</v>
      </c>
      <c r="U273" s="117"/>
      <c r="V273" s="117">
        <v>0</v>
      </c>
      <c r="W273" s="117">
        <v>0</v>
      </c>
      <c r="X273" s="117">
        <v>0</v>
      </c>
      <c r="Y273" s="117">
        <v>0</v>
      </c>
      <c r="Z273" s="117"/>
      <c r="AA273" s="117">
        <v>0</v>
      </c>
      <c r="AB273" s="117">
        <v>0</v>
      </c>
      <c r="AC273" s="117">
        <v>0</v>
      </c>
      <c r="AD273" s="117">
        <v>0</v>
      </c>
      <c r="AE273" s="117"/>
    </row>
    <row r="274" spans="1:31" ht="60" x14ac:dyDescent="0.25">
      <c r="A274" s="27" t="s">
        <v>39</v>
      </c>
      <c r="B274" s="107" t="s">
        <v>1009</v>
      </c>
      <c r="C274" s="108" t="s">
        <v>815</v>
      </c>
      <c r="D274" s="109" t="s">
        <v>39</v>
      </c>
      <c r="E274" s="117"/>
      <c r="F274" s="117"/>
      <c r="G274" s="117">
        <v>0</v>
      </c>
      <c r="H274" s="117">
        <v>0</v>
      </c>
      <c r="I274" s="117">
        <v>0</v>
      </c>
      <c r="J274" s="117">
        <v>0</v>
      </c>
      <c r="K274" s="117"/>
      <c r="L274" s="117">
        <v>0</v>
      </c>
      <c r="M274" s="117">
        <v>0</v>
      </c>
      <c r="N274" s="117">
        <v>0</v>
      </c>
      <c r="O274" s="117">
        <v>0</v>
      </c>
      <c r="P274" s="117"/>
      <c r="Q274" s="117">
        <v>0</v>
      </c>
      <c r="R274" s="117">
        <v>0</v>
      </c>
      <c r="S274" s="117">
        <v>0</v>
      </c>
      <c r="T274" s="117">
        <v>0</v>
      </c>
      <c r="U274" s="117"/>
      <c r="V274" s="117">
        <v>0</v>
      </c>
      <c r="W274" s="117">
        <v>0</v>
      </c>
      <c r="X274" s="117">
        <v>0</v>
      </c>
      <c r="Y274" s="117">
        <v>0</v>
      </c>
      <c r="Z274" s="117"/>
      <c r="AA274" s="117">
        <v>0</v>
      </c>
      <c r="AB274" s="117">
        <v>0</v>
      </c>
      <c r="AC274" s="117">
        <v>0</v>
      </c>
      <c r="AD274" s="117">
        <v>0</v>
      </c>
      <c r="AE274" s="117"/>
    </row>
    <row r="275" spans="1:31" ht="60" x14ac:dyDescent="0.25">
      <c r="A275" s="27" t="s">
        <v>39</v>
      </c>
      <c r="B275" s="107" t="s">
        <v>1010</v>
      </c>
      <c r="C275" s="108" t="s">
        <v>817</v>
      </c>
      <c r="D275" s="109" t="s">
        <v>39</v>
      </c>
      <c r="E275" s="117"/>
      <c r="F275" s="117"/>
      <c r="G275" s="117">
        <v>0</v>
      </c>
      <c r="H275" s="117">
        <v>0</v>
      </c>
      <c r="I275" s="117">
        <v>0</v>
      </c>
      <c r="J275" s="117">
        <v>0</v>
      </c>
      <c r="K275" s="117"/>
      <c r="L275" s="117">
        <v>0</v>
      </c>
      <c r="M275" s="117">
        <v>0</v>
      </c>
      <c r="N275" s="117">
        <v>0</v>
      </c>
      <c r="O275" s="117">
        <v>0</v>
      </c>
      <c r="P275" s="117"/>
      <c r="Q275" s="117">
        <v>0</v>
      </c>
      <c r="R275" s="117">
        <v>0</v>
      </c>
      <c r="S275" s="117">
        <v>0</v>
      </c>
      <c r="T275" s="117">
        <v>0</v>
      </c>
      <c r="U275" s="117"/>
      <c r="V275" s="117">
        <v>0</v>
      </c>
      <c r="W275" s="117">
        <v>0</v>
      </c>
      <c r="X275" s="117">
        <v>0</v>
      </c>
      <c r="Y275" s="117">
        <v>0</v>
      </c>
      <c r="Z275" s="117"/>
      <c r="AA275" s="117">
        <v>0</v>
      </c>
      <c r="AB275" s="117">
        <v>0</v>
      </c>
      <c r="AC275" s="117">
        <v>0</v>
      </c>
      <c r="AD275" s="117">
        <v>0</v>
      </c>
      <c r="AE275" s="117"/>
    </row>
    <row r="276" spans="1:31" ht="60" x14ac:dyDescent="0.25">
      <c r="A276" s="27" t="s">
        <v>39</v>
      </c>
      <c r="B276" s="107" t="s">
        <v>1011</v>
      </c>
      <c r="C276" s="108" t="s">
        <v>819</v>
      </c>
      <c r="D276" s="109" t="s">
        <v>39</v>
      </c>
      <c r="E276" s="117"/>
      <c r="F276" s="117"/>
      <c r="G276" s="117">
        <v>0</v>
      </c>
      <c r="H276" s="117">
        <v>0</v>
      </c>
      <c r="I276" s="117">
        <v>0</v>
      </c>
      <c r="J276" s="117">
        <v>0</v>
      </c>
      <c r="K276" s="117"/>
      <c r="L276" s="117">
        <v>0</v>
      </c>
      <c r="M276" s="117">
        <v>0</v>
      </c>
      <c r="N276" s="117">
        <v>0</v>
      </c>
      <c r="O276" s="117">
        <v>0</v>
      </c>
      <c r="P276" s="117"/>
      <c r="Q276" s="117">
        <v>0</v>
      </c>
      <c r="R276" s="117">
        <v>0</v>
      </c>
      <c r="S276" s="117">
        <v>0</v>
      </c>
      <c r="T276" s="117">
        <v>0</v>
      </c>
      <c r="U276" s="117"/>
      <c r="V276" s="117">
        <v>0</v>
      </c>
      <c r="W276" s="117">
        <v>0</v>
      </c>
      <c r="X276" s="117">
        <v>0</v>
      </c>
      <c r="Y276" s="117">
        <v>0</v>
      </c>
      <c r="Z276" s="117"/>
      <c r="AA276" s="117">
        <v>0</v>
      </c>
      <c r="AB276" s="117">
        <v>0</v>
      </c>
      <c r="AC276" s="117">
        <v>0</v>
      </c>
      <c r="AD276" s="117">
        <v>0</v>
      </c>
      <c r="AE276" s="117"/>
    </row>
    <row r="277" spans="1:31" ht="30" x14ac:dyDescent="0.25">
      <c r="A277" s="27" t="s">
        <v>39</v>
      </c>
      <c r="B277" s="107" t="s">
        <v>1012</v>
      </c>
      <c r="C277" s="108" t="s">
        <v>813</v>
      </c>
      <c r="D277" s="109" t="s">
        <v>39</v>
      </c>
      <c r="E277" s="117"/>
      <c r="F277" s="117"/>
      <c r="G277" s="117">
        <v>0</v>
      </c>
      <c r="H277" s="117">
        <v>0</v>
      </c>
      <c r="I277" s="117">
        <v>0</v>
      </c>
      <c r="J277" s="117">
        <v>0</v>
      </c>
      <c r="K277" s="117"/>
      <c r="L277" s="117">
        <v>0</v>
      </c>
      <c r="M277" s="117">
        <v>0</v>
      </c>
      <c r="N277" s="117">
        <v>0</v>
      </c>
      <c r="O277" s="117">
        <v>0</v>
      </c>
      <c r="P277" s="117"/>
      <c r="Q277" s="117">
        <v>0</v>
      </c>
      <c r="R277" s="117">
        <v>0</v>
      </c>
      <c r="S277" s="117">
        <v>0</v>
      </c>
      <c r="T277" s="117">
        <v>0</v>
      </c>
      <c r="U277" s="117"/>
      <c r="V277" s="117">
        <v>0</v>
      </c>
      <c r="W277" s="117">
        <v>0</v>
      </c>
      <c r="X277" s="117">
        <v>0</v>
      </c>
      <c r="Y277" s="117">
        <v>0</v>
      </c>
      <c r="Z277" s="117"/>
      <c r="AA277" s="117">
        <v>0</v>
      </c>
      <c r="AB277" s="117">
        <v>0</v>
      </c>
      <c r="AC277" s="117">
        <v>0</v>
      </c>
      <c r="AD277" s="117">
        <v>0</v>
      </c>
      <c r="AE277" s="117"/>
    </row>
    <row r="278" spans="1:31" ht="60" x14ac:dyDescent="0.25">
      <c r="A278" s="27" t="s">
        <v>39</v>
      </c>
      <c r="B278" s="107" t="s">
        <v>1013</v>
      </c>
      <c r="C278" s="108" t="s">
        <v>815</v>
      </c>
      <c r="D278" s="109" t="s">
        <v>39</v>
      </c>
      <c r="E278" s="117"/>
      <c r="F278" s="117"/>
      <c r="G278" s="117">
        <v>0</v>
      </c>
      <c r="H278" s="117">
        <v>0</v>
      </c>
      <c r="I278" s="117">
        <v>0</v>
      </c>
      <c r="J278" s="117">
        <v>0</v>
      </c>
      <c r="K278" s="117"/>
      <c r="L278" s="117">
        <v>0</v>
      </c>
      <c r="M278" s="117">
        <v>0</v>
      </c>
      <c r="N278" s="117">
        <v>0</v>
      </c>
      <c r="O278" s="117">
        <v>0</v>
      </c>
      <c r="P278" s="117"/>
      <c r="Q278" s="117">
        <v>0</v>
      </c>
      <c r="R278" s="117">
        <v>0</v>
      </c>
      <c r="S278" s="117">
        <v>0</v>
      </c>
      <c r="T278" s="117">
        <v>0</v>
      </c>
      <c r="U278" s="117"/>
      <c r="V278" s="117">
        <v>0</v>
      </c>
      <c r="W278" s="117">
        <v>0</v>
      </c>
      <c r="X278" s="117">
        <v>0</v>
      </c>
      <c r="Y278" s="117">
        <v>0</v>
      </c>
      <c r="Z278" s="117"/>
      <c r="AA278" s="117">
        <v>0</v>
      </c>
      <c r="AB278" s="117">
        <v>0</v>
      </c>
      <c r="AC278" s="117">
        <v>0</v>
      </c>
      <c r="AD278" s="117">
        <v>0</v>
      </c>
      <c r="AE278" s="117"/>
    </row>
    <row r="279" spans="1:31" ht="60" x14ac:dyDescent="0.25">
      <c r="A279" s="27" t="s">
        <v>39</v>
      </c>
      <c r="B279" s="107" t="s">
        <v>1014</v>
      </c>
      <c r="C279" s="108" t="s">
        <v>817</v>
      </c>
      <c r="D279" s="109" t="s">
        <v>39</v>
      </c>
      <c r="E279" s="117"/>
      <c r="F279" s="117"/>
      <c r="G279" s="117">
        <v>0</v>
      </c>
      <c r="H279" s="117">
        <v>0</v>
      </c>
      <c r="I279" s="117">
        <v>0</v>
      </c>
      <c r="J279" s="117">
        <v>0</v>
      </c>
      <c r="K279" s="117"/>
      <c r="L279" s="117">
        <v>0</v>
      </c>
      <c r="M279" s="117">
        <v>0</v>
      </c>
      <c r="N279" s="117">
        <v>0</v>
      </c>
      <c r="O279" s="117">
        <v>0</v>
      </c>
      <c r="P279" s="117"/>
      <c r="Q279" s="117">
        <v>0</v>
      </c>
      <c r="R279" s="117">
        <v>0</v>
      </c>
      <c r="S279" s="117">
        <v>0</v>
      </c>
      <c r="T279" s="117">
        <v>0</v>
      </c>
      <c r="U279" s="117"/>
      <c r="V279" s="117">
        <v>0</v>
      </c>
      <c r="W279" s="117">
        <v>0</v>
      </c>
      <c r="X279" s="117">
        <v>0</v>
      </c>
      <c r="Y279" s="117">
        <v>0</v>
      </c>
      <c r="Z279" s="117"/>
      <c r="AA279" s="117">
        <v>0</v>
      </c>
      <c r="AB279" s="117">
        <v>0</v>
      </c>
      <c r="AC279" s="117">
        <v>0</v>
      </c>
      <c r="AD279" s="117">
        <v>0</v>
      </c>
      <c r="AE279" s="117"/>
    </row>
    <row r="280" spans="1:31" ht="60" x14ac:dyDescent="0.25">
      <c r="A280" s="27" t="s">
        <v>39</v>
      </c>
      <c r="B280" s="107" t="s">
        <v>1015</v>
      </c>
      <c r="C280" s="108" t="s">
        <v>824</v>
      </c>
      <c r="D280" s="109" t="s">
        <v>39</v>
      </c>
      <c r="E280" s="117"/>
      <c r="F280" s="117"/>
      <c r="G280" s="117">
        <v>0</v>
      </c>
      <c r="H280" s="117">
        <v>0</v>
      </c>
      <c r="I280" s="117">
        <v>0</v>
      </c>
      <c r="J280" s="117">
        <v>0</v>
      </c>
      <c r="K280" s="117"/>
      <c r="L280" s="117">
        <v>0</v>
      </c>
      <c r="M280" s="117">
        <v>0</v>
      </c>
      <c r="N280" s="117">
        <v>0</v>
      </c>
      <c r="O280" s="117">
        <v>0</v>
      </c>
      <c r="P280" s="117"/>
      <c r="Q280" s="117">
        <v>0</v>
      </c>
      <c r="R280" s="117">
        <v>0</v>
      </c>
      <c r="S280" s="117">
        <v>0</v>
      </c>
      <c r="T280" s="117">
        <v>0</v>
      </c>
      <c r="U280" s="117"/>
      <c r="V280" s="117">
        <v>0</v>
      </c>
      <c r="W280" s="117">
        <v>0</v>
      </c>
      <c r="X280" s="117">
        <v>0</v>
      </c>
      <c r="Y280" s="117">
        <v>0</v>
      </c>
      <c r="Z280" s="117"/>
      <c r="AA280" s="117">
        <v>0</v>
      </c>
      <c r="AB280" s="117">
        <v>0</v>
      </c>
      <c r="AC280" s="117">
        <v>0</v>
      </c>
      <c r="AD280" s="117">
        <v>0</v>
      </c>
      <c r="AE280" s="117"/>
    </row>
    <row r="281" spans="1:31" ht="60" x14ac:dyDescent="0.25">
      <c r="A281" s="27" t="s">
        <v>39</v>
      </c>
      <c r="B281" s="107" t="s">
        <v>1016</v>
      </c>
      <c r="C281" s="108" t="s">
        <v>826</v>
      </c>
      <c r="D281" s="109" t="s">
        <v>39</v>
      </c>
      <c r="E281" s="117"/>
      <c r="F281" s="117"/>
      <c r="G281" s="117">
        <v>0</v>
      </c>
      <c r="H281" s="117">
        <v>0</v>
      </c>
      <c r="I281" s="117">
        <v>0</v>
      </c>
      <c r="J281" s="117">
        <v>0</v>
      </c>
      <c r="K281" s="117"/>
      <c r="L281" s="117">
        <v>0</v>
      </c>
      <c r="M281" s="117">
        <v>0</v>
      </c>
      <c r="N281" s="117">
        <v>0</v>
      </c>
      <c r="O281" s="117">
        <v>0</v>
      </c>
      <c r="P281" s="117"/>
      <c r="Q281" s="117">
        <v>0</v>
      </c>
      <c r="R281" s="117">
        <v>0</v>
      </c>
      <c r="S281" s="117">
        <v>0</v>
      </c>
      <c r="T281" s="117">
        <v>0</v>
      </c>
      <c r="U281" s="117"/>
      <c r="V281" s="117">
        <v>0</v>
      </c>
      <c r="W281" s="117">
        <v>0</v>
      </c>
      <c r="X281" s="117">
        <v>0</v>
      </c>
      <c r="Y281" s="117">
        <v>0</v>
      </c>
      <c r="Z281" s="117"/>
      <c r="AA281" s="117">
        <v>0</v>
      </c>
      <c r="AB281" s="117">
        <v>0</v>
      </c>
      <c r="AC281" s="117">
        <v>0</v>
      </c>
      <c r="AD281" s="117">
        <v>0</v>
      </c>
      <c r="AE281" s="117"/>
    </row>
    <row r="282" spans="1:31" ht="45" x14ac:dyDescent="0.25">
      <c r="A282" s="27" t="s">
        <v>39</v>
      </c>
      <c r="B282" s="107" t="s">
        <v>1017</v>
      </c>
      <c r="C282" s="108" t="s">
        <v>828</v>
      </c>
      <c r="D282" s="109" t="s">
        <v>39</v>
      </c>
      <c r="E282" s="117"/>
      <c r="F282" s="117"/>
      <c r="G282" s="117">
        <v>0</v>
      </c>
      <c r="H282" s="117">
        <v>0</v>
      </c>
      <c r="I282" s="117">
        <v>0</v>
      </c>
      <c r="J282" s="117">
        <v>0</v>
      </c>
      <c r="K282" s="117"/>
      <c r="L282" s="117">
        <v>0</v>
      </c>
      <c r="M282" s="117">
        <v>0</v>
      </c>
      <c r="N282" s="117">
        <v>0</v>
      </c>
      <c r="O282" s="117">
        <v>0</v>
      </c>
      <c r="P282" s="117"/>
      <c r="Q282" s="117">
        <v>0</v>
      </c>
      <c r="R282" s="117">
        <v>0</v>
      </c>
      <c r="S282" s="117">
        <v>0</v>
      </c>
      <c r="T282" s="117">
        <v>0</v>
      </c>
      <c r="U282" s="117"/>
      <c r="V282" s="117">
        <v>0</v>
      </c>
      <c r="W282" s="117">
        <v>0</v>
      </c>
      <c r="X282" s="117">
        <v>0</v>
      </c>
      <c r="Y282" s="117">
        <v>0</v>
      </c>
      <c r="Z282" s="117"/>
      <c r="AA282" s="117">
        <v>0</v>
      </c>
      <c r="AB282" s="117">
        <v>0</v>
      </c>
      <c r="AC282" s="117">
        <v>0</v>
      </c>
      <c r="AD282" s="117">
        <v>0</v>
      </c>
      <c r="AE282" s="117"/>
    </row>
    <row r="283" spans="1:31" ht="45" x14ac:dyDescent="0.25">
      <c r="A283" s="27" t="s">
        <v>39</v>
      </c>
      <c r="B283" s="107" t="s">
        <v>1018</v>
      </c>
      <c r="C283" s="108" t="s">
        <v>830</v>
      </c>
      <c r="D283" s="109" t="s">
        <v>39</v>
      </c>
      <c r="E283" s="117"/>
      <c r="F283" s="117"/>
      <c r="G283" s="117">
        <v>0</v>
      </c>
      <c r="H283" s="117">
        <v>0</v>
      </c>
      <c r="I283" s="117">
        <v>0</v>
      </c>
      <c r="J283" s="117">
        <v>0</v>
      </c>
      <c r="K283" s="117"/>
      <c r="L283" s="117">
        <v>0</v>
      </c>
      <c r="M283" s="117">
        <v>0</v>
      </c>
      <c r="N283" s="117">
        <v>0</v>
      </c>
      <c r="O283" s="117">
        <v>0</v>
      </c>
      <c r="P283" s="117"/>
      <c r="Q283" s="117">
        <v>0</v>
      </c>
      <c r="R283" s="117">
        <v>0</v>
      </c>
      <c r="S283" s="117">
        <v>0</v>
      </c>
      <c r="T283" s="117">
        <v>0</v>
      </c>
      <c r="U283" s="117"/>
      <c r="V283" s="117">
        <v>0</v>
      </c>
      <c r="W283" s="117">
        <v>0</v>
      </c>
      <c r="X283" s="117">
        <v>0</v>
      </c>
      <c r="Y283" s="117">
        <v>0</v>
      </c>
      <c r="Z283" s="117"/>
      <c r="AA283" s="117">
        <v>0</v>
      </c>
      <c r="AB283" s="117">
        <v>0</v>
      </c>
      <c r="AC283" s="117">
        <v>0</v>
      </c>
      <c r="AD283" s="117">
        <v>0</v>
      </c>
      <c r="AE283" s="117"/>
    </row>
    <row r="284" spans="1:31" ht="30" x14ac:dyDescent="0.25">
      <c r="A284" s="27" t="s">
        <v>39</v>
      </c>
      <c r="B284" s="107" t="s">
        <v>95</v>
      </c>
      <c r="C284" s="108" t="s">
        <v>831</v>
      </c>
      <c r="D284" s="109" t="s">
        <v>39</v>
      </c>
      <c r="E284" s="117"/>
      <c r="F284" s="117"/>
      <c r="G284" s="117">
        <v>0</v>
      </c>
      <c r="H284" s="117">
        <v>0</v>
      </c>
      <c r="I284" s="117">
        <v>0</v>
      </c>
      <c r="J284" s="117">
        <v>0</v>
      </c>
      <c r="K284" s="117"/>
      <c r="L284" s="117">
        <v>0</v>
      </c>
      <c r="M284" s="117">
        <v>0</v>
      </c>
      <c r="N284" s="117">
        <v>0</v>
      </c>
      <c r="O284" s="117">
        <v>0</v>
      </c>
      <c r="P284" s="117"/>
      <c r="Q284" s="117">
        <v>0</v>
      </c>
      <c r="R284" s="117">
        <v>0</v>
      </c>
      <c r="S284" s="117">
        <v>0</v>
      </c>
      <c r="T284" s="117">
        <v>0</v>
      </c>
      <c r="U284" s="117"/>
      <c r="V284" s="117">
        <v>0</v>
      </c>
      <c r="W284" s="117">
        <v>0</v>
      </c>
      <c r="X284" s="117">
        <v>0</v>
      </c>
      <c r="Y284" s="117">
        <v>0</v>
      </c>
      <c r="Z284" s="117"/>
      <c r="AA284" s="117">
        <v>0</v>
      </c>
      <c r="AB284" s="117">
        <v>0</v>
      </c>
      <c r="AC284" s="117">
        <v>0</v>
      </c>
      <c r="AD284" s="117">
        <v>0</v>
      </c>
      <c r="AE284" s="117"/>
    </row>
    <row r="285" spans="1:31" ht="45" x14ac:dyDescent="0.25">
      <c r="A285" s="27" t="s">
        <v>39</v>
      </c>
      <c r="B285" s="107" t="s">
        <v>1019</v>
      </c>
      <c r="C285" s="108" t="s">
        <v>833</v>
      </c>
      <c r="D285" s="109" t="s">
        <v>39</v>
      </c>
      <c r="E285" s="117"/>
      <c r="F285" s="117"/>
      <c r="G285" s="117">
        <v>0</v>
      </c>
      <c r="H285" s="117">
        <v>0</v>
      </c>
      <c r="I285" s="117">
        <v>0</v>
      </c>
      <c r="J285" s="117">
        <v>0</v>
      </c>
      <c r="K285" s="117"/>
      <c r="L285" s="117">
        <v>0</v>
      </c>
      <c r="M285" s="117">
        <v>0</v>
      </c>
      <c r="N285" s="117">
        <v>0</v>
      </c>
      <c r="O285" s="117">
        <v>0</v>
      </c>
      <c r="P285" s="117"/>
      <c r="Q285" s="117">
        <v>0</v>
      </c>
      <c r="R285" s="117">
        <v>0</v>
      </c>
      <c r="S285" s="117">
        <v>0</v>
      </c>
      <c r="T285" s="117">
        <v>0</v>
      </c>
      <c r="U285" s="117"/>
      <c r="V285" s="117">
        <v>0</v>
      </c>
      <c r="W285" s="117">
        <v>0</v>
      </c>
      <c r="X285" s="117">
        <v>0</v>
      </c>
      <c r="Y285" s="117">
        <v>0</v>
      </c>
      <c r="Z285" s="117"/>
      <c r="AA285" s="117">
        <v>0</v>
      </c>
      <c r="AB285" s="117">
        <v>0</v>
      </c>
      <c r="AC285" s="117">
        <v>0</v>
      </c>
      <c r="AD285" s="117">
        <v>0</v>
      </c>
      <c r="AE285" s="117"/>
    </row>
    <row r="286" spans="1:31" ht="30" x14ac:dyDescent="0.25">
      <c r="A286" s="27" t="s">
        <v>39</v>
      </c>
      <c r="B286" s="107" t="s">
        <v>1020</v>
      </c>
      <c r="C286" s="108" t="s">
        <v>835</v>
      </c>
      <c r="D286" s="109" t="s">
        <v>39</v>
      </c>
      <c r="E286" s="117"/>
      <c r="F286" s="117"/>
      <c r="G286" s="117">
        <v>0</v>
      </c>
      <c r="H286" s="117">
        <v>0</v>
      </c>
      <c r="I286" s="117">
        <v>0</v>
      </c>
      <c r="J286" s="117">
        <v>0</v>
      </c>
      <c r="K286" s="117"/>
      <c r="L286" s="117">
        <v>0</v>
      </c>
      <c r="M286" s="117">
        <v>0</v>
      </c>
      <c r="N286" s="117">
        <v>0</v>
      </c>
      <c r="O286" s="117">
        <v>0</v>
      </c>
      <c r="P286" s="117"/>
      <c r="Q286" s="117">
        <v>0</v>
      </c>
      <c r="R286" s="117">
        <v>0</v>
      </c>
      <c r="S286" s="117">
        <v>0</v>
      </c>
      <c r="T286" s="117">
        <v>0</v>
      </c>
      <c r="U286" s="117"/>
      <c r="V286" s="117">
        <v>0</v>
      </c>
      <c r="W286" s="117">
        <v>0</v>
      </c>
      <c r="X286" s="117">
        <v>0</v>
      </c>
      <c r="Y286" s="117">
        <v>0</v>
      </c>
      <c r="Z286" s="117"/>
      <c r="AA286" s="117">
        <v>0</v>
      </c>
      <c r="AB286" s="117">
        <v>0</v>
      </c>
      <c r="AC286" s="117">
        <v>0</v>
      </c>
      <c r="AD286" s="117">
        <v>0</v>
      </c>
      <c r="AE286" s="117"/>
    </row>
    <row r="287" spans="1:31" ht="30" x14ac:dyDescent="0.25">
      <c r="A287" s="27" t="s">
        <v>39</v>
      </c>
      <c r="B287" s="107" t="s">
        <v>1021</v>
      </c>
      <c r="C287" s="108" t="s">
        <v>837</v>
      </c>
      <c r="D287" s="109" t="s">
        <v>39</v>
      </c>
      <c r="E287" s="117"/>
      <c r="F287" s="117"/>
      <c r="G287" s="117">
        <v>0</v>
      </c>
      <c r="H287" s="117">
        <v>0</v>
      </c>
      <c r="I287" s="117">
        <v>0</v>
      </c>
      <c r="J287" s="117">
        <v>0</v>
      </c>
      <c r="K287" s="117"/>
      <c r="L287" s="117">
        <v>0</v>
      </c>
      <c r="M287" s="117">
        <v>0</v>
      </c>
      <c r="N287" s="117">
        <v>0</v>
      </c>
      <c r="O287" s="117">
        <v>0</v>
      </c>
      <c r="P287" s="117"/>
      <c r="Q287" s="117">
        <v>0</v>
      </c>
      <c r="R287" s="117">
        <v>0</v>
      </c>
      <c r="S287" s="117">
        <v>0</v>
      </c>
      <c r="T287" s="117">
        <v>0</v>
      </c>
      <c r="U287" s="117"/>
      <c r="V287" s="117">
        <v>0</v>
      </c>
      <c r="W287" s="117">
        <v>0</v>
      </c>
      <c r="X287" s="117">
        <v>0</v>
      </c>
      <c r="Y287" s="117">
        <v>0</v>
      </c>
      <c r="Z287" s="117"/>
      <c r="AA287" s="117">
        <v>0</v>
      </c>
      <c r="AB287" s="117">
        <v>0</v>
      </c>
      <c r="AC287" s="117">
        <v>0</v>
      </c>
      <c r="AD287" s="117">
        <v>0</v>
      </c>
      <c r="AE287" s="117"/>
    </row>
    <row r="288" spans="1:31" ht="30" x14ac:dyDescent="0.25">
      <c r="A288" s="27" t="s">
        <v>39</v>
      </c>
      <c r="B288" s="107" t="s">
        <v>1022</v>
      </c>
      <c r="C288" s="108" t="s">
        <v>839</v>
      </c>
      <c r="D288" s="109" t="s">
        <v>39</v>
      </c>
      <c r="E288" s="117"/>
      <c r="F288" s="117"/>
      <c r="G288" s="117">
        <v>0</v>
      </c>
      <c r="H288" s="117">
        <v>0</v>
      </c>
      <c r="I288" s="117">
        <v>0</v>
      </c>
      <c r="J288" s="117">
        <v>0</v>
      </c>
      <c r="K288" s="117"/>
      <c r="L288" s="117">
        <v>0</v>
      </c>
      <c r="M288" s="117">
        <v>0</v>
      </c>
      <c r="N288" s="117">
        <v>0</v>
      </c>
      <c r="O288" s="117">
        <v>0</v>
      </c>
      <c r="P288" s="117"/>
      <c r="Q288" s="117">
        <v>0</v>
      </c>
      <c r="R288" s="117">
        <v>0</v>
      </c>
      <c r="S288" s="117">
        <v>0</v>
      </c>
      <c r="T288" s="117">
        <v>0</v>
      </c>
      <c r="U288" s="117"/>
      <c r="V288" s="117">
        <v>0</v>
      </c>
      <c r="W288" s="117">
        <v>0</v>
      </c>
      <c r="X288" s="117">
        <v>0</v>
      </c>
      <c r="Y288" s="117">
        <v>0</v>
      </c>
      <c r="Z288" s="117"/>
      <c r="AA288" s="117">
        <v>0</v>
      </c>
      <c r="AB288" s="117">
        <v>0</v>
      </c>
      <c r="AC288" s="117">
        <v>0</v>
      </c>
      <c r="AD288" s="117">
        <v>0</v>
      </c>
      <c r="AE288" s="117"/>
    </row>
    <row r="289" spans="1:31" x14ac:dyDescent="0.25">
      <c r="A289" s="27" t="s">
        <v>39</v>
      </c>
      <c r="B289" s="107" t="s">
        <v>1023</v>
      </c>
      <c r="C289" s="108" t="s">
        <v>841</v>
      </c>
      <c r="D289" s="109" t="s">
        <v>39</v>
      </c>
      <c r="E289" s="117"/>
      <c r="F289" s="117"/>
      <c r="G289" s="117">
        <v>0</v>
      </c>
      <c r="H289" s="117">
        <v>0</v>
      </c>
      <c r="I289" s="117">
        <v>0</v>
      </c>
      <c r="J289" s="117">
        <v>0</v>
      </c>
      <c r="K289" s="117"/>
      <c r="L289" s="117">
        <v>0</v>
      </c>
      <c r="M289" s="117">
        <v>0</v>
      </c>
      <c r="N289" s="117">
        <v>0</v>
      </c>
      <c r="O289" s="117">
        <v>0</v>
      </c>
      <c r="P289" s="117"/>
      <c r="Q289" s="117">
        <v>0</v>
      </c>
      <c r="R289" s="117">
        <v>0</v>
      </c>
      <c r="S289" s="117">
        <v>0</v>
      </c>
      <c r="T289" s="117">
        <v>0</v>
      </c>
      <c r="U289" s="117"/>
      <c r="V289" s="117">
        <v>0</v>
      </c>
      <c r="W289" s="117">
        <v>0</v>
      </c>
      <c r="X289" s="117">
        <v>0</v>
      </c>
      <c r="Y289" s="117">
        <v>0</v>
      </c>
      <c r="Z289" s="117"/>
      <c r="AA289" s="117">
        <v>0</v>
      </c>
      <c r="AB289" s="117">
        <v>0</v>
      </c>
      <c r="AC289" s="117">
        <v>0</v>
      </c>
      <c r="AD289" s="117">
        <v>0</v>
      </c>
      <c r="AE289" s="117"/>
    </row>
    <row r="290" spans="1:31" ht="30" x14ac:dyDescent="0.25">
      <c r="A290" s="27" t="s">
        <v>39</v>
      </c>
      <c r="B290" s="107" t="s">
        <v>1024</v>
      </c>
      <c r="C290" s="108" t="s">
        <v>843</v>
      </c>
      <c r="D290" s="109" t="s">
        <v>39</v>
      </c>
      <c r="E290" s="117"/>
      <c r="F290" s="117"/>
      <c r="G290" s="117">
        <v>0</v>
      </c>
      <c r="H290" s="117">
        <v>0</v>
      </c>
      <c r="I290" s="117">
        <v>0</v>
      </c>
      <c r="J290" s="117">
        <v>0</v>
      </c>
      <c r="K290" s="117"/>
      <c r="L290" s="117">
        <v>0</v>
      </c>
      <c r="M290" s="117">
        <v>0</v>
      </c>
      <c r="N290" s="117">
        <v>0</v>
      </c>
      <c r="O290" s="117">
        <v>0</v>
      </c>
      <c r="P290" s="117"/>
      <c r="Q290" s="117">
        <v>0</v>
      </c>
      <c r="R290" s="117">
        <v>0</v>
      </c>
      <c r="S290" s="117">
        <v>0</v>
      </c>
      <c r="T290" s="117">
        <v>0</v>
      </c>
      <c r="U290" s="117"/>
      <c r="V290" s="117">
        <v>0</v>
      </c>
      <c r="W290" s="117">
        <v>0</v>
      </c>
      <c r="X290" s="117">
        <v>0</v>
      </c>
      <c r="Y290" s="117">
        <v>0</v>
      </c>
      <c r="Z290" s="117"/>
      <c r="AA290" s="117">
        <v>0</v>
      </c>
      <c r="AB290" s="117">
        <v>0</v>
      </c>
      <c r="AC290" s="117">
        <v>0</v>
      </c>
      <c r="AD290" s="117">
        <v>0</v>
      </c>
      <c r="AE290" s="117"/>
    </row>
    <row r="291" spans="1:31" ht="30" x14ac:dyDescent="0.25">
      <c r="A291" s="27" t="s">
        <v>39</v>
      </c>
      <c r="B291" s="107" t="s">
        <v>1025</v>
      </c>
      <c r="C291" s="108" t="s">
        <v>845</v>
      </c>
      <c r="D291" s="109" t="s">
        <v>39</v>
      </c>
      <c r="E291" s="117"/>
      <c r="F291" s="117"/>
      <c r="G291" s="117">
        <v>0</v>
      </c>
      <c r="H291" s="117">
        <v>0</v>
      </c>
      <c r="I291" s="117">
        <v>0</v>
      </c>
      <c r="J291" s="117">
        <v>0</v>
      </c>
      <c r="K291" s="117"/>
      <c r="L291" s="117">
        <v>0</v>
      </c>
      <c r="M291" s="117">
        <v>0</v>
      </c>
      <c r="N291" s="117">
        <v>0</v>
      </c>
      <c r="O291" s="117">
        <v>0</v>
      </c>
      <c r="P291" s="117"/>
      <c r="Q291" s="117">
        <v>0</v>
      </c>
      <c r="R291" s="117">
        <v>0</v>
      </c>
      <c r="S291" s="117">
        <v>0</v>
      </c>
      <c r="T291" s="117">
        <v>0</v>
      </c>
      <c r="U291" s="117"/>
      <c r="V291" s="117">
        <v>0</v>
      </c>
      <c r="W291" s="117">
        <v>0</v>
      </c>
      <c r="X291" s="117">
        <v>0</v>
      </c>
      <c r="Y291" s="117">
        <v>0</v>
      </c>
      <c r="Z291" s="117"/>
      <c r="AA291" s="117">
        <v>0</v>
      </c>
      <c r="AB291" s="117">
        <v>0</v>
      </c>
      <c r="AC291" s="117">
        <v>0</v>
      </c>
      <c r="AD291" s="117">
        <v>0</v>
      </c>
      <c r="AE291" s="117"/>
    </row>
    <row r="292" spans="1:31" ht="30" x14ac:dyDescent="0.25">
      <c r="A292" s="27" t="s">
        <v>39</v>
      </c>
      <c r="B292" s="107" t="s">
        <v>1026</v>
      </c>
      <c r="C292" s="108" t="s">
        <v>847</v>
      </c>
      <c r="D292" s="109" t="s">
        <v>39</v>
      </c>
      <c r="E292" s="117"/>
      <c r="F292" s="117"/>
      <c r="G292" s="117">
        <v>0</v>
      </c>
      <c r="H292" s="117">
        <v>0</v>
      </c>
      <c r="I292" s="117">
        <v>0</v>
      </c>
      <c r="J292" s="117">
        <v>0</v>
      </c>
      <c r="K292" s="117"/>
      <c r="L292" s="117">
        <v>0</v>
      </c>
      <c r="M292" s="117">
        <v>0</v>
      </c>
      <c r="N292" s="117">
        <v>0</v>
      </c>
      <c r="O292" s="117">
        <v>0</v>
      </c>
      <c r="P292" s="117"/>
      <c r="Q292" s="117">
        <v>0</v>
      </c>
      <c r="R292" s="117">
        <v>0</v>
      </c>
      <c r="S292" s="117">
        <v>0</v>
      </c>
      <c r="T292" s="117">
        <v>0</v>
      </c>
      <c r="U292" s="117"/>
      <c r="V292" s="117">
        <v>0</v>
      </c>
      <c r="W292" s="117">
        <v>0</v>
      </c>
      <c r="X292" s="117">
        <v>0</v>
      </c>
      <c r="Y292" s="117">
        <v>0</v>
      </c>
      <c r="Z292" s="117"/>
      <c r="AA292" s="117">
        <v>0</v>
      </c>
      <c r="AB292" s="117">
        <v>0</v>
      </c>
      <c r="AC292" s="117">
        <v>0</v>
      </c>
      <c r="AD292" s="117">
        <v>0</v>
      </c>
      <c r="AE292" s="117"/>
    </row>
    <row r="293" spans="1:31" ht="30" x14ac:dyDescent="0.25">
      <c r="A293" s="27" t="s">
        <v>39</v>
      </c>
      <c r="B293" s="107" t="s">
        <v>1027</v>
      </c>
      <c r="C293" s="108" t="s">
        <v>849</v>
      </c>
      <c r="D293" s="109" t="s">
        <v>39</v>
      </c>
      <c r="E293" s="117"/>
      <c r="F293" s="117"/>
      <c r="G293" s="117">
        <v>0</v>
      </c>
      <c r="H293" s="117">
        <v>0</v>
      </c>
      <c r="I293" s="117">
        <v>0</v>
      </c>
      <c r="J293" s="117">
        <v>0</v>
      </c>
      <c r="K293" s="117"/>
      <c r="L293" s="117">
        <v>0</v>
      </c>
      <c r="M293" s="117">
        <v>0</v>
      </c>
      <c r="N293" s="117">
        <v>0</v>
      </c>
      <c r="O293" s="117">
        <v>0</v>
      </c>
      <c r="P293" s="117"/>
      <c r="Q293" s="117">
        <v>0</v>
      </c>
      <c r="R293" s="117">
        <v>0</v>
      </c>
      <c r="S293" s="117">
        <v>0</v>
      </c>
      <c r="T293" s="117">
        <v>0</v>
      </c>
      <c r="U293" s="117"/>
      <c r="V293" s="117">
        <v>0</v>
      </c>
      <c r="W293" s="117">
        <v>0</v>
      </c>
      <c r="X293" s="117">
        <v>0</v>
      </c>
      <c r="Y293" s="117">
        <v>0</v>
      </c>
      <c r="Z293" s="117"/>
      <c r="AA293" s="117">
        <v>0</v>
      </c>
      <c r="AB293" s="117">
        <v>0</v>
      </c>
      <c r="AC293" s="117">
        <v>0</v>
      </c>
      <c r="AD293" s="117">
        <v>0</v>
      </c>
      <c r="AE293" s="117"/>
    </row>
    <row r="294" spans="1:31" ht="30" x14ac:dyDescent="0.25">
      <c r="A294" s="27" t="s">
        <v>39</v>
      </c>
      <c r="B294" s="107" t="s">
        <v>1028</v>
      </c>
      <c r="C294" s="108" t="s">
        <v>851</v>
      </c>
      <c r="D294" s="109" t="s">
        <v>39</v>
      </c>
      <c r="E294" s="117"/>
      <c r="F294" s="117"/>
      <c r="G294" s="117">
        <v>0</v>
      </c>
      <c r="H294" s="117">
        <v>0</v>
      </c>
      <c r="I294" s="117">
        <v>0</v>
      </c>
      <c r="J294" s="117">
        <v>0</v>
      </c>
      <c r="K294" s="117"/>
      <c r="L294" s="117">
        <v>0</v>
      </c>
      <c r="M294" s="117">
        <v>0</v>
      </c>
      <c r="N294" s="117">
        <v>0</v>
      </c>
      <c r="O294" s="117">
        <v>0</v>
      </c>
      <c r="P294" s="117"/>
      <c r="Q294" s="117">
        <v>0</v>
      </c>
      <c r="R294" s="117">
        <v>0</v>
      </c>
      <c r="S294" s="117">
        <v>0</v>
      </c>
      <c r="T294" s="117">
        <v>0</v>
      </c>
      <c r="U294" s="117"/>
      <c r="V294" s="117">
        <v>0</v>
      </c>
      <c r="W294" s="117">
        <v>0</v>
      </c>
      <c r="X294" s="117">
        <v>0</v>
      </c>
      <c r="Y294" s="117">
        <v>0</v>
      </c>
      <c r="Z294" s="117"/>
      <c r="AA294" s="117">
        <v>0</v>
      </c>
      <c r="AB294" s="117">
        <v>0</v>
      </c>
      <c r="AC294" s="117">
        <v>0</v>
      </c>
      <c r="AD294" s="117">
        <v>0</v>
      </c>
      <c r="AE294" s="117"/>
    </row>
    <row r="295" spans="1:31" ht="30" x14ac:dyDescent="0.25">
      <c r="A295" s="27" t="s">
        <v>39</v>
      </c>
      <c r="B295" s="107" t="s">
        <v>1029</v>
      </c>
      <c r="C295" s="108" t="s">
        <v>853</v>
      </c>
      <c r="D295" s="109" t="s">
        <v>39</v>
      </c>
      <c r="E295" s="117"/>
      <c r="F295" s="117"/>
      <c r="G295" s="117">
        <v>0</v>
      </c>
      <c r="H295" s="117">
        <v>0</v>
      </c>
      <c r="I295" s="117">
        <v>0</v>
      </c>
      <c r="J295" s="117">
        <v>0</v>
      </c>
      <c r="K295" s="117"/>
      <c r="L295" s="117">
        <v>0</v>
      </c>
      <c r="M295" s="117">
        <v>0</v>
      </c>
      <c r="N295" s="117">
        <v>0</v>
      </c>
      <c r="O295" s="117">
        <v>0</v>
      </c>
      <c r="P295" s="117"/>
      <c r="Q295" s="117">
        <v>0</v>
      </c>
      <c r="R295" s="117">
        <v>0</v>
      </c>
      <c r="S295" s="117">
        <v>0</v>
      </c>
      <c r="T295" s="117">
        <v>0</v>
      </c>
      <c r="U295" s="117"/>
      <c r="V295" s="117">
        <v>0</v>
      </c>
      <c r="W295" s="117">
        <v>0</v>
      </c>
      <c r="X295" s="117">
        <v>0</v>
      </c>
      <c r="Y295" s="117">
        <v>0</v>
      </c>
      <c r="Z295" s="117"/>
      <c r="AA295" s="117">
        <v>0</v>
      </c>
      <c r="AB295" s="117">
        <v>0</v>
      </c>
      <c r="AC295" s="117">
        <v>0</v>
      </c>
      <c r="AD295" s="117">
        <v>0</v>
      </c>
      <c r="AE295" s="117"/>
    </row>
    <row r="296" spans="1:31" ht="30" x14ac:dyDescent="0.25">
      <c r="A296" s="27" t="s">
        <v>39</v>
      </c>
      <c r="B296" s="107" t="s">
        <v>1030</v>
      </c>
      <c r="C296" s="108" t="s">
        <v>855</v>
      </c>
      <c r="D296" s="109" t="s">
        <v>39</v>
      </c>
      <c r="E296" s="117"/>
      <c r="F296" s="117"/>
      <c r="G296" s="117">
        <v>0</v>
      </c>
      <c r="H296" s="117">
        <v>0</v>
      </c>
      <c r="I296" s="117">
        <v>0</v>
      </c>
      <c r="J296" s="117">
        <v>0</v>
      </c>
      <c r="K296" s="117"/>
      <c r="L296" s="117">
        <v>0</v>
      </c>
      <c r="M296" s="117">
        <v>0</v>
      </c>
      <c r="N296" s="117">
        <v>0</v>
      </c>
      <c r="O296" s="117">
        <v>0</v>
      </c>
      <c r="P296" s="117"/>
      <c r="Q296" s="117">
        <v>0</v>
      </c>
      <c r="R296" s="117">
        <v>0</v>
      </c>
      <c r="S296" s="117">
        <v>0</v>
      </c>
      <c r="T296" s="117">
        <v>0</v>
      </c>
      <c r="U296" s="117"/>
      <c r="V296" s="117">
        <v>0</v>
      </c>
      <c r="W296" s="117">
        <v>0</v>
      </c>
      <c r="X296" s="117">
        <v>0</v>
      </c>
      <c r="Y296" s="117">
        <v>0</v>
      </c>
      <c r="Z296" s="117"/>
      <c r="AA296" s="117">
        <v>0</v>
      </c>
      <c r="AB296" s="117">
        <v>0</v>
      </c>
      <c r="AC296" s="117">
        <v>0</v>
      </c>
      <c r="AD296" s="117">
        <v>0</v>
      </c>
      <c r="AE296" s="117"/>
    </row>
    <row r="297" spans="1:31" ht="30" x14ac:dyDescent="0.25">
      <c r="A297" s="27" t="s">
        <v>39</v>
      </c>
      <c r="B297" s="107" t="s">
        <v>1031</v>
      </c>
      <c r="C297" s="108" t="s">
        <v>857</v>
      </c>
      <c r="D297" s="109" t="s">
        <v>39</v>
      </c>
      <c r="E297" s="117"/>
      <c r="F297" s="117"/>
      <c r="G297" s="117">
        <v>0</v>
      </c>
      <c r="H297" s="117">
        <v>0</v>
      </c>
      <c r="I297" s="117">
        <v>0</v>
      </c>
      <c r="J297" s="117">
        <v>0</v>
      </c>
      <c r="K297" s="117"/>
      <c r="L297" s="117">
        <v>0</v>
      </c>
      <c r="M297" s="117">
        <v>0</v>
      </c>
      <c r="N297" s="117">
        <v>0</v>
      </c>
      <c r="O297" s="117">
        <v>0</v>
      </c>
      <c r="P297" s="117"/>
      <c r="Q297" s="117">
        <v>0</v>
      </c>
      <c r="R297" s="117">
        <v>0</v>
      </c>
      <c r="S297" s="117">
        <v>0</v>
      </c>
      <c r="T297" s="117">
        <v>0</v>
      </c>
      <c r="U297" s="117"/>
      <c r="V297" s="117">
        <v>0</v>
      </c>
      <c r="W297" s="117">
        <v>0</v>
      </c>
      <c r="X297" s="117">
        <v>0</v>
      </c>
      <c r="Y297" s="117">
        <v>0</v>
      </c>
      <c r="Z297" s="117"/>
      <c r="AA297" s="117">
        <v>0</v>
      </c>
      <c r="AB297" s="117">
        <v>0</v>
      </c>
      <c r="AC297" s="117">
        <v>0</v>
      </c>
      <c r="AD297" s="117">
        <v>0</v>
      </c>
      <c r="AE297" s="117"/>
    </row>
    <row r="298" spans="1:31" ht="30" x14ac:dyDescent="0.25">
      <c r="A298" s="27" t="s">
        <v>39</v>
      </c>
      <c r="B298" s="107" t="s">
        <v>1032</v>
      </c>
      <c r="C298" s="108" t="s">
        <v>859</v>
      </c>
      <c r="D298" s="109" t="s">
        <v>39</v>
      </c>
      <c r="E298" s="117"/>
      <c r="F298" s="117"/>
      <c r="G298" s="117">
        <v>0</v>
      </c>
      <c r="H298" s="117">
        <v>0</v>
      </c>
      <c r="I298" s="117">
        <v>0</v>
      </c>
      <c r="J298" s="117">
        <v>0</v>
      </c>
      <c r="K298" s="117"/>
      <c r="L298" s="117">
        <v>0</v>
      </c>
      <c r="M298" s="117">
        <v>0</v>
      </c>
      <c r="N298" s="117">
        <v>0</v>
      </c>
      <c r="O298" s="117">
        <v>0</v>
      </c>
      <c r="P298" s="117"/>
      <c r="Q298" s="117">
        <v>0</v>
      </c>
      <c r="R298" s="117">
        <v>0</v>
      </c>
      <c r="S298" s="117">
        <v>0</v>
      </c>
      <c r="T298" s="117">
        <v>0</v>
      </c>
      <c r="U298" s="117"/>
      <c r="V298" s="117">
        <v>0</v>
      </c>
      <c r="W298" s="117">
        <v>0</v>
      </c>
      <c r="X298" s="117">
        <v>0</v>
      </c>
      <c r="Y298" s="117">
        <v>0</v>
      </c>
      <c r="Z298" s="117"/>
      <c r="AA298" s="117">
        <v>0</v>
      </c>
      <c r="AB298" s="117">
        <v>0</v>
      </c>
      <c r="AC298" s="117">
        <v>0</v>
      </c>
      <c r="AD298" s="117">
        <v>0</v>
      </c>
      <c r="AE298" s="117"/>
    </row>
    <row r="299" spans="1:31" ht="30" x14ac:dyDescent="0.25">
      <c r="A299" s="27" t="s">
        <v>39</v>
      </c>
      <c r="B299" s="107" t="s">
        <v>1033</v>
      </c>
      <c r="C299" s="108" t="s">
        <v>861</v>
      </c>
      <c r="D299" s="109" t="s">
        <v>39</v>
      </c>
      <c r="E299" s="117"/>
      <c r="F299" s="117"/>
      <c r="G299" s="117">
        <v>0</v>
      </c>
      <c r="H299" s="117">
        <v>0</v>
      </c>
      <c r="I299" s="117">
        <v>0</v>
      </c>
      <c r="J299" s="117">
        <v>0</v>
      </c>
      <c r="K299" s="117"/>
      <c r="L299" s="117">
        <v>0</v>
      </c>
      <c r="M299" s="117">
        <v>0</v>
      </c>
      <c r="N299" s="117">
        <v>0</v>
      </c>
      <c r="O299" s="117">
        <v>0</v>
      </c>
      <c r="P299" s="117"/>
      <c r="Q299" s="117">
        <v>0</v>
      </c>
      <c r="R299" s="117">
        <v>0</v>
      </c>
      <c r="S299" s="117">
        <v>0</v>
      </c>
      <c r="T299" s="117">
        <v>0</v>
      </c>
      <c r="U299" s="117"/>
      <c r="V299" s="117">
        <v>0</v>
      </c>
      <c r="W299" s="117">
        <v>0</v>
      </c>
      <c r="X299" s="117">
        <v>0</v>
      </c>
      <c r="Y299" s="117">
        <v>0</v>
      </c>
      <c r="Z299" s="117"/>
      <c r="AA299" s="117">
        <v>0</v>
      </c>
      <c r="AB299" s="117">
        <v>0</v>
      </c>
      <c r="AC299" s="117">
        <v>0</v>
      </c>
      <c r="AD299" s="117">
        <v>0</v>
      </c>
      <c r="AE299" s="117"/>
    </row>
    <row r="300" spans="1:31" ht="30" x14ac:dyDescent="0.25">
      <c r="A300" s="27" t="s">
        <v>39</v>
      </c>
      <c r="B300" s="107" t="s">
        <v>1034</v>
      </c>
      <c r="C300" s="108" t="s">
        <v>863</v>
      </c>
      <c r="D300" s="109" t="s">
        <v>39</v>
      </c>
      <c r="E300" s="117"/>
      <c r="F300" s="117"/>
      <c r="G300" s="117">
        <v>0</v>
      </c>
      <c r="H300" s="117">
        <v>0</v>
      </c>
      <c r="I300" s="117">
        <v>0</v>
      </c>
      <c r="J300" s="117">
        <v>0</v>
      </c>
      <c r="K300" s="117"/>
      <c r="L300" s="117">
        <v>0</v>
      </c>
      <c r="M300" s="117">
        <v>0</v>
      </c>
      <c r="N300" s="117">
        <v>0</v>
      </c>
      <c r="O300" s="117">
        <v>0</v>
      </c>
      <c r="P300" s="117"/>
      <c r="Q300" s="117">
        <v>0</v>
      </c>
      <c r="R300" s="117">
        <v>0</v>
      </c>
      <c r="S300" s="117">
        <v>0</v>
      </c>
      <c r="T300" s="117">
        <v>0</v>
      </c>
      <c r="U300" s="117"/>
      <c r="V300" s="117">
        <v>0</v>
      </c>
      <c r="W300" s="117">
        <v>0</v>
      </c>
      <c r="X300" s="117">
        <v>0</v>
      </c>
      <c r="Y300" s="117">
        <v>0</v>
      </c>
      <c r="Z300" s="117"/>
      <c r="AA300" s="117">
        <v>0</v>
      </c>
      <c r="AB300" s="117">
        <v>0</v>
      </c>
      <c r="AC300" s="117">
        <v>0</v>
      </c>
      <c r="AD300" s="117">
        <v>0</v>
      </c>
      <c r="AE300" s="117"/>
    </row>
    <row r="301" spans="1:31" ht="30" x14ac:dyDescent="0.25">
      <c r="A301" s="27" t="s">
        <v>39</v>
      </c>
      <c r="B301" s="107" t="s">
        <v>1035</v>
      </c>
      <c r="C301" s="108" t="s">
        <v>865</v>
      </c>
      <c r="D301" s="109" t="s">
        <v>39</v>
      </c>
      <c r="E301" s="117"/>
      <c r="F301" s="117"/>
      <c r="G301" s="117">
        <v>0</v>
      </c>
      <c r="H301" s="117">
        <v>0</v>
      </c>
      <c r="I301" s="117">
        <v>0</v>
      </c>
      <c r="J301" s="117">
        <v>0</v>
      </c>
      <c r="K301" s="117"/>
      <c r="L301" s="117">
        <v>0</v>
      </c>
      <c r="M301" s="117">
        <v>0</v>
      </c>
      <c r="N301" s="117">
        <v>0</v>
      </c>
      <c r="O301" s="117">
        <v>0</v>
      </c>
      <c r="P301" s="117"/>
      <c r="Q301" s="117">
        <v>0</v>
      </c>
      <c r="R301" s="117">
        <v>0</v>
      </c>
      <c r="S301" s="117">
        <v>0</v>
      </c>
      <c r="T301" s="117">
        <v>0</v>
      </c>
      <c r="U301" s="117"/>
      <c r="V301" s="117">
        <v>0</v>
      </c>
      <c r="W301" s="117">
        <v>0</v>
      </c>
      <c r="X301" s="117">
        <v>0</v>
      </c>
      <c r="Y301" s="117">
        <v>0</v>
      </c>
      <c r="Z301" s="117"/>
      <c r="AA301" s="117">
        <v>0</v>
      </c>
      <c r="AB301" s="117">
        <v>0</v>
      </c>
      <c r="AC301" s="117">
        <v>0</v>
      </c>
      <c r="AD301" s="117">
        <v>0</v>
      </c>
      <c r="AE301" s="117"/>
    </row>
    <row r="302" spans="1:31" ht="30" x14ac:dyDescent="0.25">
      <c r="A302" s="27" t="s">
        <v>39</v>
      </c>
      <c r="B302" s="107" t="s">
        <v>1036</v>
      </c>
      <c r="C302" s="108" t="s">
        <v>867</v>
      </c>
      <c r="D302" s="109" t="s">
        <v>39</v>
      </c>
      <c r="E302" s="117"/>
      <c r="F302" s="117"/>
      <c r="G302" s="117">
        <v>0</v>
      </c>
      <c r="H302" s="117">
        <v>0</v>
      </c>
      <c r="I302" s="117">
        <v>0</v>
      </c>
      <c r="J302" s="117">
        <v>0</v>
      </c>
      <c r="K302" s="117"/>
      <c r="L302" s="117">
        <v>0</v>
      </c>
      <c r="M302" s="117">
        <v>0</v>
      </c>
      <c r="N302" s="117">
        <v>0</v>
      </c>
      <c r="O302" s="117">
        <v>0</v>
      </c>
      <c r="P302" s="117"/>
      <c r="Q302" s="117">
        <v>0</v>
      </c>
      <c r="R302" s="117">
        <v>0</v>
      </c>
      <c r="S302" s="117">
        <v>0</v>
      </c>
      <c r="T302" s="117">
        <v>0</v>
      </c>
      <c r="U302" s="117"/>
      <c r="V302" s="117">
        <v>0</v>
      </c>
      <c r="W302" s="117">
        <v>0</v>
      </c>
      <c r="X302" s="117">
        <v>0</v>
      </c>
      <c r="Y302" s="117">
        <v>0</v>
      </c>
      <c r="Z302" s="117"/>
      <c r="AA302" s="117">
        <v>0</v>
      </c>
      <c r="AB302" s="117">
        <v>0</v>
      </c>
      <c r="AC302" s="117">
        <v>0</v>
      </c>
      <c r="AD302" s="117">
        <v>0</v>
      </c>
      <c r="AE302" s="117"/>
    </row>
    <row r="303" spans="1:31" ht="45" x14ac:dyDescent="0.25">
      <c r="A303" s="27" t="s">
        <v>39</v>
      </c>
      <c r="B303" s="107" t="s">
        <v>1037</v>
      </c>
      <c r="C303" s="108" t="s">
        <v>868</v>
      </c>
      <c r="D303" s="109" t="s">
        <v>39</v>
      </c>
      <c r="E303" s="117"/>
      <c r="F303" s="117"/>
      <c r="G303" s="117">
        <v>0</v>
      </c>
      <c r="H303" s="117">
        <v>0</v>
      </c>
      <c r="I303" s="117">
        <v>0</v>
      </c>
      <c r="J303" s="117">
        <v>0</v>
      </c>
      <c r="K303" s="117"/>
      <c r="L303" s="117">
        <v>0</v>
      </c>
      <c r="M303" s="117">
        <v>0</v>
      </c>
      <c r="N303" s="117">
        <v>0</v>
      </c>
      <c r="O303" s="117">
        <v>0</v>
      </c>
      <c r="P303" s="117"/>
      <c r="Q303" s="117">
        <v>0</v>
      </c>
      <c r="R303" s="117">
        <v>0</v>
      </c>
      <c r="S303" s="117">
        <v>0</v>
      </c>
      <c r="T303" s="117">
        <v>0</v>
      </c>
      <c r="U303" s="117"/>
      <c r="V303" s="117">
        <v>0</v>
      </c>
      <c r="W303" s="117">
        <v>0</v>
      </c>
      <c r="X303" s="117">
        <v>0</v>
      </c>
      <c r="Y303" s="117">
        <v>0</v>
      </c>
      <c r="Z303" s="117"/>
      <c r="AA303" s="117">
        <v>0</v>
      </c>
      <c r="AB303" s="117">
        <v>0</v>
      </c>
      <c r="AC303" s="117">
        <v>0</v>
      </c>
      <c r="AD303" s="117">
        <v>0</v>
      </c>
      <c r="AE303" s="117"/>
    </row>
    <row r="304" spans="1:31" ht="45" x14ac:dyDescent="0.25">
      <c r="A304" s="27" t="s">
        <v>39</v>
      </c>
      <c r="B304" s="107" t="s">
        <v>1038</v>
      </c>
      <c r="C304" s="108" t="s">
        <v>870</v>
      </c>
      <c r="D304" s="109" t="s">
        <v>39</v>
      </c>
      <c r="E304" s="117"/>
      <c r="F304" s="117"/>
      <c r="G304" s="117">
        <v>0</v>
      </c>
      <c r="H304" s="117">
        <v>0</v>
      </c>
      <c r="I304" s="117">
        <v>0</v>
      </c>
      <c r="J304" s="117">
        <v>0</v>
      </c>
      <c r="K304" s="117"/>
      <c r="L304" s="117">
        <v>0</v>
      </c>
      <c r="M304" s="117">
        <v>0</v>
      </c>
      <c r="N304" s="117">
        <v>0</v>
      </c>
      <c r="O304" s="117">
        <v>0</v>
      </c>
      <c r="P304" s="117"/>
      <c r="Q304" s="117">
        <v>0</v>
      </c>
      <c r="R304" s="117">
        <v>0</v>
      </c>
      <c r="S304" s="117">
        <v>0</v>
      </c>
      <c r="T304" s="117">
        <v>0</v>
      </c>
      <c r="U304" s="117"/>
      <c r="V304" s="117">
        <v>0</v>
      </c>
      <c r="W304" s="117">
        <v>0</v>
      </c>
      <c r="X304" s="117">
        <v>0</v>
      </c>
      <c r="Y304" s="117">
        <v>0</v>
      </c>
      <c r="Z304" s="117"/>
      <c r="AA304" s="117">
        <v>0</v>
      </c>
      <c r="AB304" s="117">
        <v>0</v>
      </c>
      <c r="AC304" s="117">
        <v>0</v>
      </c>
      <c r="AD304" s="117">
        <v>0</v>
      </c>
      <c r="AE304" s="117"/>
    </row>
    <row r="305" spans="1:31" ht="30" x14ac:dyDescent="0.25">
      <c r="A305" s="27" t="s">
        <v>39</v>
      </c>
      <c r="B305" s="107" t="s">
        <v>1039</v>
      </c>
      <c r="C305" s="108" t="s">
        <v>872</v>
      </c>
      <c r="D305" s="109" t="s">
        <v>39</v>
      </c>
      <c r="E305" s="117"/>
      <c r="F305" s="117"/>
      <c r="G305" s="117">
        <v>0</v>
      </c>
      <c r="H305" s="117">
        <v>0</v>
      </c>
      <c r="I305" s="117">
        <v>0</v>
      </c>
      <c r="J305" s="117">
        <v>0</v>
      </c>
      <c r="K305" s="117"/>
      <c r="L305" s="117">
        <v>0</v>
      </c>
      <c r="M305" s="117">
        <v>0</v>
      </c>
      <c r="N305" s="117">
        <v>0</v>
      </c>
      <c r="O305" s="117">
        <v>0</v>
      </c>
      <c r="P305" s="117"/>
      <c r="Q305" s="117">
        <v>0</v>
      </c>
      <c r="R305" s="117">
        <v>0</v>
      </c>
      <c r="S305" s="117">
        <v>0</v>
      </c>
      <c r="T305" s="117">
        <v>0</v>
      </c>
      <c r="U305" s="117"/>
      <c r="V305" s="117">
        <v>0</v>
      </c>
      <c r="W305" s="117">
        <v>0</v>
      </c>
      <c r="X305" s="117">
        <v>0</v>
      </c>
      <c r="Y305" s="117">
        <v>0</v>
      </c>
      <c r="Z305" s="117"/>
      <c r="AA305" s="117">
        <v>0</v>
      </c>
      <c r="AB305" s="117">
        <v>0</v>
      </c>
      <c r="AC305" s="117">
        <v>0</v>
      </c>
      <c r="AD305" s="117">
        <v>0</v>
      </c>
      <c r="AE305" s="117"/>
    </row>
    <row r="306" spans="1:31" ht="30" x14ac:dyDescent="0.25">
      <c r="A306" s="27" t="s">
        <v>39</v>
      </c>
      <c r="B306" s="107" t="s">
        <v>1040</v>
      </c>
      <c r="C306" s="108" t="s">
        <v>873</v>
      </c>
      <c r="D306" s="109" t="s">
        <v>39</v>
      </c>
      <c r="E306" s="117"/>
      <c r="F306" s="117"/>
      <c r="G306" s="117">
        <v>0</v>
      </c>
      <c r="H306" s="117">
        <v>0</v>
      </c>
      <c r="I306" s="117">
        <v>0</v>
      </c>
      <c r="J306" s="117">
        <v>0</v>
      </c>
      <c r="K306" s="117"/>
      <c r="L306" s="117">
        <v>0</v>
      </c>
      <c r="M306" s="117">
        <v>0</v>
      </c>
      <c r="N306" s="117">
        <v>0</v>
      </c>
      <c r="O306" s="117">
        <v>0</v>
      </c>
      <c r="P306" s="117"/>
      <c r="Q306" s="117">
        <v>0</v>
      </c>
      <c r="R306" s="117">
        <v>0</v>
      </c>
      <c r="S306" s="117">
        <v>0</v>
      </c>
      <c r="T306" s="117">
        <v>0</v>
      </c>
      <c r="U306" s="117"/>
      <c r="V306" s="117">
        <v>0</v>
      </c>
      <c r="W306" s="117">
        <v>0</v>
      </c>
      <c r="X306" s="117">
        <v>0</v>
      </c>
      <c r="Y306" s="117">
        <v>0</v>
      </c>
      <c r="Z306" s="117"/>
      <c r="AA306" s="117">
        <v>0</v>
      </c>
      <c r="AB306" s="117">
        <v>0</v>
      </c>
      <c r="AC306" s="117">
        <v>0</v>
      </c>
      <c r="AD306" s="117">
        <v>0</v>
      </c>
      <c r="AE306" s="117"/>
    </row>
    <row r="307" spans="1:31" ht="30" x14ac:dyDescent="0.25">
      <c r="A307" s="27" t="s">
        <v>39</v>
      </c>
      <c r="B307" s="107" t="s">
        <v>1041</v>
      </c>
      <c r="C307" s="108" t="s">
        <v>874</v>
      </c>
      <c r="D307" s="109" t="s">
        <v>39</v>
      </c>
      <c r="E307" s="117"/>
      <c r="F307" s="117"/>
      <c r="G307" s="117">
        <v>0</v>
      </c>
      <c r="H307" s="117">
        <v>0</v>
      </c>
      <c r="I307" s="117">
        <v>0</v>
      </c>
      <c r="J307" s="117">
        <v>0</v>
      </c>
      <c r="K307" s="117"/>
      <c r="L307" s="117">
        <v>0</v>
      </c>
      <c r="M307" s="117">
        <v>0</v>
      </c>
      <c r="N307" s="117">
        <v>0</v>
      </c>
      <c r="O307" s="117">
        <v>0</v>
      </c>
      <c r="P307" s="117"/>
      <c r="Q307" s="117">
        <v>0</v>
      </c>
      <c r="R307" s="117">
        <v>0</v>
      </c>
      <c r="S307" s="117">
        <v>0</v>
      </c>
      <c r="T307" s="117">
        <v>0</v>
      </c>
      <c r="U307" s="117"/>
      <c r="V307" s="117">
        <v>0</v>
      </c>
      <c r="W307" s="117">
        <v>0</v>
      </c>
      <c r="X307" s="117">
        <v>0</v>
      </c>
      <c r="Y307" s="117">
        <v>0</v>
      </c>
      <c r="Z307" s="117"/>
      <c r="AA307" s="117">
        <v>0</v>
      </c>
      <c r="AB307" s="117">
        <v>0</v>
      </c>
      <c r="AC307" s="117">
        <v>0</v>
      </c>
      <c r="AD307" s="117">
        <v>0</v>
      </c>
      <c r="AE307" s="117"/>
    </row>
    <row r="308" spans="1:31" x14ac:dyDescent="0.25">
      <c r="A308" s="27" t="s">
        <v>39</v>
      </c>
      <c r="B308" s="107" t="s">
        <v>1042</v>
      </c>
      <c r="C308" s="108" t="s">
        <v>875</v>
      </c>
      <c r="D308" s="109" t="s">
        <v>39</v>
      </c>
      <c r="E308" s="117"/>
      <c r="F308" s="117"/>
      <c r="G308" s="117">
        <v>0</v>
      </c>
      <c r="H308" s="117">
        <v>0</v>
      </c>
      <c r="I308" s="117">
        <v>0</v>
      </c>
      <c r="J308" s="117">
        <v>0</v>
      </c>
      <c r="K308" s="117"/>
      <c r="L308" s="117">
        <v>0</v>
      </c>
      <c r="M308" s="117">
        <v>0</v>
      </c>
      <c r="N308" s="117">
        <v>0</v>
      </c>
      <c r="O308" s="117">
        <v>0</v>
      </c>
      <c r="P308" s="117"/>
      <c r="Q308" s="117">
        <v>0</v>
      </c>
      <c r="R308" s="117">
        <v>0</v>
      </c>
      <c r="S308" s="117">
        <v>0</v>
      </c>
      <c r="T308" s="117">
        <v>0</v>
      </c>
      <c r="U308" s="117"/>
      <c r="V308" s="117">
        <v>0</v>
      </c>
      <c r="W308" s="117">
        <v>0</v>
      </c>
      <c r="X308" s="117">
        <v>0</v>
      </c>
      <c r="Y308" s="117">
        <v>0</v>
      </c>
      <c r="Z308" s="117"/>
      <c r="AA308" s="117">
        <v>0</v>
      </c>
      <c r="AB308" s="117">
        <v>0</v>
      </c>
      <c r="AC308" s="117">
        <v>0</v>
      </c>
      <c r="AD308" s="117">
        <v>0</v>
      </c>
      <c r="AE308" s="117"/>
    </row>
    <row r="309" spans="1:31" x14ac:dyDescent="0.25">
      <c r="A309" s="27" t="s">
        <v>84</v>
      </c>
      <c r="B309" s="107" t="s">
        <v>1043</v>
      </c>
      <c r="C309" s="108" t="s">
        <v>1044</v>
      </c>
      <c r="D309" s="109" t="s">
        <v>84</v>
      </c>
      <c r="E309" s="117"/>
      <c r="F309" s="117"/>
      <c r="G309" s="117">
        <v>0</v>
      </c>
      <c r="H309" s="117">
        <v>0</v>
      </c>
      <c r="I309" s="117">
        <v>0</v>
      </c>
      <c r="J309" s="117">
        <v>0</v>
      </c>
      <c r="K309" s="117"/>
      <c r="L309" s="117">
        <v>0</v>
      </c>
      <c r="M309" s="117">
        <v>0</v>
      </c>
      <c r="N309" s="117">
        <v>0</v>
      </c>
      <c r="O309" s="117">
        <v>0</v>
      </c>
      <c r="P309" s="117"/>
      <c r="Q309" s="117">
        <v>0</v>
      </c>
      <c r="R309" s="117">
        <v>0</v>
      </c>
      <c r="S309" s="117">
        <v>0</v>
      </c>
      <c r="T309" s="117">
        <v>0</v>
      </c>
      <c r="U309" s="117"/>
      <c r="V309" s="117">
        <v>0</v>
      </c>
      <c r="W309" s="117">
        <v>0</v>
      </c>
      <c r="X309" s="117">
        <v>0</v>
      </c>
      <c r="Y309" s="117">
        <v>0</v>
      </c>
      <c r="Z309" s="117"/>
      <c r="AA309" s="117">
        <v>0</v>
      </c>
      <c r="AB309" s="117">
        <v>0</v>
      </c>
      <c r="AC309" s="117">
        <v>0</v>
      </c>
      <c r="AD309" s="117">
        <v>0</v>
      </c>
      <c r="AE309" s="117"/>
    </row>
    <row r="310" spans="1:31" x14ac:dyDescent="0.25">
      <c r="A310" s="27" t="s">
        <v>84</v>
      </c>
      <c r="B310" s="107" t="s">
        <v>1045</v>
      </c>
      <c r="C310" s="108" t="s">
        <v>789</v>
      </c>
      <c r="D310" s="109" t="s">
        <v>84</v>
      </c>
      <c r="E310" s="117"/>
      <c r="F310" s="117"/>
      <c r="G310" s="117">
        <v>0</v>
      </c>
      <c r="H310" s="117">
        <v>0</v>
      </c>
      <c r="I310" s="117">
        <v>0</v>
      </c>
      <c r="J310" s="117">
        <v>0</v>
      </c>
      <c r="K310" s="117"/>
      <c r="L310" s="117">
        <v>0</v>
      </c>
      <c r="M310" s="117">
        <v>0</v>
      </c>
      <c r="N310" s="117">
        <v>0</v>
      </c>
      <c r="O310" s="117">
        <v>0</v>
      </c>
      <c r="P310" s="117"/>
      <c r="Q310" s="117">
        <v>0</v>
      </c>
      <c r="R310" s="117">
        <v>0</v>
      </c>
      <c r="S310" s="117">
        <v>0</v>
      </c>
      <c r="T310" s="117">
        <v>0</v>
      </c>
      <c r="U310" s="117"/>
      <c r="V310" s="117">
        <v>0</v>
      </c>
      <c r="W310" s="117">
        <v>0</v>
      </c>
      <c r="X310" s="117">
        <v>0</v>
      </c>
      <c r="Y310" s="117">
        <v>0</v>
      </c>
      <c r="Z310" s="117"/>
      <c r="AA310" s="117">
        <v>0</v>
      </c>
      <c r="AB310" s="117">
        <v>0</v>
      </c>
      <c r="AC310" s="117">
        <v>0</v>
      </c>
      <c r="AD310" s="117">
        <v>0</v>
      </c>
      <c r="AE310" s="117"/>
    </row>
    <row r="311" spans="1:31" ht="30" x14ac:dyDescent="0.25">
      <c r="A311" s="27" t="s">
        <v>84</v>
      </c>
      <c r="B311" s="107" t="s">
        <v>1046</v>
      </c>
      <c r="C311" s="108" t="s">
        <v>790</v>
      </c>
      <c r="D311" s="109" t="s">
        <v>84</v>
      </c>
      <c r="E311" s="117"/>
      <c r="F311" s="117"/>
      <c r="G311" s="117">
        <v>0</v>
      </c>
      <c r="H311" s="117">
        <v>0</v>
      </c>
      <c r="I311" s="117">
        <v>0</v>
      </c>
      <c r="J311" s="117">
        <v>0</v>
      </c>
      <c r="K311" s="117"/>
      <c r="L311" s="117">
        <v>0</v>
      </c>
      <c r="M311" s="117">
        <v>0</v>
      </c>
      <c r="N311" s="117">
        <v>0</v>
      </c>
      <c r="O311" s="117">
        <v>0</v>
      </c>
      <c r="P311" s="117"/>
      <c r="Q311" s="117">
        <v>0</v>
      </c>
      <c r="R311" s="117">
        <v>0</v>
      </c>
      <c r="S311" s="117">
        <v>0</v>
      </c>
      <c r="T311" s="117">
        <v>0</v>
      </c>
      <c r="U311" s="117"/>
      <c r="V311" s="117">
        <v>0</v>
      </c>
      <c r="W311" s="117">
        <v>0</v>
      </c>
      <c r="X311" s="117">
        <v>0</v>
      </c>
      <c r="Y311" s="117">
        <v>0</v>
      </c>
      <c r="Z311" s="117"/>
      <c r="AA311" s="117">
        <v>0</v>
      </c>
      <c r="AB311" s="117">
        <v>0</v>
      </c>
      <c r="AC311" s="117">
        <v>0</v>
      </c>
      <c r="AD311" s="117">
        <v>0</v>
      </c>
      <c r="AE311" s="117"/>
    </row>
    <row r="312" spans="1:31" ht="45" x14ac:dyDescent="0.25">
      <c r="A312" s="27" t="s">
        <v>84</v>
      </c>
      <c r="B312" s="107" t="s">
        <v>1047</v>
      </c>
      <c r="C312" s="108" t="s">
        <v>792</v>
      </c>
      <c r="D312" s="109" t="s">
        <v>84</v>
      </c>
      <c r="E312" s="117"/>
      <c r="F312" s="117"/>
      <c r="G312" s="117">
        <v>0</v>
      </c>
      <c r="H312" s="117">
        <v>0</v>
      </c>
      <c r="I312" s="117">
        <v>0</v>
      </c>
      <c r="J312" s="117">
        <v>0</v>
      </c>
      <c r="K312" s="117"/>
      <c r="L312" s="117">
        <v>0</v>
      </c>
      <c r="M312" s="117">
        <v>0</v>
      </c>
      <c r="N312" s="117">
        <v>0</v>
      </c>
      <c r="O312" s="117">
        <v>0</v>
      </c>
      <c r="P312" s="117"/>
      <c r="Q312" s="117">
        <v>0</v>
      </c>
      <c r="R312" s="117">
        <v>0</v>
      </c>
      <c r="S312" s="117">
        <v>0</v>
      </c>
      <c r="T312" s="117">
        <v>0</v>
      </c>
      <c r="U312" s="117"/>
      <c r="V312" s="117">
        <v>0</v>
      </c>
      <c r="W312" s="117">
        <v>0</v>
      </c>
      <c r="X312" s="117">
        <v>0</v>
      </c>
      <c r="Y312" s="117">
        <v>0</v>
      </c>
      <c r="Z312" s="117"/>
      <c r="AA312" s="117">
        <v>0</v>
      </c>
      <c r="AB312" s="117">
        <v>0</v>
      </c>
      <c r="AC312" s="117">
        <v>0</v>
      </c>
      <c r="AD312" s="117">
        <v>0</v>
      </c>
      <c r="AE312" s="117"/>
    </row>
    <row r="313" spans="1:31" ht="45" x14ac:dyDescent="0.25">
      <c r="A313" s="27" t="s">
        <v>84</v>
      </c>
      <c r="B313" s="107" t="s">
        <v>1048</v>
      </c>
      <c r="C313" s="108" t="s">
        <v>801</v>
      </c>
      <c r="D313" s="109" t="s">
        <v>84</v>
      </c>
      <c r="E313" s="117"/>
      <c r="F313" s="117"/>
      <c r="G313" s="117">
        <v>0</v>
      </c>
      <c r="H313" s="117">
        <v>0</v>
      </c>
      <c r="I313" s="117">
        <v>0</v>
      </c>
      <c r="J313" s="117">
        <v>0</v>
      </c>
      <c r="K313" s="117"/>
      <c r="L313" s="117">
        <v>0</v>
      </c>
      <c r="M313" s="117">
        <v>0</v>
      </c>
      <c r="N313" s="117">
        <v>0</v>
      </c>
      <c r="O313" s="117">
        <v>0</v>
      </c>
      <c r="P313" s="117"/>
      <c r="Q313" s="117">
        <v>0</v>
      </c>
      <c r="R313" s="117">
        <v>0</v>
      </c>
      <c r="S313" s="117">
        <v>0</v>
      </c>
      <c r="T313" s="117">
        <v>0</v>
      </c>
      <c r="U313" s="117"/>
      <c r="V313" s="117">
        <v>0</v>
      </c>
      <c r="W313" s="117">
        <v>0</v>
      </c>
      <c r="X313" s="117">
        <v>0</v>
      </c>
      <c r="Y313" s="117">
        <v>0</v>
      </c>
      <c r="Z313" s="117"/>
      <c r="AA313" s="117">
        <v>0</v>
      </c>
      <c r="AB313" s="117">
        <v>0</v>
      </c>
      <c r="AC313" s="117">
        <v>0</v>
      </c>
      <c r="AD313" s="117">
        <v>0</v>
      </c>
      <c r="AE313" s="117"/>
    </row>
    <row r="314" spans="1:31" ht="30" x14ac:dyDescent="0.25">
      <c r="A314" s="27" t="s">
        <v>84</v>
      </c>
      <c r="B314" s="107" t="s">
        <v>1049</v>
      </c>
      <c r="C314" s="108" t="s">
        <v>803</v>
      </c>
      <c r="D314" s="109" t="s">
        <v>84</v>
      </c>
      <c r="E314" s="117"/>
      <c r="F314" s="117"/>
      <c r="G314" s="117">
        <v>0</v>
      </c>
      <c r="H314" s="117">
        <v>0</v>
      </c>
      <c r="I314" s="117">
        <v>0</v>
      </c>
      <c r="J314" s="117">
        <v>0</v>
      </c>
      <c r="K314" s="117"/>
      <c r="L314" s="117">
        <v>0</v>
      </c>
      <c r="M314" s="117">
        <v>0</v>
      </c>
      <c r="N314" s="117">
        <v>0</v>
      </c>
      <c r="O314" s="117">
        <v>0</v>
      </c>
      <c r="P314" s="117"/>
      <c r="Q314" s="117">
        <v>0</v>
      </c>
      <c r="R314" s="117">
        <v>0</v>
      </c>
      <c r="S314" s="117">
        <v>0</v>
      </c>
      <c r="T314" s="117">
        <v>0</v>
      </c>
      <c r="U314" s="117"/>
      <c r="V314" s="117">
        <v>0</v>
      </c>
      <c r="W314" s="117">
        <v>0</v>
      </c>
      <c r="X314" s="117">
        <v>0</v>
      </c>
      <c r="Y314" s="117">
        <v>0</v>
      </c>
      <c r="Z314" s="117"/>
      <c r="AA314" s="117">
        <v>0</v>
      </c>
      <c r="AB314" s="117">
        <v>0</v>
      </c>
      <c r="AC314" s="117">
        <v>0</v>
      </c>
      <c r="AD314" s="117">
        <v>0</v>
      </c>
      <c r="AE314" s="117"/>
    </row>
    <row r="315" spans="1:31" ht="30" x14ac:dyDescent="0.25">
      <c r="A315" s="27" t="s">
        <v>84</v>
      </c>
      <c r="B315" s="107" t="s">
        <v>1050</v>
      </c>
      <c r="C315" s="108" t="s">
        <v>805</v>
      </c>
      <c r="D315" s="109" t="s">
        <v>84</v>
      </c>
      <c r="E315" s="117"/>
      <c r="F315" s="117"/>
      <c r="G315" s="117">
        <v>0</v>
      </c>
      <c r="H315" s="117">
        <v>0</v>
      </c>
      <c r="I315" s="117">
        <v>0</v>
      </c>
      <c r="J315" s="117">
        <v>0</v>
      </c>
      <c r="K315" s="117"/>
      <c r="L315" s="117">
        <v>0</v>
      </c>
      <c r="M315" s="117">
        <v>0</v>
      </c>
      <c r="N315" s="117">
        <v>0</v>
      </c>
      <c r="O315" s="117">
        <v>0</v>
      </c>
      <c r="P315" s="117"/>
      <c r="Q315" s="117">
        <v>0</v>
      </c>
      <c r="R315" s="117">
        <v>0</v>
      </c>
      <c r="S315" s="117">
        <v>0</v>
      </c>
      <c r="T315" s="117">
        <v>0</v>
      </c>
      <c r="U315" s="117"/>
      <c r="V315" s="117">
        <v>0</v>
      </c>
      <c r="W315" s="117">
        <v>0</v>
      </c>
      <c r="X315" s="117">
        <v>0</v>
      </c>
      <c r="Y315" s="117">
        <v>0</v>
      </c>
      <c r="Z315" s="117"/>
      <c r="AA315" s="117">
        <v>0</v>
      </c>
      <c r="AB315" s="117">
        <v>0</v>
      </c>
      <c r="AC315" s="117">
        <v>0</v>
      </c>
      <c r="AD315" s="117">
        <v>0</v>
      </c>
      <c r="AE315" s="117"/>
    </row>
    <row r="316" spans="1:31" ht="45" x14ac:dyDescent="0.25">
      <c r="A316" s="27" t="s">
        <v>84</v>
      </c>
      <c r="B316" s="107" t="s">
        <v>1051</v>
      </c>
      <c r="C316" s="108" t="s">
        <v>807</v>
      </c>
      <c r="D316" s="109" t="s">
        <v>84</v>
      </c>
      <c r="E316" s="117"/>
      <c r="F316" s="117"/>
      <c r="G316" s="117">
        <v>0</v>
      </c>
      <c r="H316" s="117">
        <v>0</v>
      </c>
      <c r="I316" s="117">
        <v>0</v>
      </c>
      <c r="J316" s="117">
        <v>0</v>
      </c>
      <c r="K316" s="117"/>
      <c r="L316" s="117">
        <v>0</v>
      </c>
      <c r="M316" s="117">
        <v>0</v>
      </c>
      <c r="N316" s="117">
        <v>0</v>
      </c>
      <c r="O316" s="117">
        <v>0</v>
      </c>
      <c r="P316" s="117"/>
      <c r="Q316" s="117">
        <v>0</v>
      </c>
      <c r="R316" s="117">
        <v>0</v>
      </c>
      <c r="S316" s="117">
        <v>0</v>
      </c>
      <c r="T316" s="117">
        <v>0</v>
      </c>
      <c r="U316" s="117"/>
      <c r="V316" s="117">
        <v>0</v>
      </c>
      <c r="W316" s="117">
        <v>0</v>
      </c>
      <c r="X316" s="117">
        <v>0</v>
      </c>
      <c r="Y316" s="117">
        <v>0</v>
      </c>
      <c r="Z316" s="117"/>
      <c r="AA316" s="117">
        <v>0</v>
      </c>
      <c r="AB316" s="117">
        <v>0</v>
      </c>
      <c r="AC316" s="117">
        <v>0</v>
      </c>
      <c r="AD316" s="117">
        <v>0</v>
      </c>
      <c r="AE316" s="117"/>
    </row>
    <row r="317" spans="1:31" ht="30" x14ac:dyDescent="0.25">
      <c r="A317" s="27" t="s">
        <v>84</v>
      </c>
      <c r="B317" s="107" t="s">
        <v>1052</v>
      </c>
      <c r="C317" s="108" t="s">
        <v>809</v>
      </c>
      <c r="D317" s="109" t="s">
        <v>84</v>
      </c>
      <c r="E317" s="117"/>
      <c r="F317" s="117"/>
      <c r="G317" s="117">
        <v>0</v>
      </c>
      <c r="H317" s="117">
        <v>0</v>
      </c>
      <c r="I317" s="117">
        <v>0</v>
      </c>
      <c r="J317" s="117">
        <v>0</v>
      </c>
      <c r="K317" s="117"/>
      <c r="L317" s="117">
        <v>0</v>
      </c>
      <c r="M317" s="117">
        <v>0</v>
      </c>
      <c r="N317" s="117">
        <v>0</v>
      </c>
      <c r="O317" s="117">
        <v>0</v>
      </c>
      <c r="P317" s="117"/>
      <c r="Q317" s="117">
        <v>0</v>
      </c>
      <c r="R317" s="117">
        <v>0</v>
      </c>
      <c r="S317" s="117">
        <v>0</v>
      </c>
      <c r="T317" s="117">
        <v>0</v>
      </c>
      <c r="U317" s="117"/>
      <c r="V317" s="117">
        <v>0</v>
      </c>
      <c r="W317" s="117">
        <v>0</v>
      </c>
      <c r="X317" s="117">
        <v>0</v>
      </c>
      <c r="Y317" s="117">
        <v>0</v>
      </c>
      <c r="Z317" s="117"/>
      <c r="AA317" s="117">
        <v>0</v>
      </c>
      <c r="AB317" s="117">
        <v>0</v>
      </c>
      <c r="AC317" s="117">
        <v>0</v>
      </c>
      <c r="AD317" s="117">
        <v>0</v>
      </c>
      <c r="AE317" s="117"/>
    </row>
    <row r="318" spans="1:31" ht="30" x14ac:dyDescent="0.25">
      <c r="A318" s="27" t="s">
        <v>84</v>
      </c>
      <c r="B318" s="107" t="s">
        <v>1053</v>
      </c>
      <c r="C318" s="108" t="s">
        <v>811</v>
      </c>
      <c r="D318" s="109" t="s">
        <v>84</v>
      </c>
      <c r="E318" s="117"/>
      <c r="F318" s="117"/>
      <c r="G318" s="117">
        <v>0</v>
      </c>
      <c r="H318" s="117">
        <v>0</v>
      </c>
      <c r="I318" s="117">
        <v>0</v>
      </c>
      <c r="J318" s="117">
        <v>0</v>
      </c>
      <c r="K318" s="117"/>
      <c r="L318" s="117">
        <v>0</v>
      </c>
      <c r="M318" s="117">
        <v>0</v>
      </c>
      <c r="N318" s="117">
        <v>0</v>
      </c>
      <c r="O318" s="117">
        <v>0</v>
      </c>
      <c r="P318" s="117"/>
      <c r="Q318" s="117">
        <v>0</v>
      </c>
      <c r="R318" s="117">
        <v>0</v>
      </c>
      <c r="S318" s="117">
        <v>0</v>
      </c>
      <c r="T318" s="117">
        <v>0</v>
      </c>
      <c r="U318" s="117"/>
      <c r="V318" s="117">
        <v>0</v>
      </c>
      <c r="W318" s="117">
        <v>0</v>
      </c>
      <c r="X318" s="117">
        <v>0</v>
      </c>
      <c r="Y318" s="117">
        <v>0</v>
      </c>
      <c r="Z318" s="117"/>
      <c r="AA318" s="117">
        <v>0</v>
      </c>
      <c r="AB318" s="117">
        <v>0</v>
      </c>
      <c r="AC318" s="117">
        <v>0</v>
      </c>
      <c r="AD318" s="117">
        <v>0</v>
      </c>
      <c r="AE318" s="117"/>
    </row>
    <row r="319" spans="1:31" ht="30" x14ac:dyDescent="0.25">
      <c r="A319" s="27" t="s">
        <v>84</v>
      </c>
      <c r="B319" s="107" t="s">
        <v>1054</v>
      </c>
      <c r="C319" s="108" t="s">
        <v>813</v>
      </c>
      <c r="D319" s="109" t="s">
        <v>84</v>
      </c>
      <c r="E319" s="117"/>
      <c r="F319" s="117"/>
      <c r="G319" s="117">
        <v>0</v>
      </c>
      <c r="H319" s="117">
        <v>0</v>
      </c>
      <c r="I319" s="117">
        <v>0</v>
      </c>
      <c r="J319" s="117">
        <v>0</v>
      </c>
      <c r="K319" s="117"/>
      <c r="L319" s="117">
        <v>0</v>
      </c>
      <c r="M319" s="117">
        <v>0</v>
      </c>
      <c r="N319" s="117">
        <v>0</v>
      </c>
      <c r="O319" s="117">
        <v>0</v>
      </c>
      <c r="P319" s="117"/>
      <c r="Q319" s="117">
        <v>0</v>
      </c>
      <c r="R319" s="117">
        <v>0</v>
      </c>
      <c r="S319" s="117">
        <v>0</v>
      </c>
      <c r="T319" s="117">
        <v>0</v>
      </c>
      <c r="U319" s="117"/>
      <c r="V319" s="117">
        <v>0</v>
      </c>
      <c r="W319" s="117">
        <v>0</v>
      </c>
      <c r="X319" s="117">
        <v>0</v>
      </c>
      <c r="Y319" s="117">
        <v>0</v>
      </c>
      <c r="Z319" s="117"/>
      <c r="AA319" s="117">
        <v>0</v>
      </c>
      <c r="AB319" s="117">
        <v>0</v>
      </c>
      <c r="AC319" s="117">
        <v>0</v>
      </c>
      <c r="AD319" s="117">
        <v>0</v>
      </c>
      <c r="AE319" s="117"/>
    </row>
    <row r="320" spans="1:31" ht="60" x14ac:dyDescent="0.25">
      <c r="A320" s="27" t="s">
        <v>84</v>
      </c>
      <c r="B320" s="107" t="s">
        <v>1055</v>
      </c>
      <c r="C320" s="108" t="s">
        <v>815</v>
      </c>
      <c r="D320" s="109" t="s">
        <v>84</v>
      </c>
      <c r="E320" s="117"/>
      <c r="F320" s="117"/>
      <c r="G320" s="117">
        <v>0</v>
      </c>
      <c r="H320" s="117">
        <v>0</v>
      </c>
      <c r="I320" s="117">
        <v>0</v>
      </c>
      <c r="J320" s="117">
        <v>0</v>
      </c>
      <c r="K320" s="117"/>
      <c r="L320" s="117">
        <v>0</v>
      </c>
      <c r="M320" s="117">
        <v>0</v>
      </c>
      <c r="N320" s="117">
        <v>0</v>
      </c>
      <c r="O320" s="117">
        <v>0</v>
      </c>
      <c r="P320" s="117"/>
      <c r="Q320" s="117">
        <v>0</v>
      </c>
      <c r="R320" s="117">
        <v>0</v>
      </c>
      <c r="S320" s="117">
        <v>0</v>
      </c>
      <c r="T320" s="117">
        <v>0</v>
      </c>
      <c r="U320" s="117"/>
      <c r="V320" s="117">
        <v>0</v>
      </c>
      <c r="W320" s="117">
        <v>0</v>
      </c>
      <c r="X320" s="117">
        <v>0</v>
      </c>
      <c r="Y320" s="117">
        <v>0</v>
      </c>
      <c r="Z320" s="117"/>
      <c r="AA320" s="117">
        <v>0</v>
      </c>
      <c r="AB320" s="117">
        <v>0</v>
      </c>
      <c r="AC320" s="117">
        <v>0</v>
      </c>
      <c r="AD320" s="117">
        <v>0</v>
      </c>
      <c r="AE320" s="117"/>
    </row>
    <row r="321" spans="1:31" ht="60" x14ac:dyDescent="0.25">
      <c r="A321" s="27" t="s">
        <v>84</v>
      </c>
      <c r="B321" s="107" t="s">
        <v>1056</v>
      </c>
      <c r="C321" s="108" t="s">
        <v>817</v>
      </c>
      <c r="D321" s="109" t="s">
        <v>84</v>
      </c>
      <c r="E321" s="117"/>
      <c r="F321" s="117"/>
      <c r="G321" s="117">
        <v>0</v>
      </c>
      <c r="H321" s="117">
        <v>0</v>
      </c>
      <c r="I321" s="117">
        <v>0</v>
      </c>
      <c r="J321" s="117">
        <v>0</v>
      </c>
      <c r="K321" s="117"/>
      <c r="L321" s="117">
        <v>0</v>
      </c>
      <c r="M321" s="117">
        <v>0</v>
      </c>
      <c r="N321" s="117">
        <v>0</v>
      </c>
      <c r="O321" s="117">
        <v>0</v>
      </c>
      <c r="P321" s="117"/>
      <c r="Q321" s="117">
        <v>0</v>
      </c>
      <c r="R321" s="117">
        <v>0</v>
      </c>
      <c r="S321" s="117">
        <v>0</v>
      </c>
      <c r="T321" s="117">
        <v>0</v>
      </c>
      <c r="U321" s="117"/>
      <c r="V321" s="117">
        <v>0</v>
      </c>
      <c r="W321" s="117">
        <v>0</v>
      </c>
      <c r="X321" s="117">
        <v>0</v>
      </c>
      <c r="Y321" s="117">
        <v>0</v>
      </c>
      <c r="Z321" s="117"/>
      <c r="AA321" s="117">
        <v>0</v>
      </c>
      <c r="AB321" s="117">
        <v>0</v>
      </c>
      <c r="AC321" s="117">
        <v>0</v>
      </c>
      <c r="AD321" s="117">
        <v>0</v>
      </c>
      <c r="AE321" s="117"/>
    </row>
    <row r="322" spans="1:31" ht="60" x14ac:dyDescent="0.25">
      <c r="A322" s="27" t="s">
        <v>84</v>
      </c>
      <c r="B322" s="107" t="s">
        <v>1057</v>
      </c>
      <c r="C322" s="108" t="s">
        <v>819</v>
      </c>
      <c r="D322" s="109" t="s">
        <v>84</v>
      </c>
      <c r="E322" s="117"/>
      <c r="F322" s="117"/>
      <c r="G322" s="117">
        <v>0</v>
      </c>
      <c r="H322" s="117">
        <v>0</v>
      </c>
      <c r="I322" s="117">
        <v>0</v>
      </c>
      <c r="J322" s="117">
        <v>0</v>
      </c>
      <c r="K322" s="117"/>
      <c r="L322" s="117">
        <v>0</v>
      </c>
      <c r="M322" s="117">
        <v>0</v>
      </c>
      <c r="N322" s="117">
        <v>0</v>
      </c>
      <c r="O322" s="117">
        <v>0</v>
      </c>
      <c r="P322" s="117"/>
      <c r="Q322" s="117">
        <v>0</v>
      </c>
      <c r="R322" s="117">
        <v>0</v>
      </c>
      <c r="S322" s="117">
        <v>0</v>
      </c>
      <c r="T322" s="117">
        <v>0</v>
      </c>
      <c r="U322" s="117"/>
      <c r="V322" s="117">
        <v>0</v>
      </c>
      <c r="W322" s="117">
        <v>0</v>
      </c>
      <c r="X322" s="117">
        <v>0</v>
      </c>
      <c r="Y322" s="117">
        <v>0</v>
      </c>
      <c r="Z322" s="117"/>
      <c r="AA322" s="117">
        <v>0</v>
      </c>
      <c r="AB322" s="117">
        <v>0</v>
      </c>
      <c r="AC322" s="117">
        <v>0</v>
      </c>
      <c r="AD322" s="117">
        <v>0</v>
      </c>
      <c r="AE322" s="117"/>
    </row>
    <row r="323" spans="1:31" ht="30" x14ac:dyDescent="0.25">
      <c r="A323" s="27" t="s">
        <v>84</v>
      </c>
      <c r="B323" s="107" t="s">
        <v>1058</v>
      </c>
      <c r="C323" s="108" t="s">
        <v>813</v>
      </c>
      <c r="D323" s="109" t="s">
        <v>84</v>
      </c>
      <c r="E323" s="117"/>
      <c r="F323" s="117"/>
      <c r="G323" s="117">
        <v>0</v>
      </c>
      <c r="H323" s="117">
        <v>0</v>
      </c>
      <c r="I323" s="117">
        <v>0</v>
      </c>
      <c r="J323" s="117">
        <v>0</v>
      </c>
      <c r="K323" s="117"/>
      <c r="L323" s="117">
        <v>0</v>
      </c>
      <c r="M323" s="117">
        <v>0</v>
      </c>
      <c r="N323" s="117">
        <v>0</v>
      </c>
      <c r="O323" s="117">
        <v>0</v>
      </c>
      <c r="P323" s="117"/>
      <c r="Q323" s="117">
        <v>0</v>
      </c>
      <c r="R323" s="117">
        <v>0</v>
      </c>
      <c r="S323" s="117">
        <v>0</v>
      </c>
      <c r="T323" s="117">
        <v>0</v>
      </c>
      <c r="U323" s="117"/>
      <c r="V323" s="117">
        <v>0</v>
      </c>
      <c r="W323" s="117">
        <v>0</v>
      </c>
      <c r="X323" s="117">
        <v>0</v>
      </c>
      <c r="Y323" s="117">
        <v>0</v>
      </c>
      <c r="Z323" s="117"/>
      <c r="AA323" s="117">
        <v>0</v>
      </c>
      <c r="AB323" s="117">
        <v>0</v>
      </c>
      <c r="AC323" s="117">
        <v>0</v>
      </c>
      <c r="AD323" s="117">
        <v>0</v>
      </c>
      <c r="AE323" s="117"/>
    </row>
    <row r="324" spans="1:31" ht="60" x14ac:dyDescent="0.25">
      <c r="A324" s="27" t="s">
        <v>84</v>
      </c>
      <c r="B324" s="107" t="s">
        <v>1059</v>
      </c>
      <c r="C324" s="108" t="s">
        <v>815</v>
      </c>
      <c r="D324" s="109" t="s">
        <v>84</v>
      </c>
      <c r="E324" s="117"/>
      <c r="F324" s="117"/>
      <c r="G324" s="117">
        <v>0</v>
      </c>
      <c r="H324" s="117">
        <v>0</v>
      </c>
      <c r="I324" s="117">
        <v>0</v>
      </c>
      <c r="J324" s="117">
        <v>0</v>
      </c>
      <c r="K324" s="117"/>
      <c r="L324" s="117">
        <v>0</v>
      </c>
      <c r="M324" s="117">
        <v>0</v>
      </c>
      <c r="N324" s="117">
        <v>0</v>
      </c>
      <c r="O324" s="117">
        <v>0</v>
      </c>
      <c r="P324" s="117"/>
      <c r="Q324" s="117">
        <v>0</v>
      </c>
      <c r="R324" s="117">
        <v>0</v>
      </c>
      <c r="S324" s="117">
        <v>0</v>
      </c>
      <c r="T324" s="117">
        <v>0</v>
      </c>
      <c r="U324" s="117"/>
      <c r="V324" s="117">
        <v>0</v>
      </c>
      <c r="W324" s="117">
        <v>0</v>
      </c>
      <c r="X324" s="117">
        <v>0</v>
      </c>
      <c r="Y324" s="117">
        <v>0</v>
      </c>
      <c r="Z324" s="117"/>
      <c r="AA324" s="117">
        <v>0</v>
      </c>
      <c r="AB324" s="117">
        <v>0</v>
      </c>
      <c r="AC324" s="117">
        <v>0</v>
      </c>
      <c r="AD324" s="117">
        <v>0</v>
      </c>
      <c r="AE324" s="117"/>
    </row>
    <row r="325" spans="1:31" ht="60" x14ac:dyDescent="0.25">
      <c r="A325" s="27" t="s">
        <v>84</v>
      </c>
      <c r="B325" s="107" t="s">
        <v>1060</v>
      </c>
      <c r="C325" s="108" t="s">
        <v>817</v>
      </c>
      <c r="D325" s="109" t="s">
        <v>84</v>
      </c>
      <c r="E325" s="117"/>
      <c r="F325" s="117"/>
      <c r="G325" s="117">
        <v>0</v>
      </c>
      <c r="H325" s="117">
        <v>0</v>
      </c>
      <c r="I325" s="117">
        <v>0</v>
      </c>
      <c r="J325" s="117">
        <v>0</v>
      </c>
      <c r="K325" s="117"/>
      <c r="L325" s="117">
        <v>0</v>
      </c>
      <c r="M325" s="117">
        <v>0</v>
      </c>
      <c r="N325" s="117">
        <v>0</v>
      </c>
      <c r="O325" s="117">
        <v>0</v>
      </c>
      <c r="P325" s="117"/>
      <c r="Q325" s="117">
        <v>0</v>
      </c>
      <c r="R325" s="117">
        <v>0</v>
      </c>
      <c r="S325" s="117">
        <v>0</v>
      </c>
      <c r="T325" s="117">
        <v>0</v>
      </c>
      <c r="U325" s="117"/>
      <c r="V325" s="117">
        <v>0</v>
      </c>
      <c r="W325" s="117">
        <v>0</v>
      </c>
      <c r="X325" s="117">
        <v>0</v>
      </c>
      <c r="Y325" s="117">
        <v>0</v>
      </c>
      <c r="Z325" s="117"/>
      <c r="AA325" s="117">
        <v>0</v>
      </c>
      <c r="AB325" s="117">
        <v>0</v>
      </c>
      <c r="AC325" s="117">
        <v>0</v>
      </c>
      <c r="AD325" s="117">
        <v>0</v>
      </c>
      <c r="AE325" s="117"/>
    </row>
    <row r="326" spans="1:31" ht="60" x14ac:dyDescent="0.25">
      <c r="A326" s="27" t="s">
        <v>84</v>
      </c>
      <c r="B326" s="107" t="s">
        <v>1061</v>
      </c>
      <c r="C326" s="108" t="s">
        <v>824</v>
      </c>
      <c r="D326" s="109" t="s">
        <v>84</v>
      </c>
      <c r="E326" s="117"/>
      <c r="F326" s="117"/>
      <c r="G326" s="117">
        <v>0</v>
      </c>
      <c r="H326" s="117">
        <v>0</v>
      </c>
      <c r="I326" s="117">
        <v>0</v>
      </c>
      <c r="J326" s="117">
        <v>0</v>
      </c>
      <c r="K326" s="117"/>
      <c r="L326" s="117">
        <v>0</v>
      </c>
      <c r="M326" s="117">
        <v>0</v>
      </c>
      <c r="N326" s="117">
        <v>0</v>
      </c>
      <c r="O326" s="117">
        <v>0</v>
      </c>
      <c r="P326" s="117"/>
      <c r="Q326" s="117">
        <v>0</v>
      </c>
      <c r="R326" s="117">
        <v>0</v>
      </c>
      <c r="S326" s="117">
        <v>0</v>
      </c>
      <c r="T326" s="117">
        <v>0</v>
      </c>
      <c r="U326" s="117"/>
      <c r="V326" s="117">
        <v>0</v>
      </c>
      <c r="W326" s="117">
        <v>0</v>
      </c>
      <c r="X326" s="117">
        <v>0</v>
      </c>
      <c r="Y326" s="117">
        <v>0</v>
      </c>
      <c r="Z326" s="117"/>
      <c r="AA326" s="117">
        <v>0</v>
      </c>
      <c r="AB326" s="117">
        <v>0</v>
      </c>
      <c r="AC326" s="117">
        <v>0</v>
      </c>
      <c r="AD326" s="117">
        <v>0</v>
      </c>
      <c r="AE326" s="117"/>
    </row>
    <row r="327" spans="1:31" ht="60" x14ac:dyDescent="0.25">
      <c r="A327" s="27" t="s">
        <v>84</v>
      </c>
      <c r="B327" s="107" t="s">
        <v>1062</v>
      </c>
      <c r="C327" s="108" t="s">
        <v>826</v>
      </c>
      <c r="D327" s="109" t="s">
        <v>84</v>
      </c>
      <c r="E327" s="117"/>
      <c r="F327" s="117"/>
      <c r="G327" s="117">
        <v>0</v>
      </c>
      <c r="H327" s="117">
        <v>0</v>
      </c>
      <c r="I327" s="117">
        <v>0</v>
      </c>
      <c r="J327" s="117">
        <v>0</v>
      </c>
      <c r="K327" s="117"/>
      <c r="L327" s="117">
        <v>0</v>
      </c>
      <c r="M327" s="117">
        <v>0</v>
      </c>
      <c r="N327" s="117">
        <v>0</v>
      </c>
      <c r="O327" s="117">
        <v>0</v>
      </c>
      <c r="P327" s="117"/>
      <c r="Q327" s="117">
        <v>0</v>
      </c>
      <c r="R327" s="117">
        <v>0</v>
      </c>
      <c r="S327" s="117">
        <v>0</v>
      </c>
      <c r="T327" s="117">
        <v>0</v>
      </c>
      <c r="U327" s="117"/>
      <c r="V327" s="117">
        <v>0</v>
      </c>
      <c r="W327" s="117">
        <v>0</v>
      </c>
      <c r="X327" s="117">
        <v>0</v>
      </c>
      <c r="Y327" s="117">
        <v>0</v>
      </c>
      <c r="Z327" s="117"/>
      <c r="AA327" s="117">
        <v>0</v>
      </c>
      <c r="AB327" s="117">
        <v>0</v>
      </c>
      <c r="AC327" s="117">
        <v>0</v>
      </c>
      <c r="AD327" s="117">
        <v>0</v>
      </c>
      <c r="AE327" s="117"/>
    </row>
    <row r="328" spans="1:31" ht="45" x14ac:dyDescent="0.25">
      <c r="A328" s="27" t="s">
        <v>84</v>
      </c>
      <c r="B328" s="107" t="s">
        <v>1063</v>
      </c>
      <c r="C328" s="108" t="s">
        <v>828</v>
      </c>
      <c r="D328" s="109" t="s">
        <v>84</v>
      </c>
      <c r="E328" s="117"/>
      <c r="F328" s="117"/>
      <c r="G328" s="117">
        <v>0</v>
      </c>
      <c r="H328" s="117">
        <v>0</v>
      </c>
      <c r="I328" s="117">
        <v>0</v>
      </c>
      <c r="J328" s="117">
        <v>0</v>
      </c>
      <c r="K328" s="117"/>
      <c r="L328" s="117">
        <v>0</v>
      </c>
      <c r="M328" s="117">
        <v>0</v>
      </c>
      <c r="N328" s="117">
        <v>0</v>
      </c>
      <c r="O328" s="117">
        <v>0</v>
      </c>
      <c r="P328" s="117"/>
      <c r="Q328" s="117">
        <v>0</v>
      </c>
      <c r="R328" s="117">
        <v>0</v>
      </c>
      <c r="S328" s="117">
        <v>0</v>
      </c>
      <c r="T328" s="117">
        <v>0</v>
      </c>
      <c r="U328" s="117"/>
      <c r="V328" s="117">
        <v>0</v>
      </c>
      <c r="W328" s="117">
        <v>0</v>
      </c>
      <c r="X328" s="117">
        <v>0</v>
      </c>
      <c r="Y328" s="117">
        <v>0</v>
      </c>
      <c r="Z328" s="117"/>
      <c r="AA328" s="117">
        <v>0</v>
      </c>
      <c r="AB328" s="117">
        <v>0</v>
      </c>
      <c r="AC328" s="117">
        <v>0</v>
      </c>
      <c r="AD328" s="117">
        <v>0</v>
      </c>
      <c r="AE328" s="117"/>
    </row>
    <row r="329" spans="1:31" ht="45" x14ac:dyDescent="0.25">
      <c r="A329" s="27" t="s">
        <v>84</v>
      </c>
      <c r="B329" s="107" t="s">
        <v>1064</v>
      </c>
      <c r="C329" s="108" t="s">
        <v>830</v>
      </c>
      <c r="D329" s="109" t="s">
        <v>84</v>
      </c>
      <c r="E329" s="117"/>
      <c r="F329" s="117"/>
      <c r="G329" s="117">
        <v>0</v>
      </c>
      <c r="H329" s="117">
        <v>0</v>
      </c>
      <c r="I329" s="117">
        <v>0</v>
      </c>
      <c r="J329" s="117">
        <v>0</v>
      </c>
      <c r="K329" s="117"/>
      <c r="L329" s="117">
        <v>0</v>
      </c>
      <c r="M329" s="117">
        <v>0</v>
      </c>
      <c r="N329" s="117">
        <v>0</v>
      </c>
      <c r="O329" s="117">
        <v>0</v>
      </c>
      <c r="P329" s="117"/>
      <c r="Q329" s="117">
        <v>0</v>
      </c>
      <c r="R329" s="117">
        <v>0</v>
      </c>
      <c r="S329" s="117">
        <v>0</v>
      </c>
      <c r="T329" s="117">
        <v>0</v>
      </c>
      <c r="U329" s="117"/>
      <c r="V329" s="117">
        <v>0</v>
      </c>
      <c r="W329" s="117">
        <v>0</v>
      </c>
      <c r="X329" s="117">
        <v>0</v>
      </c>
      <c r="Y329" s="117">
        <v>0</v>
      </c>
      <c r="Z329" s="117"/>
      <c r="AA329" s="117">
        <v>0</v>
      </c>
      <c r="AB329" s="117">
        <v>0</v>
      </c>
      <c r="AC329" s="117">
        <v>0</v>
      </c>
      <c r="AD329" s="117">
        <v>0</v>
      </c>
      <c r="AE329" s="117"/>
    </row>
    <row r="330" spans="1:31" ht="30" x14ac:dyDescent="0.25">
      <c r="A330" s="27" t="s">
        <v>84</v>
      </c>
      <c r="B330" s="107" t="s">
        <v>1065</v>
      </c>
      <c r="C330" s="108" t="s">
        <v>831</v>
      </c>
      <c r="D330" s="109" t="s">
        <v>84</v>
      </c>
      <c r="E330" s="117"/>
      <c r="F330" s="117"/>
      <c r="G330" s="117">
        <v>0</v>
      </c>
      <c r="H330" s="117">
        <v>0</v>
      </c>
      <c r="I330" s="117">
        <v>0</v>
      </c>
      <c r="J330" s="117">
        <v>0</v>
      </c>
      <c r="K330" s="117"/>
      <c r="L330" s="117">
        <v>0</v>
      </c>
      <c r="M330" s="117">
        <v>0</v>
      </c>
      <c r="N330" s="117">
        <v>0</v>
      </c>
      <c r="O330" s="117">
        <v>0</v>
      </c>
      <c r="P330" s="117"/>
      <c r="Q330" s="117">
        <v>0</v>
      </c>
      <c r="R330" s="117">
        <v>0</v>
      </c>
      <c r="S330" s="117">
        <v>0</v>
      </c>
      <c r="T330" s="117">
        <v>0</v>
      </c>
      <c r="U330" s="117"/>
      <c r="V330" s="117">
        <v>0</v>
      </c>
      <c r="W330" s="117">
        <v>0</v>
      </c>
      <c r="X330" s="117">
        <v>0</v>
      </c>
      <c r="Y330" s="117">
        <v>0</v>
      </c>
      <c r="Z330" s="117"/>
      <c r="AA330" s="117">
        <v>0</v>
      </c>
      <c r="AB330" s="117">
        <v>0</v>
      </c>
      <c r="AC330" s="117">
        <v>0</v>
      </c>
      <c r="AD330" s="117">
        <v>0</v>
      </c>
      <c r="AE330" s="117"/>
    </row>
    <row r="331" spans="1:31" ht="45" x14ac:dyDescent="0.25">
      <c r="A331" s="27" t="s">
        <v>84</v>
      </c>
      <c r="B331" s="107" t="s">
        <v>1066</v>
      </c>
      <c r="C331" s="108" t="s">
        <v>833</v>
      </c>
      <c r="D331" s="109" t="s">
        <v>84</v>
      </c>
      <c r="E331" s="117"/>
      <c r="F331" s="117"/>
      <c r="G331" s="117">
        <v>0</v>
      </c>
      <c r="H331" s="117">
        <v>0</v>
      </c>
      <c r="I331" s="117">
        <v>0</v>
      </c>
      <c r="J331" s="117">
        <v>0</v>
      </c>
      <c r="K331" s="117"/>
      <c r="L331" s="117">
        <v>0</v>
      </c>
      <c r="M331" s="117">
        <v>0</v>
      </c>
      <c r="N331" s="117">
        <v>0</v>
      </c>
      <c r="O331" s="117">
        <v>0</v>
      </c>
      <c r="P331" s="117"/>
      <c r="Q331" s="117">
        <v>0</v>
      </c>
      <c r="R331" s="117">
        <v>0</v>
      </c>
      <c r="S331" s="117">
        <v>0</v>
      </c>
      <c r="T331" s="117">
        <v>0</v>
      </c>
      <c r="U331" s="117"/>
      <c r="V331" s="117">
        <v>0</v>
      </c>
      <c r="W331" s="117">
        <v>0</v>
      </c>
      <c r="X331" s="117">
        <v>0</v>
      </c>
      <c r="Y331" s="117">
        <v>0</v>
      </c>
      <c r="Z331" s="117"/>
      <c r="AA331" s="117">
        <v>0</v>
      </c>
      <c r="AB331" s="117">
        <v>0</v>
      </c>
      <c r="AC331" s="117">
        <v>0</v>
      </c>
      <c r="AD331" s="117">
        <v>0</v>
      </c>
      <c r="AE331" s="117"/>
    </row>
    <row r="332" spans="1:31" ht="30" x14ac:dyDescent="0.25">
      <c r="A332" s="27" t="s">
        <v>84</v>
      </c>
      <c r="B332" s="107" t="s">
        <v>1067</v>
      </c>
      <c r="C332" s="108" t="s">
        <v>835</v>
      </c>
      <c r="D332" s="109" t="s">
        <v>84</v>
      </c>
      <c r="E332" s="117"/>
      <c r="F332" s="117"/>
      <c r="G332" s="117">
        <v>0</v>
      </c>
      <c r="H332" s="117">
        <v>0</v>
      </c>
      <c r="I332" s="117">
        <v>0</v>
      </c>
      <c r="J332" s="117">
        <v>0</v>
      </c>
      <c r="K332" s="117"/>
      <c r="L332" s="117">
        <v>0</v>
      </c>
      <c r="M332" s="117">
        <v>0</v>
      </c>
      <c r="N332" s="117">
        <v>0</v>
      </c>
      <c r="O332" s="117">
        <v>0</v>
      </c>
      <c r="P332" s="117"/>
      <c r="Q332" s="117">
        <v>0</v>
      </c>
      <c r="R332" s="117">
        <v>0</v>
      </c>
      <c r="S332" s="117">
        <v>0</v>
      </c>
      <c r="T332" s="117">
        <v>0</v>
      </c>
      <c r="U332" s="117"/>
      <c r="V332" s="117">
        <v>0</v>
      </c>
      <c r="W332" s="117">
        <v>0</v>
      </c>
      <c r="X332" s="117">
        <v>0</v>
      </c>
      <c r="Y332" s="117">
        <v>0</v>
      </c>
      <c r="Z332" s="117"/>
      <c r="AA332" s="117">
        <v>0</v>
      </c>
      <c r="AB332" s="117">
        <v>0</v>
      </c>
      <c r="AC332" s="117">
        <v>0</v>
      </c>
      <c r="AD332" s="117">
        <v>0</v>
      </c>
      <c r="AE332" s="117"/>
    </row>
    <row r="333" spans="1:31" ht="30" x14ac:dyDescent="0.25">
      <c r="A333" s="27" t="s">
        <v>84</v>
      </c>
      <c r="B333" s="107" t="s">
        <v>1068</v>
      </c>
      <c r="C333" s="108" t="s">
        <v>837</v>
      </c>
      <c r="D333" s="109" t="s">
        <v>84</v>
      </c>
      <c r="E333" s="117"/>
      <c r="F333" s="117"/>
      <c r="G333" s="117">
        <v>0</v>
      </c>
      <c r="H333" s="117">
        <v>0</v>
      </c>
      <c r="I333" s="117">
        <v>0</v>
      </c>
      <c r="J333" s="117">
        <v>0</v>
      </c>
      <c r="K333" s="117"/>
      <c r="L333" s="117">
        <v>0</v>
      </c>
      <c r="M333" s="117">
        <v>0</v>
      </c>
      <c r="N333" s="117">
        <v>0</v>
      </c>
      <c r="O333" s="117">
        <v>0</v>
      </c>
      <c r="P333" s="117"/>
      <c r="Q333" s="117">
        <v>0</v>
      </c>
      <c r="R333" s="117">
        <v>0</v>
      </c>
      <c r="S333" s="117">
        <v>0</v>
      </c>
      <c r="T333" s="117">
        <v>0</v>
      </c>
      <c r="U333" s="117"/>
      <c r="V333" s="117">
        <v>0</v>
      </c>
      <c r="W333" s="117">
        <v>0</v>
      </c>
      <c r="X333" s="117">
        <v>0</v>
      </c>
      <c r="Y333" s="117">
        <v>0</v>
      </c>
      <c r="Z333" s="117"/>
      <c r="AA333" s="117">
        <v>0</v>
      </c>
      <c r="AB333" s="117">
        <v>0</v>
      </c>
      <c r="AC333" s="117">
        <v>0</v>
      </c>
      <c r="AD333" s="117">
        <v>0</v>
      </c>
      <c r="AE333" s="117"/>
    </row>
    <row r="334" spans="1:31" ht="30" x14ac:dyDescent="0.25">
      <c r="A334" s="27" t="s">
        <v>84</v>
      </c>
      <c r="B334" s="107" t="s">
        <v>1069</v>
      </c>
      <c r="C334" s="108" t="s">
        <v>839</v>
      </c>
      <c r="D334" s="109" t="s">
        <v>84</v>
      </c>
      <c r="E334" s="117"/>
      <c r="F334" s="117"/>
      <c r="G334" s="117">
        <v>0</v>
      </c>
      <c r="H334" s="117">
        <v>0</v>
      </c>
      <c r="I334" s="117">
        <v>0</v>
      </c>
      <c r="J334" s="117">
        <v>0</v>
      </c>
      <c r="K334" s="117"/>
      <c r="L334" s="117">
        <v>0</v>
      </c>
      <c r="M334" s="117">
        <v>0</v>
      </c>
      <c r="N334" s="117">
        <v>0</v>
      </c>
      <c r="O334" s="117">
        <v>0</v>
      </c>
      <c r="P334" s="117"/>
      <c r="Q334" s="117">
        <v>0</v>
      </c>
      <c r="R334" s="117">
        <v>0</v>
      </c>
      <c r="S334" s="117">
        <v>0</v>
      </c>
      <c r="T334" s="117">
        <v>0</v>
      </c>
      <c r="U334" s="117"/>
      <c r="V334" s="117">
        <v>0</v>
      </c>
      <c r="W334" s="117">
        <v>0</v>
      </c>
      <c r="X334" s="117">
        <v>0</v>
      </c>
      <c r="Y334" s="117">
        <v>0</v>
      </c>
      <c r="Z334" s="117"/>
      <c r="AA334" s="117">
        <v>0</v>
      </c>
      <c r="AB334" s="117">
        <v>0</v>
      </c>
      <c r="AC334" s="117">
        <v>0</v>
      </c>
      <c r="AD334" s="117">
        <v>0</v>
      </c>
      <c r="AE334" s="117"/>
    </row>
    <row r="335" spans="1:31" x14ac:dyDescent="0.25">
      <c r="A335" s="27" t="s">
        <v>84</v>
      </c>
      <c r="B335" s="107" t="s">
        <v>1070</v>
      </c>
      <c r="C335" s="108" t="s">
        <v>841</v>
      </c>
      <c r="D335" s="109" t="s">
        <v>84</v>
      </c>
      <c r="E335" s="117"/>
      <c r="F335" s="117"/>
      <c r="G335" s="117">
        <v>0</v>
      </c>
      <c r="H335" s="117">
        <v>0</v>
      </c>
      <c r="I335" s="117">
        <v>0</v>
      </c>
      <c r="J335" s="117">
        <v>0</v>
      </c>
      <c r="K335" s="117"/>
      <c r="L335" s="117">
        <v>0</v>
      </c>
      <c r="M335" s="117">
        <v>0</v>
      </c>
      <c r="N335" s="117">
        <v>0</v>
      </c>
      <c r="O335" s="117">
        <v>0</v>
      </c>
      <c r="P335" s="117"/>
      <c r="Q335" s="117">
        <v>0</v>
      </c>
      <c r="R335" s="117">
        <v>0</v>
      </c>
      <c r="S335" s="117">
        <v>0</v>
      </c>
      <c r="T335" s="117">
        <v>0</v>
      </c>
      <c r="U335" s="117"/>
      <c r="V335" s="117">
        <v>0</v>
      </c>
      <c r="W335" s="117">
        <v>0</v>
      </c>
      <c r="X335" s="117">
        <v>0</v>
      </c>
      <c r="Y335" s="117">
        <v>0</v>
      </c>
      <c r="Z335" s="117"/>
      <c r="AA335" s="117">
        <v>0</v>
      </c>
      <c r="AB335" s="117">
        <v>0</v>
      </c>
      <c r="AC335" s="117">
        <v>0</v>
      </c>
      <c r="AD335" s="117">
        <v>0</v>
      </c>
      <c r="AE335" s="117"/>
    </row>
    <row r="336" spans="1:31" ht="30" x14ac:dyDescent="0.25">
      <c r="A336" s="27" t="s">
        <v>84</v>
      </c>
      <c r="B336" s="107" t="s">
        <v>1071</v>
      </c>
      <c r="C336" s="108" t="s">
        <v>843</v>
      </c>
      <c r="D336" s="109" t="s">
        <v>84</v>
      </c>
      <c r="E336" s="117"/>
      <c r="F336" s="117"/>
      <c r="G336" s="117">
        <v>0</v>
      </c>
      <c r="H336" s="117">
        <v>0</v>
      </c>
      <c r="I336" s="117">
        <v>0</v>
      </c>
      <c r="J336" s="117">
        <v>0</v>
      </c>
      <c r="K336" s="117"/>
      <c r="L336" s="117">
        <v>0</v>
      </c>
      <c r="M336" s="117">
        <v>0</v>
      </c>
      <c r="N336" s="117">
        <v>0</v>
      </c>
      <c r="O336" s="117">
        <v>0</v>
      </c>
      <c r="P336" s="117"/>
      <c r="Q336" s="117">
        <v>0</v>
      </c>
      <c r="R336" s="117">
        <v>0</v>
      </c>
      <c r="S336" s="117">
        <v>0</v>
      </c>
      <c r="T336" s="117">
        <v>0</v>
      </c>
      <c r="U336" s="117"/>
      <c r="V336" s="117">
        <v>0</v>
      </c>
      <c r="W336" s="117">
        <v>0</v>
      </c>
      <c r="X336" s="117">
        <v>0</v>
      </c>
      <c r="Y336" s="117">
        <v>0</v>
      </c>
      <c r="Z336" s="117"/>
      <c r="AA336" s="117">
        <v>0</v>
      </c>
      <c r="AB336" s="117">
        <v>0</v>
      </c>
      <c r="AC336" s="117">
        <v>0</v>
      </c>
      <c r="AD336" s="117">
        <v>0</v>
      </c>
      <c r="AE336" s="117"/>
    </row>
    <row r="337" spans="1:31" ht="30" x14ac:dyDescent="0.25">
      <c r="A337" s="27" t="s">
        <v>84</v>
      </c>
      <c r="B337" s="107" t="s">
        <v>1072</v>
      </c>
      <c r="C337" s="108" t="s">
        <v>845</v>
      </c>
      <c r="D337" s="109" t="s">
        <v>84</v>
      </c>
      <c r="E337" s="117"/>
      <c r="F337" s="117"/>
      <c r="G337" s="117">
        <v>0</v>
      </c>
      <c r="H337" s="117">
        <v>0</v>
      </c>
      <c r="I337" s="117">
        <v>0</v>
      </c>
      <c r="J337" s="117">
        <v>0</v>
      </c>
      <c r="K337" s="117"/>
      <c r="L337" s="117">
        <v>0</v>
      </c>
      <c r="M337" s="117">
        <v>0</v>
      </c>
      <c r="N337" s="117">
        <v>0</v>
      </c>
      <c r="O337" s="117">
        <v>0</v>
      </c>
      <c r="P337" s="117"/>
      <c r="Q337" s="117">
        <v>0</v>
      </c>
      <c r="R337" s="117">
        <v>0</v>
      </c>
      <c r="S337" s="117">
        <v>0</v>
      </c>
      <c r="T337" s="117">
        <v>0</v>
      </c>
      <c r="U337" s="117"/>
      <c r="V337" s="117">
        <v>0</v>
      </c>
      <c r="W337" s="117">
        <v>0</v>
      </c>
      <c r="X337" s="117">
        <v>0</v>
      </c>
      <c r="Y337" s="117">
        <v>0</v>
      </c>
      <c r="Z337" s="117"/>
      <c r="AA337" s="117">
        <v>0</v>
      </c>
      <c r="AB337" s="117">
        <v>0</v>
      </c>
      <c r="AC337" s="117">
        <v>0</v>
      </c>
      <c r="AD337" s="117">
        <v>0</v>
      </c>
      <c r="AE337" s="117"/>
    </row>
    <row r="338" spans="1:31" ht="30" x14ac:dyDescent="0.25">
      <c r="A338" s="27" t="s">
        <v>84</v>
      </c>
      <c r="B338" s="107" t="s">
        <v>1073</v>
      </c>
      <c r="C338" s="108" t="s">
        <v>847</v>
      </c>
      <c r="D338" s="109" t="s">
        <v>84</v>
      </c>
      <c r="E338" s="117"/>
      <c r="F338" s="117"/>
      <c r="G338" s="117">
        <v>0</v>
      </c>
      <c r="H338" s="117">
        <v>0</v>
      </c>
      <c r="I338" s="117">
        <v>0</v>
      </c>
      <c r="J338" s="117">
        <v>0</v>
      </c>
      <c r="K338" s="117"/>
      <c r="L338" s="117">
        <v>0</v>
      </c>
      <c r="M338" s="117">
        <v>0</v>
      </c>
      <c r="N338" s="117">
        <v>0</v>
      </c>
      <c r="O338" s="117">
        <v>0</v>
      </c>
      <c r="P338" s="117"/>
      <c r="Q338" s="117">
        <v>0</v>
      </c>
      <c r="R338" s="117">
        <v>0</v>
      </c>
      <c r="S338" s="117">
        <v>0</v>
      </c>
      <c r="T338" s="117">
        <v>0</v>
      </c>
      <c r="U338" s="117"/>
      <c r="V338" s="117">
        <v>0</v>
      </c>
      <c r="W338" s="117">
        <v>0</v>
      </c>
      <c r="X338" s="117">
        <v>0</v>
      </c>
      <c r="Y338" s="117">
        <v>0</v>
      </c>
      <c r="Z338" s="117"/>
      <c r="AA338" s="117">
        <v>0</v>
      </c>
      <c r="AB338" s="117">
        <v>0</v>
      </c>
      <c r="AC338" s="117">
        <v>0</v>
      </c>
      <c r="AD338" s="117">
        <v>0</v>
      </c>
      <c r="AE338" s="117"/>
    </row>
    <row r="339" spans="1:31" ht="30" x14ac:dyDescent="0.25">
      <c r="A339" s="27" t="s">
        <v>84</v>
      </c>
      <c r="B339" s="107" t="s">
        <v>1074</v>
      </c>
      <c r="C339" s="108" t="s">
        <v>849</v>
      </c>
      <c r="D339" s="109" t="s">
        <v>84</v>
      </c>
      <c r="E339" s="117"/>
      <c r="F339" s="117"/>
      <c r="G339" s="117">
        <v>0</v>
      </c>
      <c r="H339" s="117">
        <v>0</v>
      </c>
      <c r="I339" s="117">
        <v>0</v>
      </c>
      <c r="J339" s="117">
        <v>0</v>
      </c>
      <c r="K339" s="117"/>
      <c r="L339" s="117">
        <v>0</v>
      </c>
      <c r="M339" s="117">
        <v>0</v>
      </c>
      <c r="N339" s="117">
        <v>0</v>
      </c>
      <c r="O339" s="117">
        <v>0</v>
      </c>
      <c r="P339" s="117"/>
      <c r="Q339" s="117">
        <v>0</v>
      </c>
      <c r="R339" s="117">
        <v>0</v>
      </c>
      <c r="S339" s="117">
        <v>0</v>
      </c>
      <c r="T339" s="117">
        <v>0</v>
      </c>
      <c r="U339" s="117"/>
      <c r="V339" s="117">
        <v>0</v>
      </c>
      <c r="W339" s="117">
        <v>0</v>
      </c>
      <c r="X339" s="117">
        <v>0</v>
      </c>
      <c r="Y339" s="117">
        <v>0</v>
      </c>
      <c r="Z339" s="117"/>
      <c r="AA339" s="117">
        <v>0</v>
      </c>
      <c r="AB339" s="117">
        <v>0</v>
      </c>
      <c r="AC339" s="117">
        <v>0</v>
      </c>
      <c r="AD339" s="117">
        <v>0</v>
      </c>
      <c r="AE339" s="117"/>
    </row>
    <row r="340" spans="1:31" ht="30" x14ac:dyDescent="0.25">
      <c r="A340" s="27" t="s">
        <v>84</v>
      </c>
      <c r="B340" s="107" t="s">
        <v>1075</v>
      </c>
      <c r="C340" s="108" t="s">
        <v>851</v>
      </c>
      <c r="D340" s="109" t="s">
        <v>84</v>
      </c>
      <c r="E340" s="117"/>
      <c r="F340" s="117"/>
      <c r="G340" s="117">
        <v>0</v>
      </c>
      <c r="H340" s="117">
        <v>0</v>
      </c>
      <c r="I340" s="117">
        <v>0</v>
      </c>
      <c r="J340" s="117">
        <v>0</v>
      </c>
      <c r="K340" s="117"/>
      <c r="L340" s="117">
        <v>0</v>
      </c>
      <c r="M340" s="117">
        <v>0</v>
      </c>
      <c r="N340" s="117">
        <v>0</v>
      </c>
      <c r="O340" s="117">
        <v>0</v>
      </c>
      <c r="P340" s="117"/>
      <c r="Q340" s="117">
        <v>0</v>
      </c>
      <c r="R340" s="117">
        <v>0</v>
      </c>
      <c r="S340" s="117">
        <v>0</v>
      </c>
      <c r="T340" s="117">
        <v>0</v>
      </c>
      <c r="U340" s="117"/>
      <c r="V340" s="117">
        <v>0</v>
      </c>
      <c r="W340" s="117">
        <v>0</v>
      </c>
      <c r="X340" s="117">
        <v>0</v>
      </c>
      <c r="Y340" s="117">
        <v>0</v>
      </c>
      <c r="Z340" s="117"/>
      <c r="AA340" s="117">
        <v>0</v>
      </c>
      <c r="AB340" s="117">
        <v>0</v>
      </c>
      <c r="AC340" s="117">
        <v>0</v>
      </c>
      <c r="AD340" s="117">
        <v>0</v>
      </c>
      <c r="AE340" s="117"/>
    </row>
    <row r="341" spans="1:31" ht="30" x14ac:dyDescent="0.25">
      <c r="A341" s="27" t="s">
        <v>84</v>
      </c>
      <c r="B341" s="107" t="s">
        <v>1076</v>
      </c>
      <c r="C341" s="108" t="s">
        <v>853</v>
      </c>
      <c r="D341" s="109" t="s">
        <v>84</v>
      </c>
      <c r="E341" s="117"/>
      <c r="F341" s="117"/>
      <c r="G341" s="117">
        <v>0</v>
      </c>
      <c r="H341" s="117">
        <v>0</v>
      </c>
      <c r="I341" s="117">
        <v>0</v>
      </c>
      <c r="J341" s="117">
        <v>0</v>
      </c>
      <c r="K341" s="117"/>
      <c r="L341" s="117">
        <v>0</v>
      </c>
      <c r="M341" s="117">
        <v>0</v>
      </c>
      <c r="N341" s="117">
        <v>0</v>
      </c>
      <c r="O341" s="117">
        <v>0</v>
      </c>
      <c r="P341" s="117"/>
      <c r="Q341" s="117">
        <v>0</v>
      </c>
      <c r="R341" s="117">
        <v>0</v>
      </c>
      <c r="S341" s="117">
        <v>0</v>
      </c>
      <c r="T341" s="117">
        <v>0</v>
      </c>
      <c r="U341" s="117"/>
      <c r="V341" s="117">
        <v>0</v>
      </c>
      <c r="W341" s="117">
        <v>0</v>
      </c>
      <c r="X341" s="117">
        <v>0</v>
      </c>
      <c r="Y341" s="117">
        <v>0</v>
      </c>
      <c r="Z341" s="117"/>
      <c r="AA341" s="117">
        <v>0</v>
      </c>
      <c r="AB341" s="117">
        <v>0</v>
      </c>
      <c r="AC341" s="117">
        <v>0</v>
      </c>
      <c r="AD341" s="117">
        <v>0</v>
      </c>
      <c r="AE341" s="117"/>
    </row>
    <row r="342" spans="1:31" ht="30" x14ac:dyDescent="0.25">
      <c r="A342" s="27" t="s">
        <v>84</v>
      </c>
      <c r="B342" s="107" t="s">
        <v>1077</v>
      </c>
      <c r="C342" s="108" t="s">
        <v>855</v>
      </c>
      <c r="D342" s="109" t="s">
        <v>84</v>
      </c>
      <c r="E342" s="117"/>
      <c r="F342" s="117"/>
      <c r="G342" s="117">
        <v>0</v>
      </c>
      <c r="H342" s="117">
        <v>0</v>
      </c>
      <c r="I342" s="117">
        <v>0</v>
      </c>
      <c r="J342" s="117">
        <v>0</v>
      </c>
      <c r="K342" s="117"/>
      <c r="L342" s="117">
        <v>0</v>
      </c>
      <c r="M342" s="117">
        <v>0</v>
      </c>
      <c r="N342" s="117">
        <v>0</v>
      </c>
      <c r="O342" s="117">
        <v>0</v>
      </c>
      <c r="P342" s="117"/>
      <c r="Q342" s="117">
        <v>0</v>
      </c>
      <c r="R342" s="117">
        <v>0</v>
      </c>
      <c r="S342" s="117">
        <v>0</v>
      </c>
      <c r="T342" s="117">
        <v>0</v>
      </c>
      <c r="U342" s="117"/>
      <c r="V342" s="117">
        <v>0</v>
      </c>
      <c r="W342" s="117">
        <v>0</v>
      </c>
      <c r="X342" s="117">
        <v>0</v>
      </c>
      <c r="Y342" s="117">
        <v>0</v>
      </c>
      <c r="Z342" s="117"/>
      <c r="AA342" s="117">
        <v>0</v>
      </c>
      <c r="AB342" s="117">
        <v>0</v>
      </c>
      <c r="AC342" s="117">
        <v>0</v>
      </c>
      <c r="AD342" s="117">
        <v>0</v>
      </c>
      <c r="AE342" s="117"/>
    </row>
    <row r="343" spans="1:31" ht="30" x14ac:dyDescent="0.25">
      <c r="A343" s="27" t="s">
        <v>84</v>
      </c>
      <c r="B343" s="107" t="s">
        <v>1078</v>
      </c>
      <c r="C343" s="108" t="s">
        <v>857</v>
      </c>
      <c r="D343" s="109" t="s">
        <v>84</v>
      </c>
      <c r="E343" s="117"/>
      <c r="F343" s="117"/>
      <c r="G343" s="117">
        <v>0</v>
      </c>
      <c r="H343" s="117">
        <v>0</v>
      </c>
      <c r="I343" s="117">
        <v>0</v>
      </c>
      <c r="J343" s="117">
        <v>0</v>
      </c>
      <c r="K343" s="117"/>
      <c r="L343" s="117">
        <v>0</v>
      </c>
      <c r="M343" s="117">
        <v>0</v>
      </c>
      <c r="N343" s="117">
        <v>0</v>
      </c>
      <c r="O343" s="117">
        <v>0</v>
      </c>
      <c r="P343" s="117"/>
      <c r="Q343" s="117">
        <v>0</v>
      </c>
      <c r="R343" s="117">
        <v>0</v>
      </c>
      <c r="S343" s="117">
        <v>0</v>
      </c>
      <c r="T343" s="117">
        <v>0</v>
      </c>
      <c r="U343" s="117"/>
      <c r="V343" s="117">
        <v>0</v>
      </c>
      <c r="W343" s="117">
        <v>0</v>
      </c>
      <c r="X343" s="117">
        <v>0</v>
      </c>
      <c r="Y343" s="117">
        <v>0</v>
      </c>
      <c r="Z343" s="117"/>
      <c r="AA343" s="117">
        <v>0</v>
      </c>
      <c r="AB343" s="117">
        <v>0</v>
      </c>
      <c r="AC343" s="117">
        <v>0</v>
      </c>
      <c r="AD343" s="117">
        <v>0</v>
      </c>
      <c r="AE343" s="117"/>
    </row>
    <row r="344" spans="1:31" ht="30" x14ac:dyDescent="0.25">
      <c r="A344" s="27" t="s">
        <v>84</v>
      </c>
      <c r="B344" s="107" t="s">
        <v>1079</v>
      </c>
      <c r="C344" s="108" t="s">
        <v>859</v>
      </c>
      <c r="D344" s="109" t="s">
        <v>84</v>
      </c>
      <c r="E344" s="117"/>
      <c r="F344" s="117"/>
      <c r="G344" s="117">
        <v>0</v>
      </c>
      <c r="H344" s="117">
        <v>0</v>
      </c>
      <c r="I344" s="117">
        <v>0</v>
      </c>
      <c r="J344" s="117">
        <v>0</v>
      </c>
      <c r="K344" s="117"/>
      <c r="L344" s="117">
        <v>0</v>
      </c>
      <c r="M344" s="117">
        <v>0</v>
      </c>
      <c r="N344" s="117">
        <v>0</v>
      </c>
      <c r="O344" s="117">
        <v>0</v>
      </c>
      <c r="P344" s="117"/>
      <c r="Q344" s="117">
        <v>0</v>
      </c>
      <c r="R344" s="117">
        <v>0</v>
      </c>
      <c r="S344" s="117">
        <v>0</v>
      </c>
      <c r="T344" s="117">
        <v>0</v>
      </c>
      <c r="U344" s="117"/>
      <c r="V344" s="117">
        <v>0</v>
      </c>
      <c r="W344" s="117">
        <v>0</v>
      </c>
      <c r="X344" s="117">
        <v>0</v>
      </c>
      <c r="Y344" s="117">
        <v>0</v>
      </c>
      <c r="Z344" s="117"/>
      <c r="AA344" s="117">
        <v>0</v>
      </c>
      <c r="AB344" s="117">
        <v>0</v>
      </c>
      <c r="AC344" s="117">
        <v>0</v>
      </c>
      <c r="AD344" s="117">
        <v>0</v>
      </c>
      <c r="AE344" s="117"/>
    </row>
    <row r="345" spans="1:31" ht="30" x14ac:dyDescent="0.25">
      <c r="A345" s="27" t="s">
        <v>84</v>
      </c>
      <c r="B345" s="107" t="s">
        <v>1080</v>
      </c>
      <c r="C345" s="108" t="s">
        <v>861</v>
      </c>
      <c r="D345" s="109" t="s">
        <v>84</v>
      </c>
      <c r="E345" s="117"/>
      <c r="F345" s="117"/>
      <c r="G345" s="117">
        <v>0</v>
      </c>
      <c r="H345" s="117">
        <v>0</v>
      </c>
      <c r="I345" s="117">
        <v>0</v>
      </c>
      <c r="J345" s="117">
        <v>0</v>
      </c>
      <c r="K345" s="117"/>
      <c r="L345" s="117">
        <v>0</v>
      </c>
      <c r="M345" s="117">
        <v>0</v>
      </c>
      <c r="N345" s="117">
        <v>0</v>
      </c>
      <c r="O345" s="117">
        <v>0</v>
      </c>
      <c r="P345" s="117"/>
      <c r="Q345" s="117">
        <v>0</v>
      </c>
      <c r="R345" s="117">
        <v>0</v>
      </c>
      <c r="S345" s="117">
        <v>0</v>
      </c>
      <c r="T345" s="117">
        <v>0</v>
      </c>
      <c r="U345" s="117"/>
      <c r="V345" s="117">
        <v>0</v>
      </c>
      <c r="W345" s="117">
        <v>0</v>
      </c>
      <c r="X345" s="117">
        <v>0</v>
      </c>
      <c r="Y345" s="117">
        <v>0</v>
      </c>
      <c r="Z345" s="117"/>
      <c r="AA345" s="117">
        <v>0</v>
      </c>
      <c r="AB345" s="117">
        <v>0</v>
      </c>
      <c r="AC345" s="117">
        <v>0</v>
      </c>
      <c r="AD345" s="117">
        <v>0</v>
      </c>
      <c r="AE345" s="117"/>
    </row>
    <row r="346" spans="1:31" ht="30" x14ac:dyDescent="0.25">
      <c r="A346" s="27" t="s">
        <v>84</v>
      </c>
      <c r="B346" s="107" t="s">
        <v>1081</v>
      </c>
      <c r="C346" s="108" t="s">
        <v>863</v>
      </c>
      <c r="D346" s="109" t="s">
        <v>84</v>
      </c>
      <c r="E346" s="117"/>
      <c r="F346" s="117"/>
      <c r="G346" s="117">
        <v>0</v>
      </c>
      <c r="H346" s="117">
        <v>0</v>
      </c>
      <c r="I346" s="117">
        <v>0</v>
      </c>
      <c r="J346" s="117">
        <v>0</v>
      </c>
      <c r="K346" s="117"/>
      <c r="L346" s="117">
        <v>0</v>
      </c>
      <c r="M346" s="117">
        <v>0</v>
      </c>
      <c r="N346" s="117">
        <v>0</v>
      </c>
      <c r="O346" s="117">
        <v>0</v>
      </c>
      <c r="P346" s="117"/>
      <c r="Q346" s="117">
        <v>0</v>
      </c>
      <c r="R346" s="117">
        <v>0</v>
      </c>
      <c r="S346" s="117">
        <v>0</v>
      </c>
      <c r="T346" s="117">
        <v>0</v>
      </c>
      <c r="U346" s="117"/>
      <c r="V346" s="117">
        <v>0</v>
      </c>
      <c r="W346" s="117">
        <v>0</v>
      </c>
      <c r="X346" s="117">
        <v>0</v>
      </c>
      <c r="Y346" s="117">
        <v>0</v>
      </c>
      <c r="Z346" s="117"/>
      <c r="AA346" s="117">
        <v>0</v>
      </c>
      <c r="AB346" s="117">
        <v>0</v>
      </c>
      <c r="AC346" s="117">
        <v>0</v>
      </c>
      <c r="AD346" s="117">
        <v>0</v>
      </c>
      <c r="AE346" s="117"/>
    </row>
    <row r="347" spans="1:31" ht="30" x14ac:dyDescent="0.25">
      <c r="A347" s="27" t="s">
        <v>84</v>
      </c>
      <c r="B347" s="107" t="s">
        <v>1082</v>
      </c>
      <c r="C347" s="108" t="s">
        <v>865</v>
      </c>
      <c r="D347" s="109" t="s">
        <v>84</v>
      </c>
      <c r="E347" s="117"/>
      <c r="F347" s="117"/>
      <c r="G347" s="117">
        <v>0</v>
      </c>
      <c r="H347" s="117">
        <v>0</v>
      </c>
      <c r="I347" s="117">
        <v>0</v>
      </c>
      <c r="J347" s="117">
        <v>0</v>
      </c>
      <c r="K347" s="117"/>
      <c r="L347" s="117">
        <v>0</v>
      </c>
      <c r="M347" s="117">
        <v>0</v>
      </c>
      <c r="N347" s="117">
        <v>0</v>
      </c>
      <c r="O347" s="117">
        <v>0</v>
      </c>
      <c r="P347" s="117"/>
      <c r="Q347" s="117">
        <v>0</v>
      </c>
      <c r="R347" s="117">
        <v>0</v>
      </c>
      <c r="S347" s="117">
        <v>0</v>
      </c>
      <c r="T347" s="117">
        <v>0</v>
      </c>
      <c r="U347" s="117"/>
      <c r="V347" s="117">
        <v>0</v>
      </c>
      <c r="W347" s="117">
        <v>0</v>
      </c>
      <c r="X347" s="117">
        <v>0</v>
      </c>
      <c r="Y347" s="117">
        <v>0</v>
      </c>
      <c r="Z347" s="117"/>
      <c r="AA347" s="117">
        <v>0</v>
      </c>
      <c r="AB347" s="117">
        <v>0</v>
      </c>
      <c r="AC347" s="117">
        <v>0</v>
      </c>
      <c r="AD347" s="117">
        <v>0</v>
      </c>
      <c r="AE347" s="117"/>
    </row>
    <row r="348" spans="1:31" ht="30" x14ac:dyDescent="0.25">
      <c r="A348" s="27" t="s">
        <v>84</v>
      </c>
      <c r="B348" s="107" t="s">
        <v>1083</v>
      </c>
      <c r="C348" s="108" t="s">
        <v>867</v>
      </c>
      <c r="D348" s="109" t="s">
        <v>84</v>
      </c>
      <c r="E348" s="117"/>
      <c r="F348" s="117"/>
      <c r="G348" s="117">
        <v>0</v>
      </c>
      <c r="H348" s="117">
        <v>0</v>
      </c>
      <c r="I348" s="117">
        <v>0</v>
      </c>
      <c r="J348" s="117">
        <v>0</v>
      </c>
      <c r="K348" s="117"/>
      <c r="L348" s="117">
        <v>0</v>
      </c>
      <c r="M348" s="117">
        <v>0</v>
      </c>
      <c r="N348" s="117">
        <v>0</v>
      </c>
      <c r="O348" s="117">
        <v>0</v>
      </c>
      <c r="P348" s="117"/>
      <c r="Q348" s="117">
        <v>0</v>
      </c>
      <c r="R348" s="117">
        <v>0</v>
      </c>
      <c r="S348" s="117">
        <v>0</v>
      </c>
      <c r="T348" s="117">
        <v>0</v>
      </c>
      <c r="U348" s="117"/>
      <c r="V348" s="117">
        <v>0</v>
      </c>
      <c r="W348" s="117">
        <v>0</v>
      </c>
      <c r="X348" s="117">
        <v>0</v>
      </c>
      <c r="Y348" s="117">
        <v>0</v>
      </c>
      <c r="Z348" s="117"/>
      <c r="AA348" s="117">
        <v>0</v>
      </c>
      <c r="AB348" s="117">
        <v>0</v>
      </c>
      <c r="AC348" s="117">
        <v>0</v>
      </c>
      <c r="AD348" s="117">
        <v>0</v>
      </c>
      <c r="AE348" s="117"/>
    </row>
    <row r="349" spans="1:31" ht="45" x14ac:dyDescent="0.25">
      <c r="A349" s="27" t="s">
        <v>84</v>
      </c>
      <c r="B349" s="107" t="s">
        <v>1084</v>
      </c>
      <c r="C349" s="108" t="s">
        <v>868</v>
      </c>
      <c r="D349" s="109" t="s">
        <v>84</v>
      </c>
      <c r="E349" s="117"/>
      <c r="F349" s="117"/>
      <c r="G349" s="117">
        <v>0</v>
      </c>
      <c r="H349" s="117">
        <v>0</v>
      </c>
      <c r="I349" s="117">
        <v>0</v>
      </c>
      <c r="J349" s="117">
        <v>0</v>
      </c>
      <c r="K349" s="117"/>
      <c r="L349" s="117">
        <v>0</v>
      </c>
      <c r="M349" s="117">
        <v>0</v>
      </c>
      <c r="N349" s="117">
        <v>0</v>
      </c>
      <c r="O349" s="117">
        <v>0</v>
      </c>
      <c r="P349" s="117"/>
      <c r="Q349" s="117">
        <v>0</v>
      </c>
      <c r="R349" s="117">
        <v>0</v>
      </c>
      <c r="S349" s="117">
        <v>0</v>
      </c>
      <c r="T349" s="117">
        <v>0</v>
      </c>
      <c r="U349" s="117"/>
      <c r="V349" s="117">
        <v>0</v>
      </c>
      <c r="W349" s="117">
        <v>0</v>
      </c>
      <c r="X349" s="117">
        <v>0</v>
      </c>
      <c r="Y349" s="117">
        <v>0</v>
      </c>
      <c r="Z349" s="117"/>
      <c r="AA349" s="117">
        <v>0</v>
      </c>
      <c r="AB349" s="117">
        <v>0</v>
      </c>
      <c r="AC349" s="117">
        <v>0</v>
      </c>
      <c r="AD349" s="117">
        <v>0</v>
      </c>
      <c r="AE349" s="117"/>
    </row>
    <row r="350" spans="1:31" ht="45" x14ac:dyDescent="0.25">
      <c r="A350" s="27" t="s">
        <v>84</v>
      </c>
      <c r="B350" s="107" t="s">
        <v>1085</v>
      </c>
      <c r="C350" s="108" t="s">
        <v>870</v>
      </c>
      <c r="D350" s="109" t="s">
        <v>84</v>
      </c>
      <c r="E350" s="117"/>
      <c r="F350" s="117"/>
      <c r="G350" s="117">
        <v>0</v>
      </c>
      <c r="H350" s="117">
        <v>0</v>
      </c>
      <c r="I350" s="117">
        <v>0</v>
      </c>
      <c r="J350" s="117">
        <v>0</v>
      </c>
      <c r="K350" s="117"/>
      <c r="L350" s="117">
        <v>0</v>
      </c>
      <c r="M350" s="117">
        <v>0</v>
      </c>
      <c r="N350" s="117">
        <v>0</v>
      </c>
      <c r="O350" s="117">
        <v>0</v>
      </c>
      <c r="P350" s="117"/>
      <c r="Q350" s="117">
        <v>0</v>
      </c>
      <c r="R350" s="117">
        <v>0</v>
      </c>
      <c r="S350" s="117">
        <v>0</v>
      </c>
      <c r="T350" s="117">
        <v>0</v>
      </c>
      <c r="U350" s="117"/>
      <c r="V350" s="117">
        <v>0</v>
      </c>
      <c r="W350" s="117">
        <v>0</v>
      </c>
      <c r="X350" s="117">
        <v>0</v>
      </c>
      <c r="Y350" s="117">
        <v>0</v>
      </c>
      <c r="Z350" s="117"/>
      <c r="AA350" s="117">
        <v>0</v>
      </c>
      <c r="AB350" s="117">
        <v>0</v>
      </c>
      <c r="AC350" s="117">
        <v>0</v>
      </c>
      <c r="AD350" s="117">
        <v>0</v>
      </c>
      <c r="AE350" s="117"/>
    </row>
    <row r="351" spans="1:31" ht="30" x14ac:dyDescent="0.25">
      <c r="A351" s="27" t="s">
        <v>84</v>
      </c>
      <c r="B351" s="107" t="s">
        <v>1086</v>
      </c>
      <c r="C351" s="108" t="s">
        <v>872</v>
      </c>
      <c r="D351" s="109" t="s">
        <v>84</v>
      </c>
      <c r="E351" s="117"/>
      <c r="F351" s="117"/>
      <c r="G351" s="117">
        <v>0</v>
      </c>
      <c r="H351" s="117">
        <v>0</v>
      </c>
      <c r="I351" s="117">
        <v>0</v>
      </c>
      <c r="J351" s="117">
        <v>0</v>
      </c>
      <c r="K351" s="117"/>
      <c r="L351" s="117">
        <v>0</v>
      </c>
      <c r="M351" s="117">
        <v>0</v>
      </c>
      <c r="N351" s="117">
        <v>0</v>
      </c>
      <c r="O351" s="117">
        <v>0</v>
      </c>
      <c r="P351" s="117"/>
      <c r="Q351" s="117">
        <v>0</v>
      </c>
      <c r="R351" s="117">
        <v>0</v>
      </c>
      <c r="S351" s="117">
        <v>0</v>
      </c>
      <c r="T351" s="117">
        <v>0</v>
      </c>
      <c r="U351" s="117"/>
      <c r="V351" s="117">
        <v>0</v>
      </c>
      <c r="W351" s="117">
        <v>0</v>
      </c>
      <c r="X351" s="117">
        <v>0</v>
      </c>
      <c r="Y351" s="117">
        <v>0</v>
      </c>
      <c r="Z351" s="117"/>
      <c r="AA351" s="117">
        <v>0</v>
      </c>
      <c r="AB351" s="117">
        <v>0</v>
      </c>
      <c r="AC351" s="117">
        <v>0</v>
      </c>
      <c r="AD351" s="117">
        <v>0</v>
      </c>
      <c r="AE351" s="117"/>
    </row>
    <row r="352" spans="1:31" ht="30" x14ac:dyDescent="0.25">
      <c r="A352" s="27" t="s">
        <v>84</v>
      </c>
      <c r="B352" s="107" t="s">
        <v>1087</v>
      </c>
      <c r="C352" s="108" t="s">
        <v>873</v>
      </c>
      <c r="D352" s="109" t="s">
        <v>84</v>
      </c>
      <c r="E352" s="117"/>
      <c r="F352" s="117"/>
      <c r="G352" s="117">
        <v>0</v>
      </c>
      <c r="H352" s="117">
        <v>0</v>
      </c>
      <c r="I352" s="117">
        <v>0</v>
      </c>
      <c r="J352" s="117">
        <v>0</v>
      </c>
      <c r="K352" s="117"/>
      <c r="L352" s="117">
        <v>0</v>
      </c>
      <c r="M352" s="117">
        <v>0</v>
      </c>
      <c r="N352" s="117">
        <v>0</v>
      </c>
      <c r="O352" s="117">
        <v>0</v>
      </c>
      <c r="P352" s="117"/>
      <c r="Q352" s="117">
        <v>0</v>
      </c>
      <c r="R352" s="117">
        <v>0</v>
      </c>
      <c r="S352" s="117">
        <v>0</v>
      </c>
      <c r="T352" s="117">
        <v>0</v>
      </c>
      <c r="U352" s="117"/>
      <c r="V352" s="117">
        <v>0</v>
      </c>
      <c r="W352" s="117">
        <v>0</v>
      </c>
      <c r="X352" s="117">
        <v>0</v>
      </c>
      <c r="Y352" s="117">
        <v>0</v>
      </c>
      <c r="Z352" s="117"/>
      <c r="AA352" s="117">
        <v>0</v>
      </c>
      <c r="AB352" s="117">
        <v>0</v>
      </c>
      <c r="AC352" s="117">
        <v>0</v>
      </c>
      <c r="AD352" s="117">
        <v>0</v>
      </c>
      <c r="AE352" s="117"/>
    </row>
    <row r="353" spans="1:31" ht="30" x14ac:dyDescent="0.25">
      <c r="A353" s="27" t="s">
        <v>84</v>
      </c>
      <c r="B353" s="107" t="s">
        <v>1088</v>
      </c>
      <c r="C353" s="108" t="s">
        <v>874</v>
      </c>
      <c r="D353" s="109" t="s">
        <v>84</v>
      </c>
      <c r="E353" s="117"/>
      <c r="F353" s="117"/>
      <c r="G353" s="117">
        <v>0</v>
      </c>
      <c r="H353" s="117">
        <v>0</v>
      </c>
      <c r="I353" s="117">
        <v>0</v>
      </c>
      <c r="J353" s="117">
        <v>0</v>
      </c>
      <c r="K353" s="117"/>
      <c r="L353" s="117">
        <v>0</v>
      </c>
      <c r="M353" s="117">
        <v>0</v>
      </c>
      <c r="N353" s="117">
        <v>0</v>
      </c>
      <c r="O353" s="117">
        <v>0</v>
      </c>
      <c r="P353" s="117"/>
      <c r="Q353" s="117">
        <v>0</v>
      </c>
      <c r="R353" s="117">
        <v>0</v>
      </c>
      <c r="S353" s="117">
        <v>0</v>
      </c>
      <c r="T353" s="117">
        <v>0</v>
      </c>
      <c r="U353" s="117"/>
      <c r="V353" s="117">
        <v>0</v>
      </c>
      <c r="W353" s="117">
        <v>0</v>
      </c>
      <c r="X353" s="117">
        <v>0</v>
      </c>
      <c r="Y353" s="117">
        <v>0</v>
      </c>
      <c r="Z353" s="117"/>
      <c r="AA353" s="117">
        <v>0</v>
      </c>
      <c r="AB353" s="117">
        <v>0</v>
      </c>
      <c r="AC353" s="117">
        <v>0</v>
      </c>
      <c r="AD353" s="117">
        <v>0</v>
      </c>
      <c r="AE353" s="117"/>
    </row>
    <row r="354" spans="1:31" x14ac:dyDescent="0.25">
      <c r="A354" s="27" t="s">
        <v>84</v>
      </c>
      <c r="B354" s="107" t="s">
        <v>1089</v>
      </c>
      <c r="C354" s="108" t="s">
        <v>875</v>
      </c>
      <c r="D354" s="109" t="s">
        <v>84</v>
      </c>
      <c r="E354" s="117"/>
      <c r="F354" s="117"/>
      <c r="G354" s="117">
        <v>0</v>
      </c>
      <c r="H354" s="117">
        <v>0</v>
      </c>
      <c r="I354" s="117">
        <v>0</v>
      </c>
      <c r="J354" s="117">
        <v>0</v>
      </c>
      <c r="K354" s="117"/>
      <c r="L354" s="117">
        <v>0</v>
      </c>
      <c r="M354" s="117">
        <v>0</v>
      </c>
      <c r="N354" s="117">
        <v>0</v>
      </c>
      <c r="O354" s="117">
        <v>0</v>
      </c>
      <c r="P354" s="117"/>
      <c r="Q354" s="117">
        <v>0</v>
      </c>
      <c r="R354" s="117">
        <v>0</v>
      </c>
      <c r="S354" s="117">
        <v>0</v>
      </c>
      <c r="T354" s="117">
        <v>0</v>
      </c>
      <c r="U354" s="117"/>
      <c r="V354" s="117">
        <v>0</v>
      </c>
      <c r="W354" s="117">
        <v>0</v>
      </c>
      <c r="X354" s="117">
        <v>0</v>
      </c>
      <c r="Y354" s="117">
        <v>0</v>
      </c>
      <c r="Z354" s="117"/>
      <c r="AA354" s="117">
        <v>0</v>
      </c>
      <c r="AB354" s="117">
        <v>0</v>
      </c>
      <c r="AC354" s="117">
        <v>0</v>
      </c>
      <c r="AD354" s="117">
        <v>0</v>
      </c>
      <c r="AE354" s="117"/>
    </row>
  </sheetData>
  <autoFilter ref="A28:AE354"/>
  <sortState ref="A36:AH354">
    <sortCondition ref="B36:B354"/>
  </sortState>
  <mergeCells count="19">
    <mergeCell ref="G25:AE25"/>
    <mergeCell ref="G26:K26"/>
    <mergeCell ref="L26:P26"/>
    <mergeCell ref="Q26:U26"/>
    <mergeCell ref="V26:Z26"/>
    <mergeCell ref="AA26:AE26"/>
    <mergeCell ref="F23:F27"/>
    <mergeCell ref="A5:T5"/>
    <mergeCell ref="A7:T7"/>
    <mergeCell ref="A8:T8"/>
    <mergeCell ref="A10:T10"/>
    <mergeCell ref="A11:T11"/>
    <mergeCell ref="G23:AE24"/>
    <mergeCell ref="A13:T13"/>
    <mergeCell ref="B22:AE22"/>
    <mergeCell ref="B23:B27"/>
    <mergeCell ref="C23:C27"/>
    <mergeCell ref="D23:D27"/>
    <mergeCell ref="E23:E27"/>
  </mergeCells>
  <conditionalFormatting sqref="C29:D35">
    <cfRule type="cellIs" dxfId="1" priority="15" operator="equal">
      <formula>0</formula>
    </cfRule>
  </conditionalFormatting>
  <conditionalFormatting sqref="B29:B35">
    <cfRule type="cellIs" dxfId="0" priority="14" operator="equal">
      <formula>0</formula>
    </cfRule>
  </conditionalFormatting>
  <pageMargins left="0.70866141732283472" right="0.70866141732283472" top="0.74803149606299213" bottom="0.74803149606299213" header="0.31496062992125984" footer="0.31496062992125984"/>
  <pageSetup paperSize="9" scale="1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897"/>
  <sheetViews>
    <sheetView view="pageBreakPreview" zoomScale="60" zoomScaleNormal="60" workbookViewId="0">
      <pane xSplit="5" ySplit="29" topLeftCell="F210" activePane="bottomRight" state="frozen"/>
      <selection pane="topRight" activeCell="F1" sqref="F1"/>
      <selection pane="bottomLeft" activeCell="A30" sqref="A30"/>
      <selection pane="bottomRight" activeCell="A10" sqref="A10:Z10"/>
    </sheetView>
  </sheetViews>
  <sheetFormatPr defaultRowHeight="15.75" x14ac:dyDescent="0.25"/>
  <cols>
    <col min="1" max="2" width="9" style="2"/>
    <col min="3" max="3" width="56.625" style="2" customWidth="1"/>
    <col min="4" max="4" width="8.875" style="2" customWidth="1"/>
    <col min="5" max="5" width="15" style="2" customWidth="1"/>
    <col min="6" max="6" width="13.5" style="2" customWidth="1"/>
    <col min="7" max="7" width="15.625" style="2" customWidth="1"/>
    <col min="8" max="8" width="13.75" style="2" customWidth="1"/>
    <col min="9" max="9" width="26.125" style="2" customWidth="1"/>
    <col min="10" max="10" width="15.125" style="2" customWidth="1"/>
    <col min="11" max="11" width="19.25" style="2" customWidth="1"/>
    <col min="12" max="12" width="20.375" style="2" customWidth="1"/>
    <col min="13" max="13" width="12.125" style="2" customWidth="1"/>
    <col min="14" max="14" width="13.125" style="2" customWidth="1"/>
    <col min="15" max="15" width="12.125" style="2" customWidth="1"/>
    <col min="16" max="16" width="12.25" style="2" customWidth="1"/>
    <col min="17" max="17" width="12.5" style="2" customWidth="1"/>
    <col min="18" max="18" width="13.75" style="2" customWidth="1"/>
    <col min="19" max="19" width="13.125" style="2" customWidth="1"/>
    <col min="20" max="20" width="12.875" style="2" customWidth="1"/>
    <col min="21" max="21" width="12.25" style="2" customWidth="1"/>
    <col min="22" max="22" width="13.5" style="2" customWidth="1"/>
    <col min="23" max="23" width="21.5" style="2" customWidth="1"/>
    <col min="24" max="24" width="14.25" style="2" customWidth="1"/>
    <col min="25" max="25" width="10.875" style="2" customWidth="1"/>
    <col min="26" max="26" width="23.375" style="2" customWidth="1"/>
    <col min="27" max="27" width="10.625" style="2" customWidth="1"/>
    <col min="28" max="28" width="12.125" style="2" customWidth="1"/>
    <col min="29" max="29" width="10.625" style="2" customWidth="1"/>
    <col min="30" max="30" width="22.75" style="2" customWidth="1"/>
    <col min="31" max="68" width="10.625" style="2" customWidth="1"/>
    <col min="69" max="69" width="12.125" style="2" customWidth="1"/>
    <col min="70" max="70" width="11.5" style="2" customWidth="1"/>
    <col min="71" max="71" width="14.125" style="2" customWidth="1"/>
    <col min="72" max="72" width="15.125" style="2" customWidth="1"/>
    <col min="73" max="73" width="13" style="2" customWidth="1"/>
    <col min="74" max="74" width="11.75" style="2" customWidth="1"/>
    <col min="75" max="75" width="17.5" style="2" customWidth="1"/>
    <col min="76" max="16384" width="9" style="2"/>
  </cols>
  <sheetData>
    <row r="1" spans="1:26" s="3" customFormat="1" x14ac:dyDescent="0.25">
      <c r="B1" s="119"/>
      <c r="Z1" s="4"/>
    </row>
    <row r="2" spans="1:26" ht="18.75" x14ac:dyDescent="0.25">
      <c r="X2" s="56" t="s">
        <v>603</v>
      </c>
      <c r="Z2" s="5"/>
    </row>
    <row r="3" spans="1:26" ht="18.75" x14ac:dyDescent="0.3">
      <c r="X3" s="9" t="s">
        <v>0</v>
      </c>
      <c r="Z3" s="5"/>
    </row>
    <row r="4" spans="1:26" ht="18.75" x14ac:dyDescent="0.3">
      <c r="X4" s="9" t="s">
        <v>604</v>
      </c>
      <c r="Z4" s="5"/>
    </row>
    <row r="5" spans="1:26" ht="18.75" x14ac:dyDescent="0.3">
      <c r="A5" s="176" t="s">
        <v>607</v>
      </c>
      <c r="B5" s="176"/>
      <c r="C5" s="176"/>
      <c r="D5" s="176"/>
      <c r="E5" s="176"/>
      <c r="F5" s="176"/>
      <c r="G5" s="176"/>
      <c r="H5" s="176"/>
      <c r="I5" s="176"/>
      <c r="J5" s="176"/>
      <c r="K5" s="176"/>
      <c r="L5" s="176"/>
      <c r="M5" s="176"/>
      <c r="N5" s="176"/>
      <c r="O5" s="176"/>
      <c r="P5" s="176"/>
      <c r="Q5" s="176"/>
      <c r="R5" s="176"/>
      <c r="S5" s="176"/>
      <c r="T5" s="176"/>
      <c r="U5" s="176"/>
      <c r="V5" s="176"/>
      <c r="W5" s="176"/>
      <c r="X5" s="176"/>
      <c r="Y5" s="176"/>
      <c r="Z5" s="176"/>
    </row>
    <row r="6" spans="1:26" ht="18.75" x14ac:dyDescent="0.3">
      <c r="Z6" s="9"/>
    </row>
    <row r="7" spans="1:26" ht="18.75" x14ac:dyDescent="0.3">
      <c r="A7" s="177" t="str">
        <f>'8 расшир'!A6:V6</f>
        <v>Отчет за 4 квартал 2016 года</v>
      </c>
      <c r="B7" s="177"/>
      <c r="C7" s="177"/>
      <c r="D7" s="177"/>
      <c r="E7" s="177"/>
      <c r="F7" s="177"/>
      <c r="G7" s="177"/>
      <c r="H7" s="177"/>
      <c r="I7" s="177"/>
      <c r="J7" s="177"/>
      <c r="K7" s="177"/>
      <c r="L7" s="177"/>
      <c r="M7" s="177"/>
      <c r="N7" s="177"/>
      <c r="O7" s="177"/>
      <c r="P7" s="177"/>
      <c r="Q7" s="177"/>
      <c r="R7" s="177"/>
      <c r="S7" s="177"/>
      <c r="T7" s="177"/>
      <c r="U7" s="177"/>
      <c r="V7" s="177"/>
      <c r="W7" s="177"/>
      <c r="X7" s="177"/>
      <c r="Y7" s="177"/>
      <c r="Z7" s="177"/>
    </row>
    <row r="8" spans="1:26" ht="18.75" x14ac:dyDescent="0.3">
      <c r="A8" s="177" t="s">
        <v>605</v>
      </c>
      <c r="B8" s="177"/>
      <c r="C8" s="177"/>
      <c r="D8" s="177"/>
      <c r="E8" s="177"/>
      <c r="F8" s="177"/>
      <c r="G8" s="177"/>
      <c r="H8" s="177"/>
      <c r="I8" s="177"/>
      <c r="J8" s="177"/>
      <c r="K8" s="177"/>
      <c r="L8" s="177"/>
      <c r="M8" s="177"/>
      <c r="N8" s="177"/>
      <c r="O8" s="177"/>
      <c r="P8" s="177"/>
      <c r="Q8" s="177"/>
      <c r="R8" s="177"/>
      <c r="S8" s="177"/>
      <c r="T8" s="177"/>
      <c r="U8" s="177"/>
      <c r="V8" s="177"/>
      <c r="W8" s="177"/>
      <c r="X8" s="177"/>
      <c r="Y8" s="177"/>
      <c r="Z8" s="177"/>
    </row>
    <row r="9" spans="1:26" ht="18.75" x14ac:dyDescent="0.3">
      <c r="A9" s="90"/>
      <c r="B9" s="90"/>
      <c r="C9" s="90"/>
      <c r="D9" s="90"/>
      <c r="E9" s="90"/>
      <c r="F9" s="90"/>
      <c r="G9" s="90"/>
      <c r="H9" s="90"/>
      <c r="I9" s="90"/>
      <c r="J9" s="90"/>
      <c r="K9" s="90"/>
      <c r="L9" s="90"/>
      <c r="M9" s="90"/>
      <c r="N9" s="90"/>
      <c r="O9" s="90"/>
      <c r="P9" s="90"/>
      <c r="Q9" s="90"/>
      <c r="R9" s="90"/>
      <c r="S9" s="90"/>
      <c r="T9" s="90"/>
      <c r="U9" s="90"/>
      <c r="V9" s="90"/>
      <c r="W9" s="90"/>
      <c r="X9" s="90"/>
      <c r="Y9" s="90"/>
      <c r="Z9" s="90"/>
    </row>
    <row r="10" spans="1:26" ht="20.25" x14ac:dyDescent="0.25">
      <c r="A10" s="215" t="s">
        <v>608</v>
      </c>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c r="Z10" s="215"/>
    </row>
    <row r="11" spans="1:26" x14ac:dyDescent="0.25">
      <c r="A11" s="216" t="s">
        <v>606</v>
      </c>
      <c r="B11" s="216"/>
      <c r="C11" s="216"/>
      <c r="D11" s="216"/>
      <c r="E11" s="216"/>
      <c r="F11" s="216"/>
      <c r="G11" s="216"/>
      <c r="H11" s="216"/>
      <c r="I11" s="216"/>
      <c r="J11" s="216"/>
      <c r="K11" s="216"/>
      <c r="L11" s="216"/>
      <c r="M11" s="216"/>
      <c r="N11" s="216"/>
      <c r="O11" s="216"/>
      <c r="P11" s="216"/>
      <c r="Q11" s="216"/>
      <c r="R11" s="216"/>
      <c r="S11" s="216"/>
      <c r="T11" s="216"/>
      <c r="U11" s="216"/>
      <c r="V11" s="216"/>
      <c r="W11" s="216"/>
      <c r="X11" s="216"/>
      <c r="Y11" s="216"/>
      <c r="Z11" s="216"/>
    </row>
    <row r="12" spans="1:26" x14ac:dyDescent="0.25">
      <c r="A12" s="110"/>
      <c r="B12" s="110"/>
      <c r="C12" s="110"/>
      <c r="D12" s="110"/>
      <c r="E12" s="110"/>
      <c r="F12" s="110"/>
      <c r="G12" s="110"/>
      <c r="H12" s="110"/>
      <c r="I12" s="110"/>
      <c r="J12" s="110"/>
      <c r="K12" s="110"/>
      <c r="L12" s="110"/>
      <c r="M12" s="110"/>
      <c r="N12" s="110"/>
      <c r="O12" s="110"/>
      <c r="P12" s="110"/>
      <c r="Q12" s="110"/>
      <c r="R12" s="110"/>
      <c r="S12" s="110"/>
      <c r="T12" s="110"/>
      <c r="U12" s="110"/>
      <c r="V12" s="110"/>
      <c r="W12" s="110"/>
      <c r="X12" s="110"/>
      <c r="Y12" s="110"/>
      <c r="Z12" s="110"/>
    </row>
    <row r="13" spans="1:26" ht="18.75" x14ac:dyDescent="0.25">
      <c r="A13" s="189" t="s">
        <v>609</v>
      </c>
      <c r="B13" s="189"/>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row>
    <row r="14" spans="1:26" ht="18.75" x14ac:dyDescent="0.25">
      <c r="A14" s="111"/>
      <c r="B14" s="111"/>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row>
    <row r="15" spans="1:26" ht="18.75" x14ac:dyDescent="0.25">
      <c r="A15" s="111"/>
      <c r="B15" s="111"/>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row>
    <row r="16" spans="1:26" ht="18.75" x14ac:dyDescent="0.25">
      <c r="A16" s="111"/>
      <c r="B16" s="111"/>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row>
    <row r="17" spans="1:29" ht="18.75" x14ac:dyDescent="0.25">
      <c r="A17" s="111"/>
      <c r="B17" s="111"/>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row>
    <row r="18" spans="1:29" x14ac:dyDescent="0.25">
      <c r="A18" s="216"/>
      <c r="B18" s="216"/>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216"/>
    </row>
    <row r="19" spans="1:29" x14ac:dyDescent="0.25">
      <c r="B19" s="3"/>
      <c r="C19" s="3"/>
      <c r="D19" s="3"/>
      <c r="E19" s="3"/>
      <c r="F19" s="48"/>
      <c r="G19" s="48"/>
      <c r="H19" s="48"/>
      <c r="I19" s="48"/>
      <c r="J19" s="48"/>
      <c r="K19" s="48"/>
      <c r="L19" s="48"/>
      <c r="M19" s="48"/>
      <c r="N19" s="48"/>
      <c r="O19" s="48"/>
      <c r="P19" s="48"/>
      <c r="Q19" s="48"/>
      <c r="R19" s="48"/>
      <c r="S19" s="48"/>
      <c r="T19" s="48"/>
      <c r="U19" s="48"/>
      <c r="V19" s="48"/>
      <c r="W19" s="48"/>
      <c r="X19" s="3"/>
      <c r="Y19" s="3"/>
      <c r="Z19" s="4"/>
    </row>
    <row r="20" spans="1:29" s="3" customFormat="1" ht="15.75" customHeight="1" x14ac:dyDescent="0.25">
      <c r="E20" s="49"/>
      <c r="F20" s="49"/>
      <c r="G20" s="49"/>
      <c r="H20" s="49"/>
      <c r="I20" s="49"/>
      <c r="J20" s="49"/>
      <c r="K20" s="49"/>
      <c r="L20" s="49"/>
      <c r="M20" s="49"/>
      <c r="N20" s="49"/>
      <c r="O20" s="49"/>
      <c r="P20" s="49"/>
      <c r="Q20" s="49"/>
      <c r="R20" s="49"/>
      <c r="S20" s="49"/>
      <c r="T20" s="49"/>
      <c r="U20" s="49"/>
      <c r="V20" s="49"/>
      <c r="W20" s="49"/>
      <c r="X20" s="238"/>
      <c r="Y20" s="238"/>
      <c r="Z20" s="238"/>
      <c r="AA20" s="120"/>
      <c r="AB20" s="120"/>
      <c r="AC20" s="120"/>
    </row>
    <row r="21" spans="1:29" x14ac:dyDescent="0.25">
      <c r="B21" s="10"/>
      <c r="C21" s="3"/>
      <c r="D21" s="3"/>
      <c r="E21" s="3"/>
      <c r="F21" s="3"/>
      <c r="G21" s="3"/>
      <c r="H21" s="3"/>
      <c r="I21" s="3"/>
      <c r="J21" s="3"/>
      <c r="K21" s="3"/>
      <c r="L21" s="3"/>
      <c r="M21" s="3"/>
      <c r="N21" s="3"/>
      <c r="O21" s="3"/>
      <c r="P21" s="3"/>
      <c r="Q21" s="3"/>
      <c r="R21" s="3"/>
      <c r="S21" s="3"/>
      <c r="T21" s="3"/>
      <c r="U21" s="3"/>
      <c r="V21" s="3"/>
      <c r="W21" s="3"/>
      <c r="X21" s="3"/>
      <c r="Y21" s="3"/>
      <c r="Z21" s="4"/>
    </row>
    <row r="22" spans="1:29" s="24" customFormat="1" ht="16.5" customHeight="1" x14ac:dyDescent="0.25">
      <c r="A22" s="112"/>
      <c r="B22" s="113"/>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row>
    <row r="23" spans="1:29" x14ac:dyDescent="0.25">
      <c r="B23" s="10"/>
      <c r="C23" s="3"/>
      <c r="D23" s="3"/>
      <c r="E23" s="3"/>
      <c r="F23" s="3"/>
      <c r="G23" s="3"/>
      <c r="H23" s="3"/>
      <c r="I23" s="3"/>
      <c r="J23" s="3"/>
      <c r="K23" s="3"/>
      <c r="L23" s="3"/>
      <c r="M23" s="3"/>
      <c r="N23" s="3"/>
      <c r="O23" s="3"/>
      <c r="P23" s="3"/>
      <c r="Q23" s="3"/>
      <c r="R23" s="3"/>
      <c r="S23" s="3"/>
      <c r="T23" s="3"/>
      <c r="U23" s="3"/>
      <c r="V23" s="3"/>
      <c r="W23" s="3"/>
      <c r="X23" s="3"/>
      <c r="Y23" s="3"/>
      <c r="Z23" s="3"/>
    </row>
    <row r="24" spans="1:29" ht="24.75" customHeight="1" x14ac:dyDescent="0.3">
      <c r="B24" s="239" t="s">
        <v>610</v>
      </c>
      <c r="C24" s="239"/>
      <c r="D24" s="239"/>
      <c r="E24" s="239"/>
      <c r="F24" s="239"/>
      <c r="G24" s="239"/>
      <c r="H24" s="239"/>
      <c r="I24" s="239"/>
      <c r="J24" s="239"/>
      <c r="K24" s="239"/>
      <c r="L24" s="239"/>
      <c r="M24" s="239"/>
      <c r="N24" s="239"/>
      <c r="O24" s="239"/>
      <c r="P24" s="239"/>
      <c r="Q24" s="239"/>
      <c r="R24" s="239"/>
      <c r="S24" s="239"/>
      <c r="T24" s="239"/>
      <c r="U24" s="239"/>
      <c r="V24" s="239"/>
      <c r="W24" s="239"/>
      <c r="X24" s="239"/>
      <c r="Y24" s="239"/>
      <c r="Z24" s="239"/>
    </row>
    <row r="25" spans="1:29" ht="66.75" customHeight="1" x14ac:dyDescent="0.25">
      <c r="B25" s="165" t="s">
        <v>6</v>
      </c>
      <c r="C25" s="165" t="s">
        <v>42</v>
      </c>
      <c r="D25" s="165" t="s">
        <v>85</v>
      </c>
      <c r="E25" s="165" t="s">
        <v>43</v>
      </c>
      <c r="F25" s="167" t="s">
        <v>44</v>
      </c>
      <c r="G25" s="167"/>
      <c r="H25" s="167"/>
      <c r="I25" s="165" t="s">
        <v>598</v>
      </c>
      <c r="J25" s="165" t="s">
        <v>599</v>
      </c>
      <c r="K25" s="165" t="s">
        <v>600</v>
      </c>
      <c r="L25" s="165" t="s">
        <v>601</v>
      </c>
      <c r="M25" s="179" t="s">
        <v>45</v>
      </c>
      <c r="N25" s="240"/>
      <c r="O25" s="240"/>
      <c r="P25" s="240"/>
      <c r="Q25" s="240"/>
      <c r="R25" s="240"/>
      <c r="S25" s="240"/>
      <c r="T25" s="240"/>
      <c r="U25" s="240"/>
      <c r="V25" s="180"/>
      <c r="W25" s="162" t="s">
        <v>602</v>
      </c>
      <c r="X25" s="167" t="s">
        <v>46</v>
      </c>
      <c r="Y25" s="167"/>
      <c r="Z25" s="165" t="s">
        <v>7</v>
      </c>
    </row>
    <row r="26" spans="1:29" ht="24.75" customHeight="1" x14ac:dyDescent="0.25">
      <c r="B26" s="167"/>
      <c r="C26" s="167"/>
      <c r="D26" s="168"/>
      <c r="E26" s="167"/>
      <c r="F26" s="167"/>
      <c r="G26" s="167"/>
      <c r="H26" s="167"/>
      <c r="I26" s="168"/>
      <c r="J26" s="168"/>
      <c r="K26" s="168"/>
      <c r="L26" s="168"/>
      <c r="M26" s="179" t="s">
        <v>16</v>
      </c>
      <c r="N26" s="180"/>
      <c r="O26" s="179" t="s">
        <v>72</v>
      </c>
      <c r="P26" s="180"/>
      <c r="Q26" s="179" t="s">
        <v>73</v>
      </c>
      <c r="R26" s="180"/>
      <c r="S26" s="179" t="s">
        <v>74</v>
      </c>
      <c r="T26" s="180"/>
      <c r="U26" s="179" t="s">
        <v>75</v>
      </c>
      <c r="V26" s="180"/>
      <c r="W26" s="163"/>
      <c r="X26" s="165" t="s">
        <v>47</v>
      </c>
      <c r="Y26" s="165" t="s">
        <v>8</v>
      </c>
      <c r="Z26" s="167"/>
    </row>
    <row r="27" spans="1:29" ht="165" customHeight="1" x14ac:dyDescent="0.25">
      <c r="B27" s="166"/>
      <c r="C27" s="166"/>
      <c r="D27" s="166"/>
      <c r="E27" s="166"/>
      <c r="F27" s="91" t="s">
        <v>48</v>
      </c>
      <c r="G27" s="91" t="s">
        <v>49</v>
      </c>
      <c r="H27" s="91" t="s">
        <v>50</v>
      </c>
      <c r="I27" s="166"/>
      <c r="J27" s="166"/>
      <c r="K27" s="166"/>
      <c r="L27" s="166"/>
      <c r="M27" s="91" t="s">
        <v>21</v>
      </c>
      <c r="N27" s="91" t="s">
        <v>22</v>
      </c>
      <c r="O27" s="91" t="s">
        <v>21</v>
      </c>
      <c r="P27" s="91" t="s">
        <v>22</v>
      </c>
      <c r="Q27" s="91" t="s">
        <v>21</v>
      </c>
      <c r="R27" s="91" t="s">
        <v>22</v>
      </c>
      <c r="S27" s="91" t="s">
        <v>21</v>
      </c>
      <c r="T27" s="91" t="s">
        <v>22</v>
      </c>
      <c r="U27" s="91" t="s">
        <v>21</v>
      </c>
      <c r="V27" s="91" t="s">
        <v>22</v>
      </c>
      <c r="W27" s="164"/>
      <c r="X27" s="166"/>
      <c r="Y27" s="166"/>
      <c r="Z27" s="166"/>
    </row>
    <row r="28" spans="1:29" x14ac:dyDescent="0.25">
      <c r="B28" s="23">
        <v>1</v>
      </c>
      <c r="C28" s="23">
        <v>2</v>
      </c>
      <c r="D28" s="23"/>
      <c r="E28" s="23">
        <v>3</v>
      </c>
      <c r="F28" s="23">
        <v>4</v>
      </c>
      <c r="G28" s="23">
        <v>5</v>
      </c>
      <c r="H28" s="23">
        <v>6</v>
      </c>
      <c r="I28" s="23">
        <v>7</v>
      </c>
      <c r="J28" s="23">
        <v>8</v>
      </c>
      <c r="K28" s="23">
        <v>9</v>
      </c>
      <c r="L28" s="23">
        <v>10</v>
      </c>
      <c r="M28" s="23">
        <v>11</v>
      </c>
      <c r="N28" s="23">
        <v>12</v>
      </c>
      <c r="O28" s="23">
        <v>13</v>
      </c>
      <c r="P28" s="23">
        <v>14</v>
      </c>
      <c r="Q28" s="23">
        <v>15</v>
      </c>
      <c r="R28" s="23">
        <v>16</v>
      </c>
      <c r="S28" s="23">
        <v>17</v>
      </c>
      <c r="T28" s="23">
        <v>18</v>
      </c>
      <c r="U28" s="23">
        <v>19</v>
      </c>
      <c r="V28" s="23">
        <v>20</v>
      </c>
      <c r="W28" s="23">
        <v>21</v>
      </c>
      <c r="X28" s="23">
        <v>22</v>
      </c>
      <c r="Y28" s="23">
        <v>23</v>
      </c>
      <c r="Z28" s="23">
        <v>24</v>
      </c>
    </row>
    <row r="29" spans="1:29" s="3" customFormat="1" ht="31.5" x14ac:dyDescent="0.25">
      <c r="A29" s="27"/>
      <c r="B29" s="114">
        <v>0</v>
      </c>
      <c r="C29" s="115" t="s">
        <v>793</v>
      </c>
      <c r="D29" s="73"/>
      <c r="E29" s="47"/>
      <c r="F29" s="47">
        <v>2131.17253192</v>
      </c>
      <c r="G29" s="47">
        <v>8681.6581726599979</v>
      </c>
      <c r="H29" s="47"/>
      <c r="I29" s="47">
        <v>6933.3556274739904</v>
      </c>
      <c r="J29" s="47">
        <v>13082.799758501966</v>
      </c>
      <c r="K29" s="47">
        <v>4180.0117717350449</v>
      </c>
      <c r="L29" s="47">
        <v>8457.4237328844192</v>
      </c>
      <c r="M29" s="47">
        <v>3630.4574905549039</v>
      </c>
      <c r="N29" s="47">
        <v>2114.0078391215898</v>
      </c>
      <c r="O29" s="47">
        <v>211.46989730332612</v>
      </c>
      <c r="P29" s="47">
        <v>213.17989730332619</v>
      </c>
      <c r="Q29" s="47">
        <v>379.66581899796353</v>
      </c>
      <c r="R29" s="47">
        <v>376.84861899796363</v>
      </c>
      <c r="S29" s="47">
        <v>337.22511817999987</v>
      </c>
      <c r="T29" s="47">
        <v>347.8376320299999</v>
      </c>
      <c r="U29" s="47">
        <v>2702.0966560736142</v>
      </c>
      <c r="V29" s="47">
        <v>1176.1416907903001</v>
      </c>
      <c r="W29" s="47">
        <v>6613.6807902569662</v>
      </c>
      <c r="X29" s="79">
        <v>-1516.4496514333141</v>
      </c>
      <c r="Y29" s="80">
        <v>0.5822979182710305</v>
      </c>
      <c r="Z29" s="39"/>
    </row>
    <row r="30" spans="1:29" s="3" customFormat="1" ht="18.75" x14ac:dyDescent="0.25">
      <c r="A30" s="27"/>
      <c r="B30" s="114">
        <v>0.1</v>
      </c>
      <c r="C30" s="115" t="s">
        <v>794</v>
      </c>
      <c r="D30" s="73"/>
      <c r="E30" s="47"/>
      <c r="F30" s="47">
        <v>609.99368746000005</v>
      </c>
      <c r="G30" s="47">
        <v>3107.9484745399996</v>
      </c>
      <c r="H30" s="47"/>
      <c r="I30" s="47">
        <v>2937.9653085862242</v>
      </c>
      <c r="J30" s="47">
        <v>6013.4596383208627</v>
      </c>
      <c r="K30" s="47">
        <v>2002.6788012172181</v>
      </c>
      <c r="L30" s="47">
        <v>4566.4367168337594</v>
      </c>
      <c r="M30" s="47">
        <v>1979.0788803045043</v>
      </c>
      <c r="N30" s="47">
        <v>1113.1808646322502</v>
      </c>
      <c r="O30" s="47">
        <v>90.916569440721489</v>
      </c>
      <c r="P30" s="47">
        <v>88.279907870000002</v>
      </c>
      <c r="Q30" s="47">
        <v>209.81671849314367</v>
      </c>
      <c r="R30" s="47">
        <v>227.08827124020004</v>
      </c>
      <c r="S30" s="47">
        <v>221.76144655321943</v>
      </c>
      <c r="T30" s="47">
        <v>236.69934175999998</v>
      </c>
      <c r="U30" s="47">
        <v>1456.5841458174198</v>
      </c>
      <c r="V30" s="47">
        <v>561.11334376205014</v>
      </c>
      <c r="W30" s="47">
        <v>3670.4621799919105</v>
      </c>
      <c r="X30" s="79">
        <v>-865.89801567225413</v>
      </c>
      <c r="Y30" s="80">
        <v>0.56247422763713917</v>
      </c>
      <c r="Z30" s="39"/>
    </row>
    <row r="31" spans="1:29" s="3" customFormat="1" ht="31.5" x14ac:dyDescent="0.25">
      <c r="A31" s="27"/>
      <c r="B31" s="114">
        <v>0.2</v>
      </c>
      <c r="C31" s="115" t="s">
        <v>795</v>
      </c>
      <c r="D31" s="73"/>
      <c r="E31" s="47"/>
      <c r="F31" s="47">
        <v>1376.8480614600001</v>
      </c>
      <c r="G31" s="47">
        <v>4850.9557713199993</v>
      </c>
      <c r="H31" s="47"/>
      <c r="I31" s="47">
        <v>3229.5603188877662</v>
      </c>
      <c r="J31" s="47">
        <v>5314.597891403675</v>
      </c>
      <c r="K31" s="47">
        <v>1608.9658424436784</v>
      </c>
      <c r="L31" s="47">
        <v>2621.267842642937</v>
      </c>
      <c r="M31" s="47">
        <v>926.59367454566564</v>
      </c>
      <c r="N31" s="47">
        <v>432.23333705933976</v>
      </c>
      <c r="O31" s="47">
        <v>113.85093791961374</v>
      </c>
      <c r="P31" s="47">
        <v>101.98487295332616</v>
      </c>
      <c r="Q31" s="47">
        <v>129.17242606720288</v>
      </c>
      <c r="R31" s="47">
        <v>116.77982720776359</v>
      </c>
      <c r="S31" s="47">
        <v>78.569988957019788</v>
      </c>
      <c r="T31" s="47">
        <v>70.638288039999992</v>
      </c>
      <c r="U31" s="47">
        <v>605.00032160182923</v>
      </c>
      <c r="V31" s="47">
        <v>142.83034885824995</v>
      </c>
      <c r="W31" s="47">
        <v>2212.2269885337514</v>
      </c>
      <c r="X31" s="79">
        <v>-494.36033748632588</v>
      </c>
      <c r="Y31" s="80">
        <v>0.46647559651351567</v>
      </c>
      <c r="Z31" s="39"/>
    </row>
    <row r="32" spans="1:29" s="3" customFormat="1" ht="47.25" x14ac:dyDescent="0.25">
      <c r="A32" s="27"/>
      <c r="B32" s="114">
        <v>0.3</v>
      </c>
      <c r="C32" s="115" t="s">
        <v>796</v>
      </c>
      <c r="D32" s="73"/>
      <c r="E32" s="47"/>
      <c r="F32" s="47">
        <v>38.85</v>
      </c>
      <c r="G32" s="47">
        <v>189.33</v>
      </c>
      <c r="H32" s="47"/>
      <c r="I32" s="47">
        <v>522.54999999999995</v>
      </c>
      <c r="J32" s="47">
        <v>205.53925661260001</v>
      </c>
      <c r="K32" s="47">
        <v>3.9060000000000001</v>
      </c>
      <c r="L32" s="47">
        <v>201.63325661260001</v>
      </c>
      <c r="M32" s="47">
        <v>1</v>
      </c>
      <c r="N32" s="47">
        <v>0</v>
      </c>
      <c r="O32" s="47">
        <v>0</v>
      </c>
      <c r="P32" s="47">
        <v>0</v>
      </c>
      <c r="Q32" s="47">
        <v>0</v>
      </c>
      <c r="R32" s="47">
        <v>0</v>
      </c>
      <c r="S32" s="47">
        <v>0</v>
      </c>
      <c r="T32" s="47">
        <v>0</v>
      </c>
      <c r="U32" s="47">
        <v>1</v>
      </c>
      <c r="V32" s="47">
        <v>0</v>
      </c>
      <c r="W32" s="47">
        <v>201.63325661260001</v>
      </c>
      <c r="X32" s="79">
        <v>-1</v>
      </c>
      <c r="Y32" s="80">
        <v>0</v>
      </c>
      <c r="Z32" s="39"/>
    </row>
    <row r="33" spans="1:26" s="3" customFormat="1" ht="31.5" x14ac:dyDescent="0.25">
      <c r="A33" s="27"/>
      <c r="B33" s="114">
        <v>0.4</v>
      </c>
      <c r="C33" s="115" t="s">
        <v>797</v>
      </c>
      <c r="D33" s="73"/>
      <c r="E33" s="47"/>
      <c r="F33" s="47">
        <v>42.278060000000004</v>
      </c>
      <c r="G33" s="47">
        <v>208.46116899999998</v>
      </c>
      <c r="H33" s="47"/>
      <c r="I33" s="47">
        <v>243.28</v>
      </c>
      <c r="J33" s="47">
        <v>576.64637515643358</v>
      </c>
      <c r="K33" s="47">
        <v>503.15967890661369</v>
      </c>
      <c r="L33" s="47">
        <v>180.14225284450578</v>
      </c>
      <c r="M33" s="47">
        <v>19.567314200743606</v>
      </c>
      <c r="N33" s="47">
        <v>53.967306710000003</v>
      </c>
      <c r="O33" s="47">
        <v>2.5029640300000002</v>
      </c>
      <c r="P33" s="47">
        <v>18.703013190000004</v>
      </c>
      <c r="Q33" s="47">
        <v>0.90410290000000004</v>
      </c>
      <c r="R33" s="47">
        <v>1.7778788199999997</v>
      </c>
      <c r="S33" s="47">
        <v>15.806712990000001</v>
      </c>
      <c r="T33" s="47">
        <v>16.923135680000001</v>
      </c>
      <c r="U33" s="47">
        <v>0.3535342807436061</v>
      </c>
      <c r="V33" s="47">
        <v>16.56327902</v>
      </c>
      <c r="W33" s="47">
        <v>153.68782518450575</v>
      </c>
      <c r="X33" s="79">
        <v>34.399992509256393</v>
      </c>
      <c r="Y33" s="80">
        <v>2.7580334304617602</v>
      </c>
      <c r="Z33" s="39"/>
    </row>
    <row r="34" spans="1:26" s="3" customFormat="1" ht="31.5" x14ac:dyDescent="0.25">
      <c r="A34" s="27"/>
      <c r="B34" s="114">
        <v>0.5</v>
      </c>
      <c r="C34" s="115" t="s">
        <v>798</v>
      </c>
      <c r="D34" s="73"/>
      <c r="E34" s="47"/>
      <c r="F34" s="47">
        <v>0</v>
      </c>
      <c r="G34" s="47">
        <v>0</v>
      </c>
      <c r="H34" s="47"/>
      <c r="I34" s="47">
        <v>0</v>
      </c>
      <c r="J34" s="47">
        <v>2.8319999999999998E-2</v>
      </c>
      <c r="K34" s="47">
        <v>0</v>
      </c>
      <c r="L34" s="47">
        <v>2.8319999999999998E-2</v>
      </c>
      <c r="M34" s="47">
        <v>1.1322620253901499E-2</v>
      </c>
      <c r="N34" s="47">
        <v>2.4E-2</v>
      </c>
      <c r="O34" s="47">
        <v>1.1322620253901499E-2</v>
      </c>
      <c r="P34" s="47">
        <v>2.4E-2</v>
      </c>
      <c r="Q34" s="47">
        <v>0</v>
      </c>
      <c r="R34" s="47">
        <v>0</v>
      </c>
      <c r="S34" s="47">
        <v>0</v>
      </c>
      <c r="T34" s="47">
        <v>0</v>
      </c>
      <c r="U34" s="47">
        <v>0</v>
      </c>
      <c r="V34" s="47">
        <v>0</v>
      </c>
      <c r="W34" s="47">
        <v>4.3199999999999992E-3</v>
      </c>
      <c r="X34" s="79">
        <v>1.2677379746098501E-2</v>
      </c>
      <c r="Y34" s="80">
        <v>2.1196507046794388</v>
      </c>
      <c r="Z34" s="39"/>
    </row>
    <row r="35" spans="1:26" s="3" customFormat="1" ht="18.75" x14ac:dyDescent="0.25">
      <c r="A35" s="27"/>
      <c r="B35" s="114">
        <v>0.6</v>
      </c>
      <c r="C35" s="115" t="s">
        <v>799</v>
      </c>
      <c r="D35" s="73"/>
      <c r="E35" s="47"/>
      <c r="F35" s="47">
        <v>63.202722999999999</v>
      </c>
      <c r="G35" s="47">
        <v>324.96275779999996</v>
      </c>
      <c r="H35" s="47"/>
      <c r="I35" s="47">
        <v>0</v>
      </c>
      <c r="J35" s="47">
        <v>972.52827700839521</v>
      </c>
      <c r="K35" s="47">
        <v>61.301449167534912</v>
      </c>
      <c r="L35" s="47">
        <v>887.91534395061603</v>
      </c>
      <c r="M35" s="47">
        <v>704.20629888373628</v>
      </c>
      <c r="N35" s="47">
        <v>514.60233072000005</v>
      </c>
      <c r="O35" s="47">
        <v>4.1881032927370017</v>
      </c>
      <c r="P35" s="47">
        <v>4.1881032900000017</v>
      </c>
      <c r="Q35" s="47">
        <v>39.772571537616997</v>
      </c>
      <c r="R35" s="47">
        <v>31.202641730000003</v>
      </c>
      <c r="S35" s="47">
        <v>21.086969679760653</v>
      </c>
      <c r="T35" s="47">
        <v>23.576866550000005</v>
      </c>
      <c r="U35" s="47">
        <v>639.15865437362163</v>
      </c>
      <c r="V35" s="47">
        <v>455.63471915000002</v>
      </c>
      <c r="W35" s="47">
        <v>375.66621993419903</v>
      </c>
      <c r="X35" s="79">
        <v>-189.60396816373623</v>
      </c>
      <c r="Y35" s="80">
        <v>0.73075508062866723</v>
      </c>
      <c r="Z35" s="39"/>
    </row>
    <row r="36" spans="1:26" s="3" customFormat="1" ht="16.5" x14ac:dyDescent="0.25">
      <c r="A36" s="27" t="s">
        <v>36</v>
      </c>
      <c r="B36" s="101" t="s">
        <v>787</v>
      </c>
      <c r="C36" s="102" t="s">
        <v>788</v>
      </c>
      <c r="D36" s="103" t="s">
        <v>36</v>
      </c>
      <c r="E36" s="117"/>
      <c r="F36" s="117">
        <v>375.44221269999997</v>
      </c>
      <c r="G36" s="117">
        <v>1689.6950789999999</v>
      </c>
      <c r="H36" s="117"/>
      <c r="I36" s="117">
        <v>1521.5524750367524</v>
      </c>
      <c r="J36" s="117">
        <v>2528.8815950671346</v>
      </c>
      <c r="K36" s="117">
        <v>336.57849850198988</v>
      </c>
      <c r="L36" s="117">
        <v>1199.2400144290395</v>
      </c>
      <c r="M36" s="117">
        <v>553.08540834680718</v>
      </c>
      <c r="N36" s="117">
        <v>571.39930273980008</v>
      </c>
      <c r="O36" s="117">
        <v>31.179848369999998</v>
      </c>
      <c r="P36" s="117">
        <v>31.179848369999995</v>
      </c>
      <c r="Q36" s="117">
        <v>108.44704505659999</v>
      </c>
      <c r="R36" s="117">
        <v>108.44704505660003</v>
      </c>
      <c r="S36" s="117">
        <v>159.28195170000001</v>
      </c>
      <c r="T36" s="117">
        <v>168.83746555000005</v>
      </c>
      <c r="U36" s="117">
        <v>254.17656322020719</v>
      </c>
      <c r="V36" s="117">
        <v>262.93494376319995</v>
      </c>
      <c r="W36" s="117">
        <v>771.24927502768662</v>
      </c>
      <c r="X36" s="117">
        <v>18.313894392992893</v>
      </c>
      <c r="Y36" s="118">
        <v>1.0331122356811651</v>
      </c>
      <c r="Z36" s="116"/>
    </row>
    <row r="37" spans="1:26" s="3" customFormat="1" ht="16.5" x14ac:dyDescent="0.25">
      <c r="A37" s="27" t="s">
        <v>36</v>
      </c>
      <c r="B37" s="107" t="s">
        <v>2</v>
      </c>
      <c r="C37" s="108" t="s">
        <v>789</v>
      </c>
      <c r="D37" s="109" t="s">
        <v>36</v>
      </c>
      <c r="E37" s="117"/>
      <c r="F37" s="117">
        <v>108.98780799999996</v>
      </c>
      <c r="G37" s="117">
        <v>597.89169699999979</v>
      </c>
      <c r="H37" s="117"/>
      <c r="I37" s="117">
        <v>529.47</v>
      </c>
      <c r="J37" s="117">
        <v>1495.0289779302529</v>
      </c>
      <c r="K37" s="117">
        <v>106.07494177921821</v>
      </c>
      <c r="L37" s="117">
        <v>434.66071139092435</v>
      </c>
      <c r="M37" s="117">
        <v>396.55205410735886</v>
      </c>
      <c r="N37" s="117">
        <v>452.50603829980003</v>
      </c>
      <c r="O37" s="117">
        <v>11.081727717262998</v>
      </c>
      <c r="P37" s="117">
        <v>11.081727719999998</v>
      </c>
      <c r="Q37" s="117">
        <v>81.318822793262981</v>
      </c>
      <c r="R37" s="117">
        <v>81.318822786600023</v>
      </c>
      <c r="S37" s="117">
        <v>134.36896503</v>
      </c>
      <c r="T37" s="117">
        <v>143.34380421000003</v>
      </c>
      <c r="U37" s="117">
        <v>169.7825385668329</v>
      </c>
      <c r="V37" s="117">
        <v>216.76168358319998</v>
      </c>
      <c r="W37" s="117">
        <v>122.73189317832431</v>
      </c>
      <c r="X37" s="117">
        <v>55.953984192441169</v>
      </c>
      <c r="Y37" s="118">
        <v>1.1411012340319202</v>
      </c>
      <c r="Z37" s="116"/>
    </row>
    <row r="38" spans="1:26" s="3" customFormat="1" ht="30" x14ac:dyDescent="0.25">
      <c r="A38" s="27" t="s">
        <v>36</v>
      </c>
      <c r="B38" s="107" t="s">
        <v>13</v>
      </c>
      <c r="C38" s="108" t="s">
        <v>790</v>
      </c>
      <c r="D38" s="109" t="s">
        <v>36</v>
      </c>
      <c r="E38" s="117"/>
      <c r="F38" s="117">
        <v>93.629676999999958</v>
      </c>
      <c r="G38" s="117">
        <v>521.63089699999978</v>
      </c>
      <c r="H38" s="117"/>
      <c r="I38" s="117">
        <v>529.47</v>
      </c>
      <c r="J38" s="117">
        <v>1472.0846762020237</v>
      </c>
      <c r="K38" s="117">
        <v>52.890130416600002</v>
      </c>
      <c r="L38" s="117">
        <v>413.57978032531327</v>
      </c>
      <c r="M38" s="117">
        <v>382.57770298735886</v>
      </c>
      <c r="N38" s="117">
        <v>438.77292226980001</v>
      </c>
      <c r="O38" s="117">
        <v>7.4923804372629981</v>
      </c>
      <c r="P38" s="117">
        <v>7.492380439999998</v>
      </c>
      <c r="Q38" s="117">
        <v>81.318822793262981</v>
      </c>
      <c r="R38" s="117">
        <v>81.318822786600023</v>
      </c>
      <c r="S38" s="117">
        <v>133.98939829</v>
      </c>
      <c r="T38" s="117">
        <v>142.96423747000003</v>
      </c>
      <c r="U38" s="117">
        <v>159.7771014668329</v>
      </c>
      <c r="V38" s="117">
        <v>206.99748157319999</v>
      </c>
      <c r="W38" s="117">
        <v>115.38407814271321</v>
      </c>
      <c r="X38" s="117">
        <v>56.195219282441144</v>
      </c>
      <c r="Y38" s="118">
        <v>1.1468857668485137</v>
      </c>
      <c r="Z38" s="116"/>
    </row>
    <row r="39" spans="1:26" s="3" customFormat="1" ht="45" x14ac:dyDescent="0.25">
      <c r="A39" s="27" t="s">
        <v>36</v>
      </c>
      <c r="B39" s="107" t="s">
        <v>791</v>
      </c>
      <c r="C39" s="108" t="s">
        <v>792</v>
      </c>
      <c r="D39" s="109" t="s">
        <v>36</v>
      </c>
      <c r="E39" s="117"/>
      <c r="F39" s="117">
        <v>0</v>
      </c>
      <c r="G39" s="117">
        <v>0</v>
      </c>
      <c r="H39" s="117"/>
      <c r="I39" s="117">
        <v>0</v>
      </c>
      <c r="J39" s="117">
        <v>512.82358914455165</v>
      </c>
      <c r="K39" s="117">
        <v>35.725146326599997</v>
      </c>
      <c r="L39" s="117">
        <v>0</v>
      </c>
      <c r="M39" s="117">
        <v>101.09450495520382</v>
      </c>
      <c r="N39" s="117">
        <v>135.91518037460003</v>
      </c>
      <c r="O39" s="117">
        <v>6.3631863672629985</v>
      </c>
      <c r="P39" s="117">
        <v>6.3631863699999984</v>
      </c>
      <c r="Q39" s="117">
        <v>58.084454766863033</v>
      </c>
      <c r="R39" s="117">
        <v>55.236233806600019</v>
      </c>
      <c r="S39" s="117">
        <v>5.3807305299999966</v>
      </c>
      <c r="T39" s="117">
        <v>12.202905860000001</v>
      </c>
      <c r="U39" s="117">
        <v>31.266133291077789</v>
      </c>
      <c r="V39" s="117">
        <v>62.11285433800002</v>
      </c>
      <c r="W39" s="117">
        <v>0</v>
      </c>
      <c r="X39" s="117">
        <v>34.82067541939621</v>
      </c>
      <c r="Y39" s="118">
        <v>1.3444368755238048</v>
      </c>
      <c r="Z39" s="116"/>
    </row>
    <row r="40" spans="1:26" s="3" customFormat="1" ht="45" x14ac:dyDescent="0.25">
      <c r="A40" s="27" t="s">
        <v>102</v>
      </c>
      <c r="B40" s="74" t="s">
        <v>1090</v>
      </c>
      <c r="C40" s="75" t="s">
        <v>1214</v>
      </c>
      <c r="D40" s="76" t="s">
        <v>36</v>
      </c>
      <c r="E40" s="41">
        <v>1020200009</v>
      </c>
      <c r="F40" s="117">
        <v>0</v>
      </c>
      <c r="G40" s="117">
        <v>0</v>
      </c>
      <c r="H40" s="78" t="s">
        <v>593</v>
      </c>
      <c r="I40" s="117">
        <v>0</v>
      </c>
      <c r="J40" s="117">
        <v>512.82358914455165</v>
      </c>
      <c r="K40" s="117">
        <v>35.725146326599997</v>
      </c>
      <c r="L40" s="117">
        <v>0</v>
      </c>
      <c r="M40" s="117">
        <v>101.09450495520382</v>
      </c>
      <c r="N40" s="117">
        <v>135.91518037460003</v>
      </c>
      <c r="O40" s="117">
        <v>6.3631863672629985</v>
      </c>
      <c r="P40" s="117">
        <v>6.3631863699999984</v>
      </c>
      <c r="Q40" s="117">
        <v>58.084454766863033</v>
      </c>
      <c r="R40" s="117">
        <v>55.236233806600019</v>
      </c>
      <c r="S40" s="117">
        <v>5.3807305299999966</v>
      </c>
      <c r="T40" s="117">
        <v>12.202905860000001</v>
      </c>
      <c r="U40" s="117">
        <v>31.266133291077789</v>
      </c>
      <c r="V40" s="117">
        <v>62.11285433800002</v>
      </c>
      <c r="W40" s="117">
        <v>0</v>
      </c>
      <c r="X40" s="117">
        <v>34.82067541939621</v>
      </c>
      <c r="Y40" s="118">
        <v>1.3444368755238048</v>
      </c>
      <c r="Z40" s="42" t="s">
        <v>219</v>
      </c>
    </row>
    <row r="41" spans="1:26" s="3" customFormat="1" ht="45" x14ac:dyDescent="0.25">
      <c r="A41" s="27" t="s">
        <v>36</v>
      </c>
      <c r="B41" s="107" t="s">
        <v>800</v>
      </c>
      <c r="C41" s="108" t="s">
        <v>801</v>
      </c>
      <c r="D41" s="109" t="s">
        <v>36</v>
      </c>
      <c r="E41" s="117"/>
      <c r="F41" s="117">
        <v>3.7715199999999993</v>
      </c>
      <c r="G41" s="117">
        <v>17.734089000000001</v>
      </c>
      <c r="H41" s="117"/>
      <c r="I41" s="117">
        <v>24.189999999999998</v>
      </c>
      <c r="J41" s="117">
        <v>532.2204806283919</v>
      </c>
      <c r="K41" s="117">
        <v>0.20109852</v>
      </c>
      <c r="L41" s="117">
        <v>17.286081242392491</v>
      </c>
      <c r="M41" s="117">
        <v>7.9979711450000002</v>
      </c>
      <c r="N41" s="117">
        <v>8.6943636400000006</v>
      </c>
      <c r="O41" s="117">
        <v>3.5010200000000001E-3</v>
      </c>
      <c r="P41" s="117">
        <v>5.5728010000000001E-2</v>
      </c>
      <c r="Q41" s="117">
        <v>5.2206587300000002</v>
      </c>
      <c r="R41" s="117">
        <v>5.4383901100000003</v>
      </c>
      <c r="S41" s="117">
        <v>0</v>
      </c>
      <c r="T41" s="117">
        <v>0.13320455</v>
      </c>
      <c r="U41" s="117">
        <v>2.7738113950000001</v>
      </c>
      <c r="V41" s="117">
        <v>3.0670409699999994</v>
      </c>
      <c r="W41" s="117">
        <v>8.5917176023924906</v>
      </c>
      <c r="X41" s="117">
        <v>0.69639249500000044</v>
      </c>
      <c r="Y41" s="118">
        <v>1.0870711437156604</v>
      </c>
      <c r="Z41" s="116"/>
    </row>
    <row r="42" spans="1:26" s="3" customFormat="1" ht="45" x14ac:dyDescent="0.25">
      <c r="A42" s="27" t="s">
        <v>102</v>
      </c>
      <c r="B42" s="74" t="s">
        <v>1091</v>
      </c>
      <c r="C42" s="75" t="s">
        <v>1191</v>
      </c>
      <c r="D42" s="76" t="s">
        <v>36</v>
      </c>
      <c r="E42" s="41">
        <v>1020200004</v>
      </c>
      <c r="F42" s="117">
        <v>3.7715199999999993</v>
      </c>
      <c r="G42" s="117">
        <v>17.734089000000001</v>
      </c>
      <c r="H42" s="78" t="s">
        <v>593</v>
      </c>
      <c r="I42" s="117">
        <v>24.189999999999998</v>
      </c>
      <c r="J42" s="117">
        <v>532.2204806283919</v>
      </c>
      <c r="K42" s="117">
        <v>0.20109852</v>
      </c>
      <c r="L42" s="117">
        <v>17.286081242392491</v>
      </c>
      <c r="M42" s="117">
        <v>7.9979711450000002</v>
      </c>
      <c r="N42" s="117">
        <v>8.6943636400000006</v>
      </c>
      <c r="O42" s="117">
        <v>3.5010200000000001E-3</v>
      </c>
      <c r="P42" s="117">
        <v>5.5728010000000001E-2</v>
      </c>
      <c r="Q42" s="117">
        <v>5.2206587300000002</v>
      </c>
      <c r="R42" s="117">
        <v>5.4383901100000003</v>
      </c>
      <c r="S42" s="117">
        <v>0</v>
      </c>
      <c r="T42" s="117">
        <v>0.13320455</v>
      </c>
      <c r="U42" s="117">
        <v>2.7738113950000001</v>
      </c>
      <c r="V42" s="117">
        <v>3.0670409699999994</v>
      </c>
      <c r="W42" s="117">
        <v>8.5917176023924906</v>
      </c>
      <c r="X42" s="117">
        <v>0.69639249500000044</v>
      </c>
      <c r="Y42" s="118">
        <v>1.0870711437156604</v>
      </c>
      <c r="Z42" s="42" t="s">
        <v>219</v>
      </c>
    </row>
    <row r="43" spans="1:26" s="3" customFormat="1" ht="30" x14ac:dyDescent="0.25">
      <c r="A43" s="27" t="s">
        <v>36</v>
      </c>
      <c r="B43" s="107" t="s">
        <v>802</v>
      </c>
      <c r="C43" s="108" t="s">
        <v>803</v>
      </c>
      <c r="D43" s="109" t="s">
        <v>36</v>
      </c>
      <c r="E43" s="117"/>
      <c r="F43" s="117">
        <v>89.858156999999963</v>
      </c>
      <c r="G43" s="117">
        <v>503.89680799999979</v>
      </c>
      <c r="H43" s="117"/>
      <c r="I43" s="117">
        <v>505.28000000000009</v>
      </c>
      <c r="J43" s="117">
        <v>427.04060642908007</v>
      </c>
      <c r="K43" s="117">
        <v>16.963885569999999</v>
      </c>
      <c r="L43" s="117">
        <v>396.2936990829208</v>
      </c>
      <c r="M43" s="117">
        <v>273.48522688715502</v>
      </c>
      <c r="N43" s="117">
        <v>294.16337825519997</v>
      </c>
      <c r="O43" s="117">
        <v>1.12569305</v>
      </c>
      <c r="P43" s="117">
        <v>1.0734660599999999</v>
      </c>
      <c r="Q43" s="117">
        <v>18.013709296399952</v>
      </c>
      <c r="R43" s="117">
        <v>20.644198870000004</v>
      </c>
      <c r="S43" s="117">
        <v>128.60866776</v>
      </c>
      <c r="T43" s="117">
        <v>130.62812706000003</v>
      </c>
      <c r="U43" s="117">
        <v>125.7371567807551</v>
      </c>
      <c r="V43" s="117">
        <v>141.81758626519996</v>
      </c>
      <c r="W43" s="117">
        <v>106.79236054032071</v>
      </c>
      <c r="X43" s="117">
        <v>20.678151368044951</v>
      </c>
      <c r="Y43" s="118">
        <v>1.0756097563418925</v>
      </c>
      <c r="Z43" s="116"/>
    </row>
    <row r="44" spans="1:26" s="3" customFormat="1" ht="60" x14ac:dyDescent="0.25">
      <c r="A44" s="27" t="s">
        <v>102</v>
      </c>
      <c r="B44" s="74" t="s">
        <v>1092</v>
      </c>
      <c r="C44" s="75" t="s">
        <v>255</v>
      </c>
      <c r="D44" s="76" t="s">
        <v>36</v>
      </c>
      <c r="E44" s="41">
        <v>1020200899</v>
      </c>
      <c r="F44" s="117">
        <v>43.734830000000002</v>
      </c>
      <c r="G44" s="117">
        <v>295.35446000000002</v>
      </c>
      <c r="H44" s="78">
        <v>42401</v>
      </c>
      <c r="I44" s="117">
        <v>235.05</v>
      </c>
      <c r="J44" s="117">
        <v>229.97116161065972</v>
      </c>
      <c r="K44" s="117">
        <v>0</v>
      </c>
      <c r="L44" s="117">
        <v>229.97116161065972</v>
      </c>
      <c r="M44" s="117">
        <v>212.894408546471</v>
      </c>
      <c r="N44" s="117">
        <v>215.09744535999999</v>
      </c>
      <c r="O44" s="117">
        <v>0</v>
      </c>
      <c r="P44" s="117">
        <v>0</v>
      </c>
      <c r="Q44" s="117">
        <v>4.0976825200000002</v>
      </c>
      <c r="R44" s="117">
        <v>4.0976825200000002</v>
      </c>
      <c r="S44" s="117">
        <v>113.86507847999999</v>
      </c>
      <c r="T44" s="117">
        <v>113.86507847999999</v>
      </c>
      <c r="U44" s="117">
        <v>94.931647546470998</v>
      </c>
      <c r="V44" s="117">
        <v>97.134684359999994</v>
      </c>
      <c r="W44" s="117">
        <v>14.873716250659726</v>
      </c>
      <c r="X44" s="117">
        <v>2.2030368135289962</v>
      </c>
      <c r="Y44" s="118">
        <v>1.0103480257117607</v>
      </c>
      <c r="Z44" s="42" t="s">
        <v>219</v>
      </c>
    </row>
    <row r="45" spans="1:26" s="3" customFormat="1" ht="60" x14ac:dyDescent="0.25">
      <c r="A45" s="27" t="s">
        <v>102</v>
      </c>
      <c r="B45" s="74" t="s">
        <v>1092</v>
      </c>
      <c r="C45" s="75" t="s">
        <v>1180</v>
      </c>
      <c r="D45" s="76" t="s">
        <v>36</v>
      </c>
      <c r="E45" s="41">
        <v>1020202266</v>
      </c>
      <c r="F45" s="117">
        <v>6.4180200000000003</v>
      </c>
      <c r="G45" s="117">
        <v>27.641690000000001</v>
      </c>
      <c r="H45" s="78">
        <v>42036</v>
      </c>
      <c r="I45" s="117">
        <v>0</v>
      </c>
      <c r="J45" s="117">
        <v>2.3111102799999999</v>
      </c>
      <c r="K45" s="117">
        <v>0</v>
      </c>
      <c r="L45" s="117">
        <v>1.3031933</v>
      </c>
      <c r="M45" s="117">
        <v>1.3031933</v>
      </c>
      <c r="N45" s="117">
        <v>1.3031933</v>
      </c>
      <c r="O45" s="117">
        <v>0</v>
      </c>
      <c r="P45" s="117">
        <v>0</v>
      </c>
      <c r="Q45" s="117">
        <v>1.3031933</v>
      </c>
      <c r="R45" s="117">
        <v>1.3031933</v>
      </c>
      <c r="S45" s="117">
        <v>0</v>
      </c>
      <c r="T45" s="117">
        <v>0</v>
      </c>
      <c r="U45" s="117">
        <v>0</v>
      </c>
      <c r="V45" s="117">
        <v>0</v>
      </c>
      <c r="W45" s="117">
        <v>0</v>
      </c>
      <c r="X45" s="117">
        <v>0</v>
      </c>
      <c r="Y45" s="118">
        <v>1</v>
      </c>
      <c r="Z45" s="42">
        <v>0</v>
      </c>
    </row>
    <row r="46" spans="1:26" s="3" customFormat="1" ht="30" x14ac:dyDescent="0.25">
      <c r="A46" s="27" t="s">
        <v>102</v>
      </c>
      <c r="B46" s="74" t="s">
        <v>1092</v>
      </c>
      <c r="C46" s="75" t="s">
        <v>257</v>
      </c>
      <c r="D46" s="76" t="s">
        <v>36</v>
      </c>
      <c r="E46" s="41">
        <v>1020202104</v>
      </c>
      <c r="F46" s="117">
        <v>0.90586</v>
      </c>
      <c r="G46" s="117">
        <v>4.5344800000000003</v>
      </c>
      <c r="H46" s="78">
        <v>41944</v>
      </c>
      <c r="I46" s="117">
        <v>4.28</v>
      </c>
      <c r="J46" s="117">
        <v>4.5698618200000007</v>
      </c>
      <c r="K46" s="117">
        <v>0</v>
      </c>
      <c r="L46" s="117">
        <v>4.5698618200000007</v>
      </c>
      <c r="M46" s="117">
        <v>4.5698618200000007</v>
      </c>
      <c r="N46" s="117">
        <v>4.5698618200000007</v>
      </c>
      <c r="O46" s="117">
        <v>0</v>
      </c>
      <c r="P46" s="117">
        <v>0</v>
      </c>
      <c r="Q46" s="117">
        <v>0</v>
      </c>
      <c r="R46" s="117">
        <v>0</v>
      </c>
      <c r="S46" s="117">
        <v>0</v>
      </c>
      <c r="T46" s="117">
        <v>0</v>
      </c>
      <c r="U46" s="117">
        <v>4.5698618200000007</v>
      </c>
      <c r="V46" s="117">
        <v>4.5698618200000007</v>
      </c>
      <c r="W46" s="117">
        <v>0</v>
      </c>
      <c r="X46" s="117">
        <v>0</v>
      </c>
      <c r="Y46" s="118">
        <v>1</v>
      </c>
      <c r="Z46" s="42">
        <v>0</v>
      </c>
    </row>
    <row r="47" spans="1:26" s="3" customFormat="1" ht="45" x14ac:dyDescent="0.25">
      <c r="A47" s="27" t="s">
        <v>102</v>
      </c>
      <c r="B47" s="74" t="s">
        <v>1092</v>
      </c>
      <c r="C47" s="75" t="s">
        <v>258</v>
      </c>
      <c r="D47" s="76" t="s">
        <v>36</v>
      </c>
      <c r="E47" s="41">
        <v>1020202137</v>
      </c>
      <c r="F47" s="117">
        <v>0.53366000000000002</v>
      </c>
      <c r="G47" s="117">
        <v>2.6514600000000002</v>
      </c>
      <c r="H47" s="78">
        <v>42401</v>
      </c>
      <c r="I47" s="117">
        <v>4.6100000000000003</v>
      </c>
      <c r="J47" s="117">
        <v>2.0867302074</v>
      </c>
      <c r="K47" s="117">
        <v>0</v>
      </c>
      <c r="L47" s="117">
        <v>2.0867302074</v>
      </c>
      <c r="M47" s="117">
        <v>2.0867302074</v>
      </c>
      <c r="N47" s="117">
        <v>2.0867302099999998</v>
      </c>
      <c r="O47" s="117">
        <v>0</v>
      </c>
      <c r="P47" s="117">
        <v>0</v>
      </c>
      <c r="Q47" s="117">
        <v>0</v>
      </c>
      <c r="R47" s="117">
        <v>0</v>
      </c>
      <c r="S47" s="117">
        <v>0</v>
      </c>
      <c r="T47" s="117">
        <v>0</v>
      </c>
      <c r="U47" s="117">
        <v>2.0867302074</v>
      </c>
      <c r="V47" s="117">
        <v>2.0867302099999998</v>
      </c>
      <c r="W47" s="117">
        <v>0</v>
      </c>
      <c r="X47" s="117">
        <v>2.5999997710357547E-9</v>
      </c>
      <c r="Y47" s="118">
        <v>1.0000000012459684</v>
      </c>
      <c r="Z47" s="42">
        <v>0</v>
      </c>
    </row>
    <row r="48" spans="1:26" s="3" customFormat="1" ht="45" x14ac:dyDescent="0.25">
      <c r="A48" s="27" t="s">
        <v>102</v>
      </c>
      <c r="B48" s="74" t="s">
        <v>1092</v>
      </c>
      <c r="C48" s="75" t="s">
        <v>756</v>
      </c>
      <c r="D48" s="76" t="s">
        <v>36</v>
      </c>
      <c r="E48" s="41">
        <v>1020202149</v>
      </c>
      <c r="F48" s="117">
        <v>0</v>
      </c>
      <c r="G48" s="117">
        <v>0</v>
      </c>
      <c r="H48" s="78" t="s">
        <v>593</v>
      </c>
      <c r="I48" s="117">
        <v>0</v>
      </c>
      <c r="J48" s="117">
        <v>0</v>
      </c>
      <c r="K48" s="117">
        <v>0</v>
      </c>
      <c r="L48" s="117">
        <v>0</v>
      </c>
      <c r="M48" s="117">
        <v>0</v>
      </c>
      <c r="N48" s="117">
        <v>3.0611080599999996</v>
      </c>
      <c r="O48" s="117">
        <v>0</v>
      </c>
      <c r="P48" s="117">
        <v>0</v>
      </c>
      <c r="Q48" s="117">
        <v>0</v>
      </c>
      <c r="R48" s="117">
        <v>0</v>
      </c>
      <c r="S48" s="117">
        <v>0</v>
      </c>
      <c r="T48" s="117">
        <v>0</v>
      </c>
      <c r="U48" s="117">
        <v>0</v>
      </c>
      <c r="V48" s="117">
        <v>3.0611080599999996</v>
      </c>
      <c r="W48" s="117">
        <v>0</v>
      </c>
      <c r="X48" s="117">
        <v>3.0611080599999996</v>
      </c>
      <c r="Y48" s="118" t="s">
        <v>1399</v>
      </c>
      <c r="Z48" s="42" t="s">
        <v>219</v>
      </c>
    </row>
    <row r="49" spans="1:26" s="3" customFormat="1" ht="60" x14ac:dyDescent="0.25">
      <c r="A49" s="27" t="s">
        <v>102</v>
      </c>
      <c r="B49" s="74" t="s">
        <v>1092</v>
      </c>
      <c r="C49" s="75" t="s">
        <v>261</v>
      </c>
      <c r="D49" s="76" t="s">
        <v>36</v>
      </c>
      <c r="E49" s="41">
        <v>1020202121</v>
      </c>
      <c r="F49" s="117">
        <v>8.5037699999999994</v>
      </c>
      <c r="G49" s="117">
        <v>38.244</v>
      </c>
      <c r="H49" s="78">
        <v>42401</v>
      </c>
      <c r="I49" s="117">
        <v>52.52</v>
      </c>
      <c r="J49" s="117">
        <v>36.177156259999997</v>
      </c>
      <c r="K49" s="117">
        <v>0</v>
      </c>
      <c r="L49" s="117">
        <v>36.177156259999997</v>
      </c>
      <c r="M49" s="117">
        <v>0</v>
      </c>
      <c r="N49" s="117">
        <v>0.465694</v>
      </c>
      <c r="O49" s="117">
        <v>0</v>
      </c>
      <c r="P49" s="117">
        <v>0</v>
      </c>
      <c r="Q49" s="117">
        <v>0</v>
      </c>
      <c r="R49" s="117">
        <v>0</v>
      </c>
      <c r="S49" s="117">
        <v>0</v>
      </c>
      <c r="T49" s="117">
        <v>0</v>
      </c>
      <c r="U49" s="117">
        <v>0</v>
      </c>
      <c r="V49" s="117">
        <v>0.465694</v>
      </c>
      <c r="W49" s="117">
        <v>35.711462259999998</v>
      </c>
      <c r="X49" s="117">
        <v>0.465694</v>
      </c>
      <c r="Y49" s="118" t="s">
        <v>1399</v>
      </c>
      <c r="Z49" s="42" t="s">
        <v>219</v>
      </c>
    </row>
    <row r="50" spans="1:26" s="3" customFormat="1" ht="60" x14ac:dyDescent="0.25">
      <c r="A50" s="27" t="s">
        <v>102</v>
      </c>
      <c r="B50" s="74" t="s">
        <v>1092</v>
      </c>
      <c r="C50" s="75" t="s">
        <v>1183</v>
      </c>
      <c r="D50" s="76" t="s">
        <v>36</v>
      </c>
      <c r="E50" s="41">
        <v>1020201023</v>
      </c>
      <c r="F50" s="117">
        <v>5.8139099999999999</v>
      </c>
      <c r="G50" s="117">
        <v>24.475999999999999</v>
      </c>
      <c r="H50" s="78">
        <v>42036</v>
      </c>
      <c r="I50" s="117">
        <v>36.770000000000003</v>
      </c>
      <c r="J50" s="117">
        <v>24.506107579799998</v>
      </c>
      <c r="K50" s="117">
        <v>0.28657289000000002</v>
      </c>
      <c r="L50" s="117">
        <v>24.2195346898</v>
      </c>
      <c r="M50" s="117">
        <v>1.1923270663999501</v>
      </c>
      <c r="N50" s="117">
        <v>21.414000539999996</v>
      </c>
      <c r="O50" s="117">
        <v>0</v>
      </c>
      <c r="P50" s="117">
        <v>0</v>
      </c>
      <c r="Q50" s="117">
        <v>1.1923270663999501</v>
      </c>
      <c r="R50" s="117">
        <v>3.4340928100000001</v>
      </c>
      <c r="S50" s="117">
        <v>0</v>
      </c>
      <c r="T50" s="117">
        <v>1.6095717699999998</v>
      </c>
      <c r="U50" s="117">
        <v>0</v>
      </c>
      <c r="V50" s="117">
        <v>16.370335959999998</v>
      </c>
      <c r="W50" s="117">
        <v>2.8055341498000033</v>
      </c>
      <c r="X50" s="117">
        <v>20.221673473600045</v>
      </c>
      <c r="Y50" s="118">
        <v>17.959837651472853</v>
      </c>
      <c r="Z50" s="42" t="s">
        <v>219</v>
      </c>
    </row>
    <row r="51" spans="1:26" s="3" customFormat="1" ht="60" x14ac:dyDescent="0.25">
      <c r="A51" s="27" t="s">
        <v>102</v>
      </c>
      <c r="B51" s="74" t="s">
        <v>1092</v>
      </c>
      <c r="C51" s="75" t="s">
        <v>1184</v>
      </c>
      <c r="D51" s="76" t="s">
        <v>36</v>
      </c>
      <c r="E51" s="41">
        <v>1010200406</v>
      </c>
      <c r="F51" s="117">
        <v>4.0529999999999997E-2</v>
      </c>
      <c r="G51" s="117">
        <v>0.19472</v>
      </c>
      <c r="H51" s="78">
        <v>41395</v>
      </c>
      <c r="I51" s="117">
        <v>0</v>
      </c>
      <c r="J51" s="117">
        <v>0.225100987</v>
      </c>
      <c r="K51" s="117">
        <v>0</v>
      </c>
      <c r="L51" s="117">
        <v>0.16609979520000001</v>
      </c>
      <c r="M51" s="117">
        <v>0.16609979520000001</v>
      </c>
      <c r="N51" s="117">
        <v>0.20646630519999998</v>
      </c>
      <c r="O51" s="117">
        <v>4.0366510000000001E-2</v>
      </c>
      <c r="P51" s="117">
        <v>4.0366510000000001E-2</v>
      </c>
      <c r="Q51" s="117">
        <v>0</v>
      </c>
      <c r="R51" s="117">
        <v>0</v>
      </c>
      <c r="S51" s="117">
        <v>0</v>
      </c>
      <c r="T51" s="117">
        <v>0</v>
      </c>
      <c r="U51" s="117">
        <v>0.12573328520000002</v>
      </c>
      <c r="V51" s="117">
        <v>0.16609979519999998</v>
      </c>
      <c r="W51" s="117">
        <v>0</v>
      </c>
      <c r="X51" s="117">
        <v>4.0366509999999967E-2</v>
      </c>
      <c r="Y51" s="118">
        <v>1.2430256458257207</v>
      </c>
      <c r="Z51" s="42" t="s">
        <v>219</v>
      </c>
    </row>
    <row r="52" spans="1:26" s="3" customFormat="1" ht="60" x14ac:dyDescent="0.25">
      <c r="A52" s="27" t="s">
        <v>102</v>
      </c>
      <c r="B52" s="74" t="s">
        <v>1092</v>
      </c>
      <c r="C52" s="75" t="s">
        <v>262</v>
      </c>
      <c r="D52" s="76" t="s">
        <v>36</v>
      </c>
      <c r="E52" s="41">
        <v>1020201024</v>
      </c>
      <c r="F52" s="117">
        <v>0.59572999999999998</v>
      </c>
      <c r="G52" s="117">
        <v>2.9443999999999999</v>
      </c>
      <c r="H52" s="78">
        <v>42125</v>
      </c>
      <c r="I52" s="117">
        <v>0.79</v>
      </c>
      <c r="J52" s="117">
        <v>2.42152828</v>
      </c>
      <c r="K52" s="117">
        <v>0</v>
      </c>
      <c r="L52" s="117">
        <v>2.1045703600000003</v>
      </c>
      <c r="M52" s="117">
        <v>2.1045703600000003</v>
      </c>
      <c r="N52" s="117">
        <v>2.1045703600000003</v>
      </c>
      <c r="O52" s="117">
        <v>0</v>
      </c>
      <c r="P52" s="117">
        <v>0</v>
      </c>
      <c r="Q52" s="117">
        <v>2.1045703600000003</v>
      </c>
      <c r="R52" s="117">
        <v>2.1045703600000003</v>
      </c>
      <c r="S52" s="117">
        <v>0</v>
      </c>
      <c r="T52" s="117">
        <v>0</v>
      </c>
      <c r="U52" s="117">
        <v>0</v>
      </c>
      <c r="V52" s="117">
        <v>0</v>
      </c>
      <c r="W52" s="117">
        <v>0</v>
      </c>
      <c r="X52" s="117">
        <v>0</v>
      </c>
      <c r="Y52" s="118">
        <v>1</v>
      </c>
      <c r="Z52" s="42">
        <v>0</v>
      </c>
    </row>
    <row r="53" spans="1:26" s="3" customFormat="1" ht="45" x14ac:dyDescent="0.25">
      <c r="A53" s="27" t="s">
        <v>102</v>
      </c>
      <c r="B53" s="74" t="s">
        <v>1092</v>
      </c>
      <c r="C53" s="75" t="s">
        <v>263</v>
      </c>
      <c r="D53" s="76" t="s">
        <v>36</v>
      </c>
      <c r="E53" s="41">
        <v>1020202108</v>
      </c>
      <c r="F53" s="117">
        <v>5.96312</v>
      </c>
      <c r="G53" s="117">
        <v>25.573650000000001</v>
      </c>
      <c r="H53" s="78">
        <v>41944</v>
      </c>
      <c r="I53" s="117">
        <v>47.97</v>
      </c>
      <c r="J53" s="117">
        <v>22.99559936</v>
      </c>
      <c r="K53" s="117">
        <v>0.78749921000000001</v>
      </c>
      <c r="L53" s="117">
        <v>21.801044709999999</v>
      </c>
      <c r="M53" s="117">
        <v>21.801044709999999</v>
      </c>
      <c r="N53" s="117">
        <v>21.801044709999999</v>
      </c>
      <c r="O53" s="117">
        <v>0.32858743000000001</v>
      </c>
      <c r="P53" s="117">
        <v>0.32858743000000001</v>
      </c>
      <c r="Q53" s="117">
        <v>3.1485658699999997</v>
      </c>
      <c r="R53" s="117">
        <v>3.1485658699999997</v>
      </c>
      <c r="S53" s="117">
        <v>10</v>
      </c>
      <c r="T53" s="117">
        <v>10</v>
      </c>
      <c r="U53" s="117">
        <v>8.3238914099999999</v>
      </c>
      <c r="V53" s="117">
        <v>8.3238914099999999</v>
      </c>
      <c r="W53" s="117">
        <v>0</v>
      </c>
      <c r="X53" s="117">
        <v>0</v>
      </c>
      <c r="Y53" s="118">
        <v>1</v>
      </c>
      <c r="Z53" s="42">
        <v>0</v>
      </c>
    </row>
    <row r="54" spans="1:26" s="3" customFormat="1" ht="60" x14ac:dyDescent="0.25">
      <c r="A54" s="27" t="s">
        <v>102</v>
      </c>
      <c r="B54" s="74" t="s">
        <v>1092</v>
      </c>
      <c r="C54" s="75" t="s">
        <v>1185</v>
      </c>
      <c r="D54" s="76" t="s">
        <v>36</v>
      </c>
      <c r="E54" s="41">
        <v>1020202265</v>
      </c>
      <c r="F54" s="117">
        <v>0.19617999999999999</v>
      </c>
      <c r="G54" s="117">
        <v>0.91288000000000002</v>
      </c>
      <c r="H54" s="78">
        <v>42036</v>
      </c>
      <c r="I54" s="117">
        <v>0</v>
      </c>
      <c r="J54" s="117">
        <v>0.82035749000000013</v>
      </c>
      <c r="K54" s="117">
        <v>0</v>
      </c>
      <c r="L54" s="117">
        <v>0.82035749000000013</v>
      </c>
      <c r="M54" s="117">
        <v>0.82035749000000013</v>
      </c>
      <c r="N54" s="117">
        <v>0.82035749000000013</v>
      </c>
      <c r="O54" s="117">
        <v>0</v>
      </c>
      <c r="P54" s="117">
        <v>0</v>
      </c>
      <c r="Q54" s="117">
        <v>0</v>
      </c>
      <c r="R54" s="117">
        <v>0</v>
      </c>
      <c r="S54" s="117">
        <v>0</v>
      </c>
      <c r="T54" s="117">
        <v>0</v>
      </c>
      <c r="U54" s="117">
        <v>0.82035749000000013</v>
      </c>
      <c r="V54" s="117">
        <v>0.82035749000000013</v>
      </c>
      <c r="W54" s="117">
        <v>0</v>
      </c>
      <c r="X54" s="117">
        <v>0</v>
      </c>
      <c r="Y54" s="118">
        <v>1</v>
      </c>
      <c r="Z54" s="42">
        <v>0</v>
      </c>
    </row>
    <row r="55" spans="1:26" s="3" customFormat="1" ht="60" x14ac:dyDescent="0.25">
      <c r="A55" s="27" t="s">
        <v>102</v>
      </c>
      <c r="B55" s="74" t="s">
        <v>1092</v>
      </c>
      <c r="C55" s="75" t="s">
        <v>668</v>
      </c>
      <c r="D55" s="76" t="s">
        <v>36</v>
      </c>
      <c r="E55" s="41">
        <v>1020202143</v>
      </c>
      <c r="F55" s="117">
        <v>4.0470300000000003</v>
      </c>
      <c r="G55" s="117">
        <v>21.186409999999999</v>
      </c>
      <c r="H55" s="78">
        <v>42401</v>
      </c>
      <c r="I55" s="117">
        <v>27.61</v>
      </c>
      <c r="J55" s="117">
        <v>19.458391230000004</v>
      </c>
      <c r="K55" s="117">
        <v>0</v>
      </c>
      <c r="L55" s="117">
        <v>19.458391230000004</v>
      </c>
      <c r="M55" s="117">
        <v>0</v>
      </c>
      <c r="N55" s="117">
        <v>5.4863459999999996E-2</v>
      </c>
      <c r="O55" s="117">
        <v>0</v>
      </c>
      <c r="P55" s="117">
        <v>0</v>
      </c>
      <c r="Q55" s="117">
        <v>0</v>
      </c>
      <c r="R55" s="117">
        <v>4.4975929999999997E-2</v>
      </c>
      <c r="S55" s="117">
        <v>0</v>
      </c>
      <c r="T55" s="117">
        <v>9.8875300000000003E-3</v>
      </c>
      <c r="U55" s="117">
        <v>0</v>
      </c>
      <c r="V55" s="117">
        <v>0</v>
      </c>
      <c r="W55" s="117">
        <v>19.403527770000004</v>
      </c>
      <c r="X55" s="117">
        <v>5.4863459999999996E-2</v>
      </c>
      <c r="Y55" s="118" t="s">
        <v>1399</v>
      </c>
      <c r="Z55" s="42" t="s">
        <v>219</v>
      </c>
    </row>
    <row r="56" spans="1:26" s="3" customFormat="1" ht="60" x14ac:dyDescent="0.25">
      <c r="A56" s="27" t="s">
        <v>102</v>
      </c>
      <c r="B56" s="74" t="s">
        <v>1092</v>
      </c>
      <c r="C56" s="75" t="s">
        <v>1186</v>
      </c>
      <c r="D56" s="76" t="s">
        <v>36</v>
      </c>
      <c r="E56" s="41">
        <v>1020202353</v>
      </c>
      <c r="F56" s="117">
        <v>0</v>
      </c>
      <c r="G56" s="117">
        <v>0</v>
      </c>
      <c r="H56" s="78" t="s">
        <v>593</v>
      </c>
      <c r="I56" s="117">
        <v>5.93</v>
      </c>
      <c r="J56" s="117">
        <v>3.0955912001615999</v>
      </c>
      <c r="K56" s="117">
        <v>0</v>
      </c>
      <c r="L56" s="117">
        <v>3.0955912001615999</v>
      </c>
      <c r="M56" s="117">
        <v>0</v>
      </c>
      <c r="N56" s="117">
        <v>0</v>
      </c>
      <c r="O56" s="117">
        <v>0</v>
      </c>
      <c r="P56" s="117">
        <v>0</v>
      </c>
      <c r="Q56" s="117">
        <v>0</v>
      </c>
      <c r="R56" s="117">
        <v>0</v>
      </c>
      <c r="S56" s="117">
        <v>0</v>
      </c>
      <c r="T56" s="117">
        <v>0</v>
      </c>
      <c r="U56" s="117">
        <v>0</v>
      </c>
      <c r="V56" s="117">
        <v>0</v>
      </c>
      <c r="W56" s="117">
        <v>3.0955912001615999</v>
      </c>
      <c r="X56" s="117">
        <v>0</v>
      </c>
      <c r="Y56" s="118" t="s">
        <v>1399</v>
      </c>
      <c r="Z56" s="42">
        <v>0</v>
      </c>
    </row>
    <row r="57" spans="1:26" s="3" customFormat="1" ht="60" x14ac:dyDescent="0.25">
      <c r="A57" s="27" t="s">
        <v>102</v>
      </c>
      <c r="B57" s="74" t="s">
        <v>1092</v>
      </c>
      <c r="C57" s="75" t="s">
        <v>1193</v>
      </c>
      <c r="D57" s="76" t="s">
        <v>36</v>
      </c>
      <c r="E57" s="41">
        <v>1010200402</v>
      </c>
      <c r="F57" s="117">
        <v>0.53767600000000004</v>
      </c>
      <c r="G57" s="117">
        <v>2.7533590000000001</v>
      </c>
      <c r="H57" s="78">
        <v>41306</v>
      </c>
      <c r="I57" s="117">
        <v>3.35</v>
      </c>
      <c r="J57" s="117">
        <v>2.4487995200000001</v>
      </c>
      <c r="K57" s="117">
        <v>0.16162165000000001</v>
      </c>
      <c r="L57" s="117">
        <v>2.2871778700000003</v>
      </c>
      <c r="M57" s="117">
        <v>2.2871778700000003</v>
      </c>
      <c r="N57" s="117">
        <v>2.2871778700000003</v>
      </c>
      <c r="O57" s="117">
        <v>0</v>
      </c>
      <c r="P57" s="117">
        <v>0</v>
      </c>
      <c r="Q57" s="117">
        <v>2.2871778700000003</v>
      </c>
      <c r="R57" s="117">
        <v>2.2871778700000003</v>
      </c>
      <c r="S57" s="117">
        <v>0</v>
      </c>
      <c r="T57" s="117">
        <v>0</v>
      </c>
      <c r="U57" s="117">
        <v>0</v>
      </c>
      <c r="V57" s="117">
        <v>0</v>
      </c>
      <c r="W57" s="117">
        <v>0</v>
      </c>
      <c r="X57" s="117">
        <v>0</v>
      </c>
      <c r="Y57" s="118">
        <v>1</v>
      </c>
      <c r="Z57" s="42">
        <v>0</v>
      </c>
    </row>
    <row r="58" spans="1:26" s="3" customFormat="1" ht="75" x14ac:dyDescent="0.25">
      <c r="A58" s="27" t="s">
        <v>102</v>
      </c>
      <c r="B58" s="74" t="s">
        <v>1092</v>
      </c>
      <c r="C58" s="75" t="s">
        <v>268</v>
      </c>
      <c r="D58" s="76" t="s">
        <v>36</v>
      </c>
      <c r="E58" s="41">
        <v>1020202103</v>
      </c>
      <c r="F58" s="117">
        <v>0.48044999999999999</v>
      </c>
      <c r="G58" s="117">
        <v>2.4842499999999998</v>
      </c>
      <c r="H58" s="78">
        <v>42248</v>
      </c>
      <c r="I58" s="117">
        <v>3.12</v>
      </c>
      <c r="J58" s="117">
        <v>1.9158643099999999</v>
      </c>
      <c r="K58" s="117">
        <v>0</v>
      </c>
      <c r="L58" s="117">
        <v>1.9158643099999999</v>
      </c>
      <c r="M58" s="117">
        <v>1.9158643099999999</v>
      </c>
      <c r="N58" s="117">
        <v>1.9158643099999999</v>
      </c>
      <c r="O58" s="117">
        <v>0</v>
      </c>
      <c r="P58" s="117">
        <v>0</v>
      </c>
      <c r="Q58" s="117">
        <v>1.9158643099999999</v>
      </c>
      <c r="R58" s="117">
        <v>1.9158643099999999</v>
      </c>
      <c r="S58" s="117">
        <v>0</v>
      </c>
      <c r="T58" s="117">
        <v>0</v>
      </c>
      <c r="U58" s="117">
        <v>0</v>
      </c>
      <c r="V58" s="117">
        <v>0</v>
      </c>
      <c r="W58" s="117">
        <v>0</v>
      </c>
      <c r="X58" s="117">
        <v>0</v>
      </c>
      <c r="Y58" s="118">
        <v>1</v>
      </c>
      <c r="Z58" s="42">
        <v>0</v>
      </c>
    </row>
    <row r="59" spans="1:26" s="3" customFormat="1" ht="60" x14ac:dyDescent="0.25">
      <c r="A59" s="27" t="s">
        <v>102</v>
      </c>
      <c r="B59" s="74" t="s">
        <v>1092</v>
      </c>
      <c r="C59" s="75" t="s">
        <v>269</v>
      </c>
      <c r="D59" s="76" t="s">
        <v>36</v>
      </c>
      <c r="E59" s="41">
        <v>1020202401</v>
      </c>
      <c r="F59" s="117">
        <v>0</v>
      </c>
      <c r="G59" s="117">
        <v>0</v>
      </c>
      <c r="H59" s="78" t="s">
        <v>593</v>
      </c>
      <c r="I59" s="117">
        <v>0</v>
      </c>
      <c r="J59" s="117">
        <v>1.6411342884399132</v>
      </c>
      <c r="K59" s="117">
        <v>0</v>
      </c>
      <c r="L59" s="117">
        <v>0</v>
      </c>
      <c r="M59" s="117">
        <v>0</v>
      </c>
      <c r="N59" s="117">
        <v>0.30379456999999999</v>
      </c>
      <c r="O59" s="117">
        <v>0</v>
      </c>
      <c r="P59" s="117">
        <v>0</v>
      </c>
      <c r="Q59" s="117">
        <v>0</v>
      </c>
      <c r="R59" s="117">
        <v>0.24384986</v>
      </c>
      <c r="S59" s="117">
        <v>0</v>
      </c>
      <c r="T59" s="117">
        <v>0</v>
      </c>
      <c r="U59" s="117">
        <v>0</v>
      </c>
      <c r="V59" s="117">
        <v>5.9944709999999998E-2</v>
      </c>
      <c r="W59" s="117">
        <v>0</v>
      </c>
      <c r="X59" s="117">
        <v>0.30379456999999999</v>
      </c>
      <c r="Y59" s="118" t="s">
        <v>1399</v>
      </c>
      <c r="Z59" s="42" t="s">
        <v>219</v>
      </c>
    </row>
    <row r="60" spans="1:26" s="3" customFormat="1" ht="75" x14ac:dyDescent="0.25">
      <c r="A60" s="27" t="s">
        <v>102</v>
      </c>
      <c r="B60" s="74" t="s">
        <v>1092</v>
      </c>
      <c r="C60" s="75" t="s">
        <v>1201</v>
      </c>
      <c r="D60" s="76" t="s">
        <v>36</v>
      </c>
      <c r="E60" s="41">
        <v>1020201541</v>
      </c>
      <c r="F60" s="117">
        <v>9.6329999999999999E-2</v>
      </c>
      <c r="G60" s="117">
        <v>0.51158999999999999</v>
      </c>
      <c r="H60" s="78">
        <v>42248</v>
      </c>
      <c r="I60" s="117">
        <v>0</v>
      </c>
      <c r="J60" s="117">
        <v>0.40463442999999999</v>
      </c>
      <c r="K60" s="117">
        <v>0</v>
      </c>
      <c r="L60" s="117">
        <v>0.40463442999999999</v>
      </c>
      <c r="M60" s="117">
        <v>0.40463442999999999</v>
      </c>
      <c r="N60" s="117">
        <v>0.40463442999999999</v>
      </c>
      <c r="O60" s="117">
        <v>0</v>
      </c>
      <c r="P60" s="117">
        <v>0</v>
      </c>
      <c r="Q60" s="117">
        <v>0</v>
      </c>
      <c r="R60" s="117">
        <v>0</v>
      </c>
      <c r="S60" s="117">
        <v>0</v>
      </c>
      <c r="T60" s="117">
        <v>0</v>
      </c>
      <c r="U60" s="117">
        <v>0.40463442999999999</v>
      </c>
      <c r="V60" s="117">
        <v>0.40463442999999999</v>
      </c>
      <c r="W60" s="117">
        <v>0</v>
      </c>
      <c r="X60" s="117">
        <v>0</v>
      </c>
      <c r="Y60" s="118">
        <v>1</v>
      </c>
      <c r="Z60" s="42">
        <v>0</v>
      </c>
    </row>
    <row r="61" spans="1:26" s="3" customFormat="1" ht="60" x14ac:dyDescent="0.25">
      <c r="A61" s="27" t="s">
        <v>102</v>
      </c>
      <c r="B61" s="74" t="s">
        <v>1092</v>
      </c>
      <c r="C61" s="75" t="s">
        <v>1202</v>
      </c>
      <c r="D61" s="76" t="s">
        <v>36</v>
      </c>
      <c r="E61" s="41">
        <v>1020202871</v>
      </c>
      <c r="F61" s="117">
        <v>0</v>
      </c>
      <c r="G61" s="117">
        <v>0</v>
      </c>
      <c r="H61" s="78" t="s">
        <v>593</v>
      </c>
      <c r="I61" s="117">
        <v>0</v>
      </c>
      <c r="J61" s="117">
        <v>0</v>
      </c>
      <c r="K61" s="117">
        <v>0</v>
      </c>
      <c r="L61" s="117">
        <v>0</v>
      </c>
      <c r="M61" s="117">
        <v>0</v>
      </c>
      <c r="N61" s="117">
        <v>0.15736802999999999</v>
      </c>
      <c r="O61" s="117">
        <v>0</v>
      </c>
      <c r="P61" s="117">
        <v>0</v>
      </c>
      <c r="Q61" s="117">
        <v>0</v>
      </c>
      <c r="R61" s="117">
        <v>0</v>
      </c>
      <c r="S61" s="117">
        <v>0</v>
      </c>
      <c r="T61" s="117">
        <v>0</v>
      </c>
      <c r="U61" s="117">
        <v>0</v>
      </c>
      <c r="V61" s="117">
        <v>0.15736802999999999</v>
      </c>
      <c r="W61" s="117">
        <v>0</v>
      </c>
      <c r="X61" s="117">
        <v>0.15736802999999999</v>
      </c>
      <c r="Y61" s="118" t="s">
        <v>1399</v>
      </c>
      <c r="Z61" s="42" t="s">
        <v>219</v>
      </c>
    </row>
    <row r="62" spans="1:26" s="3" customFormat="1" ht="45" x14ac:dyDescent="0.25">
      <c r="A62" s="27" t="s">
        <v>102</v>
      </c>
      <c r="B62" s="74" t="s">
        <v>1092</v>
      </c>
      <c r="C62" s="75" t="s">
        <v>271</v>
      </c>
      <c r="D62" s="76" t="s">
        <v>36</v>
      </c>
      <c r="E62" s="41">
        <v>1020202461</v>
      </c>
      <c r="F62" s="117">
        <v>0.19169</v>
      </c>
      <c r="G62" s="117">
        <v>0.96028000000000002</v>
      </c>
      <c r="H62" s="78">
        <v>42309</v>
      </c>
      <c r="I62" s="117">
        <v>2.4300000000000002</v>
      </c>
      <c r="J62" s="117">
        <v>0.90227162400000005</v>
      </c>
      <c r="K62" s="117">
        <v>0</v>
      </c>
      <c r="L62" s="117">
        <v>0.90227162400000005</v>
      </c>
      <c r="M62" s="117">
        <v>1.017884E-2</v>
      </c>
      <c r="N62" s="117">
        <v>3.5849939999999997E-2</v>
      </c>
      <c r="O62" s="117">
        <v>1.017884E-2</v>
      </c>
      <c r="P62" s="117">
        <v>1.017884E-2</v>
      </c>
      <c r="Q62" s="117">
        <v>0</v>
      </c>
      <c r="R62" s="117">
        <v>0</v>
      </c>
      <c r="S62" s="117">
        <v>0</v>
      </c>
      <c r="T62" s="117">
        <v>0</v>
      </c>
      <c r="U62" s="117">
        <v>0</v>
      </c>
      <c r="V62" s="117">
        <v>2.5671099999999999E-2</v>
      </c>
      <c r="W62" s="117">
        <v>0.86642168400000008</v>
      </c>
      <c r="X62" s="117">
        <v>2.5671099999999995E-2</v>
      </c>
      <c r="Y62" s="118">
        <v>3.5220064368827879</v>
      </c>
      <c r="Z62" s="42" t="s">
        <v>219</v>
      </c>
    </row>
    <row r="63" spans="1:26" s="3" customFormat="1" ht="60" x14ac:dyDescent="0.25">
      <c r="A63" s="27" t="s">
        <v>102</v>
      </c>
      <c r="B63" s="74" t="s">
        <v>1092</v>
      </c>
      <c r="C63" s="75" t="s">
        <v>273</v>
      </c>
      <c r="D63" s="76" t="s">
        <v>36</v>
      </c>
      <c r="E63" s="41">
        <v>1020202152</v>
      </c>
      <c r="F63" s="117">
        <v>0.42791000000000001</v>
      </c>
      <c r="G63" s="117">
        <v>1.95692</v>
      </c>
      <c r="H63" s="78">
        <v>42248</v>
      </c>
      <c r="I63" s="117">
        <v>4.6100000000000003</v>
      </c>
      <c r="J63" s="117">
        <v>2.4772972628000001</v>
      </c>
      <c r="K63" s="117">
        <v>0</v>
      </c>
      <c r="L63" s="117">
        <v>1.7082541099999999</v>
      </c>
      <c r="M63" s="117">
        <v>1.7082541099999999</v>
      </c>
      <c r="N63" s="117">
        <v>2.3599855999999999</v>
      </c>
      <c r="O63" s="117">
        <v>0.65173148999999997</v>
      </c>
      <c r="P63" s="117">
        <v>0.65173148999999997</v>
      </c>
      <c r="Q63" s="117">
        <v>0.77913547999999999</v>
      </c>
      <c r="R63" s="117">
        <v>0.77913547999999999</v>
      </c>
      <c r="S63" s="117">
        <v>0</v>
      </c>
      <c r="T63" s="117">
        <v>0</v>
      </c>
      <c r="U63" s="117">
        <v>0.27738714000000009</v>
      </c>
      <c r="V63" s="117">
        <v>0.92911862999999983</v>
      </c>
      <c r="W63" s="117">
        <v>0</v>
      </c>
      <c r="X63" s="117">
        <v>0.65173148999999997</v>
      </c>
      <c r="Y63" s="118">
        <v>1.3815190528064938</v>
      </c>
      <c r="Z63" s="42" t="s">
        <v>219</v>
      </c>
    </row>
    <row r="64" spans="1:26" s="3" customFormat="1" ht="60" x14ac:dyDescent="0.25">
      <c r="A64" s="27" t="s">
        <v>102</v>
      </c>
      <c r="B64" s="74" t="s">
        <v>1092</v>
      </c>
      <c r="C64" s="75" t="s">
        <v>281</v>
      </c>
      <c r="D64" s="76" t="s">
        <v>36</v>
      </c>
      <c r="E64" s="41">
        <v>1020202404</v>
      </c>
      <c r="F64" s="117">
        <v>0</v>
      </c>
      <c r="G64" s="117">
        <v>0</v>
      </c>
      <c r="H64" s="78" t="s">
        <v>593</v>
      </c>
      <c r="I64" s="117">
        <v>0</v>
      </c>
      <c r="J64" s="117">
        <v>2.4863303390377043</v>
      </c>
      <c r="K64" s="117">
        <v>0</v>
      </c>
      <c r="L64" s="117">
        <v>0</v>
      </c>
      <c r="M64" s="117">
        <v>0</v>
      </c>
      <c r="N64" s="117">
        <v>0</v>
      </c>
      <c r="O64" s="117">
        <v>0</v>
      </c>
      <c r="P64" s="117">
        <v>0</v>
      </c>
      <c r="Q64" s="117">
        <v>0</v>
      </c>
      <c r="R64" s="117">
        <v>0</v>
      </c>
      <c r="S64" s="117">
        <v>0</v>
      </c>
      <c r="T64" s="117">
        <v>0</v>
      </c>
      <c r="U64" s="117">
        <v>0</v>
      </c>
      <c r="V64" s="117">
        <v>0</v>
      </c>
      <c r="W64" s="117">
        <v>0</v>
      </c>
      <c r="X64" s="117">
        <v>0</v>
      </c>
      <c r="Y64" s="118" t="s">
        <v>1399</v>
      </c>
      <c r="Z64" s="42">
        <v>0</v>
      </c>
    </row>
    <row r="65" spans="1:26" s="3" customFormat="1" ht="60" x14ac:dyDescent="0.25">
      <c r="A65" s="27" t="s">
        <v>102</v>
      </c>
      <c r="B65" s="74" t="s">
        <v>1092</v>
      </c>
      <c r="C65" s="75" t="s">
        <v>1203</v>
      </c>
      <c r="D65" s="76" t="s">
        <v>36</v>
      </c>
      <c r="E65" s="41">
        <v>1020202113</v>
      </c>
      <c r="F65" s="117">
        <v>0</v>
      </c>
      <c r="G65" s="117">
        <v>0</v>
      </c>
      <c r="H65" s="78" t="s">
        <v>593</v>
      </c>
      <c r="I65" s="117">
        <v>11.85</v>
      </c>
      <c r="J65" s="117">
        <v>6.3111860090653806</v>
      </c>
      <c r="K65" s="117">
        <v>0</v>
      </c>
      <c r="L65" s="117">
        <v>6.3111860090653806</v>
      </c>
      <c r="M65" s="117">
        <v>0</v>
      </c>
      <c r="N65" s="117">
        <v>0</v>
      </c>
      <c r="O65" s="117">
        <v>0</v>
      </c>
      <c r="P65" s="117">
        <v>0</v>
      </c>
      <c r="Q65" s="117">
        <v>0</v>
      </c>
      <c r="R65" s="117">
        <v>0</v>
      </c>
      <c r="S65" s="117">
        <v>0</v>
      </c>
      <c r="T65" s="117">
        <v>0</v>
      </c>
      <c r="U65" s="117">
        <v>0</v>
      </c>
      <c r="V65" s="117">
        <v>0</v>
      </c>
      <c r="W65" s="117">
        <v>6.3111860090653806</v>
      </c>
      <c r="X65" s="117">
        <v>0</v>
      </c>
      <c r="Y65" s="118" t="s">
        <v>1399</v>
      </c>
      <c r="Z65" s="42">
        <v>0</v>
      </c>
    </row>
    <row r="66" spans="1:26" s="3" customFormat="1" ht="30" x14ac:dyDescent="0.25">
      <c r="A66" s="27" t="s">
        <v>102</v>
      </c>
      <c r="B66" s="74" t="s">
        <v>1092</v>
      </c>
      <c r="C66" s="75" t="s">
        <v>1357</v>
      </c>
      <c r="D66" s="76" t="s">
        <v>36</v>
      </c>
      <c r="E66" s="41">
        <v>1020202221</v>
      </c>
      <c r="F66" s="117">
        <v>0</v>
      </c>
      <c r="G66" s="117">
        <v>0</v>
      </c>
      <c r="H66" s="78" t="s">
        <v>593</v>
      </c>
      <c r="I66" s="117">
        <v>0</v>
      </c>
      <c r="J66" s="117">
        <v>6.0156399999999994</v>
      </c>
      <c r="K66" s="117">
        <v>0</v>
      </c>
      <c r="L66" s="117">
        <v>0</v>
      </c>
      <c r="M66" s="117">
        <v>0</v>
      </c>
      <c r="N66" s="117">
        <v>0</v>
      </c>
      <c r="O66" s="117">
        <v>0</v>
      </c>
      <c r="P66" s="117">
        <v>0</v>
      </c>
      <c r="Q66" s="117">
        <v>0</v>
      </c>
      <c r="R66" s="117">
        <v>0</v>
      </c>
      <c r="S66" s="117">
        <v>0</v>
      </c>
      <c r="T66" s="117">
        <v>0</v>
      </c>
      <c r="U66" s="117">
        <v>0</v>
      </c>
      <c r="V66" s="117">
        <v>0</v>
      </c>
      <c r="W66" s="117">
        <v>0</v>
      </c>
      <c r="X66" s="117">
        <v>0</v>
      </c>
      <c r="Y66" s="118" t="s">
        <v>1399</v>
      </c>
      <c r="Z66" s="42">
        <v>0</v>
      </c>
    </row>
    <row r="67" spans="1:26" s="3" customFormat="1" ht="45" x14ac:dyDescent="0.25">
      <c r="A67" s="27" t="s">
        <v>102</v>
      </c>
      <c r="B67" s="74" t="s">
        <v>1092</v>
      </c>
      <c r="C67" s="75" t="s">
        <v>283</v>
      </c>
      <c r="D67" s="76" t="s">
        <v>36</v>
      </c>
      <c r="E67" s="41">
        <v>1020202141</v>
      </c>
      <c r="F67" s="117">
        <v>0.19724</v>
      </c>
      <c r="G67" s="117">
        <v>0.94608000000000003</v>
      </c>
      <c r="H67" s="78">
        <v>42309</v>
      </c>
      <c r="I67" s="117">
        <v>1.46</v>
      </c>
      <c r="J67" s="117">
        <v>1.0594303375999998</v>
      </c>
      <c r="K67" s="117">
        <v>0</v>
      </c>
      <c r="L67" s="117">
        <v>0.42535156000000002</v>
      </c>
      <c r="M67" s="117">
        <v>0.42535155999999996</v>
      </c>
      <c r="N67" s="117">
        <v>0.46795334999999993</v>
      </c>
      <c r="O67" s="117">
        <v>4.260179E-2</v>
      </c>
      <c r="P67" s="117">
        <v>4.260179E-2</v>
      </c>
      <c r="Q67" s="117">
        <v>0.38274976999999999</v>
      </c>
      <c r="R67" s="117">
        <v>0.42535155999999996</v>
      </c>
      <c r="S67" s="117">
        <v>0</v>
      </c>
      <c r="T67" s="117">
        <v>0</v>
      </c>
      <c r="U67" s="117">
        <v>0</v>
      </c>
      <c r="V67" s="117">
        <v>0</v>
      </c>
      <c r="W67" s="117">
        <v>0</v>
      </c>
      <c r="X67" s="117">
        <v>4.2601789999999973E-2</v>
      </c>
      <c r="Y67" s="118">
        <v>1.1001566562962646</v>
      </c>
      <c r="Z67" s="42" t="s">
        <v>219</v>
      </c>
    </row>
    <row r="68" spans="1:26" s="3" customFormat="1" ht="60" x14ac:dyDescent="0.25">
      <c r="A68" s="27" t="s">
        <v>102</v>
      </c>
      <c r="B68" s="74" t="s">
        <v>1092</v>
      </c>
      <c r="C68" s="75" t="s">
        <v>284</v>
      </c>
      <c r="D68" s="76" t="s">
        <v>36</v>
      </c>
      <c r="E68" s="41">
        <v>1020202125</v>
      </c>
      <c r="F68" s="117">
        <v>0</v>
      </c>
      <c r="G68" s="117">
        <v>0</v>
      </c>
      <c r="H68" s="78" t="s">
        <v>593</v>
      </c>
      <c r="I68" s="117">
        <v>3.05</v>
      </c>
      <c r="J68" s="117">
        <v>5.4989694458340033</v>
      </c>
      <c r="K68" s="117">
        <v>0</v>
      </c>
      <c r="L68" s="117">
        <v>5.4989694458340033</v>
      </c>
      <c r="M68" s="117">
        <v>0</v>
      </c>
      <c r="N68" s="117">
        <v>0</v>
      </c>
      <c r="O68" s="117">
        <v>0</v>
      </c>
      <c r="P68" s="117">
        <v>0</v>
      </c>
      <c r="Q68" s="117">
        <v>0</v>
      </c>
      <c r="R68" s="117">
        <v>0</v>
      </c>
      <c r="S68" s="117">
        <v>0</v>
      </c>
      <c r="T68" s="117">
        <v>0</v>
      </c>
      <c r="U68" s="117">
        <v>0</v>
      </c>
      <c r="V68" s="117">
        <v>0</v>
      </c>
      <c r="W68" s="117">
        <v>5.4989694458340033</v>
      </c>
      <c r="X68" s="117">
        <v>0</v>
      </c>
      <c r="Y68" s="118" t="s">
        <v>1399</v>
      </c>
      <c r="Z68" s="42">
        <v>0</v>
      </c>
    </row>
    <row r="69" spans="1:26" s="3" customFormat="1" ht="45" x14ac:dyDescent="0.25">
      <c r="A69" s="27" t="s">
        <v>102</v>
      </c>
      <c r="B69" s="74" t="s">
        <v>1092</v>
      </c>
      <c r="C69" s="75" t="s">
        <v>285</v>
      </c>
      <c r="D69" s="76" t="s">
        <v>36</v>
      </c>
      <c r="E69" s="41">
        <v>1020202129</v>
      </c>
      <c r="F69" s="117">
        <v>1.5959399999999999</v>
      </c>
      <c r="G69" s="117">
        <v>7.3441400000000003</v>
      </c>
      <c r="H69" s="78">
        <v>42125</v>
      </c>
      <c r="I69" s="117">
        <v>6.7</v>
      </c>
      <c r="J69" s="117">
        <v>6.6190143435999991</v>
      </c>
      <c r="K69" s="117">
        <v>0</v>
      </c>
      <c r="L69" s="117">
        <v>6.6190143435999991</v>
      </c>
      <c r="M69" s="117">
        <v>3.0181491216841021</v>
      </c>
      <c r="N69" s="117">
        <v>2.3196195099999999</v>
      </c>
      <c r="O69" s="117">
        <v>0</v>
      </c>
      <c r="P69" s="117">
        <v>0</v>
      </c>
      <c r="Q69" s="117">
        <v>0</v>
      </c>
      <c r="R69" s="117">
        <v>0</v>
      </c>
      <c r="S69" s="117">
        <v>0</v>
      </c>
      <c r="T69" s="117">
        <v>0</v>
      </c>
      <c r="U69" s="117">
        <v>3.0181491216841021</v>
      </c>
      <c r="V69" s="117">
        <v>2.3196195099999999</v>
      </c>
      <c r="W69" s="117">
        <v>4.2993948335999992</v>
      </c>
      <c r="X69" s="117">
        <v>-0.69852961168410221</v>
      </c>
      <c r="Y69" s="118">
        <v>0.76855695874485863</v>
      </c>
      <c r="Z69" s="42" t="s">
        <v>692</v>
      </c>
    </row>
    <row r="70" spans="1:26" s="3" customFormat="1" ht="45" x14ac:dyDescent="0.25">
      <c r="A70" s="27" t="s">
        <v>102</v>
      </c>
      <c r="B70" s="74" t="s">
        <v>1092</v>
      </c>
      <c r="C70" s="75" t="s">
        <v>286</v>
      </c>
      <c r="D70" s="76" t="s">
        <v>36</v>
      </c>
      <c r="E70" s="41">
        <v>1020201619</v>
      </c>
      <c r="F70" s="117">
        <v>0.19783000000000001</v>
      </c>
      <c r="G70" s="117">
        <v>0.85755999999999999</v>
      </c>
      <c r="H70" s="78">
        <v>42125</v>
      </c>
      <c r="I70" s="117">
        <v>2.31</v>
      </c>
      <c r="J70" s="117">
        <v>0.79025581739999995</v>
      </c>
      <c r="K70" s="117">
        <v>0</v>
      </c>
      <c r="L70" s="117">
        <v>0.79025581739999995</v>
      </c>
      <c r="M70" s="117">
        <v>4.4485489999999996E-2</v>
      </c>
      <c r="N70" s="117">
        <v>4.4485489999999996E-2</v>
      </c>
      <c r="O70" s="117">
        <v>0</v>
      </c>
      <c r="P70" s="117">
        <v>0</v>
      </c>
      <c r="Q70" s="117">
        <v>0</v>
      </c>
      <c r="R70" s="117">
        <v>0</v>
      </c>
      <c r="S70" s="117">
        <v>0</v>
      </c>
      <c r="T70" s="117">
        <v>0</v>
      </c>
      <c r="U70" s="117">
        <v>4.4485489999999996E-2</v>
      </c>
      <c r="V70" s="117">
        <v>4.4485489999999996E-2</v>
      </c>
      <c r="W70" s="117">
        <v>0.74577032739999993</v>
      </c>
      <c r="X70" s="117">
        <v>0</v>
      </c>
      <c r="Y70" s="118">
        <v>1</v>
      </c>
      <c r="Z70" s="42">
        <v>0</v>
      </c>
    </row>
    <row r="71" spans="1:26" s="3" customFormat="1" ht="60" x14ac:dyDescent="0.25">
      <c r="A71" s="27" t="s">
        <v>102</v>
      </c>
      <c r="B71" s="74" t="s">
        <v>1092</v>
      </c>
      <c r="C71" s="75" t="s">
        <v>287</v>
      </c>
      <c r="D71" s="76" t="s">
        <v>36</v>
      </c>
      <c r="E71" s="41">
        <v>1020202110</v>
      </c>
      <c r="F71" s="117">
        <v>0.80289999999999995</v>
      </c>
      <c r="G71" s="117">
        <v>4.1434499999999996</v>
      </c>
      <c r="H71" s="78">
        <v>42125</v>
      </c>
      <c r="I71" s="117">
        <v>5.58</v>
      </c>
      <c r="J71" s="117">
        <v>3.5960373898000002</v>
      </c>
      <c r="K71" s="117">
        <v>0</v>
      </c>
      <c r="L71" s="117">
        <v>3.5960373898000002</v>
      </c>
      <c r="M71" s="117">
        <v>2.0480373699999999</v>
      </c>
      <c r="N71" s="117">
        <v>0</v>
      </c>
      <c r="O71" s="117">
        <v>0</v>
      </c>
      <c r="P71" s="117">
        <v>0</v>
      </c>
      <c r="Q71" s="117">
        <v>0</v>
      </c>
      <c r="R71" s="117">
        <v>0</v>
      </c>
      <c r="S71" s="117">
        <v>0</v>
      </c>
      <c r="T71" s="117">
        <v>0</v>
      </c>
      <c r="U71" s="117">
        <v>2.0480373699999999</v>
      </c>
      <c r="V71" s="117">
        <v>0</v>
      </c>
      <c r="W71" s="117">
        <v>3.5960373898000002</v>
      </c>
      <c r="X71" s="117">
        <v>-2.0480373699999999</v>
      </c>
      <c r="Y71" s="118">
        <v>0</v>
      </c>
      <c r="Z71" s="42" t="s">
        <v>692</v>
      </c>
    </row>
    <row r="72" spans="1:26" s="3" customFormat="1" ht="60" x14ac:dyDescent="0.25">
      <c r="A72" s="27" t="s">
        <v>102</v>
      </c>
      <c r="B72" s="74" t="s">
        <v>1092</v>
      </c>
      <c r="C72" s="75" t="s">
        <v>288</v>
      </c>
      <c r="D72" s="76" t="s">
        <v>36</v>
      </c>
      <c r="E72" s="41">
        <v>1020202212</v>
      </c>
      <c r="F72" s="117">
        <v>0.42969000000000002</v>
      </c>
      <c r="G72" s="117">
        <v>1.9368099999999999</v>
      </c>
      <c r="H72" s="78">
        <v>42125</v>
      </c>
      <c r="I72" s="117">
        <v>4.21</v>
      </c>
      <c r="J72" s="117">
        <v>1.43133351</v>
      </c>
      <c r="K72" s="117">
        <v>0</v>
      </c>
      <c r="L72" s="117">
        <v>1.43133351</v>
      </c>
      <c r="M72" s="117">
        <v>1.43133351</v>
      </c>
      <c r="N72" s="117">
        <v>8.9525820000000006E-2</v>
      </c>
      <c r="O72" s="117">
        <v>0</v>
      </c>
      <c r="P72" s="117">
        <v>0</v>
      </c>
      <c r="Q72" s="117">
        <v>0</v>
      </c>
      <c r="R72" s="117">
        <v>0</v>
      </c>
      <c r="S72" s="117">
        <v>8.9525820000000006E-2</v>
      </c>
      <c r="T72" s="117">
        <v>8.9525820000000006E-2</v>
      </c>
      <c r="U72" s="117">
        <v>1.34180769</v>
      </c>
      <c r="V72" s="117">
        <v>0</v>
      </c>
      <c r="W72" s="117">
        <v>1.34180769</v>
      </c>
      <c r="X72" s="117">
        <v>-1.34180769</v>
      </c>
      <c r="Y72" s="118">
        <v>6.254714179087445E-2</v>
      </c>
      <c r="Z72" s="42" t="s">
        <v>590</v>
      </c>
    </row>
    <row r="73" spans="1:26" s="3" customFormat="1" ht="75" x14ac:dyDescent="0.25">
      <c r="A73" s="27" t="s">
        <v>102</v>
      </c>
      <c r="B73" s="74" t="s">
        <v>1092</v>
      </c>
      <c r="C73" s="75" t="s">
        <v>289</v>
      </c>
      <c r="D73" s="76" t="s">
        <v>36</v>
      </c>
      <c r="E73" s="41">
        <v>1020200992</v>
      </c>
      <c r="F73" s="117">
        <v>1.19801</v>
      </c>
      <c r="G73" s="117">
        <v>5.6025799999999997</v>
      </c>
      <c r="H73" s="78">
        <v>42217</v>
      </c>
      <c r="I73" s="117">
        <v>5.26</v>
      </c>
      <c r="J73" s="117">
        <v>5.33897464</v>
      </c>
      <c r="K73" s="117">
        <v>0</v>
      </c>
      <c r="L73" s="117">
        <v>4.8669746399999996</v>
      </c>
      <c r="M73" s="117">
        <v>4.8669746399999996</v>
      </c>
      <c r="N73" s="117">
        <v>5.2669746400000008</v>
      </c>
      <c r="O73" s="117">
        <v>0</v>
      </c>
      <c r="P73" s="117">
        <v>0</v>
      </c>
      <c r="Q73" s="117">
        <v>0.4</v>
      </c>
      <c r="R73" s="117">
        <v>0.4</v>
      </c>
      <c r="S73" s="117">
        <v>4.4669746399999992</v>
      </c>
      <c r="T73" s="117">
        <v>4.8669746400000005</v>
      </c>
      <c r="U73" s="117">
        <v>0</v>
      </c>
      <c r="V73" s="117">
        <v>0</v>
      </c>
      <c r="W73" s="117">
        <v>0</v>
      </c>
      <c r="X73" s="117">
        <v>0.40000000000000124</v>
      </c>
      <c r="Y73" s="118">
        <v>1.0821865798750085</v>
      </c>
      <c r="Z73" s="42" t="s">
        <v>219</v>
      </c>
    </row>
    <row r="74" spans="1:26" s="3" customFormat="1" ht="75" x14ac:dyDescent="0.25">
      <c r="A74" s="27" t="s">
        <v>102</v>
      </c>
      <c r="B74" s="74" t="s">
        <v>1092</v>
      </c>
      <c r="C74" s="75" t="s">
        <v>1204</v>
      </c>
      <c r="D74" s="76" t="s">
        <v>36</v>
      </c>
      <c r="E74" s="41">
        <v>1010200409</v>
      </c>
      <c r="F74" s="117">
        <v>0.72165000000000001</v>
      </c>
      <c r="G74" s="117">
        <v>3.6731099999999999</v>
      </c>
      <c r="H74" s="78">
        <v>41944</v>
      </c>
      <c r="I74" s="117">
        <v>2.66</v>
      </c>
      <c r="J74" s="117">
        <v>3.2293455599999996</v>
      </c>
      <c r="K74" s="117">
        <v>0.16098732000000002</v>
      </c>
      <c r="L74" s="117">
        <v>3.0683582399999998</v>
      </c>
      <c r="M74" s="117">
        <v>3.0683582399999998</v>
      </c>
      <c r="N74" s="117">
        <v>3.0683582399999998</v>
      </c>
      <c r="O74" s="117">
        <v>0</v>
      </c>
      <c r="P74" s="117">
        <v>0</v>
      </c>
      <c r="Q74" s="117">
        <v>0</v>
      </c>
      <c r="R74" s="117">
        <v>0</v>
      </c>
      <c r="S74" s="117">
        <v>0</v>
      </c>
      <c r="T74" s="117">
        <v>0</v>
      </c>
      <c r="U74" s="117">
        <v>3.0683582399999998</v>
      </c>
      <c r="V74" s="117">
        <v>3.0683582399999998</v>
      </c>
      <c r="W74" s="117">
        <v>0</v>
      </c>
      <c r="X74" s="117">
        <v>0</v>
      </c>
      <c r="Y74" s="118">
        <v>1</v>
      </c>
      <c r="Z74" s="42">
        <v>0</v>
      </c>
    </row>
    <row r="75" spans="1:26" s="3" customFormat="1" ht="45" x14ac:dyDescent="0.25">
      <c r="A75" s="27" t="s">
        <v>102</v>
      </c>
      <c r="B75" s="74" t="s">
        <v>1092</v>
      </c>
      <c r="C75" s="75" t="s">
        <v>290</v>
      </c>
      <c r="D75" s="76" t="s">
        <v>36</v>
      </c>
      <c r="E75" s="41">
        <v>1010200404</v>
      </c>
      <c r="F75" s="117">
        <v>0</v>
      </c>
      <c r="G75" s="117">
        <v>0</v>
      </c>
      <c r="H75" s="78" t="s">
        <v>593</v>
      </c>
      <c r="I75" s="117">
        <v>3.64</v>
      </c>
      <c r="J75" s="117">
        <v>0</v>
      </c>
      <c r="K75" s="117">
        <v>3.9188949399999995</v>
      </c>
      <c r="L75" s="117">
        <v>0</v>
      </c>
      <c r="M75" s="117">
        <v>0</v>
      </c>
      <c r="N75" s="117">
        <v>1.5692600000000003E-3</v>
      </c>
      <c r="O75" s="117">
        <v>0</v>
      </c>
      <c r="P75" s="117">
        <v>0</v>
      </c>
      <c r="Q75" s="117">
        <v>0</v>
      </c>
      <c r="R75" s="117">
        <v>1.5692600000000003E-3</v>
      </c>
      <c r="S75" s="117">
        <v>0</v>
      </c>
      <c r="T75" s="117">
        <v>0</v>
      </c>
      <c r="U75" s="117">
        <v>0</v>
      </c>
      <c r="V75" s="117">
        <v>0</v>
      </c>
      <c r="W75" s="117">
        <v>0</v>
      </c>
      <c r="X75" s="117">
        <v>1.5692600000000003E-3</v>
      </c>
      <c r="Y75" s="118" t="s">
        <v>1399</v>
      </c>
      <c r="Z75" s="42" t="s">
        <v>219</v>
      </c>
    </row>
    <row r="76" spans="1:26" s="3" customFormat="1" ht="60" x14ac:dyDescent="0.25">
      <c r="A76" s="27" t="s">
        <v>102</v>
      </c>
      <c r="B76" s="74" t="s">
        <v>1092</v>
      </c>
      <c r="C76" s="75" t="s">
        <v>291</v>
      </c>
      <c r="D76" s="76" t="s">
        <v>36</v>
      </c>
      <c r="E76" s="41">
        <v>1010200422</v>
      </c>
      <c r="F76" s="117">
        <v>0.64275199999999999</v>
      </c>
      <c r="G76" s="117">
        <v>3.12852</v>
      </c>
      <c r="H76" s="78">
        <v>41395</v>
      </c>
      <c r="I76" s="117">
        <v>0.91</v>
      </c>
      <c r="J76" s="117">
        <v>2.7749999999999999</v>
      </c>
      <c r="K76" s="117">
        <v>1.95619685</v>
      </c>
      <c r="L76" s="117">
        <v>5.9448399999999998E-2</v>
      </c>
      <c r="M76" s="117">
        <v>5.9448399999999998E-2</v>
      </c>
      <c r="N76" s="117">
        <v>5.9448399999999998E-2</v>
      </c>
      <c r="O76" s="117">
        <v>5.2226990000000001E-2</v>
      </c>
      <c r="P76" s="117">
        <v>0</v>
      </c>
      <c r="Q76" s="117">
        <v>7.2214099999999976E-3</v>
      </c>
      <c r="R76" s="117">
        <v>5.9448399999999998E-2</v>
      </c>
      <c r="S76" s="117">
        <v>0</v>
      </c>
      <c r="T76" s="117">
        <v>0</v>
      </c>
      <c r="U76" s="117">
        <v>0</v>
      </c>
      <c r="V76" s="117">
        <v>0</v>
      </c>
      <c r="W76" s="117">
        <v>0</v>
      </c>
      <c r="X76" s="117">
        <v>0</v>
      </c>
      <c r="Y76" s="118">
        <v>1</v>
      </c>
      <c r="Z76" s="42">
        <v>0</v>
      </c>
    </row>
    <row r="77" spans="1:26" s="3" customFormat="1" ht="45" x14ac:dyDescent="0.25">
      <c r="A77" s="27" t="s">
        <v>102</v>
      </c>
      <c r="B77" s="74" t="s">
        <v>1092</v>
      </c>
      <c r="C77" s="75" t="s">
        <v>292</v>
      </c>
      <c r="D77" s="76" t="s">
        <v>36</v>
      </c>
      <c r="E77" s="41">
        <v>1020200818</v>
      </c>
      <c r="F77" s="117">
        <v>0.50449999999999995</v>
      </c>
      <c r="G77" s="117">
        <v>2.0679029999999998</v>
      </c>
      <c r="H77" s="78">
        <v>41760</v>
      </c>
      <c r="I77" s="117">
        <v>4.0199999999999996</v>
      </c>
      <c r="J77" s="117">
        <v>1.9403949700000001</v>
      </c>
      <c r="K77" s="117">
        <v>0</v>
      </c>
      <c r="L77" s="117">
        <v>1.6547089900000003</v>
      </c>
      <c r="M77" s="117">
        <v>1.6547089900000003</v>
      </c>
      <c r="N77" s="117">
        <v>0</v>
      </c>
      <c r="O77" s="117">
        <v>0</v>
      </c>
      <c r="P77" s="117">
        <v>0</v>
      </c>
      <c r="Q77" s="117">
        <v>0</v>
      </c>
      <c r="R77" s="117">
        <v>0</v>
      </c>
      <c r="S77" s="117">
        <v>0</v>
      </c>
      <c r="T77" s="117">
        <v>0</v>
      </c>
      <c r="U77" s="117">
        <v>1.6547089900000003</v>
      </c>
      <c r="V77" s="117">
        <v>0</v>
      </c>
      <c r="W77" s="117">
        <v>1.6547089900000003</v>
      </c>
      <c r="X77" s="117">
        <v>-1.6547089900000003</v>
      </c>
      <c r="Y77" s="118">
        <v>0</v>
      </c>
      <c r="Z77" s="42" t="s">
        <v>590</v>
      </c>
    </row>
    <row r="78" spans="1:26" s="3" customFormat="1" ht="45" x14ac:dyDescent="0.25">
      <c r="A78" s="27" t="s">
        <v>102</v>
      </c>
      <c r="B78" s="74" t="s">
        <v>1092</v>
      </c>
      <c r="C78" s="75" t="s">
        <v>293</v>
      </c>
      <c r="D78" s="76" t="s">
        <v>36</v>
      </c>
      <c r="E78" s="41">
        <v>1020201607</v>
      </c>
      <c r="F78" s="117">
        <v>1.289698</v>
      </c>
      <c r="G78" s="117">
        <v>5.4079649999999999</v>
      </c>
      <c r="H78" s="78">
        <v>41760</v>
      </c>
      <c r="I78" s="117">
        <v>4.8</v>
      </c>
      <c r="J78" s="117">
        <v>4.9748308000000003</v>
      </c>
      <c r="K78" s="117">
        <v>4.5910613199999997</v>
      </c>
      <c r="L78" s="117">
        <v>0.38376948000000044</v>
      </c>
      <c r="M78" s="117">
        <v>0.38376948</v>
      </c>
      <c r="N78" s="117">
        <v>0.38376948</v>
      </c>
      <c r="O78" s="117">
        <v>0</v>
      </c>
      <c r="P78" s="117">
        <v>0</v>
      </c>
      <c r="Q78" s="117">
        <v>0.38376948</v>
      </c>
      <c r="R78" s="117">
        <v>0.38376948</v>
      </c>
      <c r="S78" s="117">
        <v>0</v>
      </c>
      <c r="T78" s="117">
        <v>0</v>
      </c>
      <c r="U78" s="117">
        <v>0</v>
      </c>
      <c r="V78" s="117">
        <v>0</v>
      </c>
      <c r="W78" s="117">
        <v>4.4408920985006262E-16</v>
      </c>
      <c r="X78" s="117">
        <v>0</v>
      </c>
      <c r="Y78" s="118">
        <v>1</v>
      </c>
      <c r="Z78" s="42">
        <v>0</v>
      </c>
    </row>
    <row r="79" spans="1:26" s="3" customFormat="1" ht="60" x14ac:dyDescent="0.25">
      <c r="A79" s="27" t="s">
        <v>102</v>
      </c>
      <c r="B79" s="74" t="s">
        <v>1092</v>
      </c>
      <c r="C79" s="75" t="s">
        <v>294</v>
      </c>
      <c r="D79" s="76" t="s">
        <v>36</v>
      </c>
      <c r="E79" s="41">
        <v>1020202146</v>
      </c>
      <c r="F79" s="117">
        <v>1.0617399999999999</v>
      </c>
      <c r="G79" s="117">
        <v>4.1835800000000001</v>
      </c>
      <c r="H79" s="78">
        <v>41944</v>
      </c>
      <c r="I79" s="117">
        <v>4.08</v>
      </c>
      <c r="J79" s="117">
        <v>3.8186246100000001</v>
      </c>
      <c r="K79" s="117">
        <v>9.02617E-3</v>
      </c>
      <c r="L79" s="117">
        <v>3.0213665500000002</v>
      </c>
      <c r="M79" s="117">
        <v>3.0213665500000002</v>
      </c>
      <c r="N79" s="117">
        <v>0</v>
      </c>
      <c r="O79" s="117">
        <v>0</v>
      </c>
      <c r="P79" s="117">
        <v>0</v>
      </c>
      <c r="Q79" s="117">
        <v>0</v>
      </c>
      <c r="R79" s="117">
        <v>0</v>
      </c>
      <c r="S79" s="117">
        <v>0</v>
      </c>
      <c r="T79" s="117">
        <v>0</v>
      </c>
      <c r="U79" s="117">
        <v>3.0213665500000002</v>
      </c>
      <c r="V79" s="117">
        <v>0</v>
      </c>
      <c r="W79" s="117">
        <v>3.0213665500000002</v>
      </c>
      <c r="X79" s="117">
        <v>-3.0213665500000002</v>
      </c>
      <c r="Y79" s="118">
        <v>0</v>
      </c>
      <c r="Z79" s="42" t="s">
        <v>590</v>
      </c>
    </row>
    <row r="80" spans="1:26" s="3" customFormat="1" ht="45" x14ac:dyDescent="0.25">
      <c r="A80" s="27" t="s">
        <v>102</v>
      </c>
      <c r="B80" s="74" t="s">
        <v>1092</v>
      </c>
      <c r="C80" s="75" t="s">
        <v>1205</v>
      </c>
      <c r="D80" s="76" t="s">
        <v>36</v>
      </c>
      <c r="E80" s="41">
        <v>1020202154</v>
      </c>
      <c r="F80" s="117">
        <v>0</v>
      </c>
      <c r="G80" s="117">
        <v>0</v>
      </c>
      <c r="H80" s="78" t="s">
        <v>593</v>
      </c>
      <c r="I80" s="117">
        <v>0.56000000000000005</v>
      </c>
      <c r="J80" s="117">
        <v>0</v>
      </c>
      <c r="K80" s="117">
        <v>1.1213166000000001</v>
      </c>
      <c r="L80" s="117">
        <v>0</v>
      </c>
      <c r="M80" s="117">
        <v>0</v>
      </c>
      <c r="N80" s="117">
        <v>3.5000000000000001E-3</v>
      </c>
      <c r="O80" s="117">
        <v>0</v>
      </c>
      <c r="P80" s="117">
        <v>0</v>
      </c>
      <c r="Q80" s="117">
        <v>0</v>
      </c>
      <c r="R80" s="117">
        <v>3.5000000000000001E-3</v>
      </c>
      <c r="S80" s="117">
        <v>0</v>
      </c>
      <c r="T80" s="117">
        <v>0</v>
      </c>
      <c r="U80" s="117">
        <v>0</v>
      </c>
      <c r="V80" s="117">
        <v>0</v>
      </c>
      <c r="W80" s="117">
        <v>0</v>
      </c>
      <c r="X80" s="117">
        <v>3.5000000000000001E-3</v>
      </c>
      <c r="Y80" s="118" t="s">
        <v>1399</v>
      </c>
      <c r="Z80" s="42" t="s">
        <v>219</v>
      </c>
    </row>
    <row r="81" spans="1:26" s="3" customFormat="1" ht="30" x14ac:dyDescent="0.25">
      <c r="A81" s="27" t="s">
        <v>102</v>
      </c>
      <c r="B81" s="74" t="s">
        <v>1092</v>
      </c>
      <c r="C81" s="75" t="s">
        <v>295</v>
      </c>
      <c r="D81" s="76" t="s">
        <v>36</v>
      </c>
      <c r="E81" s="41">
        <v>1020202168</v>
      </c>
      <c r="F81" s="117">
        <v>1.2712909999999999</v>
      </c>
      <c r="G81" s="117">
        <v>5.4438409999999999</v>
      </c>
      <c r="H81" s="78">
        <v>42036</v>
      </c>
      <c r="I81" s="117">
        <v>4.16</v>
      </c>
      <c r="J81" s="117">
        <v>3.9821604800000001</v>
      </c>
      <c r="K81" s="117">
        <v>3.9707086199999999</v>
      </c>
      <c r="L81" s="117">
        <v>1.1451860000000001E-2</v>
      </c>
      <c r="M81" s="117">
        <v>1.1451860000000001E-2</v>
      </c>
      <c r="N81" s="117">
        <v>1.1451860000000001E-2</v>
      </c>
      <c r="O81" s="117">
        <v>0</v>
      </c>
      <c r="P81" s="117">
        <v>0</v>
      </c>
      <c r="Q81" s="117">
        <v>1.1451860000000001E-2</v>
      </c>
      <c r="R81" s="117">
        <v>1.1451860000000001E-2</v>
      </c>
      <c r="S81" s="117">
        <v>0</v>
      </c>
      <c r="T81" s="117">
        <v>0</v>
      </c>
      <c r="U81" s="117">
        <v>0</v>
      </c>
      <c r="V81" s="117">
        <v>0</v>
      </c>
      <c r="W81" s="117">
        <v>0</v>
      </c>
      <c r="X81" s="117">
        <v>0</v>
      </c>
      <c r="Y81" s="118">
        <v>1</v>
      </c>
      <c r="Z81" s="42">
        <v>0</v>
      </c>
    </row>
    <row r="82" spans="1:26" s="3" customFormat="1" ht="60" x14ac:dyDescent="0.25">
      <c r="A82" s="27" t="s">
        <v>102</v>
      </c>
      <c r="B82" s="74" t="s">
        <v>1092</v>
      </c>
      <c r="C82" s="75" t="s">
        <v>296</v>
      </c>
      <c r="D82" s="76" t="s">
        <v>36</v>
      </c>
      <c r="E82" s="41">
        <v>1020202147</v>
      </c>
      <c r="F82" s="117">
        <v>0.40787000000000001</v>
      </c>
      <c r="G82" s="117">
        <v>1.8086599999999999</v>
      </c>
      <c r="H82" s="78">
        <v>42248</v>
      </c>
      <c r="I82" s="117">
        <v>3.13</v>
      </c>
      <c r="J82" s="117">
        <v>1.8135294</v>
      </c>
      <c r="K82" s="117">
        <v>0</v>
      </c>
      <c r="L82" s="117">
        <v>1.8135294</v>
      </c>
      <c r="M82" s="117">
        <v>0</v>
      </c>
      <c r="N82" s="117">
        <v>1.6691279399999999</v>
      </c>
      <c r="O82" s="117">
        <v>0</v>
      </c>
      <c r="P82" s="117">
        <v>0</v>
      </c>
      <c r="Q82" s="117">
        <v>0</v>
      </c>
      <c r="R82" s="117">
        <v>0</v>
      </c>
      <c r="S82" s="117">
        <v>0</v>
      </c>
      <c r="T82" s="117">
        <v>0</v>
      </c>
      <c r="U82" s="117">
        <v>0</v>
      </c>
      <c r="V82" s="117">
        <v>1.6691279399999999</v>
      </c>
      <c r="W82" s="117">
        <v>0.14440146000000009</v>
      </c>
      <c r="X82" s="117">
        <v>1.6691279399999999</v>
      </c>
      <c r="Y82" s="118" t="s">
        <v>1399</v>
      </c>
      <c r="Z82" s="42" t="s">
        <v>219</v>
      </c>
    </row>
    <row r="83" spans="1:26" s="3" customFormat="1" ht="60" x14ac:dyDescent="0.25">
      <c r="A83" s="27" t="s">
        <v>102</v>
      </c>
      <c r="B83" s="74" t="s">
        <v>1092</v>
      </c>
      <c r="C83" s="75" t="s">
        <v>297</v>
      </c>
      <c r="D83" s="76" t="s">
        <v>36</v>
      </c>
      <c r="E83" s="41">
        <v>1020202374</v>
      </c>
      <c r="F83" s="117">
        <v>0.27683999999999997</v>
      </c>
      <c r="G83" s="117">
        <v>1.25031</v>
      </c>
      <c r="H83" s="78">
        <v>42309</v>
      </c>
      <c r="I83" s="117">
        <v>2.12</v>
      </c>
      <c r="J83" s="117">
        <v>0.93176991359999994</v>
      </c>
      <c r="K83" s="117">
        <v>0</v>
      </c>
      <c r="L83" s="117">
        <v>0.18708881999999999</v>
      </c>
      <c r="M83" s="117">
        <v>0.18708882000000002</v>
      </c>
      <c r="N83" s="117">
        <v>0.18708882000000002</v>
      </c>
      <c r="O83" s="117">
        <v>0</v>
      </c>
      <c r="P83" s="117">
        <v>0</v>
      </c>
      <c r="Q83" s="117">
        <v>0</v>
      </c>
      <c r="R83" s="117">
        <v>0</v>
      </c>
      <c r="S83" s="117">
        <v>0.18708882000000002</v>
      </c>
      <c r="T83" s="117">
        <v>0.18708882000000002</v>
      </c>
      <c r="U83" s="117">
        <v>0</v>
      </c>
      <c r="V83" s="117">
        <v>0</v>
      </c>
      <c r="W83" s="117">
        <v>0</v>
      </c>
      <c r="X83" s="117">
        <v>0</v>
      </c>
      <c r="Y83" s="118">
        <v>1</v>
      </c>
      <c r="Z83" s="42">
        <v>0</v>
      </c>
    </row>
    <row r="84" spans="1:26" s="3" customFormat="1" ht="45" x14ac:dyDescent="0.25">
      <c r="A84" s="27" t="s">
        <v>102</v>
      </c>
      <c r="B84" s="74" t="s">
        <v>1092</v>
      </c>
      <c r="C84" s="75" t="s">
        <v>298</v>
      </c>
      <c r="D84" s="76" t="s">
        <v>36</v>
      </c>
      <c r="E84" s="41">
        <v>1020202107</v>
      </c>
      <c r="F84" s="117">
        <v>0.77351000000000003</v>
      </c>
      <c r="G84" s="117">
        <v>3.7217500000000001</v>
      </c>
      <c r="H84" s="78">
        <v>42309</v>
      </c>
      <c r="I84" s="117">
        <v>5.74</v>
      </c>
      <c r="J84" s="117">
        <v>3.5629596100000001</v>
      </c>
      <c r="K84" s="117">
        <v>0</v>
      </c>
      <c r="L84" s="117">
        <v>3.5629596100000001</v>
      </c>
      <c r="M84" s="117">
        <v>0</v>
      </c>
      <c r="N84" s="117">
        <v>0.14049508000000002</v>
      </c>
      <c r="O84" s="117">
        <v>0</v>
      </c>
      <c r="P84" s="117">
        <v>0</v>
      </c>
      <c r="Q84" s="117">
        <v>0</v>
      </c>
      <c r="R84" s="117">
        <v>0</v>
      </c>
      <c r="S84" s="117">
        <v>0</v>
      </c>
      <c r="T84" s="117">
        <v>0</v>
      </c>
      <c r="U84" s="117">
        <v>0</v>
      </c>
      <c r="V84" s="117">
        <v>0.14049508000000002</v>
      </c>
      <c r="W84" s="117">
        <v>3.4224645300000001</v>
      </c>
      <c r="X84" s="117">
        <v>0.14049508000000002</v>
      </c>
      <c r="Y84" s="118" t="s">
        <v>1399</v>
      </c>
      <c r="Z84" s="42" t="s">
        <v>219</v>
      </c>
    </row>
    <row r="85" spans="1:26" s="3" customFormat="1" ht="60" x14ac:dyDescent="0.25">
      <c r="A85" s="27" t="s">
        <v>102</v>
      </c>
      <c r="B85" s="74" t="s">
        <v>1092</v>
      </c>
      <c r="C85" s="75" t="s">
        <v>1206</v>
      </c>
      <c r="D85" s="76" t="s">
        <v>36</v>
      </c>
      <c r="E85" s="41">
        <v>1020202406</v>
      </c>
      <c r="F85" s="117">
        <v>0</v>
      </c>
      <c r="G85" s="117">
        <v>0</v>
      </c>
      <c r="H85" s="78" t="s">
        <v>593</v>
      </c>
      <c r="I85" s="117">
        <v>0</v>
      </c>
      <c r="J85" s="117">
        <v>2.4361215128816576</v>
      </c>
      <c r="K85" s="117">
        <v>0</v>
      </c>
      <c r="L85" s="117">
        <v>0</v>
      </c>
      <c r="M85" s="117">
        <v>0</v>
      </c>
      <c r="N85" s="117">
        <v>0</v>
      </c>
      <c r="O85" s="117">
        <v>0</v>
      </c>
      <c r="P85" s="117">
        <v>0</v>
      </c>
      <c r="Q85" s="117">
        <v>0</v>
      </c>
      <c r="R85" s="117">
        <v>0</v>
      </c>
      <c r="S85" s="117">
        <v>0</v>
      </c>
      <c r="T85" s="117">
        <v>0</v>
      </c>
      <c r="U85" s="117">
        <v>0</v>
      </c>
      <c r="V85" s="117">
        <v>0</v>
      </c>
      <c r="W85" s="117">
        <v>0</v>
      </c>
      <c r="X85" s="117">
        <v>0</v>
      </c>
      <c r="Y85" s="118" t="s">
        <v>1399</v>
      </c>
      <c r="Z85" s="42">
        <v>0</v>
      </c>
    </row>
    <row r="86" spans="1:26" s="3" customFormat="1" ht="30" x14ac:dyDescent="0.25">
      <c r="A86" s="27" t="s">
        <v>36</v>
      </c>
      <c r="B86" s="107" t="s">
        <v>804</v>
      </c>
      <c r="C86" s="108" t="s">
        <v>805</v>
      </c>
      <c r="D86" s="109" t="s">
        <v>36</v>
      </c>
      <c r="E86" s="117"/>
      <c r="F86" s="117">
        <v>0</v>
      </c>
      <c r="G86" s="117">
        <v>0</v>
      </c>
      <c r="H86" s="117"/>
      <c r="I86" s="117">
        <v>0</v>
      </c>
      <c r="J86" s="117">
        <v>0</v>
      </c>
      <c r="K86" s="117">
        <v>0</v>
      </c>
      <c r="L86" s="117">
        <v>0</v>
      </c>
      <c r="M86" s="117">
        <v>0</v>
      </c>
      <c r="N86" s="117">
        <v>0</v>
      </c>
      <c r="O86" s="117">
        <v>0</v>
      </c>
      <c r="P86" s="117">
        <v>0</v>
      </c>
      <c r="Q86" s="117">
        <v>0</v>
      </c>
      <c r="R86" s="117">
        <v>0</v>
      </c>
      <c r="S86" s="117">
        <v>0</v>
      </c>
      <c r="T86" s="117">
        <v>0</v>
      </c>
      <c r="U86" s="117">
        <v>0</v>
      </c>
      <c r="V86" s="117">
        <v>0</v>
      </c>
      <c r="W86" s="117">
        <v>0</v>
      </c>
      <c r="X86" s="117">
        <v>0</v>
      </c>
      <c r="Y86" s="118" t="s">
        <v>1399</v>
      </c>
      <c r="Z86" s="116"/>
    </row>
    <row r="87" spans="1:26" s="3" customFormat="1" ht="45" x14ac:dyDescent="0.25">
      <c r="A87" s="27" t="s">
        <v>36</v>
      </c>
      <c r="B87" s="107" t="s">
        <v>806</v>
      </c>
      <c r="C87" s="108" t="s">
        <v>807</v>
      </c>
      <c r="D87" s="109" t="s">
        <v>36</v>
      </c>
      <c r="E87" s="117"/>
      <c r="F87" s="117">
        <v>0</v>
      </c>
      <c r="G87" s="117">
        <v>0</v>
      </c>
      <c r="H87" s="117"/>
      <c r="I87" s="117">
        <v>0</v>
      </c>
      <c r="J87" s="117">
        <v>0</v>
      </c>
      <c r="K87" s="117">
        <v>0</v>
      </c>
      <c r="L87" s="117">
        <v>0</v>
      </c>
      <c r="M87" s="117">
        <v>0</v>
      </c>
      <c r="N87" s="117">
        <v>0</v>
      </c>
      <c r="O87" s="117">
        <v>0</v>
      </c>
      <c r="P87" s="117">
        <v>0</v>
      </c>
      <c r="Q87" s="117">
        <v>0</v>
      </c>
      <c r="R87" s="117">
        <v>0</v>
      </c>
      <c r="S87" s="117">
        <v>0</v>
      </c>
      <c r="T87" s="117">
        <v>0</v>
      </c>
      <c r="U87" s="117">
        <v>0</v>
      </c>
      <c r="V87" s="117">
        <v>0</v>
      </c>
      <c r="W87" s="117">
        <v>0</v>
      </c>
      <c r="X87" s="117">
        <v>0</v>
      </c>
      <c r="Y87" s="118" t="s">
        <v>1399</v>
      </c>
      <c r="Z87" s="116"/>
    </row>
    <row r="88" spans="1:26" s="3" customFormat="1" ht="30" x14ac:dyDescent="0.25">
      <c r="A88" s="27" t="s">
        <v>36</v>
      </c>
      <c r="B88" s="107" t="s">
        <v>808</v>
      </c>
      <c r="C88" s="108" t="s">
        <v>809</v>
      </c>
      <c r="D88" s="109" t="s">
        <v>36</v>
      </c>
      <c r="E88" s="117"/>
      <c r="F88" s="117">
        <v>0</v>
      </c>
      <c r="G88" s="117">
        <v>0</v>
      </c>
      <c r="H88" s="117"/>
      <c r="I88" s="117">
        <v>0</v>
      </c>
      <c r="J88" s="117">
        <v>0</v>
      </c>
      <c r="K88" s="117">
        <v>0</v>
      </c>
      <c r="L88" s="117">
        <v>0</v>
      </c>
      <c r="M88" s="117">
        <v>0</v>
      </c>
      <c r="N88" s="117">
        <v>0</v>
      </c>
      <c r="O88" s="117">
        <v>0</v>
      </c>
      <c r="P88" s="117">
        <v>0</v>
      </c>
      <c r="Q88" s="117">
        <v>0</v>
      </c>
      <c r="R88" s="117">
        <v>0</v>
      </c>
      <c r="S88" s="117">
        <v>0</v>
      </c>
      <c r="T88" s="117">
        <v>0</v>
      </c>
      <c r="U88" s="117">
        <v>0</v>
      </c>
      <c r="V88" s="117">
        <v>0</v>
      </c>
      <c r="W88" s="117">
        <v>0</v>
      </c>
      <c r="X88" s="117">
        <v>0</v>
      </c>
      <c r="Y88" s="118" t="s">
        <v>1399</v>
      </c>
      <c r="Z88" s="116"/>
    </row>
    <row r="89" spans="1:26" s="3" customFormat="1" ht="30" x14ac:dyDescent="0.25">
      <c r="A89" s="27" t="s">
        <v>36</v>
      </c>
      <c r="B89" s="107" t="s">
        <v>810</v>
      </c>
      <c r="C89" s="108" t="s">
        <v>811</v>
      </c>
      <c r="D89" s="109" t="s">
        <v>36</v>
      </c>
      <c r="E89" s="117"/>
      <c r="F89" s="117">
        <v>0</v>
      </c>
      <c r="G89" s="117">
        <v>0</v>
      </c>
      <c r="H89" s="117"/>
      <c r="I89" s="117">
        <v>0</v>
      </c>
      <c r="J89" s="117">
        <v>0</v>
      </c>
      <c r="K89" s="117">
        <v>0</v>
      </c>
      <c r="L89" s="117">
        <v>0</v>
      </c>
      <c r="M89" s="117">
        <v>0</v>
      </c>
      <c r="N89" s="117">
        <v>0</v>
      </c>
      <c r="O89" s="117">
        <v>0</v>
      </c>
      <c r="P89" s="117">
        <v>0</v>
      </c>
      <c r="Q89" s="117">
        <v>0</v>
      </c>
      <c r="R89" s="117">
        <v>0</v>
      </c>
      <c r="S89" s="117">
        <v>0</v>
      </c>
      <c r="T89" s="117">
        <v>0</v>
      </c>
      <c r="U89" s="117">
        <v>0</v>
      </c>
      <c r="V89" s="117">
        <v>0</v>
      </c>
      <c r="W89" s="117">
        <v>0</v>
      </c>
      <c r="X89" s="117">
        <v>0</v>
      </c>
      <c r="Y89" s="118" t="s">
        <v>1399</v>
      </c>
      <c r="Z89" s="116"/>
    </row>
    <row r="90" spans="1:26" s="3" customFormat="1" ht="30" x14ac:dyDescent="0.25">
      <c r="A90" s="27" t="s">
        <v>36</v>
      </c>
      <c r="B90" s="107" t="s">
        <v>812</v>
      </c>
      <c r="C90" s="108" t="s">
        <v>813</v>
      </c>
      <c r="D90" s="109" t="s">
        <v>36</v>
      </c>
      <c r="E90" s="117"/>
      <c r="F90" s="117">
        <v>0</v>
      </c>
      <c r="G90" s="117">
        <v>0</v>
      </c>
      <c r="H90" s="117"/>
      <c r="I90" s="117">
        <v>0</v>
      </c>
      <c r="J90" s="117">
        <v>0</v>
      </c>
      <c r="K90" s="117">
        <v>0</v>
      </c>
      <c r="L90" s="117">
        <v>0</v>
      </c>
      <c r="M90" s="117">
        <v>0</v>
      </c>
      <c r="N90" s="117">
        <v>0</v>
      </c>
      <c r="O90" s="117">
        <v>0</v>
      </c>
      <c r="P90" s="117">
        <v>0</v>
      </c>
      <c r="Q90" s="117">
        <v>0</v>
      </c>
      <c r="R90" s="117">
        <v>0</v>
      </c>
      <c r="S90" s="117">
        <v>0</v>
      </c>
      <c r="T90" s="117">
        <v>0</v>
      </c>
      <c r="U90" s="117">
        <v>0</v>
      </c>
      <c r="V90" s="117">
        <v>0</v>
      </c>
      <c r="W90" s="117">
        <v>0</v>
      </c>
      <c r="X90" s="117">
        <v>0</v>
      </c>
      <c r="Y90" s="118" t="s">
        <v>1399</v>
      </c>
      <c r="Z90" s="116"/>
    </row>
    <row r="91" spans="1:26" s="3" customFormat="1" ht="60" x14ac:dyDescent="0.25">
      <c r="A91" s="27" t="s">
        <v>36</v>
      </c>
      <c r="B91" s="107" t="s">
        <v>814</v>
      </c>
      <c r="C91" s="108" t="s">
        <v>815</v>
      </c>
      <c r="D91" s="109" t="s">
        <v>36</v>
      </c>
      <c r="E91" s="117"/>
      <c r="F91" s="117">
        <v>0</v>
      </c>
      <c r="G91" s="117">
        <v>0</v>
      </c>
      <c r="H91" s="117"/>
      <c r="I91" s="117">
        <v>0</v>
      </c>
      <c r="J91" s="117">
        <v>0</v>
      </c>
      <c r="K91" s="117">
        <v>0</v>
      </c>
      <c r="L91" s="117">
        <v>0</v>
      </c>
      <c r="M91" s="117">
        <v>0</v>
      </c>
      <c r="N91" s="117">
        <v>0</v>
      </c>
      <c r="O91" s="117">
        <v>0</v>
      </c>
      <c r="P91" s="117">
        <v>0</v>
      </c>
      <c r="Q91" s="117">
        <v>0</v>
      </c>
      <c r="R91" s="117">
        <v>0</v>
      </c>
      <c r="S91" s="117">
        <v>0</v>
      </c>
      <c r="T91" s="117">
        <v>0</v>
      </c>
      <c r="U91" s="117">
        <v>0</v>
      </c>
      <c r="V91" s="117">
        <v>0</v>
      </c>
      <c r="W91" s="117">
        <v>0</v>
      </c>
      <c r="X91" s="117">
        <v>0</v>
      </c>
      <c r="Y91" s="118" t="s">
        <v>1399</v>
      </c>
      <c r="Z91" s="116"/>
    </row>
    <row r="92" spans="1:26" s="3" customFormat="1" ht="60" x14ac:dyDescent="0.25">
      <c r="A92" s="27" t="s">
        <v>36</v>
      </c>
      <c r="B92" s="107" t="s">
        <v>816</v>
      </c>
      <c r="C92" s="108" t="s">
        <v>817</v>
      </c>
      <c r="D92" s="109" t="s">
        <v>36</v>
      </c>
      <c r="E92" s="117"/>
      <c r="F92" s="117">
        <v>0</v>
      </c>
      <c r="G92" s="117">
        <v>0</v>
      </c>
      <c r="H92" s="117"/>
      <c r="I92" s="117">
        <v>0</v>
      </c>
      <c r="J92" s="117">
        <v>0</v>
      </c>
      <c r="K92" s="117">
        <v>0</v>
      </c>
      <c r="L92" s="117">
        <v>0</v>
      </c>
      <c r="M92" s="117">
        <v>0</v>
      </c>
      <c r="N92" s="117">
        <v>0</v>
      </c>
      <c r="O92" s="117">
        <v>0</v>
      </c>
      <c r="P92" s="117">
        <v>0</v>
      </c>
      <c r="Q92" s="117">
        <v>0</v>
      </c>
      <c r="R92" s="117">
        <v>0</v>
      </c>
      <c r="S92" s="117">
        <v>0</v>
      </c>
      <c r="T92" s="117">
        <v>0</v>
      </c>
      <c r="U92" s="117">
        <v>0</v>
      </c>
      <c r="V92" s="117">
        <v>0</v>
      </c>
      <c r="W92" s="117">
        <v>0</v>
      </c>
      <c r="X92" s="117">
        <v>0</v>
      </c>
      <c r="Y92" s="118" t="s">
        <v>1399</v>
      </c>
      <c r="Z92" s="116"/>
    </row>
    <row r="93" spans="1:26" s="3" customFormat="1" ht="60" x14ac:dyDescent="0.25">
      <c r="A93" s="27" t="s">
        <v>36</v>
      </c>
      <c r="B93" s="107" t="s">
        <v>818</v>
      </c>
      <c r="C93" s="108" t="s">
        <v>819</v>
      </c>
      <c r="D93" s="109" t="s">
        <v>36</v>
      </c>
      <c r="E93" s="117"/>
      <c r="F93" s="117">
        <v>0</v>
      </c>
      <c r="G93" s="117">
        <v>0</v>
      </c>
      <c r="H93" s="117"/>
      <c r="I93" s="117">
        <v>0</v>
      </c>
      <c r="J93" s="117">
        <v>0</v>
      </c>
      <c r="K93" s="117">
        <v>0</v>
      </c>
      <c r="L93" s="117">
        <v>0</v>
      </c>
      <c r="M93" s="117">
        <v>0</v>
      </c>
      <c r="N93" s="117">
        <v>0</v>
      </c>
      <c r="O93" s="117">
        <v>0</v>
      </c>
      <c r="P93" s="117">
        <v>0</v>
      </c>
      <c r="Q93" s="117">
        <v>0</v>
      </c>
      <c r="R93" s="117">
        <v>0</v>
      </c>
      <c r="S93" s="117">
        <v>0</v>
      </c>
      <c r="T93" s="117">
        <v>0</v>
      </c>
      <c r="U93" s="117">
        <v>0</v>
      </c>
      <c r="V93" s="117">
        <v>0</v>
      </c>
      <c r="W93" s="117">
        <v>0</v>
      </c>
      <c r="X93" s="117">
        <v>0</v>
      </c>
      <c r="Y93" s="118" t="s">
        <v>1399</v>
      </c>
      <c r="Z93" s="116"/>
    </row>
    <row r="94" spans="1:26" s="3" customFormat="1" ht="30" x14ac:dyDescent="0.25">
      <c r="A94" s="27" t="s">
        <v>36</v>
      </c>
      <c r="B94" s="107" t="s">
        <v>820</v>
      </c>
      <c r="C94" s="108" t="s">
        <v>813</v>
      </c>
      <c r="D94" s="109" t="s">
        <v>36</v>
      </c>
      <c r="E94" s="117"/>
      <c r="F94" s="117">
        <v>0</v>
      </c>
      <c r="G94" s="117">
        <v>0</v>
      </c>
      <c r="H94" s="117"/>
      <c r="I94" s="117">
        <v>0</v>
      </c>
      <c r="J94" s="117">
        <v>0</v>
      </c>
      <c r="K94" s="117">
        <v>0</v>
      </c>
      <c r="L94" s="117">
        <v>0</v>
      </c>
      <c r="M94" s="117">
        <v>0</v>
      </c>
      <c r="N94" s="117">
        <v>0</v>
      </c>
      <c r="O94" s="117">
        <v>0</v>
      </c>
      <c r="P94" s="117">
        <v>0</v>
      </c>
      <c r="Q94" s="117">
        <v>0</v>
      </c>
      <c r="R94" s="117">
        <v>0</v>
      </c>
      <c r="S94" s="117">
        <v>0</v>
      </c>
      <c r="T94" s="117">
        <v>0</v>
      </c>
      <c r="U94" s="117">
        <v>0</v>
      </c>
      <c r="V94" s="117">
        <v>0</v>
      </c>
      <c r="W94" s="117">
        <v>0</v>
      </c>
      <c r="X94" s="117">
        <v>0</v>
      </c>
      <c r="Y94" s="118" t="s">
        <v>1399</v>
      </c>
      <c r="Z94" s="116"/>
    </row>
    <row r="95" spans="1:26" s="3" customFormat="1" ht="60" x14ac:dyDescent="0.25">
      <c r="A95" s="27" t="s">
        <v>36</v>
      </c>
      <c r="B95" s="107" t="s">
        <v>821</v>
      </c>
      <c r="C95" s="108" t="s">
        <v>815</v>
      </c>
      <c r="D95" s="109" t="s">
        <v>36</v>
      </c>
      <c r="E95" s="117"/>
      <c r="F95" s="117">
        <v>0</v>
      </c>
      <c r="G95" s="117">
        <v>0</v>
      </c>
      <c r="H95" s="117"/>
      <c r="I95" s="117">
        <v>0</v>
      </c>
      <c r="J95" s="117">
        <v>0</v>
      </c>
      <c r="K95" s="117">
        <v>0</v>
      </c>
      <c r="L95" s="117">
        <v>0</v>
      </c>
      <c r="M95" s="117">
        <v>0</v>
      </c>
      <c r="N95" s="117">
        <v>0</v>
      </c>
      <c r="O95" s="117">
        <v>0</v>
      </c>
      <c r="P95" s="117">
        <v>0</v>
      </c>
      <c r="Q95" s="117">
        <v>0</v>
      </c>
      <c r="R95" s="117">
        <v>0</v>
      </c>
      <c r="S95" s="117">
        <v>0</v>
      </c>
      <c r="T95" s="117">
        <v>0</v>
      </c>
      <c r="U95" s="117">
        <v>0</v>
      </c>
      <c r="V95" s="117">
        <v>0</v>
      </c>
      <c r="W95" s="117">
        <v>0</v>
      </c>
      <c r="X95" s="117">
        <v>0</v>
      </c>
      <c r="Y95" s="118" t="s">
        <v>1399</v>
      </c>
      <c r="Z95" s="116"/>
    </row>
    <row r="96" spans="1:26" s="3" customFormat="1" ht="60" x14ac:dyDescent="0.25">
      <c r="A96" s="27" t="s">
        <v>36</v>
      </c>
      <c r="B96" s="107" t="s">
        <v>822</v>
      </c>
      <c r="C96" s="108" t="s">
        <v>817</v>
      </c>
      <c r="D96" s="109" t="s">
        <v>36</v>
      </c>
      <c r="E96" s="117"/>
      <c r="F96" s="117">
        <v>0</v>
      </c>
      <c r="G96" s="117">
        <v>0</v>
      </c>
      <c r="H96" s="117"/>
      <c r="I96" s="117">
        <v>0</v>
      </c>
      <c r="J96" s="117">
        <v>0</v>
      </c>
      <c r="K96" s="117">
        <v>0</v>
      </c>
      <c r="L96" s="117">
        <v>0</v>
      </c>
      <c r="M96" s="117">
        <v>0</v>
      </c>
      <c r="N96" s="117">
        <v>0</v>
      </c>
      <c r="O96" s="117">
        <v>0</v>
      </c>
      <c r="P96" s="117">
        <v>0</v>
      </c>
      <c r="Q96" s="117">
        <v>0</v>
      </c>
      <c r="R96" s="117">
        <v>0</v>
      </c>
      <c r="S96" s="117">
        <v>0</v>
      </c>
      <c r="T96" s="117">
        <v>0</v>
      </c>
      <c r="U96" s="117">
        <v>0</v>
      </c>
      <c r="V96" s="117">
        <v>0</v>
      </c>
      <c r="W96" s="117">
        <v>0</v>
      </c>
      <c r="X96" s="117">
        <v>0</v>
      </c>
      <c r="Y96" s="118" t="s">
        <v>1399</v>
      </c>
      <c r="Z96" s="116"/>
    </row>
    <row r="97" spans="1:26" s="3" customFormat="1" ht="60" x14ac:dyDescent="0.25">
      <c r="A97" s="27" t="s">
        <v>36</v>
      </c>
      <c r="B97" s="107" t="s">
        <v>823</v>
      </c>
      <c r="C97" s="108" t="s">
        <v>824</v>
      </c>
      <c r="D97" s="109" t="s">
        <v>36</v>
      </c>
      <c r="E97" s="117"/>
      <c r="F97" s="117">
        <v>0</v>
      </c>
      <c r="G97" s="117">
        <v>0</v>
      </c>
      <c r="H97" s="117"/>
      <c r="I97" s="117">
        <v>0</v>
      </c>
      <c r="J97" s="117">
        <v>0</v>
      </c>
      <c r="K97" s="117">
        <v>0</v>
      </c>
      <c r="L97" s="117">
        <v>0</v>
      </c>
      <c r="M97" s="117">
        <v>0</v>
      </c>
      <c r="N97" s="117">
        <v>0</v>
      </c>
      <c r="O97" s="117">
        <v>0</v>
      </c>
      <c r="P97" s="117">
        <v>0</v>
      </c>
      <c r="Q97" s="117">
        <v>0</v>
      </c>
      <c r="R97" s="117">
        <v>0</v>
      </c>
      <c r="S97" s="117">
        <v>0</v>
      </c>
      <c r="T97" s="117">
        <v>0</v>
      </c>
      <c r="U97" s="117">
        <v>0</v>
      </c>
      <c r="V97" s="117">
        <v>0</v>
      </c>
      <c r="W97" s="117">
        <v>0</v>
      </c>
      <c r="X97" s="117">
        <v>0</v>
      </c>
      <c r="Y97" s="118" t="s">
        <v>1399</v>
      </c>
      <c r="Z97" s="116"/>
    </row>
    <row r="98" spans="1:26" s="3" customFormat="1" ht="60" x14ac:dyDescent="0.25">
      <c r="A98" s="27" t="s">
        <v>36</v>
      </c>
      <c r="B98" s="107" t="s">
        <v>825</v>
      </c>
      <c r="C98" s="108" t="s">
        <v>826</v>
      </c>
      <c r="D98" s="109" t="s">
        <v>36</v>
      </c>
      <c r="E98" s="117"/>
      <c r="F98" s="117">
        <v>15.358131</v>
      </c>
      <c r="G98" s="117">
        <v>76.260800000000003</v>
      </c>
      <c r="H98" s="117"/>
      <c r="I98" s="117">
        <v>0</v>
      </c>
      <c r="J98" s="117">
        <v>22.944301728229309</v>
      </c>
      <c r="K98" s="117">
        <v>53.184811362618206</v>
      </c>
      <c r="L98" s="117">
        <v>21.080931065611107</v>
      </c>
      <c r="M98" s="117">
        <v>13.974351119999998</v>
      </c>
      <c r="N98" s="117">
        <v>13.73311603</v>
      </c>
      <c r="O98" s="117">
        <v>3.5893472799999997</v>
      </c>
      <c r="P98" s="117">
        <v>3.5893472800000001</v>
      </c>
      <c r="Q98" s="117">
        <v>0</v>
      </c>
      <c r="R98" s="117">
        <v>0</v>
      </c>
      <c r="S98" s="117">
        <v>0.37956673999999996</v>
      </c>
      <c r="T98" s="117">
        <v>0.37956673999999996</v>
      </c>
      <c r="U98" s="117">
        <v>10.005437099999998</v>
      </c>
      <c r="V98" s="117">
        <v>9.76420201</v>
      </c>
      <c r="W98" s="117">
        <v>7.3478150356111085</v>
      </c>
      <c r="X98" s="117">
        <v>-0.24123508999999821</v>
      </c>
      <c r="Y98" s="118">
        <v>0.98273729578364866</v>
      </c>
      <c r="Z98" s="116"/>
    </row>
    <row r="99" spans="1:26" s="3" customFormat="1" ht="45" x14ac:dyDescent="0.25">
      <c r="A99" s="27" t="s">
        <v>36</v>
      </c>
      <c r="B99" s="107" t="s">
        <v>827</v>
      </c>
      <c r="C99" s="108" t="s">
        <v>828</v>
      </c>
      <c r="D99" s="109" t="s">
        <v>36</v>
      </c>
      <c r="E99" s="117"/>
      <c r="F99" s="117">
        <v>0</v>
      </c>
      <c r="G99" s="117">
        <v>0</v>
      </c>
      <c r="H99" s="117"/>
      <c r="I99" s="117">
        <v>0</v>
      </c>
      <c r="J99" s="117">
        <v>0</v>
      </c>
      <c r="K99" s="117">
        <v>0</v>
      </c>
      <c r="L99" s="117">
        <v>0</v>
      </c>
      <c r="M99" s="117">
        <v>0</v>
      </c>
      <c r="N99" s="117">
        <v>0</v>
      </c>
      <c r="O99" s="117">
        <v>0</v>
      </c>
      <c r="P99" s="117">
        <v>0</v>
      </c>
      <c r="Q99" s="117">
        <v>0</v>
      </c>
      <c r="R99" s="117">
        <v>0</v>
      </c>
      <c r="S99" s="117">
        <v>0</v>
      </c>
      <c r="T99" s="117">
        <v>0</v>
      </c>
      <c r="U99" s="117">
        <v>0</v>
      </c>
      <c r="V99" s="117">
        <v>0</v>
      </c>
      <c r="W99" s="117">
        <v>0</v>
      </c>
      <c r="X99" s="117">
        <v>0</v>
      </c>
      <c r="Y99" s="118" t="s">
        <v>1399</v>
      </c>
      <c r="Z99" s="116"/>
    </row>
    <row r="100" spans="1:26" s="3" customFormat="1" ht="45" x14ac:dyDescent="0.25">
      <c r="A100" s="27" t="s">
        <v>36</v>
      </c>
      <c r="B100" s="107" t="s">
        <v>829</v>
      </c>
      <c r="C100" s="108" t="s">
        <v>830</v>
      </c>
      <c r="D100" s="109" t="s">
        <v>36</v>
      </c>
      <c r="E100" s="117"/>
      <c r="F100" s="117">
        <v>15.358131</v>
      </c>
      <c r="G100" s="117">
        <v>76.260800000000003</v>
      </c>
      <c r="H100" s="117"/>
      <c r="I100" s="117">
        <v>0</v>
      </c>
      <c r="J100" s="117">
        <v>22.944301728229309</v>
      </c>
      <c r="K100" s="117">
        <v>53.184811362618206</v>
      </c>
      <c r="L100" s="117">
        <v>21.080931065611107</v>
      </c>
      <c r="M100" s="117">
        <v>13.974351119999998</v>
      </c>
      <c r="N100" s="117">
        <v>13.73311603</v>
      </c>
      <c r="O100" s="117">
        <v>3.5893472799999997</v>
      </c>
      <c r="P100" s="117">
        <v>3.5893472800000001</v>
      </c>
      <c r="Q100" s="117">
        <v>0</v>
      </c>
      <c r="R100" s="117">
        <v>0</v>
      </c>
      <c r="S100" s="117">
        <v>0.37956673999999996</v>
      </c>
      <c r="T100" s="117">
        <v>0.37956673999999996</v>
      </c>
      <c r="U100" s="117">
        <v>10.005437099999998</v>
      </c>
      <c r="V100" s="117">
        <v>9.76420201</v>
      </c>
      <c r="W100" s="117">
        <v>7.3478150356111085</v>
      </c>
      <c r="X100" s="117">
        <v>-0.24123508999999821</v>
      </c>
      <c r="Y100" s="118">
        <v>0.98273729578364866</v>
      </c>
      <c r="Z100" s="116"/>
    </row>
    <row r="101" spans="1:26" s="3" customFormat="1" ht="45" x14ac:dyDescent="0.25">
      <c r="A101" s="27" t="s">
        <v>86</v>
      </c>
      <c r="B101" s="74" t="s">
        <v>1093</v>
      </c>
      <c r="C101" s="75" t="s">
        <v>1167</v>
      </c>
      <c r="D101" s="76" t="s">
        <v>36</v>
      </c>
      <c r="E101" s="41">
        <v>1010100003</v>
      </c>
      <c r="F101" s="117">
        <v>2.4500000000000002</v>
      </c>
      <c r="G101" s="117">
        <v>13.84</v>
      </c>
      <c r="H101" s="78">
        <v>41883</v>
      </c>
      <c r="I101" s="117">
        <v>0</v>
      </c>
      <c r="J101" s="117">
        <v>11.684182262618197</v>
      </c>
      <c r="K101" s="117">
        <v>1.4014664226182001</v>
      </c>
      <c r="L101" s="117">
        <v>10.282715839999998</v>
      </c>
      <c r="M101" s="117">
        <v>10.282715839999998</v>
      </c>
      <c r="N101" s="117">
        <v>10.14376875</v>
      </c>
      <c r="O101" s="117">
        <v>0</v>
      </c>
      <c r="P101" s="117">
        <v>0</v>
      </c>
      <c r="Q101" s="117">
        <v>0</v>
      </c>
      <c r="R101" s="117">
        <v>0</v>
      </c>
      <c r="S101" s="117">
        <v>0.37956673999999996</v>
      </c>
      <c r="T101" s="117">
        <v>0.37956673999999996</v>
      </c>
      <c r="U101" s="117">
        <v>9.9031490999999985</v>
      </c>
      <c r="V101" s="117">
        <v>9.76420201</v>
      </c>
      <c r="W101" s="117">
        <v>0.1389470899999985</v>
      </c>
      <c r="X101" s="117">
        <v>-0.1389470899999985</v>
      </c>
      <c r="Y101" s="118">
        <v>0.98648731598130024</v>
      </c>
      <c r="Z101" s="42" t="s">
        <v>1144</v>
      </c>
    </row>
    <row r="102" spans="1:26" s="3" customFormat="1" ht="30" x14ac:dyDescent="0.25">
      <c r="A102" s="27" t="s">
        <v>86</v>
      </c>
      <c r="B102" s="74" t="s">
        <v>1093</v>
      </c>
      <c r="C102" s="75" t="s">
        <v>157</v>
      </c>
      <c r="D102" s="76" t="s">
        <v>36</v>
      </c>
      <c r="E102" s="41">
        <v>1020102572</v>
      </c>
      <c r="F102" s="117">
        <v>0</v>
      </c>
      <c r="G102" s="117">
        <v>0</v>
      </c>
      <c r="H102" s="78" t="s">
        <v>593</v>
      </c>
      <c r="I102" s="117">
        <v>0</v>
      </c>
      <c r="J102" s="117">
        <v>7.20886794561111</v>
      </c>
      <c r="K102" s="117">
        <v>0</v>
      </c>
      <c r="L102" s="117">
        <v>7.20886794561111</v>
      </c>
      <c r="M102" s="117">
        <v>0.10228799999999999</v>
      </c>
      <c r="N102" s="117">
        <v>0</v>
      </c>
      <c r="O102" s="117">
        <v>0</v>
      </c>
      <c r="P102" s="117">
        <v>0</v>
      </c>
      <c r="Q102" s="117">
        <v>0</v>
      </c>
      <c r="R102" s="117">
        <v>0</v>
      </c>
      <c r="S102" s="117">
        <v>0</v>
      </c>
      <c r="T102" s="117">
        <v>0</v>
      </c>
      <c r="U102" s="117">
        <v>0.10228799999999999</v>
      </c>
      <c r="V102" s="117">
        <v>0</v>
      </c>
      <c r="W102" s="117">
        <v>7.20886794561111</v>
      </c>
      <c r="X102" s="117">
        <v>-0.10228799999999999</v>
      </c>
      <c r="Y102" s="118">
        <v>0</v>
      </c>
      <c r="Z102" s="42" t="s">
        <v>692</v>
      </c>
    </row>
    <row r="103" spans="1:26" s="3" customFormat="1" ht="30" x14ac:dyDescent="0.25">
      <c r="A103" s="27" t="s">
        <v>99</v>
      </c>
      <c r="B103" s="74" t="s">
        <v>1093</v>
      </c>
      <c r="C103" s="75" t="s">
        <v>254</v>
      </c>
      <c r="D103" s="76" t="s">
        <v>36</v>
      </c>
      <c r="E103" s="41">
        <v>1010200410</v>
      </c>
      <c r="F103" s="117">
        <v>12.908130999999999</v>
      </c>
      <c r="G103" s="117">
        <v>62.4208</v>
      </c>
      <c r="H103" s="78">
        <v>41054</v>
      </c>
      <c r="I103" s="117">
        <v>0</v>
      </c>
      <c r="J103" s="117">
        <v>4.0512515200000001</v>
      </c>
      <c r="K103" s="117">
        <v>51.783344940000006</v>
      </c>
      <c r="L103" s="117">
        <v>3.5893472799999997</v>
      </c>
      <c r="M103" s="117">
        <v>3.5893472799999997</v>
      </c>
      <c r="N103" s="117">
        <v>3.5893472800000001</v>
      </c>
      <c r="O103" s="117">
        <v>3.5893472799999997</v>
      </c>
      <c r="P103" s="117">
        <v>3.5893472800000001</v>
      </c>
      <c r="Q103" s="117">
        <v>0</v>
      </c>
      <c r="R103" s="117">
        <v>0</v>
      </c>
      <c r="S103" s="117">
        <v>0</v>
      </c>
      <c r="T103" s="117">
        <v>0</v>
      </c>
      <c r="U103" s="117">
        <v>0</v>
      </c>
      <c r="V103" s="117">
        <v>0</v>
      </c>
      <c r="W103" s="117">
        <v>0</v>
      </c>
      <c r="X103" s="117">
        <v>0</v>
      </c>
      <c r="Y103" s="118">
        <v>1.0000000000000002</v>
      </c>
      <c r="Z103" s="42">
        <v>0</v>
      </c>
    </row>
    <row r="104" spans="1:26" s="3" customFormat="1" ht="30" x14ac:dyDescent="0.25">
      <c r="A104" s="27" t="s">
        <v>36</v>
      </c>
      <c r="B104" s="107" t="s">
        <v>3</v>
      </c>
      <c r="C104" s="108" t="s">
        <v>831</v>
      </c>
      <c r="D104" s="109" t="s">
        <v>36</v>
      </c>
      <c r="E104" s="117"/>
      <c r="F104" s="117">
        <v>127.42197730000001</v>
      </c>
      <c r="G104" s="117">
        <v>397.25921299999999</v>
      </c>
      <c r="H104" s="117"/>
      <c r="I104" s="117">
        <v>226.25247503675234</v>
      </c>
      <c r="J104" s="117">
        <v>407.04551052688805</v>
      </c>
      <c r="K104" s="117">
        <v>150.76967983862301</v>
      </c>
      <c r="L104" s="117">
        <v>245.40476412782832</v>
      </c>
      <c r="M104" s="117">
        <v>89.16081797123428</v>
      </c>
      <c r="N104" s="117">
        <v>53.610174259999994</v>
      </c>
      <c r="O104" s="117">
        <v>13.407053329999997</v>
      </c>
      <c r="P104" s="117">
        <v>13.407053329999997</v>
      </c>
      <c r="Q104" s="117">
        <v>13.670494736920002</v>
      </c>
      <c r="R104" s="117">
        <v>13.670494740000002</v>
      </c>
      <c r="S104" s="117">
        <v>3.1451149099999993</v>
      </c>
      <c r="T104" s="117">
        <v>3.1612567099999991</v>
      </c>
      <c r="U104" s="117">
        <v>58.938154994314282</v>
      </c>
      <c r="V104" s="117">
        <v>23.371369479999998</v>
      </c>
      <c r="W104" s="117">
        <v>193.73547221549231</v>
      </c>
      <c r="X104" s="117">
        <v>-35.550643711234287</v>
      </c>
      <c r="Y104" s="118">
        <v>0.60127503851855757</v>
      </c>
      <c r="Z104" s="116"/>
    </row>
    <row r="105" spans="1:26" s="3" customFormat="1" ht="45" x14ac:dyDescent="0.25">
      <c r="A105" s="27" t="s">
        <v>36</v>
      </c>
      <c r="B105" s="107" t="s">
        <v>832</v>
      </c>
      <c r="C105" s="108" t="s">
        <v>833</v>
      </c>
      <c r="D105" s="109" t="s">
        <v>36</v>
      </c>
      <c r="E105" s="117"/>
      <c r="F105" s="117">
        <v>21.185863000000001</v>
      </c>
      <c r="G105" s="117">
        <v>139.82961400000002</v>
      </c>
      <c r="H105" s="117"/>
      <c r="I105" s="117">
        <v>146.06</v>
      </c>
      <c r="J105" s="117">
        <v>159.99549692308804</v>
      </c>
      <c r="K105" s="117">
        <v>39.8497299979026</v>
      </c>
      <c r="L105" s="117">
        <v>111.52867107784431</v>
      </c>
      <c r="M105" s="117">
        <v>14.217981458984408</v>
      </c>
      <c r="N105" s="117">
        <v>13.147920880000001</v>
      </c>
      <c r="O105" s="117">
        <v>4.8985791399999998</v>
      </c>
      <c r="P105" s="117">
        <v>4.8985791399999998</v>
      </c>
      <c r="Q105" s="117">
        <v>5.1889682323360002</v>
      </c>
      <c r="R105" s="117">
        <v>5.1889682400000003</v>
      </c>
      <c r="S105" s="117">
        <v>1.1194911600000002</v>
      </c>
      <c r="T105" s="117">
        <v>1.1194911600000002</v>
      </c>
      <c r="U105" s="117">
        <v>3.0109429266484069</v>
      </c>
      <c r="V105" s="117">
        <v>1.9408823399999999</v>
      </c>
      <c r="W105" s="117">
        <v>100.32163254550829</v>
      </c>
      <c r="X105" s="117">
        <v>-1.0700605789844069</v>
      </c>
      <c r="Y105" s="118">
        <v>0.92473892429306614</v>
      </c>
      <c r="Z105" s="116"/>
    </row>
    <row r="106" spans="1:26" s="3" customFormat="1" ht="30" x14ac:dyDescent="0.25">
      <c r="A106" s="27" t="s">
        <v>36</v>
      </c>
      <c r="B106" s="107" t="s">
        <v>834</v>
      </c>
      <c r="C106" s="108" t="s">
        <v>835</v>
      </c>
      <c r="D106" s="109" t="s">
        <v>36</v>
      </c>
      <c r="E106" s="117"/>
      <c r="F106" s="117">
        <v>21.185863000000001</v>
      </c>
      <c r="G106" s="117">
        <v>139.82961400000002</v>
      </c>
      <c r="H106" s="117"/>
      <c r="I106" s="117">
        <v>146.06</v>
      </c>
      <c r="J106" s="117">
        <v>159.99549692308804</v>
      </c>
      <c r="K106" s="117">
        <v>39.8497299979026</v>
      </c>
      <c r="L106" s="117">
        <v>111.52867107784431</v>
      </c>
      <c r="M106" s="117">
        <v>14.217981458984408</v>
      </c>
      <c r="N106" s="117">
        <v>13.147920880000001</v>
      </c>
      <c r="O106" s="117">
        <v>4.8985791399999998</v>
      </c>
      <c r="P106" s="117">
        <v>4.8985791399999998</v>
      </c>
      <c r="Q106" s="117">
        <v>5.1889682323360002</v>
      </c>
      <c r="R106" s="117">
        <v>5.1889682400000003</v>
      </c>
      <c r="S106" s="117">
        <v>1.1194911600000002</v>
      </c>
      <c r="T106" s="117">
        <v>1.1194911600000002</v>
      </c>
      <c r="U106" s="117">
        <v>3.0109429266484069</v>
      </c>
      <c r="V106" s="117">
        <v>1.9408823399999999</v>
      </c>
      <c r="W106" s="117">
        <v>100.32163254550829</v>
      </c>
      <c r="X106" s="117">
        <v>-1.0700605789844069</v>
      </c>
      <c r="Y106" s="118">
        <v>0.92473892429306614</v>
      </c>
      <c r="Z106" s="116"/>
    </row>
    <row r="107" spans="1:26" s="3" customFormat="1" ht="30" x14ac:dyDescent="0.25">
      <c r="A107" s="27" t="s">
        <v>86</v>
      </c>
      <c r="B107" s="74" t="s">
        <v>1094</v>
      </c>
      <c r="C107" s="75" t="s">
        <v>150</v>
      </c>
      <c r="D107" s="76" t="s">
        <v>36</v>
      </c>
      <c r="E107" s="41">
        <v>1010100188</v>
      </c>
      <c r="F107" s="117">
        <v>0.25779299999999999</v>
      </c>
      <c r="G107" s="117">
        <v>1.359264</v>
      </c>
      <c r="H107" s="78">
        <v>41760</v>
      </c>
      <c r="I107" s="117">
        <v>0</v>
      </c>
      <c r="J107" s="117">
        <v>1.6494226599999999</v>
      </c>
      <c r="K107" s="117">
        <v>0.12790007</v>
      </c>
      <c r="L107" s="117">
        <v>1.210795227298</v>
      </c>
      <c r="M107" s="117">
        <v>1.210795227298</v>
      </c>
      <c r="N107" s="117">
        <v>1.21079523</v>
      </c>
      <c r="O107" s="117">
        <v>0.28902815999999998</v>
      </c>
      <c r="P107" s="117">
        <v>0.28902815999999998</v>
      </c>
      <c r="Q107" s="117">
        <v>0.92176706729800006</v>
      </c>
      <c r="R107" s="117">
        <v>0.92176707000000002</v>
      </c>
      <c r="S107" s="117">
        <v>0</v>
      </c>
      <c r="T107" s="117">
        <v>0</v>
      </c>
      <c r="U107" s="117">
        <v>0</v>
      </c>
      <c r="V107" s="117">
        <v>0</v>
      </c>
      <c r="W107" s="117">
        <v>0</v>
      </c>
      <c r="X107" s="117">
        <v>2.7019999571109565E-9</v>
      </c>
      <c r="Y107" s="118">
        <v>1.0000000022315911</v>
      </c>
      <c r="Z107" s="42">
        <v>0</v>
      </c>
    </row>
    <row r="108" spans="1:26" s="3" customFormat="1" ht="30" x14ac:dyDescent="0.25">
      <c r="A108" s="27" t="s">
        <v>86</v>
      </c>
      <c r="B108" s="74" t="s">
        <v>1094</v>
      </c>
      <c r="C108" s="75" t="s">
        <v>152</v>
      </c>
      <c r="D108" s="76" t="s">
        <v>36</v>
      </c>
      <c r="E108" s="41">
        <v>1010100774</v>
      </c>
      <c r="F108" s="117">
        <v>1.1200700000000001</v>
      </c>
      <c r="G108" s="117">
        <v>5.1993500000000008</v>
      </c>
      <c r="H108" s="78">
        <v>42036</v>
      </c>
      <c r="I108" s="117">
        <v>0</v>
      </c>
      <c r="J108" s="117">
        <v>5.9073417800000003</v>
      </c>
      <c r="K108" s="117">
        <v>0.78806332790259992</v>
      </c>
      <c r="L108" s="117">
        <v>4.0127680550380003</v>
      </c>
      <c r="M108" s="117">
        <v>4.0127680550380003</v>
      </c>
      <c r="N108" s="117">
        <v>4.0127680600000009</v>
      </c>
      <c r="O108" s="117">
        <v>0.74148647000000001</v>
      </c>
      <c r="P108" s="117">
        <v>0.74148647000000001</v>
      </c>
      <c r="Q108" s="117">
        <v>3.2712815850380004</v>
      </c>
      <c r="R108" s="117">
        <v>3.2712815900000005</v>
      </c>
      <c r="S108" s="117">
        <v>0</v>
      </c>
      <c r="T108" s="117">
        <v>0</v>
      </c>
      <c r="U108" s="117">
        <v>0</v>
      </c>
      <c r="V108" s="117">
        <v>0</v>
      </c>
      <c r="W108" s="117">
        <v>0</v>
      </c>
      <c r="X108" s="117">
        <v>4.9620005881934048E-9</v>
      </c>
      <c r="Y108" s="118">
        <v>1.0000000012365531</v>
      </c>
      <c r="Z108" s="42">
        <v>0</v>
      </c>
    </row>
    <row r="109" spans="1:26" s="3" customFormat="1" ht="45" x14ac:dyDescent="0.25">
      <c r="A109" s="27" t="s">
        <v>86</v>
      </c>
      <c r="B109" s="74" t="s">
        <v>1094</v>
      </c>
      <c r="C109" s="75" t="s">
        <v>155</v>
      </c>
      <c r="D109" s="76" t="s">
        <v>36</v>
      </c>
      <c r="E109" s="41">
        <v>1010100004</v>
      </c>
      <c r="F109" s="117">
        <v>9.8800000000000008</v>
      </c>
      <c r="G109" s="117">
        <v>71.811000000000007</v>
      </c>
      <c r="H109" s="78">
        <v>40483</v>
      </c>
      <c r="I109" s="117">
        <v>105.71</v>
      </c>
      <c r="J109" s="117">
        <v>79.194789999999998</v>
      </c>
      <c r="K109" s="117">
        <v>38.602730000000001</v>
      </c>
      <c r="L109" s="117">
        <v>33.653296909999995</v>
      </c>
      <c r="M109" s="117">
        <v>2.86806451</v>
      </c>
      <c r="N109" s="117">
        <v>2.86806451</v>
      </c>
      <c r="O109" s="117">
        <v>2.86806451</v>
      </c>
      <c r="P109" s="117">
        <v>2.86806451</v>
      </c>
      <c r="Q109" s="117">
        <v>0</v>
      </c>
      <c r="R109" s="117">
        <v>0</v>
      </c>
      <c r="S109" s="117">
        <v>0</v>
      </c>
      <c r="T109" s="117">
        <v>0</v>
      </c>
      <c r="U109" s="117">
        <v>0</v>
      </c>
      <c r="V109" s="117">
        <v>0</v>
      </c>
      <c r="W109" s="117">
        <v>30.785232399999995</v>
      </c>
      <c r="X109" s="117">
        <v>0</v>
      </c>
      <c r="Y109" s="118">
        <v>1</v>
      </c>
      <c r="Z109" s="42">
        <v>0</v>
      </c>
    </row>
    <row r="110" spans="1:26" s="3" customFormat="1" ht="45" x14ac:dyDescent="0.25">
      <c r="A110" s="27" t="s">
        <v>86</v>
      </c>
      <c r="B110" s="74" t="s">
        <v>1094</v>
      </c>
      <c r="C110" s="75" t="s">
        <v>158</v>
      </c>
      <c r="D110" s="76" t="s">
        <v>36</v>
      </c>
      <c r="E110" s="41">
        <v>1010100187</v>
      </c>
      <c r="F110" s="117">
        <v>9.59</v>
      </c>
      <c r="G110" s="117">
        <v>59.88</v>
      </c>
      <c r="H110" s="78">
        <v>42125</v>
      </c>
      <c r="I110" s="117">
        <v>0</v>
      </c>
      <c r="J110" s="117">
        <v>32.168629001399992</v>
      </c>
      <c r="K110" s="117">
        <v>0</v>
      </c>
      <c r="L110" s="117">
        <v>32.168629001399992</v>
      </c>
      <c r="M110" s="117">
        <v>3.2498538084061495</v>
      </c>
      <c r="N110" s="117">
        <v>1.99591958</v>
      </c>
      <c r="O110" s="117">
        <v>1</v>
      </c>
      <c r="P110" s="117">
        <v>1</v>
      </c>
      <c r="Q110" s="117">
        <v>0.99591958000000003</v>
      </c>
      <c r="R110" s="117">
        <v>0.99591958000000003</v>
      </c>
      <c r="S110" s="117">
        <v>0</v>
      </c>
      <c r="T110" s="117">
        <v>0</v>
      </c>
      <c r="U110" s="117">
        <v>1.2539342284061494</v>
      </c>
      <c r="V110" s="117">
        <v>0</v>
      </c>
      <c r="W110" s="117">
        <v>30.172709421399993</v>
      </c>
      <c r="X110" s="117">
        <v>-1.2539342284061494</v>
      </c>
      <c r="Y110" s="118">
        <v>0.61415672755411543</v>
      </c>
      <c r="Z110" s="42" t="s">
        <v>1152</v>
      </c>
    </row>
    <row r="111" spans="1:26" s="3" customFormat="1" ht="90" x14ac:dyDescent="0.25">
      <c r="A111" s="27" t="s">
        <v>86</v>
      </c>
      <c r="B111" s="74" t="s">
        <v>1094</v>
      </c>
      <c r="C111" s="75" t="s">
        <v>159</v>
      </c>
      <c r="D111" s="76" t="s">
        <v>36</v>
      </c>
      <c r="E111" s="41">
        <v>1010100195</v>
      </c>
      <c r="F111" s="117">
        <v>0.33800000000000002</v>
      </c>
      <c r="G111" s="117">
        <v>1.58</v>
      </c>
      <c r="H111" s="78">
        <v>42401</v>
      </c>
      <c r="I111" s="117">
        <v>0</v>
      </c>
      <c r="J111" s="117">
        <v>1.4172400000000001</v>
      </c>
      <c r="K111" s="117">
        <v>0</v>
      </c>
      <c r="L111" s="117">
        <v>1.4172400000000001</v>
      </c>
      <c r="M111" s="117">
        <v>1.4172400000000001</v>
      </c>
      <c r="N111" s="117">
        <v>0</v>
      </c>
      <c r="O111" s="117">
        <v>0</v>
      </c>
      <c r="P111" s="117">
        <v>0</v>
      </c>
      <c r="Q111" s="117">
        <v>0</v>
      </c>
      <c r="R111" s="117">
        <v>0</v>
      </c>
      <c r="S111" s="117">
        <v>0</v>
      </c>
      <c r="T111" s="117">
        <v>0</v>
      </c>
      <c r="U111" s="117">
        <v>1.4172400000000001</v>
      </c>
      <c r="V111" s="117">
        <v>0</v>
      </c>
      <c r="W111" s="117">
        <v>1.4172400000000001</v>
      </c>
      <c r="X111" s="117">
        <v>-1.4172400000000001</v>
      </c>
      <c r="Y111" s="118">
        <v>0</v>
      </c>
      <c r="Z111" s="42" t="s">
        <v>692</v>
      </c>
    </row>
    <row r="112" spans="1:26" s="3" customFormat="1" ht="45" x14ac:dyDescent="0.25">
      <c r="A112" s="27" t="s">
        <v>86</v>
      </c>
      <c r="B112" s="74" t="s">
        <v>1094</v>
      </c>
      <c r="C112" s="75" t="s">
        <v>1172</v>
      </c>
      <c r="D112" s="76" t="s">
        <v>36</v>
      </c>
      <c r="E112" s="41">
        <v>1010102706</v>
      </c>
      <c r="F112" s="117">
        <v>0</v>
      </c>
      <c r="G112" s="117">
        <v>0</v>
      </c>
      <c r="H112" s="78" t="s">
        <v>593</v>
      </c>
      <c r="I112" s="117">
        <v>0</v>
      </c>
      <c r="J112" s="117">
        <v>0.33976869824225697</v>
      </c>
      <c r="K112" s="117">
        <v>0</v>
      </c>
      <c r="L112" s="117">
        <v>0.33976869824225697</v>
      </c>
      <c r="M112" s="117">
        <v>0.33976869824225697</v>
      </c>
      <c r="N112" s="117">
        <v>0</v>
      </c>
      <c r="O112" s="117">
        <v>0</v>
      </c>
      <c r="P112" s="117">
        <v>0</v>
      </c>
      <c r="Q112" s="117">
        <v>0</v>
      </c>
      <c r="R112" s="117">
        <v>0</v>
      </c>
      <c r="S112" s="117">
        <v>0</v>
      </c>
      <c r="T112" s="117">
        <v>0</v>
      </c>
      <c r="U112" s="117">
        <v>0.33976869824225697</v>
      </c>
      <c r="V112" s="117">
        <v>0</v>
      </c>
      <c r="W112" s="117">
        <v>0.33976869824225697</v>
      </c>
      <c r="X112" s="117">
        <v>-0.33976869824225697</v>
      </c>
      <c r="Y112" s="118">
        <v>0</v>
      </c>
      <c r="Z112" s="42" t="s">
        <v>1152</v>
      </c>
    </row>
    <row r="113" spans="1:26" s="3" customFormat="1" ht="90" x14ac:dyDescent="0.25">
      <c r="A113" s="27" t="s">
        <v>86</v>
      </c>
      <c r="B113" s="74" t="s">
        <v>1094</v>
      </c>
      <c r="C113" s="75" t="s">
        <v>1173</v>
      </c>
      <c r="D113" s="76" t="s">
        <v>36</v>
      </c>
      <c r="E113" s="41">
        <v>1010102717</v>
      </c>
      <c r="F113" s="117">
        <v>0</v>
      </c>
      <c r="G113" s="117">
        <v>0</v>
      </c>
      <c r="H113" s="78" t="s">
        <v>593</v>
      </c>
      <c r="I113" s="117">
        <v>0</v>
      </c>
      <c r="J113" s="117">
        <v>0</v>
      </c>
      <c r="K113" s="117">
        <v>0</v>
      </c>
      <c r="L113" s="117">
        <v>0</v>
      </c>
      <c r="M113" s="117">
        <v>0</v>
      </c>
      <c r="N113" s="117">
        <v>1.9273580000000002E-2</v>
      </c>
      <c r="O113" s="117">
        <v>0</v>
      </c>
      <c r="P113" s="117">
        <v>0</v>
      </c>
      <c r="Q113" s="117">
        <v>0</v>
      </c>
      <c r="R113" s="117">
        <v>0</v>
      </c>
      <c r="S113" s="117">
        <v>0</v>
      </c>
      <c r="T113" s="117">
        <v>0</v>
      </c>
      <c r="U113" s="117">
        <v>0</v>
      </c>
      <c r="V113" s="117">
        <v>1.9273580000000002E-2</v>
      </c>
      <c r="W113" s="117">
        <v>0</v>
      </c>
      <c r="X113" s="117">
        <v>1.9273580000000002E-2</v>
      </c>
      <c r="Y113" s="118" t="s">
        <v>1399</v>
      </c>
      <c r="Z113" s="42" t="s">
        <v>727</v>
      </c>
    </row>
    <row r="114" spans="1:26" s="3" customFormat="1" ht="105" x14ac:dyDescent="0.25">
      <c r="A114" s="27" t="s">
        <v>86</v>
      </c>
      <c r="B114" s="74" t="s">
        <v>1094</v>
      </c>
      <c r="C114" s="75" t="s">
        <v>1174</v>
      </c>
      <c r="D114" s="76" t="s">
        <v>36</v>
      </c>
      <c r="E114" s="41">
        <v>1010102718</v>
      </c>
      <c r="F114" s="117">
        <v>0</v>
      </c>
      <c r="G114" s="117">
        <v>0</v>
      </c>
      <c r="H114" s="78" t="s">
        <v>593</v>
      </c>
      <c r="I114" s="117">
        <v>0</v>
      </c>
      <c r="J114" s="117">
        <v>0</v>
      </c>
      <c r="K114" s="117">
        <v>0</v>
      </c>
      <c r="L114" s="117">
        <v>0</v>
      </c>
      <c r="M114" s="117">
        <v>0</v>
      </c>
      <c r="N114" s="117">
        <v>1.8251320500000001</v>
      </c>
      <c r="O114" s="117">
        <v>0</v>
      </c>
      <c r="P114" s="117">
        <v>0</v>
      </c>
      <c r="Q114" s="117">
        <v>0</v>
      </c>
      <c r="R114" s="117">
        <v>0</v>
      </c>
      <c r="S114" s="117">
        <v>0</v>
      </c>
      <c r="T114" s="117">
        <v>0</v>
      </c>
      <c r="U114" s="117">
        <v>0</v>
      </c>
      <c r="V114" s="117">
        <v>1.8251320500000001</v>
      </c>
      <c r="W114" s="117">
        <v>0</v>
      </c>
      <c r="X114" s="117">
        <v>1.8251320500000001</v>
      </c>
      <c r="Y114" s="118" t="s">
        <v>1399</v>
      </c>
      <c r="Z114" s="42" t="s">
        <v>727</v>
      </c>
    </row>
    <row r="115" spans="1:26" s="3" customFormat="1" ht="90" x14ac:dyDescent="0.25">
      <c r="A115" s="27" t="s">
        <v>86</v>
      </c>
      <c r="B115" s="74" t="s">
        <v>1094</v>
      </c>
      <c r="C115" s="75" t="s">
        <v>1175</v>
      </c>
      <c r="D115" s="76" t="s">
        <v>36</v>
      </c>
      <c r="E115" s="41">
        <v>1010102719</v>
      </c>
      <c r="F115" s="117">
        <v>0</v>
      </c>
      <c r="G115" s="117">
        <v>0</v>
      </c>
      <c r="H115" s="78" t="s">
        <v>593</v>
      </c>
      <c r="I115" s="117">
        <v>0</v>
      </c>
      <c r="J115" s="117">
        <v>0</v>
      </c>
      <c r="K115" s="117">
        <v>0</v>
      </c>
      <c r="L115" s="117">
        <v>0</v>
      </c>
      <c r="M115" s="117">
        <v>0</v>
      </c>
      <c r="N115" s="117">
        <v>9.6476710000000007E-2</v>
      </c>
      <c r="O115" s="117">
        <v>0</v>
      </c>
      <c r="P115" s="117">
        <v>0</v>
      </c>
      <c r="Q115" s="117">
        <v>0</v>
      </c>
      <c r="R115" s="117">
        <v>0</v>
      </c>
      <c r="S115" s="117">
        <v>0</v>
      </c>
      <c r="T115" s="117">
        <v>0</v>
      </c>
      <c r="U115" s="117">
        <v>0</v>
      </c>
      <c r="V115" s="117">
        <v>9.6476710000000007E-2</v>
      </c>
      <c r="W115" s="117">
        <v>0</v>
      </c>
      <c r="X115" s="117">
        <v>9.6476710000000007E-2</v>
      </c>
      <c r="Y115" s="118" t="s">
        <v>1399</v>
      </c>
      <c r="Z115" s="42" t="s">
        <v>727</v>
      </c>
    </row>
    <row r="116" spans="1:26" s="3" customFormat="1" ht="16.5" x14ac:dyDescent="0.25">
      <c r="A116" s="27" t="s">
        <v>86</v>
      </c>
      <c r="B116" s="74" t="s">
        <v>1094</v>
      </c>
      <c r="C116" s="75" t="s">
        <v>478</v>
      </c>
      <c r="D116" s="76" t="s">
        <v>36</v>
      </c>
      <c r="E116" s="41">
        <v>1010100225</v>
      </c>
      <c r="F116" s="117">
        <v>0</v>
      </c>
      <c r="G116" s="117">
        <v>0</v>
      </c>
      <c r="H116" s="78" t="s">
        <v>593</v>
      </c>
      <c r="I116" s="117">
        <v>40.35</v>
      </c>
      <c r="J116" s="117">
        <v>39.318304783445797</v>
      </c>
      <c r="K116" s="117">
        <v>0.33103659999999996</v>
      </c>
      <c r="L116" s="117">
        <v>38.72617318586606</v>
      </c>
      <c r="M116" s="117">
        <v>1.1194911600000002</v>
      </c>
      <c r="N116" s="117">
        <v>1.1194911600000002</v>
      </c>
      <c r="O116" s="117">
        <v>0</v>
      </c>
      <c r="P116" s="117">
        <v>0</v>
      </c>
      <c r="Q116" s="117">
        <v>0</v>
      </c>
      <c r="R116" s="117">
        <v>0</v>
      </c>
      <c r="S116" s="117">
        <v>1.1194911600000002</v>
      </c>
      <c r="T116" s="117">
        <v>1.1194911600000002</v>
      </c>
      <c r="U116" s="117">
        <v>0</v>
      </c>
      <c r="V116" s="117">
        <v>0</v>
      </c>
      <c r="W116" s="117">
        <v>37.606682025866057</v>
      </c>
      <c r="X116" s="117">
        <v>0</v>
      </c>
      <c r="Y116" s="118">
        <v>1</v>
      </c>
      <c r="Z116" s="42">
        <v>0</v>
      </c>
    </row>
    <row r="117" spans="1:26" s="3" customFormat="1" ht="30" x14ac:dyDescent="0.25">
      <c r="A117" s="27" t="s">
        <v>36</v>
      </c>
      <c r="B117" s="107" t="s">
        <v>836</v>
      </c>
      <c r="C117" s="108" t="s">
        <v>837</v>
      </c>
      <c r="D117" s="109" t="s">
        <v>36</v>
      </c>
      <c r="E117" s="117"/>
      <c r="F117" s="117">
        <v>0</v>
      </c>
      <c r="G117" s="117">
        <v>0</v>
      </c>
      <c r="H117" s="117"/>
      <c r="I117" s="117">
        <v>0</v>
      </c>
      <c r="J117" s="117">
        <v>0</v>
      </c>
      <c r="K117" s="117">
        <v>0</v>
      </c>
      <c r="L117" s="117">
        <v>0</v>
      </c>
      <c r="M117" s="117">
        <v>0</v>
      </c>
      <c r="N117" s="117">
        <v>0</v>
      </c>
      <c r="O117" s="117">
        <v>0</v>
      </c>
      <c r="P117" s="117">
        <v>0</v>
      </c>
      <c r="Q117" s="117">
        <v>0</v>
      </c>
      <c r="R117" s="117">
        <v>0</v>
      </c>
      <c r="S117" s="117">
        <v>0</v>
      </c>
      <c r="T117" s="117">
        <v>0</v>
      </c>
      <c r="U117" s="117">
        <v>0</v>
      </c>
      <c r="V117" s="117">
        <v>0</v>
      </c>
      <c r="W117" s="117">
        <v>0</v>
      </c>
      <c r="X117" s="117">
        <v>0</v>
      </c>
      <c r="Y117" s="118" t="s">
        <v>1399</v>
      </c>
      <c r="Z117" s="116"/>
    </row>
    <row r="118" spans="1:26" s="3" customFormat="1" ht="30" x14ac:dyDescent="0.25">
      <c r="A118" s="27" t="s">
        <v>36</v>
      </c>
      <c r="B118" s="107" t="s">
        <v>838</v>
      </c>
      <c r="C118" s="108" t="s">
        <v>839</v>
      </c>
      <c r="D118" s="109" t="s">
        <v>36</v>
      </c>
      <c r="E118" s="117"/>
      <c r="F118" s="117">
        <v>83.828066300000003</v>
      </c>
      <c r="G118" s="117">
        <v>155.10963999999998</v>
      </c>
      <c r="H118" s="117"/>
      <c r="I118" s="117">
        <v>80.192475036752342</v>
      </c>
      <c r="J118" s="117">
        <v>156.49201360379999</v>
      </c>
      <c r="K118" s="117">
        <v>23.410517110720399</v>
      </c>
      <c r="L118" s="117">
        <v>132.24785758998399</v>
      </c>
      <c r="M118" s="117">
        <v>73.314601052249884</v>
      </c>
      <c r="N118" s="117">
        <v>40.462253379999993</v>
      </c>
      <c r="O118" s="117">
        <v>8.5084741899999976</v>
      </c>
      <c r="P118" s="117">
        <v>8.5084741899999976</v>
      </c>
      <c r="Q118" s="117">
        <v>8.4815265045840018</v>
      </c>
      <c r="R118" s="117">
        <v>8.4815265000000011</v>
      </c>
      <c r="S118" s="117">
        <v>2.0256237499999994</v>
      </c>
      <c r="T118" s="117">
        <v>2.0417655499999992</v>
      </c>
      <c r="U118" s="117">
        <v>54.298976607665878</v>
      </c>
      <c r="V118" s="117">
        <v>21.43048714</v>
      </c>
      <c r="W118" s="117">
        <v>91.785604209984001</v>
      </c>
      <c r="X118" s="117">
        <v>-32.852347672249891</v>
      </c>
      <c r="Y118" s="118">
        <v>0.55189897781975705</v>
      </c>
      <c r="Z118" s="116"/>
    </row>
    <row r="119" spans="1:26" s="3" customFormat="1" ht="16.5" x14ac:dyDescent="0.25">
      <c r="A119" s="27" t="s">
        <v>36</v>
      </c>
      <c r="B119" s="107" t="s">
        <v>840</v>
      </c>
      <c r="C119" s="108" t="s">
        <v>841</v>
      </c>
      <c r="D119" s="109" t="s">
        <v>36</v>
      </c>
      <c r="E119" s="117"/>
      <c r="F119" s="117">
        <v>83.828066300000003</v>
      </c>
      <c r="G119" s="117">
        <v>155.10963999999998</v>
      </c>
      <c r="H119" s="117"/>
      <c r="I119" s="117">
        <v>80.192475036752342</v>
      </c>
      <c r="J119" s="117">
        <v>156.49201360379999</v>
      </c>
      <c r="K119" s="117">
        <v>23.410517110720399</v>
      </c>
      <c r="L119" s="117">
        <v>132.24785758998399</v>
      </c>
      <c r="M119" s="117">
        <v>73.314601052249884</v>
      </c>
      <c r="N119" s="117">
        <v>40.462253379999993</v>
      </c>
      <c r="O119" s="117">
        <v>8.5084741899999976</v>
      </c>
      <c r="P119" s="117">
        <v>8.5084741899999976</v>
      </c>
      <c r="Q119" s="117">
        <v>8.4815265045840018</v>
      </c>
      <c r="R119" s="117">
        <v>8.4815265000000011</v>
      </c>
      <c r="S119" s="117">
        <v>2.0256237499999994</v>
      </c>
      <c r="T119" s="117">
        <v>2.0417655499999992</v>
      </c>
      <c r="U119" s="117">
        <v>54.298976607665878</v>
      </c>
      <c r="V119" s="117">
        <v>21.43048714</v>
      </c>
      <c r="W119" s="117">
        <v>91.785604209984001</v>
      </c>
      <c r="X119" s="117">
        <v>-32.852347672249891</v>
      </c>
      <c r="Y119" s="118">
        <v>0.55189897781975705</v>
      </c>
      <c r="Z119" s="116"/>
    </row>
    <row r="120" spans="1:26" s="3" customFormat="1" ht="30" x14ac:dyDescent="0.25">
      <c r="A120" s="27" t="s">
        <v>86</v>
      </c>
      <c r="B120" s="74" t="s">
        <v>1095</v>
      </c>
      <c r="C120" s="75" t="s">
        <v>404</v>
      </c>
      <c r="D120" s="76" t="s">
        <v>36</v>
      </c>
      <c r="E120" s="41">
        <v>1010100006</v>
      </c>
      <c r="F120" s="117">
        <v>0.81679999999999997</v>
      </c>
      <c r="G120" s="117">
        <v>4.6043000000000003</v>
      </c>
      <c r="H120" s="78">
        <v>40787</v>
      </c>
      <c r="I120" s="117">
        <v>4.74</v>
      </c>
      <c r="J120" s="117">
        <v>6.7612056453999996</v>
      </c>
      <c r="K120" s="117">
        <v>1.17920848</v>
      </c>
      <c r="L120" s="117">
        <v>5.5819971653999989</v>
      </c>
      <c r="M120" s="117">
        <v>5.5819971653999989</v>
      </c>
      <c r="N120" s="117">
        <v>3.2224873399999998</v>
      </c>
      <c r="O120" s="117">
        <v>2.6983169399999998</v>
      </c>
      <c r="P120" s="117">
        <v>2.6983169399999998</v>
      </c>
      <c r="Q120" s="117">
        <v>0.36213580000000001</v>
      </c>
      <c r="R120" s="117">
        <v>0.36213580000000001</v>
      </c>
      <c r="S120" s="117">
        <v>0.12237996</v>
      </c>
      <c r="T120" s="117">
        <v>0.12237996</v>
      </c>
      <c r="U120" s="117">
        <v>2.3991644653999993</v>
      </c>
      <c r="V120" s="117">
        <v>3.9654639999999998E-2</v>
      </c>
      <c r="W120" s="117">
        <v>2.3595098253999991</v>
      </c>
      <c r="X120" s="117">
        <v>-2.3595098253999991</v>
      </c>
      <c r="Y120" s="118">
        <v>0.57730006743367457</v>
      </c>
      <c r="Z120" s="42" t="s">
        <v>692</v>
      </c>
    </row>
    <row r="121" spans="1:26" s="3" customFormat="1" ht="30" x14ac:dyDescent="0.25">
      <c r="A121" s="27" t="s">
        <v>86</v>
      </c>
      <c r="B121" s="74" t="s">
        <v>1095</v>
      </c>
      <c r="C121" s="75" t="s">
        <v>405</v>
      </c>
      <c r="D121" s="76" t="s">
        <v>36</v>
      </c>
      <c r="E121" s="41">
        <v>1010100751</v>
      </c>
      <c r="F121" s="117">
        <v>0.4955463</v>
      </c>
      <c r="G121" s="117">
        <v>2.4908899999999998</v>
      </c>
      <c r="H121" s="78">
        <v>40787</v>
      </c>
      <c r="I121" s="117">
        <v>5.43</v>
      </c>
      <c r="J121" s="117">
        <v>2.0110000000000001</v>
      </c>
      <c r="K121" s="117">
        <v>1.895</v>
      </c>
      <c r="L121" s="117">
        <v>1.15339046</v>
      </c>
      <c r="M121" s="117">
        <v>1.15339046</v>
      </c>
      <c r="N121" s="117">
        <v>0</v>
      </c>
      <c r="O121" s="117">
        <v>0</v>
      </c>
      <c r="P121" s="117">
        <v>0</v>
      </c>
      <c r="Q121" s="117">
        <v>0</v>
      </c>
      <c r="R121" s="117">
        <v>0</v>
      </c>
      <c r="S121" s="117">
        <v>0</v>
      </c>
      <c r="T121" s="117">
        <v>0</v>
      </c>
      <c r="U121" s="117">
        <v>1.15339046</v>
      </c>
      <c r="V121" s="117">
        <v>0</v>
      </c>
      <c r="W121" s="117">
        <v>1.15339046</v>
      </c>
      <c r="X121" s="117">
        <v>-1.15339046</v>
      </c>
      <c r="Y121" s="118">
        <v>0</v>
      </c>
      <c r="Z121" s="42" t="s">
        <v>590</v>
      </c>
    </row>
    <row r="122" spans="1:26" s="3" customFormat="1" ht="30" x14ac:dyDescent="0.25">
      <c r="A122" s="27" t="s">
        <v>86</v>
      </c>
      <c r="B122" s="74" t="s">
        <v>1095</v>
      </c>
      <c r="C122" s="75" t="s">
        <v>406</v>
      </c>
      <c r="D122" s="76" t="s">
        <v>36</v>
      </c>
      <c r="E122" s="41">
        <v>1010100009</v>
      </c>
      <c r="F122" s="117">
        <v>0.96963999999999995</v>
      </c>
      <c r="G122" s="117">
        <v>5.5204899999999997</v>
      </c>
      <c r="H122" s="78">
        <v>41214</v>
      </c>
      <c r="I122" s="117">
        <v>2.5424750367523399</v>
      </c>
      <c r="J122" s="117">
        <v>5.9713900000000004</v>
      </c>
      <c r="K122" s="117">
        <v>0</v>
      </c>
      <c r="L122" s="117">
        <v>5.9499368408000004</v>
      </c>
      <c r="M122" s="117">
        <v>4.9499580000000001E-2</v>
      </c>
      <c r="N122" s="117">
        <v>4.9499580000000001E-2</v>
      </c>
      <c r="O122" s="117">
        <v>0</v>
      </c>
      <c r="P122" s="117">
        <v>0</v>
      </c>
      <c r="Q122" s="117">
        <v>0</v>
      </c>
      <c r="R122" s="117">
        <v>0</v>
      </c>
      <c r="S122" s="117">
        <v>0</v>
      </c>
      <c r="T122" s="117">
        <v>0</v>
      </c>
      <c r="U122" s="117">
        <v>4.9499580000000001E-2</v>
      </c>
      <c r="V122" s="117">
        <v>4.9499580000000001E-2</v>
      </c>
      <c r="W122" s="117">
        <v>5.9004372608000004</v>
      </c>
      <c r="X122" s="117">
        <v>0</v>
      </c>
      <c r="Y122" s="118">
        <v>1</v>
      </c>
      <c r="Z122" s="42">
        <v>0</v>
      </c>
    </row>
    <row r="123" spans="1:26" s="3" customFormat="1" ht="30" x14ac:dyDescent="0.25">
      <c r="A123" s="27" t="s">
        <v>86</v>
      </c>
      <c r="B123" s="74" t="s">
        <v>1095</v>
      </c>
      <c r="C123" s="75" t="s">
        <v>407</v>
      </c>
      <c r="D123" s="76" t="s">
        <v>36</v>
      </c>
      <c r="E123" s="41">
        <v>1010100010</v>
      </c>
      <c r="F123" s="117">
        <v>0.46350000000000002</v>
      </c>
      <c r="G123" s="117">
        <v>2.41208</v>
      </c>
      <c r="H123" s="78">
        <v>41518</v>
      </c>
      <c r="I123" s="117">
        <v>2.15</v>
      </c>
      <c r="J123" s="117">
        <v>3.0491579566000002</v>
      </c>
      <c r="K123" s="117">
        <v>0</v>
      </c>
      <c r="L123" s="117">
        <v>3.0491579566000002</v>
      </c>
      <c r="M123" s="117">
        <v>3.278913E-2</v>
      </c>
      <c r="N123" s="117">
        <v>3.278913E-2</v>
      </c>
      <c r="O123" s="117">
        <v>0</v>
      </c>
      <c r="P123" s="117">
        <v>0</v>
      </c>
      <c r="Q123" s="117">
        <v>0</v>
      </c>
      <c r="R123" s="117">
        <v>0</v>
      </c>
      <c r="S123" s="117">
        <v>0</v>
      </c>
      <c r="T123" s="117">
        <v>0</v>
      </c>
      <c r="U123" s="117">
        <v>3.278913E-2</v>
      </c>
      <c r="V123" s="117">
        <v>3.278913E-2</v>
      </c>
      <c r="W123" s="117">
        <v>3.0163688266000004</v>
      </c>
      <c r="X123" s="117">
        <v>0</v>
      </c>
      <c r="Y123" s="118">
        <v>1</v>
      </c>
      <c r="Z123" s="42">
        <v>0</v>
      </c>
    </row>
    <row r="124" spans="1:26" s="3" customFormat="1" ht="60" x14ac:dyDescent="0.25">
      <c r="A124" s="27" t="s">
        <v>86</v>
      </c>
      <c r="B124" s="74" t="s">
        <v>1095</v>
      </c>
      <c r="C124" s="75" t="s">
        <v>408</v>
      </c>
      <c r="D124" s="76" t="s">
        <v>36</v>
      </c>
      <c r="E124" s="41">
        <v>1010100190</v>
      </c>
      <c r="F124" s="117">
        <v>1.014</v>
      </c>
      <c r="G124" s="117">
        <v>4.4043999999999999</v>
      </c>
      <c r="H124" s="78">
        <v>41944</v>
      </c>
      <c r="I124" s="117">
        <v>0</v>
      </c>
      <c r="J124" s="117">
        <v>4.9964700000000004</v>
      </c>
      <c r="K124" s="117">
        <v>0.55085180072040008</v>
      </c>
      <c r="L124" s="117">
        <v>3.615010554583999</v>
      </c>
      <c r="M124" s="117">
        <v>2.1171667575840001</v>
      </c>
      <c r="N124" s="117">
        <v>3.5770078929999998</v>
      </c>
      <c r="O124" s="117">
        <v>0.33614122299999999</v>
      </c>
      <c r="P124" s="117">
        <v>0.33614122299999999</v>
      </c>
      <c r="Q124" s="117">
        <v>1.781025534584</v>
      </c>
      <c r="R124" s="117">
        <v>1.78102553</v>
      </c>
      <c r="S124" s="117">
        <v>0</v>
      </c>
      <c r="T124" s="117">
        <v>1.6141800000000001E-2</v>
      </c>
      <c r="U124" s="117">
        <v>0</v>
      </c>
      <c r="V124" s="117">
        <v>1.4436993399999998</v>
      </c>
      <c r="W124" s="117">
        <v>3.8002661583999231E-2</v>
      </c>
      <c r="X124" s="117">
        <v>1.4598411354159997</v>
      </c>
      <c r="Y124" s="118">
        <v>1.6895258156621984</v>
      </c>
      <c r="Z124" s="42" t="s">
        <v>689</v>
      </c>
    </row>
    <row r="125" spans="1:26" s="3" customFormat="1" ht="45" x14ac:dyDescent="0.25">
      <c r="A125" s="27" t="s">
        <v>86</v>
      </c>
      <c r="B125" s="74" t="s">
        <v>1095</v>
      </c>
      <c r="C125" s="75" t="s">
        <v>420</v>
      </c>
      <c r="D125" s="76" t="s">
        <v>36</v>
      </c>
      <c r="E125" s="41">
        <v>1010100013</v>
      </c>
      <c r="F125" s="117">
        <v>8.7449999999999992</v>
      </c>
      <c r="G125" s="117">
        <v>47.12</v>
      </c>
      <c r="H125" s="78">
        <v>42036</v>
      </c>
      <c r="I125" s="117">
        <v>10.69</v>
      </c>
      <c r="J125" s="117">
        <v>42.437669999999997</v>
      </c>
      <c r="K125" s="117">
        <v>8.2288696599999991</v>
      </c>
      <c r="L125" s="117">
        <v>33.371539564199992</v>
      </c>
      <c r="M125" s="117">
        <v>31.278508236915869</v>
      </c>
      <c r="N125" s="117">
        <v>12.992109577000001</v>
      </c>
      <c r="O125" s="117">
        <v>5.4740160269999985</v>
      </c>
      <c r="P125" s="117">
        <v>5.4740160269999985</v>
      </c>
      <c r="Q125" s="117">
        <v>5.816552660000001</v>
      </c>
      <c r="R125" s="117">
        <v>5.816552660000001</v>
      </c>
      <c r="S125" s="117">
        <v>0</v>
      </c>
      <c r="T125" s="117">
        <v>0</v>
      </c>
      <c r="U125" s="117">
        <v>19.987939549915868</v>
      </c>
      <c r="V125" s="117">
        <v>1.7015408900000002</v>
      </c>
      <c r="W125" s="117">
        <v>20.379429987199991</v>
      </c>
      <c r="X125" s="117">
        <v>-18.286398659915868</v>
      </c>
      <c r="Y125" s="118">
        <v>0.41536858083488487</v>
      </c>
      <c r="Z125" s="42" t="s">
        <v>692</v>
      </c>
    </row>
    <row r="126" spans="1:26" s="3" customFormat="1" ht="16.5" x14ac:dyDescent="0.25">
      <c r="A126" s="27" t="s">
        <v>86</v>
      </c>
      <c r="B126" s="74" t="s">
        <v>1095</v>
      </c>
      <c r="C126" s="75" t="s">
        <v>421</v>
      </c>
      <c r="D126" s="76" t="s">
        <v>36</v>
      </c>
      <c r="E126" s="41">
        <v>1010100015</v>
      </c>
      <c r="F126" s="117">
        <v>4.6917799999999996</v>
      </c>
      <c r="G126" s="117">
        <v>22.051829999999999</v>
      </c>
      <c r="H126" s="78">
        <v>42125</v>
      </c>
      <c r="I126" s="117">
        <v>7.83</v>
      </c>
      <c r="J126" s="117">
        <v>26.162770000000002</v>
      </c>
      <c r="K126" s="117">
        <v>0.31758716999999997</v>
      </c>
      <c r="L126" s="117">
        <v>25.788018339399994</v>
      </c>
      <c r="M126" s="117">
        <v>19.795840782430002</v>
      </c>
      <c r="N126" s="117">
        <v>0.48579547000000001</v>
      </c>
      <c r="O126" s="117">
        <v>0</v>
      </c>
      <c r="P126" s="117">
        <v>0</v>
      </c>
      <c r="Q126" s="117">
        <v>0</v>
      </c>
      <c r="R126" s="117">
        <v>0</v>
      </c>
      <c r="S126" s="117">
        <v>0.48579547000000001</v>
      </c>
      <c r="T126" s="117">
        <v>0.48579547000000001</v>
      </c>
      <c r="U126" s="117">
        <v>19.310045312430002</v>
      </c>
      <c r="V126" s="117">
        <v>0</v>
      </c>
      <c r="W126" s="117">
        <v>25.302222869399994</v>
      </c>
      <c r="X126" s="117">
        <v>-19.310045312430002</v>
      </c>
      <c r="Y126" s="118">
        <v>2.4540279715281034E-2</v>
      </c>
      <c r="Z126" s="42" t="s">
        <v>692</v>
      </c>
    </row>
    <row r="127" spans="1:26" s="3" customFormat="1" ht="60" x14ac:dyDescent="0.25">
      <c r="A127" s="27" t="s">
        <v>86</v>
      </c>
      <c r="B127" s="74" t="s">
        <v>1095</v>
      </c>
      <c r="C127" s="75" t="s">
        <v>422</v>
      </c>
      <c r="D127" s="76" t="s">
        <v>36</v>
      </c>
      <c r="E127" s="41">
        <v>1010100192</v>
      </c>
      <c r="F127" s="117">
        <v>60.27</v>
      </c>
      <c r="G127" s="117">
        <v>27.76</v>
      </c>
      <c r="H127" s="78">
        <v>42125</v>
      </c>
      <c r="I127" s="117">
        <v>11.57</v>
      </c>
      <c r="J127" s="117">
        <v>29.088130001800003</v>
      </c>
      <c r="K127" s="117">
        <v>0</v>
      </c>
      <c r="L127" s="117">
        <v>29.088130001800003</v>
      </c>
      <c r="M127" s="117">
        <v>0.52181251000000006</v>
      </c>
      <c r="N127" s="117">
        <v>2.7667793600000001</v>
      </c>
      <c r="O127" s="117">
        <v>0</v>
      </c>
      <c r="P127" s="117">
        <v>0</v>
      </c>
      <c r="Q127" s="117">
        <v>0.52181251000000006</v>
      </c>
      <c r="R127" s="117">
        <v>0.52181251000000006</v>
      </c>
      <c r="S127" s="117">
        <v>0</v>
      </c>
      <c r="T127" s="117">
        <v>0</v>
      </c>
      <c r="U127" s="117">
        <v>0</v>
      </c>
      <c r="V127" s="117">
        <v>2.24496685</v>
      </c>
      <c r="W127" s="117">
        <v>26.321350641800002</v>
      </c>
      <c r="X127" s="117">
        <v>2.24496685</v>
      </c>
      <c r="Y127" s="118">
        <v>5.3022480430758545</v>
      </c>
      <c r="Z127" s="42" t="s">
        <v>689</v>
      </c>
    </row>
    <row r="128" spans="1:26" s="3" customFormat="1" ht="30" x14ac:dyDescent="0.25">
      <c r="A128" s="27" t="s">
        <v>86</v>
      </c>
      <c r="B128" s="74" t="s">
        <v>1095</v>
      </c>
      <c r="C128" s="75" t="s">
        <v>471</v>
      </c>
      <c r="D128" s="76" t="s">
        <v>36</v>
      </c>
      <c r="E128" s="41">
        <v>1010100753</v>
      </c>
      <c r="F128" s="117">
        <v>1.6478219999999999</v>
      </c>
      <c r="G128" s="117">
        <v>9.8001799999999992</v>
      </c>
      <c r="H128" s="78">
        <v>40787</v>
      </c>
      <c r="I128" s="117">
        <v>13.03</v>
      </c>
      <c r="J128" s="117">
        <v>7.7590000000000003</v>
      </c>
      <c r="K128" s="117">
        <v>6.5609999999999999</v>
      </c>
      <c r="L128" s="117">
        <v>1.1842255800000001</v>
      </c>
      <c r="M128" s="117">
        <v>1.1842255800000001</v>
      </c>
      <c r="N128" s="117">
        <v>0</v>
      </c>
      <c r="O128" s="117">
        <v>0</v>
      </c>
      <c r="P128" s="117">
        <v>0</v>
      </c>
      <c r="Q128" s="117">
        <v>0</v>
      </c>
      <c r="R128" s="117">
        <v>0</v>
      </c>
      <c r="S128" s="117">
        <v>0</v>
      </c>
      <c r="T128" s="117">
        <v>0</v>
      </c>
      <c r="U128" s="117">
        <v>1.1842255800000001</v>
      </c>
      <c r="V128" s="117">
        <v>0</v>
      </c>
      <c r="W128" s="117">
        <v>1.1842255800000001</v>
      </c>
      <c r="X128" s="117">
        <v>-1.1842255800000001</v>
      </c>
      <c r="Y128" s="118">
        <v>0</v>
      </c>
      <c r="Z128" s="42" t="s">
        <v>590</v>
      </c>
    </row>
    <row r="129" spans="1:26" s="3" customFormat="1" ht="30" x14ac:dyDescent="0.25">
      <c r="A129" s="27" t="s">
        <v>86</v>
      </c>
      <c r="B129" s="74" t="s">
        <v>1095</v>
      </c>
      <c r="C129" s="75" t="s">
        <v>472</v>
      </c>
      <c r="D129" s="76" t="s">
        <v>36</v>
      </c>
      <c r="E129" s="41">
        <v>1010100752</v>
      </c>
      <c r="F129" s="117">
        <v>0.96979199999999999</v>
      </c>
      <c r="G129" s="117">
        <v>5.1550000000000002</v>
      </c>
      <c r="H129" s="78">
        <v>40787</v>
      </c>
      <c r="I129" s="117">
        <v>5.67</v>
      </c>
      <c r="J129" s="117">
        <v>4.5309999999999997</v>
      </c>
      <c r="K129" s="117">
        <v>4.41</v>
      </c>
      <c r="L129" s="117">
        <v>9.7545690000000004E-2</v>
      </c>
      <c r="M129" s="117">
        <v>9.7545690000000004E-2</v>
      </c>
      <c r="N129" s="117">
        <v>0</v>
      </c>
      <c r="O129" s="117">
        <v>0</v>
      </c>
      <c r="P129" s="117">
        <v>0</v>
      </c>
      <c r="Q129" s="117">
        <v>0</v>
      </c>
      <c r="R129" s="117">
        <v>0</v>
      </c>
      <c r="S129" s="117">
        <v>0</v>
      </c>
      <c r="T129" s="117">
        <v>0</v>
      </c>
      <c r="U129" s="117">
        <v>9.7545690000000004E-2</v>
      </c>
      <c r="V129" s="117">
        <v>0</v>
      </c>
      <c r="W129" s="117">
        <v>9.7545690000000004E-2</v>
      </c>
      <c r="X129" s="117">
        <v>-9.7545690000000004E-2</v>
      </c>
      <c r="Y129" s="118">
        <v>0</v>
      </c>
      <c r="Z129" s="42" t="s">
        <v>590</v>
      </c>
    </row>
    <row r="130" spans="1:26" s="3" customFormat="1" ht="16.5" x14ac:dyDescent="0.25">
      <c r="A130" s="27" t="s">
        <v>86</v>
      </c>
      <c r="B130" s="74" t="s">
        <v>1095</v>
      </c>
      <c r="C130" s="75" t="s">
        <v>473</v>
      </c>
      <c r="D130" s="76" t="s">
        <v>36</v>
      </c>
      <c r="E130" s="41">
        <v>1010100022</v>
      </c>
      <c r="F130" s="117">
        <v>0.27600000000000002</v>
      </c>
      <c r="G130" s="117">
        <v>1.51047</v>
      </c>
      <c r="H130" s="78">
        <v>41214</v>
      </c>
      <c r="I130" s="117">
        <v>3.4</v>
      </c>
      <c r="J130" s="117">
        <v>1.9055499999999999</v>
      </c>
      <c r="K130" s="117">
        <v>0</v>
      </c>
      <c r="L130" s="117">
        <v>1.8904651881999999</v>
      </c>
      <c r="M130" s="117">
        <v>8.3804509999999999E-2</v>
      </c>
      <c r="N130" s="117">
        <v>8.3804509999999999E-2</v>
      </c>
      <c r="O130" s="117">
        <v>0</v>
      </c>
      <c r="P130" s="117">
        <v>0</v>
      </c>
      <c r="Q130" s="117">
        <v>0</v>
      </c>
      <c r="R130" s="117">
        <v>0</v>
      </c>
      <c r="S130" s="117">
        <v>0</v>
      </c>
      <c r="T130" s="117">
        <v>0</v>
      </c>
      <c r="U130" s="117">
        <v>8.3804509999999999E-2</v>
      </c>
      <c r="V130" s="117">
        <v>8.3804509999999999E-2</v>
      </c>
      <c r="W130" s="117">
        <v>1.8066606781999999</v>
      </c>
      <c r="X130" s="117">
        <v>0</v>
      </c>
      <c r="Y130" s="118">
        <v>1</v>
      </c>
      <c r="Z130" s="42">
        <v>0</v>
      </c>
    </row>
    <row r="131" spans="1:26" s="3" customFormat="1" ht="60" x14ac:dyDescent="0.25">
      <c r="A131" s="27" t="s">
        <v>86</v>
      </c>
      <c r="B131" s="74" t="s">
        <v>1095</v>
      </c>
      <c r="C131" s="75" t="s">
        <v>474</v>
      </c>
      <c r="D131" s="76" t="s">
        <v>36</v>
      </c>
      <c r="E131" s="41">
        <v>1010100186</v>
      </c>
      <c r="F131" s="117">
        <v>3.0371860000000002</v>
      </c>
      <c r="G131" s="117">
        <v>19.925999999999998</v>
      </c>
      <c r="H131" s="78">
        <v>42125</v>
      </c>
      <c r="I131" s="117">
        <v>8.57</v>
      </c>
      <c r="J131" s="117">
        <v>19.129380000000001</v>
      </c>
      <c r="K131" s="117">
        <v>0.26800000000000002</v>
      </c>
      <c r="L131" s="117">
        <v>18.812629933200004</v>
      </c>
      <c r="M131" s="117">
        <v>11.28757795992</v>
      </c>
      <c r="N131" s="117">
        <v>17.121537829999998</v>
      </c>
      <c r="O131" s="117">
        <v>0</v>
      </c>
      <c r="P131" s="117">
        <v>0</v>
      </c>
      <c r="Q131" s="117">
        <v>0</v>
      </c>
      <c r="R131" s="117">
        <v>0</v>
      </c>
      <c r="S131" s="117">
        <v>1.4174483199999992</v>
      </c>
      <c r="T131" s="117">
        <v>1.4174483199999992</v>
      </c>
      <c r="U131" s="117">
        <v>9.8701296399200018</v>
      </c>
      <c r="V131" s="117">
        <v>15.704089509999999</v>
      </c>
      <c r="W131" s="117">
        <v>1.6910921032000061</v>
      </c>
      <c r="X131" s="117">
        <v>5.8339598700799975</v>
      </c>
      <c r="Y131" s="118">
        <v>1.5168478030269432</v>
      </c>
      <c r="Z131" s="42" t="s">
        <v>689</v>
      </c>
    </row>
    <row r="132" spans="1:26" s="3" customFormat="1" ht="16.5" x14ac:dyDescent="0.25">
      <c r="A132" s="27" t="s">
        <v>86</v>
      </c>
      <c r="B132" s="74" t="s">
        <v>1095</v>
      </c>
      <c r="C132" s="75" t="s">
        <v>475</v>
      </c>
      <c r="D132" s="76" t="s">
        <v>36</v>
      </c>
      <c r="E132" s="41">
        <v>1010100220</v>
      </c>
      <c r="F132" s="117">
        <v>0.43099999999999999</v>
      </c>
      <c r="G132" s="117">
        <v>2.3540000000000001</v>
      </c>
      <c r="H132" s="78">
        <v>40787</v>
      </c>
      <c r="I132" s="117">
        <v>4.57</v>
      </c>
      <c r="J132" s="117">
        <v>2.6892900000000002</v>
      </c>
      <c r="K132" s="117">
        <v>0</v>
      </c>
      <c r="L132" s="117">
        <v>2.6658103157999999</v>
      </c>
      <c r="M132" s="117">
        <v>0.13044269</v>
      </c>
      <c r="N132" s="117">
        <v>0.13044269</v>
      </c>
      <c r="O132" s="117">
        <v>0</v>
      </c>
      <c r="P132" s="117">
        <v>0</v>
      </c>
      <c r="Q132" s="117">
        <v>0</v>
      </c>
      <c r="R132" s="117">
        <v>0</v>
      </c>
      <c r="S132" s="117">
        <v>0</v>
      </c>
      <c r="T132" s="117">
        <v>0</v>
      </c>
      <c r="U132" s="117">
        <v>0.13044269</v>
      </c>
      <c r="V132" s="117">
        <v>0.13044269</v>
      </c>
      <c r="W132" s="117">
        <v>2.5353676257999997</v>
      </c>
      <c r="X132" s="117">
        <v>0</v>
      </c>
      <c r="Y132" s="118">
        <v>1</v>
      </c>
      <c r="Z132" s="42">
        <v>0</v>
      </c>
    </row>
    <row r="133" spans="1:26" s="3" customFormat="1" ht="30" x14ac:dyDescent="0.25">
      <c r="A133" s="27" t="s">
        <v>36</v>
      </c>
      <c r="B133" s="107" t="s">
        <v>842</v>
      </c>
      <c r="C133" s="108" t="s">
        <v>843</v>
      </c>
      <c r="D133" s="109" t="s">
        <v>36</v>
      </c>
      <c r="E133" s="117"/>
      <c r="F133" s="117">
        <v>0</v>
      </c>
      <c r="G133" s="117">
        <v>0</v>
      </c>
      <c r="H133" s="117"/>
      <c r="I133" s="117">
        <v>0</v>
      </c>
      <c r="J133" s="117">
        <v>0</v>
      </c>
      <c r="K133" s="117">
        <v>0</v>
      </c>
      <c r="L133" s="117">
        <v>0</v>
      </c>
      <c r="M133" s="117">
        <v>0</v>
      </c>
      <c r="N133" s="117">
        <v>0</v>
      </c>
      <c r="O133" s="117">
        <v>0</v>
      </c>
      <c r="P133" s="117">
        <v>0</v>
      </c>
      <c r="Q133" s="117">
        <v>0</v>
      </c>
      <c r="R133" s="117">
        <v>0</v>
      </c>
      <c r="S133" s="117">
        <v>0</v>
      </c>
      <c r="T133" s="117">
        <v>0</v>
      </c>
      <c r="U133" s="117">
        <v>0</v>
      </c>
      <c r="V133" s="117">
        <v>0</v>
      </c>
      <c r="W133" s="117">
        <v>0</v>
      </c>
      <c r="X133" s="117">
        <v>0</v>
      </c>
      <c r="Y133" s="118" t="s">
        <v>1399</v>
      </c>
      <c r="Z133" s="116"/>
    </row>
    <row r="134" spans="1:26" s="3" customFormat="1" ht="30" x14ac:dyDescent="0.25">
      <c r="A134" s="27" t="s">
        <v>36</v>
      </c>
      <c r="B134" s="107" t="s">
        <v>844</v>
      </c>
      <c r="C134" s="108" t="s">
        <v>845</v>
      </c>
      <c r="D134" s="109" t="s">
        <v>36</v>
      </c>
      <c r="E134" s="117"/>
      <c r="F134" s="117">
        <v>22.408048000000001</v>
      </c>
      <c r="G134" s="117">
        <v>102.319959</v>
      </c>
      <c r="H134" s="117"/>
      <c r="I134" s="117">
        <v>0</v>
      </c>
      <c r="J134" s="117">
        <v>90.558000000000007</v>
      </c>
      <c r="K134" s="117">
        <v>87.50943273</v>
      </c>
      <c r="L134" s="117">
        <v>1.6282354599999997</v>
      </c>
      <c r="M134" s="117">
        <v>1.6282354599999997</v>
      </c>
      <c r="N134" s="117">
        <v>0</v>
      </c>
      <c r="O134" s="117">
        <v>0</v>
      </c>
      <c r="P134" s="117">
        <v>0</v>
      </c>
      <c r="Q134" s="117">
        <v>0</v>
      </c>
      <c r="R134" s="117">
        <v>0</v>
      </c>
      <c r="S134" s="117">
        <v>0</v>
      </c>
      <c r="T134" s="117">
        <v>0</v>
      </c>
      <c r="U134" s="117">
        <v>1.6282354599999997</v>
      </c>
      <c r="V134" s="117">
        <v>0</v>
      </c>
      <c r="W134" s="117">
        <v>1.6282354599999997</v>
      </c>
      <c r="X134" s="117">
        <v>-1.6282354599999997</v>
      </c>
      <c r="Y134" s="118">
        <v>0</v>
      </c>
      <c r="Z134" s="116"/>
    </row>
    <row r="135" spans="1:26" s="3" customFormat="1" ht="30" x14ac:dyDescent="0.25">
      <c r="A135" s="27" t="s">
        <v>36</v>
      </c>
      <c r="B135" s="107" t="s">
        <v>846</v>
      </c>
      <c r="C135" s="108" t="s">
        <v>847</v>
      </c>
      <c r="D135" s="109" t="s">
        <v>36</v>
      </c>
      <c r="E135" s="117"/>
      <c r="F135" s="117">
        <v>22.408048000000001</v>
      </c>
      <c r="G135" s="117">
        <v>102.319959</v>
      </c>
      <c r="H135" s="117"/>
      <c r="I135" s="117">
        <v>0</v>
      </c>
      <c r="J135" s="117">
        <v>90.558000000000007</v>
      </c>
      <c r="K135" s="117">
        <v>87.50943273</v>
      </c>
      <c r="L135" s="117">
        <v>1.6282354599999997</v>
      </c>
      <c r="M135" s="117">
        <v>1.6282354599999997</v>
      </c>
      <c r="N135" s="117">
        <v>0</v>
      </c>
      <c r="O135" s="117">
        <v>0</v>
      </c>
      <c r="P135" s="117">
        <v>0</v>
      </c>
      <c r="Q135" s="117">
        <v>0</v>
      </c>
      <c r="R135" s="117">
        <v>0</v>
      </c>
      <c r="S135" s="117">
        <v>0</v>
      </c>
      <c r="T135" s="117">
        <v>0</v>
      </c>
      <c r="U135" s="117">
        <v>1.6282354599999997</v>
      </c>
      <c r="V135" s="117">
        <v>0</v>
      </c>
      <c r="W135" s="117">
        <v>1.6282354599999997</v>
      </c>
      <c r="X135" s="117">
        <v>-1.6282354599999997</v>
      </c>
      <c r="Y135" s="118">
        <v>0</v>
      </c>
      <c r="Z135" s="116"/>
    </row>
    <row r="136" spans="1:26" s="3" customFormat="1" ht="45" x14ac:dyDescent="0.25">
      <c r="A136" s="27" t="s">
        <v>86</v>
      </c>
      <c r="B136" s="74" t="s">
        <v>1096</v>
      </c>
      <c r="C136" s="75" t="s">
        <v>549</v>
      </c>
      <c r="D136" s="76" t="s">
        <v>36</v>
      </c>
      <c r="E136" s="41">
        <v>1010300008</v>
      </c>
      <c r="F136" s="117">
        <v>22.408048000000001</v>
      </c>
      <c r="G136" s="117">
        <v>102.319959</v>
      </c>
      <c r="H136" s="78">
        <v>41518</v>
      </c>
      <c r="I136" s="117">
        <v>0</v>
      </c>
      <c r="J136" s="117">
        <v>90.558000000000007</v>
      </c>
      <c r="K136" s="117">
        <v>87.50943273</v>
      </c>
      <c r="L136" s="117">
        <v>1.6282354599999997</v>
      </c>
      <c r="M136" s="117">
        <v>1.6282354599999997</v>
      </c>
      <c r="N136" s="117">
        <v>0</v>
      </c>
      <c r="O136" s="117">
        <v>0</v>
      </c>
      <c r="P136" s="117">
        <v>0</v>
      </c>
      <c r="Q136" s="117">
        <v>0</v>
      </c>
      <c r="R136" s="117">
        <v>0</v>
      </c>
      <c r="S136" s="117">
        <v>0</v>
      </c>
      <c r="T136" s="117">
        <v>0</v>
      </c>
      <c r="U136" s="117">
        <v>1.6282354599999997</v>
      </c>
      <c r="V136" s="117">
        <v>0</v>
      </c>
      <c r="W136" s="117">
        <v>1.6282354599999997</v>
      </c>
      <c r="X136" s="117">
        <v>-1.6282354599999997</v>
      </c>
      <c r="Y136" s="118">
        <v>0</v>
      </c>
      <c r="Z136" s="42" t="s">
        <v>590</v>
      </c>
    </row>
    <row r="137" spans="1:26" s="3" customFormat="1" ht="30" x14ac:dyDescent="0.25">
      <c r="A137" s="27" t="s">
        <v>36</v>
      </c>
      <c r="B137" s="107" t="s">
        <v>848</v>
      </c>
      <c r="C137" s="108" t="s">
        <v>849</v>
      </c>
      <c r="D137" s="109" t="s">
        <v>36</v>
      </c>
      <c r="E137" s="117"/>
      <c r="F137" s="117">
        <v>0</v>
      </c>
      <c r="G137" s="117">
        <v>0</v>
      </c>
      <c r="H137" s="117"/>
      <c r="I137" s="117">
        <v>0</v>
      </c>
      <c r="J137" s="117">
        <v>0</v>
      </c>
      <c r="K137" s="117">
        <v>0</v>
      </c>
      <c r="L137" s="117">
        <v>0</v>
      </c>
      <c r="M137" s="117">
        <v>0</v>
      </c>
      <c r="N137" s="117">
        <v>0</v>
      </c>
      <c r="O137" s="117">
        <v>0</v>
      </c>
      <c r="P137" s="117">
        <v>0</v>
      </c>
      <c r="Q137" s="117">
        <v>0</v>
      </c>
      <c r="R137" s="117">
        <v>0</v>
      </c>
      <c r="S137" s="117">
        <v>0</v>
      </c>
      <c r="T137" s="117">
        <v>0</v>
      </c>
      <c r="U137" s="117">
        <v>0</v>
      </c>
      <c r="V137" s="117">
        <v>0</v>
      </c>
      <c r="W137" s="117">
        <v>0</v>
      </c>
      <c r="X137" s="117">
        <v>0</v>
      </c>
      <c r="Y137" s="118" t="s">
        <v>1399</v>
      </c>
      <c r="Z137" s="116"/>
    </row>
    <row r="138" spans="1:26" s="3" customFormat="1" ht="30" x14ac:dyDescent="0.25">
      <c r="A138" s="27" t="s">
        <v>36</v>
      </c>
      <c r="B138" s="107" t="s">
        <v>850</v>
      </c>
      <c r="C138" s="108" t="s">
        <v>851</v>
      </c>
      <c r="D138" s="109" t="s">
        <v>36</v>
      </c>
      <c r="E138" s="117"/>
      <c r="F138" s="117">
        <v>0</v>
      </c>
      <c r="G138" s="117">
        <v>0</v>
      </c>
      <c r="H138" s="117"/>
      <c r="I138" s="117">
        <v>0</v>
      </c>
      <c r="J138" s="117">
        <v>0</v>
      </c>
      <c r="K138" s="117">
        <v>0</v>
      </c>
      <c r="L138" s="117">
        <v>0</v>
      </c>
      <c r="M138" s="117">
        <v>0</v>
      </c>
      <c r="N138" s="117">
        <v>0</v>
      </c>
      <c r="O138" s="117">
        <v>0</v>
      </c>
      <c r="P138" s="117">
        <v>0</v>
      </c>
      <c r="Q138" s="117">
        <v>0</v>
      </c>
      <c r="R138" s="117">
        <v>0</v>
      </c>
      <c r="S138" s="117">
        <v>0</v>
      </c>
      <c r="T138" s="117">
        <v>0</v>
      </c>
      <c r="U138" s="117">
        <v>0</v>
      </c>
      <c r="V138" s="117">
        <v>0</v>
      </c>
      <c r="W138" s="117">
        <v>0</v>
      </c>
      <c r="X138" s="117">
        <v>0</v>
      </c>
      <c r="Y138" s="118" t="s">
        <v>1399</v>
      </c>
      <c r="Z138" s="116"/>
    </row>
    <row r="139" spans="1:26" s="3" customFormat="1" ht="30" x14ac:dyDescent="0.25">
      <c r="A139" s="27" t="s">
        <v>36</v>
      </c>
      <c r="B139" s="107" t="s">
        <v>852</v>
      </c>
      <c r="C139" s="108" t="s">
        <v>853</v>
      </c>
      <c r="D139" s="109" t="s">
        <v>36</v>
      </c>
      <c r="E139" s="117"/>
      <c r="F139" s="117">
        <v>0</v>
      </c>
      <c r="G139" s="117">
        <v>0</v>
      </c>
      <c r="H139" s="117"/>
      <c r="I139" s="117">
        <v>0</v>
      </c>
      <c r="J139" s="117">
        <v>0</v>
      </c>
      <c r="K139" s="117">
        <v>0</v>
      </c>
      <c r="L139" s="117">
        <v>0</v>
      </c>
      <c r="M139" s="117">
        <v>0</v>
      </c>
      <c r="N139" s="117">
        <v>0</v>
      </c>
      <c r="O139" s="117">
        <v>0</v>
      </c>
      <c r="P139" s="117">
        <v>0</v>
      </c>
      <c r="Q139" s="117">
        <v>0</v>
      </c>
      <c r="R139" s="117">
        <v>0</v>
      </c>
      <c r="S139" s="117">
        <v>0</v>
      </c>
      <c r="T139" s="117">
        <v>0</v>
      </c>
      <c r="U139" s="117">
        <v>0</v>
      </c>
      <c r="V139" s="117">
        <v>0</v>
      </c>
      <c r="W139" s="117">
        <v>0</v>
      </c>
      <c r="X139" s="117">
        <v>0</v>
      </c>
      <c r="Y139" s="118" t="s">
        <v>1399</v>
      </c>
      <c r="Z139" s="116"/>
    </row>
    <row r="140" spans="1:26" s="3" customFormat="1" ht="30" x14ac:dyDescent="0.25">
      <c r="A140" s="27" t="s">
        <v>36</v>
      </c>
      <c r="B140" s="107" t="s">
        <v>854</v>
      </c>
      <c r="C140" s="108" t="s">
        <v>855</v>
      </c>
      <c r="D140" s="109" t="s">
        <v>36</v>
      </c>
      <c r="E140" s="117"/>
      <c r="F140" s="117">
        <v>0</v>
      </c>
      <c r="G140" s="117">
        <v>0</v>
      </c>
      <c r="H140" s="117"/>
      <c r="I140" s="117">
        <v>0</v>
      </c>
      <c r="J140" s="117">
        <v>0</v>
      </c>
      <c r="K140" s="117">
        <v>0</v>
      </c>
      <c r="L140" s="117">
        <v>0</v>
      </c>
      <c r="M140" s="117">
        <v>0</v>
      </c>
      <c r="N140" s="117">
        <v>0</v>
      </c>
      <c r="O140" s="117">
        <v>0</v>
      </c>
      <c r="P140" s="117">
        <v>0</v>
      </c>
      <c r="Q140" s="117">
        <v>0</v>
      </c>
      <c r="R140" s="117">
        <v>0</v>
      </c>
      <c r="S140" s="117">
        <v>0</v>
      </c>
      <c r="T140" s="117">
        <v>0</v>
      </c>
      <c r="U140" s="117">
        <v>0</v>
      </c>
      <c r="V140" s="117">
        <v>0</v>
      </c>
      <c r="W140" s="117">
        <v>0</v>
      </c>
      <c r="X140" s="117">
        <v>0</v>
      </c>
      <c r="Y140" s="118" t="s">
        <v>1399</v>
      </c>
      <c r="Z140" s="116"/>
    </row>
    <row r="141" spans="1:26" s="3" customFormat="1" ht="30" x14ac:dyDescent="0.25">
      <c r="A141" s="27" t="s">
        <v>36</v>
      </c>
      <c r="B141" s="107" t="s">
        <v>856</v>
      </c>
      <c r="C141" s="108" t="s">
        <v>857</v>
      </c>
      <c r="D141" s="109" t="s">
        <v>36</v>
      </c>
      <c r="E141" s="117"/>
      <c r="F141" s="117">
        <v>0</v>
      </c>
      <c r="G141" s="117">
        <v>0</v>
      </c>
      <c r="H141" s="117"/>
      <c r="I141" s="117">
        <v>0</v>
      </c>
      <c r="J141" s="117">
        <v>0</v>
      </c>
      <c r="K141" s="117">
        <v>0</v>
      </c>
      <c r="L141" s="117">
        <v>0</v>
      </c>
      <c r="M141" s="117">
        <v>0</v>
      </c>
      <c r="N141" s="117">
        <v>0</v>
      </c>
      <c r="O141" s="117">
        <v>0</v>
      </c>
      <c r="P141" s="117">
        <v>0</v>
      </c>
      <c r="Q141" s="117">
        <v>0</v>
      </c>
      <c r="R141" s="117">
        <v>0</v>
      </c>
      <c r="S141" s="117">
        <v>0</v>
      </c>
      <c r="T141" s="117">
        <v>0</v>
      </c>
      <c r="U141" s="117">
        <v>0</v>
      </c>
      <c r="V141" s="117">
        <v>0</v>
      </c>
      <c r="W141" s="117">
        <v>0</v>
      </c>
      <c r="X141" s="117">
        <v>0</v>
      </c>
      <c r="Y141" s="118" t="s">
        <v>1399</v>
      </c>
      <c r="Z141" s="116"/>
    </row>
    <row r="142" spans="1:26" s="3" customFormat="1" ht="30" x14ac:dyDescent="0.25">
      <c r="A142" s="27" t="s">
        <v>36</v>
      </c>
      <c r="B142" s="107" t="s">
        <v>858</v>
      </c>
      <c r="C142" s="108" t="s">
        <v>859</v>
      </c>
      <c r="D142" s="109" t="s">
        <v>36</v>
      </c>
      <c r="E142" s="117"/>
      <c r="F142" s="117">
        <v>0</v>
      </c>
      <c r="G142" s="117">
        <v>0</v>
      </c>
      <c r="H142" s="117"/>
      <c r="I142" s="117">
        <v>0</v>
      </c>
      <c r="J142" s="117">
        <v>0</v>
      </c>
      <c r="K142" s="117">
        <v>0</v>
      </c>
      <c r="L142" s="117">
        <v>0</v>
      </c>
      <c r="M142" s="117">
        <v>0</v>
      </c>
      <c r="N142" s="117">
        <v>0</v>
      </c>
      <c r="O142" s="117">
        <v>0</v>
      </c>
      <c r="P142" s="117">
        <v>0</v>
      </c>
      <c r="Q142" s="117">
        <v>0</v>
      </c>
      <c r="R142" s="117">
        <v>0</v>
      </c>
      <c r="S142" s="117">
        <v>0</v>
      </c>
      <c r="T142" s="117">
        <v>0</v>
      </c>
      <c r="U142" s="117">
        <v>0</v>
      </c>
      <c r="V142" s="117">
        <v>0</v>
      </c>
      <c r="W142" s="117">
        <v>0</v>
      </c>
      <c r="X142" s="117">
        <v>0</v>
      </c>
      <c r="Y142" s="118" t="s">
        <v>1399</v>
      </c>
      <c r="Z142" s="116"/>
    </row>
    <row r="143" spans="1:26" s="3" customFormat="1" ht="30" x14ac:dyDescent="0.25">
      <c r="A143" s="27" t="s">
        <v>36</v>
      </c>
      <c r="B143" s="107" t="s">
        <v>860</v>
      </c>
      <c r="C143" s="108" t="s">
        <v>861</v>
      </c>
      <c r="D143" s="109" t="s">
        <v>36</v>
      </c>
      <c r="E143" s="117"/>
      <c r="F143" s="117">
        <v>0</v>
      </c>
      <c r="G143" s="117">
        <v>0</v>
      </c>
      <c r="H143" s="117"/>
      <c r="I143" s="117">
        <v>0</v>
      </c>
      <c r="J143" s="117">
        <v>0</v>
      </c>
      <c r="K143" s="117">
        <v>0</v>
      </c>
      <c r="L143" s="117">
        <v>0</v>
      </c>
      <c r="M143" s="117">
        <v>0</v>
      </c>
      <c r="N143" s="117">
        <v>0</v>
      </c>
      <c r="O143" s="117">
        <v>0</v>
      </c>
      <c r="P143" s="117">
        <v>0</v>
      </c>
      <c r="Q143" s="117">
        <v>0</v>
      </c>
      <c r="R143" s="117">
        <v>0</v>
      </c>
      <c r="S143" s="117">
        <v>0</v>
      </c>
      <c r="T143" s="117">
        <v>0</v>
      </c>
      <c r="U143" s="117">
        <v>0</v>
      </c>
      <c r="V143" s="117">
        <v>0</v>
      </c>
      <c r="W143" s="117">
        <v>0</v>
      </c>
      <c r="X143" s="117">
        <v>0</v>
      </c>
      <c r="Y143" s="118" t="s">
        <v>1399</v>
      </c>
      <c r="Z143" s="116"/>
    </row>
    <row r="144" spans="1:26" s="3" customFormat="1" ht="30" x14ac:dyDescent="0.25">
      <c r="A144" s="27" t="s">
        <v>36</v>
      </c>
      <c r="B144" s="107" t="s">
        <v>862</v>
      </c>
      <c r="C144" s="108" t="s">
        <v>863</v>
      </c>
      <c r="D144" s="109" t="s">
        <v>36</v>
      </c>
      <c r="E144" s="117"/>
      <c r="F144" s="117">
        <v>0</v>
      </c>
      <c r="G144" s="117">
        <v>0</v>
      </c>
      <c r="H144" s="117"/>
      <c r="I144" s="117">
        <v>0</v>
      </c>
      <c r="J144" s="117">
        <v>0</v>
      </c>
      <c r="K144" s="117">
        <v>0</v>
      </c>
      <c r="L144" s="117">
        <v>0</v>
      </c>
      <c r="M144" s="117">
        <v>0</v>
      </c>
      <c r="N144" s="117">
        <v>0</v>
      </c>
      <c r="O144" s="117">
        <v>0</v>
      </c>
      <c r="P144" s="117">
        <v>0</v>
      </c>
      <c r="Q144" s="117">
        <v>0</v>
      </c>
      <c r="R144" s="117">
        <v>0</v>
      </c>
      <c r="S144" s="117">
        <v>0</v>
      </c>
      <c r="T144" s="117">
        <v>0</v>
      </c>
      <c r="U144" s="117">
        <v>0</v>
      </c>
      <c r="V144" s="117">
        <v>0</v>
      </c>
      <c r="W144" s="117">
        <v>0</v>
      </c>
      <c r="X144" s="117">
        <v>0</v>
      </c>
      <c r="Y144" s="118" t="s">
        <v>1399</v>
      </c>
      <c r="Z144" s="116"/>
    </row>
    <row r="145" spans="1:26" s="3" customFormat="1" ht="30" x14ac:dyDescent="0.25">
      <c r="A145" s="27" t="s">
        <v>36</v>
      </c>
      <c r="B145" s="107" t="s">
        <v>864</v>
      </c>
      <c r="C145" s="108" t="s">
        <v>865</v>
      </c>
      <c r="D145" s="109" t="s">
        <v>36</v>
      </c>
      <c r="E145" s="117"/>
      <c r="F145" s="117">
        <v>0</v>
      </c>
      <c r="G145" s="117">
        <v>0</v>
      </c>
      <c r="H145" s="117"/>
      <c r="I145" s="117">
        <v>0</v>
      </c>
      <c r="J145" s="117">
        <v>0</v>
      </c>
      <c r="K145" s="117">
        <v>0</v>
      </c>
      <c r="L145" s="117">
        <v>0</v>
      </c>
      <c r="M145" s="117">
        <v>0</v>
      </c>
      <c r="N145" s="117">
        <v>0</v>
      </c>
      <c r="O145" s="117">
        <v>0</v>
      </c>
      <c r="P145" s="117">
        <v>0</v>
      </c>
      <c r="Q145" s="117">
        <v>0</v>
      </c>
      <c r="R145" s="117">
        <v>0</v>
      </c>
      <c r="S145" s="117">
        <v>0</v>
      </c>
      <c r="T145" s="117">
        <v>0</v>
      </c>
      <c r="U145" s="117">
        <v>0</v>
      </c>
      <c r="V145" s="117">
        <v>0</v>
      </c>
      <c r="W145" s="117">
        <v>0</v>
      </c>
      <c r="X145" s="117">
        <v>0</v>
      </c>
      <c r="Y145" s="118" t="s">
        <v>1399</v>
      </c>
      <c r="Z145" s="116"/>
    </row>
    <row r="146" spans="1:26" s="3" customFormat="1" ht="30" x14ac:dyDescent="0.25">
      <c r="A146" s="27" t="s">
        <v>36</v>
      </c>
      <c r="B146" s="107" t="s">
        <v>866</v>
      </c>
      <c r="C146" s="108" t="s">
        <v>867</v>
      </c>
      <c r="D146" s="109" t="s">
        <v>36</v>
      </c>
      <c r="E146" s="117"/>
      <c r="F146" s="117">
        <v>0</v>
      </c>
      <c r="G146" s="117">
        <v>0</v>
      </c>
      <c r="H146" s="117"/>
      <c r="I146" s="117">
        <v>0</v>
      </c>
      <c r="J146" s="117">
        <v>0</v>
      </c>
      <c r="K146" s="117">
        <v>0</v>
      </c>
      <c r="L146" s="117">
        <v>0</v>
      </c>
      <c r="M146" s="117">
        <v>0</v>
      </c>
      <c r="N146" s="117">
        <v>0</v>
      </c>
      <c r="O146" s="117">
        <v>0</v>
      </c>
      <c r="P146" s="117">
        <v>0</v>
      </c>
      <c r="Q146" s="117">
        <v>0</v>
      </c>
      <c r="R146" s="117">
        <v>0</v>
      </c>
      <c r="S146" s="117">
        <v>0</v>
      </c>
      <c r="T146" s="117">
        <v>0</v>
      </c>
      <c r="U146" s="117">
        <v>0</v>
      </c>
      <c r="V146" s="117">
        <v>0</v>
      </c>
      <c r="W146" s="117">
        <v>0</v>
      </c>
      <c r="X146" s="117">
        <v>0</v>
      </c>
      <c r="Y146" s="118" t="s">
        <v>1399</v>
      </c>
      <c r="Z146" s="116"/>
    </row>
    <row r="147" spans="1:26" s="3" customFormat="1" ht="45" x14ac:dyDescent="0.25">
      <c r="A147" s="27" t="s">
        <v>36</v>
      </c>
      <c r="B147" s="107" t="s">
        <v>4</v>
      </c>
      <c r="C147" s="108" t="s">
        <v>868</v>
      </c>
      <c r="D147" s="109" t="s">
        <v>36</v>
      </c>
      <c r="E147" s="117"/>
      <c r="F147" s="117">
        <v>38.85</v>
      </c>
      <c r="G147" s="117">
        <v>189.33</v>
      </c>
      <c r="H147" s="117"/>
      <c r="I147" s="117">
        <v>522.54999999999995</v>
      </c>
      <c r="J147" s="117">
        <v>205.53925661260001</v>
      </c>
      <c r="K147" s="117">
        <v>3.9060000000000001</v>
      </c>
      <c r="L147" s="117">
        <v>201.63325661260001</v>
      </c>
      <c r="M147" s="117">
        <v>1</v>
      </c>
      <c r="N147" s="117">
        <v>0</v>
      </c>
      <c r="O147" s="117">
        <v>0</v>
      </c>
      <c r="P147" s="117">
        <v>0</v>
      </c>
      <c r="Q147" s="117">
        <v>0</v>
      </c>
      <c r="R147" s="117">
        <v>0</v>
      </c>
      <c r="S147" s="117">
        <v>0</v>
      </c>
      <c r="T147" s="117">
        <v>0</v>
      </c>
      <c r="U147" s="117">
        <v>1</v>
      </c>
      <c r="V147" s="117">
        <v>0</v>
      </c>
      <c r="W147" s="117">
        <v>201.63325661260001</v>
      </c>
      <c r="X147" s="117">
        <v>-1</v>
      </c>
      <c r="Y147" s="118">
        <v>0</v>
      </c>
      <c r="Z147" s="116"/>
    </row>
    <row r="148" spans="1:26" s="3" customFormat="1" ht="45" x14ac:dyDescent="0.25">
      <c r="A148" s="27" t="s">
        <v>36</v>
      </c>
      <c r="B148" s="107" t="s">
        <v>869</v>
      </c>
      <c r="C148" s="108" t="s">
        <v>870</v>
      </c>
      <c r="D148" s="109" t="s">
        <v>36</v>
      </c>
      <c r="E148" s="117"/>
      <c r="F148" s="117">
        <v>0</v>
      </c>
      <c r="G148" s="117">
        <v>0</v>
      </c>
      <c r="H148" s="117"/>
      <c r="I148" s="117">
        <v>0</v>
      </c>
      <c r="J148" s="117">
        <v>0</v>
      </c>
      <c r="K148" s="117">
        <v>0</v>
      </c>
      <c r="L148" s="117">
        <v>0</v>
      </c>
      <c r="M148" s="117">
        <v>0</v>
      </c>
      <c r="N148" s="117">
        <v>0</v>
      </c>
      <c r="O148" s="117">
        <v>0</v>
      </c>
      <c r="P148" s="117">
        <v>0</v>
      </c>
      <c r="Q148" s="117">
        <v>0</v>
      </c>
      <c r="R148" s="117">
        <v>0</v>
      </c>
      <c r="S148" s="117">
        <v>0</v>
      </c>
      <c r="T148" s="117">
        <v>0</v>
      </c>
      <c r="U148" s="117">
        <v>0</v>
      </c>
      <c r="V148" s="117">
        <v>0</v>
      </c>
      <c r="W148" s="117">
        <v>0</v>
      </c>
      <c r="X148" s="117">
        <v>0</v>
      </c>
      <c r="Y148" s="118" t="s">
        <v>1399</v>
      </c>
      <c r="Z148" s="116"/>
    </row>
    <row r="149" spans="1:26" s="3" customFormat="1" ht="30" x14ac:dyDescent="0.25">
      <c r="A149" s="27" t="s">
        <v>36</v>
      </c>
      <c r="B149" s="107" t="s">
        <v>871</v>
      </c>
      <c r="C149" s="108" t="s">
        <v>872</v>
      </c>
      <c r="D149" s="109" t="s">
        <v>36</v>
      </c>
      <c r="E149" s="117"/>
      <c r="F149" s="117">
        <v>38.85</v>
      </c>
      <c r="G149" s="117">
        <v>189.33</v>
      </c>
      <c r="H149" s="117"/>
      <c r="I149" s="117">
        <v>522.54999999999995</v>
      </c>
      <c r="J149" s="117">
        <v>205.53925661260001</v>
      </c>
      <c r="K149" s="117">
        <v>3.9060000000000001</v>
      </c>
      <c r="L149" s="117">
        <v>201.63325661260001</v>
      </c>
      <c r="M149" s="117">
        <v>1</v>
      </c>
      <c r="N149" s="117">
        <v>0</v>
      </c>
      <c r="O149" s="117">
        <v>0</v>
      </c>
      <c r="P149" s="117">
        <v>0</v>
      </c>
      <c r="Q149" s="117">
        <v>0</v>
      </c>
      <c r="R149" s="117">
        <v>0</v>
      </c>
      <c r="S149" s="117">
        <v>0</v>
      </c>
      <c r="T149" s="117">
        <v>0</v>
      </c>
      <c r="U149" s="117">
        <v>1</v>
      </c>
      <c r="V149" s="117">
        <v>0</v>
      </c>
      <c r="W149" s="117">
        <v>201.63325661260001</v>
      </c>
      <c r="X149" s="117">
        <v>-1</v>
      </c>
      <c r="Y149" s="118">
        <v>0</v>
      </c>
      <c r="Z149" s="116"/>
    </row>
    <row r="150" spans="1:26" s="3" customFormat="1" ht="30" x14ac:dyDescent="0.25">
      <c r="A150" s="27" t="s">
        <v>86</v>
      </c>
      <c r="B150" s="74" t="s">
        <v>1097</v>
      </c>
      <c r="C150" s="75" t="s">
        <v>153</v>
      </c>
      <c r="D150" s="76" t="s">
        <v>36</v>
      </c>
      <c r="E150" s="41">
        <v>1010100002</v>
      </c>
      <c r="F150" s="117">
        <v>38.85</v>
      </c>
      <c r="G150" s="117">
        <v>189.33</v>
      </c>
      <c r="H150" s="78">
        <v>41579</v>
      </c>
      <c r="I150" s="117">
        <v>522.54999999999995</v>
      </c>
      <c r="J150" s="117">
        <v>205.53925661260001</v>
      </c>
      <c r="K150" s="117">
        <v>3.9060000000000001</v>
      </c>
      <c r="L150" s="117">
        <v>201.63325661260001</v>
      </c>
      <c r="M150" s="117">
        <v>1</v>
      </c>
      <c r="N150" s="117">
        <v>0</v>
      </c>
      <c r="O150" s="117">
        <v>0</v>
      </c>
      <c r="P150" s="117">
        <v>0</v>
      </c>
      <c r="Q150" s="117">
        <v>0</v>
      </c>
      <c r="R150" s="117">
        <v>0</v>
      </c>
      <c r="S150" s="117">
        <v>0</v>
      </c>
      <c r="T150" s="117">
        <v>0</v>
      </c>
      <c r="U150" s="117">
        <v>1</v>
      </c>
      <c r="V150" s="117">
        <v>0</v>
      </c>
      <c r="W150" s="117">
        <v>201.63325661260001</v>
      </c>
      <c r="X150" s="117">
        <v>-1</v>
      </c>
      <c r="Y150" s="118">
        <v>0</v>
      </c>
      <c r="Z150" s="42" t="s">
        <v>590</v>
      </c>
    </row>
    <row r="151" spans="1:26" s="3" customFormat="1" ht="30" x14ac:dyDescent="0.25">
      <c r="A151" s="27" t="s">
        <v>36</v>
      </c>
      <c r="B151" s="107" t="s">
        <v>9</v>
      </c>
      <c r="C151" s="108" t="s">
        <v>873</v>
      </c>
      <c r="D151" s="109" t="s">
        <v>36</v>
      </c>
      <c r="E151" s="117"/>
      <c r="F151" s="117">
        <v>41.968060000000001</v>
      </c>
      <c r="G151" s="117">
        <v>206.559169</v>
      </c>
      <c r="H151" s="117"/>
      <c r="I151" s="117">
        <v>243.28</v>
      </c>
      <c r="J151" s="117">
        <v>219.81926654643351</v>
      </c>
      <c r="K151" s="117">
        <v>42.474095116613732</v>
      </c>
      <c r="L151" s="117">
        <v>178.74621490450576</v>
      </c>
      <c r="M151" s="117">
        <v>19.009164220000002</v>
      </c>
      <c r="N151" s="117">
        <v>26.015502080000005</v>
      </c>
      <c r="O151" s="117">
        <v>2.5029640300000002</v>
      </c>
      <c r="P151" s="117">
        <v>2.5029640300000002</v>
      </c>
      <c r="Q151" s="117">
        <v>0.79999925999999999</v>
      </c>
      <c r="R151" s="117">
        <v>0.79999925999999999</v>
      </c>
      <c r="S151" s="117">
        <v>15.656200930000001</v>
      </c>
      <c r="T151" s="117">
        <v>16.220733800000001</v>
      </c>
      <c r="U151" s="117">
        <v>0.05</v>
      </c>
      <c r="V151" s="117">
        <v>6.4918049900000021</v>
      </c>
      <c r="W151" s="117">
        <v>152.83036702450576</v>
      </c>
      <c r="X151" s="117">
        <v>7.0063378600000021</v>
      </c>
      <c r="Y151" s="118">
        <v>1.3685768495086419</v>
      </c>
      <c r="Z151" s="116"/>
    </row>
    <row r="152" spans="1:26" s="3" customFormat="1" ht="16.5" x14ac:dyDescent="0.25">
      <c r="A152" s="27" t="s">
        <v>109</v>
      </c>
      <c r="B152" s="74" t="s">
        <v>1098</v>
      </c>
      <c r="C152" s="75" t="s">
        <v>249</v>
      </c>
      <c r="D152" s="76" t="s">
        <v>36</v>
      </c>
      <c r="E152" s="41">
        <v>1010200009</v>
      </c>
      <c r="F152" s="117">
        <v>0</v>
      </c>
      <c r="G152" s="117">
        <v>0</v>
      </c>
      <c r="H152" s="78" t="s">
        <v>593</v>
      </c>
      <c r="I152" s="117">
        <v>0</v>
      </c>
      <c r="J152" s="117">
        <v>0</v>
      </c>
      <c r="K152" s="117">
        <v>0</v>
      </c>
      <c r="L152" s="117">
        <v>0</v>
      </c>
      <c r="M152" s="117">
        <v>0</v>
      </c>
      <c r="N152" s="117">
        <v>9.9654199999999998E-2</v>
      </c>
      <c r="O152" s="117">
        <v>0</v>
      </c>
      <c r="P152" s="117">
        <v>0</v>
      </c>
      <c r="Q152" s="117">
        <v>0</v>
      </c>
      <c r="R152" s="117">
        <v>0</v>
      </c>
      <c r="S152" s="117">
        <v>0</v>
      </c>
      <c r="T152" s="117">
        <v>9.4169719999999998E-2</v>
      </c>
      <c r="U152" s="117">
        <v>0</v>
      </c>
      <c r="V152" s="117">
        <v>5.4844799999999999E-3</v>
      </c>
      <c r="W152" s="117">
        <v>0</v>
      </c>
      <c r="X152" s="117">
        <v>9.9654199999999998E-2</v>
      </c>
      <c r="Y152" s="118" t="s">
        <v>1399</v>
      </c>
      <c r="Z152" s="42" t="s">
        <v>748</v>
      </c>
    </row>
    <row r="153" spans="1:26" s="3" customFormat="1" ht="45" x14ac:dyDescent="0.25">
      <c r="A153" s="27" t="s">
        <v>109</v>
      </c>
      <c r="B153" s="74" t="s">
        <v>1098</v>
      </c>
      <c r="C153" s="75" t="s">
        <v>501</v>
      </c>
      <c r="D153" s="76" t="s">
        <v>36</v>
      </c>
      <c r="E153" s="41">
        <v>1010200226</v>
      </c>
      <c r="F153" s="117">
        <v>0</v>
      </c>
      <c r="G153" s="117">
        <v>0</v>
      </c>
      <c r="H153" s="78" t="s">
        <v>593</v>
      </c>
      <c r="I153" s="117">
        <v>0</v>
      </c>
      <c r="J153" s="117">
        <v>4.3638063600000008</v>
      </c>
      <c r="K153" s="117">
        <v>0</v>
      </c>
      <c r="L153" s="117">
        <v>4.3638063600000008</v>
      </c>
      <c r="M153" s="117">
        <v>4.3638063600000008</v>
      </c>
      <c r="N153" s="117">
        <v>4.3638063600000008</v>
      </c>
      <c r="O153" s="117">
        <v>0</v>
      </c>
      <c r="P153" s="117">
        <v>0</v>
      </c>
      <c r="Q153" s="117">
        <v>0</v>
      </c>
      <c r="R153" s="117">
        <v>0</v>
      </c>
      <c r="S153" s="117">
        <v>4.3638063600000008</v>
      </c>
      <c r="T153" s="117">
        <v>4.3638063600000008</v>
      </c>
      <c r="U153" s="117">
        <v>0</v>
      </c>
      <c r="V153" s="117">
        <v>0</v>
      </c>
      <c r="W153" s="117">
        <v>0</v>
      </c>
      <c r="X153" s="117">
        <v>0</v>
      </c>
      <c r="Y153" s="118">
        <v>1</v>
      </c>
      <c r="Z153" s="42">
        <v>0</v>
      </c>
    </row>
    <row r="154" spans="1:26" s="3" customFormat="1" ht="30" x14ac:dyDescent="0.25">
      <c r="A154" s="27" t="s">
        <v>109</v>
      </c>
      <c r="B154" s="74" t="s">
        <v>1098</v>
      </c>
      <c r="C154" s="75" t="s">
        <v>502</v>
      </c>
      <c r="D154" s="76" t="s">
        <v>36</v>
      </c>
      <c r="E154" s="41">
        <v>1010200001</v>
      </c>
      <c r="F154" s="117">
        <v>1.2420599999999999</v>
      </c>
      <c r="G154" s="117">
        <v>6.404579</v>
      </c>
      <c r="H154" s="78">
        <v>41395</v>
      </c>
      <c r="I154" s="117">
        <v>16.239999999999998</v>
      </c>
      <c r="J154" s="117">
        <v>6.2670000000000003</v>
      </c>
      <c r="K154" s="117">
        <v>2.6970708499999998</v>
      </c>
      <c r="L154" s="117">
        <v>1.7999992600000001</v>
      </c>
      <c r="M154" s="117">
        <v>1.7999992599999999</v>
      </c>
      <c r="N154" s="117">
        <v>1.7999992599999999</v>
      </c>
      <c r="O154" s="117">
        <v>1</v>
      </c>
      <c r="P154" s="117">
        <v>1</v>
      </c>
      <c r="Q154" s="117">
        <v>0.79999925999999999</v>
      </c>
      <c r="R154" s="117">
        <v>0.79999925999999999</v>
      </c>
      <c r="S154" s="117">
        <v>0</v>
      </c>
      <c r="T154" s="117">
        <v>0</v>
      </c>
      <c r="U154" s="117">
        <v>0</v>
      </c>
      <c r="V154" s="117">
        <v>0</v>
      </c>
      <c r="W154" s="117">
        <v>2.2204460492503131E-16</v>
      </c>
      <c r="X154" s="117">
        <v>0</v>
      </c>
      <c r="Y154" s="118">
        <v>1</v>
      </c>
      <c r="Z154" s="42">
        <v>0</v>
      </c>
    </row>
    <row r="155" spans="1:26" s="3" customFormat="1" ht="60" x14ac:dyDescent="0.25">
      <c r="A155" s="27" t="s">
        <v>109</v>
      </c>
      <c r="B155" s="74" t="s">
        <v>1098</v>
      </c>
      <c r="C155" s="75" t="s">
        <v>1286</v>
      </c>
      <c r="D155" s="76" t="s">
        <v>36</v>
      </c>
      <c r="E155" s="41">
        <v>1010200004</v>
      </c>
      <c r="F155" s="117">
        <v>15.999000000000001</v>
      </c>
      <c r="G155" s="117">
        <v>80.17259</v>
      </c>
      <c r="H155" s="78">
        <v>41214</v>
      </c>
      <c r="I155" s="117">
        <v>53.2</v>
      </c>
      <c r="J155" s="117">
        <v>87.488619999999997</v>
      </c>
      <c r="K155" s="117">
        <v>39.777024266613729</v>
      </c>
      <c r="L155" s="117">
        <v>52.666569411999994</v>
      </c>
      <c r="M155" s="117">
        <v>12.7953586</v>
      </c>
      <c r="N155" s="117">
        <v>19.752042260000003</v>
      </c>
      <c r="O155" s="117">
        <v>1.5029640300000002</v>
      </c>
      <c r="P155" s="117">
        <v>1.5029640300000002</v>
      </c>
      <c r="Q155" s="117">
        <v>0</v>
      </c>
      <c r="R155" s="117">
        <v>0</v>
      </c>
      <c r="S155" s="117">
        <v>11.292394569999999</v>
      </c>
      <c r="T155" s="117">
        <v>11.76275772</v>
      </c>
      <c r="U155" s="117">
        <v>0</v>
      </c>
      <c r="V155" s="117">
        <v>6.4863205100000023</v>
      </c>
      <c r="W155" s="117">
        <v>32.914527151999991</v>
      </c>
      <c r="X155" s="117">
        <v>6.956683660000003</v>
      </c>
      <c r="Y155" s="118">
        <v>1.5436880573241616</v>
      </c>
      <c r="Z155" s="42" t="s">
        <v>689</v>
      </c>
    </row>
    <row r="156" spans="1:26" s="3" customFormat="1" ht="45" x14ac:dyDescent="0.25">
      <c r="A156" s="27" t="s">
        <v>109</v>
      </c>
      <c r="B156" s="74" t="s">
        <v>1098</v>
      </c>
      <c r="C156" s="75" t="s">
        <v>505</v>
      </c>
      <c r="D156" s="76" t="s">
        <v>36</v>
      </c>
      <c r="E156" s="41">
        <v>1010200005</v>
      </c>
      <c r="F156" s="117">
        <v>24.727</v>
      </c>
      <c r="G156" s="117">
        <v>119.982</v>
      </c>
      <c r="H156" s="78">
        <v>42248</v>
      </c>
      <c r="I156" s="117">
        <v>155.4</v>
      </c>
      <c r="J156" s="117">
        <v>108.29656499999999</v>
      </c>
      <c r="K156" s="117">
        <v>0</v>
      </c>
      <c r="L156" s="117">
        <v>108.29656499999999</v>
      </c>
      <c r="M156" s="117">
        <v>0</v>
      </c>
      <c r="N156" s="117">
        <v>0</v>
      </c>
      <c r="O156" s="117">
        <v>0</v>
      </c>
      <c r="P156" s="117">
        <v>0</v>
      </c>
      <c r="Q156" s="117">
        <v>0</v>
      </c>
      <c r="R156" s="117">
        <v>0</v>
      </c>
      <c r="S156" s="117">
        <v>0</v>
      </c>
      <c r="T156" s="117">
        <v>0</v>
      </c>
      <c r="U156" s="117">
        <v>0</v>
      </c>
      <c r="V156" s="117">
        <v>0</v>
      </c>
      <c r="W156" s="117">
        <v>108.29656499999999</v>
      </c>
      <c r="X156" s="117">
        <v>0</v>
      </c>
      <c r="Y156" s="118" t="s">
        <v>1399</v>
      </c>
      <c r="Z156" s="42">
        <v>0</v>
      </c>
    </row>
    <row r="157" spans="1:26" s="3" customFormat="1" ht="60" x14ac:dyDescent="0.25">
      <c r="A157" s="27" t="s">
        <v>109</v>
      </c>
      <c r="B157" s="74" t="s">
        <v>1098</v>
      </c>
      <c r="C157" s="75" t="s">
        <v>1287</v>
      </c>
      <c r="D157" s="76" t="s">
        <v>36</v>
      </c>
      <c r="E157" s="41">
        <v>1010202830</v>
      </c>
      <c r="F157" s="117">
        <v>0</v>
      </c>
      <c r="G157" s="117">
        <v>0</v>
      </c>
      <c r="H157" s="78" t="s">
        <v>593</v>
      </c>
      <c r="I157" s="117">
        <v>5.13</v>
      </c>
      <c r="J157" s="117">
        <v>1.98400031392773</v>
      </c>
      <c r="K157" s="117">
        <v>0</v>
      </c>
      <c r="L157" s="117">
        <v>0.2</v>
      </c>
      <c r="M157" s="117">
        <v>0.05</v>
      </c>
      <c r="N157" s="117">
        <v>0</v>
      </c>
      <c r="O157" s="117">
        <v>0</v>
      </c>
      <c r="P157" s="117">
        <v>0</v>
      </c>
      <c r="Q157" s="117">
        <v>0</v>
      </c>
      <c r="R157" s="117">
        <v>0</v>
      </c>
      <c r="S157" s="117">
        <v>0</v>
      </c>
      <c r="T157" s="117">
        <v>0</v>
      </c>
      <c r="U157" s="117">
        <v>0.05</v>
      </c>
      <c r="V157" s="117">
        <v>0</v>
      </c>
      <c r="W157" s="117">
        <v>0.2</v>
      </c>
      <c r="X157" s="117">
        <v>-0.05</v>
      </c>
      <c r="Y157" s="118">
        <v>0</v>
      </c>
      <c r="Z157" s="42" t="s">
        <v>692</v>
      </c>
    </row>
    <row r="158" spans="1:26" s="3" customFormat="1" ht="60" x14ac:dyDescent="0.25">
      <c r="A158" s="27" t="s">
        <v>109</v>
      </c>
      <c r="B158" s="74" t="s">
        <v>1098</v>
      </c>
      <c r="C158" s="75" t="s">
        <v>1289</v>
      </c>
      <c r="D158" s="76" t="s">
        <v>36</v>
      </c>
      <c r="E158" s="41">
        <v>1010202829</v>
      </c>
      <c r="F158" s="117">
        <v>0</v>
      </c>
      <c r="G158" s="117">
        <v>0</v>
      </c>
      <c r="H158" s="78" t="s">
        <v>593</v>
      </c>
      <c r="I158" s="117">
        <v>13.31</v>
      </c>
      <c r="J158" s="117">
        <v>11.419274872505778</v>
      </c>
      <c r="K158" s="117">
        <v>0</v>
      </c>
      <c r="L158" s="117">
        <v>11.419274872505778</v>
      </c>
      <c r="M158" s="117">
        <v>0</v>
      </c>
      <c r="N158" s="117">
        <v>0</v>
      </c>
      <c r="O158" s="117">
        <v>0</v>
      </c>
      <c r="P158" s="117">
        <v>0</v>
      </c>
      <c r="Q158" s="117">
        <v>0</v>
      </c>
      <c r="R158" s="117">
        <v>0</v>
      </c>
      <c r="S158" s="117">
        <v>0</v>
      </c>
      <c r="T158" s="117">
        <v>0</v>
      </c>
      <c r="U158" s="117">
        <v>0</v>
      </c>
      <c r="V158" s="117">
        <v>0</v>
      </c>
      <c r="W158" s="117">
        <v>11.419274872505778</v>
      </c>
      <c r="X158" s="117">
        <v>0</v>
      </c>
      <c r="Y158" s="118" t="s">
        <v>1399</v>
      </c>
      <c r="Z158" s="42">
        <v>0</v>
      </c>
    </row>
    <row r="159" spans="1:26" s="3" customFormat="1" ht="30" x14ac:dyDescent="0.25">
      <c r="A159" s="27" t="s">
        <v>36</v>
      </c>
      <c r="B159" s="107" t="s">
        <v>14</v>
      </c>
      <c r="C159" s="108" t="s">
        <v>874</v>
      </c>
      <c r="D159" s="109" t="s">
        <v>36</v>
      </c>
      <c r="E159" s="117"/>
      <c r="F159" s="117">
        <v>0</v>
      </c>
      <c r="G159" s="117">
        <v>0</v>
      </c>
      <c r="H159" s="117"/>
      <c r="I159" s="117">
        <v>0</v>
      </c>
      <c r="J159" s="117">
        <v>0</v>
      </c>
      <c r="K159" s="117">
        <v>0</v>
      </c>
      <c r="L159" s="117">
        <v>0</v>
      </c>
      <c r="M159" s="117">
        <v>0</v>
      </c>
      <c r="N159" s="117">
        <v>0</v>
      </c>
      <c r="O159" s="117">
        <v>0</v>
      </c>
      <c r="P159" s="117">
        <v>0</v>
      </c>
      <c r="Q159" s="117">
        <v>0</v>
      </c>
      <c r="R159" s="117">
        <v>0</v>
      </c>
      <c r="S159" s="117">
        <v>0</v>
      </c>
      <c r="T159" s="117">
        <v>0</v>
      </c>
      <c r="U159" s="117">
        <v>0</v>
      </c>
      <c r="V159" s="117">
        <v>0</v>
      </c>
      <c r="W159" s="117">
        <v>0</v>
      </c>
      <c r="X159" s="117">
        <v>0</v>
      </c>
      <c r="Y159" s="118" t="s">
        <v>1399</v>
      </c>
      <c r="Z159" s="116"/>
    </row>
    <row r="160" spans="1:26" s="3" customFormat="1" ht="16.5" x14ac:dyDescent="0.25">
      <c r="A160" s="27" t="s">
        <v>36</v>
      </c>
      <c r="B160" s="107" t="s">
        <v>23</v>
      </c>
      <c r="C160" s="108" t="s">
        <v>875</v>
      </c>
      <c r="D160" s="109" t="s">
        <v>36</v>
      </c>
      <c r="E160" s="117"/>
      <c r="F160" s="117">
        <v>58.2143674</v>
      </c>
      <c r="G160" s="117">
        <v>298.65499999999997</v>
      </c>
      <c r="H160" s="117"/>
      <c r="I160" s="117">
        <v>0</v>
      </c>
      <c r="J160" s="117">
        <v>201.44858345096023</v>
      </c>
      <c r="K160" s="117">
        <v>33.353781767534919</v>
      </c>
      <c r="L160" s="117">
        <v>138.79506739318117</v>
      </c>
      <c r="M160" s="117">
        <v>47.363372048214003</v>
      </c>
      <c r="N160" s="117">
        <v>39.267588100000005</v>
      </c>
      <c r="O160" s="117">
        <v>4.1881032927370017</v>
      </c>
      <c r="P160" s="117">
        <v>4.1881032900000017</v>
      </c>
      <c r="Q160" s="117">
        <v>12.657728266417001</v>
      </c>
      <c r="R160" s="117">
        <v>12.657728270000002</v>
      </c>
      <c r="S160" s="117">
        <v>6.1116708299999996</v>
      </c>
      <c r="T160" s="117">
        <v>6.1116708299999996</v>
      </c>
      <c r="U160" s="117">
        <v>24.405869659059999</v>
      </c>
      <c r="V160" s="117">
        <v>16.310085710000003</v>
      </c>
      <c r="W160" s="117">
        <v>100.31828599676419</v>
      </c>
      <c r="X160" s="117">
        <v>-8.0957839482139988</v>
      </c>
      <c r="Y160" s="118">
        <v>0.82907078617686225</v>
      </c>
      <c r="Z160" s="116"/>
    </row>
    <row r="161" spans="1:26" s="3" customFormat="1" ht="60" x14ac:dyDescent="0.25">
      <c r="A161" s="27" t="s">
        <v>101</v>
      </c>
      <c r="B161" s="74" t="s">
        <v>1099</v>
      </c>
      <c r="C161" s="75" t="s">
        <v>411</v>
      </c>
      <c r="D161" s="76" t="s">
        <v>36</v>
      </c>
      <c r="E161" s="41">
        <v>1010102582</v>
      </c>
      <c r="F161" s="117">
        <v>0</v>
      </c>
      <c r="G161" s="117">
        <v>0</v>
      </c>
      <c r="H161" s="78" t="s">
        <v>593</v>
      </c>
      <c r="I161" s="117">
        <v>0</v>
      </c>
      <c r="J161" s="117">
        <v>0</v>
      </c>
      <c r="K161" s="117">
        <v>0</v>
      </c>
      <c r="L161" s="117">
        <v>0</v>
      </c>
      <c r="M161" s="117">
        <v>0</v>
      </c>
      <c r="N161" s="117">
        <v>6.4685229999999996E-2</v>
      </c>
      <c r="O161" s="117">
        <v>0</v>
      </c>
      <c r="P161" s="117">
        <v>0</v>
      </c>
      <c r="Q161" s="117">
        <v>0</v>
      </c>
      <c r="R161" s="117">
        <v>0</v>
      </c>
      <c r="S161" s="117">
        <v>0</v>
      </c>
      <c r="T161" s="117">
        <v>0</v>
      </c>
      <c r="U161" s="117">
        <v>0</v>
      </c>
      <c r="V161" s="117">
        <v>6.4685229999999996E-2</v>
      </c>
      <c r="W161" s="117">
        <v>0</v>
      </c>
      <c r="X161" s="117">
        <v>6.4685229999999996E-2</v>
      </c>
      <c r="Y161" s="118" t="s">
        <v>1399</v>
      </c>
      <c r="Z161" s="42" t="s">
        <v>689</v>
      </c>
    </row>
    <row r="162" spans="1:26" s="3" customFormat="1" ht="60" x14ac:dyDescent="0.25">
      <c r="A162" s="27" t="s">
        <v>101</v>
      </c>
      <c r="B162" s="74" t="s">
        <v>1099</v>
      </c>
      <c r="C162" s="75" t="s">
        <v>695</v>
      </c>
      <c r="D162" s="76" t="s">
        <v>36</v>
      </c>
      <c r="E162" s="41">
        <v>1010302716</v>
      </c>
      <c r="F162" s="117">
        <v>0</v>
      </c>
      <c r="G162" s="117">
        <v>0</v>
      </c>
      <c r="H162" s="78" t="s">
        <v>593</v>
      </c>
      <c r="I162" s="117">
        <v>0</v>
      </c>
      <c r="J162" s="117">
        <v>0</v>
      </c>
      <c r="K162" s="117">
        <v>0</v>
      </c>
      <c r="L162" s="117">
        <v>0</v>
      </c>
      <c r="M162" s="117">
        <v>0</v>
      </c>
      <c r="N162" s="117">
        <v>9.827805000000002E-2</v>
      </c>
      <c r="O162" s="117">
        <v>0</v>
      </c>
      <c r="P162" s="117">
        <v>0</v>
      </c>
      <c r="Q162" s="117">
        <v>0</v>
      </c>
      <c r="R162" s="117">
        <v>0</v>
      </c>
      <c r="S162" s="117">
        <v>0</v>
      </c>
      <c r="T162" s="117">
        <v>0</v>
      </c>
      <c r="U162" s="117">
        <v>0</v>
      </c>
      <c r="V162" s="117">
        <v>9.827805000000002E-2</v>
      </c>
      <c r="W162" s="117">
        <v>0</v>
      </c>
      <c r="X162" s="117">
        <v>9.827805000000002E-2</v>
      </c>
      <c r="Y162" s="118" t="s">
        <v>1399</v>
      </c>
      <c r="Z162" s="42" t="s">
        <v>689</v>
      </c>
    </row>
    <row r="163" spans="1:26" s="3" customFormat="1" ht="90" x14ac:dyDescent="0.25">
      <c r="A163" s="27" t="s">
        <v>108</v>
      </c>
      <c r="B163" s="74" t="s">
        <v>1099</v>
      </c>
      <c r="C163" s="75" t="s">
        <v>506</v>
      </c>
      <c r="D163" s="76" t="s">
        <v>36</v>
      </c>
      <c r="E163" s="41">
        <v>1010300001</v>
      </c>
      <c r="F163" s="117">
        <v>7.2530000000000001</v>
      </c>
      <c r="G163" s="117">
        <v>39.712000000000003</v>
      </c>
      <c r="H163" s="78">
        <v>41883</v>
      </c>
      <c r="I163" s="117">
        <v>0</v>
      </c>
      <c r="J163" s="117">
        <v>91.223640000000003</v>
      </c>
      <c r="K163" s="117">
        <v>8.0027613686513668</v>
      </c>
      <c r="L163" s="117">
        <v>81.249092946866938</v>
      </c>
      <c r="M163" s="117">
        <v>32.902083384999997</v>
      </c>
      <c r="N163" s="117">
        <v>28.210482640000002</v>
      </c>
      <c r="O163" s="117">
        <v>1.5890600800000017</v>
      </c>
      <c r="P163" s="117">
        <v>1.5890600800000017</v>
      </c>
      <c r="Q163" s="117">
        <v>5.66952137</v>
      </c>
      <c r="R163" s="117">
        <v>5.66952137</v>
      </c>
      <c r="S163" s="117">
        <v>6.0021634800000001</v>
      </c>
      <c r="T163" s="117">
        <v>6.0021634800000001</v>
      </c>
      <c r="U163" s="117">
        <v>19.641338454999996</v>
      </c>
      <c r="V163" s="117">
        <v>14.949737710000001</v>
      </c>
      <c r="W163" s="117">
        <v>53.038610306866936</v>
      </c>
      <c r="X163" s="117">
        <v>-4.6916007449999952</v>
      </c>
      <c r="Y163" s="118">
        <v>0.85740718330502774</v>
      </c>
      <c r="Z163" s="42" t="s">
        <v>692</v>
      </c>
    </row>
    <row r="164" spans="1:26" s="3" customFormat="1" ht="45" x14ac:dyDescent="0.25">
      <c r="A164" s="27" t="s">
        <v>100</v>
      </c>
      <c r="B164" s="74" t="s">
        <v>1099</v>
      </c>
      <c r="C164" s="75" t="s">
        <v>534</v>
      </c>
      <c r="D164" s="76" t="s">
        <v>36</v>
      </c>
      <c r="E164" s="41">
        <v>1010100191</v>
      </c>
      <c r="F164" s="117">
        <v>5.8659400000000002</v>
      </c>
      <c r="G164" s="117">
        <v>27.431999999999999</v>
      </c>
      <c r="H164" s="78">
        <v>41214</v>
      </c>
      <c r="I164" s="117">
        <v>0</v>
      </c>
      <c r="J164" s="117">
        <v>4.4996800000000006</v>
      </c>
      <c r="K164" s="117">
        <v>0.87612018000000003</v>
      </c>
      <c r="L164" s="117">
        <v>3.4559258562000008</v>
      </c>
      <c r="M164" s="117">
        <v>1.0367777568600003</v>
      </c>
      <c r="N164" s="117">
        <v>0</v>
      </c>
      <c r="O164" s="117">
        <v>0</v>
      </c>
      <c r="P164" s="117">
        <v>0</v>
      </c>
      <c r="Q164" s="117">
        <v>0</v>
      </c>
      <c r="R164" s="117">
        <v>0</v>
      </c>
      <c r="S164" s="117">
        <v>0</v>
      </c>
      <c r="T164" s="117">
        <v>0</v>
      </c>
      <c r="U164" s="117">
        <v>1.0367777568600003</v>
      </c>
      <c r="V164" s="117">
        <v>0</v>
      </c>
      <c r="W164" s="117">
        <v>3.4559258562000008</v>
      </c>
      <c r="X164" s="117">
        <v>-1.0367777568600003</v>
      </c>
      <c r="Y164" s="118">
        <v>0</v>
      </c>
      <c r="Z164" s="42" t="s">
        <v>692</v>
      </c>
    </row>
    <row r="165" spans="1:26" s="3" customFormat="1" ht="45" x14ac:dyDescent="0.25">
      <c r="A165" s="27" t="s">
        <v>100</v>
      </c>
      <c r="B165" s="74" t="s">
        <v>1099</v>
      </c>
      <c r="C165" s="75" t="s">
        <v>535</v>
      </c>
      <c r="D165" s="76" t="s">
        <v>36</v>
      </c>
      <c r="E165" s="41">
        <v>1010102574</v>
      </c>
      <c r="F165" s="117">
        <v>32.021000000000001</v>
      </c>
      <c r="G165" s="117">
        <v>160.52449999999999</v>
      </c>
      <c r="H165" s="78">
        <v>40787</v>
      </c>
      <c r="I165" s="117">
        <v>0</v>
      </c>
      <c r="J165" s="117">
        <v>0.30689</v>
      </c>
      <c r="K165" s="117">
        <v>0</v>
      </c>
      <c r="L165" s="117">
        <v>0.30689</v>
      </c>
      <c r="M165" s="117">
        <v>0.30689</v>
      </c>
      <c r="N165" s="117">
        <v>0.25863365000000005</v>
      </c>
      <c r="O165" s="117">
        <v>0</v>
      </c>
      <c r="P165" s="117">
        <v>0</v>
      </c>
      <c r="Q165" s="117">
        <v>0</v>
      </c>
      <c r="R165" s="117">
        <v>0</v>
      </c>
      <c r="S165" s="117">
        <v>2.0442350000000001E-2</v>
      </c>
      <c r="T165" s="117">
        <v>2.0442350000000001E-2</v>
      </c>
      <c r="U165" s="117">
        <v>0.28644765</v>
      </c>
      <c r="V165" s="117">
        <v>0.23819130000000002</v>
      </c>
      <c r="W165" s="117">
        <v>4.8256349999999948E-2</v>
      </c>
      <c r="X165" s="117">
        <v>-4.8256349999999948E-2</v>
      </c>
      <c r="Y165" s="118">
        <v>0.84275685098895381</v>
      </c>
      <c r="Z165" s="42" t="s">
        <v>590</v>
      </c>
    </row>
    <row r="166" spans="1:26" s="3" customFormat="1" ht="45" x14ac:dyDescent="0.25">
      <c r="A166" s="27" t="s">
        <v>100</v>
      </c>
      <c r="B166" s="74" t="s">
        <v>1099</v>
      </c>
      <c r="C166" s="75" t="s">
        <v>1295</v>
      </c>
      <c r="D166" s="76" t="s">
        <v>36</v>
      </c>
      <c r="E166" s="41">
        <v>1010102831</v>
      </c>
      <c r="F166" s="117">
        <v>0</v>
      </c>
      <c r="G166" s="117">
        <v>0</v>
      </c>
      <c r="H166" s="78" t="s">
        <v>593</v>
      </c>
      <c r="I166" s="117">
        <v>0</v>
      </c>
      <c r="J166" s="117">
        <v>1.2153356837602385</v>
      </c>
      <c r="K166" s="117">
        <v>0</v>
      </c>
      <c r="L166" s="117">
        <v>1.2153356837602385</v>
      </c>
      <c r="M166" s="117">
        <v>0</v>
      </c>
      <c r="N166" s="117">
        <v>0</v>
      </c>
      <c r="O166" s="117">
        <v>0</v>
      </c>
      <c r="P166" s="117">
        <v>0</v>
      </c>
      <c r="Q166" s="117">
        <v>0</v>
      </c>
      <c r="R166" s="117">
        <v>0</v>
      </c>
      <c r="S166" s="117">
        <v>0</v>
      </c>
      <c r="T166" s="117">
        <v>0</v>
      </c>
      <c r="U166" s="117">
        <v>0</v>
      </c>
      <c r="V166" s="117">
        <v>0</v>
      </c>
      <c r="W166" s="117">
        <v>1.2153356837602385</v>
      </c>
      <c r="X166" s="117">
        <v>0</v>
      </c>
      <c r="Y166" s="118" t="s">
        <v>1399</v>
      </c>
      <c r="Z166" s="42">
        <v>0</v>
      </c>
    </row>
    <row r="167" spans="1:26" s="3" customFormat="1" ht="30" x14ac:dyDescent="0.25">
      <c r="A167" s="27" t="s">
        <v>100</v>
      </c>
      <c r="B167" s="74" t="s">
        <v>1099</v>
      </c>
      <c r="C167" s="75" t="s">
        <v>536</v>
      </c>
      <c r="D167" s="76" t="s">
        <v>36</v>
      </c>
      <c r="E167" s="41">
        <v>1010300006</v>
      </c>
      <c r="F167" s="117">
        <v>3.8766893999999996</v>
      </c>
      <c r="G167" s="117">
        <v>19.382089999999998</v>
      </c>
      <c r="H167" s="78">
        <v>40940</v>
      </c>
      <c r="I167" s="117">
        <v>0</v>
      </c>
      <c r="J167" s="117">
        <v>18.826348599999999</v>
      </c>
      <c r="K167" s="117">
        <v>12.991705078883545</v>
      </c>
      <c r="L167" s="117">
        <v>3.6223485999999996</v>
      </c>
      <c r="M167" s="117">
        <v>3.6223485999999996</v>
      </c>
      <c r="N167" s="117">
        <v>3.6223485999999996</v>
      </c>
      <c r="O167" s="117">
        <v>0</v>
      </c>
      <c r="P167" s="117">
        <v>0</v>
      </c>
      <c r="Q167" s="117">
        <v>3.6223485999999996</v>
      </c>
      <c r="R167" s="117">
        <v>3.6223485999999996</v>
      </c>
      <c r="S167" s="117">
        <v>0</v>
      </c>
      <c r="T167" s="117">
        <v>0</v>
      </c>
      <c r="U167" s="117">
        <v>0</v>
      </c>
      <c r="V167" s="117">
        <v>0</v>
      </c>
      <c r="W167" s="117">
        <v>0</v>
      </c>
      <c r="X167" s="117">
        <v>0</v>
      </c>
      <c r="Y167" s="118">
        <v>1</v>
      </c>
      <c r="Z167" s="42">
        <v>0</v>
      </c>
    </row>
    <row r="168" spans="1:26" s="3" customFormat="1" ht="30" x14ac:dyDescent="0.25">
      <c r="A168" s="27" t="s">
        <v>100</v>
      </c>
      <c r="B168" s="74" t="s">
        <v>1099</v>
      </c>
      <c r="C168" s="75" t="s">
        <v>537</v>
      </c>
      <c r="D168" s="76" t="s">
        <v>36</v>
      </c>
      <c r="E168" s="41">
        <v>1010102570</v>
      </c>
      <c r="F168" s="117">
        <v>0.32313700000000001</v>
      </c>
      <c r="G168" s="117">
        <v>1.3687560000000001</v>
      </c>
      <c r="H168" s="78">
        <v>42248</v>
      </c>
      <c r="I168" s="117">
        <v>0</v>
      </c>
      <c r="J168" s="117">
        <v>1.68969668</v>
      </c>
      <c r="K168" s="117">
        <v>0</v>
      </c>
      <c r="L168" s="117">
        <v>0.200424592737</v>
      </c>
      <c r="M168" s="117">
        <v>0.200424592737</v>
      </c>
      <c r="N168" s="117">
        <v>0.20042459000000001</v>
      </c>
      <c r="O168" s="117">
        <v>0.200424592737</v>
      </c>
      <c r="P168" s="117">
        <v>0.20042459000000001</v>
      </c>
      <c r="Q168" s="117">
        <v>0</v>
      </c>
      <c r="R168" s="117">
        <v>0</v>
      </c>
      <c r="S168" s="117">
        <v>0</v>
      </c>
      <c r="T168" s="117">
        <v>0</v>
      </c>
      <c r="U168" s="117">
        <v>0</v>
      </c>
      <c r="V168" s="117">
        <v>0</v>
      </c>
      <c r="W168" s="117">
        <v>2.7369999877624451E-9</v>
      </c>
      <c r="X168" s="117">
        <v>-2.7369999877624451E-9</v>
      </c>
      <c r="Y168" s="118">
        <v>0.99999998634399123</v>
      </c>
      <c r="Z168" s="42">
        <v>0</v>
      </c>
    </row>
    <row r="169" spans="1:26" s="3" customFormat="1" ht="30" x14ac:dyDescent="0.25">
      <c r="A169" s="27" t="s">
        <v>86</v>
      </c>
      <c r="B169" s="74" t="s">
        <v>1099</v>
      </c>
      <c r="C169" s="75" t="s">
        <v>548</v>
      </c>
      <c r="D169" s="76" t="s">
        <v>36</v>
      </c>
      <c r="E169" s="41">
        <v>1010100759</v>
      </c>
      <c r="F169" s="117">
        <v>5.5593940000000002</v>
      </c>
      <c r="G169" s="117">
        <v>31.501429999999999</v>
      </c>
      <c r="H169" s="78">
        <v>40422</v>
      </c>
      <c r="I169" s="117">
        <v>0</v>
      </c>
      <c r="J169" s="117">
        <v>30.056999999999999</v>
      </c>
      <c r="K169" s="117">
        <v>7.0259999999999998</v>
      </c>
      <c r="L169" s="117">
        <v>1.6755720600000001</v>
      </c>
      <c r="M169" s="117">
        <v>1.6755720600000001</v>
      </c>
      <c r="N169" s="117">
        <v>1.6755720600000001</v>
      </c>
      <c r="O169" s="117">
        <v>1.6755720600000001</v>
      </c>
      <c r="P169" s="117">
        <v>1.6755720600000001</v>
      </c>
      <c r="Q169" s="117">
        <v>0</v>
      </c>
      <c r="R169" s="117">
        <v>0</v>
      </c>
      <c r="S169" s="117">
        <v>0</v>
      </c>
      <c r="T169" s="117">
        <v>0</v>
      </c>
      <c r="U169" s="117">
        <v>0</v>
      </c>
      <c r="V169" s="117">
        <v>0</v>
      </c>
      <c r="W169" s="117">
        <v>0</v>
      </c>
      <c r="X169" s="117">
        <v>0</v>
      </c>
      <c r="Y169" s="118">
        <v>1</v>
      </c>
      <c r="Z169" s="42">
        <v>0</v>
      </c>
    </row>
    <row r="170" spans="1:26" s="3" customFormat="1" ht="30" x14ac:dyDescent="0.25">
      <c r="A170" s="27" t="s">
        <v>101</v>
      </c>
      <c r="B170" s="74" t="s">
        <v>1099</v>
      </c>
      <c r="C170" s="75" t="s">
        <v>557</v>
      </c>
      <c r="D170" s="76" t="s">
        <v>36</v>
      </c>
      <c r="E170" s="41">
        <v>1010300003</v>
      </c>
      <c r="F170" s="117">
        <v>1.1254999999999999</v>
      </c>
      <c r="G170" s="117">
        <v>5.6268010000000004</v>
      </c>
      <c r="H170" s="78">
        <v>41579</v>
      </c>
      <c r="I170" s="117">
        <v>0</v>
      </c>
      <c r="J170" s="117">
        <v>8.4071613200000002</v>
      </c>
      <c r="K170" s="117">
        <v>4.4041162300000005</v>
      </c>
      <c r="L170" s="117">
        <v>2.212585578933</v>
      </c>
      <c r="M170" s="117">
        <v>2.212585578933</v>
      </c>
      <c r="N170" s="117">
        <v>2.2125855800000003</v>
      </c>
      <c r="O170" s="117">
        <v>0.48211039999999999</v>
      </c>
      <c r="P170" s="117">
        <v>0.48211039999999999</v>
      </c>
      <c r="Q170" s="117">
        <v>1.730475178933</v>
      </c>
      <c r="R170" s="117">
        <v>1.7304751800000004</v>
      </c>
      <c r="S170" s="117">
        <v>0</v>
      </c>
      <c r="T170" s="117">
        <v>0</v>
      </c>
      <c r="U170" s="117">
        <v>0</v>
      </c>
      <c r="V170" s="117">
        <v>0</v>
      </c>
      <c r="W170" s="117">
        <v>0</v>
      </c>
      <c r="X170" s="117">
        <v>1.0670002659196598E-9</v>
      </c>
      <c r="Y170" s="118">
        <v>1.0000000004822414</v>
      </c>
      <c r="Z170" s="42">
        <v>0</v>
      </c>
    </row>
    <row r="171" spans="1:26" s="3" customFormat="1" ht="30" x14ac:dyDescent="0.25">
      <c r="A171" s="27" t="s">
        <v>101</v>
      </c>
      <c r="B171" s="74" t="s">
        <v>1099</v>
      </c>
      <c r="C171" s="75" t="s">
        <v>558</v>
      </c>
      <c r="D171" s="76" t="s">
        <v>36</v>
      </c>
      <c r="E171" s="41">
        <v>1010102292</v>
      </c>
      <c r="F171" s="117">
        <v>1.97</v>
      </c>
      <c r="G171" s="117">
        <v>11.45</v>
      </c>
      <c r="H171" s="78">
        <v>41306</v>
      </c>
      <c r="I171" s="117">
        <v>0</v>
      </c>
      <c r="J171" s="117">
        <v>14.53162</v>
      </c>
      <c r="K171" s="117">
        <v>0</v>
      </c>
      <c r="L171" s="117">
        <v>14.47762</v>
      </c>
      <c r="M171" s="117">
        <v>0.3</v>
      </c>
      <c r="N171" s="117">
        <v>0.3</v>
      </c>
      <c r="O171" s="117">
        <v>0</v>
      </c>
      <c r="P171" s="117">
        <v>0</v>
      </c>
      <c r="Q171" s="117">
        <v>0</v>
      </c>
      <c r="R171" s="117">
        <v>0</v>
      </c>
      <c r="S171" s="117">
        <v>0</v>
      </c>
      <c r="T171" s="117">
        <v>0</v>
      </c>
      <c r="U171" s="117">
        <v>0.3</v>
      </c>
      <c r="V171" s="117">
        <v>0.3</v>
      </c>
      <c r="W171" s="117">
        <v>14.177619999999999</v>
      </c>
      <c r="X171" s="117">
        <v>0</v>
      </c>
      <c r="Y171" s="118">
        <v>1</v>
      </c>
      <c r="Z171" s="42">
        <v>0</v>
      </c>
    </row>
    <row r="172" spans="1:26" s="3" customFormat="1" ht="45" x14ac:dyDescent="0.25">
      <c r="A172" s="27" t="s">
        <v>101</v>
      </c>
      <c r="B172" s="74" t="s">
        <v>1099</v>
      </c>
      <c r="C172" s="75" t="s">
        <v>563</v>
      </c>
      <c r="D172" s="76" t="s">
        <v>36</v>
      </c>
      <c r="E172" s="41">
        <v>1010300004</v>
      </c>
      <c r="F172" s="117">
        <v>0.21970700000000001</v>
      </c>
      <c r="G172" s="117">
        <v>1.6574230000000001</v>
      </c>
      <c r="H172" s="78">
        <v>42125</v>
      </c>
      <c r="I172" s="117">
        <v>0</v>
      </c>
      <c r="J172" s="117">
        <v>2.1212583700000001</v>
      </c>
      <c r="K172" s="117">
        <v>5.307891E-2</v>
      </c>
      <c r="L172" s="117">
        <v>1.8093192774840001</v>
      </c>
      <c r="M172" s="117">
        <v>1.8093192774840001</v>
      </c>
      <c r="N172" s="117">
        <v>1.80931928</v>
      </c>
      <c r="O172" s="117">
        <v>0.24093616000000001</v>
      </c>
      <c r="P172" s="117">
        <v>0.24093616000000001</v>
      </c>
      <c r="Q172" s="117">
        <v>1.5683831174840002</v>
      </c>
      <c r="R172" s="117">
        <v>1.56838312</v>
      </c>
      <c r="S172" s="117">
        <v>0</v>
      </c>
      <c r="T172" s="117">
        <v>0</v>
      </c>
      <c r="U172" s="117">
        <v>0</v>
      </c>
      <c r="V172" s="117">
        <v>0</v>
      </c>
      <c r="W172" s="117">
        <v>0</v>
      </c>
      <c r="X172" s="117">
        <v>2.5159998529034056E-9</v>
      </c>
      <c r="Y172" s="118">
        <v>1.0000000013905781</v>
      </c>
      <c r="Z172" s="42">
        <v>0</v>
      </c>
    </row>
    <row r="173" spans="1:26" s="3" customFormat="1" ht="16.5" x14ac:dyDescent="0.25">
      <c r="A173" s="27" t="s">
        <v>101</v>
      </c>
      <c r="B173" s="74" t="s">
        <v>1099</v>
      </c>
      <c r="C173" s="75" t="s">
        <v>1311</v>
      </c>
      <c r="D173" s="76" t="s">
        <v>36</v>
      </c>
      <c r="E173" s="41">
        <v>1010102724</v>
      </c>
      <c r="F173" s="117">
        <v>0</v>
      </c>
      <c r="G173" s="117">
        <v>0</v>
      </c>
      <c r="H173" s="78" t="s">
        <v>593</v>
      </c>
      <c r="I173" s="117">
        <v>0</v>
      </c>
      <c r="J173" s="117">
        <v>5.2155000000000005</v>
      </c>
      <c r="K173" s="117">
        <v>0</v>
      </c>
      <c r="L173" s="117">
        <v>5.2155000000000005</v>
      </c>
      <c r="M173" s="117">
        <v>0.03</v>
      </c>
      <c r="N173" s="117">
        <v>2.8500000000000001E-2</v>
      </c>
      <c r="O173" s="117">
        <v>0</v>
      </c>
      <c r="P173" s="117">
        <v>0</v>
      </c>
      <c r="Q173" s="117">
        <v>0</v>
      </c>
      <c r="R173" s="117">
        <v>0</v>
      </c>
      <c r="S173" s="117">
        <v>0</v>
      </c>
      <c r="T173" s="117">
        <v>0</v>
      </c>
      <c r="U173" s="117">
        <v>0.03</v>
      </c>
      <c r="V173" s="117">
        <v>2.8500000000000001E-2</v>
      </c>
      <c r="W173" s="117">
        <v>5.1870000000000003</v>
      </c>
      <c r="X173" s="117">
        <v>-1.4999999999999979E-3</v>
      </c>
      <c r="Y173" s="118">
        <v>0.95000000000000007</v>
      </c>
      <c r="Z173" s="42" t="s">
        <v>1144</v>
      </c>
    </row>
    <row r="174" spans="1:26" s="3" customFormat="1" ht="60" x14ac:dyDescent="0.25">
      <c r="A174" s="27" t="s">
        <v>101</v>
      </c>
      <c r="B174" s="74" t="s">
        <v>1099</v>
      </c>
      <c r="C174" s="75" t="s">
        <v>1313</v>
      </c>
      <c r="D174" s="76" t="s">
        <v>36</v>
      </c>
      <c r="E174" s="41">
        <v>1010102708</v>
      </c>
      <c r="F174" s="117">
        <v>0</v>
      </c>
      <c r="G174" s="117">
        <v>0</v>
      </c>
      <c r="H174" s="78" t="s">
        <v>593</v>
      </c>
      <c r="I174" s="117">
        <v>0</v>
      </c>
      <c r="J174" s="117">
        <v>5.464900000000001</v>
      </c>
      <c r="K174" s="117">
        <v>0</v>
      </c>
      <c r="L174" s="117">
        <v>5.464900000000001</v>
      </c>
      <c r="M174" s="117">
        <v>0</v>
      </c>
      <c r="N174" s="117">
        <v>2.8500000000000001E-3</v>
      </c>
      <c r="O174" s="117">
        <v>0</v>
      </c>
      <c r="P174" s="117">
        <v>0</v>
      </c>
      <c r="Q174" s="117">
        <v>0</v>
      </c>
      <c r="R174" s="117">
        <v>0</v>
      </c>
      <c r="S174" s="117">
        <v>0</v>
      </c>
      <c r="T174" s="117">
        <v>0</v>
      </c>
      <c r="U174" s="117">
        <v>0</v>
      </c>
      <c r="V174" s="117">
        <v>2.8500000000000001E-3</v>
      </c>
      <c r="W174" s="117">
        <v>5.4620500000000014</v>
      </c>
      <c r="X174" s="117">
        <v>2.8500000000000001E-3</v>
      </c>
      <c r="Y174" s="118" t="s">
        <v>1399</v>
      </c>
      <c r="Z174" s="42" t="s">
        <v>689</v>
      </c>
    </row>
    <row r="175" spans="1:26" s="3" customFormat="1" ht="30" x14ac:dyDescent="0.25">
      <c r="A175" s="27" t="s">
        <v>101</v>
      </c>
      <c r="B175" s="74" t="s">
        <v>1099</v>
      </c>
      <c r="C175" s="75" t="s">
        <v>1315</v>
      </c>
      <c r="D175" s="76" t="s">
        <v>36</v>
      </c>
      <c r="E175" s="41">
        <v>1010102709</v>
      </c>
      <c r="F175" s="117">
        <v>0</v>
      </c>
      <c r="G175" s="117">
        <v>0</v>
      </c>
      <c r="H175" s="78" t="s">
        <v>593</v>
      </c>
      <c r="I175" s="117">
        <v>0</v>
      </c>
      <c r="J175" s="117">
        <v>3.178712</v>
      </c>
      <c r="K175" s="117">
        <v>0</v>
      </c>
      <c r="L175" s="117">
        <v>3.178712</v>
      </c>
      <c r="M175" s="117">
        <v>0</v>
      </c>
      <c r="N175" s="117">
        <v>0</v>
      </c>
      <c r="O175" s="117">
        <v>0</v>
      </c>
      <c r="P175" s="117">
        <v>0</v>
      </c>
      <c r="Q175" s="117">
        <v>0</v>
      </c>
      <c r="R175" s="117">
        <v>0</v>
      </c>
      <c r="S175" s="117">
        <v>0</v>
      </c>
      <c r="T175" s="117">
        <v>0</v>
      </c>
      <c r="U175" s="117">
        <v>0</v>
      </c>
      <c r="V175" s="117">
        <v>0</v>
      </c>
      <c r="W175" s="117">
        <v>3.178712</v>
      </c>
      <c r="X175" s="117">
        <v>0</v>
      </c>
      <c r="Y175" s="118" t="s">
        <v>1399</v>
      </c>
      <c r="Z175" s="42">
        <v>0</v>
      </c>
    </row>
    <row r="176" spans="1:26" s="3" customFormat="1" ht="30" x14ac:dyDescent="0.25">
      <c r="A176" s="27" t="s">
        <v>101</v>
      </c>
      <c r="B176" s="74" t="s">
        <v>1099</v>
      </c>
      <c r="C176" s="75" t="s">
        <v>1316</v>
      </c>
      <c r="D176" s="76" t="s">
        <v>36</v>
      </c>
      <c r="E176" s="41">
        <v>1010102710</v>
      </c>
      <c r="F176" s="117">
        <v>0</v>
      </c>
      <c r="G176" s="117">
        <v>0</v>
      </c>
      <c r="H176" s="78" t="s">
        <v>593</v>
      </c>
      <c r="I176" s="117">
        <v>0</v>
      </c>
      <c r="J176" s="117">
        <v>4.4258999999999995</v>
      </c>
      <c r="K176" s="117">
        <v>0</v>
      </c>
      <c r="L176" s="117">
        <v>4.4258999999999995</v>
      </c>
      <c r="M176" s="117">
        <v>0</v>
      </c>
      <c r="N176" s="117">
        <v>0</v>
      </c>
      <c r="O176" s="117">
        <v>0</v>
      </c>
      <c r="P176" s="117">
        <v>0</v>
      </c>
      <c r="Q176" s="117">
        <v>0</v>
      </c>
      <c r="R176" s="117">
        <v>0</v>
      </c>
      <c r="S176" s="117">
        <v>0</v>
      </c>
      <c r="T176" s="117">
        <v>0</v>
      </c>
      <c r="U176" s="117">
        <v>0</v>
      </c>
      <c r="V176" s="117">
        <v>0</v>
      </c>
      <c r="W176" s="117">
        <v>4.4258999999999995</v>
      </c>
      <c r="X176" s="117">
        <v>0</v>
      </c>
      <c r="Y176" s="118" t="s">
        <v>1399</v>
      </c>
      <c r="Z176" s="42">
        <v>0</v>
      </c>
    </row>
    <row r="177" spans="1:26" s="3" customFormat="1" ht="30" x14ac:dyDescent="0.25">
      <c r="A177" s="27" t="s">
        <v>101</v>
      </c>
      <c r="B177" s="74" t="s">
        <v>1099</v>
      </c>
      <c r="C177" s="75" t="s">
        <v>1317</v>
      </c>
      <c r="D177" s="76" t="s">
        <v>36</v>
      </c>
      <c r="E177" s="41">
        <v>1010102711</v>
      </c>
      <c r="F177" s="117">
        <v>0</v>
      </c>
      <c r="G177" s="117">
        <v>0</v>
      </c>
      <c r="H177" s="78" t="s">
        <v>593</v>
      </c>
      <c r="I177" s="117">
        <v>0</v>
      </c>
      <c r="J177" s="117">
        <v>2.5705999999999998</v>
      </c>
      <c r="K177" s="117">
        <v>0</v>
      </c>
      <c r="L177" s="117">
        <v>2.5705999999999998</v>
      </c>
      <c r="M177" s="117">
        <v>0</v>
      </c>
      <c r="N177" s="117">
        <v>0</v>
      </c>
      <c r="O177" s="117">
        <v>0</v>
      </c>
      <c r="P177" s="117">
        <v>0</v>
      </c>
      <c r="Q177" s="117">
        <v>0</v>
      </c>
      <c r="R177" s="117">
        <v>0</v>
      </c>
      <c r="S177" s="117">
        <v>0</v>
      </c>
      <c r="T177" s="117">
        <v>0</v>
      </c>
      <c r="U177" s="117">
        <v>0</v>
      </c>
      <c r="V177" s="117">
        <v>0</v>
      </c>
      <c r="W177" s="117">
        <v>2.5705999999999998</v>
      </c>
      <c r="X177" s="117">
        <v>0</v>
      </c>
      <c r="Y177" s="118" t="s">
        <v>1399</v>
      </c>
      <c r="Z177" s="42">
        <v>0</v>
      </c>
    </row>
    <row r="178" spans="1:26" s="3" customFormat="1" ht="30" x14ac:dyDescent="0.25">
      <c r="A178" s="27" t="s">
        <v>101</v>
      </c>
      <c r="B178" s="74" t="s">
        <v>1099</v>
      </c>
      <c r="C178" s="75" t="s">
        <v>1318</v>
      </c>
      <c r="D178" s="76" t="s">
        <v>36</v>
      </c>
      <c r="E178" s="41">
        <v>1010102712</v>
      </c>
      <c r="F178" s="117">
        <v>0</v>
      </c>
      <c r="G178" s="117">
        <v>0</v>
      </c>
      <c r="H178" s="78" t="s">
        <v>593</v>
      </c>
      <c r="I178" s="117">
        <v>0</v>
      </c>
      <c r="J178" s="117">
        <v>1.8801499999999998</v>
      </c>
      <c r="K178" s="117">
        <v>0</v>
      </c>
      <c r="L178" s="117">
        <v>1.8801499999999998</v>
      </c>
      <c r="M178" s="117">
        <v>0</v>
      </c>
      <c r="N178" s="117">
        <v>0</v>
      </c>
      <c r="O178" s="117">
        <v>0</v>
      </c>
      <c r="P178" s="117">
        <v>0</v>
      </c>
      <c r="Q178" s="117">
        <v>0</v>
      </c>
      <c r="R178" s="117">
        <v>0</v>
      </c>
      <c r="S178" s="117">
        <v>0</v>
      </c>
      <c r="T178" s="117">
        <v>0</v>
      </c>
      <c r="U178" s="117">
        <v>0</v>
      </c>
      <c r="V178" s="117">
        <v>0</v>
      </c>
      <c r="W178" s="117">
        <v>1.8801499999999998</v>
      </c>
      <c r="X178" s="117">
        <v>0</v>
      </c>
      <c r="Y178" s="118" t="s">
        <v>1399</v>
      </c>
      <c r="Z178" s="42">
        <v>0</v>
      </c>
    </row>
    <row r="179" spans="1:26" s="3" customFormat="1" ht="30" x14ac:dyDescent="0.25">
      <c r="A179" s="27" t="s">
        <v>101</v>
      </c>
      <c r="B179" s="74" t="s">
        <v>1099</v>
      </c>
      <c r="C179" s="75" t="s">
        <v>1320</v>
      </c>
      <c r="D179" s="76" t="s">
        <v>36</v>
      </c>
      <c r="E179" s="41">
        <v>1010102713</v>
      </c>
      <c r="F179" s="117">
        <v>0</v>
      </c>
      <c r="G179" s="117">
        <v>0</v>
      </c>
      <c r="H179" s="78" t="s">
        <v>593</v>
      </c>
      <c r="I179" s="117">
        <v>0</v>
      </c>
      <c r="J179" s="117">
        <v>0.84020000000000006</v>
      </c>
      <c r="K179" s="117">
        <v>0</v>
      </c>
      <c r="L179" s="117">
        <v>0.84020000000000006</v>
      </c>
      <c r="M179" s="117">
        <v>0</v>
      </c>
      <c r="N179" s="117">
        <v>0</v>
      </c>
      <c r="O179" s="117">
        <v>0</v>
      </c>
      <c r="P179" s="117">
        <v>0</v>
      </c>
      <c r="Q179" s="117">
        <v>0</v>
      </c>
      <c r="R179" s="117">
        <v>0</v>
      </c>
      <c r="S179" s="117">
        <v>0</v>
      </c>
      <c r="T179" s="117">
        <v>0</v>
      </c>
      <c r="U179" s="117">
        <v>0</v>
      </c>
      <c r="V179" s="117">
        <v>0</v>
      </c>
      <c r="W179" s="117">
        <v>0.84020000000000006</v>
      </c>
      <c r="X179" s="117">
        <v>0</v>
      </c>
      <c r="Y179" s="118" t="s">
        <v>1399</v>
      </c>
      <c r="Z179" s="42">
        <v>0</v>
      </c>
    </row>
    <row r="180" spans="1:26" s="3" customFormat="1" ht="30" x14ac:dyDescent="0.25">
      <c r="A180" s="27" t="s">
        <v>101</v>
      </c>
      <c r="B180" s="74" t="s">
        <v>1099</v>
      </c>
      <c r="C180" s="75" t="s">
        <v>1338</v>
      </c>
      <c r="D180" s="76" t="s">
        <v>36</v>
      </c>
      <c r="E180" s="41">
        <v>1010102645</v>
      </c>
      <c r="F180" s="117">
        <v>0</v>
      </c>
      <c r="G180" s="117">
        <v>0</v>
      </c>
      <c r="H180" s="78" t="s">
        <v>593</v>
      </c>
      <c r="I180" s="117">
        <v>0</v>
      </c>
      <c r="J180" s="117">
        <v>7.9060000000000005E-2</v>
      </c>
      <c r="K180" s="117">
        <v>0</v>
      </c>
      <c r="L180" s="117">
        <v>7.9060000000000005E-2</v>
      </c>
      <c r="M180" s="117">
        <v>7.9060000000000005E-2</v>
      </c>
      <c r="N180" s="117">
        <v>6.7000000000000004E-2</v>
      </c>
      <c r="O180" s="117">
        <v>0</v>
      </c>
      <c r="P180" s="117">
        <v>0</v>
      </c>
      <c r="Q180" s="117">
        <v>6.7000000000000004E-2</v>
      </c>
      <c r="R180" s="117">
        <v>6.7000000000000004E-2</v>
      </c>
      <c r="S180" s="117">
        <v>0</v>
      </c>
      <c r="T180" s="117">
        <v>0</v>
      </c>
      <c r="U180" s="117">
        <v>1.2060000000000001E-2</v>
      </c>
      <c r="V180" s="117">
        <v>0</v>
      </c>
      <c r="W180" s="117">
        <v>1.2060000000000001E-2</v>
      </c>
      <c r="X180" s="117">
        <v>-1.2060000000000001E-2</v>
      </c>
      <c r="Y180" s="118">
        <v>0.84745762711864403</v>
      </c>
      <c r="Z180" s="42" t="s">
        <v>590</v>
      </c>
    </row>
    <row r="181" spans="1:26" s="3" customFormat="1" ht="30" x14ac:dyDescent="0.25">
      <c r="A181" s="27" t="s">
        <v>101</v>
      </c>
      <c r="B181" s="74" t="s">
        <v>1099</v>
      </c>
      <c r="C181" s="75" t="s">
        <v>1339</v>
      </c>
      <c r="D181" s="76" t="s">
        <v>36</v>
      </c>
      <c r="E181" s="41">
        <v>1010102707</v>
      </c>
      <c r="F181" s="117">
        <v>0</v>
      </c>
      <c r="G181" s="117">
        <v>0</v>
      </c>
      <c r="H181" s="78" t="s">
        <v>593</v>
      </c>
      <c r="I181" s="117">
        <v>0</v>
      </c>
      <c r="J181" s="117">
        <v>8.4364999999999996E-2</v>
      </c>
      <c r="K181" s="117">
        <v>0</v>
      </c>
      <c r="L181" s="117">
        <v>8.4364999999999996E-2</v>
      </c>
      <c r="M181" s="117">
        <v>8.4364999999999996E-2</v>
      </c>
      <c r="N181" s="117">
        <v>8.4364999999999996E-2</v>
      </c>
      <c r="O181" s="117">
        <v>0</v>
      </c>
      <c r="P181" s="117">
        <v>0</v>
      </c>
      <c r="Q181" s="117">
        <v>0</v>
      </c>
      <c r="R181" s="117">
        <v>0</v>
      </c>
      <c r="S181" s="117">
        <v>8.4364999999999996E-2</v>
      </c>
      <c r="T181" s="117">
        <v>8.4364999999999996E-2</v>
      </c>
      <c r="U181" s="117">
        <v>0</v>
      </c>
      <c r="V181" s="117">
        <v>0</v>
      </c>
      <c r="W181" s="117">
        <v>0</v>
      </c>
      <c r="X181" s="117">
        <v>0</v>
      </c>
      <c r="Y181" s="118">
        <v>1</v>
      </c>
      <c r="Z181" s="42">
        <v>0</v>
      </c>
    </row>
    <row r="182" spans="1:26" s="3" customFormat="1" ht="60" x14ac:dyDescent="0.25">
      <c r="A182" s="27" t="s">
        <v>101</v>
      </c>
      <c r="B182" s="74" t="s">
        <v>1099</v>
      </c>
      <c r="C182" s="75" t="s">
        <v>1340</v>
      </c>
      <c r="D182" s="76" t="s">
        <v>36</v>
      </c>
      <c r="E182" s="41">
        <v>1010302872</v>
      </c>
      <c r="F182" s="117">
        <v>0</v>
      </c>
      <c r="G182" s="117">
        <v>0</v>
      </c>
      <c r="H182" s="78" t="s">
        <v>593</v>
      </c>
      <c r="I182" s="117">
        <v>0</v>
      </c>
      <c r="J182" s="117">
        <v>0</v>
      </c>
      <c r="K182" s="117">
        <v>0</v>
      </c>
      <c r="L182" s="117">
        <v>0</v>
      </c>
      <c r="M182" s="117">
        <v>0</v>
      </c>
      <c r="N182" s="117">
        <v>4.4999999999999998E-2</v>
      </c>
      <c r="O182" s="117">
        <v>0</v>
      </c>
      <c r="P182" s="117">
        <v>0</v>
      </c>
      <c r="Q182" s="117">
        <v>0</v>
      </c>
      <c r="R182" s="117">
        <v>0</v>
      </c>
      <c r="S182" s="117">
        <v>0</v>
      </c>
      <c r="T182" s="117">
        <v>0</v>
      </c>
      <c r="U182" s="117">
        <v>0</v>
      </c>
      <c r="V182" s="117">
        <v>4.4999999999999998E-2</v>
      </c>
      <c r="W182" s="117">
        <v>0</v>
      </c>
      <c r="X182" s="117">
        <v>4.4999999999999998E-2</v>
      </c>
      <c r="Y182" s="118" t="s">
        <v>1399</v>
      </c>
      <c r="Z182" s="42" t="s">
        <v>689</v>
      </c>
    </row>
    <row r="183" spans="1:26" s="3" customFormat="1" ht="45" x14ac:dyDescent="0.25">
      <c r="A183" s="27" t="s">
        <v>101</v>
      </c>
      <c r="B183" s="74" t="s">
        <v>1099</v>
      </c>
      <c r="C183" s="75" t="s">
        <v>1345</v>
      </c>
      <c r="D183" s="76" t="s">
        <v>36</v>
      </c>
      <c r="E183" s="41">
        <v>1010102647</v>
      </c>
      <c r="F183" s="117">
        <v>0</v>
      </c>
      <c r="G183" s="117">
        <v>0</v>
      </c>
      <c r="H183" s="78" t="s">
        <v>593</v>
      </c>
      <c r="I183" s="117">
        <v>0</v>
      </c>
      <c r="J183" s="117">
        <v>0.79839979999999999</v>
      </c>
      <c r="K183" s="117">
        <v>0</v>
      </c>
      <c r="L183" s="117">
        <v>0.79839979999999999</v>
      </c>
      <c r="M183" s="117">
        <v>0.79839979999999999</v>
      </c>
      <c r="N183" s="117">
        <v>0</v>
      </c>
      <c r="O183" s="117">
        <v>0</v>
      </c>
      <c r="P183" s="117">
        <v>0</v>
      </c>
      <c r="Q183" s="117">
        <v>0</v>
      </c>
      <c r="R183" s="117">
        <v>0</v>
      </c>
      <c r="S183" s="117">
        <v>0</v>
      </c>
      <c r="T183" s="117">
        <v>0</v>
      </c>
      <c r="U183" s="117">
        <v>0.79839979999999999</v>
      </c>
      <c r="V183" s="117">
        <v>0</v>
      </c>
      <c r="W183" s="117">
        <v>0.79839979999999999</v>
      </c>
      <c r="X183" s="117">
        <v>-0.79839979999999999</v>
      </c>
      <c r="Y183" s="118">
        <v>0</v>
      </c>
      <c r="Z183" s="42" t="s">
        <v>590</v>
      </c>
    </row>
    <row r="184" spans="1:26" s="3" customFormat="1" ht="60" x14ac:dyDescent="0.25">
      <c r="A184" s="27" t="s">
        <v>101</v>
      </c>
      <c r="B184" s="74" t="s">
        <v>1099</v>
      </c>
      <c r="C184" s="75" t="s">
        <v>1346</v>
      </c>
      <c r="D184" s="76" t="s">
        <v>36</v>
      </c>
      <c r="E184" s="41">
        <v>1010102646</v>
      </c>
      <c r="F184" s="117">
        <v>0</v>
      </c>
      <c r="G184" s="117">
        <v>0</v>
      </c>
      <c r="H184" s="78" t="s">
        <v>593</v>
      </c>
      <c r="I184" s="117">
        <v>0</v>
      </c>
      <c r="J184" s="117">
        <v>2.3055459972000003</v>
      </c>
      <c r="K184" s="117">
        <v>0</v>
      </c>
      <c r="L184" s="117">
        <v>2.3055459972000003</v>
      </c>
      <c r="M184" s="117">
        <v>2.3055459972000003</v>
      </c>
      <c r="N184" s="117">
        <v>4.7000000000000002E-3</v>
      </c>
      <c r="O184" s="117">
        <v>0</v>
      </c>
      <c r="P184" s="117">
        <v>0</v>
      </c>
      <c r="Q184" s="117">
        <v>0</v>
      </c>
      <c r="R184" s="117">
        <v>0</v>
      </c>
      <c r="S184" s="117">
        <v>4.7000000000000002E-3</v>
      </c>
      <c r="T184" s="117">
        <v>4.7000000000000002E-3</v>
      </c>
      <c r="U184" s="117">
        <v>2.3008459972000002</v>
      </c>
      <c r="V184" s="117">
        <v>0</v>
      </c>
      <c r="W184" s="117">
        <v>2.3008459972000002</v>
      </c>
      <c r="X184" s="117">
        <v>-2.3008459972000002</v>
      </c>
      <c r="Y184" s="118">
        <v>2.0385626683258433E-3</v>
      </c>
      <c r="Z184" s="42" t="s">
        <v>590</v>
      </c>
    </row>
    <row r="185" spans="1:26" s="3" customFormat="1" ht="30" x14ac:dyDescent="0.25">
      <c r="A185" s="27" t="s">
        <v>101</v>
      </c>
      <c r="B185" s="74" t="s">
        <v>1099</v>
      </c>
      <c r="C185" s="75" t="s">
        <v>1347</v>
      </c>
      <c r="D185" s="76" t="s">
        <v>36</v>
      </c>
      <c r="E185" s="41">
        <v>1010302832</v>
      </c>
      <c r="F185" s="117">
        <v>0</v>
      </c>
      <c r="G185" s="117">
        <v>0</v>
      </c>
      <c r="H185" s="78" t="s">
        <v>593</v>
      </c>
      <c r="I185" s="117">
        <v>0</v>
      </c>
      <c r="J185" s="117">
        <v>1.25</v>
      </c>
      <c r="K185" s="117">
        <v>0</v>
      </c>
      <c r="L185" s="117">
        <v>1.25</v>
      </c>
      <c r="M185" s="117">
        <v>0</v>
      </c>
      <c r="N185" s="117">
        <v>0</v>
      </c>
      <c r="O185" s="117">
        <v>0</v>
      </c>
      <c r="P185" s="117">
        <v>0</v>
      </c>
      <c r="Q185" s="117">
        <v>0</v>
      </c>
      <c r="R185" s="117">
        <v>0</v>
      </c>
      <c r="S185" s="117">
        <v>0</v>
      </c>
      <c r="T185" s="117">
        <v>0</v>
      </c>
      <c r="U185" s="117">
        <v>0</v>
      </c>
      <c r="V185" s="117">
        <v>0</v>
      </c>
      <c r="W185" s="117">
        <v>1.25</v>
      </c>
      <c r="X185" s="117">
        <v>0</v>
      </c>
      <c r="Y185" s="118" t="s">
        <v>1399</v>
      </c>
      <c r="Z185" s="42">
        <v>0</v>
      </c>
    </row>
    <row r="186" spans="1:26" s="3" customFormat="1" ht="30" x14ac:dyDescent="0.25">
      <c r="A186" s="27" t="s">
        <v>101</v>
      </c>
      <c r="B186" s="74" t="s">
        <v>1099</v>
      </c>
      <c r="C186" s="75" t="s">
        <v>1349</v>
      </c>
      <c r="D186" s="76" t="s">
        <v>36</v>
      </c>
      <c r="E186" s="41">
        <v>1010302833</v>
      </c>
      <c r="F186" s="117">
        <v>0</v>
      </c>
      <c r="G186" s="117">
        <v>0</v>
      </c>
      <c r="H186" s="78" t="s">
        <v>593</v>
      </c>
      <c r="I186" s="117">
        <v>0</v>
      </c>
      <c r="J186" s="117">
        <v>0.47661999999999999</v>
      </c>
      <c r="K186" s="117">
        <v>0</v>
      </c>
      <c r="L186" s="117">
        <v>0.47661999999999999</v>
      </c>
      <c r="M186" s="117">
        <v>0</v>
      </c>
      <c r="N186" s="117">
        <v>0</v>
      </c>
      <c r="O186" s="117">
        <v>0</v>
      </c>
      <c r="P186" s="117">
        <v>0</v>
      </c>
      <c r="Q186" s="117">
        <v>0</v>
      </c>
      <c r="R186" s="117">
        <v>0</v>
      </c>
      <c r="S186" s="117">
        <v>0</v>
      </c>
      <c r="T186" s="117">
        <v>0</v>
      </c>
      <c r="U186" s="117">
        <v>0</v>
      </c>
      <c r="V186" s="117">
        <v>0</v>
      </c>
      <c r="W186" s="117">
        <v>0.47661999999999999</v>
      </c>
      <c r="X186" s="117">
        <v>0</v>
      </c>
      <c r="Y186" s="118" t="s">
        <v>1399</v>
      </c>
      <c r="Z186" s="42">
        <v>0</v>
      </c>
    </row>
    <row r="187" spans="1:26" s="3" customFormat="1" ht="90" x14ac:dyDescent="0.25">
      <c r="A187" s="27" t="s">
        <v>101</v>
      </c>
      <c r="B187" s="74" t="s">
        <v>1099</v>
      </c>
      <c r="C187" s="75" t="s">
        <v>1360</v>
      </c>
      <c r="D187" s="76" t="s">
        <v>36</v>
      </c>
      <c r="E187" s="41">
        <v>1010100032</v>
      </c>
      <c r="F187" s="117">
        <v>0</v>
      </c>
      <c r="G187" s="117">
        <v>0</v>
      </c>
      <c r="H187" s="78" t="s">
        <v>593</v>
      </c>
      <c r="I187" s="117">
        <v>0</v>
      </c>
      <c r="J187" s="117">
        <v>0</v>
      </c>
      <c r="K187" s="117">
        <v>0</v>
      </c>
      <c r="L187" s="117">
        <v>0</v>
      </c>
      <c r="M187" s="117">
        <v>0</v>
      </c>
      <c r="N187" s="117">
        <v>0.58284341999999989</v>
      </c>
      <c r="O187" s="117">
        <v>0</v>
      </c>
      <c r="P187" s="117">
        <v>0</v>
      </c>
      <c r="Q187" s="117">
        <v>0</v>
      </c>
      <c r="R187" s="117">
        <v>0</v>
      </c>
      <c r="S187" s="117">
        <v>0</v>
      </c>
      <c r="T187" s="117">
        <v>0</v>
      </c>
      <c r="U187" s="117">
        <v>0</v>
      </c>
      <c r="V187" s="117">
        <v>0.58284341999999989</v>
      </c>
      <c r="W187" s="117">
        <v>0</v>
      </c>
      <c r="X187" s="117">
        <v>0.58284341999999989</v>
      </c>
      <c r="Y187" s="118" t="s">
        <v>1399</v>
      </c>
      <c r="Z187" s="42" t="s">
        <v>727</v>
      </c>
    </row>
    <row r="188" spans="1:26" s="3" customFormat="1" ht="16.5" x14ac:dyDescent="0.25">
      <c r="A188" s="27" t="s">
        <v>37</v>
      </c>
      <c r="B188" s="101" t="s">
        <v>876</v>
      </c>
      <c r="C188" s="102" t="s">
        <v>877</v>
      </c>
      <c r="D188" s="103" t="s">
        <v>37</v>
      </c>
      <c r="E188" s="117"/>
      <c r="F188" s="117">
        <v>366.44480152</v>
      </c>
      <c r="G188" s="117">
        <v>968.41874653999992</v>
      </c>
      <c r="H188" s="117"/>
      <c r="I188" s="117">
        <v>1594.4322244289133</v>
      </c>
      <c r="J188" s="117">
        <v>2357.1265387133108</v>
      </c>
      <c r="K188" s="117">
        <v>502.53485685800001</v>
      </c>
      <c r="L188" s="117">
        <v>1597.478161224944</v>
      </c>
      <c r="M188" s="117">
        <v>564.64185052846983</v>
      </c>
      <c r="N188" s="117">
        <v>247.83374192178982</v>
      </c>
      <c r="O188" s="117">
        <v>30.17084546332616</v>
      </c>
      <c r="P188" s="117">
        <v>30.17084546332616</v>
      </c>
      <c r="Q188" s="117">
        <v>94.176656461363578</v>
      </c>
      <c r="R188" s="117">
        <v>94.176656461363621</v>
      </c>
      <c r="S188" s="117">
        <v>70.643463550000007</v>
      </c>
      <c r="T188" s="117">
        <v>70.643463550000007</v>
      </c>
      <c r="U188" s="117">
        <v>369.65088505378009</v>
      </c>
      <c r="V188" s="117">
        <v>52.842776447100022</v>
      </c>
      <c r="W188" s="117">
        <v>1366.0232512788441</v>
      </c>
      <c r="X188" s="117">
        <v>-316.80810860667998</v>
      </c>
      <c r="Y188" s="118">
        <v>0.43892202055131546</v>
      </c>
      <c r="Z188" s="116"/>
    </row>
    <row r="189" spans="1:26" s="3" customFormat="1" ht="16.5" x14ac:dyDescent="0.25">
      <c r="A189" s="27" t="s">
        <v>37</v>
      </c>
      <c r="B189" s="107" t="s">
        <v>5</v>
      </c>
      <c r="C189" s="108" t="s">
        <v>789</v>
      </c>
      <c r="D189" s="109" t="s">
        <v>37</v>
      </c>
      <c r="E189" s="117"/>
      <c r="F189" s="117">
        <v>5.3003593999999996</v>
      </c>
      <c r="G189" s="117">
        <v>25.233059819999998</v>
      </c>
      <c r="H189" s="117"/>
      <c r="I189" s="117">
        <v>132.64662828765483</v>
      </c>
      <c r="J189" s="117">
        <v>798.6660792698633</v>
      </c>
      <c r="K189" s="117">
        <v>75.333011658000004</v>
      </c>
      <c r="L189" s="117">
        <v>638.21000190613222</v>
      </c>
      <c r="M189" s="117">
        <v>75.003177417269825</v>
      </c>
      <c r="N189" s="117">
        <v>86.634912162450036</v>
      </c>
      <c r="O189" s="117">
        <v>10.41858435</v>
      </c>
      <c r="P189" s="117">
        <v>10.41858435</v>
      </c>
      <c r="Q189" s="117">
        <v>15.895490175489755</v>
      </c>
      <c r="R189" s="117">
        <v>25.182709643600017</v>
      </c>
      <c r="S189" s="117">
        <v>24.453667480000014</v>
      </c>
      <c r="T189" s="117">
        <v>18.818385960000001</v>
      </c>
      <c r="U189" s="117">
        <v>24.235435411780067</v>
      </c>
      <c r="V189" s="117">
        <v>32.215232208850018</v>
      </c>
      <c r="W189" s="117">
        <v>562.90413873688203</v>
      </c>
      <c r="X189" s="117">
        <v>11.631734745180211</v>
      </c>
      <c r="Y189" s="118">
        <v>1.1550832264141113</v>
      </c>
      <c r="Z189" s="116"/>
    </row>
    <row r="190" spans="1:26" s="3" customFormat="1" ht="30" x14ac:dyDescent="0.25">
      <c r="A190" s="27" t="s">
        <v>37</v>
      </c>
      <c r="B190" s="107" t="s">
        <v>878</v>
      </c>
      <c r="C190" s="108" t="s">
        <v>790</v>
      </c>
      <c r="D190" s="109" t="s">
        <v>37</v>
      </c>
      <c r="E190" s="117"/>
      <c r="F190" s="117">
        <v>3.1154595999999999</v>
      </c>
      <c r="G190" s="117">
        <v>14.591809199999998</v>
      </c>
      <c r="H190" s="117"/>
      <c r="I190" s="117">
        <v>7.72894859163255</v>
      </c>
      <c r="J190" s="117">
        <v>640.813873988718</v>
      </c>
      <c r="K190" s="117">
        <v>0.15301165799999999</v>
      </c>
      <c r="L190" s="117">
        <v>545.90396552337734</v>
      </c>
      <c r="M190" s="117">
        <v>59.51394116326987</v>
      </c>
      <c r="N190" s="117">
        <v>64.521773859250033</v>
      </c>
      <c r="O190" s="117">
        <v>10.15242478</v>
      </c>
      <c r="P190" s="117">
        <v>9.8407287500000002</v>
      </c>
      <c r="Q190" s="117">
        <v>14.597425603667356</v>
      </c>
      <c r="R190" s="117">
        <v>17.967042340400017</v>
      </c>
      <c r="S190" s="117">
        <v>13.29711252970236</v>
      </c>
      <c r="T190" s="117">
        <v>14.373895359999999</v>
      </c>
      <c r="U190" s="117">
        <v>21.466978249900151</v>
      </c>
      <c r="V190" s="117">
        <v>22.340107408850017</v>
      </c>
      <c r="W190" s="117">
        <v>481.51734981412721</v>
      </c>
      <c r="X190" s="117">
        <v>5.0078326959801629</v>
      </c>
      <c r="Y190" s="118">
        <v>1.0841455396516546</v>
      </c>
      <c r="Z190" s="116"/>
    </row>
    <row r="191" spans="1:26" s="3" customFormat="1" ht="45" x14ac:dyDescent="0.25">
      <c r="A191" s="27" t="s">
        <v>37</v>
      </c>
      <c r="B191" s="107" t="s">
        <v>879</v>
      </c>
      <c r="C191" s="108" t="s">
        <v>792</v>
      </c>
      <c r="D191" s="109" t="s">
        <v>37</v>
      </c>
      <c r="E191" s="117"/>
      <c r="F191" s="117">
        <v>0</v>
      </c>
      <c r="G191" s="117">
        <v>0</v>
      </c>
      <c r="H191" s="117"/>
      <c r="I191" s="117">
        <v>0</v>
      </c>
      <c r="J191" s="117">
        <v>380.20596596535592</v>
      </c>
      <c r="K191" s="117">
        <v>0</v>
      </c>
      <c r="L191" s="117">
        <v>303.79856357789896</v>
      </c>
      <c r="M191" s="117">
        <v>29.916393809999999</v>
      </c>
      <c r="N191" s="117">
        <v>43.530550406896928</v>
      </c>
      <c r="O191" s="117">
        <v>3.4051316800000011</v>
      </c>
      <c r="P191" s="117">
        <v>7.0582120499999998</v>
      </c>
      <c r="Q191" s="117">
        <v>8.1042970368673544</v>
      </c>
      <c r="R191" s="117">
        <v>11.441087543600014</v>
      </c>
      <c r="S191" s="117">
        <v>5.6251274449023603</v>
      </c>
      <c r="T191" s="117">
        <v>6.8292627299999991</v>
      </c>
      <c r="U191" s="117">
        <v>12.781837648230283</v>
      </c>
      <c r="V191" s="117">
        <v>18.201988083296914</v>
      </c>
      <c r="W191" s="117">
        <v>260.26801317100205</v>
      </c>
      <c r="X191" s="117">
        <v>13.61415659689693</v>
      </c>
      <c r="Y191" s="118">
        <v>1.4550734518124373</v>
      </c>
      <c r="Z191" s="116"/>
    </row>
    <row r="192" spans="1:26" s="3" customFormat="1" ht="45" x14ac:dyDescent="0.25">
      <c r="A192" s="27" t="s">
        <v>107</v>
      </c>
      <c r="B192" s="74" t="s">
        <v>1100</v>
      </c>
      <c r="C192" s="75" t="s">
        <v>1214</v>
      </c>
      <c r="D192" s="76" t="s">
        <v>37</v>
      </c>
      <c r="E192" s="41">
        <v>2020200004</v>
      </c>
      <c r="F192" s="117">
        <v>0</v>
      </c>
      <c r="G192" s="117">
        <v>0</v>
      </c>
      <c r="H192" s="78" t="s">
        <v>593</v>
      </c>
      <c r="I192" s="117">
        <v>0</v>
      </c>
      <c r="J192" s="117">
        <v>380.20596596535592</v>
      </c>
      <c r="K192" s="117">
        <v>0</v>
      </c>
      <c r="L192" s="117">
        <v>303.79856357789896</v>
      </c>
      <c r="M192" s="117">
        <v>29.916393809999999</v>
      </c>
      <c r="N192" s="117">
        <v>43.530550406896928</v>
      </c>
      <c r="O192" s="117">
        <v>3.4051316800000011</v>
      </c>
      <c r="P192" s="117">
        <v>7.0582120499999998</v>
      </c>
      <c r="Q192" s="117">
        <v>8.1042970368673544</v>
      </c>
      <c r="R192" s="117">
        <v>11.441087543600014</v>
      </c>
      <c r="S192" s="117">
        <v>5.6251274449023603</v>
      </c>
      <c r="T192" s="117">
        <v>6.8292627299999991</v>
      </c>
      <c r="U192" s="117">
        <v>12.781837648230283</v>
      </c>
      <c r="V192" s="117">
        <v>18.201988083296914</v>
      </c>
      <c r="W192" s="117">
        <v>260.26801317100205</v>
      </c>
      <c r="X192" s="117">
        <v>13.61415659689693</v>
      </c>
      <c r="Y192" s="118">
        <v>1.4550734518124373</v>
      </c>
      <c r="Z192" s="42" t="s">
        <v>219</v>
      </c>
    </row>
    <row r="193" spans="1:26" s="3" customFormat="1" ht="45" x14ac:dyDescent="0.25">
      <c r="A193" s="27" t="s">
        <v>37</v>
      </c>
      <c r="B193" s="107" t="s">
        <v>880</v>
      </c>
      <c r="C193" s="108" t="s">
        <v>801</v>
      </c>
      <c r="D193" s="109" t="s">
        <v>37</v>
      </c>
      <c r="E193" s="117"/>
      <c r="F193" s="117">
        <v>0</v>
      </c>
      <c r="G193" s="117">
        <v>0</v>
      </c>
      <c r="H193" s="117"/>
      <c r="I193" s="117">
        <v>0</v>
      </c>
      <c r="J193" s="117">
        <v>241.43186882586278</v>
      </c>
      <c r="K193" s="117">
        <v>0.15301165799999999</v>
      </c>
      <c r="L193" s="117">
        <v>225.22393925392535</v>
      </c>
      <c r="M193" s="117">
        <v>17.087666079314786</v>
      </c>
      <c r="N193" s="117">
        <v>10.888553982353098</v>
      </c>
      <c r="O193" s="117">
        <v>5.6678972499999993</v>
      </c>
      <c r="P193" s="117">
        <v>1.7031208499999999</v>
      </c>
      <c r="Q193" s="117">
        <v>6.4771159767999995</v>
      </c>
      <c r="R193" s="117">
        <v>6.4943900067999998</v>
      </c>
      <c r="S193" s="117">
        <v>0.73787672480000255</v>
      </c>
      <c r="T193" s="117">
        <v>0.53255518999999996</v>
      </c>
      <c r="U193" s="117">
        <v>4.2047761277147835</v>
      </c>
      <c r="V193" s="117">
        <v>2.1584879355530999</v>
      </c>
      <c r="W193" s="117">
        <v>214.33538527157225</v>
      </c>
      <c r="X193" s="117">
        <v>-6.199112096961688</v>
      </c>
      <c r="Y193" s="118">
        <v>0.6372171560359593</v>
      </c>
      <c r="Z193" s="116"/>
    </row>
    <row r="194" spans="1:26" s="3" customFormat="1" ht="45" x14ac:dyDescent="0.25">
      <c r="A194" s="27" t="s">
        <v>107</v>
      </c>
      <c r="B194" s="74" t="s">
        <v>1101</v>
      </c>
      <c r="C194" s="75" t="s">
        <v>1191</v>
      </c>
      <c r="D194" s="76" t="s">
        <v>37</v>
      </c>
      <c r="E194" s="41">
        <v>2020200590</v>
      </c>
      <c r="F194" s="117">
        <v>0</v>
      </c>
      <c r="G194" s="117">
        <v>0</v>
      </c>
      <c r="H194" s="78" t="s">
        <v>593</v>
      </c>
      <c r="I194" s="117">
        <v>0</v>
      </c>
      <c r="J194" s="117">
        <v>241.43186882586278</v>
      </c>
      <c r="K194" s="117">
        <v>0.15301165799999999</v>
      </c>
      <c r="L194" s="117">
        <v>225.22393925392535</v>
      </c>
      <c r="M194" s="117">
        <v>17.087666079314786</v>
      </c>
      <c r="N194" s="117">
        <v>10.888553982353098</v>
      </c>
      <c r="O194" s="117">
        <v>5.6678972499999993</v>
      </c>
      <c r="P194" s="117">
        <v>1.7031208499999999</v>
      </c>
      <c r="Q194" s="117">
        <v>6.4771159767999995</v>
      </c>
      <c r="R194" s="117">
        <v>6.4943900067999998</v>
      </c>
      <c r="S194" s="117">
        <v>0.73787672480000255</v>
      </c>
      <c r="T194" s="117">
        <v>0.53255518999999996</v>
      </c>
      <c r="U194" s="117">
        <v>4.2047761277147835</v>
      </c>
      <c r="V194" s="117">
        <v>2.1584879355530999</v>
      </c>
      <c r="W194" s="117">
        <v>214.33538527157225</v>
      </c>
      <c r="X194" s="117">
        <v>-6.199112096961688</v>
      </c>
      <c r="Y194" s="118">
        <v>0.6372171560359593</v>
      </c>
      <c r="Z194" s="42" t="s">
        <v>590</v>
      </c>
    </row>
    <row r="195" spans="1:26" s="3" customFormat="1" ht="30" x14ac:dyDescent="0.25">
      <c r="A195" s="27" t="s">
        <v>37</v>
      </c>
      <c r="B195" s="107" t="s">
        <v>881</v>
      </c>
      <c r="C195" s="108" t="s">
        <v>803</v>
      </c>
      <c r="D195" s="109" t="s">
        <v>37</v>
      </c>
      <c r="E195" s="117"/>
      <c r="F195" s="117">
        <v>3.1154595999999999</v>
      </c>
      <c r="G195" s="117">
        <v>14.591809199999998</v>
      </c>
      <c r="H195" s="117"/>
      <c r="I195" s="117">
        <v>7.72894859163255</v>
      </c>
      <c r="J195" s="117">
        <v>19.17603919749936</v>
      </c>
      <c r="K195" s="117">
        <v>0</v>
      </c>
      <c r="L195" s="117">
        <v>16.88146269155294</v>
      </c>
      <c r="M195" s="117">
        <v>12.509881273955083</v>
      </c>
      <c r="N195" s="117">
        <v>10.10266947</v>
      </c>
      <c r="O195" s="117">
        <v>1.07939585</v>
      </c>
      <c r="P195" s="117">
        <v>1.07939585</v>
      </c>
      <c r="Q195" s="117">
        <v>1.601259E-2</v>
      </c>
      <c r="R195" s="117">
        <v>3.1564790000000002E-2</v>
      </c>
      <c r="S195" s="117">
        <v>6.9341083599999989</v>
      </c>
      <c r="T195" s="117">
        <v>7.0120774400000005</v>
      </c>
      <c r="U195" s="117">
        <v>4.480364473955083</v>
      </c>
      <c r="V195" s="117">
        <v>1.9796313899999998</v>
      </c>
      <c r="W195" s="117">
        <v>6.9139513715529404</v>
      </c>
      <c r="X195" s="117">
        <v>-2.4072118039550823</v>
      </c>
      <c r="Y195" s="118">
        <v>0.80757516788214678</v>
      </c>
      <c r="Z195" s="116"/>
    </row>
    <row r="196" spans="1:26" s="3" customFormat="1" ht="75" x14ac:dyDescent="0.25">
      <c r="A196" s="27" t="s">
        <v>107</v>
      </c>
      <c r="B196" s="74" t="s">
        <v>1102</v>
      </c>
      <c r="C196" s="75" t="s">
        <v>319</v>
      </c>
      <c r="D196" s="76" t="s">
        <v>37</v>
      </c>
      <c r="E196" s="41">
        <v>2010200179</v>
      </c>
      <c r="F196" s="117">
        <v>0.5024675999999999</v>
      </c>
      <c r="G196" s="117">
        <v>2.1402957999999996</v>
      </c>
      <c r="H196" s="78">
        <v>42111</v>
      </c>
      <c r="I196" s="117">
        <v>2.2269999999999999</v>
      </c>
      <c r="J196" s="117">
        <v>1.6292260000000001</v>
      </c>
      <c r="K196" s="117">
        <v>0</v>
      </c>
      <c r="L196" s="117">
        <v>0.40600000000000003</v>
      </c>
      <c r="M196" s="117">
        <v>0.40600000000000003</v>
      </c>
      <c r="N196" s="117">
        <v>0</v>
      </c>
      <c r="O196" s="117">
        <v>0</v>
      </c>
      <c r="P196" s="117">
        <v>0</v>
      </c>
      <c r="Q196" s="117">
        <v>0</v>
      </c>
      <c r="R196" s="117">
        <v>0</v>
      </c>
      <c r="S196" s="117">
        <v>0</v>
      </c>
      <c r="T196" s="117">
        <v>0</v>
      </c>
      <c r="U196" s="117">
        <v>0.40600000000000003</v>
      </c>
      <c r="V196" s="117">
        <v>0</v>
      </c>
      <c r="W196" s="117">
        <v>0.40600000000000003</v>
      </c>
      <c r="X196" s="117">
        <v>-0.40600000000000003</v>
      </c>
      <c r="Y196" s="118">
        <v>0</v>
      </c>
      <c r="Z196" s="42" t="s">
        <v>692</v>
      </c>
    </row>
    <row r="197" spans="1:26" s="3" customFormat="1" ht="75" x14ac:dyDescent="0.25">
      <c r="A197" s="27" t="s">
        <v>107</v>
      </c>
      <c r="B197" s="74" t="s">
        <v>1102</v>
      </c>
      <c r="C197" s="75" t="s">
        <v>320</v>
      </c>
      <c r="D197" s="76" t="s">
        <v>37</v>
      </c>
      <c r="E197" s="41">
        <v>2020200658</v>
      </c>
      <c r="F197" s="117">
        <v>0.59938099999999994</v>
      </c>
      <c r="G197" s="117">
        <v>3.8626119999999999</v>
      </c>
      <c r="H197" s="78">
        <v>42285</v>
      </c>
      <c r="I197" s="117">
        <v>0</v>
      </c>
      <c r="J197" s="117">
        <v>2.9130000000000003</v>
      </c>
      <c r="K197" s="117">
        <v>0</v>
      </c>
      <c r="L197" s="117">
        <v>2.9130000000000003</v>
      </c>
      <c r="M197" s="117">
        <v>2.9130000000000003</v>
      </c>
      <c r="N197" s="117">
        <v>2.95712639</v>
      </c>
      <c r="O197" s="117">
        <v>1.07939585</v>
      </c>
      <c r="P197" s="117">
        <v>1.07939585</v>
      </c>
      <c r="Q197" s="117">
        <v>0</v>
      </c>
      <c r="R197" s="117">
        <v>0</v>
      </c>
      <c r="S197" s="117">
        <v>4.3690680000000003E-2</v>
      </c>
      <c r="T197" s="117">
        <v>4.3690680000000003E-2</v>
      </c>
      <c r="U197" s="117">
        <v>1.7899134700000003</v>
      </c>
      <c r="V197" s="117">
        <v>1.8340398599999999</v>
      </c>
      <c r="W197" s="117">
        <v>0</v>
      </c>
      <c r="X197" s="117">
        <v>4.4126389999999738E-2</v>
      </c>
      <c r="Y197" s="118">
        <v>1.0151480913147957</v>
      </c>
      <c r="Z197" s="42" t="s">
        <v>141</v>
      </c>
    </row>
    <row r="198" spans="1:26" s="3" customFormat="1" ht="75" x14ac:dyDescent="0.25">
      <c r="A198" s="27" t="s">
        <v>107</v>
      </c>
      <c r="B198" s="74" t="s">
        <v>1102</v>
      </c>
      <c r="C198" s="75" t="s">
        <v>751</v>
      </c>
      <c r="D198" s="76" t="s">
        <v>37</v>
      </c>
      <c r="E198" s="41">
        <v>2020201582</v>
      </c>
      <c r="F198" s="117">
        <v>0</v>
      </c>
      <c r="G198" s="117">
        <v>0</v>
      </c>
      <c r="H198" s="78" t="s">
        <v>593</v>
      </c>
      <c r="I198" s="117">
        <v>0</v>
      </c>
      <c r="J198" s="117">
        <v>0</v>
      </c>
      <c r="K198" s="117">
        <v>0</v>
      </c>
      <c r="L198" s="117">
        <v>0</v>
      </c>
      <c r="M198" s="117">
        <v>0</v>
      </c>
      <c r="N198" s="117">
        <v>6.5486199999999998E-3</v>
      </c>
      <c r="O198" s="117">
        <v>0</v>
      </c>
      <c r="P198" s="117">
        <v>0</v>
      </c>
      <c r="Q198" s="117">
        <v>0</v>
      </c>
      <c r="R198" s="117">
        <v>0</v>
      </c>
      <c r="S198" s="117">
        <v>0</v>
      </c>
      <c r="T198" s="117">
        <v>6.09306E-3</v>
      </c>
      <c r="U198" s="117">
        <v>0</v>
      </c>
      <c r="V198" s="117">
        <v>4.5555999999999998E-4</v>
      </c>
      <c r="W198" s="117">
        <v>0</v>
      </c>
      <c r="X198" s="117">
        <v>6.5486199999999998E-3</v>
      </c>
      <c r="Y198" s="118" t="s">
        <v>1399</v>
      </c>
      <c r="Z198" s="42" t="s">
        <v>219</v>
      </c>
    </row>
    <row r="199" spans="1:26" s="3" customFormat="1" ht="90" x14ac:dyDescent="0.25">
      <c r="A199" s="27" t="s">
        <v>107</v>
      </c>
      <c r="B199" s="74" t="s">
        <v>1102</v>
      </c>
      <c r="C199" s="75" t="s">
        <v>752</v>
      </c>
      <c r="D199" s="76" t="s">
        <v>37</v>
      </c>
      <c r="E199" s="41">
        <v>2020201539</v>
      </c>
      <c r="F199" s="117">
        <v>0</v>
      </c>
      <c r="G199" s="117">
        <v>0</v>
      </c>
      <c r="H199" s="78" t="s">
        <v>593</v>
      </c>
      <c r="I199" s="117">
        <v>0</v>
      </c>
      <c r="J199" s="117">
        <v>0.20891429603482317</v>
      </c>
      <c r="K199" s="117">
        <v>0</v>
      </c>
      <c r="L199" s="117">
        <v>0.20891429603482317</v>
      </c>
      <c r="M199" s="117">
        <v>0.20891429603482323</v>
      </c>
      <c r="N199" s="117">
        <v>0.13359912000000002</v>
      </c>
      <c r="O199" s="117">
        <v>0</v>
      </c>
      <c r="P199" s="117">
        <v>0</v>
      </c>
      <c r="Q199" s="117">
        <v>0</v>
      </c>
      <c r="R199" s="117">
        <v>0</v>
      </c>
      <c r="S199" s="117">
        <v>1.0702699999999999E-3</v>
      </c>
      <c r="T199" s="117">
        <v>1.0702699999999999E-3</v>
      </c>
      <c r="U199" s="117">
        <v>0.20784402603482321</v>
      </c>
      <c r="V199" s="117">
        <v>0.13252885</v>
      </c>
      <c r="W199" s="117">
        <v>7.5315176034823156E-2</v>
      </c>
      <c r="X199" s="117">
        <v>-7.5315176034823211E-2</v>
      </c>
      <c r="Y199" s="118">
        <v>0.63949247387900554</v>
      </c>
      <c r="Z199" s="42" t="s">
        <v>590</v>
      </c>
    </row>
    <row r="200" spans="1:26" s="3" customFormat="1" ht="75" x14ac:dyDescent="0.25">
      <c r="A200" s="27" t="s">
        <v>107</v>
      </c>
      <c r="B200" s="74" t="s">
        <v>1102</v>
      </c>
      <c r="C200" s="75" t="s">
        <v>753</v>
      </c>
      <c r="D200" s="76" t="s">
        <v>37</v>
      </c>
      <c r="E200" s="41">
        <v>2020200825</v>
      </c>
      <c r="F200" s="117">
        <v>0</v>
      </c>
      <c r="G200" s="117">
        <v>0</v>
      </c>
      <c r="H200" s="78" t="s">
        <v>593</v>
      </c>
      <c r="I200" s="117">
        <v>5.5019485916325497</v>
      </c>
      <c r="J200" s="117">
        <v>3.953706793809094</v>
      </c>
      <c r="K200" s="117">
        <v>0</v>
      </c>
      <c r="L200" s="117">
        <v>3.953706793809094</v>
      </c>
      <c r="M200" s="117">
        <v>1.500074093503829</v>
      </c>
      <c r="N200" s="117">
        <v>0</v>
      </c>
      <c r="O200" s="117">
        <v>0</v>
      </c>
      <c r="P200" s="117">
        <v>0</v>
      </c>
      <c r="Q200" s="117">
        <v>0</v>
      </c>
      <c r="R200" s="117">
        <v>0</v>
      </c>
      <c r="S200" s="117">
        <v>0</v>
      </c>
      <c r="T200" s="117">
        <v>0</v>
      </c>
      <c r="U200" s="117">
        <v>1.500074093503829</v>
      </c>
      <c r="V200" s="117">
        <v>0</v>
      </c>
      <c r="W200" s="117">
        <v>3.953706793809094</v>
      </c>
      <c r="X200" s="117">
        <v>-1.500074093503829</v>
      </c>
      <c r="Y200" s="118">
        <v>0</v>
      </c>
      <c r="Z200" s="42" t="s">
        <v>590</v>
      </c>
    </row>
    <row r="201" spans="1:26" s="3" customFormat="1" ht="75" x14ac:dyDescent="0.25">
      <c r="A201" s="27" t="s">
        <v>107</v>
      </c>
      <c r="B201" s="74" t="s">
        <v>1102</v>
      </c>
      <c r="C201" s="75" t="s">
        <v>256</v>
      </c>
      <c r="D201" s="76" t="s">
        <v>37</v>
      </c>
      <c r="E201" s="41">
        <v>2020200862</v>
      </c>
      <c r="F201" s="117">
        <v>0</v>
      </c>
      <c r="G201" s="117">
        <v>0</v>
      </c>
      <c r="H201" s="78" t="s">
        <v>593</v>
      </c>
      <c r="I201" s="117">
        <v>0</v>
      </c>
      <c r="J201" s="117">
        <v>2.494481601709023</v>
      </c>
      <c r="K201" s="117">
        <v>0</v>
      </c>
      <c r="L201" s="117">
        <v>2.494481601709023</v>
      </c>
      <c r="M201" s="117">
        <v>0.57653288441643002</v>
      </c>
      <c r="N201" s="117">
        <v>1.55522E-2</v>
      </c>
      <c r="O201" s="117">
        <v>0</v>
      </c>
      <c r="P201" s="117">
        <v>0</v>
      </c>
      <c r="Q201" s="117">
        <v>0</v>
      </c>
      <c r="R201" s="117">
        <v>1.55522E-2</v>
      </c>
      <c r="S201" s="117">
        <v>0</v>
      </c>
      <c r="T201" s="117">
        <v>0</v>
      </c>
      <c r="U201" s="117">
        <v>0.57653288441643002</v>
      </c>
      <c r="V201" s="117">
        <v>0</v>
      </c>
      <c r="W201" s="117">
        <v>2.4789294017090229</v>
      </c>
      <c r="X201" s="117">
        <v>-0.56098068441643001</v>
      </c>
      <c r="Y201" s="118">
        <v>2.697539103210397E-2</v>
      </c>
      <c r="Z201" s="42" t="s">
        <v>590</v>
      </c>
    </row>
    <row r="202" spans="1:26" s="3" customFormat="1" ht="75" x14ac:dyDescent="0.25">
      <c r="A202" s="27" t="s">
        <v>107</v>
      </c>
      <c r="B202" s="74" t="s">
        <v>1102</v>
      </c>
      <c r="C202" s="75" t="s">
        <v>321</v>
      </c>
      <c r="D202" s="76" t="s">
        <v>37</v>
      </c>
      <c r="E202" s="41">
        <v>2020200495</v>
      </c>
      <c r="F202" s="117">
        <v>2.013611</v>
      </c>
      <c r="G202" s="117">
        <v>8.5889013999999992</v>
      </c>
      <c r="H202" s="78">
        <v>41586</v>
      </c>
      <c r="I202" s="117">
        <v>0</v>
      </c>
      <c r="J202" s="117">
        <v>7.1553599999999991</v>
      </c>
      <c r="K202" s="117">
        <v>0</v>
      </c>
      <c r="L202" s="117">
        <v>6.9053599999999991</v>
      </c>
      <c r="M202" s="117">
        <v>6.9053599999999991</v>
      </c>
      <c r="N202" s="117">
        <v>6.9345100300000002</v>
      </c>
      <c r="O202" s="117">
        <v>0</v>
      </c>
      <c r="P202" s="117">
        <v>0</v>
      </c>
      <c r="Q202" s="117">
        <v>1.601259E-2</v>
      </c>
      <c r="R202" s="117">
        <v>1.601259E-2</v>
      </c>
      <c r="S202" s="117">
        <v>6.8893474099999992</v>
      </c>
      <c r="T202" s="117">
        <v>6.9184974400000003</v>
      </c>
      <c r="U202" s="117">
        <v>0</v>
      </c>
      <c r="V202" s="117">
        <v>0</v>
      </c>
      <c r="W202" s="117">
        <v>0</v>
      </c>
      <c r="X202" s="117">
        <v>2.9150030000001159E-2</v>
      </c>
      <c r="Y202" s="118">
        <v>1.0042213628253995</v>
      </c>
      <c r="Z202" s="42" t="s">
        <v>141</v>
      </c>
    </row>
    <row r="203" spans="1:26" s="3" customFormat="1" ht="90" x14ac:dyDescent="0.25">
      <c r="A203" s="27" t="s">
        <v>107</v>
      </c>
      <c r="B203" s="74" t="s">
        <v>1102</v>
      </c>
      <c r="C203" s="75" t="s">
        <v>669</v>
      </c>
      <c r="D203" s="76" t="s">
        <v>37</v>
      </c>
      <c r="E203" s="41">
        <v>2020200632</v>
      </c>
      <c r="F203" s="117">
        <v>0</v>
      </c>
      <c r="G203" s="117">
        <v>0</v>
      </c>
      <c r="H203" s="78" t="s">
        <v>593</v>
      </c>
      <c r="I203" s="117">
        <v>0</v>
      </c>
      <c r="J203" s="117">
        <v>0</v>
      </c>
      <c r="K203" s="117">
        <v>0</v>
      </c>
      <c r="L203" s="117">
        <v>0</v>
      </c>
      <c r="M203" s="117">
        <v>0</v>
      </c>
      <c r="N203" s="117">
        <v>5.5333109999999998E-2</v>
      </c>
      <c r="O203" s="117">
        <v>0</v>
      </c>
      <c r="P203" s="117">
        <v>0</v>
      </c>
      <c r="Q203" s="117">
        <v>0</v>
      </c>
      <c r="R203" s="117">
        <v>0</v>
      </c>
      <c r="S203" s="117">
        <v>0</v>
      </c>
      <c r="T203" s="117">
        <v>4.2725989999999998E-2</v>
      </c>
      <c r="U203" s="117">
        <v>0</v>
      </c>
      <c r="V203" s="117">
        <v>1.2607119999999999E-2</v>
      </c>
      <c r="W203" s="117">
        <v>0</v>
      </c>
      <c r="X203" s="117">
        <v>5.5333109999999998E-2</v>
      </c>
      <c r="Y203" s="118" t="s">
        <v>1399</v>
      </c>
      <c r="Z203" s="42" t="s">
        <v>219</v>
      </c>
    </row>
    <row r="204" spans="1:26" s="3" customFormat="1" ht="75" x14ac:dyDescent="0.25">
      <c r="A204" s="27" t="s">
        <v>107</v>
      </c>
      <c r="B204" s="74" t="s">
        <v>1102</v>
      </c>
      <c r="C204" s="75" t="s">
        <v>1192</v>
      </c>
      <c r="D204" s="76" t="s">
        <v>37</v>
      </c>
      <c r="E204" s="41">
        <v>2020201569</v>
      </c>
      <c r="F204" s="117">
        <v>0</v>
      </c>
      <c r="G204" s="117">
        <v>0</v>
      </c>
      <c r="H204" s="78" t="s">
        <v>593</v>
      </c>
      <c r="I204" s="117">
        <v>0</v>
      </c>
      <c r="J204" s="117">
        <v>0.82135050594642034</v>
      </c>
      <c r="K204" s="117">
        <v>0</v>
      </c>
      <c r="L204" s="117">
        <v>0</v>
      </c>
      <c r="M204" s="117">
        <v>0</v>
      </c>
      <c r="N204" s="117">
        <v>0</v>
      </c>
      <c r="O204" s="117">
        <v>0</v>
      </c>
      <c r="P204" s="117">
        <v>0</v>
      </c>
      <c r="Q204" s="117">
        <v>0</v>
      </c>
      <c r="R204" s="117">
        <v>0</v>
      </c>
      <c r="S204" s="117">
        <v>0</v>
      </c>
      <c r="T204" s="117">
        <v>0</v>
      </c>
      <c r="U204" s="117">
        <v>0</v>
      </c>
      <c r="V204" s="117">
        <v>0</v>
      </c>
      <c r="W204" s="117">
        <v>0</v>
      </c>
      <c r="X204" s="117">
        <v>0</v>
      </c>
      <c r="Y204" s="118" t="s">
        <v>1399</v>
      </c>
      <c r="Z204" s="42">
        <v>0</v>
      </c>
    </row>
    <row r="205" spans="1:26" s="3" customFormat="1" ht="30" x14ac:dyDescent="0.25">
      <c r="A205" s="27" t="s">
        <v>37</v>
      </c>
      <c r="B205" s="107" t="s">
        <v>882</v>
      </c>
      <c r="C205" s="108" t="s">
        <v>805</v>
      </c>
      <c r="D205" s="109" t="s">
        <v>37</v>
      </c>
      <c r="E205" s="117"/>
      <c r="F205" s="117">
        <v>0</v>
      </c>
      <c r="G205" s="117">
        <v>0</v>
      </c>
      <c r="H205" s="117"/>
      <c r="I205" s="117">
        <v>0</v>
      </c>
      <c r="J205" s="117">
        <v>0</v>
      </c>
      <c r="K205" s="117">
        <v>0</v>
      </c>
      <c r="L205" s="117">
        <v>0</v>
      </c>
      <c r="M205" s="117">
        <v>0</v>
      </c>
      <c r="N205" s="117">
        <v>0</v>
      </c>
      <c r="O205" s="117">
        <v>0</v>
      </c>
      <c r="P205" s="117">
        <v>0</v>
      </c>
      <c r="Q205" s="117">
        <v>0</v>
      </c>
      <c r="R205" s="117">
        <v>0</v>
      </c>
      <c r="S205" s="117">
        <v>0</v>
      </c>
      <c r="T205" s="117">
        <v>0</v>
      </c>
      <c r="U205" s="117">
        <v>0</v>
      </c>
      <c r="V205" s="117">
        <v>0</v>
      </c>
      <c r="W205" s="117">
        <v>0</v>
      </c>
      <c r="X205" s="117">
        <v>0</v>
      </c>
      <c r="Y205" s="118" t="s">
        <v>1399</v>
      </c>
      <c r="Z205" s="116"/>
    </row>
    <row r="206" spans="1:26" s="3" customFormat="1" ht="45" x14ac:dyDescent="0.25">
      <c r="A206" s="27" t="s">
        <v>37</v>
      </c>
      <c r="B206" s="107" t="s">
        <v>883</v>
      </c>
      <c r="C206" s="108" t="s">
        <v>807</v>
      </c>
      <c r="D206" s="109" t="s">
        <v>37</v>
      </c>
      <c r="E206" s="117"/>
      <c r="F206" s="117">
        <v>0</v>
      </c>
      <c r="G206" s="117">
        <v>0</v>
      </c>
      <c r="H206" s="117"/>
      <c r="I206" s="117">
        <v>0</v>
      </c>
      <c r="J206" s="117">
        <v>0</v>
      </c>
      <c r="K206" s="117">
        <v>0</v>
      </c>
      <c r="L206" s="117">
        <v>0</v>
      </c>
      <c r="M206" s="117">
        <v>0</v>
      </c>
      <c r="N206" s="117">
        <v>0</v>
      </c>
      <c r="O206" s="117">
        <v>0</v>
      </c>
      <c r="P206" s="117">
        <v>0</v>
      </c>
      <c r="Q206" s="117">
        <v>0</v>
      </c>
      <c r="R206" s="117">
        <v>0</v>
      </c>
      <c r="S206" s="117">
        <v>0</v>
      </c>
      <c r="T206" s="117">
        <v>0</v>
      </c>
      <c r="U206" s="117">
        <v>0</v>
      </c>
      <c r="V206" s="117">
        <v>0</v>
      </c>
      <c r="W206" s="117">
        <v>0</v>
      </c>
      <c r="X206" s="117">
        <v>0</v>
      </c>
      <c r="Y206" s="118" t="s">
        <v>1399</v>
      </c>
      <c r="Z206" s="116"/>
    </row>
    <row r="207" spans="1:26" s="3" customFormat="1" ht="30" x14ac:dyDescent="0.25">
      <c r="A207" s="27" t="s">
        <v>37</v>
      </c>
      <c r="B207" s="107" t="s">
        <v>884</v>
      </c>
      <c r="C207" s="108" t="s">
        <v>809</v>
      </c>
      <c r="D207" s="109" t="s">
        <v>37</v>
      </c>
      <c r="E207" s="117"/>
      <c r="F207" s="117">
        <v>0</v>
      </c>
      <c r="G207" s="117">
        <v>0</v>
      </c>
      <c r="H207" s="117"/>
      <c r="I207" s="117">
        <v>0</v>
      </c>
      <c r="J207" s="117">
        <v>0</v>
      </c>
      <c r="K207" s="117">
        <v>0</v>
      </c>
      <c r="L207" s="117">
        <v>0</v>
      </c>
      <c r="M207" s="117">
        <v>0</v>
      </c>
      <c r="N207" s="117">
        <v>0</v>
      </c>
      <c r="O207" s="117">
        <v>0</v>
      </c>
      <c r="P207" s="117">
        <v>0</v>
      </c>
      <c r="Q207" s="117">
        <v>0</v>
      </c>
      <c r="R207" s="117">
        <v>0</v>
      </c>
      <c r="S207" s="117">
        <v>0</v>
      </c>
      <c r="T207" s="117">
        <v>0</v>
      </c>
      <c r="U207" s="117">
        <v>0</v>
      </c>
      <c r="V207" s="117">
        <v>0</v>
      </c>
      <c r="W207" s="117">
        <v>0</v>
      </c>
      <c r="X207" s="117">
        <v>0</v>
      </c>
      <c r="Y207" s="118" t="s">
        <v>1399</v>
      </c>
      <c r="Z207" s="116"/>
    </row>
    <row r="208" spans="1:26" s="3" customFormat="1" ht="30" x14ac:dyDescent="0.25">
      <c r="A208" s="27" t="s">
        <v>37</v>
      </c>
      <c r="B208" s="107" t="s">
        <v>885</v>
      </c>
      <c r="C208" s="108" t="s">
        <v>811</v>
      </c>
      <c r="D208" s="109" t="s">
        <v>37</v>
      </c>
      <c r="E208" s="117"/>
      <c r="F208" s="117">
        <v>0</v>
      </c>
      <c r="G208" s="117">
        <v>0</v>
      </c>
      <c r="H208" s="117"/>
      <c r="I208" s="117">
        <v>0</v>
      </c>
      <c r="J208" s="117">
        <v>0</v>
      </c>
      <c r="K208" s="117">
        <v>0</v>
      </c>
      <c r="L208" s="117">
        <v>0</v>
      </c>
      <c r="M208" s="117">
        <v>0</v>
      </c>
      <c r="N208" s="117">
        <v>0</v>
      </c>
      <c r="O208" s="117">
        <v>0</v>
      </c>
      <c r="P208" s="117">
        <v>0</v>
      </c>
      <c r="Q208" s="117">
        <v>0</v>
      </c>
      <c r="R208" s="117">
        <v>0</v>
      </c>
      <c r="S208" s="117">
        <v>0</v>
      </c>
      <c r="T208" s="117">
        <v>0</v>
      </c>
      <c r="U208" s="117">
        <v>0</v>
      </c>
      <c r="V208" s="117">
        <v>0</v>
      </c>
      <c r="W208" s="117">
        <v>0</v>
      </c>
      <c r="X208" s="117">
        <v>0</v>
      </c>
      <c r="Y208" s="118" t="s">
        <v>1399</v>
      </c>
      <c r="Z208" s="116"/>
    </row>
    <row r="209" spans="1:26" s="3" customFormat="1" ht="30" x14ac:dyDescent="0.25">
      <c r="A209" s="27" t="s">
        <v>37</v>
      </c>
      <c r="B209" s="107" t="s">
        <v>886</v>
      </c>
      <c r="C209" s="108" t="s">
        <v>813</v>
      </c>
      <c r="D209" s="109" t="s">
        <v>37</v>
      </c>
      <c r="E209" s="117"/>
      <c r="F209" s="117">
        <v>0</v>
      </c>
      <c r="G209" s="117">
        <v>0</v>
      </c>
      <c r="H209" s="117"/>
      <c r="I209" s="117">
        <v>0</v>
      </c>
      <c r="J209" s="117">
        <v>0</v>
      </c>
      <c r="K209" s="117">
        <v>0</v>
      </c>
      <c r="L209" s="117">
        <v>0</v>
      </c>
      <c r="M209" s="117">
        <v>0</v>
      </c>
      <c r="N209" s="117">
        <v>0</v>
      </c>
      <c r="O209" s="117">
        <v>0</v>
      </c>
      <c r="P209" s="117">
        <v>0</v>
      </c>
      <c r="Q209" s="117">
        <v>0</v>
      </c>
      <c r="R209" s="117">
        <v>0</v>
      </c>
      <c r="S209" s="117">
        <v>0</v>
      </c>
      <c r="T209" s="117">
        <v>0</v>
      </c>
      <c r="U209" s="117">
        <v>0</v>
      </c>
      <c r="V209" s="117">
        <v>0</v>
      </c>
      <c r="W209" s="117">
        <v>0</v>
      </c>
      <c r="X209" s="117">
        <v>0</v>
      </c>
      <c r="Y209" s="118" t="s">
        <v>1399</v>
      </c>
      <c r="Z209" s="116"/>
    </row>
    <row r="210" spans="1:26" s="3" customFormat="1" ht="60" x14ac:dyDescent="0.25">
      <c r="A210" s="27" t="s">
        <v>37</v>
      </c>
      <c r="B210" s="107" t="s">
        <v>887</v>
      </c>
      <c r="C210" s="108" t="s">
        <v>815</v>
      </c>
      <c r="D210" s="109" t="s">
        <v>37</v>
      </c>
      <c r="E210" s="117"/>
      <c r="F210" s="117">
        <v>0</v>
      </c>
      <c r="G210" s="117">
        <v>0</v>
      </c>
      <c r="H210" s="117"/>
      <c r="I210" s="117">
        <v>0</v>
      </c>
      <c r="J210" s="117">
        <v>0</v>
      </c>
      <c r="K210" s="117">
        <v>0</v>
      </c>
      <c r="L210" s="117">
        <v>0</v>
      </c>
      <c r="M210" s="117">
        <v>0</v>
      </c>
      <c r="N210" s="117">
        <v>0</v>
      </c>
      <c r="O210" s="117">
        <v>0</v>
      </c>
      <c r="P210" s="117">
        <v>0</v>
      </c>
      <c r="Q210" s="117">
        <v>0</v>
      </c>
      <c r="R210" s="117">
        <v>0</v>
      </c>
      <c r="S210" s="117">
        <v>0</v>
      </c>
      <c r="T210" s="117">
        <v>0</v>
      </c>
      <c r="U210" s="117">
        <v>0</v>
      </c>
      <c r="V210" s="117">
        <v>0</v>
      </c>
      <c r="W210" s="117">
        <v>0</v>
      </c>
      <c r="X210" s="117">
        <v>0</v>
      </c>
      <c r="Y210" s="118" t="s">
        <v>1399</v>
      </c>
      <c r="Z210" s="116"/>
    </row>
    <row r="211" spans="1:26" s="3" customFormat="1" ht="60" x14ac:dyDescent="0.25">
      <c r="A211" s="27" t="s">
        <v>37</v>
      </c>
      <c r="B211" s="107" t="s">
        <v>888</v>
      </c>
      <c r="C211" s="108" t="s">
        <v>817</v>
      </c>
      <c r="D211" s="109" t="s">
        <v>37</v>
      </c>
      <c r="E211" s="117"/>
      <c r="F211" s="117">
        <v>0</v>
      </c>
      <c r="G211" s="117">
        <v>0</v>
      </c>
      <c r="H211" s="117"/>
      <c r="I211" s="117">
        <v>0</v>
      </c>
      <c r="J211" s="117">
        <v>0</v>
      </c>
      <c r="K211" s="117">
        <v>0</v>
      </c>
      <c r="L211" s="117">
        <v>0</v>
      </c>
      <c r="M211" s="117">
        <v>0</v>
      </c>
      <c r="N211" s="117">
        <v>0</v>
      </c>
      <c r="O211" s="117">
        <v>0</v>
      </c>
      <c r="P211" s="117">
        <v>0</v>
      </c>
      <c r="Q211" s="117">
        <v>0</v>
      </c>
      <c r="R211" s="117">
        <v>0</v>
      </c>
      <c r="S211" s="117">
        <v>0</v>
      </c>
      <c r="T211" s="117">
        <v>0</v>
      </c>
      <c r="U211" s="117">
        <v>0</v>
      </c>
      <c r="V211" s="117">
        <v>0</v>
      </c>
      <c r="W211" s="117">
        <v>0</v>
      </c>
      <c r="X211" s="117">
        <v>0</v>
      </c>
      <c r="Y211" s="118" t="s">
        <v>1399</v>
      </c>
      <c r="Z211" s="116"/>
    </row>
    <row r="212" spans="1:26" s="3" customFormat="1" ht="60" x14ac:dyDescent="0.25">
      <c r="A212" s="27" t="s">
        <v>37</v>
      </c>
      <c r="B212" s="107" t="s">
        <v>889</v>
      </c>
      <c r="C212" s="108" t="s">
        <v>819</v>
      </c>
      <c r="D212" s="109" t="s">
        <v>37</v>
      </c>
      <c r="E212" s="117"/>
      <c r="F212" s="117">
        <v>0</v>
      </c>
      <c r="G212" s="117">
        <v>0</v>
      </c>
      <c r="H212" s="117"/>
      <c r="I212" s="117">
        <v>0</v>
      </c>
      <c r="J212" s="117">
        <v>0</v>
      </c>
      <c r="K212" s="117">
        <v>0</v>
      </c>
      <c r="L212" s="117">
        <v>0</v>
      </c>
      <c r="M212" s="117">
        <v>0</v>
      </c>
      <c r="N212" s="117">
        <v>0</v>
      </c>
      <c r="O212" s="117">
        <v>0</v>
      </c>
      <c r="P212" s="117">
        <v>0</v>
      </c>
      <c r="Q212" s="117">
        <v>0</v>
      </c>
      <c r="R212" s="117">
        <v>0</v>
      </c>
      <c r="S212" s="117">
        <v>0</v>
      </c>
      <c r="T212" s="117">
        <v>0</v>
      </c>
      <c r="U212" s="117">
        <v>0</v>
      </c>
      <c r="V212" s="117">
        <v>0</v>
      </c>
      <c r="W212" s="117">
        <v>0</v>
      </c>
      <c r="X212" s="117">
        <v>0</v>
      </c>
      <c r="Y212" s="118" t="s">
        <v>1399</v>
      </c>
      <c r="Z212" s="116"/>
    </row>
    <row r="213" spans="1:26" s="3" customFormat="1" ht="30" x14ac:dyDescent="0.25">
      <c r="A213" s="27" t="s">
        <v>37</v>
      </c>
      <c r="B213" s="107" t="s">
        <v>890</v>
      </c>
      <c r="C213" s="108" t="s">
        <v>813</v>
      </c>
      <c r="D213" s="109" t="s">
        <v>37</v>
      </c>
      <c r="E213" s="117"/>
      <c r="F213" s="117">
        <v>0</v>
      </c>
      <c r="G213" s="117">
        <v>0</v>
      </c>
      <c r="H213" s="117"/>
      <c r="I213" s="117">
        <v>0</v>
      </c>
      <c r="J213" s="117">
        <v>0</v>
      </c>
      <c r="K213" s="117">
        <v>0</v>
      </c>
      <c r="L213" s="117">
        <v>0</v>
      </c>
      <c r="M213" s="117">
        <v>0</v>
      </c>
      <c r="N213" s="117">
        <v>0</v>
      </c>
      <c r="O213" s="117">
        <v>0</v>
      </c>
      <c r="P213" s="117">
        <v>0</v>
      </c>
      <c r="Q213" s="117">
        <v>0</v>
      </c>
      <c r="R213" s="117">
        <v>0</v>
      </c>
      <c r="S213" s="117">
        <v>0</v>
      </c>
      <c r="T213" s="117">
        <v>0</v>
      </c>
      <c r="U213" s="117">
        <v>0</v>
      </c>
      <c r="V213" s="117">
        <v>0</v>
      </c>
      <c r="W213" s="117">
        <v>0</v>
      </c>
      <c r="X213" s="117">
        <v>0</v>
      </c>
      <c r="Y213" s="118" t="s">
        <v>1399</v>
      </c>
      <c r="Z213" s="116"/>
    </row>
    <row r="214" spans="1:26" s="3" customFormat="1" ht="60" x14ac:dyDescent="0.25">
      <c r="A214" s="27" t="s">
        <v>37</v>
      </c>
      <c r="B214" s="107" t="s">
        <v>891</v>
      </c>
      <c r="C214" s="108" t="s">
        <v>815</v>
      </c>
      <c r="D214" s="109" t="s">
        <v>37</v>
      </c>
      <c r="E214" s="117"/>
      <c r="F214" s="117">
        <v>0</v>
      </c>
      <c r="G214" s="117">
        <v>0</v>
      </c>
      <c r="H214" s="117"/>
      <c r="I214" s="117">
        <v>0</v>
      </c>
      <c r="J214" s="117">
        <v>0</v>
      </c>
      <c r="K214" s="117">
        <v>0</v>
      </c>
      <c r="L214" s="117">
        <v>0</v>
      </c>
      <c r="M214" s="117">
        <v>0</v>
      </c>
      <c r="N214" s="117">
        <v>0</v>
      </c>
      <c r="O214" s="117">
        <v>0</v>
      </c>
      <c r="P214" s="117">
        <v>0</v>
      </c>
      <c r="Q214" s="117">
        <v>0</v>
      </c>
      <c r="R214" s="117">
        <v>0</v>
      </c>
      <c r="S214" s="117">
        <v>0</v>
      </c>
      <c r="T214" s="117">
        <v>0</v>
      </c>
      <c r="U214" s="117">
        <v>0</v>
      </c>
      <c r="V214" s="117">
        <v>0</v>
      </c>
      <c r="W214" s="117">
        <v>0</v>
      </c>
      <c r="X214" s="117">
        <v>0</v>
      </c>
      <c r="Y214" s="118" t="s">
        <v>1399</v>
      </c>
      <c r="Z214" s="116"/>
    </row>
    <row r="215" spans="1:26" s="3" customFormat="1" ht="60" x14ac:dyDescent="0.25">
      <c r="A215" s="27" t="s">
        <v>37</v>
      </c>
      <c r="B215" s="107" t="s">
        <v>892</v>
      </c>
      <c r="C215" s="108" t="s">
        <v>817</v>
      </c>
      <c r="D215" s="109" t="s">
        <v>37</v>
      </c>
      <c r="E215" s="117"/>
      <c r="F215" s="117">
        <v>0</v>
      </c>
      <c r="G215" s="117">
        <v>0</v>
      </c>
      <c r="H215" s="117"/>
      <c r="I215" s="117">
        <v>0</v>
      </c>
      <c r="J215" s="117">
        <v>0</v>
      </c>
      <c r="K215" s="117">
        <v>0</v>
      </c>
      <c r="L215" s="117">
        <v>0</v>
      </c>
      <c r="M215" s="117">
        <v>0</v>
      </c>
      <c r="N215" s="117">
        <v>0</v>
      </c>
      <c r="O215" s="117">
        <v>0</v>
      </c>
      <c r="P215" s="117">
        <v>0</v>
      </c>
      <c r="Q215" s="117">
        <v>0</v>
      </c>
      <c r="R215" s="117">
        <v>0</v>
      </c>
      <c r="S215" s="117">
        <v>0</v>
      </c>
      <c r="T215" s="117">
        <v>0</v>
      </c>
      <c r="U215" s="117">
        <v>0</v>
      </c>
      <c r="V215" s="117">
        <v>0</v>
      </c>
      <c r="W215" s="117">
        <v>0</v>
      </c>
      <c r="X215" s="117">
        <v>0</v>
      </c>
      <c r="Y215" s="118" t="s">
        <v>1399</v>
      </c>
      <c r="Z215" s="116"/>
    </row>
    <row r="216" spans="1:26" s="3" customFormat="1" ht="60" x14ac:dyDescent="0.25">
      <c r="A216" s="27" t="s">
        <v>37</v>
      </c>
      <c r="B216" s="107" t="s">
        <v>893</v>
      </c>
      <c r="C216" s="108" t="s">
        <v>824</v>
      </c>
      <c r="D216" s="109" t="s">
        <v>37</v>
      </c>
      <c r="E216" s="117"/>
      <c r="F216" s="117">
        <v>0</v>
      </c>
      <c r="G216" s="117">
        <v>0</v>
      </c>
      <c r="H216" s="117"/>
      <c r="I216" s="117">
        <v>0</v>
      </c>
      <c r="J216" s="117">
        <v>0</v>
      </c>
      <c r="K216" s="117">
        <v>0</v>
      </c>
      <c r="L216" s="117">
        <v>0</v>
      </c>
      <c r="M216" s="117">
        <v>0</v>
      </c>
      <c r="N216" s="117">
        <v>0</v>
      </c>
      <c r="O216" s="117">
        <v>0</v>
      </c>
      <c r="P216" s="117">
        <v>0</v>
      </c>
      <c r="Q216" s="117">
        <v>0</v>
      </c>
      <c r="R216" s="117">
        <v>0</v>
      </c>
      <c r="S216" s="117">
        <v>0</v>
      </c>
      <c r="T216" s="117">
        <v>0</v>
      </c>
      <c r="U216" s="117">
        <v>0</v>
      </c>
      <c r="V216" s="117">
        <v>0</v>
      </c>
      <c r="W216" s="117">
        <v>0</v>
      </c>
      <c r="X216" s="117">
        <v>0</v>
      </c>
      <c r="Y216" s="118" t="s">
        <v>1399</v>
      </c>
      <c r="Z216" s="116"/>
    </row>
    <row r="217" spans="1:26" s="3" customFormat="1" ht="60" x14ac:dyDescent="0.25">
      <c r="A217" s="27" t="s">
        <v>37</v>
      </c>
      <c r="B217" s="107" t="s">
        <v>894</v>
      </c>
      <c r="C217" s="108" t="s">
        <v>826</v>
      </c>
      <c r="D217" s="109" t="s">
        <v>37</v>
      </c>
      <c r="E217" s="117"/>
      <c r="F217" s="117">
        <v>2.1848998000000002</v>
      </c>
      <c r="G217" s="117">
        <v>10.641250619999999</v>
      </c>
      <c r="H217" s="117"/>
      <c r="I217" s="117">
        <v>124.91767969602229</v>
      </c>
      <c r="J217" s="117">
        <v>157.85220528114533</v>
      </c>
      <c r="K217" s="117">
        <v>75.180000000000007</v>
      </c>
      <c r="L217" s="117">
        <v>92.306036382754883</v>
      </c>
      <c r="M217" s="117">
        <v>15.489236253999968</v>
      </c>
      <c r="N217" s="117">
        <v>22.1131383032</v>
      </c>
      <c r="O217" s="117">
        <v>0.26615957000000001</v>
      </c>
      <c r="P217" s="117">
        <v>0.57785560000000002</v>
      </c>
      <c r="Q217" s="117">
        <v>1.2980645718223998</v>
      </c>
      <c r="R217" s="117">
        <v>7.2156673031999992</v>
      </c>
      <c r="S217" s="117">
        <v>11.156554950297652</v>
      </c>
      <c r="T217" s="117">
        <v>4.4444906</v>
      </c>
      <c r="U217" s="117">
        <v>2.7684571618799154</v>
      </c>
      <c r="V217" s="117">
        <v>9.8751248</v>
      </c>
      <c r="W217" s="117">
        <v>81.386788922754874</v>
      </c>
      <c r="X217" s="117">
        <v>6.6239020492000318</v>
      </c>
      <c r="Y217" s="118">
        <v>1.4276454913966119</v>
      </c>
      <c r="Z217" s="116"/>
    </row>
    <row r="218" spans="1:26" s="3" customFormat="1" ht="45" x14ac:dyDescent="0.25">
      <c r="A218" s="27" t="s">
        <v>37</v>
      </c>
      <c r="B218" s="107" t="s">
        <v>895</v>
      </c>
      <c r="C218" s="108" t="s">
        <v>828</v>
      </c>
      <c r="D218" s="109" t="s">
        <v>37</v>
      </c>
      <c r="E218" s="117"/>
      <c r="F218" s="117">
        <v>0</v>
      </c>
      <c r="G218" s="117">
        <v>0</v>
      </c>
      <c r="H218" s="117"/>
      <c r="I218" s="117">
        <v>0</v>
      </c>
      <c r="J218" s="117">
        <v>14.620682506059238</v>
      </c>
      <c r="K218" s="117">
        <v>75.180000000000007</v>
      </c>
      <c r="L218" s="117">
        <v>3.7845469199999999</v>
      </c>
      <c r="M218" s="117">
        <v>3.784546919999999</v>
      </c>
      <c r="N218" s="117">
        <v>4.0507064900000005</v>
      </c>
      <c r="O218" s="117">
        <v>0.26615957000000001</v>
      </c>
      <c r="P218" s="117">
        <v>0.26615957000000001</v>
      </c>
      <c r="Q218" s="117">
        <v>0.22392832000000001</v>
      </c>
      <c r="R218" s="117">
        <v>0.22392832000000001</v>
      </c>
      <c r="S218" s="117">
        <v>3.2944590299999992</v>
      </c>
      <c r="T218" s="117">
        <v>0</v>
      </c>
      <c r="U218" s="117">
        <v>0</v>
      </c>
      <c r="V218" s="117">
        <v>3.5606186000000002</v>
      </c>
      <c r="W218" s="117">
        <v>0</v>
      </c>
      <c r="X218" s="117">
        <v>0.26615957000000146</v>
      </c>
      <c r="Y218" s="118">
        <v>1.0703279879008611</v>
      </c>
      <c r="Z218" s="116"/>
    </row>
    <row r="219" spans="1:26" s="3" customFormat="1" ht="60" x14ac:dyDescent="0.25">
      <c r="A219" s="27" t="s">
        <v>586</v>
      </c>
      <c r="B219" s="74" t="s">
        <v>1103</v>
      </c>
      <c r="C219" s="75" t="s">
        <v>133</v>
      </c>
      <c r="D219" s="76" t="s">
        <v>37</v>
      </c>
      <c r="E219" s="41">
        <v>2010200001</v>
      </c>
      <c r="F219" s="117">
        <v>0</v>
      </c>
      <c r="G219" s="117">
        <v>0</v>
      </c>
      <c r="H219" s="78" t="s">
        <v>593</v>
      </c>
      <c r="I219" s="117">
        <v>0</v>
      </c>
      <c r="J219" s="117">
        <v>3.7845469199999999</v>
      </c>
      <c r="K219" s="117">
        <v>0</v>
      </c>
      <c r="L219" s="117">
        <v>3.7845469199999999</v>
      </c>
      <c r="M219" s="117">
        <v>3.784546919999999</v>
      </c>
      <c r="N219" s="117">
        <v>4.0507064900000005</v>
      </c>
      <c r="O219" s="117">
        <v>0.26615957000000001</v>
      </c>
      <c r="P219" s="117">
        <v>0.26615957000000001</v>
      </c>
      <c r="Q219" s="117">
        <v>0.22392832000000001</v>
      </c>
      <c r="R219" s="117">
        <v>0.22392832000000001</v>
      </c>
      <c r="S219" s="117">
        <v>3.2944590299999992</v>
      </c>
      <c r="T219" s="117">
        <v>0</v>
      </c>
      <c r="U219" s="117">
        <v>0</v>
      </c>
      <c r="V219" s="117">
        <v>3.5606186000000002</v>
      </c>
      <c r="W219" s="117">
        <v>0</v>
      </c>
      <c r="X219" s="117">
        <v>0.26615957000000146</v>
      </c>
      <c r="Y219" s="118">
        <v>1.0703279879008611</v>
      </c>
      <c r="Z219" s="42" t="s">
        <v>689</v>
      </c>
    </row>
    <row r="220" spans="1:26" s="3" customFormat="1" ht="16.5" x14ac:dyDescent="0.25">
      <c r="A220" s="27" t="s">
        <v>104</v>
      </c>
      <c r="B220" s="74" t="s">
        <v>1103</v>
      </c>
      <c r="C220" s="75" t="s">
        <v>253</v>
      </c>
      <c r="D220" s="76" t="s">
        <v>37</v>
      </c>
      <c r="E220" s="41">
        <v>2010200066</v>
      </c>
      <c r="F220" s="117">
        <v>0</v>
      </c>
      <c r="G220" s="117">
        <v>0</v>
      </c>
      <c r="H220" s="78" t="s">
        <v>593</v>
      </c>
      <c r="I220" s="117">
        <v>0</v>
      </c>
      <c r="J220" s="117">
        <v>10.836135586059237</v>
      </c>
      <c r="K220" s="117">
        <v>75.180000000000007</v>
      </c>
      <c r="L220" s="117">
        <v>0</v>
      </c>
      <c r="M220" s="117">
        <v>0</v>
      </c>
      <c r="N220" s="117">
        <v>0</v>
      </c>
      <c r="O220" s="117">
        <v>0</v>
      </c>
      <c r="P220" s="117">
        <v>0</v>
      </c>
      <c r="Q220" s="117">
        <v>0</v>
      </c>
      <c r="R220" s="117">
        <v>0</v>
      </c>
      <c r="S220" s="117">
        <v>0</v>
      </c>
      <c r="T220" s="117">
        <v>0</v>
      </c>
      <c r="U220" s="117">
        <v>0</v>
      </c>
      <c r="V220" s="117">
        <v>0</v>
      </c>
      <c r="W220" s="117">
        <v>0</v>
      </c>
      <c r="X220" s="117">
        <v>0</v>
      </c>
      <c r="Y220" s="118" t="s">
        <v>1399</v>
      </c>
      <c r="Z220" s="42">
        <v>0</v>
      </c>
    </row>
    <row r="221" spans="1:26" s="3" customFormat="1" ht="45" x14ac:dyDescent="0.25">
      <c r="A221" s="27" t="s">
        <v>37</v>
      </c>
      <c r="B221" s="107" t="s">
        <v>896</v>
      </c>
      <c r="C221" s="108" t="s">
        <v>830</v>
      </c>
      <c r="D221" s="109" t="s">
        <v>37</v>
      </c>
      <c r="E221" s="117"/>
      <c r="F221" s="117">
        <v>2.1848998000000002</v>
      </c>
      <c r="G221" s="117">
        <v>10.641250619999999</v>
      </c>
      <c r="H221" s="117"/>
      <c r="I221" s="117">
        <v>124.91767969602229</v>
      </c>
      <c r="J221" s="117">
        <v>143.23152277508609</v>
      </c>
      <c r="K221" s="117">
        <v>0</v>
      </c>
      <c r="L221" s="117">
        <v>88.521489462754886</v>
      </c>
      <c r="M221" s="117">
        <v>11.704689333999967</v>
      </c>
      <c r="N221" s="117">
        <v>18.0624318132</v>
      </c>
      <c r="O221" s="117">
        <v>0</v>
      </c>
      <c r="P221" s="117">
        <v>0.31169603000000001</v>
      </c>
      <c r="Q221" s="117">
        <v>1.0741362518223998</v>
      </c>
      <c r="R221" s="117">
        <v>6.9917389831999994</v>
      </c>
      <c r="S221" s="117">
        <v>7.8620959202976524</v>
      </c>
      <c r="T221" s="117">
        <v>4.4444906</v>
      </c>
      <c r="U221" s="117">
        <v>2.7684571618799154</v>
      </c>
      <c r="V221" s="117">
        <v>6.3145062000000003</v>
      </c>
      <c r="W221" s="117">
        <v>81.386788922754874</v>
      </c>
      <c r="X221" s="117">
        <v>6.3577424792000325</v>
      </c>
      <c r="Y221" s="118">
        <v>1.5431790881225664</v>
      </c>
      <c r="Z221" s="116"/>
    </row>
    <row r="222" spans="1:26" s="3" customFormat="1" ht="45" x14ac:dyDescent="0.25">
      <c r="A222" s="27" t="s">
        <v>106</v>
      </c>
      <c r="B222" s="74" t="s">
        <v>1104</v>
      </c>
      <c r="C222" s="75" t="s">
        <v>197</v>
      </c>
      <c r="D222" s="76" t="s">
        <v>37</v>
      </c>
      <c r="E222" s="41">
        <v>2020100585</v>
      </c>
      <c r="F222" s="117">
        <v>0</v>
      </c>
      <c r="G222" s="117">
        <v>0</v>
      </c>
      <c r="H222" s="78" t="s">
        <v>593</v>
      </c>
      <c r="I222" s="117">
        <v>102.440609639207</v>
      </c>
      <c r="J222" s="117">
        <v>65.689800164370908</v>
      </c>
      <c r="K222" s="117">
        <v>0</v>
      </c>
      <c r="L222" s="117">
        <v>65.689800164370908</v>
      </c>
      <c r="M222" s="117">
        <v>1</v>
      </c>
      <c r="N222" s="117">
        <v>0</v>
      </c>
      <c r="O222" s="117">
        <v>0</v>
      </c>
      <c r="P222" s="117">
        <v>0</v>
      </c>
      <c r="Q222" s="117">
        <v>0</v>
      </c>
      <c r="R222" s="117">
        <v>0</v>
      </c>
      <c r="S222" s="117">
        <v>0</v>
      </c>
      <c r="T222" s="117">
        <v>0</v>
      </c>
      <c r="U222" s="117">
        <v>1</v>
      </c>
      <c r="V222" s="117">
        <v>0</v>
      </c>
      <c r="W222" s="117">
        <v>65.689800164370908</v>
      </c>
      <c r="X222" s="117">
        <v>-1</v>
      </c>
      <c r="Y222" s="118">
        <v>0</v>
      </c>
      <c r="Z222" s="42" t="s">
        <v>590</v>
      </c>
    </row>
    <row r="223" spans="1:26" s="3" customFormat="1" ht="30" x14ac:dyDescent="0.25">
      <c r="A223" s="27" t="s">
        <v>105</v>
      </c>
      <c r="B223" s="74" t="s">
        <v>1104</v>
      </c>
      <c r="C223" s="75" t="s">
        <v>198</v>
      </c>
      <c r="D223" s="76" t="s">
        <v>37</v>
      </c>
      <c r="E223" s="41">
        <v>2020100587</v>
      </c>
      <c r="F223" s="117">
        <v>0</v>
      </c>
      <c r="G223" s="117">
        <v>0</v>
      </c>
      <c r="H223" s="78" t="s">
        <v>593</v>
      </c>
      <c r="I223" s="117">
        <v>0</v>
      </c>
      <c r="J223" s="117">
        <v>58.414460176402699</v>
      </c>
      <c r="K223" s="117">
        <v>0</v>
      </c>
      <c r="L223" s="117">
        <v>5.862000000000001</v>
      </c>
      <c r="M223" s="117">
        <v>5.862000000000001</v>
      </c>
      <c r="N223" s="117">
        <v>0</v>
      </c>
      <c r="O223" s="117">
        <v>0</v>
      </c>
      <c r="P223" s="117">
        <v>0</v>
      </c>
      <c r="Q223" s="117">
        <v>0</v>
      </c>
      <c r="R223" s="117">
        <v>0</v>
      </c>
      <c r="S223" s="117">
        <v>5.862000000000001</v>
      </c>
      <c r="T223" s="117">
        <v>0</v>
      </c>
      <c r="U223" s="117">
        <v>0</v>
      </c>
      <c r="V223" s="117">
        <v>0</v>
      </c>
      <c r="W223" s="117">
        <v>5.862000000000001</v>
      </c>
      <c r="X223" s="117">
        <v>-5.862000000000001</v>
      </c>
      <c r="Y223" s="118">
        <v>0</v>
      </c>
      <c r="Z223" s="42" t="s">
        <v>590</v>
      </c>
    </row>
    <row r="224" spans="1:26" s="3" customFormat="1" ht="45" x14ac:dyDescent="0.25">
      <c r="A224" s="27" t="s">
        <v>105</v>
      </c>
      <c r="B224" s="74" t="s">
        <v>1104</v>
      </c>
      <c r="C224" s="75" t="s">
        <v>199</v>
      </c>
      <c r="D224" s="76" t="s">
        <v>37</v>
      </c>
      <c r="E224" s="41">
        <v>2010100039</v>
      </c>
      <c r="F224" s="117">
        <v>1.0883848</v>
      </c>
      <c r="G224" s="117">
        <v>4.9039619999999999</v>
      </c>
      <c r="H224" s="78">
        <v>41780</v>
      </c>
      <c r="I224" s="117">
        <v>4.4930000000000003</v>
      </c>
      <c r="J224" s="117">
        <v>4.2729999999999997</v>
      </c>
      <c r="K224" s="117">
        <v>0</v>
      </c>
      <c r="L224" s="117">
        <v>2.8781262000000001</v>
      </c>
      <c r="M224" s="117">
        <v>0.67812620000000001</v>
      </c>
      <c r="N224" s="117">
        <v>2.6292165600000001</v>
      </c>
      <c r="O224" s="117">
        <v>0</v>
      </c>
      <c r="P224" s="117">
        <v>0</v>
      </c>
      <c r="Q224" s="117">
        <v>0.30942620000000004</v>
      </c>
      <c r="R224" s="117">
        <v>0.30942620000000004</v>
      </c>
      <c r="S224" s="117">
        <v>0.36869999999999997</v>
      </c>
      <c r="T224" s="117">
        <v>0.48017801000000004</v>
      </c>
      <c r="U224" s="117">
        <v>0</v>
      </c>
      <c r="V224" s="117">
        <v>1.8396123500000001</v>
      </c>
      <c r="W224" s="117">
        <v>0.24890963999999993</v>
      </c>
      <c r="X224" s="117">
        <v>1.9510903600000002</v>
      </c>
      <c r="Y224" s="118">
        <v>3.8771788496005613</v>
      </c>
      <c r="Z224" s="42" t="s">
        <v>219</v>
      </c>
    </row>
    <row r="225" spans="1:26" s="3" customFormat="1" ht="60" x14ac:dyDescent="0.25">
      <c r="A225" s="27" t="s">
        <v>105</v>
      </c>
      <c r="B225" s="74" t="s">
        <v>1104</v>
      </c>
      <c r="C225" s="75" t="s">
        <v>200</v>
      </c>
      <c r="D225" s="76" t="s">
        <v>37</v>
      </c>
      <c r="E225" s="41">
        <v>2010100049</v>
      </c>
      <c r="F225" s="117">
        <v>0</v>
      </c>
      <c r="G225" s="117">
        <v>0</v>
      </c>
      <c r="H225" s="78" t="s">
        <v>593</v>
      </c>
      <c r="I225" s="117">
        <v>4.8312065866998601</v>
      </c>
      <c r="J225" s="117">
        <v>3.6323343318224048</v>
      </c>
      <c r="K225" s="117">
        <v>0</v>
      </c>
      <c r="L225" s="117">
        <v>3.6323343318224048</v>
      </c>
      <c r="M225" s="117">
        <v>0.53233433182239986</v>
      </c>
      <c r="N225" s="117">
        <v>1.8091406699999999</v>
      </c>
      <c r="O225" s="117">
        <v>0</v>
      </c>
      <c r="P225" s="117">
        <v>0</v>
      </c>
      <c r="Q225" s="117">
        <v>0.53233433182239986</v>
      </c>
      <c r="R225" s="117">
        <v>1.5329999999999999</v>
      </c>
      <c r="S225" s="117">
        <v>0</v>
      </c>
      <c r="T225" s="117">
        <v>4.0400779999999997E-2</v>
      </c>
      <c r="U225" s="117">
        <v>0</v>
      </c>
      <c r="V225" s="117">
        <v>0.23573989000000001</v>
      </c>
      <c r="W225" s="117">
        <v>1.8231936618224049</v>
      </c>
      <c r="X225" s="117">
        <v>1.2768063381776</v>
      </c>
      <c r="Y225" s="118">
        <v>3.3985045897877102</v>
      </c>
      <c r="Z225" s="42" t="s">
        <v>219</v>
      </c>
    </row>
    <row r="226" spans="1:26" s="3" customFormat="1" ht="45" x14ac:dyDescent="0.25">
      <c r="A226" s="27" t="s">
        <v>105</v>
      </c>
      <c r="B226" s="74" t="s">
        <v>1104</v>
      </c>
      <c r="C226" s="75" t="s">
        <v>201</v>
      </c>
      <c r="D226" s="76" t="s">
        <v>37</v>
      </c>
      <c r="E226" s="41">
        <v>2010100054</v>
      </c>
      <c r="F226" s="117">
        <v>0</v>
      </c>
      <c r="G226" s="117">
        <v>0</v>
      </c>
      <c r="H226" s="78" t="s">
        <v>593</v>
      </c>
      <c r="I226" s="117">
        <v>0</v>
      </c>
      <c r="J226" s="117">
        <v>0</v>
      </c>
      <c r="K226" s="117">
        <v>0</v>
      </c>
      <c r="L226" s="117">
        <v>0</v>
      </c>
      <c r="M226" s="117">
        <v>0</v>
      </c>
      <c r="N226" s="117">
        <v>3.2804E-2</v>
      </c>
      <c r="O226" s="117">
        <v>0</v>
      </c>
      <c r="P226" s="117">
        <v>0</v>
      </c>
      <c r="Q226" s="117">
        <v>0</v>
      </c>
      <c r="R226" s="117">
        <v>0</v>
      </c>
      <c r="S226" s="117">
        <v>0</v>
      </c>
      <c r="T226" s="117">
        <v>3.2804E-2</v>
      </c>
      <c r="U226" s="117">
        <v>0</v>
      </c>
      <c r="V226" s="117">
        <v>0</v>
      </c>
      <c r="W226" s="117">
        <v>0</v>
      </c>
      <c r="X226" s="117">
        <v>3.2804E-2</v>
      </c>
      <c r="Y226" s="118" t="s">
        <v>1399</v>
      </c>
      <c r="Z226" s="42" t="s">
        <v>219</v>
      </c>
    </row>
    <row r="227" spans="1:26" s="3" customFormat="1" ht="45" x14ac:dyDescent="0.25">
      <c r="A227" s="27" t="s">
        <v>105</v>
      </c>
      <c r="B227" s="74" t="s">
        <v>1104</v>
      </c>
      <c r="C227" s="75" t="s">
        <v>203</v>
      </c>
      <c r="D227" s="76" t="s">
        <v>37</v>
      </c>
      <c r="E227" s="41">
        <v>2010100058</v>
      </c>
      <c r="F227" s="117">
        <v>0</v>
      </c>
      <c r="G227" s="117">
        <v>0</v>
      </c>
      <c r="H227" s="78" t="s">
        <v>593</v>
      </c>
      <c r="I227" s="117">
        <v>0</v>
      </c>
      <c r="J227" s="117">
        <v>0</v>
      </c>
      <c r="K227" s="117">
        <v>0</v>
      </c>
      <c r="L227" s="117">
        <v>0</v>
      </c>
      <c r="M227" s="117">
        <v>0</v>
      </c>
      <c r="N227" s="117">
        <v>2.9499999999999998E-2</v>
      </c>
      <c r="O227" s="117">
        <v>0</v>
      </c>
      <c r="P227" s="117">
        <v>0</v>
      </c>
      <c r="Q227" s="117">
        <v>0</v>
      </c>
      <c r="R227" s="117">
        <v>0</v>
      </c>
      <c r="S227" s="117">
        <v>0</v>
      </c>
      <c r="T227" s="117">
        <v>2.9499999999999998E-2</v>
      </c>
      <c r="U227" s="117">
        <v>0</v>
      </c>
      <c r="V227" s="117">
        <v>0</v>
      </c>
      <c r="W227" s="117">
        <v>0</v>
      </c>
      <c r="X227" s="117">
        <v>2.9499999999999998E-2</v>
      </c>
      <c r="Y227" s="118" t="s">
        <v>1399</v>
      </c>
      <c r="Z227" s="42" t="s">
        <v>219</v>
      </c>
    </row>
    <row r="228" spans="1:26" s="3" customFormat="1" ht="45" x14ac:dyDescent="0.25">
      <c r="A228" s="27" t="s">
        <v>105</v>
      </c>
      <c r="B228" s="74" t="s">
        <v>1104</v>
      </c>
      <c r="C228" s="75" t="s">
        <v>204</v>
      </c>
      <c r="D228" s="76" t="s">
        <v>37</v>
      </c>
      <c r="E228" s="41">
        <v>2010100059</v>
      </c>
      <c r="F228" s="117">
        <v>0</v>
      </c>
      <c r="G228" s="117">
        <v>0</v>
      </c>
      <c r="H228" s="78" t="s">
        <v>593</v>
      </c>
      <c r="I228" s="117">
        <v>0</v>
      </c>
      <c r="J228" s="117">
        <v>0</v>
      </c>
      <c r="K228" s="117">
        <v>0</v>
      </c>
      <c r="L228" s="117">
        <v>0</v>
      </c>
      <c r="M228" s="117">
        <v>0</v>
      </c>
      <c r="N228" s="117">
        <v>5.8999999999999997E-2</v>
      </c>
      <c r="O228" s="117">
        <v>0</v>
      </c>
      <c r="P228" s="117">
        <v>0</v>
      </c>
      <c r="Q228" s="117">
        <v>0</v>
      </c>
      <c r="R228" s="117">
        <v>0</v>
      </c>
      <c r="S228" s="117">
        <v>0</v>
      </c>
      <c r="T228" s="117">
        <v>5.8999999999999997E-2</v>
      </c>
      <c r="U228" s="117">
        <v>0</v>
      </c>
      <c r="V228" s="117">
        <v>0</v>
      </c>
      <c r="W228" s="117">
        <v>0</v>
      </c>
      <c r="X228" s="117">
        <v>5.8999999999999997E-2</v>
      </c>
      <c r="Y228" s="118" t="s">
        <v>1399</v>
      </c>
      <c r="Z228" s="42" t="s">
        <v>219</v>
      </c>
    </row>
    <row r="229" spans="1:26" s="3" customFormat="1" ht="45" x14ac:dyDescent="0.25">
      <c r="A229" s="27" t="s">
        <v>105</v>
      </c>
      <c r="B229" s="74" t="s">
        <v>1104</v>
      </c>
      <c r="C229" s="75" t="s">
        <v>205</v>
      </c>
      <c r="D229" s="76" t="s">
        <v>37</v>
      </c>
      <c r="E229" s="41">
        <v>2010100060</v>
      </c>
      <c r="F229" s="117">
        <v>0</v>
      </c>
      <c r="G229" s="117">
        <v>0</v>
      </c>
      <c r="H229" s="78" t="s">
        <v>593</v>
      </c>
      <c r="I229" s="117">
        <v>0</v>
      </c>
      <c r="J229" s="117">
        <v>0</v>
      </c>
      <c r="K229" s="117">
        <v>0</v>
      </c>
      <c r="L229" s="117">
        <v>0</v>
      </c>
      <c r="M229" s="117">
        <v>0</v>
      </c>
      <c r="N229" s="117">
        <v>6.5608E-2</v>
      </c>
      <c r="O229" s="117">
        <v>0</v>
      </c>
      <c r="P229" s="117">
        <v>0</v>
      </c>
      <c r="Q229" s="117">
        <v>0</v>
      </c>
      <c r="R229" s="117">
        <v>0</v>
      </c>
      <c r="S229" s="117">
        <v>0</v>
      </c>
      <c r="T229" s="117">
        <v>6.5608E-2</v>
      </c>
      <c r="U229" s="117">
        <v>0</v>
      </c>
      <c r="V229" s="117">
        <v>0</v>
      </c>
      <c r="W229" s="117">
        <v>0</v>
      </c>
      <c r="X229" s="117">
        <v>6.5608E-2</v>
      </c>
      <c r="Y229" s="118" t="s">
        <v>1399</v>
      </c>
      <c r="Z229" s="42" t="s">
        <v>219</v>
      </c>
    </row>
    <row r="230" spans="1:26" s="3" customFormat="1" ht="90" x14ac:dyDescent="0.25">
      <c r="A230" s="27" t="s">
        <v>105</v>
      </c>
      <c r="B230" s="74" t="s">
        <v>1104</v>
      </c>
      <c r="C230" s="75" t="s">
        <v>207</v>
      </c>
      <c r="D230" s="76" t="s">
        <v>37</v>
      </c>
      <c r="E230" s="41">
        <v>2010100062</v>
      </c>
      <c r="F230" s="117">
        <v>0</v>
      </c>
      <c r="G230" s="117">
        <v>0</v>
      </c>
      <c r="H230" s="78" t="s">
        <v>593</v>
      </c>
      <c r="I230" s="117">
        <v>0</v>
      </c>
      <c r="J230" s="117">
        <v>0</v>
      </c>
      <c r="K230" s="117">
        <v>0</v>
      </c>
      <c r="L230" s="117">
        <v>0</v>
      </c>
      <c r="M230" s="117">
        <v>0</v>
      </c>
      <c r="N230" s="117">
        <v>5.8999999999999997E-2</v>
      </c>
      <c r="O230" s="117">
        <v>0</v>
      </c>
      <c r="P230" s="117">
        <v>0</v>
      </c>
      <c r="Q230" s="117">
        <v>0</v>
      </c>
      <c r="R230" s="117">
        <v>0</v>
      </c>
      <c r="S230" s="117">
        <v>0</v>
      </c>
      <c r="T230" s="117">
        <v>5.8999999999999997E-2</v>
      </c>
      <c r="U230" s="117">
        <v>0</v>
      </c>
      <c r="V230" s="117">
        <v>0</v>
      </c>
      <c r="W230" s="117">
        <v>0</v>
      </c>
      <c r="X230" s="117">
        <v>5.8999999999999997E-2</v>
      </c>
      <c r="Y230" s="118" t="s">
        <v>1399</v>
      </c>
      <c r="Z230" s="42" t="s">
        <v>219</v>
      </c>
    </row>
    <row r="231" spans="1:26" s="3" customFormat="1" ht="45" x14ac:dyDescent="0.25">
      <c r="A231" s="27" t="s">
        <v>105</v>
      </c>
      <c r="B231" s="74" t="s">
        <v>1104</v>
      </c>
      <c r="C231" s="75" t="s">
        <v>208</v>
      </c>
      <c r="D231" s="76" t="s">
        <v>37</v>
      </c>
      <c r="E231" s="41">
        <v>2020101071</v>
      </c>
      <c r="F231" s="117">
        <v>0</v>
      </c>
      <c r="G231" s="117">
        <v>0</v>
      </c>
      <c r="H231" s="78" t="s">
        <v>593</v>
      </c>
      <c r="I231" s="117">
        <v>0</v>
      </c>
      <c r="J231" s="117">
        <v>0</v>
      </c>
      <c r="K231" s="117">
        <v>0</v>
      </c>
      <c r="L231" s="117">
        <v>0</v>
      </c>
      <c r="M231" s="117">
        <v>0</v>
      </c>
      <c r="N231" s="117">
        <v>0.67863569999999995</v>
      </c>
      <c r="O231" s="117">
        <v>0</v>
      </c>
      <c r="P231" s="117">
        <v>0</v>
      </c>
      <c r="Q231" s="117">
        <v>0</v>
      </c>
      <c r="R231" s="117">
        <v>0.67863569999999995</v>
      </c>
      <c r="S231" s="117">
        <v>0</v>
      </c>
      <c r="T231" s="117">
        <v>0</v>
      </c>
      <c r="U231" s="117">
        <v>0</v>
      </c>
      <c r="V231" s="117">
        <v>0</v>
      </c>
      <c r="W231" s="117">
        <v>0</v>
      </c>
      <c r="X231" s="117">
        <v>0.67863569999999995</v>
      </c>
      <c r="Y231" s="118" t="s">
        <v>1399</v>
      </c>
      <c r="Z231" s="42" t="s">
        <v>219</v>
      </c>
    </row>
    <row r="232" spans="1:26" s="3" customFormat="1" ht="75" x14ac:dyDescent="0.25">
      <c r="A232" s="27" t="s">
        <v>105</v>
      </c>
      <c r="B232" s="74" t="s">
        <v>1104</v>
      </c>
      <c r="C232" s="75" t="s">
        <v>209</v>
      </c>
      <c r="D232" s="76" t="s">
        <v>37</v>
      </c>
      <c r="E232" s="41">
        <v>2020100895</v>
      </c>
      <c r="F232" s="117">
        <v>0</v>
      </c>
      <c r="G232" s="117">
        <v>0</v>
      </c>
      <c r="H232" s="78" t="s">
        <v>593</v>
      </c>
      <c r="I232" s="117">
        <v>0</v>
      </c>
      <c r="J232" s="117">
        <v>0</v>
      </c>
      <c r="K232" s="117">
        <v>0</v>
      </c>
      <c r="L232" s="117">
        <v>0</v>
      </c>
      <c r="M232" s="117">
        <v>0</v>
      </c>
      <c r="N232" s="117">
        <v>1.6280713499999999</v>
      </c>
      <c r="O232" s="117">
        <v>0</v>
      </c>
      <c r="P232" s="117">
        <v>0</v>
      </c>
      <c r="Q232" s="117">
        <v>0</v>
      </c>
      <c r="R232" s="117">
        <v>0.11118903999999999</v>
      </c>
      <c r="S232" s="117">
        <v>0</v>
      </c>
      <c r="T232" s="117">
        <v>0.63</v>
      </c>
      <c r="U232" s="117">
        <v>0</v>
      </c>
      <c r="V232" s="117">
        <v>0.88688230999999995</v>
      </c>
      <c r="W232" s="117">
        <v>0</v>
      </c>
      <c r="X232" s="117">
        <v>1.6280713499999999</v>
      </c>
      <c r="Y232" s="118" t="s">
        <v>1399</v>
      </c>
      <c r="Z232" s="42" t="s">
        <v>219</v>
      </c>
    </row>
    <row r="233" spans="1:26" s="3" customFormat="1" ht="30" x14ac:dyDescent="0.25">
      <c r="A233" s="27" t="s">
        <v>105</v>
      </c>
      <c r="B233" s="74" t="s">
        <v>1104</v>
      </c>
      <c r="C233" s="75" t="s">
        <v>210</v>
      </c>
      <c r="D233" s="76" t="s">
        <v>37</v>
      </c>
      <c r="E233" s="41">
        <v>2020101281</v>
      </c>
      <c r="F233" s="117">
        <v>0</v>
      </c>
      <c r="G233" s="117">
        <v>0</v>
      </c>
      <c r="H233" s="78" t="s">
        <v>593</v>
      </c>
      <c r="I233" s="117">
        <v>0</v>
      </c>
      <c r="J233" s="117">
        <v>0</v>
      </c>
      <c r="K233" s="117">
        <v>0</v>
      </c>
      <c r="L233" s="117">
        <v>0</v>
      </c>
      <c r="M233" s="117">
        <v>0</v>
      </c>
      <c r="N233" s="117">
        <v>4.7435999999999999E-2</v>
      </c>
      <c r="O233" s="117">
        <v>0</v>
      </c>
      <c r="P233" s="117">
        <v>0</v>
      </c>
      <c r="Q233" s="117">
        <v>0</v>
      </c>
      <c r="R233" s="117">
        <v>0</v>
      </c>
      <c r="S233" s="117">
        <v>0</v>
      </c>
      <c r="T233" s="117">
        <v>4.7435999999999999E-2</v>
      </c>
      <c r="U233" s="117">
        <v>0</v>
      </c>
      <c r="V233" s="117">
        <v>0</v>
      </c>
      <c r="W233" s="117">
        <v>0</v>
      </c>
      <c r="X233" s="117">
        <v>4.7435999999999999E-2</v>
      </c>
      <c r="Y233" s="118" t="s">
        <v>1399</v>
      </c>
      <c r="Z233" s="42" t="s">
        <v>219</v>
      </c>
    </row>
    <row r="234" spans="1:26" s="3" customFormat="1" ht="30" x14ac:dyDescent="0.25">
      <c r="A234" s="27" t="s">
        <v>105</v>
      </c>
      <c r="B234" s="74" t="s">
        <v>1104</v>
      </c>
      <c r="C234" s="75" t="s">
        <v>211</v>
      </c>
      <c r="D234" s="76" t="s">
        <v>37</v>
      </c>
      <c r="E234" s="41">
        <v>2020701388</v>
      </c>
      <c r="F234" s="117">
        <v>0</v>
      </c>
      <c r="G234" s="117">
        <v>0</v>
      </c>
      <c r="H234" s="78" t="s">
        <v>593</v>
      </c>
      <c r="I234" s="117">
        <v>0</v>
      </c>
      <c r="J234" s="117">
        <v>0</v>
      </c>
      <c r="K234" s="117">
        <v>0</v>
      </c>
      <c r="L234" s="117">
        <v>0</v>
      </c>
      <c r="M234" s="117">
        <v>0</v>
      </c>
      <c r="N234" s="117">
        <v>4.6491999999999999E-2</v>
      </c>
      <c r="O234" s="117">
        <v>0</v>
      </c>
      <c r="P234" s="117">
        <v>0</v>
      </c>
      <c r="Q234" s="117">
        <v>0</v>
      </c>
      <c r="R234" s="117">
        <v>0</v>
      </c>
      <c r="S234" s="117">
        <v>0</v>
      </c>
      <c r="T234" s="117">
        <v>4.6491999999999999E-2</v>
      </c>
      <c r="U234" s="117">
        <v>0</v>
      </c>
      <c r="V234" s="117">
        <v>0</v>
      </c>
      <c r="W234" s="117">
        <v>0</v>
      </c>
      <c r="X234" s="117">
        <v>4.6491999999999999E-2</v>
      </c>
      <c r="Y234" s="118" t="s">
        <v>1399</v>
      </c>
      <c r="Z234" s="42" t="s">
        <v>219</v>
      </c>
    </row>
    <row r="235" spans="1:26" s="3" customFormat="1" ht="45" x14ac:dyDescent="0.25">
      <c r="A235" s="27" t="s">
        <v>105</v>
      </c>
      <c r="B235" s="74" t="s">
        <v>1104</v>
      </c>
      <c r="C235" s="75" t="s">
        <v>212</v>
      </c>
      <c r="D235" s="76" t="s">
        <v>37</v>
      </c>
      <c r="E235" s="41">
        <v>2020101275</v>
      </c>
      <c r="F235" s="117">
        <v>0</v>
      </c>
      <c r="G235" s="117">
        <v>0</v>
      </c>
      <c r="H235" s="78" t="s">
        <v>593</v>
      </c>
      <c r="I235" s="117">
        <v>0</v>
      </c>
      <c r="J235" s="117">
        <v>0</v>
      </c>
      <c r="K235" s="117">
        <v>0</v>
      </c>
      <c r="L235" s="117">
        <v>0</v>
      </c>
      <c r="M235" s="117">
        <v>0</v>
      </c>
      <c r="N235" s="117">
        <v>6.2775999999999998E-2</v>
      </c>
      <c r="O235" s="117">
        <v>0</v>
      </c>
      <c r="P235" s="117">
        <v>0</v>
      </c>
      <c r="Q235" s="117">
        <v>0</v>
      </c>
      <c r="R235" s="117">
        <v>0</v>
      </c>
      <c r="S235" s="117">
        <v>0</v>
      </c>
      <c r="T235" s="117">
        <v>6.2775999999999998E-2</v>
      </c>
      <c r="U235" s="117">
        <v>0</v>
      </c>
      <c r="V235" s="117">
        <v>0</v>
      </c>
      <c r="W235" s="117">
        <v>0</v>
      </c>
      <c r="X235" s="117">
        <v>6.2775999999999998E-2</v>
      </c>
      <c r="Y235" s="118" t="s">
        <v>1399</v>
      </c>
      <c r="Z235" s="42" t="s">
        <v>219</v>
      </c>
    </row>
    <row r="236" spans="1:26" s="3" customFormat="1" ht="60" x14ac:dyDescent="0.25">
      <c r="A236" s="27" t="s">
        <v>105</v>
      </c>
      <c r="B236" s="74" t="s">
        <v>1104</v>
      </c>
      <c r="C236" s="75" t="s">
        <v>213</v>
      </c>
      <c r="D236" s="76" t="s">
        <v>37</v>
      </c>
      <c r="E236" s="41">
        <v>2020101280</v>
      </c>
      <c r="F236" s="117">
        <v>0</v>
      </c>
      <c r="G236" s="117">
        <v>0</v>
      </c>
      <c r="H236" s="78" t="s">
        <v>593</v>
      </c>
      <c r="I236" s="117">
        <v>0</v>
      </c>
      <c r="J236" s="117">
        <v>0</v>
      </c>
      <c r="K236" s="117">
        <v>0</v>
      </c>
      <c r="L236" s="117">
        <v>0</v>
      </c>
      <c r="M236" s="117">
        <v>0</v>
      </c>
      <c r="N236" s="117">
        <v>5.8999999999999997E-2</v>
      </c>
      <c r="O236" s="117">
        <v>0</v>
      </c>
      <c r="P236" s="117">
        <v>0</v>
      </c>
      <c r="Q236" s="117">
        <v>0</v>
      </c>
      <c r="R236" s="117">
        <v>0</v>
      </c>
      <c r="S236" s="117">
        <v>0</v>
      </c>
      <c r="T236" s="117">
        <v>5.8999999999999997E-2</v>
      </c>
      <c r="U236" s="117">
        <v>0</v>
      </c>
      <c r="V236" s="117">
        <v>0</v>
      </c>
      <c r="W236" s="117">
        <v>0</v>
      </c>
      <c r="X236" s="117">
        <v>5.8999999999999997E-2</v>
      </c>
      <c r="Y236" s="118" t="s">
        <v>1399</v>
      </c>
      <c r="Z236" s="42" t="s">
        <v>219</v>
      </c>
    </row>
    <row r="237" spans="1:26" s="3" customFormat="1" ht="30" x14ac:dyDescent="0.25">
      <c r="A237" s="27" t="s">
        <v>105</v>
      </c>
      <c r="B237" s="74" t="s">
        <v>1104</v>
      </c>
      <c r="C237" s="75" t="s">
        <v>214</v>
      </c>
      <c r="D237" s="76" t="s">
        <v>37</v>
      </c>
      <c r="E237" s="41">
        <v>2020101302</v>
      </c>
      <c r="F237" s="117">
        <v>0</v>
      </c>
      <c r="G237" s="117">
        <v>0</v>
      </c>
      <c r="H237" s="78" t="s">
        <v>593</v>
      </c>
      <c r="I237" s="117">
        <v>0</v>
      </c>
      <c r="J237" s="117">
        <v>0</v>
      </c>
      <c r="K237" s="117">
        <v>0</v>
      </c>
      <c r="L237" s="117">
        <v>0</v>
      </c>
      <c r="M237" s="117">
        <v>0</v>
      </c>
      <c r="N237" s="117">
        <v>3.3276E-2</v>
      </c>
      <c r="O237" s="117">
        <v>0</v>
      </c>
      <c r="P237" s="117">
        <v>0</v>
      </c>
      <c r="Q237" s="117">
        <v>0</v>
      </c>
      <c r="R237" s="117">
        <v>0</v>
      </c>
      <c r="S237" s="117">
        <v>0</v>
      </c>
      <c r="T237" s="117">
        <v>3.3276E-2</v>
      </c>
      <c r="U237" s="117">
        <v>0</v>
      </c>
      <c r="V237" s="117">
        <v>0</v>
      </c>
      <c r="W237" s="117">
        <v>0</v>
      </c>
      <c r="X237" s="117">
        <v>3.3276E-2</v>
      </c>
      <c r="Y237" s="118" t="s">
        <v>1399</v>
      </c>
      <c r="Z237" s="42" t="s">
        <v>219</v>
      </c>
    </row>
    <row r="238" spans="1:26" s="3" customFormat="1" ht="45" x14ac:dyDescent="0.25">
      <c r="A238" s="27" t="s">
        <v>105</v>
      </c>
      <c r="B238" s="74" t="s">
        <v>1104</v>
      </c>
      <c r="C238" s="75" t="s">
        <v>215</v>
      </c>
      <c r="D238" s="76" t="s">
        <v>37</v>
      </c>
      <c r="E238" s="41">
        <v>2020101277</v>
      </c>
      <c r="F238" s="117">
        <v>0</v>
      </c>
      <c r="G238" s="117">
        <v>0</v>
      </c>
      <c r="H238" s="78" t="s">
        <v>593</v>
      </c>
      <c r="I238" s="117">
        <v>0</v>
      </c>
      <c r="J238" s="117">
        <v>0</v>
      </c>
      <c r="K238" s="117">
        <v>0</v>
      </c>
      <c r="L238" s="117">
        <v>0</v>
      </c>
      <c r="M238" s="117">
        <v>0</v>
      </c>
      <c r="N238" s="117">
        <v>6.5135999999999999E-2</v>
      </c>
      <c r="O238" s="117">
        <v>0</v>
      </c>
      <c r="P238" s="117">
        <v>0</v>
      </c>
      <c r="Q238" s="117">
        <v>0</v>
      </c>
      <c r="R238" s="117">
        <v>0</v>
      </c>
      <c r="S238" s="117">
        <v>0</v>
      </c>
      <c r="T238" s="117">
        <v>6.5135999999999999E-2</v>
      </c>
      <c r="U238" s="117">
        <v>0</v>
      </c>
      <c r="V238" s="117">
        <v>0</v>
      </c>
      <c r="W238" s="117">
        <v>0</v>
      </c>
      <c r="X238" s="117">
        <v>6.5135999999999999E-2</v>
      </c>
      <c r="Y238" s="118" t="s">
        <v>1399</v>
      </c>
      <c r="Z238" s="42" t="s">
        <v>219</v>
      </c>
    </row>
    <row r="239" spans="1:26" s="3" customFormat="1" ht="45" x14ac:dyDescent="0.25">
      <c r="A239" s="27" t="s">
        <v>105</v>
      </c>
      <c r="B239" s="74" t="s">
        <v>1104</v>
      </c>
      <c r="C239" s="75" t="s">
        <v>216</v>
      </c>
      <c r="D239" s="76" t="s">
        <v>37</v>
      </c>
      <c r="E239" s="41">
        <v>2020101273</v>
      </c>
      <c r="F239" s="117">
        <v>0</v>
      </c>
      <c r="G239" s="117">
        <v>0</v>
      </c>
      <c r="H239" s="78" t="s">
        <v>593</v>
      </c>
      <c r="I239" s="117">
        <v>0</v>
      </c>
      <c r="J239" s="117">
        <v>0</v>
      </c>
      <c r="K239" s="117">
        <v>0</v>
      </c>
      <c r="L239" s="117">
        <v>0</v>
      </c>
      <c r="M239" s="117">
        <v>0</v>
      </c>
      <c r="N239" s="117">
        <v>2.9499999999999998E-2</v>
      </c>
      <c r="O239" s="117">
        <v>0</v>
      </c>
      <c r="P239" s="117">
        <v>0</v>
      </c>
      <c r="Q239" s="117">
        <v>0</v>
      </c>
      <c r="R239" s="117">
        <v>0</v>
      </c>
      <c r="S239" s="117">
        <v>0</v>
      </c>
      <c r="T239" s="117">
        <v>2.9499999999999998E-2</v>
      </c>
      <c r="U239" s="117">
        <v>0</v>
      </c>
      <c r="V239" s="117">
        <v>0</v>
      </c>
      <c r="W239" s="117">
        <v>0</v>
      </c>
      <c r="X239" s="117">
        <v>2.9499999999999998E-2</v>
      </c>
      <c r="Y239" s="118" t="s">
        <v>1399</v>
      </c>
      <c r="Z239" s="42" t="s">
        <v>219</v>
      </c>
    </row>
    <row r="240" spans="1:26" s="3" customFormat="1" ht="30" x14ac:dyDescent="0.25">
      <c r="A240" s="27" t="s">
        <v>105</v>
      </c>
      <c r="B240" s="74" t="s">
        <v>1104</v>
      </c>
      <c r="C240" s="75" t="s">
        <v>217</v>
      </c>
      <c r="D240" s="76" t="s">
        <v>37</v>
      </c>
      <c r="E240" s="41">
        <v>2020101278</v>
      </c>
      <c r="F240" s="117">
        <v>0</v>
      </c>
      <c r="G240" s="117">
        <v>0</v>
      </c>
      <c r="H240" s="78" t="s">
        <v>593</v>
      </c>
      <c r="I240" s="117">
        <v>0</v>
      </c>
      <c r="J240" s="117">
        <v>0</v>
      </c>
      <c r="K240" s="117">
        <v>0</v>
      </c>
      <c r="L240" s="117">
        <v>0</v>
      </c>
      <c r="M240" s="117">
        <v>0</v>
      </c>
      <c r="N240" s="117">
        <v>3.3276E-2</v>
      </c>
      <c r="O240" s="117">
        <v>0</v>
      </c>
      <c r="P240" s="117">
        <v>0</v>
      </c>
      <c r="Q240" s="117">
        <v>0</v>
      </c>
      <c r="R240" s="117">
        <v>0</v>
      </c>
      <c r="S240" s="117">
        <v>0</v>
      </c>
      <c r="T240" s="117">
        <v>3.3276E-2</v>
      </c>
      <c r="U240" s="117">
        <v>0</v>
      </c>
      <c r="V240" s="117">
        <v>0</v>
      </c>
      <c r="W240" s="117">
        <v>0</v>
      </c>
      <c r="X240" s="117">
        <v>3.3276E-2</v>
      </c>
      <c r="Y240" s="118" t="s">
        <v>1399</v>
      </c>
      <c r="Z240" s="42" t="s">
        <v>219</v>
      </c>
    </row>
    <row r="241" spans="1:26" s="3" customFormat="1" ht="45" x14ac:dyDescent="0.25">
      <c r="A241" s="27" t="s">
        <v>105</v>
      </c>
      <c r="B241" s="74" t="s">
        <v>1104</v>
      </c>
      <c r="C241" s="75" t="s">
        <v>218</v>
      </c>
      <c r="D241" s="76" t="s">
        <v>37</v>
      </c>
      <c r="E241" s="41">
        <v>2020101279</v>
      </c>
      <c r="F241" s="117">
        <v>0</v>
      </c>
      <c r="G241" s="117">
        <v>0</v>
      </c>
      <c r="H241" s="78" t="s">
        <v>593</v>
      </c>
      <c r="I241" s="117">
        <v>0</v>
      </c>
      <c r="J241" s="117">
        <v>0</v>
      </c>
      <c r="K241" s="117">
        <v>0</v>
      </c>
      <c r="L241" s="117">
        <v>0</v>
      </c>
      <c r="M241" s="117">
        <v>0</v>
      </c>
      <c r="N241" s="117">
        <v>0.22014209999999998</v>
      </c>
      <c r="O241" s="117">
        <v>0</v>
      </c>
      <c r="P241" s="117">
        <v>0</v>
      </c>
      <c r="Q241" s="117">
        <v>0</v>
      </c>
      <c r="R241" s="117">
        <v>0.14099999999999999</v>
      </c>
      <c r="S241" s="117">
        <v>0</v>
      </c>
      <c r="T241" s="117">
        <v>7.9142099999999993E-2</v>
      </c>
      <c r="U241" s="117">
        <v>0</v>
      </c>
      <c r="V241" s="117">
        <v>0</v>
      </c>
      <c r="W241" s="117">
        <v>0</v>
      </c>
      <c r="X241" s="117">
        <v>0.22014209999999998</v>
      </c>
      <c r="Y241" s="118" t="s">
        <v>1399</v>
      </c>
      <c r="Z241" s="42" t="s">
        <v>219</v>
      </c>
    </row>
    <row r="242" spans="1:26" s="3" customFormat="1" ht="45" x14ac:dyDescent="0.25">
      <c r="A242" s="27" t="s">
        <v>105</v>
      </c>
      <c r="B242" s="74" t="s">
        <v>1104</v>
      </c>
      <c r="C242" s="75" t="s">
        <v>220</v>
      </c>
      <c r="D242" s="76" t="s">
        <v>37</v>
      </c>
      <c r="E242" s="41">
        <v>2020101274</v>
      </c>
      <c r="F242" s="117">
        <v>0</v>
      </c>
      <c r="G242" s="117">
        <v>0</v>
      </c>
      <c r="H242" s="78" t="s">
        <v>593</v>
      </c>
      <c r="I242" s="117">
        <v>0</v>
      </c>
      <c r="J242" s="117">
        <v>0</v>
      </c>
      <c r="K242" s="117">
        <v>0</v>
      </c>
      <c r="L242" s="117">
        <v>0</v>
      </c>
      <c r="M242" s="117">
        <v>0</v>
      </c>
      <c r="N242" s="117">
        <v>3.8232000000000002E-2</v>
      </c>
      <c r="O242" s="117">
        <v>0</v>
      </c>
      <c r="P242" s="117">
        <v>0</v>
      </c>
      <c r="Q242" s="117">
        <v>0</v>
      </c>
      <c r="R242" s="117">
        <v>0</v>
      </c>
      <c r="S242" s="117">
        <v>0</v>
      </c>
      <c r="T242" s="117">
        <v>3.8232000000000002E-2</v>
      </c>
      <c r="U242" s="117">
        <v>0</v>
      </c>
      <c r="V242" s="117">
        <v>0</v>
      </c>
      <c r="W242" s="117">
        <v>0</v>
      </c>
      <c r="X242" s="117">
        <v>3.8232000000000002E-2</v>
      </c>
      <c r="Y242" s="118" t="s">
        <v>1399</v>
      </c>
      <c r="Z242" s="42" t="s">
        <v>219</v>
      </c>
    </row>
    <row r="243" spans="1:26" s="3" customFormat="1" ht="60" x14ac:dyDescent="0.25">
      <c r="A243" s="27" t="s">
        <v>105</v>
      </c>
      <c r="B243" s="74" t="s">
        <v>1104</v>
      </c>
      <c r="C243" s="75" t="s">
        <v>221</v>
      </c>
      <c r="D243" s="76" t="s">
        <v>37</v>
      </c>
      <c r="E243" s="41">
        <v>2020101276</v>
      </c>
      <c r="F243" s="117">
        <v>0</v>
      </c>
      <c r="G243" s="117">
        <v>0</v>
      </c>
      <c r="H243" s="78" t="s">
        <v>593</v>
      </c>
      <c r="I243" s="117">
        <v>0</v>
      </c>
      <c r="J243" s="117">
        <v>0</v>
      </c>
      <c r="K243" s="117">
        <v>0</v>
      </c>
      <c r="L243" s="117">
        <v>0</v>
      </c>
      <c r="M243" s="117">
        <v>0</v>
      </c>
      <c r="N243" s="117">
        <v>6.6552E-2</v>
      </c>
      <c r="O243" s="117">
        <v>0</v>
      </c>
      <c r="P243" s="117">
        <v>0</v>
      </c>
      <c r="Q243" s="117">
        <v>0</v>
      </c>
      <c r="R243" s="117">
        <v>0</v>
      </c>
      <c r="S243" s="117">
        <v>0</v>
      </c>
      <c r="T243" s="117">
        <v>6.6552E-2</v>
      </c>
      <c r="U243" s="117">
        <v>0</v>
      </c>
      <c r="V243" s="117">
        <v>0</v>
      </c>
      <c r="W243" s="117">
        <v>0</v>
      </c>
      <c r="X243" s="117">
        <v>6.6552E-2</v>
      </c>
      <c r="Y243" s="118" t="s">
        <v>1399</v>
      </c>
      <c r="Z243" s="42" t="s">
        <v>219</v>
      </c>
    </row>
    <row r="244" spans="1:26" s="3" customFormat="1" ht="45" x14ac:dyDescent="0.25">
      <c r="A244" s="27" t="s">
        <v>105</v>
      </c>
      <c r="B244" s="74" t="s">
        <v>1104</v>
      </c>
      <c r="C244" s="75" t="s">
        <v>222</v>
      </c>
      <c r="D244" s="76" t="s">
        <v>37</v>
      </c>
      <c r="E244" s="41">
        <v>2020100915</v>
      </c>
      <c r="F244" s="117">
        <v>0</v>
      </c>
      <c r="G244" s="117">
        <v>0</v>
      </c>
      <c r="H244" s="78" t="s">
        <v>593</v>
      </c>
      <c r="I244" s="117">
        <v>0</v>
      </c>
      <c r="J244" s="117">
        <v>0</v>
      </c>
      <c r="K244" s="117">
        <v>0</v>
      </c>
      <c r="L244" s="117">
        <v>0</v>
      </c>
      <c r="M244" s="117">
        <v>0</v>
      </c>
      <c r="N244" s="117">
        <v>0.21305441999999997</v>
      </c>
      <c r="O244" s="117">
        <v>0</v>
      </c>
      <c r="P244" s="117">
        <v>0</v>
      </c>
      <c r="Q244" s="117">
        <v>0</v>
      </c>
      <c r="R244" s="117">
        <v>7.3999999999999996E-2</v>
      </c>
      <c r="S244" s="117">
        <v>0</v>
      </c>
      <c r="T244" s="117">
        <v>0.13905441999999998</v>
      </c>
      <c r="U244" s="117">
        <v>0</v>
      </c>
      <c r="V244" s="117">
        <v>0</v>
      </c>
      <c r="W244" s="117">
        <v>0</v>
      </c>
      <c r="X244" s="117">
        <v>0.21305441999999997</v>
      </c>
      <c r="Y244" s="118" t="s">
        <v>1399</v>
      </c>
      <c r="Z244" s="42" t="s">
        <v>219</v>
      </c>
    </row>
    <row r="245" spans="1:26" s="3" customFormat="1" ht="60" x14ac:dyDescent="0.25">
      <c r="A245" s="27" t="s">
        <v>105</v>
      </c>
      <c r="B245" s="74" t="s">
        <v>1104</v>
      </c>
      <c r="C245" s="75" t="s">
        <v>223</v>
      </c>
      <c r="D245" s="76" t="s">
        <v>37</v>
      </c>
      <c r="E245" s="41">
        <v>2020100897</v>
      </c>
      <c r="F245" s="117">
        <v>0</v>
      </c>
      <c r="G245" s="117">
        <v>0</v>
      </c>
      <c r="H245" s="78" t="s">
        <v>593</v>
      </c>
      <c r="I245" s="117">
        <v>0</v>
      </c>
      <c r="J245" s="117">
        <v>0</v>
      </c>
      <c r="K245" s="117">
        <v>0</v>
      </c>
      <c r="L245" s="117">
        <v>0</v>
      </c>
      <c r="M245" s="117">
        <v>0</v>
      </c>
      <c r="N245" s="117">
        <v>0.4624066</v>
      </c>
      <c r="O245" s="117">
        <v>0</v>
      </c>
      <c r="P245" s="117">
        <v>0</v>
      </c>
      <c r="Q245" s="117">
        <v>0</v>
      </c>
      <c r="R245" s="117">
        <v>0.4624066</v>
      </c>
      <c r="S245" s="117">
        <v>0</v>
      </c>
      <c r="T245" s="117">
        <v>0</v>
      </c>
      <c r="U245" s="117">
        <v>0</v>
      </c>
      <c r="V245" s="117">
        <v>0</v>
      </c>
      <c r="W245" s="117">
        <v>0</v>
      </c>
      <c r="X245" s="117">
        <v>0.4624066</v>
      </c>
      <c r="Y245" s="118" t="s">
        <v>1399</v>
      </c>
      <c r="Z245" s="42" t="s">
        <v>219</v>
      </c>
    </row>
    <row r="246" spans="1:26" s="3" customFormat="1" ht="30" x14ac:dyDescent="0.25">
      <c r="A246" s="27" t="s">
        <v>105</v>
      </c>
      <c r="B246" s="74" t="s">
        <v>1104</v>
      </c>
      <c r="C246" s="75" t="s">
        <v>224</v>
      </c>
      <c r="D246" s="76" t="s">
        <v>37</v>
      </c>
      <c r="E246" s="41">
        <v>2020701389</v>
      </c>
      <c r="F246" s="117">
        <v>0</v>
      </c>
      <c r="G246" s="117">
        <v>0</v>
      </c>
      <c r="H246" s="78" t="s">
        <v>593</v>
      </c>
      <c r="I246" s="117">
        <v>0</v>
      </c>
      <c r="J246" s="117">
        <v>0</v>
      </c>
      <c r="K246" s="117">
        <v>0</v>
      </c>
      <c r="L246" s="117">
        <v>0</v>
      </c>
      <c r="M246" s="117">
        <v>0</v>
      </c>
      <c r="N246" s="117">
        <v>4.7435999999999999E-2</v>
      </c>
      <c r="O246" s="117">
        <v>0</v>
      </c>
      <c r="P246" s="117">
        <v>0</v>
      </c>
      <c r="Q246" s="117">
        <v>0</v>
      </c>
      <c r="R246" s="117">
        <v>0</v>
      </c>
      <c r="S246" s="117">
        <v>0</v>
      </c>
      <c r="T246" s="117">
        <v>4.7435999999999999E-2</v>
      </c>
      <c r="U246" s="117">
        <v>0</v>
      </c>
      <c r="V246" s="117">
        <v>0</v>
      </c>
      <c r="W246" s="117">
        <v>0</v>
      </c>
      <c r="X246" s="117">
        <v>4.7435999999999999E-2</v>
      </c>
      <c r="Y246" s="118" t="s">
        <v>1399</v>
      </c>
      <c r="Z246" s="42" t="s">
        <v>219</v>
      </c>
    </row>
    <row r="247" spans="1:26" s="3" customFormat="1" ht="45" x14ac:dyDescent="0.25">
      <c r="A247" s="27" t="s">
        <v>105</v>
      </c>
      <c r="B247" s="74" t="s">
        <v>1104</v>
      </c>
      <c r="C247" s="75" t="s">
        <v>226</v>
      </c>
      <c r="D247" s="76" t="s">
        <v>37</v>
      </c>
      <c r="E247" s="41">
        <v>2010100027</v>
      </c>
      <c r="F247" s="117">
        <v>0</v>
      </c>
      <c r="G247" s="117">
        <v>0</v>
      </c>
      <c r="H247" s="78" t="s">
        <v>593</v>
      </c>
      <c r="I247" s="117">
        <v>0</v>
      </c>
      <c r="J247" s="117">
        <v>0</v>
      </c>
      <c r="K247" s="117">
        <v>0</v>
      </c>
      <c r="L247" s="117">
        <v>0</v>
      </c>
      <c r="M247" s="117">
        <v>0</v>
      </c>
      <c r="N247" s="117">
        <v>0.22436284000000001</v>
      </c>
      <c r="O247" s="117">
        <v>0</v>
      </c>
      <c r="P247" s="117">
        <v>0.22436284000000001</v>
      </c>
      <c r="Q247" s="117">
        <v>0</v>
      </c>
      <c r="R247" s="117">
        <v>0</v>
      </c>
      <c r="S247" s="117">
        <v>0</v>
      </c>
      <c r="T247" s="117">
        <v>0</v>
      </c>
      <c r="U247" s="117">
        <v>0</v>
      </c>
      <c r="V247" s="117">
        <v>0</v>
      </c>
      <c r="W247" s="117">
        <v>0</v>
      </c>
      <c r="X247" s="117">
        <v>0.22436284000000001</v>
      </c>
      <c r="Y247" s="118" t="s">
        <v>1399</v>
      </c>
      <c r="Z247" s="42" t="s">
        <v>219</v>
      </c>
    </row>
    <row r="248" spans="1:26" s="3" customFormat="1" ht="45" x14ac:dyDescent="0.25">
      <c r="A248" s="27" t="s">
        <v>105</v>
      </c>
      <c r="B248" s="74" t="s">
        <v>1104</v>
      </c>
      <c r="C248" s="75" t="s">
        <v>227</v>
      </c>
      <c r="D248" s="76" t="s">
        <v>37</v>
      </c>
      <c r="E248" s="41">
        <v>2020701412</v>
      </c>
      <c r="F248" s="117">
        <v>0</v>
      </c>
      <c r="G248" s="117">
        <v>0</v>
      </c>
      <c r="H248" s="78" t="s">
        <v>593</v>
      </c>
      <c r="I248" s="117">
        <v>0</v>
      </c>
      <c r="J248" s="117">
        <v>0</v>
      </c>
      <c r="K248" s="117">
        <v>0</v>
      </c>
      <c r="L248" s="117">
        <v>0</v>
      </c>
      <c r="M248" s="117">
        <v>0</v>
      </c>
      <c r="N248" s="117">
        <v>0.37469827</v>
      </c>
      <c r="O248" s="117">
        <v>0</v>
      </c>
      <c r="P248" s="117">
        <v>0</v>
      </c>
      <c r="Q248" s="117">
        <v>0</v>
      </c>
      <c r="R248" s="117">
        <v>0</v>
      </c>
      <c r="S248" s="117">
        <v>0</v>
      </c>
      <c r="T248" s="117">
        <v>0.37469827</v>
      </c>
      <c r="U248" s="117">
        <v>0</v>
      </c>
      <c r="V248" s="117">
        <v>0</v>
      </c>
      <c r="W248" s="117">
        <v>0</v>
      </c>
      <c r="X248" s="117">
        <v>0.37469827</v>
      </c>
      <c r="Y248" s="118" t="s">
        <v>1399</v>
      </c>
      <c r="Z248" s="42" t="s">
        <v>219</v>
      </c>
    </row>
    <row r="249" spans="1:26" s="3" customFormat="1" ht="45" x14ac:dyDescent="0.25">
      <c r="A249" s="27" t="s">
        <v>105</v>
      </c>
      <c r="B249" s="74" t="s">
        <v>1104</v>
      </c>
      <c r="C249" s="75" t="s">
        <v>228</v>
      </c>
      <c r="D249" s="76" t="s">
        <v>37</v>
      </c>
      <c r="E249" s="41">
        <v>2020701430</v>
      </c>
      <c r="F249" s="117">
        <v>0</v>
      </c>
      <c r="G249" s="117">
        <v>0</v>
      </c>
      <c r="H249" s="78" t="s">
        <v>593</v>
      </c>
      <c r="I249" s="117">
        <v>0</v>
      </c>
      <c r="J249" s="117">
        <v>0</v>
      </c>
      <c r="K249" s="117">
        <v>0</v>
      </c>
      <c r="L249" s="117">
        <v>0</v>
      </c>
      <c r="M249" s="117">
        <v>0</v>
      </c>
      <c r="N249" s="117">
        <v>1.1675489999999999</v>
      </c>
      <c r="O249" s="117">
        <v>0</v>
      </c>
      <c r="P249" s="117">
        <v>0</v>
      </c>
      <c r="Q249" s="117">
        <v>0</v>
      </c>
      <c r="R249" s="117">
        <v>0.471941</v>
      </c>
      <c r="S249" s="117">
        <v>0</v>
      </c>
      <c r="T249" s="117">
        <v>0.695608</v>
      </c>
      <c r="U249" s="117">
        <v>0</v>
      </c>
      <c r="V249" s="117">
        <v>0</v>
      </c>
      <c r="W249" s="117">
        <v>0</v>
      </c>
      <c r="X249" s="117">
        <v>1.1675489999999999</v>
      </c>
      <c r="Y249" s="118" t="s">
        <v>1399</v>
      </c>
      <c r="Z249" s="42" t="s">
        <v>219</v>
      </c>
    </row>
    <row r="250" spans="1:26" s="3" customFormat="1" ht="60" x14ac:dyDescent="0.25">
      <c r="A250" s="27" t="s">
        <v>105</v>
      </c>
      <c r="B250" s="74" t="s">
        <v>1104</v>
      </c>
      <c r="C250" s="75" t="s">
        <v>229</v>
      </c>
      <c r="D250" s="76" t="s">
        <v>37</v>
      </c>
      <c r="E250" s="41">
        <v>2020701434</v>
      </c>
      <c r="F250" s="117">
        <v>0</v>
      </c>
      <c r="G250" s="117">
        <v>0</v>
      </c>
      <c r="H250" s="78" t="s">
        <v>593</v>
      </c>
      <c r="I250" s="117">
        <v>0</v>
      </c>
      <c r="J250" s="117">
        <v>0</v>
      </c>
      <c r="K250" s="117">
        <v>0</v>
      </c>
      <c r="L250" s="117">
        <v>0</v>
      </c>
      <c r="M250" s="117">
        <v>0</v>
      </c>
      <c r="N250" s="117">
        <v>0.1650848</v>
      </c>
      <c r="O250" s="117">
        <v>0</v>
      </c>
      <c r="P250" s="117">
        <v>0</v>
      </c>
      <c r="Q250" s="117">
        <v>0</v>
      </c>
      <c r="R250" s="117">
        <v>9.8000000000000004E-2</v>
      </c>
      <c r="S250" s="117">
        <v>0</v>
      </c>
      <c r="T250" s="117">
        <v>6.70848E-2</v>
      </c>
      <c r="U250" s="117">
        <v>0</v>
      </c>
      <c r="V250" s="117">
        <v>0</v>
      </c>
      <c r="W250" s="117">
        <v>0</v>
      </c>
      <c r="X250" s="117">
        <v>0.1650848</v>
      </c>
      <c r="Y250" s="118" t="s">
        <v>1399</v>
      </c>
      <c r="Z250" s="42" t="s">
        <v>219</v>
      </c>
    </row>
    <row r="251" spans="1:26" s="3" customFormat="1" ht="45" x14ac:dyDescent="0.25">
      <c r="A251" s="27" t="s">
        <v>105</v>
      </c>
      <c r="B251" s="74" t="s">
        <v>1104</v>
      </c>
      <c r="C251" s="75" t="s">
        <v>230</v>
      </c>
      <c r="D251" s="76" t="s">
        <v>37</v>
      </c>
      <c r="E251" s="41">
        <v>2020701437</v>
      </c>
      <c r="F251" s="117">
        <v>0</v>
      </c>
      <c r="G251" s="117">
        <v>0</v>
      </c>
      <c r="H251" s="78" t="s">
        <v>593</v>
      </c>
      <c r="I251" s="117">
        <v>0</v>
      </c>
      <c r="J251" s="117">
        <v>0</v>
      </c>
      <c r="K251" s="117">
        <v>0</v>
      </c>
      <c r="L251" s="117">
        <v>0</v>
      </c>
      <c r="M251" s="117">
        <v>0</v>
      </c>
      <c r="N251" s="117">
        <v>5.7025999999999995E-4</v>
      </c>
      <c r="O251" s="117">
        <v>0</v>
      </c>
      <c r="P251" s="117">
        <v>0</v>
      </c>
      <c r="Q251" s="117">
        <v>0</v>
      </c>
      <c r="R251" s="117">
        <v>5.7025999999999995E-4</v>
      </c>
      <c r="S251" s="117">
        <v>0</v>
      </c>
      <c r="T251" s="117">
        <v>0</v>
      </c>
      <c r="U251" s="117">
        <v>0</v>
      </c>
      <c r="V251" s="117">
        <v>0</v>
      </c>
      <c r="W251" s="117">
        <v>0</v>
      </c>
      <c r="X251" s="117">
        <v>5.7025999999999995E-4</v>
      </c>
      <c r="Y251" s="118" t="s">
        <v>1399</v>
      </c>
      <c r="Z251" s="42" t="s">
        <v>219</v>
      </c>
    </row>
    <row r="252" spans="1:26" s="3" customFormat="1" ht="30" x14ac:dyDescent="0.25">
      <c r="A252" s="27" t="s">
        <v>105</v>
      </c>
      <c r="B252" s="74" t="s">
        <v>1104</v>
      </c>
      <c r="C252" s="75" t="s">
        <v>231</v>
      </c>
      <c r="D252" s="76" t="s">
        <v>37</v>
      </c>
      <c r="E252" s="41">
        <v>2020701453</v>
      </c>
      <c r="F252" s="117">
        <v>0</v>
      </c>
      <c r="G252" s="117">
        <v>0</v>
      </c>
      <c r="H252" s="78" t="s">
        <v>593</v>
      </c>
      <c r="I252" s="117">
        <v>0</v>
      </c>
      <c r="J252" s="117">
        <v>0</v>
      </c>
      <c r="K252" s="117">
        <v>0</v>
      </c>
      <c r="L252" s="117">
        <v>0</v>
      </c>
      <c r="M252" s="117">
        <v>0</v>
      </c>
      <c r="N252" s="117">
        <v>4.3218110000000004E-2</v>
      </c>
      <c r="O252" s="117">
        <v>0</v>
      </c>
      <c r="P252" s="117">
        <v>0</v>
      </c>
      <c r="Q252" s="117">
        <v>0</v>
      </c>
      <c r="R252" s="117">
        <v>3.3700000000000001E-2</v>
      </c>
      <c r="S252" s="117">
        <v>0</v>
      </c>
      <c r="T252" s="117">
        <v>9.5181099999999998E-3</v>
      </c>
      <c r="U252" s="117">
        <v>0</v>
      </c>
      <c r="V252" s="117">
        <v>0</v>
      </c>
      <c r="W252" s="117">
        <v>0</v>
      </c>
      <c r="X252" s="117">
        <v>4.3218110000000004E-2</v>
      </c>
      <c r="Y252" s="118" t="s">
        <v>1399</v>
      </c>
      <c r="Z252" s="42" t="s">
        <v>219</v>
      </c>
    </row>
    <row r="253" spans="1:26" s="3" customFormat="1" ht="45" x14ac:dyDescent="0.25">
      <c r="A253" s="27" t="s">
        <v>105</v>
      </c>
      <c r="B253" s="74" t="s">
        <v>1104</v>
      </c>
      <c r="C253" s="75" t="s">
        <v>232</v>
      </c>
      <c r="D253" s="76" t="s">
        <v>37</v>
      </c>
      <c r="E253" s="41">
        <v>2020100892</v>
      </c>
      <c r="F253" s="117">
        <v>0</v>
      </c>
      <c r="G253" s="117">
        <v>0</v>
      </c>
      <c r="H253" s="78" t="s">
        <v>593</v>
      </c>
      <c r="I253" s="117">
        <v>0</v>
      </c>
      <c r="J253" s="117">
        <v>0</v>
      </c>
      <c r="K253" s="117">
        <v>0</v>
      </c>
      <c r="L253" s="117">
        <v>0</v>
      </c>
      <c r="M253" s="117">
        <v>0</v>
      </c>
      <c r="N253" s="117">
        <v>6.7211229999999997E-2</v>
      </c>
      <c r="O253" s="117">
        <v>0</v>
      </c>
      <c r="P253" s="117">
        <v>0</v>
      </c>
      <c r="Q253" s="117">
        <v>0</v>
      </c>
      <c r="R253" s="117">
        <v>3.6332199999999995E-2</v>
      </c>
      <c r="S253" s="117">
        <v>0</v>
      </c>
      <c r="T253" s="117">
        <v>3.0879029999999998E-2</v>
      </c>
      <c r="U253" s="117">
        <v>0</v>
      </c>
      <c r="V253" s="117">
        <v>0</v>
      </c>
      <c r="W253" s="117">
        <v>0</v>
      </c>
      <c r="X253" s="117">
        <v>6.7211229999999997E-2</v>
      </c>
      <c r="Y253" s="118" t="s">
        <v>1399</v>
      </c>
      <c r="Z253" s="42" t="s">
        <v>219</v>
      </c>
    </row>
    <row r="254" spans="1:26" s="3" customFormat="1" ht="45" x14ac:dyDescent="0.25">
      <c r="A254" s="27" t="s">
        <v>105</v>
      </c>
      <c r="B254" s="74" t="s">
        <v>1104</v>
      </c>
      <c r="C254" s="75" t="s">
        <v>662</v>
      </c>
      <c r="D254" s="76" t="s">
        <v>37</v>
      </c>
      <c r="E254" s="41">
        <v>2020701556</v>
      </c>
      <c r="F254" s="117">
        <v>0</v>
      </c>
      <c r="G254" s="117">
        <v>0</v>
      </c>
      <c r="H254" s="78" t="s">
        <v>593</v>
      </c>
      <c r="I254" s="117">
        <v>0</v>
      </c>
      <c r="J254" s="117">
        <v>0.11873549816475092</v>
      </c>
      <c r="K254" s="117">
        <v>0</v>
      </c>
      <c r="L254" s="117">
        <v>0.11873549816475092</v>
      </c>
      <c r="M254" s="117">
        <v>0.1187354981647509</v>
      </c>
      <c r="N254" s="117">
        <v>9.2523870000000008E-2</v>
      </c>
      <c r="O254" s="117">
        <v>0</v>
      </c>
      <c r="P254" s="117">
        <v>0</v>
      </c>
      <c r="Q254" s="117">
        <v>7.7780000000000002E-2</v>
      </c>
      <c r="R254" s="117">
        <v>7.7780000000000002E-2</v>
      </c>
      <c r="S254" s="117">
        <v>1.4743870000000001E-2</v>
      </c>
      <c r="T254" s="117">
        <v>1.4743870000000001E-2</v>
      </c>
      <c r="U254" s="117">
        <v>2.6211628164750894E-2</v>
      </c>
      <c r="V254" s="117">
        <v>0</v>
      </c>
      <c r="W254" s="117">
        <v>2.6211628164750908E-2</v>
      </c>
      <c r="X254" s="117">
        <v>-2.6211628164750894E-2</v>
      </c>
      <c r="Y254" s="118">
        <v>0.77924354072797108</v>
      </c>
      <c r="Z254" s="42" t="s">
        <v>590</v>
      </c>
    </row>
    <row r="255" spans="1:26" s="3" customFormat="1" ht="45" x14ac:dyDescent="0.25">
      <c r="A255" s="27" t="s">
        <v>105</v>
      </c>
      <c r="B255" s="74" t="s">
        <v>1104</v>
      </c>
      <c r="C255" s="75" t="s">
        <v>233</v>
      </c>
      <c r="D255" s="76" t="s">
        <v>37</v>
      </c>
      <c r="E255" s="41">
        <v>2020701617</v>
      </c>
      <c r="F255" s="117">
        <v>0</v>
      </c>
      <c r="G255" s="117">
        <v>0</v>
      </c>
      <c r="H255" s="78" t="s">
        <v>593</v>
      </c>
      <c r="I255" s="117">
        <v>0</v>
      </c>
      <c r="J255" s="117">
        <v>0</v>
      </c>
      <c r="K255" s="117">
        <v>0</v>
      </c>
      <c r="L255" s="117">
        <v>0</v>
      </c>
      <c r="M255" s="117">
        <v>0</v>
      </c>
      <c r="N255" s="117">
        <v>9.0524510000000002E-2</v>
      </c>
      <c r="O255" s="117">
        <v>0</v>
      </c>
      <c r="P255" s="117">
        <v>0</v>
      </c>
      <c r="Q255" s="117">
        <v>0</v>
      </c>
      <c r="R255" s="117">
        <v>5.1613199999999998E-2</v>
      </c>
      <c r="S255" s="117">
        <v>0</v>
      </c>
      <c r="T255" s="117">
        <v>3.8911309999999998E-2</v>
      </c>
      <c r="U255" s="117">
        <v>0</v>
      </c>
      <c r="V255" s="117">
        <v>0</v>
      </c>
      <c r="W255" s="117">
        <v>0</v>
      </c>
      <c r="X255" s="117">
        <v>9.0524510000000002E-2</v>
      </c>
      <c r="Y255" s="118" t="s">
        <v>1399</v>
      </c>
      <c r="Z255" s="42" t="s">
        <v>219</v>
      </c>
    </row>
    <row r="256" spans="1:26" s="3" customFormat="1" ht="30" x14ac:dyDescent="0.25">
      <c r="A256" s="27" t="s">
        <v>105</v>
      </c>
      <c r="B256" s="74" t="s">
        <v>1104</v>
      </c>
      <c r="C256" s="75" t="s">
        <v>234</v>
      </c>
      <c r="D256" s="76" t="s">
        <v>37</v>
      </c>
      <c r="E256" s="41">
        <v>2020101213</v>
      </c>
      <c r="F256" s="117">
        <v>0</v>
      </c>
      <c r="G256" s="117">
        <v>0</v>
      </c>
      <c r="H256" s="78" t="s">
        <v>593</v>
      </c>
      <c r="I256" s="117">
        <v>0</v>
      </c>
      <c r="J256" s="117">
        <v>0</v>
      </c>
      <c r="K256" s="117">
        <v>0</v>
      </c>
      <c r="L256" s="117">
        <v>0</v>
      </c>
      <c r="M256" s="117">
        <v>0</v>
      </c>
      <c r="N256" s="117">
        <v>4.8560239999999998E-2</v>
      </c>
      <c r="O256" s="117">
        <v>0</v>
      </c>
      <c r="P256" s="117">
        <v>0</v>
      </c>
      <c r="Q256" s="117">
        <v>0</v>
      </c>
      <c r="R256" s="117">
        <v>4.278444E-2</v>
      </c>
      <c r="S256" s="117">
        <v>0</v>
      </c>
      <c r="T256" s="117">
        <v>5.7758000000000002E-3</v>
      </c>
      <c r="U256" s="117">
        <v>0</v>
      </c>
      <c r="V256" s="117">
        <v>0</v>
      </c>
      <c r="W256" s="117">
        <v>0</v>
      </c>
      <c r="X256" s="117">
        <v>4.8560239999999998E-2</v>
      </c>
      <c r="Y256" s="118" t="s">
        <v>1399</v>
      </c>
      <c r="Z256" s="42" t="s">
        <v>219</v>
      </c>
    </row>
    <row r="257" spans="1:26" s="3" customFormat="1" ht="30" x14ac:dyDescent="0.25">
      <c r="A257" s="27" t="s">
        <v>105</v>
      </c>
      <c r="B257" s="74" t="s">
        <v>1104</v>
      </c>
      <c r="C257" s="75" t="s">
        <v>235</v>
      </c>
      <c r="D257" s="76" t="s">
        <v>37</v>
      </c>
      <c r="E257" s="41">
        <v>2020101262</v>
      </c>
      <c r="F257" s="117">
        <v>0</v>
      </c>
      <c r="G257" s="117">
        <v>0</v>
      </c>
      <c r="H257" s="78" t="s">
        <v>593</v>
      </c>
      <c r="I257" s="117">
        <v>0</v>
      </c>
      <c r="J257" s="117">
        <v>0</v>
      </c>
      <c r="K257" s="117">
        <v>0</v>
      </c>
      <c r="L257" s="117">
        <v>0</v>
      </c>
      <c r="M257" s="117">
        <v>0</v>
      </c>
      <c r="N257" s="117">
        <v>0.64331823999999993</v>
      </c>
      <c r="O257" s="117">
        <v>0</v>
      </c>
      <c r="P257" s="117">
        <v>0</v>
      </c>
      <c r="Q257" s="117">
        <v>0</v>
      </c>
      <c r="R257" s="117">
        <v>0.58748</v>
      </c>
      <c r="S257" s="117">
        <v>0</v>
      </c>
      <c r="T257" s="117">
        <v>4.0277899999999998E-3</v>
      </c>
      <c r="U257" s="117">
        <v>0</v>
      </c>
      <c r="V257" s="117">
        <v>5.1810449999999994E-2</v>
      </c>
      <c r="W257" s="117">
        <v>0</v>
      </c>
      <c r="X257" s="117">
        <v>0.64331823999999993</v>
      </c>
      <c r="Y257" s="118" t="s">
        <v>1399</v>
      </c>
      <c r="Z257" s="42" t="s">
        <v>219</v>
      </c>
    </row>
    <row r="258" spans="1:26" s="3" customFormat="1" ht="45" x14ac:dyDescent="0.25">
      <c r="A258" s="27" t="s">
        <v>105</v>
      </c>
      <c r="B258" s="74" t="s">
        <v>1104</v>
      </c>
      <c r="C258" s="75" t="s">
        <v>236</v>
      </c>
      <c r="D258" s="76" t="s">
        <v>37</v>
      </c>
      <c r="E258" s="41">
        <v>2020101283</v>
      </c>
      <c r="F258" s="117">
        <v>0</v>
      </c>
      <c r="G258" s="117">
        <v>0</v>
      </c>
      <c r="H258" s="78" t="s">
        <v>593</v>
      </c>
      <c r="I258" s="117">
        <v>0</v>
      </c>
      <c r="J258" s="117">
        <v>0</v>
      </c>
      <c r="K258" s="117">
        <v>0</v>
      </c>
      <c r="L258" s="117">
        <v>0</v>
      </c>
      <c r="M258" s="117">
        <v>0</v>
      </c>
      <c r="N258" s="117">
        <v>0.12501119999999999</v>
      </c>
      <c r="O258" s="117">
        <v>0</v>
      </c>
      <c r="P258" s="117">
        <v>0</v>
      </c>
      <c r="Q258" s="117">
        <v>0</v>
      </c>
      <c r="R258" s="117">
        <v>0.10348010000000001</v>
      </c>
      <c r="S258" s="117">
        <v>0</v>
      </c>
      <c r="T258" s="117">
        <v>2.1531099999999997E-2</v>
      </c>
      <c r="U258" s="117">
        <v>0</v>
      </c>
      <c r="V258" s="117">
        <v>0</v>
      </c>
      <c r="W258" s="117">
        <v>0</v>
      </c>
      <c r="X258" s="117">
        <v>0.12501119999999999</v>
      </c>
      <c r="Y258" s="118" t="s">
        <v>1399</v>
      </c>
      <c r="Z258" s="42" t="s">
        <v>219</v>
      </c>
    </row>
    <row r="259" spans="1:26" s="3" customFormat="1" ht="30" x14ac:dyDescent="0.25">
      <c r="A259" s="27" t="s">
        <v>105</v>
      </c>
      <c r="B259" s="74" t="s">
        <v>1104</v>
      </c>
      <c r="C259" s="75" t="s">
        <v>237</v>
      </c>
      <c r="D259" s="76" t="s">
        <v>37</v>
      </c>
      <c r="E259" s="41">
        <v>2020101217</v>
      </c>
      <c r="F259" s="117">
        <v>0</v>
      </c>
      <c r="G259" s="117">
        <v>0</v>
      </c>
      <c r="H259" s="78" t="s">
        <v>593</v>
      </c>
      <c r="I259" s="117">
        <v>0</v>
      </c>
      <c r="J259" s="117">
        <v>0.10464774539999999</v>
      </c>
      <c r="K259" s="117">
        <v>0</v>
      </c>
      <c r="L259" s="117">
        <v>0.10464774539999999</v>
      </c>
      <c r="M259" s="117">
        <v>0</v>
      </c>
      <c r="N259" s="117">
        <v>0.10308585000000001</v>
      </c>
      <c r="O259" s="117">
        <v>0</v>
      </c>
      <c r="P259" s="117">
        <v>0</v>
      </c>
      <c r="Q259" s="117">
        <v>0</v>
      </c>
      <c r="R259" s="117">
        <v>9.6944080000000002E-2</v>
      </c>
      <c r="S259" s="117">
        <v>0</v>
      </c>
      <c r="T259" s="117">
        <v>6.1417700000000004E-3</v>
      </c>
      <c r="U259" s="117">
        <v>0</v>
      </c>
      <c r="V259" s="117">
        <v>0</v>
      </c>
      <c r="W259" s="117">
        <v>1.5618953999999852E-3</v>
      </c>
      <c r="X259" s="117">
        <v>0.10308585000000001</v>
      </c>
      <c r="Y259" s="118" t="s">
        <v>1399</v>
      </c>
      <c r="Z259" s="42" t="s">
        <v>219</v>
      </c>
    </row>
    <row r="260" spans="1:26" s="3" customFormat="1" ht="45" x14ac:dyDescent="0.25">
      <c r="A260" s="27" t="s">
        <v>105</v>
      </c>
      <c r="B260" s="74" t="s">
        <v>1104</v>
      </c>
      <c r="C260" s="75" t="s">
        <v>238</v>
      </c>
      <c r="D260" s="76" t="s">
        <v>37</v>
      </c>
      <c r="E260" s="41">
        <v>2020201463</v>
      </c>
      <c r="F260" s="117">
        <v>0</v>
      </c>
      <c r="G260" s="117">
        <v>0</v>
      </c>
      <c r="H260" s="78" t="s">
        <v>593</v>
      </c>
      <c r="I260" s="117">
        <v>0</v>
      </c>
      <c r="J260" s="117">
        <v>0</v>
      </c>
      <c r="K260" s="117">
        <v>0</v>
      </c>
      <c r="L260" s="117">
        <v>0</v>
      </c>
      <c r="M260" s="117">
        <v>0</v>
      </c>
      <c r="N260" s="117">
        <v>8.8595720000000003E-2</v>
      </c>
      <c r="O260" s="117">
        <v>0</v>
      </c>
      <c r="P260" s="117">
        <v>0</v>
      </c>
      <c r="Q260" s="117">
        <v>0</v>
      </c>
      <c r="R260" s="117">
        <v>7.3344080000000006E-2</v>
      </c>
      <c r="S260" s="117">
        <v>0</v>
      </c>
      <c r="T260" s="117">
        <v>1.5251639999999999E-2</v>
      </c>
      <c r="U260" s="117">
        <v>0</v>
      </c>
      <c r="V260" s="117">
        <v>0</v>
      </c>
      <c r="W260" s="117">
        <v>0</v>
      </c>
      <c r="X260" s="117">
        <v>8.8595720000000003E-2</v>
      </c>
      <c r="Y260" s="118" t="s">
        <v>1399</v>
      </c>
      <c r="Z260" s="42" t="s">
        <v>219</v>
      </c>
    </row>
    <row r="261" spans="1:26" s="3" customFormat="1" ht="30" x14ac:dyDescent="0.25">
      <c r="A261" s="27" t="s">
        <v>105</v>
      </c>
      <c r="B261" s="74" t="s">
        <v>1104</v>
      </c>
      <c r="C261" s="75" t="s">
        <v>239</v>
      </c>
      <c r="D261" s="76" t="s">
        <v>37</v>
      </c>
      <c r="E261" s="41">
        <v>2020100904</v>
      </c>
      <c r="F261" s="117">
        <v>0</v>
      </c>
      <c r="G261" s="117">
        <v>0</v>
      </c>
      <c r="H261" s="78" t="s">
        <v>593</v>
      </c>
      <c r="I261" s="117">
        <v>0</v>
      </c>
      <c r="J261" s="117">
        <v>0</v>
      </c>
      <c r="K261" s="117">
        <v>0</v>
      </c>
      <c r="L261" s="117">
        <v>0</v>
      </c>
      <c r="M261" s="117">
        <v>0</v>
      </c>
      <c r="N261" s="117">
        <v>0.39911062000000003</v>
      </c>
      <c r="O261" s="117">
        <v>0</v>
      </c>
      <c r="P261" s="117">
        <v>0</v>
      </c>
      <c r="Q261" s="117">
        <v>0</v>
      </c>
      <c r="R261" s="117">
        <v>0.36969872000000004</v>
      </c>
      <c r="S261" s="117">
        <v>0</v>
      </c>
      <c r="T261" s="117">
        <v>2.9411900000000001E-2</v>
      </c>
      <c r="U261" s="117">
        <v>0</v>
      </c>
      <c r="V261" s="117">
        <v>0</v>
      </c>
      <c r="W261" s="117">
        <v>0</v>
      </c>
      <c r="X261" s="117">
        <v>0.39911062000000003</v>
      </c>
      <c r="Y261" s="118" t="s">
        <v>1399</v>
      </c>
      <c r="Z261" s="42" t="s">
        <v>219</v>
      </c>
    </row>
    <row r="262" spans="1:26" s="3" customFormat="1" ht="75" x14ac:dyDescent="0.25">
      <c r="A262" s="27" t="s">
        <v>105</v>
      </c>
      <c r="B262" s="74" t="s">
        <v>1104</v>
      </c>
      <c r="C262" s="75" t="s">
        <v>240</v>
      </c>
      <c r="D262" s="76" t="s">
        <v>37</v>
      </c>
      <c r="E262" s="41">
        <v>2020100647</v>
      </c>
      <c r="F262" s="117">
        <v>0</v>
      </c>
      <c r="G262" s="117">
        <v>0</v>
      </c>
      <c r="H262" s="78" t="s">
        <v>593</v>
      </c>
      <c r="I262" s="117">
        <v>0</v>
      </c>
      <c r="J262" s="117">
        <v>0</v>
      </c>
      <c r="K262" s="117">
        <v>0</v>
      </c>
      <c r="L262" s="117">
        <v>0</v>
      </c>
      <c r="M262" s="117">
        <v>0</v>
      </c>
      <c r="N262" s="117">
        <v>9.6000000000000002E-2</v>
      </c>
      <c r="O262" s="117">
        <v>0</v>
      </c>
      <c r="P262" s="117">
        <v>0</v>
      </c>
      <c r="Q262" s="117">
        <v>0</v>
      </c>
      <c r="R262" s="117">
        <v>0</v>
      </c>
      <c r="S262" s="117">
        <v>0</v>
      </c>
      <c r="T262" s="117">
        <v>0</v>
      </c>
      <c r="U262" s="117">
        <v>0</v>
      </c>
      <c r="V262" s="117">
        <v>9.6000000000000002E-2</v>
      </c>
      <c r="W262" s="117">
        <v>0</v>
      </c>
      <c r="X262" s="117">
        <v>9.6000000000000002E-2</v>
      </c>
      <c r="Y262" s="118" t="s">
        <v>1399</v>
      </c>
      <c r="Z262" s="42" t="s">
        <v>219</v>
      </c>
    </row>
    <row r="263" spans="1:26" s="3" customFormat="1" ht="45" x14ac:dyDescent="0.25">
      <c r="A263" s="27" t="s">
        <v>105</v>
      </c>
      <c r="B263" s="74" t="s">
        <v>1104</v>
      </c>
      <c r="C263" s="75" t="s">
        <v>663</v>
      </c>
      <c r="D263" s="76" t="s">
        <v>37</v>
      </c>
      <c r="E263" s="41">
        <v>2020101272</v>
      </c>
      <c r="F263" s="117">
        <v>0.86429100000000003</v>
      </c>
      <c r="G263" s="117">
        <v>4.8082746199999997</v>
      </c>
      <c r="H263" s="78">
        <v>42519</v>
      </c>
      <c r="I263" s="117">
        <v>4.8085672001612698</v>
      </c>
      <c r="J263" s="117">
        <v>4.3510140000000002</v>
      </c>
      <c r="K263" s="117">
        <v>0</v>
      </c>
      <c r="L263" s="117">
        <v>4.3510140000000002</v>
      </c>
      <c r="M263" s="117">
        <v>1.0242105002976516</v>
      </c>
      <c r="N263" s="117">
        <v>0.61987013999999996</v>
      </c>
      <c r="O263" s="117">
        <v>0</v>
      </c>
      <c r="P263" s="117">
        <v>0</v>
      </c>
      <c r="Q263" s="117">
        <v>0</v>
      </c>
      <c r="R263" s="117">
        <v>0</v>
      </c>
      <c r="S263" s="117">
        <v>1.0242105002976516</v>
      </c>
      <c r="T263" s="117">
        <v>0</v>
      </c>
      <c r="U263" s="117">
        <v>0</v>
      </c>
      <c r="V263" s="117">
        <v>0.61987013999999996</v>
      </c>
      <c r="W263" s="117">
        <v>3.7311438600000004</v>
      </c>
      <c r="X263" s="117">
        <v>-0.40434036029765164</v>
      </c>
      <c r="Y263" s="118">
        <v>0.60521752102703108</v>
      </c>
      <c r="Z263" s="42" t="s">
        <v>590</v>
      </c>
    </row>
    <row r="264" spans="1:26" s="3" customFormat="1" ht="30" x14ac:dyDescent="0.25">
      <c r="A264" s="27" t="s">
        <v>105</v>
      </c>
      <c r="B264" s="74" t="s">
        <v>1104</v>
      </c>
      <c r="C264" s="75" t="s">
        <v>664</v>
      </c>
      <c r="D264" s="76" t="s">
        <v>37</v>
      </c>
      <c r="E264" s="41">
        <v>2020100894</v>
      </c>
      <c r="F264" s="117">
        <v>0</v>
      </c>
      <c r="G264" s="117">
        <v>0</v>
      </c>
      <c r="H264" s="78" t="s">
        <v>593</v>
      </c>
      <c r="I264" s="117">
        <v>0</v>
      </c>
      <c r="J264" s="117">
        <v>0.14214169346979186</v>
      </c>
      <c r="K264" s="117">
        <v>0</v>
      </c>
      <c r="L264" s="117">
        <v>0.14214169346979186</v>
      </c>
      <c r="M264" s="117">
        <v>0</v>
      </c>
      <c r="N264" s="117">
        <v>6.8942130000000004E-2</v>
      </c>
      <c r="O264" s="117">
        <v>0</v>
      </c>
      <c r="P264" s="117">
        <v>0</v>
      </c>
      <c r="Q264" s="117">
        <v>0</v>
      </c>
      <c r="R264" s="117">
        <v>6.1459120000000006E-2</v>
      </c>
      <c r="S264" s="117">
        <v>0</v>
      </c>
      <c r="T264" s="117">
        <v>7.48301E-3</v>
      </c>
      <c r="U264" s="117">
        <v>0</v>
      </c>
      <c r="V264" s="117">
        <v>0</v>
      </c>
      <c r="W264" s="117">
        <v>7.3199563469791853E-2</v>
      </c>
      <c r="X264" s="117">
        <v>6.8942130000000004E-2</v>
      </c>
      <c r="Y264" s="118" t="s">
        <v>1399</v>
      </c>
      <c r="Z264" s="42" t="s">
        <v>219</v>
      </c>
    </row>
    <row r="265" spans="1:26" s="3" customFormat="1" ht="30" x14ac:dyDescent="0.25">
      <c r="A265" s="27" t="s">
        <v>105</v>
      </c>
      <c r="B265" s="74" t="s">
        <v>1104</v>
      </c>
      <c r="C265" s="75" t="s">
        <v>665</v>
      </c>
      <c r="D265" s="76" t="s">
        <v>37</v>
      </c>
      <c r="E265" s="41">
        <v>2020701436</v>
      </c>
      <c r="F265" s="117">
        <v>0</v>
      </c>
      <c r="G265" s="117">
        <v>0</v>
      </c>
      <c r="H265" s="78" t="s">
        <v>593</v>
      </c>
      <c r="I265" s="117">
        <v>0</v>
      </c>
      <c r="J265" s="117">
        <v>0</v>
      </c>
      <c r="K265" s="117">
        <v>0</v>
      </c>
      <c r="L265" s="117">
        <v>0</v>
      </c>
      <c r="M265" s="117">
        <v>0</v>
      </c>
      <c r="N265" s="117">
        <v>0.20333947000000002</v>
      </c>
      <c r="O265" s="117">
        <v>0</v>
      </c>
      <c r="P265" s="117">
        <v>0</v>
      </c>
      <c r="Q265" s="117">
        <v>0</v>
      </c>
      <c r="R265" s="117">
        <v>0.19800000000000001</v>
      </c>
      <c r="S265" s="117">
        <v>0</v>
      </c>
      <c r="T265" s="117">
        <v>5.3394700000000007E-3</v>
      </c>
      <c r="U265" s="117">
        <v>0</v>
      </c>
      <c r="V265" s="117">
        <v>0</v>
      </c>
      <c r="W265" s="117">
        <v>0</v>
      </c>
      <c r="X265" s="117">
        <v>0.20333947000000002</v>
      </c>
      <c r="Y265" s="118" t="s">
        <v>1399</v>
      </c>
      <c r="Z265" s="42" t="s">
        <v>219</v>
      </c>
    </row>
    <row r="266" spans="1:26" s="3" customFormat="1" ht="30" x14ac:dyDescent="0.25">
      <c r="A266" s="27" t="s">
        <v>105</v>
      </c>
      <c r="B266" s="74" t="s">
        <v>1104</v>
      </c>
      <c r="C266" s="75" t="s">
        <v>666</v>
      </c>
      <c r="D266" s="76" t="s">
        <v>37</v>
      </c>
      <c r="E266" s="41">
        <v>2020201462</v>
      </c>
      <c r="F266" s="117">
        <v>0</v>
      </c>
      <c r="G266" s="117">
        <v>0</v>
      </c>
      <c r="H266" s="78" t="s">
        <v>593</v>
      </c>
      <c r="I266" s="117">
        <v>0</v>
      </c>
      <c r="J266" s="117">
        <v>0</v>
      </c>
      <c r="K266" s="117">
        <v>0</v>
      </c>
      <c r="L266" s="117">
        <v>0</v>
      </c>
      <c r="M266" s="117">
        <v>0</v>
      </c>
      <c r="N266" s="117">
        <v>9.7593079999999999E-2</v>
      </c>
      <c r="O266" s="117">
        <v>0</v>
      </c>
      <c r="P266" s="117">
        <v>0</v>
      </c>
      <c r="Q266" s="117">
        <v>0</v>
      </c>
      <c r="R266" s="117">
        <v>9.7593079999999999E-2</v>
      </c>
      <c r="S266" s="117">
        <v>0</v>
      </c>
      <c r="T266" s="117">
        <v>0</v>
      </c>
      <c r="U266" s="117">
        <v>0</v>
      </c>
      <c r="V266" s="117">
        <v>0</v>
      </c>
      <c r="W266" s="117">
        <v>0</v>
      </c>
      <c r="X266" s="117">
        <v>9.7593079999999999E-2</v>
      </c>
      <c r="Y266" s="118" t="s">
        <v>1399</v>
      </c>
      <c r="Z266" s="42" t="s">
        <v>219</v>
      </c>
    </row>
    <row r="267" spans="1:26" s="3" customFormat="1" ht="45" x14ac:dyDescent="0.25">
      <c r="A267" s="27" t="s">
        <v>105</v>
      </c>
      <c r="B267" s="74" t="s">
        <v>1104</v>
      </c>
      <c r="C267" s="75" t="s">
        <v>745</v>
      </c>
      <c r="D267" s="76" t="s">
        <v>37</v>
      </c>
      <c r="E267" s="41">
        <v>2020701592</v>
      </c>
      <c r="F267" s="117">
        <v>0</v>
      </c>
      <c r="G267" s="117">
        <v>0</v>
      </c>
      <c r="H267" s="78" t="s">
        <v>593</v>
      </c>
      <c r="I267" s="117">
        <v>0</v>
      </c>
      <c r="J267" s="117">
        <v>4.8244931357018253E-2</v>
      </c>
      <c r="K267" s="117">
        <v>0</v>
      </c>
      <c r="L267" s="117">
        <v>4.8244931357018253E-2</v>
      </c>
      <c r="M267" s="117">
        <v>0</v>
      </c>
      <c r="N267" s="117">
        <v>0</v>
      </c>
      <c r="O267" s="117">
        <v>0</v>
      </c>
      <c r="P267" s="117">
        <v>0</v>
      </c>
      <c r="Q267" s="117">
        <v>0</v>
      </c>
      <c r="R267" s="117">
        <v>0</v>
      </c>
      <c r="S267" s="117">
        <v>0</v>
      </c>
      <c r="T267" s="117">
        <v>0</v>
      </c>
      <c r="U267" s="117">
        <v>0</v>
      </c>
      <c r="V267" s="117">
        <v>0</v>
      </c>
      <c r="W267" s="117">
        <v>4.8244931357018253E-2</v>
      </c>
      <c r="X267" s="117">
        <v>0</v>
      </c>
      <c r="Y267" s="118" t="s">
        <v>1399</v>
      </c>
      <c r="Z267" s="42">
        <v>0</v>
      </c>
    </row>
    <row r="268" spans="1:26" s="3" customFormat="1" ht="30" x14ac:dyDescent="0.25">
      <c r="A268" s="27" t="s">
        <v>105</v>
      </c>
      <c r="B268" s="74" t="s">
        <v>1104</v>
      </c>
      <c r="C268" s="75" t="s">
        <v>746</v>
      </c>
      <c r="D268" s="76" t="s">
        <v>37</v>
      </c>
      <c r="E268" s="41">
        <v>2020201446</v>
      </c>
      <c r="F268" s="117">
        <v>0</v>
      </c>
      <c r="G268" s="117">
        <v>0</v>
      </c>
      <c r="H268" s="78" t="s">
        <v>593</v>
      </c>
      <c r="I268" s="117">
        <v>0</v>
      </c>
      <c r="J268" s="117">
        <v>0.57126954725726342</v>
      </c>
      <c r="K268" s="117">
        <v>0</v>
      </c>
      <c r="L268" s="117">
        <v>0</v>
      </c>
      <c r="M268" s="117">
        <v>0</v>
      </c>
      <c r="N268" s="117">
        <v>0.333013</v>
      </c>
      <c r="O268" s="117">
        <v>0</v>
      </c>
      <c r="P268" s="117">
        <v>0</v>
      </c>
      <c r="Q268" s="117">
        <v>0</v>
      </c>
      <c r="R268" s="117">
        <v>0</v>
      </c>
      <c r="S268" s="117">
        <v>0</v>
      </c>
      <c r="T268" s="117">
        <v>0</v>
      </c>
      <c r="U268" s="117">
        <v>0</v>
      </c>
      <c r="V268" s="117">
        <v>0.333013</v>
      </c>
      <c r="W268" s="117">
        <v>0</v>
      </c>
      <c r="X268" s="117">
        <v>0.333013</v>
      </c>
      <c r="Y268" s="118" t="s">
        <v>1399</v>
      </c>
      <c r="Z268" s="42" t="s">
        <v>219</v>
      </c>
    </row>
    <row r="269" spans="1:26" s="3" customFormat="1" ht="45" x14ac:dyDescent="0.25">
      <c r="A269" s="27" t="s">
        <v>105</v>
      </c>
      <c r="B269" s="74" t="s">
        <v>1104</v>
      </c>
      <c r="C269" s="75" t="s">
        <v>1165</v>
      </c>
      <c r="D269" s="76" t="s">
        <v>37</v>
      </c>
      <c r="E269" s="41">
        <v>2020101799</v>
      </c>
      <c r="F269" s="117">
        <v>0</v>
      </c>
      <c r="G269" s="117">
        <v>0</v>
      </c>
      <c r="H269" s="78" t="s">
        <v>593</v>
      </c>
      <c r="I269" s="117">
        <v>0</v>
      </c>
      <c r="J269" s="117">
        <v>0</v>
      </c>
      <c r="K269" s="117">
        <v>0</v>
      </c>
      <c r="L269" s="117">
        <v>0</v>
      </c>
      <c r="M269" s="117">
        <v>0</v>
      </c>
      <c r="N269" s="117">
        <v>5.9633249999999999E-2</v>
      </c>
      <c r="O269" s="117">
        <v>0</v>
      </c>
      <c r="P269" s="117">
        <v>0</v>
      </c>
      <c r="Q269" s="117">
        <v>0</v>
      </c>
      <c r="R269" s="117">
        <v>0</v>
      </c>
      <c r="S269" s="117">
        <v>0</v>
      </c>
      <c r="T269" s="117">
        <v>0</v>
      </c>
      <c r="U269" s="117">
        <v>0</v>
      </c>
      <c r="V269" s="117">
        <v>5.9633249999999999E-2</v>
      </c>
      <c r="W269" s="117">
        <v>0</v>
      </c>
      <c r="X269" s="117">
        <v>5.9633249999999999E-2</v>
      </c>
      <c r="Y269" s="118" t="s">
        <v>1399</v>
      </c>
      <c r="Z269" s="42" t="s">
        <v>219</v>
      </c>
    </row>
    <row r="270" spans="1:26" s="3" customFormat="1" ht="30" x14ac:dyDescent="0.25">
      <c r="A270" s="27" t="s">
        <v>105</v>
      </c>
      <c r="B270" s="74" t="s">
        <v>1104</v>
      </c>
      <c r="C270" s="75" t="s">
        <v>1166</v>
      </c>
      <c r="D270" s="76" t="s">
        <v>37</v>
      </c>
      <c r="E270" s="41">
        <v>2020701406</v>
      </c>
      <c r="F270" s="117">
        <v>0</v>
      </c>
      <c r="G270" s="117">
        <v>0</v>
      </c>
      <c r="H270" s="78" t="s">
        <v>593</v>
      </c>
      <c r="I270" s="117">
        <v>0</v>
      </c>
      <c r="J270" s="117">
        <v>0.19142978867126437</v>
      </c>
      <c r="K270" s="117">
        <v>0</v>
      </c>
      <c r="L270" s="117">
        <v>0</v>
      </c>
      <c r="M270" s="117">
        <v>0</v>
      </c>
      <c r="N270" s="117">
        <v>3.3837110000000004E-2</v>
      </c>
      <c r="O270" s="117">
        <v>0</v>
      </c>
      <c r="P270" s="117">
        <v>0</v>
      </c>
      <c r="Q270" s="117">
        <v>0</v>
      </c>
      <c r="R270" s="117">
        <v>0</v>
      </c>
      <c r="S270" s="117">
        <v>0</v>
      </c>
      <c r="T270" s="117">
        <v>0</v>
      </c>
      <c r="U270" s="117">
        <v>0</v>
      </c>
      <c r="V270" s="117">
        <v>3.3837110000000004E-2</v>
      </c>
      <c r="W270" s="117">
        <v>0</v>
      </c>
      <c r="X270" s="117">
        <v>3.3837110000000004E-2</v>
      </c>
      <c r="Y270" s="118" t="s">
        <v>1399</v>
      </c>
      <c r="Z270" s="42" t="s">
        <v>219</v>
      </c>
    </row>
    <row r="271" spans="1:26" s="3" customFormat="1" ht="60" x14ac:dyDescent="0.25">
      <c r="A271" s="27" t="s">
        <v>105</v>
      </c>
      <c r="B271" s="74" t="s">
        <v>1104</v>
      </c>
      <c r="C271" s="75" t="s">
        <v>245</v>
      </c>
      <c r="D271" s="76" t="s">
        <v>37</v>
      </c>
      <c r="E271" s="41">
        <v>2020101191</v>
      </c>
      <c r="F271" s="117">
        <v>0</v>
      </c>
      <c r="G271" s="117">
        <v>0</v>
      </c>
      <c r="H271" s="78" t="s">
        <v>593</v>
      </c>
      <c r="I271" s="117">
        <v>2.3950291821804401</v>
      </c>
      <c r="J271" s="117">
        <v>1.7341747064307635</v>
      </c>
      <c r="K271" s="117">
        <v>0</v>
      </c>
      <c r="L271" s="117">
        <v>1.7341747064307635</v>
      </c>
      <c r="M271" s="117">
        <v>0.53417470643076004</v>
      </c>
      <c r="N271" s="117">
        <v>1.1025489799999999</v>
      </c>
      <c r="O271" s="117">
        <v>0</v>
      </c>
      <c r="P271" s="117">
        <v>0</v>
      </c>
      <c r="Q271" s="117">
        <v>0.13770872000000001</v>
      </c>
      <c r="R271" s="117">
        <v>0.13770872000000001</v>
      </c>
      <c r="S271" s="117">
        <v>8.9016869999999998E-2</v>
      </c>
      <c r="T271" s="117">
        <v>8.9016869999999998E-2</v>
      </c>
      <c r="U271" s="117">
        <v>0.30744911643076001</v>
      </c>
      <c r="V271" s="117">
        <v>0.87582338999999998</v>
      </c>
      <c r="W271" s="117">
        <v>0.63162572643076365</v>
      </c>
      <c r="X271" s="117">
        <v>0.56837427356923986</v>
      </c>
      <c r="Y271" s="118">
        <v>2.0640231870336843</v>
      </c>
      <c r="Z271" s="42" t="s">
        <v>219</v>
      </c>
    </row>
    <row r="272" spans="1:26" s="3" customFormat="1" ht="60" x14ac:dyDescent="0.25">
      <c r="A272" s="27" t="s">
        <v>105</v>
      </c>
      <c r="B272" s="74" t="s">
        <v>1104</v>
      </c>
      <c r="C272" s="75" t="s">
        <v>464</v>
      </c>
      <c r="D272" s="76" t="s">
        <v>37</v>
      </c>
      <c r="E272" s="41">
        <v>2020100640</v>
      </c>
      <c r="F272" s="117">
        <v>0</v>
      </c>
      <c r="G272" s="117">
        <v>0</v>
      </c>
      <c r="H272" s="78" t="s">
        <v>593</v>
      </c>
      <c r="I272" s="117">
        <v>0</v>
      </c>
      <c r="J272" s="117">
        <v>0</v>
      </c>
      <c r="K272" s="117">
        <v>0</v>
      </c>
      <c r="L272" s="117">
        <v>0</v>
      </c>
      <c r="M272" s="117">
        <v>0</v>
      </c>
      <c r="N272" s="117">
        <v>0.19814814500000003</v>
      </c>
      <c r="O272" s="117">
        <v>0</v>
      </c>
      <c r="P272" s="117">
        <v>0</v>
      </c>
      <c r="Q272" s="117">
        <v>0</v>
      </c>
      <c r="R272" s="117">
        <v>0.13888359500000003</v>
      </c>
      <c r="S272" s="117">
        <v>0</v>
      </c>
      <c r="T272" s="117">
        <v>5.9264549999999999E-2</v>
      </c>
      <c r="U272" s="117">
        <v>0</v>
      </c>
      <c r="V272" s="117">
        <v>0</v>
      </c>
      <c r="W272" s="117">
        <v>0</v>
      </c>
      <c r="X272" s="117">
        <v>0.19814814500000003</v>
      </c>
      <c r="Y272" s="118" t="s">
        <v>1399</v>
      </c>
      <c r="Z272" s="42" t="s">
        <v>219</v>
      </c>
    </row>
    <row r="273" spans="1:26" s="3" customFormat="1" ht="90" x14ac:dyDescent="0.25">
      <c r="A273" s="27" t="s">
        <v>105</v>
      </c>
      <c r="B273" s="74" t="s">
        <v>1104</v>
      </c>
      <c r="C273" s="75" t="s">
        <v>465</v>
      </c>
      <c r="D273" s="76" t="s">
        <v>37</v>
      </c>
      <c r="E273" s="41">
        <v>2020101263</v>
      </c>
      <c r="F273" s="117">
        <v>0</v>
      </c>
      <c r="G273" s="117">
        <v>0</v>
      </c>
      <c r="H273" s="78" t="s">
        <v>593</v>
      </c>
      <c r="I273" s="117">
        <v>0</v>
      </c>
      <c r="J273" s="117">
        <v>0</v>
      </c>
      <c r="K273" s="117">
        <v>0</v>
      </c>
      <c r="L273" s="117">
        <v>0</v>
      </c>
      <c r="M273" s="117">
        <v>0</v>
      </c>
      <c r="N273" s="117">
        <v>2.170192E-2</v>
      </c>
      <c r="O273" s="117">
        <v>0</v>
      </c>
      <c r="P273" s="117">
        <v>0</v>
      </c>
      <c r="Q273" s="117">
        <v>0</v>
      </c>
      <c r="R273" s="117">
        <v>7.0486800000000007E-3</v>
      </c>
      <c r="S273" s="117">
        <v>0</v>
      </c>
      <c r="T273" s="117">
        <v>1.465324E-2</v>
      </c>
      <c r="U273" s="117">
        <v>0</v>
      </c>
      <c r="V273" s="117">
        <v>0</v>
      </c>
      <c r="W273" s="117">
        <v>0</v>
      </c>
      <c r="X273" s="117">
        <v>2.170192E-2</v>
      </c>
      <c r="Y273" s="118" t="s">
        <v>1399</v>
      </c>
      <c r="Z273" s="42" t="s">
        <v>219</v>
      </c>
    </row>
    <row r="274" spans="1:26" s="3" customFormat="1" ht="75" x14ac:dyDescent="0.25">
      <c r="A274" s="27" t="s">
        <v>105</v>
      </c>
      <c r="B274" s="74" t="s">
        <v>1104</v>
      </c>
      <c r="C274" s="75" t="s">
        <v>466</v>
      </c>
      <c r="D274" s="76" t="s">
        <v>37</v>
      </c>
      <c r="E274" s="41">
        <v>2020101186</v>
      </c>
      <c r="F274" s="117">
        <v>0</v>
      </c>
      <c r="G274" s="117">
        <v>0</v>
      </c>
      <c r="H274" s="78" t="s">
        <v>593</v>
      </c>
      <c r="I274" s="117">
        <v>0</v>
      </c>
      <c r="J274" s="117">
        <v>0</v>
      </c>
      <c r="K274" s="117">
        <v>0</v>
      </c>
      <c r="L274" s="117">
        <v>0</v>
      </c>
      <c r="M274" s="117">
        <v>0</v>
      </c>
      <c r="N274" s="117">
        <v>8.5592210000000002E-2</v>
      </c>
      <c r="O274" s="117">
        <v>0</v>
      </c>
      <c r="P274" s="117">
        <v>0</v>
      </c>
      <c r="Q274" s="117">
        <v>0</v>
      </c>
      <c r="R274" s="117">
        <v>5.2831870000000003E-2</v>
      </c>
      <c r="S274" s="117">
        <v>0</v>
      </c>
      <c r="T274" s="117">
        <v>3.2760339999999999E-2</v>
      </c>
      <c r="U274" s="117">
        <v>0</v>
      </c>
      <c r="V274" s="117">
        <v>0</v>
      </c>
      <c r="W274" s="117">
        <v>0</v>
      </c>
      <c r="X274" s="117">
        <v>8.5592210000000002E-2</v>
      </c>
      <c r="Y274" s="118" t="s">
        <v>1399</v>
      </c>
      <c r="Z274" s="42" t="s">
        <v>219</v>
      </c>
    </row>
    <row r="275" spans="1:26" s="3" customFormat="1" ht="75" x14ac:dyDescent="0.25">
      <c r="A275" s="27" t="s">
        <v>105</v>
      </c>
      <c r="B275" s="74" t="s">
        <v>1104</v>
      </c>
      <c r="C275" s="75" t="s">
        <v>467</v>
      </c>
      <c r="D275" s="76" t="s">
        <v>37</v>
      </c>
      <c r="E275" s="41">
        <v>2020701609</v>
      </c>
      <c r="F275" s="117">
        <v>0</v>
      </c>
      <c r="G275" s="117">
        <v>0</v>
      </c>
      <c r="H275" s="78" t="s">
        <v>593</v>
      </c>
      <c r="I275" s="117">
        <v>0</v>
      </c>
      <c r="J275" s="117">
        <v>0</v>
      </c>
      <c r="K275" s="117">
        <v>0</v>
      </c>
      <c r="L275" s="117">
        <v>0</v>
      </c>
      <c r="M275" s="117">
        <v>0</v>
      </c>
      <c r="N275" s="117">
        <v>7.9009600000000003E-3</v>
      </c>
      <c r="O275" s="117">
        <v>0</v>
      </c>
      <c r="P275" s="117">
        <v>0</v>
      </c>
      <c r="Q275" s="117">
        <v>0</v>
      </c>
      <c r="R275" s="117">
        <v>7.9009600000000003E-3</v>
      </c>
      <c r="S275" s="117">
        <v>0</v>
      </c>
      <c r="T275" s="117">
        <v>0</v>
      </c>
      <c r="U275" s="117">
        <v>0</v>
      </c>
      <c r="V275" s="117">
        <v>0</v>
      </c>
      <c r="W275" s="117">
        <v>0</v>
      </c>
      <c r="X275" s="117">
        <v>7.9009600000000003E-3</v>
      </c>
      <c r="Y275" s="118" t="s">
        <v>1399</v>
      </c>
      <c r="Z275" s="42" t="s">
        <v>219</v>
      </c>
    </row>
    <row r="276" spans="1:26" s="3" customFormat="1" ht="75" x14ac:dyDescent="0.25">
      <c r="A276" s="27" t="s">
        <v>105</v>
      </c>
      <c r="B276" s="74" t="s">
        <v>1104</v>
      </c>
      <c r="C276" s="75" t="s">
        <v>468</v>
      </c>
      <c r="D276" s="76" t="s">
        <v>37</v>
      </c>
      <c r="E276" s="41">
        <v>2020101336</v>
      </c>
      <c r="F276" s="117">
        <v>0</v>
      </c>
      <c r="G276" s="117">
        <v>0</v>
      </c>
      <c r="H276" s="78" t="s">
        <v>593</v>
      </c>
      <c r="I276" s="117">
        <v>0</v>
      </c>
      <c r="J276" s="117">
        <v>0</v>
      </c>
      <c r="K276" s="117">
        <v>0</v>
      </c>
      <c r="L276" s="117">
        <v>0</v>
      </c>
      <c r="M276" s="117">
        <v>0</v>
      </c>
      <c r="N276" s="117">
        <v>8.7807199999999988E-3</v>
      </c>
      <c r="O276" s="117">
        <v>0</v>
      </c>
      <c r="P276" s="117">
        <v>0</v>
      </c>
      <c r="Q276" s="117">
        <v>0</v>
      </c>
      <c r="R276" s="117">
        <v>0</v>
      </c>
      <c r="S276" s="117">
        <v>0</v>
      </c>
      <c r="T276" s="117">
        <v>8.7807199999999988E-3</v>
      </c>
      <c r="U276" s="117">
        <v>0</v>
      </c>
      <c r="V276" s="117">
        <v>0</v>
      </c>
      <c r="W276" s="117">
        <v>0</v>
      </c>
      <c r="X276" s="117">
        <v>8.7807199999999988E-3</v>
      </c>
      <c r="Y276" s="118" t="s">
        <v>1399</v>
      </c>
      <c r="Z276" s="42" t="s">
        <v>219</v>
      </c>
    </row>
    <row r="277" spans="1:26" s="3" customFormat="1" ht="75" x14ac:dyDescent="0.25">
      <c r="A277" s="27" t="s">
        <v>105</v>
      </c>
      <c r="B277" s="74" t="s">
        <v>1104</v>
      </c>
      <c r="C277" s="75" t="s">
        <v>469</v>
      </c>
      <c r="D277" s="76" t="s">
        <v>37</v>
      </c>
      <c r="E277" s="41">
        <v>2020701449</v>
      </c>
      <c r="F277" s="117">
        <v>0</v>
      </c>
      <c r="G277" s="117">
        <v>0</v>
      </c>
      <c r="H277" s="78" t="s">
        <v>593</v>
      </c>
      <c r="I277" s="117">
        <v>0</v>
      </c>
      <c r="J277" s="117">
        <v>0</v>
      </c>
      <c r="K277" s="117">
        <v>0</v>
      </c>
      <c r="L277" s="117">
        <v>0</v>
      </c>
      <c r="M277" s="117">
        <v>0</v>
      </c>
      <c r="N277" s="117">
        <v>1.3080497999999999E-2</v>
      </c>
      <c r="O277" s="117">
        <v>0</v>
      </c>
      <c r="P277" s="117">
        <v>0</v>
      </c>
      <c r="Q277" s="117">
        <v>0</v>
      </c>
      <c r="R277" s="117">
        <v>2.998578E-3</v>
      </c>
      <c r="S277" s="117">
        <v>0</v>
      </c>
      <c r="T277" s="117">
        <v>1.0081919999999999E-2</v>
      </c>
      <c r="U277" s="117">
        <v>0</v>
      </c>
      <c r="V277" s="117">
        <v>0</v>
      </c>
      <c r="W277" s="117">
        <v>0</v>
      </c>
      <c r="X277" s="117">
        <v>1.3080497999999999E-2</v>
      </c>
      <c r="Y277" s="118" t="s">
        <v>1399</v>
      </c>
      <c r="Z277" s="42" t="s">
        <v>219</v>
      </c>
    </row>
    <row r="278" spans="1:26" s="3" customFormat="1" ht="90" x14ac:dyDescent="0.25">
      <c r="A278" s="27" t="s">
        <v>105</v>
      </c>
      <c r="B278" s="74" t="s">
        <v>1104</v>
      </c>
      <c r="C278" s="75" t="s">
        <v>470</v>
      </c>
      <c r="D278" s="76" t="s">
        <v>37</v>
      </c>
      <c r="E278" s="41">
        <v>2020701448</v>
      </c>
      <c r="F278" s="117">
        <v>0</v>
      </c>
      <c r="G278" s="117">
        <v>0</v>
      </c>
      <c r="H278" s="78" t="s">
        <v>593</v>
      </c>
      <c r="I278" s="117">
        <v>0</v>
      </c>
      <c r="J278" s="117">
        <v>0</v>
      </c>
      <c r="K278" s="117">
        <v>0</v>
      </c>
      <c r="L278" s="117">
        <v>0</v>
      </c>
      <c r="M278" s="117">
        <v>0</v>
      </c>
      <c r="N278" s="117">
        <v>2.5086290000000001E-2</v>
      </c>
      <c r="O278" s="117">
        <v>0</v>
      </c>
      <c r="P278" s="117">
        <v>0</v>
      </c>
      <c r="Q278" s="117">
        <v>0</v>
      </c>
      <c r="R278" s="117">
        <v>0</v>
      </c>
      <c r="S278" s="117">
        <v>0</v>
      </c>
      <c r="T278" s="117">
        <v>2.5086290000000001E-2</v>
      </c>
      <c r="U278" s="117">
        <v>0</v>
      </c>
      <c r="V278" s="117">
        <v>0</v>
      </c>
      <c r="W278" s="117">
        <v>0</v>
      </c>
      <c r="X278" s="117">
        <v>2.5086290000000001E-2</v>
      </c>
      <c r="Y278" s="118" t="s">
        <v>1399</v>
      </c>
      <c r="Z278" s="42" t="s">
        <v>219</v>
      </c>
    </row>
    <row r="279" spans="1:26" s="3" customFormat="1" ht="45" x14ac:dyDescent="0.25">
      <c r="A279" s="27" t="s">
        <v>105</v>
      </c>
      <c r="B279" s="74" t="s">
        <v>1104</v>
      </c>
      <c r="C279" s="75" t="s">
        <v>725</v>
      </c>
      <c r="D279" s="76" t="s">
        <v>37</v>
      </c>
      <c r="E279" s="41">
        <v>2010100423</v>
      </c>
      <c r="F279" s="117">
        <v>0</v>
      </c>
      <c r="G279" s="117">
        <v>0</v>
      </c>
      <c r="H279" s="78" t="s">
        <v>593</v>
      </c>
      <c r="I279" s="117">
        <v>0</v>
      </c>
      <c r="J279" s="117">
        <v>0</v>
      </c>
      <c r="K279" s="117">
        <v>0</v>
      </c>
      <c r="L279" s="117">
        <v>0</v>
      </c>
      <c r="M279" s="117">
        <v>0</v>
      </c>
      <c r="N279" s="117">
        <v>0.7117156</v>
      </c>
      <c r="O279" s="117">
        <v>0</v>
      </c>
      <c r="P279" s="117">
        <v>0</v>
      </c>
      <c r="Q279" s="117">
        <v>0</v>
      </c>
      <c r="R279" s="117">
        <v>0.7117156</v>
      </c>
      <c r="S279" s="117">
        <v>0</v>
      </c>
      <c r="T279" s="117">
        <v>0</v>
      </c>
      <c r="U279" s="117">
        <v>0</v>
      </c>
      <c r="V279" s="117">
        <v>0</v>
      </c>
      <c r="W279" s="117">
        <v>0</v>
      </c>
      <c r="X279" s="117">
        <v>0.7117156</v>
      </c>
      <c r="Y279" s="118" t="s">
        <v>1399</v>
      </c>
      <c r="Z279" s="42" t="s">
        <v>219</v>
      </c>
    </row>
    <row r="280" spans="1:26" s="3" customFormat="1" ht="75" x14ac:dyDescent="0.25">
      <c r="A280" s="27" t="s">
        <v>105</v>
      </c>
      <c r="B280" s="74" t="s">
        <v>1104</v>
      </c>
      <c r="C280" s="75" t="s">
        <v>774</v>
      </c>
      <c r="D280" s="76" t="s">
        <v>37</v>
      </c>
      <c r="E280" s="41">
        <v>2020701734</v>
      </c>
      <c r="F280" s="117">
        <v>0</v>
      </c>
      <c r="G280" s="117">
        <v>0</v>
      </c>
      <c r="H280" s="78" t="s">
        <v>593</v>
      </c>
      <c r="I280" s="117">
        <v>0</v>
      </c>
      <c r="J280" s="117">
        <v>0</v>
      </c>
      <c r="K280" s="117">
        <v>0</v>
      </c>
      <c r="L280" s="117">
        <v>0</v>
      </c>
      <c r="M280" s="117">
        <v>0</v>
      </c>
      <c r="N280" s="117">
        <v>2.3298679999999999E-2</v>
      </c>
      <c r="O280" s="117">
        <v>0</v>
      </c>
      <c r="P280" s="117">
        <v>0</v>
      </c>
      <c r="Q280" s="117">
        <v>0</v>
      </c>
      <c r="R280" s="117">
        <v>0</v>
      </c>
      <c r="S280" s="117">
        <v>0</v>
      </c>
      <c r="T280" s="117">
        <v>0</v>
      </c>
      <c r="U280" s="117">
        <v>0</v>
      </c>
      <c r="V280" s="117">
        <v>2.3298679999999999E-2</v>
      </c>
      <c r="W280" s="117">
        <v>0</v>
      </c>
      <c r="X280" s="117">
        <v>2.3298679999999999E-2</v>
      </c>
      <c r="Y280" s="118" t="s">
        <v>1399</v>
      </c>
      <c r="Z280" s="42" t="s">
        <v>219</v>
      </c>
    </row>
    <row r="281" spans="1:26" s="3" customFormat="1" ht="75" x14ac:dyDescent="0.25">
      <c r="A281" s="27" t="s">
        <v>105</v>
      </c>
      <c r="B281" s="74" t="s">
        <v>1104</v>
      </c>
      <c r="C281" s="75" t="s">
        <v>389</v>
      </c>
      <c r="D281" s="76" t="s">
        <v>37</v>
      </c>
      <c r="E281" s="41">
        <v>2020100650</v>
      </c>
      <c r="F281" s="117">
        <v>0</v>
      </c>
      <c r="G281" s="117">
        <v>0</v>
      </c>
      <c r="H281" s="78" t="s">
        <v>593</v>
      </c>
      <c r="I281" s="117">
        <v>0</v>
      </c>
      <c r="J281" s="117">
        <v>0</v>
      </c>
      <c r="K281" s="117">
        <v>0</v>
      </c>
      <c r="L281" s="117">
        <v>0</v>
      </c>
      <c r="M281" s="117">
        <v>0</v>
      </c>
      <c r="N281" s="117">
        <v>0.82809605000000008</v>
      </c>
      <c r="O281" s="117">
        <v>0</v>
      </c>
      <c r="P281" s="117">
        <v>0</v>
      </c>
      <c r="Q281" s="117">
        <v>0</v>
      </c>
      <c r="R281" s="117">
        <v>2.1820309999999999E-2</v>
      </c>
      <c r="S281" s="117">
        <v>0</v>
      </c>
      <c r="T281" s="117">
        <v>1.7365999999999999E-2</v>
      </c>
      <c r="U281" s="117">
        <v>0</v>
      </c>
      <c r="V281" s="117">
        <v>0.78890974000000003</v>
      </c>
      <c r="W281" s="117">
        <v>0</v>
      </c>
      <c r="X281" s="117">
        <v>0.82809605000000008</v>
      </c>
      <c r="Y281" s="118" t="s">
        <v>1399</v>
      </c>
      <c r="Z281" s="42" t="s">
        <v>219</v>
      </c>
    </row>
    <row r="282" spans="1:26" s="3" customFormat="1" ht="90" x14ac:dyDescent="0.25">
      <c r="A282" s="27" t="s">
        <v>105</v>
      </c>
      <c r="B282" s="74" t="s">
        <v>1104</v>
      </c>
      <c r="C282" s="75" t="s">
        <v>775</v>
      </c>
      <c r="D282" s="76" t="s">
        <v>37</v>
      </c>
      <c r="E282" s="41">
        <v>2020101249</v>
      </c>
      <c r="F282" s="117">
        <v>0</v>
      </c>
      <c r="G282" s="117">
        <v>0</v>
      </c>
      <c r="H282" s="78" t="s">
        <v>593</v>
      </c>
      <c r="I282" s="117">
        <v>0</v>
      </c>
      <c r="J282" s="117">
        <v>0</v>
      </c>
      <c r="K282" s="117">
        <v>0</v>
      </c>
      <c r="L282" s="117">
        <v>0</v>
      </c>
      <c r="M282" s="117">
        <v>0</v>
      </c>
      <c r="N282" s="117">
        <v>0.27296788</v>
      </c>
      <c r="O282" s="117">
        <v>0</v>
      </c>
      <c r="P282" s="117">
        <v>0</v>
      </c>
      <c r="Q282" s="117">
        <v>0</v>
      </c>
      <c r="R282" s="117">
        <v>0</v>
      </c>
      <c r="S282" s="117">
        <v>0</v>
      </c>
      <c r="T282" s="117">
        <v>9.2662399999999985E-3</v>
      </c>
      <c r="U282" s="117">
        <v>0</v>
      </c>
      <c r="V282" s="117">
        <v>0.26370164000000001</v>
      </c>
      <c r="W282" s="117">
        <v>0</v>
      </c>
      <c r="X282" s="117">
        <v>0.27296788</v>
      </c>
      <c r="Y282" s="118" t="s">
        <v>1399</v>
      </c>
      <c r="Z282" s="42" t="s">
        <v>219</v>
      </c>
    </row>
    <row r="283" spans="1:26" s="3" customFormat="1" ht="90" x14ac:dyDescent="0.25">
      <c r="A283" s="27" t="s">
        <v>105</v>
      </c>
      <c r="B283" s="74" t="s">
        <v>1104</v>
      </c>
      <c r="C283" s="75" t="s">
        <v>776</v>
      </c>
      <c r="D283" s="76" t="s">
        <v>37</v>
      </c>
      <c r="E283" s="41">
        <v>2020101264</v>
      </c>
      <c r="F283" s="117">
        <v>0</v>
      </c>
      <c r="G283" s="117">
        <v>0</v>
      </c>
      <c r="H283" s="78" t="s">
        <v>593</v>
      </c>
      <c r="I283" s="117">
        <v>0</v>
      </c>
      <c r="J283" s="117">
        <v>0</v>
      </c>
      <c r="K283" s="117">
        <v>0</v>
      </c>
      <c r="L283" s="117">
        <v>0</v>
      </c>
      <c r="M283" s="117">
        <v>0</v>
      </c>
      <c r="N283" s="117">
        <v>2.8181289999999998E-2</v>
      </c>
      <c r="O283" s="117">
        <v>0</v>
      </c>
      <c r="P283" s="117">
        <v>0</v>
      </c>
      <c r="Q283" s="117">
        <v>0</v>
      </c>
      <c r="R283" s="117">
        <v>0</v>
      </c>
      <c r="S283" s="117">
        <v>0</v>
      </c>
      <c r="T283" s="117">
        <v>1.6377599999999999E-2</v>
      </c>
      <c r="U283" s="117">
        <v>0</v>
      </c>
      <c r="V283" s="117">
        <v>1.1803689999999999E-2</v>
      </c>
      <c r="W283" s="117">
        <v>0</v>
      </c>
      <c r="X283" s="117">
        <v>2.8181289999999998E-2</v>
      </c>
      <c r="Y283" s="118" t="s">
        <v>1399</v>
      </c>
      <c r="Z283" s="42" t="s">
        <v>219</v>
      </c>
    </row>
    <row r="284" spans="1:26" s="3" customFormat="1" ht="75" x14ac:dyDescent="0.25">
      <c r="A284" s="27" t="s">
        <v>105</v>
      </c>
      <c r="B284" s="74" t="s">
        <v>1104</v>
      </c>
      <c r="C284" s="75" t="s">
        <v>388</v>
      </c>
      <c r="D284" s="76" t="s">
        <v>37</v>
      </c>
      <c r="E284" s="41">
        <v>2020101223</v>
      </c>
      <c r="F284" s="117">
        <v>0</v>
      </c>
      <c r="G284" s="117">
        <v>0</v>
      </c>
      <c r="H284" s="78" t="s">
        <v>593</v>
      </c>
      <c r="I284" s="117">
        <v>0</v>
      </c>
      <c r="J284" s="117">
        <v>0</v>
      </c>
      <c r="K284" s="117">
        <v>0</v>
      </c>
      <c r="L284" s="117">
        <v>0</v>
      </c>
      <c r="M284" s="117">
        <v>0</v>
      </c>
      <c r="N284" s="117">
        <v>8.3956619999999996E-2</v>
      </c>
      <c r="O284" s="117">
        <v>0</v>
      </c>
      <c r="P284" s="117">
        <v>0</v>
      </c>
      <c r="Q284" s="117">
        <v>0</v>
      </c>
      <c r="R284" s="117">
        <v>7.0016979999999993E-2</v>
      </c>
      <c r="S284" s="117">
        <v>0</v>
      </c>
      <c r="T284" s="117">
        <v>1.3939640000000001E-2</v>
      </c>
      <c r="U284" s="117">
        <v>0</v>
      </c>
      <c r="V284" s="117">
        <v>0</v>
      </c>
      <c r="W284" s="117">
        <v>0</v>
      </c>
      <c r="X284" s="117">
        <v>8.3956619999999996E-2</v>
      </c>
      <c r="Y284" s="118" t="s">
        <v>1399</v>
      </c>
      <c r="Z284" s="42" t="s">
        <v>219</v>
      </c>
    </row>
    <row r="285" spans="1:26" s="3" customFormat="1" ht="75" x14ac:dyDescent="0.25">
      <c r="A285" s="27" t="s">
        <v>105</v>
      </c>
      <c r="B285" s="74" t="s">
        <v>1104</v>
      </c>
      <c r="C285" s="75" t="s">
        <v>390</v>
      </c>
      <c r="D285" s="76" t="s">
        <v>37</v>
      </c>
      <c r="E285" s="41">
        <v>2020100635</v>
      </c>
      <c r="F285" s="117">
        <v>0</v>
      </c>
      <c r="G285" s="117">
        <v>0</v>
      </c>
      <c r="H285" s="78" t="s">
        <v>593</v>
      </c>
      <c r="I285" s="117">
        <v>0</v>
      </c>
      <c r="J285" s="117">
        <v>0</v>
      </c>
      <c r="K285" s="117">
        <v>0</v>
      </c>
      <c r="L285" s="117">
        <v>0</v>
      </c>
      <c r="M285" s="117">
        <v>0</v>
      </c>
      <c r="N285" s="117">
        <v>3.8888497000000001E-2</v>
      </c>
      <c r="O285" s="117">
        <v>0</v>
      </c>
      <c r="P285" s="117">
        <v>2.2417610000000001E-2</v>
      </c>
      <c r="Q285" s="117">
        <v>0</v>
      </c>
      <c r="R285" s="117">
        <v>4.2180369999999991E-3</v>
      </c>
      <c r="S285" s="117">
        <v>0</v>
      </c>
      <c r="T285" s="117">
        <v>1.2252850000000003E-2</v>
      </c>
      <c r="U285" s="117">
        <v>0</v>
      </c>
      <c r="V285" s="117">
        <v>0</v>
      </c>
      <c r="W285" s="117">
        <v>0</v>
      </c>
      <c r="X285" s="117">
        <v>3.8888497000000001E-2</v>
      </c>
      <c r="Y285" s="118" t="s">
        <v>1399</v>
      </c>
      <c r="Z285" s="42" t="s">
        <v>219</v>
      </c>
    </row>
    <row r="286" spans="1:26" s="3" customFormat="1" ht="75" x14ac:dyDescent="0.25">
      <c r="A286" s="27" t="s">
        <v>105</v>
      </c>
      <c r="B286" s="74" t="s">
        <v>1104</v>
      </c>
      <c r="C286" s="75" t="s">
        <v>490</v>
      </c>
      <c r="D286" s="76" t="s">
        <v>37</v>
      </c>
      <c r="E286" s="41">
        <v>2020701390</v>
      </c>
      <c r="F286" s="117">
        <v>0</v>
      </c>
      <c r="G286" s="117">
        <v>0</v>
      </c>
      <c r="H286" s="78" t="s">
        <v>593</v>
      </c>
      <c r="I286" s="117">
        <v>0</v>
      </c>
      <c r="J286" s="117">
        <v>0</v>
      </c>
      <c r="K286" s="117">
        <v>0</v>
      </c>
      <c r="L286" s="117">
        <v>0</v>
      </c>
      <c r="M286" s="117">
        <v>0</v>
      </c>
      <c r="N286" s="117">
        <v>2.8173774200000001E-2</v>
      </c>
      <c r="O286" s="117">
        <v>0</v>
      </c>
      <c r="P286" s="117">
        <v>0</v>
      </c>
      <c r="Q286" s="117">
        <v>0</v>
      </c>
      <c r="R286" s="117">
        <v>9.5816941999999992E-3</v>
      </c>
      <c r="S286" s="117">
        <v>0</v>
      </c>
      <c r="T286" s="117">
        <v>1.859208E-2</v>
      </c>
      <c r="U286" s="117">
        <v>0</v>
      </c>
      <c r="V286" s="117">
        <v>0</v>
      </c>
      <c r="W286" s="117">
        <v>0</v>
      </c>
      <c r="X286" s="117">
        <v>2.8173774200000001E-2</v>
      </c>
      <c r="Y286" s="118" t="s">
        <v>1399</v>
      </c>
      <c r="Z286" s="42" t="s">
        <v>219</v>
      </c>
    </row>
    <row r="287" spans="1:26" s="3" customFormat="1" ht="60" x14ac:dyDescent="0.25">
      <c r="A287" s="27" t="s">
        <v>105</v>
      </c>
      <c r="B287" s="74" t="s">
        <v>1104</v>
      </c>
      <c r="C287" s="75" t="s">
        <v>491</v>
      </c>
      <c r="D287" s="76" t="s">
        <v>37</v>
      </c>
      <c r="E287" s="41">
        <v>2020201229</v>
      </c>
      <c r="F287" s="117">
        <v>0</v>
      </c>
      <c r="G287" s="117">
        <v>0</v>
      </c>
      <c r="H287" s="78" t="s">
        <v>593</v>
      </c>
      <c r="I287" s="117">
        <v>0</v>
      </c>
      <c r="J287" s="117">
        <v>0</v>
      </c>
      <c r="K287" s="117">
        <v>0</v>
      </c>
      <c r="L287" s="117">
        <v>0</v>
      </c>
      <c r="M287" s="117">
        <v>0</v>
      </c>
      <c r="N287" s="117">
        <v>2.7445060800000001E-2</v>
      </c>
      <c r="O287" s="117">
        <v>0</v>
      </c>
      <c r="P287" s="117">
        <v>0</v>
      </c>
      <c r="Q287" s="117">
        <v>0</v>
      </c>
      <c r="R287" s="117">
        <v>1.9825470800000002E-2</v>
      </c>
      <c r="S287" s="117">
        <v>0</v>
      </c>
      <c r="T287" s="117">
        <v>7.6195899999999999E-3</v>
      </c>
      <c r="U287" s="117">
        <v>0</v>
      </c>
      <c r="V287" s="117">
        <v>0</v>
      </c>
      <c r="W287" s="117">
        <v>0</v>
      </c>
      <c r="X287" s="117">
        <v>2.7445060800000001E-2</v>
      </c>
      <c r="Y287" s="118" t="s">
        <v>1399</v>
      </c>
      <c r="Z287" s="42" t="s">
        <v>219</v>
      </c>
    </row>
    <row r="288" spans="1:26" s="3" customFormat="1" ht="60" x14ac:dyDescent="0.25">
      <c r="A288" s="27" t="s">
        <v>105</v>
      </c>
      <c r="B288" s="74" t="s">
        <v>1104</v>
      </c>
      <c r="C288" s="75" t="s">
        <v>492</v>
      </c>
      <c r="D288" s="76" t="s">
        <v>37</v>
      </c>
      <c r="E288" s="41">
        <v>2020101253</v>
      </c>
      <c r="F288" s="117">
        <v>0</v>
      </c>
      <c r="G288" s="117">
        <v>0</v>
      </c>
      <c r="H288" s="78" t="s">
        <v>593</v>
      </c>
      <c r="I288" s="117">
        <v>0</v>
      </c>
      <c r="J288" s="117">
        <v>0</v>
      </c>
      <c r="K288" s="117">
        <v>0</v>
      </c>
      <c r="L288" s="117">
        <v>0</v>
      </c>
      <c r="M288" s="117">
        <v>0</v>
      </c>
      <c r="N288" s="117">
        <v>2.3161489E-2</v>
      </c>
      <c r="O288" s="117">
        <v>0</v>
      </c>
      <c r="P288" s="117">
        <v>0</v>
      </c>
      <c r="Q288" s="117">
        <v>0</v>
      </c>
      <c r="R288" s="117">
        <v>1.6905579E-2</v>
      </c>
      <c r="S288" s="117">
        <v>0</v>
      </c>
      <c r="T288" s="117">
        <v>6.2559099999999999E-3</v>
      </c>
      <c r="U288" s="117">
        <v>0</v>
      </c>
      <c r="V288" s="117">
        <v>0</v>
      </c>
      <c r="W288" s="117">
        <v>0</v>
      </c>
      <c r="X288" s="117">
        <v>2.3161489E-2</v>
      </c>
      <c r="Y288" s="118" t="s">
        <v>1399</v>
      </c>
      <c r="Z288" s="42" t="s">
        <v>219</v>
      </c>
    </row>
    <row r="289" spans="1:26" s="3" customFormat="1" ht="60" x14ac:dyDescent="0.25">
      <c r="A289" s="27" t="s">
        <v>105</v>
      </c>
      <c r="B289" s="74" t="s">
        <v>1104</v>
      </c>
      <c r="C289" s="75" t="s">
        <v>493</v>
      </c>
      <c r="D289" s="76" t="s">
        <v>37</v>
      </c>
      <c r="E289" s="41">
        <v>2020101197</v>
      </c>
      <c r="F289" s="117">
        <v>0</v>
      </c>
      <c r="G289" s="117">
        <v>0</v>
      </c>
      <c r="H289" s="78" t="s">
        <v>593</v>
      </c>
      <c r="I289" s="117">
        <v>0</v>
      </c>
      <c r="J289" s="117">
        <v>0</v>
      </c>
      <c r="K289" s="117">
        <v>0</v>
      </c>
      <c r="L289" s="117">
        <v>0</v>
      </c>
      <c r="M289" s="117">
        <v>0</v>
      </c>
      <c r="N289" s="117">
        <v>2.7528692000000003E-3</v>
      </c>
      <c r="O289" s="117">
        <v>0</v>
      </c>
      <c r="P289" s="117">
        <v>0</v>
      </c>
      <c r="Q289" s="117">
        <v>0</v>
      </c>
      <c r="R289" s="117">
        <v>2.7528692000000003E-3</v>
      </c>
      <c r="S289" s="117">
        <v>0</v>
      </c>
      <c r="T289" s="117">
        <v>0</v>
      </c>
      <c r="U289" s="117">
        <v>0</v>
      </c>
      <c r="V289" s="117">
        <v>0</v>
      </c>
      <c r="W289" s="117">
        <v>0</v>
      </c>
      <c r="X289" s="117">
        <v>2.7528692000000003E-3</v>
      </c>
      <c r="Y289" s="118" t="s">
        <v>1399</v>
      </c>
      <c r="Z289" s="42" t="s">
        <v>219</v>
      </c>
    </row>
    <row r="290" spans="1:26" s="3" customFormat="1" ht="75" x14ac:dyDescent="0.25">
      <c r="A290" s="27" t="s">
        <v>105</v>
      </c>
      <c r="B290" s="74" t="s">
        <v>1104</v>
      </c>
      <c r="C290" s="75" t="s">
        <v>494</v>
      </c>
      <c r="D290" s="76" t="s">
        <v>37</v>
      </c>
      <c r="E290" s="41">
        <v>2020701365</v>
      </c>
      <c r="F290" s="117">
        <v>0</v>
      </c>
      <c r="G290" s="117">
        <v>0</v>
      </c>
      <c r="H290" s="78" t="s">
        <v>593</v>
      </c>
      <c r="I290" s="117">
        <v>0</v>
      </c>
      <c r="J290" s="117">
        <v>0</v>
      </c>
      <c r="K290" s="117">
        <v>0</v>
      </c>
      <c r="L290" s="117">
        <v>0</v>
      </c>
      <c r="M290" s="117">
        <v>0</v>
      </c>
      <c r="N290" s="117">
        <v>2.5620041999999997E-3</v>
      </c>
      <c r="O290" s="117">
        <v>0</v>
      </c>
      <c r="P290" s="117">
        <v>0</v>
      </c>
      <c r="Q290" s="117">
        <v>0</v>
      </c>
      <c r="R290" s="117">
        <v>2.5620041999999997E-3</v>
      </c>
      <c r="S290" s="117">
        <v>0</v>
      </c>
      <c r="T290" s="117">
        <v>0</v>
      </c>
      <c r="U290" s="117">
        <v>0</v>
      </c>
      <c r="V290" s="117">
        <v>0</v>
      </c>
      <c r="W290" s="117">
        <v>0</v>
      </c>
      <c r="X290" s="117">
        <v>2.5620041999999997E-3</v>
      </c>
      <c r="Y290" s="118" t="s">
        <v>1399</v>
      </c>
      <c r="Z290" s="42" t="s">
        <v>219</v>
      </c>
    </row>
    <row r="291" spans="1:26" s="3" customFormat="1" ht="60" x14ac:dyDescent="0.25">
      <c r="A291" s="27" t="s">
        <v>105</v>
      </c>
      <c r="B291" s="74" t="s">
        <v>1104</v>
      </c>
      <c r="C291" s="75" t="s">
        <v>495</v>
      </c>
      <c r="D291" s="76" t="s">
        <v>37</v>
      </c>
      <c r="E291" s="41">
        <v>2020101216</v>
      </c>
      <c r="F291" s="117">
        <v>0</v>
      </c>
      <c r="G291" s="117">
        <v>0</v>
      </c>
      <c r="H291" s="78" t="s">
        <v>593</v>
      </c>
      <c r="I291" s="117">
        <v>0</v>
      </c>
      <c r="J291" s="117">
        <v>0</v>
      </c>
      <c r="K291" s="117">
        <v>0</v>
      </c>
      <c r="L291" s="117">
        <v>0</v>
      </c>
      <c r="M291" s="117">
        <v>0</v>
      </c>
      <c r="N291" s="117">
        <v>5.1242329999999997E-3</v>
      </c>
      <c r="O291" s="117">
        <v>0</v>
      </c>
      <c r="P291" s="117">
        <v>0</v>
      </c>
      <c r="Q291" s="117">
        <v>0</v>
      </c>
      <c r="R291" s="117">
        <v>5.1242329999999997E-3</v>
      </c>
      <c r="S291" s="117">
        <v>0</v>
      </c>
      <c r="T291" s="117">
        <v>0</v>
      </c>
      <c r="U291" s="117">
        <v>0</v>
      </c>
      <c r="V291" s="117">
        <v>0</v>
      </c>
      <c r="W291" s="117">
        <v>0</v>
      </c>
      <c r="X291" s="117">
        <v>5.1242329999999997E-3</v>
      </c>
      <c r="Y291" s="118" t="s">
        <v>1399</v>
      </c>
      <c r="Z291" s="42" t="s">
        <v>219</v>
      </c>
    </row>
    <row r="292" spans="1:26" s="3" customFormat="1" ht="60" x14ac:dyDescent="0.25">
      <c r="A292" s="27" t="s">
        <v>105</v>
      </c>
      <c r="B292" s="74" t="s">
        <v>1104</v>
      </c>
      <c r="C292" s="75" t="s">
        <v>496</v>
      </c>
      <c r="D292" s="76" t="s">
        <v>37</v>
      </c>
      <c r="E292" s="41">
        <v>2020701452</v>
      </c>
      <c r="F292" s="117">
        <v>0</v>
      </c>
      <c r="G292" s="117">
        <v>0</v>
      </c>
      <c r="H292" s="78" t="s">
        <v>593</v>
      </c>
      <c r="I292" s="117">
        <v>0</v>
      </c>
      <c r="J292" s="117">
        <v>0</v>
      </c>
      <c r="K292" s="117">
        <v>0</v>
      </c>
      <c r="L292" s="117">
        <v>0</v>
      </c>
      <c r="M292" s="117">
        <v>0</v>
      </c>
      <c r="N292" s="117">
        <v>8.0879880000000008E-3</v>
      </c>
      <c r="O292" s="117">
        <v>0</v>
      </c>
      <c r="P292" s="117">
        <v>0</v>
      </c>
      <c r="Q292" s="117">
        <v>0</v>
      </c>
      <c r="R292" s="117">
        <v>8.0879880000000008E-3</v>
      </c>
      <c r="S292" s="117">
        <v>0</v>
      </c>
      <c r="T292" s="117">
        <v>0</v>
      </c>
      <c r="U292" s="117">
        <v>0</v>
      </c>
      <c r="V292" s="117">
        <v>0</v>
      </c>
      <c r="W292" s="117">
        <v>0</v>
      </c>
      <c r="X292" s="117">
        <v>8.0879880000000008E-3</v>
      </c>
      <c r="Y292" s="118" t="s">
        <v>1399</v>
      </c>
      <c r="Z292" s="42" t="s">
        <v>219</v>
      </c>
    </row>
    <row r="293" spans="1:26" s="3" customFormat="1" ht="75" x14ac:dyDescent="0.25">
      <c r="A293" s="27" t="s">
        <v>105</v>
      </c>
      <c r="B293" s="74" t="s">
        <v>1104</v>
      </c>
      <c r="C293" s="75" t="s">
        <v>497</v>
      </c>
      <c r="D293" s="76" t="s">
        <v>37</v>
      </c>
      <c r="E293" s="41">
        <v>2020100634</v>
      </c>
      <c r="F293" s="117">
        <v>0</v>
      </c>
      <c r="G293" s="117">
        <v>0</v>
      </c>
      <c r="H293" s="78" t="s">
        <v>593</v>
      </c>
      <c r="I293" s="117">
        <v>0</v>
      </c>
      <c r="J293" s="117">
        <v>0</v>
      </c>
      <c r="K293" s="117">
        <v>0</v>
      </c>
      <c r="L293" s="117">
        <v>0</v>
      </c>
      <c r="M293" s="117">
        <v>0</v>
      </c>
      <c r="N293" s="117">
        <v>1.3693539199999997E-2</v>
      </c>
      <c r="O293" s="117">
        <v>0</v>
      </c>
      <c r="P293" s="117">
        <v>0</v>
      </c>
      <c r="Q293" s="117">
        <v>0</v>
      </c>
      <c r="R293" s="117">
        <v>1.3693539199999997E-2</v>
      </c>
      <c r="S293" s="117">
        <v>0</v>
      </c>
      <c r="T293" s="117">
        <v>0</v>
      </c>
      <c r="U293" s="117">
        <v>0</v>
      </c>
      <c r="V293" s="117">
        <v>0</v>
      </c>
      <c r="W293" s="117">
        <v>0</v>
      </c>
      <c r="X293" s="117">
        <v>1.3693539199999997E-2</v>
      </c>
      <c r="Y293" s="118" t="s">
        <v>1399</v>
      </c>
      <c r="Z293" s="42" t="s">
        <v>219</v>
      </c>
    </row>
    <row r="294" spans="1:26" s="3" customFormat="1" ht="60" x14ac:dyDescent="0.25">
      <c r="A294" s="27" t="s">
        <v>105</v>
      </c>
      <c r="B294" s="74" t="s">
        <v>1104</v>
      </c>
      <c r="C294" s="75" t="s">
        <v>498</v>
      </c>
      <c r="D294" s="76" t="s">
        <v>37</v>
      </c>
      <c r="E294" s="41">
        <v>2020101333</v>
      </c>
      <c r="F294" s="117">
        <v>0</v>
      </c>
      <c r="G294" s="117">
        <v>0</v>
      </c>
      <c r="H294" s="78" t="s">
        <v>593</v>
      </c>
      <c r="I294" s="117">
        <v>0</v>
      </c>
      <c r="J294" s="117">
        <v>0</v>
      </c>
      <c r="K294" s="117">
        <v>0</v>
      </c>
      <c r="L294" s="117">
        <v>0</v>
      </c>
      <c r="M294" s="117">
        <v>0</v>
      </c>
      <c r="N294" s="117">
        <v>0.14723976300000002</v>
      </c>
      <c r="O294" s="117">
        <v>0</v>
      </c>
      <c r="P294" s="117">
        <v>6.4915580000000001E-2</v>
      </c>
      <c r="Q294" s="117">
        <v>0</v>
      </c>
      <c r="R294" s="117">
        <v>2.1613433000000001E-2</v>
      </c>
      <c r="S294" s="117">
        <v>0</v>
      </c>
      <c r="T294" s="117">
        <v>6.0710750000000008E-2</v>
      </c>
      <c r="U294" s="117">
        <v>0</v>
      </c>
      <c r="V294" s="117">
        <v>0</v>
      </c>
      <c r="W294" s="117">
        <v>0</v>
      </c>
      <c r="X294" s="117">
        <v>0.14723976300000002</v>
      </c>
      <c r="Y294" s="118" t="s">
        <v>1399</v>
      </c>
      <c r="Z294" s="42" t="s">
        <v>219</v>
      </c>
    </row>
    <row r="295" spans="1:26" s="3" customFormat="1" ht="90" x14ac:dyDescent="0.25">
      <c r="A295" s="27" t="s">
        <v>105</v>
      </c>
      <c r="B295" s="74" t="s">
        <v>1104</v>
      </c>
      <c r="C295" s="75" t="s">
        <v>499</v>
      </c>
      <c r="D295" s="76" t="s">
        <v>37</v>
      </c>
      <c r="E295" s="41">
        <v>2020100646</v>
      </c>
      <c r="F295" s="117">
        <v>0</v>
      </c>
      <c r="G295" s="117">
        <v>0</v>
      </c>
      <c r="H295" s="78" t="s">
        <v>593</v>
      </c>
      <c r="I295" s="117">
        <v>0</v>
      </c>
      <c r="J295" s="117">
        <v>0</v>
      </c>
      <c r="K295" s="117">
        <v>0</v>
      </c>
      <c r="L295" s="117">
        <v>0</v>
      </c>
      <c r="M295" s="117">
        <v>0</v>
      </c>
      <c r="N295" s="117">
        <v>1.32392442E-2</v>
      </c>
      <c r="O295" s="117">
        <v>0</v>
      </c>
      <c r="P295" s="117">
        <v>0</v>
      </c>
      <c r="Q295" s="117">
        <v>0</v>
      </c>
      <c r="R295" s="117">
        <v>4.0600141999999999E-3</v>
      </c>
      <c r="S295" s="117">
        <v>0</v>
      </c>
      <c r="T295" s="117">
        <v>9.17923E-3</v>
      </c>
      <c r="U295" s="117">
        <v>0</v>
      </c>
      <c r="V295" s="117">
        <v>0</v>
      </c>
      <c r="W295" s="117">
        <v>0</v>
      </c>
      <c r="X295" s="117">
        <v>1.32392442E-2</v>
      </c>
      <c r="Y295" s="118" t="s">
        <v>1399</v>
      </c>
      <c r="Z295" s="42" t="s">
        <v>219</v>
      </c>
    </row>
    <row r="296" spans="1:26" s="3" customFormat="1" ht="75" x14ac:dyDescent="0.25">
      <c r="A296" s="27" t="s">
        <v>105</v>
      </c>
      <c r="B296" s="74" t="s">
        <v>1104</v>
      </c>
      <c r="C296" s="75" t="s">
        <v>500</v>
      </c>
      <c r="D296" s="76" t="s">
        <v>37</v>
      </c>
      <c r="E296" s="41">
        <v>2020101282</v>
      </c>
      <c r="F296" s="117">
        <v>0</v>
      </c>
      <c r="G296" s="117">
        <v>0</v>
      </c>
      <c r="H296" s="78" t="s">
        <v>593</v>
      </c>
      <c r="I296" s="117">
        <v>0</v>
      </c>
      <c r="J296" s="117">
        <v>0</v>
      </c>
      <c r="K296" s="117">
        <v>0</v>
      </c>
      <c r="L296" s="117">
        <v>0</v>
      </c>
      <c r="M296" s="117">
        <v>0</v>
      </c>
      <c r="N296" s="117">
        <v>2.0392794199999998E-2</v>
      </c>
      <c r="O296" s="117">
        <v>0</v>
      </c>
      <c r="P296" s="117">
        <v>0</v>
      </c>
      <c r="Q296" s="117">
        <v>0</v>
      </c>
      <c r="R296" s="117">
        <v>2.5620041999999997E-3</v>
      </c>
      <c r="S296" s="117">
        <v>0</v>
      </c>
      <c r="T296" s="117">
        <v>1.7830789999999999E-2</v>
      </c>
      <c r="U296" s="117">
        <v>0</v>
      </c>
      <c r="V296" s="117">
        <v>0</v>
      </c>
      <c r="W296" s="117">
        <v>0</v>
      </c>
      <c r="X296" s="117">
        <v>2.0392794199999998E-2</v>
      </c>
      <c r="Y296" s="118" t="s">
        <v>1399</v>
      </c>
      <c r="Z296" s="42" t="s">
        <v>219</v>
      </c>
    </row>
    <row r="297" spans="1:26" s="3" customFormat="1" ht="60" x14ac:dyDescent="0.25">
      <c r="A297" s="27" t="s">
        <v>105</v>
      </c>
      <c r="B297" s="74" t="s">
        <v>1104</v>
      </c>
      <c r="C297" s="75" t="s">
        <v>714</v>
      </c>
      <c r="D297" s="76" t="s">
        <v>37</v>
      </c>
      <c r="E297" s="41">
        <v>2020701450</v>
      </c>
      <c r="F297" s="117">
        <v>0</v>
      </c>
      <c r="G297" s="117">
        <v>0</v>
      </c>
      <c r="H297" s="78" t="s">
        <v>593</v>
      </c>
      <c r="I297" s="117">
        <v>0</v>
      </c>
      <c r="J297" s="117">
        <v>0</v>
      </c>
      <c r="K297" s="117">
        <v>0</v>
      </c>
      <c r="L297" s="117">
        <v>0</v>
      </c>
      <c r="M297" s="117">
        <v>0</v>
      </c>
      <c r="N297" s="117">
        <v>9.97666E-3</v>
      </c>
      <c r="O297" s="117">
        <v>0</v>
      </c>
      <c r="P297" s="117">
        <v>0</v>
      </c>
      <c r="Q297" s="117">
        <v>0</v>
      </c>
      <c r="R297" s="117">
        <v>0</v>
      </c>
      <c r="S297" s="117">
        <v>0</v>
      </c>
      <c r="T297" s="117">
        <v>9.97666E-3</v>
      </c>
      <c r="U297" s="117">
        <v>0</v>
      </c>
      <c r="V297" s="117">
        <v>0</v>
      </c>
      <c r="W297" s="117">
        <v>0</v>
      </c>
      <c r="X297" s="117">
        <v>9.97666E-3</v>
      </c>
      <c r="Y297" s="118" t="s">
        <v>1399</v>
      </c>
      <c r="Z297" s="42" t="s">
        <v>219</v>
      </c>
    </row>
    <row r="298" spans="1:26" s="3" customFormat="1" ht="60" x14ac:dyDescent="0.25">
      <c r="A298" s="27" t="s">
        <v>105</v>
      </c>
      <c r="B298" s="74" t="s">
        <v>1104</v>
      </c>
      <c r="C298" s="75" t="s">
        <v>715</v>
      </c>
      <c r="D298" s="76" t="s">
        <v>37</v>
      </c>
      <c r="E298" s="41">
        <v>2020701624</v>
      </c>
      <c r="F298" s="117">
        <v>0</v>
      </c>
      <c r="G298" s="117">
        <v>0</v>
      </c>
      <c r="H298" s="78" t="s">
        <v>593</v>
      </c>
      <c r="I298" s="117">
        <v>0</v>
      </c>
      <c r="J298" s="117">
        <v>0</v>
      </c>
      <c r="K298" s="117">
        <v>0</v>
      </c>
      <c r="L298" s="117">
        <v>0</v>
      </c>
      <c r="M298" s="117">
        <v>0</v>
      </c>
      <c r="N298" s="117">
        <v>3.44114742E-2</v>
      </c>
      <c r="O298" s="117">
        <v>0</v>
      </c>
      <c r="P298" s="117">
        <v>0</v>
      </c>
      <c r="Q298" s="117">
        <v>0</v>
      </c>
      <c r="R298" s="117">
        <v>2.5620041999999997E-3</v>
      </c>
      <c r="S298" s="117">
        <v>0</v>
      </c>
      <c r="T298" s="117">
        <v>3.1849469999999998E-2</v>
      </c>
      <c r="U298" s="117">
        <v>0</v>
      </c>
      <c r="V298" s="117">
        <v>0</v>
      </c>
      <c r="W298" s="117">
        <v>0</v>
      </c>
      <c r="X298" s="117">
        <v>3.44114742E-2</v>
      </c>
      <c r="Y298" s="118" t="s">
        <v>1399</v>
      </c>
      <c r="Z298" s="42" t="s">
        <v>219</v>
      </c>
    </row>
    <row r="299" spans="1:26" s="3" customFormat="1" ht="60" x14ac:dyDescent="0.25">
      <c r="A299" s="27" t="s">
        <v>105</v>
      </c>
      <c r="B299" s="74" t="s">
        <v>1104</v>
      </c>
      <c r="C299" s="75" t="s">
        <v>726</v>
      </c>
      <c r="D299" s="76" t="s">
        <v>37</v>
      </c>
      <c r="E299" s="41">
        <v>2020100644</v>
      </c>
      <c r="F299" s="117">
        <v>0</v>
      </c>
      <c r="G299" s="117">
        <v>0</v>
      </c>
      <c r="H299" s="78" t="s">
        <v>593</v>
      </c>
      <c r="I299" s="117">
        <v>2.04890679930066</v>
      </c>
      <c r="J299" s="117">
        <v>2.0012799999999999</v>
      </c>
      <c r="K299" s="117">
        <v>0</v>
      </c>
      <c r="L299" s="117">
        <v>2.0012799999999999</v>
      </c>
      <c r="M299" s="117">
        <v>0.58339711239694003</v>
      </c>
      <c r="N299" s="117">
        <v>0.16616787999999999</v>
      </c>
      <c r="O299" s="117">
        <v>0</v>
      </c>
      <c r="P299" s="117">
        <v>0</v>
      </c>
      <c r="Q299" s="117">
        <v>2.4662E-3</v>
      </c>
      <c r="R299" s="117">
        <v>2.4662E-3</v>
      </c>
      <c r="S299" s="117">
        <v>4.7460180000000005E-2</v>
      </c>
      <c r="T299" s="117">
        <v>4.7460180000000005E-2</v>
      </c>
      <c r="U299" s="117">
        <v>0.53347073239693998</v>
      </c>
      <c r="V299" s="117">
        <v>0.1162415</v>
      </c>
      <c r="W299" s="117">
        <v>1.83511212</v>
      </c>
      <c r="X299" s="117">
        <v>-0.41722923239694004</v>
      </c>
      <c r="Y299" s="118">
        <v>0.28482808102577706</v>
      </c>
      <c r="Z299" s="42" t="s">
        <v>590</v>
      </c>
    </row>
    <row r="300" spans="1:26" s="3" customFormat="1" ht="45" x14ac:dyDescent="0.25">
      <c r="A300" s="27" t="s">
        <v>105</v>
      </c>
      <c r="B300" s="74" t="s">
        <v>1104</v>
      </c>
      <c r="C300" s="75" t="s">
        <v>779</v>
      </c>
      <c r="D300" s="76" t="s">
        <v>37</v>
      </c>
      <c r="E300" s="41">
        <v>2020100654</v>
      </c>
      <c r="F300" s="117">
        <v>0</v>
      </c>
      <c r="G300" s="117">
        <v>0</v>
      </c>
      <c r="H300" s="78" t="s">
        <v>593</v>
      </c>
      <c r="I300" s="117">
        <v>1.5451618003296901</v>
      </c>
      <c r="J300" s="117">
        <v>0.70346328495405486</v>
      </c>
      <c r="K300" s="117">
        <v>0</v>
      </c>
      <c r="L300" s="117">
        <v>0.70346328495405486</v>
      </c>
      <c r="M300" s="117">
        <v>0.70346328495405486</v>
      </c>
      <c r="N300" s="117">
        <v>0</v>
      </c>
      <c r="O300" s="117">
        <v>0</v>
      </c>
      <c r="P300" s="117">
        <v>0</v>
      </c>
      <c r="Q300" s="117">
        <v>0</v>
      </c>
      <c r="R300" s="117">
        <v>0</v>
      </c>
      <c r="S300" s="117">
        <v>0</v>
      </c>
      <c r="T300" s="117">
        <v>0</v>
      </c>
      <c r="U300" s="117">
        <v>0.70346328495405486</v>
      </c>
      <c r="V300" s="117">
        <v>0</v>
      </c>
      <c r="W300" s="117">
        <v>0.70346328495405486</v>
      </c>
      <c r="X300" s="117">
        <v>-0.70346328495405486</v>
      </c>
      <c r="Y300" s="118">
        <v>0</v>
      </c>
      <c r="Z300" s="42" t="s">
        <v>590</v>
      </c>
    </row>
    <row r="301" spans="1:26" s="3" customFormat="1" ht="60" x14ac:dyDescent="0.25">
      <c r="A301" s="27" t="s">
        <v>105</v>
      </c>
      <c r="B301" s="74" t="s">
        <v>1104</v>
      </c>
      <c r="C301" s="75" t="s">
        <v>264</v>
      </c>
      <c r="D301" s="76" t="s">
        <v>37</v>
      </c>
      <c r="E301" s="41">
        <v>2020100643</v>
      </c>
      <c r="F301" s="117">
        <v>0.23222399999999999</v>
      </c>
      <c r="G301" s="117">
        <v>0.9290139999999999</v>
      </c>
      <c r="H301" s="78">
        <v>41763</v>
      </c>
      <c r="I301" s="117">
        <v>2.0158390812684801</v>
      </c>
      <c r="J301" s="117">
        <v>0.9880000000000001</v>
      </c>
      <c r="K301" s="117">
        <v>0</v>
      </c>
      <c r="L301" s="117">
        <v>0.9880000000000001</v>
      </c>
      <c r="M301" s="117">
        <v>0.58800769993340996</v>
      </c>
      <c r="N301" s="117">
        <v>0.54320446</v>
      </c>
      <c r="O301" s="117">
        <v>0</v>
      </c>
      <c r="P301" s="117">
        <v>0</v>
      </c>
      <c r="Q301" s="117">
        <v>1.4420799999999999E-2</v>
      </c>
      <c r="R301" s="117">
        <v>1.4420799999999999E-2</v>
      </c>
      <c r="S301" s="117">
        <v>0.45596449999999999</v>
      </c>
      <c r="T301" s="117">
        <v>0.45596449999999999</v>
      </c>
      <c r="U301" s="117">
        <v>0.11762239993340995</v>
      </c>
      <c r="V301" s="117">
        <v>7.2819160000000008E-2</v>
      </c>
      <c r="W301" s="117">
        <v>0.4447955400000001</v>
      </c>
      <c r="X301" s="117">
        <v>-4.4803239933409955E-2</v>
      </c>
      <c r="Y301" s="118">
        <v>0.92380501150157768</v>
      </c>
      <c r="Z301" s="42" t="s">
        <v>590</v>
      </c>
    </row>
    <row r="302" spans="1:26" s="3" customFormat="1" ht="75" x14ac:dyDescent="0.25">
      <c r="A302" s="27" t="s">
        <v>105</v>
      </c>
      <c r="B302" s="74" t="s">
        <v>1104</v>
      </c>
      <c r="C302" s="75" t="s">
        <v>1277</v>
      </c>
      <c r="D302" s="76" t="s">
        <v>37</v>
      </c>
      <c r="E302" s="41">
        <v>2020701735</v>
      </c>
      <c r="F302" s="117">
        <v>0</v>
      </c>
      <c r="G302" s="117">
        <v>0</v>
      </c>
      <c r="H302" s="78" t="s">
        <v>593</v>
      </c>
      <c r="I302" s="117">
        <v>0</v>
      </c>
      <c r="J302" s="117">
        <v>0</v>
      </c>
      <c r="K302" s="117">
        <v>0</v>
      </c>
      <c r="L302" s="117">
        <v>0</v>
      </c>
      <c r="M302" s="117">
        <v>0</v>
      </c>
      <c r="N302" s="117">
        <v>5.5098999999999999E-3</v>
      </c>
      <c r="O302" s="117">
        <v>0</v>
      </c>
      <c r="P302" s="117">
        <v>0</v>
      </c>
      <c r="Q302" s="117">
        <v>0</v>
      </c>
      <c r="R302" s="117">
        <v>0</v>
      </c>
      <c r="S302" s="117">
        <v>0</v>
      </c>
      <c r="T302" s="117">
        <v>0</v>
      </c>
      <c r="U302" s="117">
        <v>0</v>
      </c>
      <c r="V302" s="117">
        <v>5.5098999999999999E-3</v>
      </c>
      <c r="W302" s="117">
        <v>0</v>
      </c>
      <c r="X302" s="117">
        <v>5.5098999999999999E-3</v>
      </c>
      <c r="Y302" s="118" t="s">
        <v>1399</v>
      </c>
      <c r="Z302" s="42" t="s">
        <v>219</v>
      </c>
    </row>
    <row r="303" spans="1:26" s="3" customFormat="1" ht="60" x14ac:dyDescent="0.25">
      <c r="A303" s="27" t="s">
        <v>105</v>
      </c>
      <c r="B303" s="74" t="s">
        <v>1104</v>
      </c>
      <c r="C303" s="75" t="s">
        <v>749</v>
      </c>
      <c r="D303" s="76" t="s">
        <v>37</v>
      </c>
      <c r="E303" s="41">
        <v>2020101065</v>
      </c>
      <c r="F303" s="117">
        <v>0</v>
      </c>
      <c r="G303" s="117">
        <v>0</v>
      </c>
      <c r="H303" s="78" t="s">
        <v>593</v>
      </c>
      <c r="I303" s="117">
        <v>0.33935940687488902</v>
      </c>
      <c r="J303" s="117">
        <v>0.26752690678519697</v>
      </c>
      <c r="K303" s="117">
        <v>0</v>
      </c>
      <c r="L303" s="117">
        <v>0.26752690678519697</v>
      </c>
      <c r="M303" s="117">
        <v>8.0240000000000006E-2</v>
      </c>
      <c r="N303" s="117">
        <v>0</v>
      </c>
      <c r="O303" s="117">
        <v>0</v>
      </c>
      <c r="P303" s="117">
        <v>0</v>
      </c>
      <c r="Q303" s="117">
        <v>0</v>
      </c>
      <c r="R303" s="117">
        <v>0</v>
      </c>
      <c r="S303" s="117">
        <v>0</v>
      </c>
      <c r="T303" s="117">
        <v>0</v>
      </c>
      <c r="U303" s="117">
        <v>8.0240000000000006E-2</v>
      </c>
      <c r="V303" s="117">
        <v>0</v>
      </c>
      <c r="W303" s="117">
        <v>0.26752690678519697</v>
      </c>
      <c r="X303" s="117">
        <v>-8.0240000000000006E-2</v>
      </c>
      <c r="Y303" s="118">
        <v>0</v>
      </c>
      <c r="Z303" s="42" t="s">
        <v>590</v>
      </c>
    </row>
    <row r="304" spans="1:26" s="3" customFormat="1" ht="30" x14ac:dyDescent="0.25">
      <c r="A304" s="27" t="s">
        <v>37</v>
      </c>
      <c r="B304" s="107" t="s">
        <v>10</v>
      </c>
      <c r="C304" s="108" t="s">
        <v>831</v>
      </c>
      <c r="D304" s="109" t="s">
        <v>37</v>
      </c>
      <c r="E304" s="117"/>
      <c r="F304" s="117">
        <v>360.21205332</v>
      </c>
      <c r="G304" s="117">
        <v>936.82220631999996</v>
      </c>
      <c r="H304" s="117"/>
      <c r="I304" s="117">
        <v>1461.7855961412583</v>
      </c>
      <c r="J304" s="117">
        <v>1493.5605122049083</v>
      </c>
      <c r="K304" s="117">
        <v>427.20184519999998</v>
      </c>
      <c r="L304" s="117">
        <v>914.02762908027239</v>
      </c>
      <c r="M304" s="117">
        <v>450.82167307999998</v>
      </c>
      <c r="N304" s="117">
        <v>123.47460845933975</v>
      </c>
      <c r="O304" s="117">
        <v>19.75226111332616</v>
      </c>
      <c r="P304" s="117">
        <v>19.75226111332616</v>
      </c>
      <c r="Q304" s="117">
        <v>53.747865974673836</v>
      </c>
      <c r="R304" s="117">
        <v>53.084876317763602</v>
      </c>
      <c r="S304" s="117">
        <v>31.906096349999999</v>
      </c>
      <c r="T304" s="117">
        <v>35.254181870000004</v>
      </c>
      <c r="U304" s="117">
        <v>345.415449642</v>
      </c>
      <c r="V304" s="117">
        <v>15.383289158250001</v>
      </c>
      <c r="W304" s="117">
        <v>794.09560360342255</v>
      </c>
      <c r="X304" s="117">
        <v>-327.34706462066026</v>
      </c>
      <c r="Y304" s="118">
        <v>0.2738879158487767</v>
      </c>
      <c r="Z304" s="116"/>
    </row>
    <row r="305" spans="1:26" s="3" customFormat="1" ht="45" x14ac:dyDescent="0.25">
      <c r="A305" s="27" t="s">
        <v>37</v>
      </c>
      <c r="B305" s="107" t="s">
        <v>897</v>
      </c>
      <c r="C305" s="108" t="s">
        <v>833</v>
      </c>
      <c r="D305" s="109" t="s">
        <v>37</v>
      </c>
      <c r="E305" s="117"/>
      <c r="F305" s="117">
        <v>257.99888632</v>
      </c>
      <c r="G305" s="117">
        <v>411.29275712000003</v>
      </c>
      <c r="H305" s="117"/>
      <c r="I305" s="117">
        <v>1100.3243866794505</v>
      </c>
      <c r="J305" s="117">
        <v>943.34176858260582</v>
      </c>
      <c r="K305" s="117">
        <v>128.5688452</v>
      </c>
      <c r="L305" s="117">
        <v>747.97487246731089</v>
      </c>
      <c r="M305" s="117">
        <v>389.10698735</v>
      </c>
      <c r="N305" s="117">
        <v>57.77833068915001</v>
      </c>
      <c r="O305" s="117">
        <v>2.1245099400000003</v>
      </c>
      <c r="P305" s="117">
        <v>2.1245099400000003</v>
      </c>
      <c r="Q305" s="117">
        <v>18.987313100000001</v>
      </c>
      <c r="R305" s="117">
        <v>16.0293723409</v>
      </c>
      <c r="S305" s="117">
        <v>26.75613276</v>
      </c>
      <c r="T305" s="117">
        <v>28.788132780000002</v>
      </c>
      <c r="U305" s="117">
        <v>341.23903154999999</v>
      </c>
      <c r="V305" s="117">
        <v>10.836315628250002</v>
      </c>
      <c r="W305" s="117">
        <v>691.13682655906098</v>
      </c>
      <c r="X305" s="117">
        <v>-331.32865666085002</v>
      </c>
      <c r="Y305" s="118">
        <v>0.14848957373561286</v>
      </c>
      <c r="Z305" s="116"/>
    </row>
    <row r="306" spans="1:26" s="3" customFormat="1" ht="30" x14ac:dyDescent="0.25">
      <c r="A306" s="27" t="s">
        <v>37</v>
      </c>
      <c r="B306" s="107" t="s">
        <v>898</v>
      </c>
      <c r="C306" s="108" t="s">
        <v>835</v>
      </c>
      <c r="D306" s="109" t="s">
        <v>37</v>
      </c>
      <c r="E306" s="117"/>
      <c r="F306" s="117">
        <v>257.99888632</v>
      </c>
      <c r="G306" s="117">
        <v>411.29275712000003</v>
      </c>
      <c r="H306" s="117"/>
      <c r="I306" s="117">
        <v>1100.3243866794505</v>
      </c>
      <c r="J306" s="117">
        <v>940.45720517544953</v>
      </c>
      <c r="K306" s="117">
        <v>128.5688452</v>
      </c>
      <c r="L306" s="117">
        <v>745.0903090601546</v>
      </c>
      <c r="M306" s="117">
        <v>389.10698735</v>
      </c>
      <c r="N306" s="117">
        <v>56.62370182090001</v>
      </c>
      <c r="O306" s="117">
        <v>2.1245099400000003</v>
      </c>
      <c r="P306" s="117">
        <v>2.1245099400000003</v>
      </c>
      <c r="Q306" s="117">
        <v>18.987313100000001</v>
      </c>
      <c r="R306" s="117">
        <v>15.976831510899999</v>
      </c>
      <c r="S306" s="117">
        <v>26.75613276</v>
      </c>
      <c r="T306" s="117">
        <v>28.768921470000002</v>
      </c>
      <c r="U306" s="117">
        <v>341.23903154999999</v>
      </c>
      <c r="V306" s="117">
        <v>9.7534389000000026</v>
      </c>
      <c r="W306" s="117">
        <v>689.40689202015471</v>
      </c>
      <c r="X306" s="117">
        <v>-332.48328552909999</v>
      </c>
      <c r="Y306" s="118">
        <v>0.1455221922549729</v>
      </c>
      <c r="Z306" s="116"/>
    </row>
    <row r="307" spans="1:26" s="3" customFormat="1" ht="30" x14ac:dyDescent="0.25">
      <c r="A307" s="27" t="s">
        <v>585</v>
      </c>
      <c r="B307" s="74" t="s">
        <v>1105</v>
      </c>
      <c r="C307" s="75" t="s">
        <v>129</v>
      </c>
      <c r="D307" s="76" t="s">
        <v>37</v>
      </c>
      <c r="E307" s="41">
        <v>2010100026</v>
      </c>
      <c r="F307" s="117">
        <v>144.9728648</v>
      </c>
      <c r="G307" s="117">
        <v>144.9728648</v>
      </c>
      <c r="H307" s="78">
        <v>42431</v>
      </c>
      <c r="I307" s="117">
        <v>800.67380792264953</v>
      </c>
      <c r="J307" s="117">
        <v>694.99404999999956</v>
      </c>
      <c r="K307" s="117">
        <v>1.4148452</v>
      </c>
      <c r="L307" s="117">
        <v>693.57920479999962</v>
      </c>
      <c r="M307" s="117">
        <v>364.14645000000002</v>
      </c>
      <c r="N307" s="117">
        <v>24.200950079999998</v>
      </c>
      <c r="O307" s="117">
        <v>2.3599999999999999E-2</v>
      </c>
      <c r="P307" s="117">
        <v>2.3599999999999999E-2</v>
      </c>
      <c r="Q307" s="117">
        <v>0</v>
      </c>
      <c r="R307" s="117">
        <v>-2.3599999999999999E-2</v>
      </c>
      <c r="S307" s="117">
        <v>22.88381845</v>
      </c>
      <c r="T307" s="117">
        <v>22.88381845</v>
      </c>
      <c r="U307" s="117">
        <v>341.23903154999999</v>
      </c>
      <c r="V307" s="117">
        <v>1.31713163</v>
      </c>
      <c r="W307" s="117">
        <v>669.37825471999963</v>
      </c>
      <c r="X307" s="117">
        <v>-339.94549992000003</v>
      </c>
      <c r="Y307" s="118">
        <v>6.64593876447237E-2</v>
      </c>
      <c r="Z307" s="42" t="s">
        <v>1138</v>
      </c>
    </row>
    <row r="308" spans="1:26" s="3" customFormat="1" ht="16.5" x14ac:dyDescent="0.25">
      <c r="A308" s="27" t="s">
        <v>106</v>
      </c>
      <c r="B308" s="74" t="s">
        <v>1105</v>
      </c>
      <c r="C308" s="75" t="s">
        <v>192</v>
      </c>
      <c r="D308" s="76" t="s">
        <v>37</v>
      </c>
      <c r="E308" s="41">
        <v>2010100025</v>
      </c>
      <c r="F308" s="117">
        <v>26.4865514</v>
      </c>
      <c r="G308" s="117">
        <v>140.89830119999999</v>
      </c>
      <c r="H308" s="78">
        <v>42454</v>
      </c>
      <c r="I308" s="117">
        <v>299.650578756801</v>
      </c>
      <c r="J308" s="117">
        <v>129.87069559015504</v>
      </c>
      <c r="K308" s="117">
        <v>38.417999999999999</v>
      </c>
      <c r="L308" s="117">
        <v>40.739695590155037</v>
      </c>
      <c r="M308" s="117">
        <v>18.367000000000001</v>
      </c>
      <c r="N308" s="117">
        <v>27.758392750000002</v>
      </c>
      <c r="O308" s="117">
        <v>1.3273526800000002</v>
      </c>
      <c r="P308" s="117">
        <v>1.3273526800000002</v>
      </c>
      <c r="Q308" s="117">
        <v>14.25677426</v>
      </c>
      <c r="R308" s="117">
        <v>14.25677426</v>
      </c>
      <c r="S308" s="117">
        <v>2.78287306</v>
      </c>
      <c r="T308" s="117">
        <v>3.9448817700000003</v>
      </c>
      <c r="U308" s="117">
        <v>0</v>
      </c>
      <c r="V308" s="117">
        <v>8.2293840400000029</v>
      </c>
      <c r="W308" s="117">
        <v>12.981302840155035</v>
      </c>
      <c r="X308" s="117">
        <v>9.3913927500000014</v>
      </c>
      <c r="Y308" s="118">
        <v>1.5113188190776938</v>
      </c>
      <c r="Z308" s="42" t="s">
        <v>1159</v>
      </c>
    </row>
    <row r="309" spans="1:26" s="3" customFormat="1" ht="60" x14ac:dyDescent="0.25">
      <c r="A309" s="27" t="s">
        <v>106</v>
      </c>
      <c r="B309" s="74" t="s">
        <v>1105</v>
      </c>
      <c r="C309" s="75" t="s">
        <v>479</v>
      </c>
      <c r="D309" s="76" t="s">
        <v>37</v>
      </c>
      <c r="E309" s="41">
        <v>2010100085</v>
      </c>
      <c r="F309" s="117">
        <v>0</v>
      </c>
      <c r="G309" s="117">
        <v>0</v>
      </c>
      <c r="H309" s="78" t="s">
        <v>593</v>
      </c>
      <c r="I309" s="117">
        <v>0</v>
      </c>
      <c r="J309" s="117">
        <v>0</v>
      </c>
      <c r="K309" s="117">
        <v>0</v>
      </c>
      <c r="L309" s="117">
        <v>0</v>
      </c>
      <c r="M309" s="117">
        <v>0</v>
      </c>
      <c r="N309" s="117">
        <v>0.1441028449</v>
      </c>
      <c r="O309" s="117">
        <v>0</v>
      </c>
      <c r="P309" s="117">
        <v>0</v>
      </c>
      <c r="Q309" s="117">
        <v>0</v>
      </c>
      <c r="R309" s="117">
        <v>2.20908449E-2</v>
      </c>
      <c r="S309" s="117">
        <v>0</v>
      </c>
      <c r="T309" s="117">
        <v>0.122012</v>
      </c>
      <c r="U309" s="117">
        <v>0</v>
      </c>
      <c r="V309" s="117">
        <v>0</v>
      </c>
      <c r="W309" s="117">
        <v>0</v>
      </c>
      <c r="X309" s="117">
        <v>0.1441028449</v>
      </c>
      <c r="Y309" s="118" t="s">
        <v>1399</v>
      </c>
      <c r="Z309" s="42" t="s">
        <v>689</v>
      </c>
    </row>
    <row r="310" spans="1:26" s="3" customFormat="1" ht="45" x14ac:dyDescent="0.25">
      <c r="A310" s="27" t="s">
        <v>106</v>
      </c>
      <c r="B310" s="74" t="s">
        <v>1105</v>
      </c>
      <c r="C310" s="75" t="s">
        <v>480</v>
      </c>
      <c r="D310" s="76" t="s">
        <v>37</v>
      </c>
      <c r="E310" s="41">
        <v>2010701726</v>
      </c>
      <c r="F310" s="117">
        <v>0</v>
      </c>
      <c r="G310" s="117">
        <v>0</v>
      </c>
      <c r="H310" s="78" t="s">
        <v>593</v>
      </c>
      <c r="I310" s="117">
        <v>0</v>
      </c>
      <c r="J310" s="117">
        <v>0</v>
      </c>
      <c r="K310" s="117">
        <v>0</v>
      </c>
      <c r="L310" s="117">
        <v>0</v>
      </c>
      <c r="M310" s="117">
        <v>0</v>
      </c>
      <c r="N310" s="117">
        <v>7.30307E-3</v>
      </c>
      <c r="O310" s="117">
        <v>0</v>
      </c>
      <c r="P310" s="117">
        <v>0</v>
      </c>
      <c r="Q310" s="117">
        <v>0</v>
      </c>
      <c r="R310" s="117">
        <v>0</v>
      </c>
      <c r="S310" s="117">
        <v>0</v>
      </c>
      <c r="T310" s="117">
        <v>0</v>
      </c>
      <c r="U310" s="117">
        <v>0</v>
      </c>
      <c r="V310" s="117">
        <v>7.30307E-3</v>
      </c>
      <c r="W310" s="117">
        <v>0</v>
      </c>
      <c r="X310" s="117">
        <v>7.30307E-3</v>
      </c>
      <c r="Y310" s="118" t="s">
        <v>1399</v>
      </c>
      <c r="Z310" s="42" t="s">
        <v>141</v>
      </c>
    </row>
    <row r="311" spans="1:26" s="3" customFormat="1" ht="45" x14ac:dyDescent="0.25">
      <c r="A311" s="27" t="s">
        <v>106</v>
      </c>
      <c r="B311" s="74" t="s">
        <v>1105</v>
      </c>
      <c r="C311" s="75" t="s">
        <v>481</v>
      </c>
      <c r="D311" s="76" t="s">
        <v>37</v>
      </c>
      <c r="E311" s="41">
        <v>2010701728</v>
      </c>
      <c r="F311" s="117">
        <v>0</v>
      </c>
      <c r="G311" s="117">
        <v>0</v>
      </c>
      <c r="H311" s="78" t="s">
        <v>593</v>
      </c>
      <c r="I311" s="117">
        <v>0</v>
      </c>
      <c r="J311" s="117">
        <v>0</v>
      </c>
      <c r="K311" s="117">
        <v>0</v>
      </c>
      <c r="L311" s="117">
        <v>0</v>
      </c>
      <c r="M311" s="117">
        <v>0</v>
      </c>
      <c r="N311" s="117">
        <v>6.5303399999999999E-3</v>
      </c>
      <c r="O311" s="117">
        <v>0</v>
      </c>
      <c r="P311" s="117">
        <v>0</v>
      </c>
      <c r="Q311" s="117">
        <v>0</v>
      </c>
      <c r="R311" s="117">
        <v>0</v>
      </c>
      <c r="S311" s="117">
        <v>0</v>
      </c>
      <c r="T311" s="117">
        <v>0</v>
      </c>
      <c r="U311" s="117">
        <v>0</v>
      </c>
      <c r="V311" s="117">
        <v>6.5303399999999999E-3</v>
      </c>
      <c r="W311" s="117">
        <v>0</v>
      </c>
      <c r="X311" s="117">
        <v>6.5303399999999999E-3</v>
      </c>
      <c r="Y311" s="118" t="s">
        <v>1399</v>
      </c>
      <c r="Z311" s="42" t="s">
        <v>141</v>
      </c>
    </row>
    <row r="312" spans="1:26" s="37" customFormat="1" ht="19.5" customHeight="1" x14ac:dyDescent="0.25">
      <c r="A312" s="27" t="s">
        <v>106</v>
      </c>
      <c r="B312" s="74" t="s">
        <v>1105</v>
      </c>
      <c r="C312" s="75" t="s">
        <v>482</v>
      </c>
      <c r="D312" s="76" t="s">
        <v>37</v>
      </c>
      <c r="E312" s="41">
        <v>2010701727</v>
      </c>
      <c r="F312" s="117">
        <v>0</v>
      </c>
      <c r="G312" s="117">
        <v>0</v>
      </c>
      <c r="H312" s="78" t="s">
        <v>593</v>
      </c>
      <c r="I312" s="117">
        <v>0</v>
      </c>
      <c r="J312" s="117">
        <v>0</v>
      </c>
      <c r="K312" s="117">
        <v>0</v>
      </c>
      <c r="L312" s="117">
        <v>0</v>
      </c>
      <c r="M312" s="117">
        <v>0</v>
      </c>
      <c r="N312" s="117">
        <v>6.9720499999999996E-3</v>
      </c>
      <c r="O312" s="117">
        <v>0</v>
      </c>
      <c r="P312" s="117">
        <v>0</v>
      </c>
      <c r="Q312" s="117">
        <v>0</v>
      </c>
      <c r="R312" s="117">
        <v>0</v>
      </c>
      <c r="S312" s="117">
        <v>0</v>
      </c>
      <c r="T312" s="117">
        <v>0</v>
      </c>
      <c r="U312" s="117">
        <v>0</v>
      </c>
      <c r="V312" s="117">
        <v>6.9720499999999996E-3</v>
      </c>
      <c r="W312" s="117">
        <v>0</v>
      </c>
      <c r="X312" s="117">
        <v>6.9720499999999996E-3</v>
      </c>
      <c r="Y312" s="118" t="s">
        <v>1399</v>
      </c>
      <c r="Z312" s="42" t="s">
        <v>141</v>
      </c>
    </row>
    <row r="313" spans="1:26" s="37" customFormat="1" ht="19.5" customHeight="1" x14ac:dyDescent="0.25">
      <c r="A313" s="27" t="s">
        <v>106</v>
      </c>
      <c r="B313" s="74" t="s">
        <v>1105</v>
      </c>
      <c r="C313" s="75" t="s">
        <v>483</v>
      </c>
      <c r="D313" s="76" t="s">
        <v>37</v>
      </c>
      <c r="E313" s="41">
        <v>2010100086</v>
      </c>
      <c r="F313" s="117">
        <v>0</v>
      </c>
      <c r="G313" s="117">
        <v>0</v>
      </c>
      <c r="H313" s="78" t="s">
        <v>593</v>
      </c>
      <c r="I313" s="117">
        <v>0</v>
      </c>
      <c r="J313" s="117">
        <v>0</v>
      </c>
      <c r="K313" s="117">
        <v>0</v>
      </c>
      <c r="L313" s="117">
        <v>0</v>
      </c>
      <c r="M313" s="117">
        <v>0</v>
      </c>
      <c r="N313" s="117">
        <v>0.36682052600000004</v>
      </c>
      <c r="O313" s="117">
        <v>0</v>
      </c>
      <c r="P313" s="117">
        <v>0</v>
      </c>
      <c r="Q313" s="117">
        <v>0</v>
      </c>
      <c r="R313" s="117">
        <v>3.7364526000000009E-2</v>
      </c>
      <c r="S313" s="117">
        <v>0</v>
      </c>
      <c r="T313" s="117">
        <v>0.32945600000000003</v>
      </c>
      <c r="U313" s="117">
        <v>0</v>
      </c>
      <c r="V313" s="117">
        <v>0</v>
      </c>
      <c r="W313" s="117">
        <v>0</v>
      </c>
      <c r="X313" s="117">
        <v>0.36682052600000004</v>
      </c>
      <c r="Y313" s="118" t="s">
        <v>1399</v>
      </c>
      <c r="Z313" s="42" t="s">
        <v>689</v>
      </c>
    </row>
    <row r="314" spans="1:26" s="37" customFormat="1" ht="19.5" customHeight="1" x14ac:dyDescent="0.25">
      <c r="A314" s="27" t="s">
        <v>106</v>
      </c>
      <c r="B314" s="74" t="s">
        <v>1105</v>
      </c>
      <c r="C314" s="75" t="s">
        <v>484</v>
      </c>
      <c r="D314" s="76" t="s">
        <v>37</v>
      </c>
      <c r="E314" s="41">
        <v>2010701730</v>
      </c>
      <c r="F314" s="117">
        <v>0</v>
      </c>
      <c r="G314" s="117">
        <v>0</v>
      </c>
      <c r="H314" s="78" t="s">
        <v>593</v>
      </c>
      <c r="I314" s="117">
        <v>0</v>
      </c>
      <c r="J314" s="117">
        <v>0</v>
      </c>
      <c r="K314" s="117">
        <v>0</v>
      </c>
      <c r="L314" s="117">
        <v>0</v>
      </c>
      <c r="M314" s="117">
        <v>0</v>
      </c>
      <c r="N314" s="117">
        <v>9.0420699999999993E-3</v>
      </c>
      <c r="O314" s="117">
        <v>0</v>
      </c>
      <c r="P314" s="117">
        <v>0</v>
      </c>
      <c r="Q314" s="117">
        <v>0</v>
      </c>
      <c r="R314" s="117">
        <v>0</v>
      </c>
      <c r="S314" s="117">
        <v>0</v>
      </c>
      <c r="T314" s="117">
        <v>0</v>
      </c>
      <c r="U314" s="117">
        <v>0</v>
      </c>
      <c r="V314" s="117">
        <v>9.0420699999999993E-3</v>
      </c>
      <c r="W314" s="117">
        <v>0</v>
      </c>
      <c r="X314" s="117">
        <v>9.0420699999999993E-3</v>
      </c>
      <c r="Y314" s="118" t="s">
        <v>1399</v>
      </c>
      <c r="Z314" s="42" t="s">
        <v>689</v>
      </c>
    </row>
    <row r="315" spans="1:26" s="37" customFormat="1" ht="19.5" customHeight="1" x14ac:dyDescent="0.25">
      <c r="A315" s="27" t="s">
        <v>106</v>
      </c>
      <c r="B315" s="74" t="s">
        <v>1105</v>
      </c>
      <c r="C315" s="75" t="s">
        <v>489</v>
      </c>
      <c r="D315" s="76" t="s">
        <v>37</v>
      </c>
      <c r="E315" s="41">
        <v>2010100087</v>
      </c>
      <c r="F315" s="117">
        <v>0</v>
      </c>
      <c r="G315" s="117">
        <v>0</v>
      </c>
      <c r="H315" s="78" t="s">
        <v>593</v>
      </c>
      <c r="I315" s="117">
        <v>0</v>
      </c>
      <c r="J315" s="117">
        <v>0</v>
      </c>
      <c r="K315" s="117">
        <v>0</v>
      </c>
      <c r="L315" s="117">
        <v>0</v>
      </c>
      <c r="M315" s="117">
        <v>0</v>
      </c>
      <c r="N315" s="117">
        <v>0.399312</v>
      </c>
      <c r="O315" s="117">
        <v>0</v>
      </c>
      <c r="P315" s="117">
        <v>0</v>
      </c>
      <c r="Q315" s="117">
        <v>0</v>
      </c>
      <c r="R315" s="117">
        <v>0</v>
      </c>
      <c r="S315" s="117">
        <v>0</v>
      </c>
      <c r="T315" s="117">
        <v>0.399312</v>
      </c>
      <c r="U315" s="117">
        <v>0</v>
      </c>
      <c r="V315" s="117">
        <v>0</v>
      </c>
      <c r="W315" s="117">
        <v>0</v>
      </c>
      <c r="X315" s="117">
        <v>0.399312</v>
      </c>
      <c r="Y315" s="118" t="s">
        <v>1399</v>
      </c>
      <c r="Z315" s="42" t="s">
        <v>689</v>
      </c>
    </row>
    <row r="316" spans="1:26" s="37" customFormat="1" ht="19.5" customHeight="1" x14ac:dyDescent="0.25">
      <c r="A316" s="27" t="s">
        <v>110</v>
      </c>
      <c r="B316" s="74" t="s">
        <v>1105</v>
      </c>
      <c r="C316" s="75" t="s">
        <v>529</v>
      </c>
      <c r="D316" s="76" t="s">
        <v>37</v>
      </c>
      <c r="E316" s="41">
        <v>2010300003</v>
      </c>
      <c r="F316" s="117">
        <v>24.634883600000002</v>
      </c>
      <c r="G316" s="117">
        <v>95.589565079999986</v>
      </c>
      <c r="H316" s="78">
        <v>41367</v>
      </c>
      <c r="I316" s="117">
        <v>0</v>
      </c>
      <c r="J316" s="117">
        <v>94.070046385295015</v>
      </c>
      <c r="K316" s="117">
        <v>85.971999999999994</v>
      </c>
      <c r="L316" s="117">
        <v>1.8629985099999999</v>
      </c>
      <c r="M316" s="117">
        <v>1.8629985099999999</v>
      </c>
      <c r="N316" s="117">
        <v>1.8629985099999999</v>
      </c>
      <c r="O316" s="117">
        <v>0.77355726000000002</v>
      </c>
      <c r="P316" s="117">
        <v>0.77355726000000002</v>
      </c>
      <c r="Q316" s="117">
        <v>0</v>
      </c>
      <c r="R316" s="117">
        <v>0</v>
      </c>
      <c r="S316" s="117">
        <v>1.0894412499999999</v>
      </c>
      <c r="T316" s="117">
        <v>1.0894412499999999</v>
      </c>
      <c r="U316" s="117">
        <v>0</v>
      </c>
      <c r="V316" s="117">
        <v>0</v>
      </c>
      <c r="W316" s="117">
        <v>0</v>
      </c>
      <c r="X316" s="117">
        <v>0</v>
      </c>
      <c r="Y316" s="118">
        <v>1</v>
      </c>
      <c r="Z316" s="42">
        <v>0</v>
      </c>
    </row>
    <row r="317" spans="1:26" s="37" customFormat="1" ht="19.5" customHeight="1" x14ac:dyDescent="0.25">
      <c r="A317" s="27" t="s">
        <v>110</v>
      </c>
      <c r="B317" s="74" t="s">
        <v>1105</v>
      </c>
      <c r="C317" s="75" t="s">
        <v>530</v>
      </c>
      <c r="D317" s="76" t="s">
        <v>37</v>
      </c>
      <c r="E317" s="41">
        <v>2010100096</v>
      </c>
      <c r="F317" s="117">
        <v>4.4807195999999996</v>
      </c>
      <c r="G317" s="117">
        <v>16.079517799999998</v>
      </c>
      <c r="H317" s="78">
        <v>40878</v>
      </c>
      <c r="I317" s="117">
        <v>0</v>
      </c>
      <c r="J317" s="117">
        <v>14.35234</v>
      </c>
      <c r="K317" s="117">
        <v>0</v>
      </c>
      <c r="L317" s="117">
        <v>3.0463369600000001</v>
      </c>
      <c r="M317" s="117">
        <v>3.0463369600000001</v>
      </c>
      <c r="N317" s="117">
        <v>0</v>
      </c>
      <c r="O317" s="117">
        <v>0</v>
      </c>
      <c r="P317" s="117">
        <v>0</v>
      </c>
      <c r="Q317" s="117">
        <v>3.0463369600000001</v>
      </c>
      <c r="R317" s="117">
        <v>0</v>
      </c>
      <c r="S317" s="117">
        <v>0</v>
      </c>
      <c r="T317" s="117">
        <v>0</v>
      </c>
      <c r="U317" s="117">
        <v>0</v>
      </c>
      <c r="V317" s="117">
        <v>0</v>
      </c>
      <c r="W317" s="117">
        <v>3.0463369600000001</v>
      </c>
      <c r="X317" s="117">
        <v>-3.0463369600000001</v>
      </c>
      <c r="Y317" s="118">
        <v>0</v>
      </c>
      <c r="Z317" s="42" t="s">
        <v>590</v>
      </c>
    </row>
    <row r="318" spans="1:26" s="37" customFormat="1" ht="19.5" customHeight="1" x14ac:dyDescent="0.25">
      <c r="A318" s="27" t="s">
        <v>110</v>
      </c>
      <c r="B318" s="74" t="s">
        <v>1105</v>
      </c>
      <c r="C318" s="75" t="s">
        <v>531</v>
      </c>
      <c r="D318" s="76" t="s">
        <v>37</v>
      </c>
      <c r="E318" s="41">
        <v>2010101081</v>
      </c>
      <c r="F318" s="117">
        <v>28.711933459999997</v>
      </c>
      <c r="G318" s="117">
        <v>6.8762541199999987</v>
      </c>
      <c r="H318" s="78">
        <v>41660</v>
      </c>
      <c r="I318" s="117">
        <v>0</v>
      </c>
      <c r="J318" s="117">
        <v>4.1780732</v>
      </c>
      <c r="K318" s="117">
        <v>2.7639999999999998</v>
      </c>
      <c r="L318" s="117">
        <v>4.1780732</v>
      </c>
      <c r="M318" s="117">
        <v>0</v>
      </c>
      <c r="N318" s="117">
        <v>0.17707569999999997</v>
      </c>
      <c r="O318" s="117">
        <v>0</v>
      </c>
      <c r="P318" s="117">
        <v>0</v>
      </c>
      <c r="Q318" s="117">
        <v>0</v>
      </c>
      <c r="R318" s="117">
        <v>0</v>
      </c>
      <c r="S318" s="117">
        <v>0</v>
      </c>
      <c r="T318" s="117">
        <v>0</v>
      </c>
      <c r="U318" s="117">
        <v>0</v>
      </c>
      <c r="V318" s="117">
        <v>0.17707569999999997</v>
      </c>
      <c r="W318" s="117">
        <v>4.0009975000000004</v>
      </c>
      <c r="X318" s="117">
        <v>0.17707569999999997</v>
      </c>
      <c r="Y318" s="118" t="s">
        <v>1399</v>
      </c>
      <c r="Z318" s="42" t="s">
        <v>689</v>
      </c>
    </row>
    <row r="319" spans="1:26" s="37" customFormat="1" ht="19.5" customHeight="1" x14ac:dyDescent="0.25">
      <c r="A319" s="27" t="s">
        <v>110</v>
      </c>
      <c r="B319" s="74" t="s">
        <v>1105</v>
      </c>
      <c r="C319" s="75" t="s">
        <v>532</v>
      </c>
      <c r="D319" s="76" t="s">
        <v>37</v>
      </c>
      <c r="E319" s="41">
        <v>2010100088</v>
      </c>
      <c r="F319" s="117">
        <v>28.711933459999997</v>
      </c>
      <c r="G319" s="117">
        <v>6.8762541199999987</v>
      </c>
      <c r="H319" s="78">
        <v>41660</v>
      </c>
      <c r="I319" s="117">
        <v>0</v>
      </c>
      <c r="J319" s="117">
        <v>2.992</v>
      </c>
      <c r="K319" s="117">
        <v>0</v>
      </c>
      <c r="L319" s="117">
        <v>1.6839999999999999</v>
      </c>
      <c r="M319" s="117">
        <v>1.6842018799999998</v>
      </c>
      <c r="N319" s="117">
        <v>1.6842018799999998</v>
      </c>
      <c r="O319" s="117">
        <v>0</v>
      </c>
      <c r="P319" s="117">
        <v>0</v>
      </c>
      <c r="Q319" s="117">
        <v>1.6842018799999998</v>
      </c>
      <c r="R319" s="117">
        <v>1.6842018799999998</v>
      </c>
      <c r="S319" s="117">
        <v>0</v>
      </c>
      <c r="T319" s="117">
        <v>0</v>
      </c>
      <c r="U319" s="117">
        <v>0</v>
      </c>
      <c r="V319" s="117">
        <v>0</v>
      </c>
      <c r="W319" s="117">
        <v>0</v>
      </c>
      <c r="X319" s="117">
        <v>0</v>
      </c>
      <c r="Y319" s="118">
        <v>1</v>
      </c>
      <c r="Z319" s="42">
        <v>0</v>
      </c>
    </row>
    <row r="320" spans="1:26" s="37" customFormat="1" ht="19.5" customHeight="1" x14ac:dyDescent="0.25">
      <c r="A320" s="27" t="s">
        <v>37</v>
      </c>
      <c r="B320" s="107" t="s">
        <v>899</v>
      </c>
      <c r="C320" s="108" t="s">
        <v>837</v>
      </c>
      <c r="D320" s="109" t="s">
        <v>37</v>
      </c>
      <c r="E320" s="117"/>
      <c r="F320" s="117">
        <v>0</v>
      </c>
      <c r="G320" s="117">
        <v>0</v>
      </c>
      <c r="H320" s="117"/>
      <c r="I320" s="117">
        <v>0</v>
      </c>
      <c r="J320" s="117">
        <v>2.8845634071563109</v>
      </c>
      <c r="K320" s="117">
        <v>0</v>
      </c>
      <c r="L320" s="117">
        <v>2.8845634071563109</v>
      </c>
      <c r="M320" s="117">
        <v>0</v>
      </c>
      <c r="N320" s="117">
        <v>1.1546288682500001</v>
      </c>
      <c r="O320" s="117">
        <v>0</v>
      </c>
      <c r="P320" s="117">
        <v>0</v>
      </c>
      <c r="Q320" s="117">
        <v>0</v>
      </c>
      <c r="R320" s="117">
        <v>5.2540829999999997E-2</v>
      </c>
      <c r="S320" s="117">
        <v>0</v>
      </c>
      <c r="T320" s="117">
        <v>1.9211309999999999E-2</v>
      </c>
      <c r="U320" s="117">
        <v>0</v>
      </c>
      <c r="V320" s="117">
        <v>1.08287672825</v>
      </c>
      <c r="W320" s="117">
        <v>1.7299345389063105</v>
      </c>
      <c r="X320" s="117">
        <v>1.1546288682500001</v>
      </c>
      <c r="Y320" s="118" t="s">
        <v>1399</v>
      </c>
      <c r="Z320" s="116"/>
    </row>
    <row r="321" spans="1:26" s="37" customFormat="1" ht="19.5" customHeight="1" x14ac:dyDescent="0.25">
      <c r="A321" s="27" t="s">
        <v>106</v>
      </c>
      <c r="B321" s="74" t="s">
        <v>1106</v>
      </c>
      <c r="C321" s="75" t="s">
        <v>193</v>
      </c>
      <c r="D321" s="76" t="s">
        <v>37</v>
      </c>
      <c r="E321" s="41">
        <v>2010100043</v>
      </c>
      <c r="F321" s="117">
        <v>0</v>
      </c>
      <c r="G321" s="117">
        <v>0</v>
      </c>
      <c r="H321" s="78" t="s">
        <v>593</v>
      </c>
      <c r="I321" s="117">
        <v>0</v>
      </c>
      <c r="J321" s="117">
        <v>0.74256871663907764</v>
      </c>
      <c r="K321" s="117">
        <v>0</v>
      </c>
      <c r="L321" s="117">
        <v>0.74256871663907764</v>
      </c>
      <c r="M321" s="117">
        <v>0</v>
      </c>
      <c r="N321" s="117">
        <v>0.47954964082500001</v>
      </c>
      <c r="O321" s="117">
        <v>0</v>
      </c>
      <c r="P321" s="117">
        <v>0</v>
      </c>
      <c r="Q321" s="117">
        <v>0</v>
      </c>
      <c r="R321" s="117">
        <v>1.7513609999999999E-2</v>
      </c>
      <c r="S321" s="117">
        <v>0</v>
      </c>
      <c r="T321" s="117">
        <v>0</v>
      </c>
      <c r="U321" s="117">
        <v>0</v>
      </c>
      <c r="V321" s="117">
        <v>0.462036030825</v>
      </c>
      <c r="W321" s="117">
        <v>0.26301907581407763</v>
      </c>
      <c r="X321" s="117">
        <v>0.47954964082500001</v>
      </c>
      <c r="Y321" s="118" t="s">
        <v>1399</v>
      </c>
      <c r="Z321" s="42" t="s">
        <v>141</v>
      </c>
    </row>
    <row r="322" spans="1:26" s="37" customFormat="1" ht="19.5" customHeight="1" x14ac:dyDescent="0.25">
      <c r="A322" s="27" t="s">
        <v>106</v>
      </c>
      <c r="B322" s="74" t="s">
        <v>1106</v>
      </c>
      <c r="C322" s="75" t="s">
        <v>194</v>
      </c>
      <c r="D322" s="76" t="s">
        <v>37</v>
      </c>
      <c r="E322" s="41">
        <v>2010100044</v>
      </c>
      <c r="F322" s="117">
        <v>0</v>
      </c>
      <c r="G322" s="117">
        <v>0</v>
      </c>
      <c r="H322" s="78" t="s">
        <v>593</v>
      </c>
      <c r="I322" s="117">
        <v>0</v>
      </c>
      <c r="J322" s="117">
        <v>0.74256871663907764</v>
      </c>
      <c r="K322" s="117">
        <v>0</v>
      </c>
      <c r="L322" s="117">
        <v>0.74256871663907764</v>
      </c>
      <c r="M322" s="117">
        <v>0</v>
      </c>
      <c r="N322" s="117">
        <v>0.50020501082500002</v>
      </c>
      <c r="O322" s="117">
        <v>0</v>
      </c>
      <c r="P322" s="117">
        <v>0</v>
      </c>
      <c r="Q322" s="117">
        <v>0</v>
      </c>
      <c r="R322" s="117">
        <v>1.7513609999999999E-2</v>
      </c>
      <c r="S322" s="117">
        <v>0</v>
      </c>
      <c r="T322" s="117">
        <v>1.7098309999999999E-2</v>
      </c>
      <c r="U322" s="117">
        <v>0</v>
      </c>
      <c r="V322" s="117">
        <v>0.46559309082500006</v>
      </c>
      <c r="W322" s="117">
        <v>0.24236370581407762</v>
      </c>
      <c r="X322" s="117">
        <v>0.50020501082500002</v>
      </c>
      <c r="Y322" s="118" t="s">
        <v>1399</v>
      </c>
      <c r="Z322" s="42" t="s">
        <v>141</v>
      </c>
    </row>
    <row r="323" spans="1:26" s="37" customFormat="1" ht="19.5" customHeight="1" x14ac:dyDescent="0.25">
      <c r="A323" s="27" t="s">
        <v>106</v>
      </c>
      <c r="B323" s="74" t="s">
        <v>1106</v>
      </c>
      <c r="C323" s="75" t="s">
        <v>195</v>
      </c>
      <c r="D323" s="76" t="s">
        <v>37</v>
      </c>
      <c r="E323" s="41">
        <v>2010100045</v>
      </c>
      <c r="F323" s="117">
        <v>0</v>
      </c>
      <c r="G323" s="117">
        <v>0</v>
      </c>
      <c r="H323" s="78" t="s">
        <v>593</v>
      </c>
      <c r="I323" s="117">
        <v>0</v>
      </c>
      <c r="J323" s="117">
        <v>0.65685725723907773</v>
      </c>
      <c r="K323" s="117">
        <v>0</v>
      </c>
      <c r="L323" s="117">
        <v>0.65685725723907773</v>
      </c>
      <c r="M323" s="117">
        <v>0</v>
      </c>
      <c r="N323" s="117">
        <v>3.2425220000000005E-2</v>
      </c>
      <c r="O323" s="117">
        <v>0</v>
      </c>
      <c r="P323" s="117">
        <v>0</v>
      </c>
      <c r="Q323" s="117">
        <v>0</v>
      </c>
      <c r="R323" s="117">
        <v>0</v>
      </c>
      <c r="S323" s="117">
        <v>0</v>
      </c>
      <c r="T323" s="117">
        <v>2.1129999999999999E-3</v>
      </c>
      <c r="U323" s="117">
        <v>0</v>
      </c>
      <c r="V323" s="117">
        <v>3.0312220000000004E-2</v>
      </c>
      <c r="W323" s="117">
        <v>0.6244320372390777</v>
      </c>
      <c r="X323" s="117">
        <v>3.2425220000000005E-2</v>
      </c>
      <c r="Y323" s="118" t="s">
        <v>1399</v>
      </c>
      <c r="Z323" s="42" t="s">
        <v>141</v>
      </c>
    </row>
    <row r="324" spans="1:26" s="37" customFormat="1" ht="19.5" customHeight="1" x14ac:dyDescent="0.25">
      <c r="A324" s="27" t="s">
        <v>106</v>
      </c>
      <c r="B324" s="74" t="s">
        <v>1106</v>
      </c>
      <c r="C324" s="75" t="s">
        <v>196</v>
      </c>
      <c r="D324" s="76" t="s">
        <v>37</v>
      </c>
      <c r="E324" s="41">
        <v>2010100046</v>
      </c>
      <c r="F324" s="117">
        <v>0</v>
      </c>
      <c r="G324" s="117">
        <v>0</v>
      </c>
      <c r="H324" s="78" t="s">
        <v>593</v>
      </c>
      <c r="I324" s="117">
        <v>0</v>
      </c>
      <c r="J324" s="117">
        <v>0.74256871663907764</v>
      </c>
      <c r="K324" s="117">
        <v>0</v>
      </c>
      <c r="L324" s="117">
        <v>0.74256871663907764</v>
      </c>
      <c r="M324" s="117">
        <v>0</v>
      </c>
      <c r="N324" s="117">
        <v>0.14244899660000004</v>
      </c>
      <c r="O324" s="117">
        <v>0</v>
      </c>
      <c r="P324" s="117">
        <v>0</v>
      </c>
      <c r="Q324" s="117">
        <v>0</v>
      </c>
      <c r="R324" s="117">
        <v>1.7513609999999999E-2</v>
      </c>
      <c r="S324" s="117">
        <v>0</v>
      </c>
      <c r="T324" s="117">
        <v>0</v>
      </c>
      <c r="U324" s="117">
        <v>0</v>
      </c>
      <c r="V324" s="117">
        <v>0.12493538660000003</v>
      </c>
      <c r="W324" s="117">
        <v>0.60011972003907754</v>
      </c>
      <c r="X324" s="117">
        <v>0.14244899660000004</v>
      </c>
      <c r="Y324" s="118" t="s">
        <v>1399</v>
      </c>
      <c r="Z324" s="42" t="s">
        <v>141</v>
      </c>
    </row>
    <row r="325" spans="1:26" s="37" customFormat="1" ht="19.5" customHeight="1" x14ac:dyDescent="0.25">
      <c r="A325" s="27" t="s">
        <v>37</v>
      </c>
      <c r="B325" s="107" t="s">
        <v>900</v>
      </c>
      <c r="C325" s="108" t="s">
        <v>839</v>
      </c>
      <c r="D325" s="109" t="s">
        <v>37</v>
      </c>
      <c r="E325" s="117"/>
      <c r="F325" s="117">
        <v>67.218286999999989</v>
      </c>
      <c r="G325" s="117">
        <v>364.09835858000002</v>
      </c>
      <c r="H325" s="117"/>
      <c r="I325" s="117">
        <v>361.46120946180787</v>
      </c>
      <c r="J325" s="117">
        <v>389.32966122230238</v>
      </c>
      <c r="K325" s="117">
        <v>150.28299999999999</v>
      </c>
      <c r="L325" s="117">
        <v>149.48875661296157</v>
      </c>
      <c r="M325" s="117">
        <v>45.150685729999992</v>
      </c>
      <c r="N325" s="117">
        <v>51.956382300189759</v>
      </c>
      <c r="O325" s="117">
        <v>17.62775117332616</v>
      </c>
      <c r="P325" s="117">
        <v>17.62775117332616</v>
      </c>
      <c r="Q325" s="117">
        <v>18.196552874673838</v>
      </c>
      <c r="R325" s="117">
        <v>23.425762936863599</v>
      </c>
      <c r="S325" s="117">
        <v>5.1499635900000005</v>
      </c>
      <c r="T325" s="117">
        <v>6.3558946600000006</v>
      </c>
      <c r="U325" s="117">
        <v>4.1764180919999898</v>
      </c>
      <c r="V325" s="117">
        <v>4.5469735299999998</v>
      </c>
      <c r="W325" s="117">
        <v>100.02451808436156</v>
      </c>
      <c r="X325" s="117">
        <v>6.8056965701897667</v>
      </c>
      <c r="Y325" s="118">
        <v>1.1507329614191835</v>
      </c>
      <c r="Z325" s="116"/>
    </row>
    <row r="326" spans="1:26" s="37" customFormat="1" ht="19.5" customHeight="1" x14ac:dyDescent="0.25">
      <c r="A326" s="27" t="s">
        <v>37</v>
      </c>
      <c r="B326" s="107" t="s">
        <v>901</v>
      </c>
      <c r="C326" s="108" t="s">
        <v>841</v>
      </c>
      <c r="D326" s="109" t="s">
        <v>37</v>
      </c>
      <c r="E326" s="117"/>
      <c r="F326" s="117">
        <v>67.218286999999989</v>
      </c>
      <c r="G326" s="117">
        <v>364.09835858000002</v>
      </c>
      <c r="H326" s="117"/>
      <c r="I326" s="117">
        <v>361.46120946180787</v>
      </c>
      <c r="J326" s="117">
        <v>389.32966122230238</v>
      </c>
      <c r="K326" s="117">
        <v>150.28299999999999</v>
      </c>
      <c r="L326" s="117">
        <v>149.48875661296157</v>
      </c>
      <c r="M326" s="117">
        <v>45.150685729999992</v>
      </c>
      <c r="N326" s="117">
        <v>51.956382300189759</v>
      </c>
      <c r="O326" s="117">
        <v>17.62775117332616</v>
      </c>
      <c r="P326" s="117">
        <v>17.62775117332616</v>
      </c>
      <c r="Q326" s="117">
        <v>18.196552874673838</v>
      </c>
      <c r="R326" s="117">
        <v>23.425762936863599</v>
      </c>
      <c r="S326" s="117">
        <v>5.1499635900000005</v>
      </c>
      <c r="T326" s="117">
        <v>6.3558946600000006</v>
      </c>
      <c r="U326" s="117">
        <v>4.1764180919999898</v>
      </c>
      <c r="V326" s="117">
        <v>4.5469735299999998</v>
      </c>
      <c r="W326" s="117">
        <v>100.02451808436156</v>
      </c>
      <c r="X326" s="117">
        <v>6.8056965701897667</v>
      </c>
      <c r="Y326" s="118">
        <v>1.1507329614191835</v>
      </c>
      <c r="Z326" s="116"/>
    </row>
    <row r="327" spans="1:26" s="37" customFormat="1" ht="19.5" customHeight="1" x14ac:dyDescent="0.25">
      <c r="A327" s="27" t="s">
        <v>106</v>
      </c>
      <c r="B327" s="74" t="s">
        <v>1107</v>
      </c>
      <c r="C327" s="75" t="s">
        <v>140</v>
      </c>
      <c r="D327" s="76" t="s">
        <v>37</v>
      </c>
      <c r="E327" s="41">
        <v>2010100001</v>
      </c>
      <c r="F327" s="117">
        <v>25.12694596</v>
      </c>
      <c r="G327" s="117">
        <v>138.0625842</v>
      </c>
      <c r="H327" s="78">
        <v>41122</v>
      </c>
      <c r="I327" s="117">
        <v>0</v>
      </c>
      <c r="J327" s="117">
        <v>145.34321580779033</v>
      </c>
      <c r="K327" s="117">
        <v>80.344999999999999</v>
      </c>
      <c r="L327" s="117">
        <v>27.03098</v>
      </c>
      <c r="M327" s="117">
        <v>12.267999999999999</v>
      </c>
      <c r="N327" s="117">
        <v>11.884696538</v>
      </c>
      <c r="O327" s="117">
        <v>3.4825394679999997</v>
      </c>
      <c r="P327" s="117">
        <v>3.4825394679999997</v>
      </c>
      <c r="Q327" s="117">
        <v>5.9264732999999996</v>
      </c>
      <c r="R327" s="117">
        <v>5.9264732999999996</v>
      </c>
      <c r="S327" s="117">
        <v>2.4756837699999998</v>
      </c>
      <c r="T327" s="117">
        <v>2.4756837699999998</v>
      </c>
      <c r="U327" s="117">
        <v>0.38330346199999887</v>
      </c>
      <c r="V327" s="117">
        <v>0</v>
      </c>
      <c r="W327" s="117">
        <v>15.146283462</v>
      </c>
      <c r="X327" s="117">
        <v>-0.38330346199999887</v>
      </c>
      <c r="Y327" s="118">
        <v>0.96875583126834053</v>
      </c>
      <c r="Z327" s="42" t="s">
        <v>1144</v>
      </c>
    </row>
    <row r="328" spans="1:26" s="37" customFormat="1" ht="19.5" customHeight="1" x14ac:dyDescent="0.25">
      <c r="A328" s="27" t="s">
        <v>106</v>
      </c>
      <c r="B328" s="74" t="s">
        <v>1107</v>
      </c>
      <c r="C328" s="75" t="s">
        <v>142</v>
      </c>
      <c r="D328" s="76" t="s">
        <v>37</v>
      </c>
      <c r="E328" s="41">
        <v>2010100002</v>
      </c>
      <c r="F328" s="117">
        <v>29.307081799999995</v>
      </c>
      <c r="G328" s="117">
        <v>161.52395779999998</v>
      </c>
      <c r="H328" s="78">
        <v>41122</v>
      </c>
      <c r="I328" s="117">
        <v>290.42760627431397</v>
      </c>
      <c r="J328" s="117">
        <v>169.7741430654373</v>
      </c>
      <c r="K328" s="117">
        <v>51.616999999999997</v>
      </c>
      <c r="L328" s="117">
        <v>84.672600839999987</v>
      </c>
      <c r="M328" s="117">
        <v>16.753818449999994</v>
      </c>
      <c r="N328" s="117">
        <v>19.344120230000001</v>
      </c>
      <c r="O328" s="117">
        <v>10.471677490000001</v>
      </c>
      <c r="P328" s="117">
        <v>10.471677490000001</v>
      </c>
      <c r="Q328" s="117">
        <v>4.2541334500000003</v>
      </c>
      <c r="R328" s="117">
        <v>4.2541334500000003</v>
      </c>
      <c r="S328" s="117">
        <v>1.6897970300000003</v>
      </c>
      <c r="T328" s="117">
        <v>1.6897970300000003</v>
      </c>
      <c r="U328" s="117">
        <v>0.3382104799999901</v>
      </c>
      <c r="V328" s="117">
        <v>2.9285122599999998</v>
      </c>
      <c r="W328" s="117">
        <v>65.328480609999986</v>
      </c>
      <c r="X328" s="117">
        <v>2.5903017800000079</v>
      </c>
      <c r="Y328" s="118">
        <v>1.1546096364676799</v>
      </c>
      <c r="Z328" s="42" t="s">
        <v>717</v>
      </c>
    </row>
    <row r="329" spans="1:26" s="37" customFormat="1" ht="19.5" customHeight="1" x14ac:dyDescent="0.25">
      <c r="A329" s="27" t="s">
        <v>106</v>
      </c>
      <c r="B329" s="74" t="s">
        <v>1107</v>
      </c>
      <c r="C329" s="75" t="s">
        <v>143</v>
      </c>
      <c r="D329" s="76" t="s">
        <v>37</v>
      </c>
      <c r="E329" s="41">
        <v>2010100004</v>
      </c>
      <c r="F329" s="117">
        <v>0</v>
      </c>
      <c r="G329" s="117">
        <v>0</v>
      </c>
      <c r="H329" s="78" t="s">
        <v>593</v>
      </c>
      <c r="I329" s="117">
        <v>0</v>
      </c>
      <c r="J329" s="117">
        <v>15.367452297161572</v>
      </c>
      <c r="K329" s="117">
        <v>0</v>
      </c>
      <c r="L329" s="117">
        <v>15.367452297161572</v>
      </c>
      <c r="M329" s="117">
        <v>0</v>
      </c>
      <c r="N329" s="117">
        <v>0</v>
      </c>
      <c r="O329" s="117">
        <v>0</v>
      </c>
      <c r="P329" s="117">
        <v>0</v>
      </c>
      <c r="Q329" s="117">
        <v>0</v>
      </c>
      <c r="R329" s="117">
        <v>0</v>
      </c>
      <c r="S329" s="117">
        <v>0</v>
      </c>
      <c r="T329" s="117">
        <v>0</v>
      </c>
      <c r="U329" s="117">
        <v>0</v>
      </c>
      <c r="V329" s="117">
        <v>0</v>
      </c>
      <c r="W329" s="117">
        <v>15.367452297161572</v>
      </c>
      <c r="X329" s="117">
        <v>0</v>
      </c>
      <c r="Y329" s="118" t="s">
        <v>1399</v>
      </c>
      <c r="Z329" s="42">
        <v>0</v>
      </c>
    </row>
    <row r="330" spans="1:26" s="37" customFormat="1" ht="19.5" customHeight="1" x14ac:dyDescent="0.25">
      <c r="A330" s="27" t="s">
        <v>106</v>
      </c>
      <c r="B330" s="74" t="s">
        <v>1107</v>
      </c>
      <c r="C330" s="75" t="s">
        <v>144</v>
      </c>
      <c r="D330" s="76" t="s">
        <v>37</v>
      </c>
      <c r="E330" s="41">
        <v>2010100003</v>
      </c>
      <c r="F330" s="117">
        <v>3.4916058399999996</v>
      </c>
      <c r="G330" s="117">
        <v>17.720462380000001</v>
      </c>
      <c r="H330" s="78">
        <v>42359</v>
      </c>
      <c r="I330" s="117">
        <v>0</v>
      </c>
      <c r="J330" s="117">
        <v>2.6834274271999998</v>
      </c>
      <c r="K330" s="117">
        <v>0</v>
      </c>
      <c r="L330" s="117">
        <v>2.4503999651999999</v>
      </c>
      <c r="M330" s="117">
        <v>0</v>
      </c>
      <c r="N330" s="117">
        <v>1.72313512</v>
      </c>
      <c r="O330" s="117">
        <v>0</v>
      </c>
      <c r="P330" s="117">
        <v>0</v>
      </c>
      <c r="Q330" s="117">
        <v>0</v>
      </c>
      <c r="R330" s="117">
        <v>1.72313512</v>
      </c>
      <c r="S330" s="117">
        <v>0</v>
      </c>
      <c r="T330" s="117">
        <v>0</v>
      </c>
      <c r="U330" s="117">
        <v>0</v>
      </c>
      <c r="V330" s="117">
        <v>0</v>
      </c>
      <c r="W330" s="117">
        <v>0.7272648451999999</v>
      </c>
      <c r="X330" s="117">
        <v>1.72313512</v>
      </c>
      <c r="Y330" s="118" t="s">
        <v>1399</v>
      </c>
      <c r="Z330" s="42" t="s">
        <v>689</v>
      </c>
    </row>
    <row r="331" spans="1:26" s="37" customFormat="1" ht="19.5" customHeight="1" x14ac:dyDescent="0.25">
      <c r="A331" s="27" t="s">
        <v>106</v>
      </c>
      <c r="B331" s="74" t="s">
        <v>1107</v>
      </c>
      <c r="C331" s="75" t="s">
        <v>145</v>
      </c>
      <c r="D331" s="76" t="s">
        <v>37</v>
      </c>
      <c r="E331" s="41">
        <v>2010101086</v>
      </c>
      <c r="F331" s="117">
        <v>0</v>
      </c>
      <c r="G331" s="117">
        <v>0</v>
      </c>
      <c r="H331" s="78" t="s">
        <v>593</v>
      </c>
      <c r="I331" s="117">
        <v>0</v>
      </c>
      <c r="J331" s="117">
        <v>8.5101600000000008</v>
      </c>
      <c r="K331" s="117">
        <v>0</v>
      </c>
      <c r="L331" s="117">
        <v>4.9130000000000003</v>
      </c>
      <c r="M331" s="117">
        <v>4.9130000000000003</v>
      </c>
      <c r="N331" s="117">
        <v>1.4580958499999999</v>
      </c>
      <c r="O331" s="117">
        <v>0</v>
      </c>
      <c r="P331" s="117">
        <v>0</v>
      </c>
      <c r="Q331" s="117">
        <v>0.56705843999999994</v>
      </c>
      <c r="R331" s="117">
        <v>0.56705843999999994</v>
      </c>
      <c r="S331" s="117">
        <v>0.89103741000000003</v>
      </c>
      <c r="T331" s="117">
        <v>0.89103741000000003</v>
      </c>
      <c r="U331" s="117">
        <v>3.4549041500000004</v>
      </c>
      <c r="V331" s="117">
        <v>0</v>
      </c>
      <c r="W331" s="117">
        <v>3.4549041500000004</v>
      </c>
      <c r="X331" s="117">
        <v>-3.4549041500000004</v>
      </c>
      <c r="Y331" s="118">
        <v>0.29678319763891714</v>
      </c>
      <c r="Z331" s="42" t="s">
        <v>590</v>
      </c>
    </row>
    <row r="332" spans="1:26" s="37" customFormat="1" ht="19.5" customHeight="1" x14ac:dyDescent="0.25">
      <c r="A332" s="27" t="s">
        <v>106</v>
      </c>
      <c r="B332" s="74" t="s">
        <v>1107</v>
      </c>
      <c r="C332" s="75" t="s">
        <v>723</v>
      </c>
      <c r="D332" s="76" t="s">
        <v>37</v>
      </c>
      <c r="E332" s="41">
        <v>2010101361</v>
      </c>
      <c r="F332" s="117">
        <v>0</v>
      </c>
      <c r="G332" s="117">
        <v>0</v>
      </c>
      <c r="H332" s="78" t="s">
        <v>593</v>
      </c>
      <c r="I332" s="117">
        <v>0</v>
      </c>
      <c r="J332" s="117">
        <v>0</v>
      </c>
      <c r="K332" s="117">
        <v>0</v>
      </c>
      <c r="L332" s="117">
        <v>0</v>
      </c>
      <c r="M332" s="117">
        <v>0</v>
      </c>
      <c r="N332" s="117">
        <v>6.0902159999999997E-2</v>
      </c>
      <c r="O332" s="117">
        <v>0</v>
      </c>
      <c r="P332" s="117">
        <v>0</v>
      </c>
      <c r="Q332" s="117">
        <v>0</v>
      </c>
      <c r="R332" s="117">
        <v>0</v>
      </c>
      <c r="S332" s="117">
        <v>0</v>
      </c>
      <c r="T332" s="117">
        <v>6.0902159999999997E-2</v>
      </c>
      <c r="U332" s="117">
        <v>0</v>
      </c>
      <c r="V332" s="117">
        <v>0</v>
      </c>
      <c r="W332" s="117">
        <v>0</v>
      </c>
      <c r="X332" s="117">
        <v>6.0902159999999997E-2</v>
      </c>
      <c r="Y332" s="118" t="s">
        <v>1399</v>
      </c>
      <c r="Z332" s="42" t="s">
        <v>741</v>
      </c>
    </row>
    <row r="333" spans="1:26" s="37" customFormat="1" ht="19.5" customHeight="1" x14ac:dyDescent="0.25">
      <c r="A333" s="27" t="s">
        <v>106</v>
      </c>
      <c r="B333" s="74" t="s">
        <v>1107</v>
      </c>
      <c r="C333" s="75" t="s">
        <v>149</v>
      </c>
      <c r="D333" s="76" t="s">
        <v>37</v>
      </c>
      <c r="E333" s="41">
        <v>2010100007</v>
      </c>
      <c r="F333" s="117">
        <v>8.7303243999999989</v>
      </c>
      <c r="G333" s="117">
        <v>43.214042599999999</v>
      </c>
      <c r="H333" s="78">
        <v>41268</v>
      </c>
      <c r="I333" s="117">
        <v>64.846482147301302</v>
      </c>
      <c r="J333" s="117">
        <v>45.907262624713134</v>
      </c>
      <c r="K333" s="117">
        <v>18.320999999999998</v>
      </c>
      <c r="L333" s="117">
        <v>13.3103235106</v>
      </c>
      <c r="M333" s="117">
        <v>9.4719999999999995</v>
      </c>
      <c r="N333" s="117">
        <v>14.676505322189756</v>
      </c>
      <c r="O333" s="117">
        <v>3.6735342153261601</v>
      </c>
      <c r="P333" s="117">
        <v>3.6735342153261601</v>
      </c>
      <c r="Q333" s="117">
        <v>5.798465784673839</v>
      </c>
      <c r="R333" s="117">
        <v>8.2739510868635975</v>
      </c>
      <c r="S333" s="117">
        <v>0</v>
      </c>
      <c r="T333" s="117">
        <v>1.11055875</v>
      </c>
      <c r="U333" s="117">
        <v>0</v>
      </c>
      <c r="V333" s="117">
        <v>1.6184612699999998</v>
      </c>
      <c r="W333" s="117">
        <v>0</v>
      </c>
      <c r="X333" s="117">
        <v>5.2045053221897568</v>
      </c>
      <c r="Y333" s="118">
        <v>1.5494621328325335</v>
      </c>
      <c r="Z333" s="42" t="s">
        <v>717</v>
      </c>
    </row>
    <row r="334" spans="1:26" s="37" customFormat="1" ht="19.5" customHeight="1" x14ac:dyDescent="0.25">
      <c r="A334" s="27" t="s">
        <v>106</v>
      </c>
      <c r="B334" s="74" t="s">
        <v>1107</v>
      </c>
      <c r="C334" s="75" t="s">
        <v>417</v>
      </c>
      <c r="D334" s="76" t="s">
        <v>37</v>
      </c>
      <c r="E334" s="41">
        <v>2010101074</v>
      </c>
      <c r="F334" s="117">
        <v>0</v>
      </c>
      <c r="G334" s="117">
        <v>0</v>
      </c>
      <c r="H334" s="78" t="s">
        <v>593</v>
      </c>
      <c r="I334" s="117">
        <v>0</v>
      </c>
      <c r="J334" s="117">
        <v>0</v>
      </c>
      <c r="K334" s="117">
        <v>0</v>
      </c>
      <c r="L334" s="117">
        <v>0</v>
      </c>
      <c r="M334" s="117">
        <v>0</v>
      </c>
      <c r="N334" s="117">
        <v>1.251E-2</v>
      </c>
      <c r="O334" s="117">
        <v>0</v>
      </c>
      <c r="P334" s="117">
        <v>0</v>
      </c>
      <c r="Q334" s="117">
        <v>0</v>
      </c>
      <c r="R334" s="117">
        <v>1.251E-2</v>
      </c>
      <c r="S334" s="117">
        <v>0</v>
      </c>
      <c r="T334" s="117">
        <v>0</v>
      </c>
      <c r="U334" s="117">
        <v>0</v>
      </c>
      <c r="V334" s="117">
        <v>0</v>
      </c>
      <c r="W334" s="117">
        <v>0</v>
      </c>
      <c r="X334" s="117">
        <v>1.251E-2</v>
      </c>
      <c r="Y334" s="118" t="s">
        <v>1399</v>
      </c>
      <c r="Z334" s="42" t="s">
        <v>741</v>
      </c>
    </row>
    <row r="335" spans="1:26" s="37" customFormat="1" ht="19.5" customHeight="1" x14ac:dyDescent="0.25">
      <c r="A335" s="27" t="s">
        <v>106</v>
      </c>
      <c r="B335" s="74" t="s">
        <v>1107</v>
      </c>
      <c r="C335" s="75" t="s">
        <v>418</v>
      </c>
      <c r="D335" s="76" t="s">
        <v>37</v>
      </c>
      <c r="E335" s="41">
        <v>2010101351</v>
      </c>
      <c r="F335" s="117">
        <v>0</v>
      </c>
      <c r="G335" s="117">
        <v>0</v>
      </c>
      <c r="H335" s="78" t="s">
        <v>593</v>
      </c>
      <c r="I335" s="117">
        <v>0</v>
      </c>
      <c r="J335" s="117">
        <v>0.11899999999999999</v>
      </c>
      <c r="K335" s="117">
        <v>0</v>
      </c>
      <c r="L335" s="117">
        <v>0.11899999999999999</v>
      </c>
      <c r="M335" s="117">
        <v>0.11886728000000001</v>
      </c>
      <c r="N335" s="117">
        <v>0.11886728000000001</v>
      </c>
      <c r="O335" s="117">
        <v>0</v>
      </c>
      <c r="P335" s="117">
        <v>0</v>
      </c>
      <c r="Q335" s="117">
        <v>2.5421899999999997E-2</v>
      </c>
      <c r="R335" s="117">
        <v>2.5421899999999997E-2</v>
      </c>
      <c r="S335" s="117">
        <v>9.3445380000000008E-2</v>
      </c>
      <c r="T335" s="117">
        <v>9.3445380000000008E-2</v>
      </c>
      <c r="U335" s="117">
        <v>0</v>
      </c>
      <c r="V335" s="117">
        <v>0</v>
      </c>
      <c r="W335" s="117">
        <v>1.3271999999998896E-4</v>
      </c>
      <c r="X335" s="117">
        <v>0</v>
      </c>
      <c r="Y335" s="118">
        <v>1</v>
      </c>
      <c r="Z335" s="42">
        <v>0</v>
      </c>
    </row>
    <row r="336" spans="1:26" s="37" customFormat="1" ht="19.5" customHeight="1" x14ac:dyDescent="0.25">
      <c r="A336" s="27" t="s">
        <v>106</v>
      </c>
      <c r="B336" s="74" t="s">
        <v>1107</v>
      </c>
      <c r="C336" s="75" t="s">
        <v>419</v>
      </c>
      <c r="D336" s="76" t="s">
        <v>37</v>
      </c>
      <c r="E336" s="41">
        <v>2010101353</v>
      </c>
      <c r="F336" s="117">
        <v>0.56232899999999997</v>
      </c>
      <c r="G336" s="117">
        <v>3.5773115999999994</v>
      </c>
      <c r="H336" s="78">
        <v>42107</v>
      </c>
      <c r="I336" s="117">
        <v>6.18712104019263</v>
      </c>
      <c r="J336" s="117">
        <v>1.625</v>
      </c>
      <c r="K336" s="117">
        <v>0</v>
      </c>
      <c r="L336" s="117">
        <v>1.625</v>
      </c>
      <c r="M336" s="117">
        <v>1.625</v>
      </c>
      <c r="N336" s="117">
        <v>2.6361376999999999</v>
      </c>
      <c r="O336" s="117">
        <v>0</v>
      </c>
      <c r="P336" s="117">
        <v>0</v>
      </c>
      <c r="Q336" s="117">
        <v>1.625</v>
      </c>
      <c r="R336" s="117">
        <v>2.6361376999999999</v>
      </c>
      <c r="S336" s="117">
        <v>0</v>
      </c>
      <c r="T336" s="117">
        <v>0</v>
      </c>
      <c r="U336" s="117">
        <v>0</v>
      </c>
      <c r="V336" s="117">
        <v>0</v>
      </c>
      <c r="W336" s="117">
        <v>0</v>
      </c>
      <c r="X336" s="117">
        <v>1.0111376999999999</v>
      </c>
      <c r="Y336" s="118">
        <v>1.6222385846153846</v>
      </c>
      <c r="Z336" s="42" t="s">
        <v>741</v>
      </c>
    </row>
    <row r="337" spans="1:26" s="37" customFormat="1" ht="19.5" customHeight="1" x14ac:dyDescent="0.25">
      <c r="A337" s="27" t="s">
        <v>106</v>
      </c>
      <c r="B337" s="74" t="s">
        <v>1107</v>
      </c>
      <c r="C337" s="75" t="s">
        <v>463</v>
      </c>
      <c r="D337" s="76" t="s">
        <v>37</v>
      </c>
      <c r="E337" s="41">
        <v>2010101359</v>
      </c>
      <c r="F337" s="117">
        <v>0</v>
      </c>
      <c r="G337" s="117">
        <v>0</v>
      </c>
      <c r="H337" s="78" t="s">
        <v>593</v>
      </c>
      <c r="I337" s="117">
        <v>0</v>
      </c>
      <c r="J337" s="117">
        <v>0</v>
      </c>
      <c r="K337" s="117">
        <v>0</v>
      </c>
      <c r="L337" s="117">
        <v>0</v>
      </c>
      <c r="M337" s="117">
        <v>0</v>
      </c>
      <c r="N337" s="117">
        <v>4.14121E-2</v>
      </c>
      <c r="O337" s="117">
        <v>0</v>
      </c>
      <c r="P337" s="117">
        <v>0</v>
      </c>
      <c r="Q337" s="117">
        <v>0</v>
      </c>
      <c r="R337" s="117">
        <v>6.9419400000000006E-3</v>
      </c>
      <c r="S337" s="117">
        <v>0</v>
      </c>
      <c r="T337" s="117">
        <v>3.447016E-2</v>
      </c>
      <c r="U337" s="117">
        <v>0</v>
      </c>
      <c r="V337" s="117">
        <v>0</v>
      </c>
      <c r="W337" s="117">
        <v>0</v>
      </c>
      <c r="X337" s="117">
        <v>4.14121E-2</v>
      </c>
      <c r="Y337" s="118" t="s">
        <v>1399</v>
      </c>
      <c r="Z337" s="42" t="s">
        <v>741</v>
      </c>
    </row>
    <row r="338" spans="1:26" s="37" customFormat="1" ht="19.5" customHeight="1" x14ac:dyDescent="0.25">
      <c r="A338" s="27" t="s">
        <v>37</v>
      </c>
      <c r="B338" s="107" t="s">
        <v>902</v>
      </c>
      <c r="C338" s="108" t="s">
        <v>843</v>
      </c>
      <c r="D338" s="109" t="s">
        <v>37</v>
      </c>
      <c r="E338" s="117"/>
      <c r="F338" s="117">
        <v>0</v>
      </c>
      <c r="G338" s="117">
        <v>0</v>
      </c>
      <c r="H338" s="117"/>
      <c r="I338" s="117">
        <v>0</v>
      </c>
      <c r="J338" s="117">
        <v>0</v>
      </c>
      <c r="K338" s="117">
        <v>0</v>
      </c>
      <c r="L338" s="117">
        <v>0</v>
      </c>
      <c r="M338" s="117">
        <v>0</v>
      </c>
      <c r="N338" s="117">
        <v>0</v>
      </c>
      <c r="O338" s="117">
        <v>0</v>
      </c>
      <c r="P338" s="117">
        <v>0</v>
      </c>
      <c r="Q338" s="117">
        <v>0</v>
      </c>
      <c r="R338" s="117">
        <v>0</v>
      </c>
      <c r="S338" s="117">
        <v>0</v>
      </c>
      <c r="T338" s="117">
        <v>0</v>
      </c>
      <c r="U338" s="117">
        <v>0</v>
      </c>
      <c r="V338" s="117">
        <v>0</v>
      </c>
      <c r="W338" s="117">
        <v>0</v>
      </c>
      <c r="X338" s="117">
        <v>0</v>
      </c>
      <c r="Y338" s="118" t="s">
        <v>1399</v>
      </c>
      <c r="Z338" s="116"/>
    </row>
    <row r="339" spans="1:26" s="37" customFormat="1" ht="19.5" customHeight="1" x14ac:dyDescent="0.25">
      <c r="A339" s="27" t="s">
        <v>37</v>
      </c>
      <c r="B339" s="107" t="s">
        <v>903</v>
      </c>
      <c r="C339" s="108" t="s">
        <v>845</v>
      </c>
      <c r="D339" s="109" t="s">
        <v>37</v>
      </c>
      <c r="E339" s="117"/>
      <c r="F339" s="117">
        <v>34.994880000000002</v>
      </c>
      <c r="G339" s="117">
        <v>161.43109061999999</v>
      </c>
      <c r="H339" s="117"/>
      <c r="I339" s="117">
        <v>0</v>
      </c>
      <c r="J339" s="117">
        <v>160.88908239999998</v>
      </c>
      <c r="K339" s="117">
        <v>148.35</v>
      </c>
      <c r="L339" s="117">
        <v>16.564</v>
      </c>
      <c r="M339" s="117">
        <v>16.564</v>
      </c>
      <c r="N339" s="117">
        <v>13.654043459999997</v>
      </c>
      <c r="O339" s="117">
        <v>0</v>
      </c>
      <c r="P339" s="117">
        <v>0</v>
      </c>
      <c r="Q339" s="117">
        <v>16.564</v>
      </c>
      <c r="R339" s="117">
        <v>13.629741039999997</v>
      </c>
      <c r="S339" s="117">
        <v>0</v>
      </c>
      <c r="T339" s="117">
        <v>2.4302419999999998E-2</v>
      </c>
      <c r="U339" s="117">
        <v>0</v>
      </c>
      <c r="V339" s="117">
        <v>0</v>
      </c>
      <c r="W339" s="117">
        <v>2.9342589600000029</v>
      </c>
      <c r="X339" s="117">
        <v>-2.9099565400000031</v>
      </c>
      <c r="Y339" s="118">
        <v>0.82432042139579798</v>
      </c>
      <c r="Z339" s="116"/>
    </row>
    <row r="340" spans="1:26" s="37" customFormat="1" ht="19.5" customHeight="1" x14ac:dyDescent="0.25">
      <c r="A340" s="27" t="s">
        <v>37</v>
      </c>
      <c r="B340" s="107" t="s">
        <v>904</v>
      </c>
      <c r="C340" s="108" t="s">
        <v>847</v>
      </c>
      <c r="D340" s="109" t="s">
        <v>37</v>
      </c>
      <c r="E340" s="117"/>
      <c r="F340" s="117">
        <v>34.994880000000002</v>
      </c>
      <c r="G340" s="117">
        <v>161.43109061999999</v>
      </c>
      <c r="H340" s="117"/>
      <c r="I340" s="117">
        <v>0</v>
      </c>
      <c r="J340" s="117">
        <v>160.88908239999998</v>
      </c>
      <c r="K340" s="117">
        <v>148.35</v>
      </c>
      <c r="L340" s="117">
        <v>16.564</v>
      </c>
      <c r="M340" s="117">
        <v>16.564</v>
      </c>
      <c r="N340" s="117">
        <v>13.654043459999997</v>
      </c>
      <c r="O340" s="117">
        <v>0</v>
      </c>
      <c r="P340" s="117">
        <v>0</v>
      </c>
      <c r="Q340" s="117">
        <v>16.564</v>
      </c>
      <c r="R340" s="117">
        <v>13.629741039999997</v>
      </c>
      <c r="S340" s="117">
        <v>0</v>
      </c>
      <c r="T340" s="117">
        <v>2.4302419999999998E-2</v>
      </c>
      <c r="U340" s="117">
        <v>0</v>
      </c>
      <c r="V340" s="117">
        <v>0</v>
      </c>
      <c r="W340" s="117">
        <v>2.9342589600000029</v>
      </c>
      <c r="X340" s="117">
        <v>-2.9099565400000031</v>
      </c>
      <c r="Y340" s="118">
        <v>0.82432042139579798</v>
      </c>
      <c r="Z340" s="116"/>
    </row>
    <row r="341" spans="1:26" s="37" customFormat="1" ht="19.5" customHeight="1" x14ac:dyDescent="0.25">
      <c r="A341" s="27" t="s">
        <v>103</v>
      </c>
      <c r="B341" s="74" t="s">
        <v>1108</v>
      </c>
      <c r="C341" s="75" t="s">
        <v>555</v>
      </c>
      <c r="D341" s="76" t="s">
        <v>37</v>
      </c>
      <c r="E341" s="41">
        <v>2010300005</v>
      </c>
      <c r="F341" s="117">
        <v>34.994880000000002</v>
      </c>
      <c r="G341" s="117">
        <v>161.43109061999999</v>
      </c>
      <c r="H341" s="78">
        <v>41635</v>
      </c>
      <c r="I341" s="117">
        <v>0</v>
      </c>
      <c r="J341" s="117">
        <v>160.88908239999998</v>
      </c>
      <c r="K341" s="117">
        <v>148.35</v>
      </c>
      <c r="L341" s="117">
        <v>16.564</v>
      </c>
      <c r="M341" s="117">
        <v>16.564</v>
      </c>
      <c r="N341" s="117">
        <v>13.629741039999997</v>
      </c>
      <c r="O341" s="117">
        <v>0</v>
      </c>
      <c r="P341" s="117">
        <v>0</v>
      </c>
      <c r="Q341" s="117">
        <v>16.564</v>
      </c>
      <c r="R341" s="117">
        <v>13.629741039999997</v>
      </c>
      <c r="S341" s="117">
        <v>0</v>
      </c>
      <c r="T341" s="117">
        <v>0</v>
      </c>
      <c r="U341" s="117">
        <v>0</v>
      </c>
      <c r="V341" s="117">
        <v>0</v>
      </c>
      <c r="W341" s="117">
        <v>2.9342589600000029</v>
      </c>
      <c r="X341" s="117">
        <v>-2.9342589600000029</v>
      </c>
      <c r="Y341" s="118">
        <v>0.82285323834822488</v>
      </c>
      <c r="Z341" s="42" t="s">
        <v>590</v>
      </c>
    </row>
    <row r="342" spans="1:26" s="37" customFormat="1" ht="19.5" customHeight="1" x14ac:dyDescent="0.25">
      <c r="A342" s="27" t="s">
        <v>103</v>
      </c>
      <c r="B342" s="74" t="s">
        <v>1108</v>
      </c>
      <c r="C342" s="75" t="s">
        <v>556</v>
      </c>
      <c r="D342" s="76" t="s">
        <v>37</v>
      </c>
      <c r="E342" s="41">
        <v>2010100442</v>
      </c>
      <c r="F342" s="117">
        <v>0</v>
      </c>
      <c r="G342" s="117">
        <v>0</v>
      </c>
      <c r="H342" s="78" t="s">
        <v>593</v>
      </c>
      <c r="I342" s="117">
        <v>0</v>
      </c>
      <c r="J342" s="117">
        <v>0</v>
      </c>
      <c r="K342" s="117">
        <v>0</v>
      </c>
      <c r="L342" s="117">
        <v>0</v>
      </c>
      <c r="M342" s="117">
        <v>0</v>
      </c>
      <c r="N342" s="117">
        <v>2.4302419999999998E-2</v>
      </c>
      <c r="O342" s="117">
        <v>0</v>
      </c>
      <c r="P342" s="117">
        <v>0</v>
      </c>
      <c r="Q342" s="117">
        <v>0</v>
      </c>
      <c r="R342" s="117">
        <v>0</v>
      </c>
      <c r="S342" s="117">
        <v>0</v>
      </c>
      <c r="T342" s="117">
        <v>2.4302419999999998E-2</v>
      </c>
      <c r="U342" s="117">
        <v>0</v>
      </c>
      <c r="V342" s="117">
        <v>0</v>
      </c>
      <c r="W342" s="117">
        <v>0</v>
      </c>
      <c r="X342" s="117">
        <v>2.4302419999999998E-2</v>
      </c>
      <c r="Y342" s="118" t="s">
        <v>1399</v>
      </c>
      <c r="Z342" s="42" t="s">
        <v>689</v>
      </c>
    </row>
    <row r="343" spans="1:26" s="37" customFormat="1" ht="19.5" customHeight="1" x14ac:dyDescent="0.25">
      <c r="A343" s="27" t="s">
        <v>37</v>
      </c>
      <c r="B343" s="107" t="s">
        <v>905</v>
      </c>
      <c r="C343" s="108" t="s">
        <v>849</v>
      </c>
      <c r="D343" s="109" t="s">
        <v>37</v>
      </c>
      <c r="E343" s="117"/>
      <c r="F343" s="117">
        <v>0</v>
      </c>
      <c r="G343" s="117">
        <v>0</v>
      </c>
      <c r="H343" s="117"/>
      <c r="I343" s="117">
        <v>0</v>
      </c>
      <c r="J343" s="117">
        <v>0</v>
      </c>
      <c r="K343" s="117">
        <v>0</v>
      </c>
      <c r="L343" s="117">
        <v>0</v>
      </c>
      <c r="M343" s="117">
        <v>0</v>
      </c>
      <c r="N343" s="117">
        <v>0</v>
      </c>
      <c r="O343" s="117">
        <v>0</v>
      </c>
      <c r="P343" s="117">
        <v>0</v>
      </c>
      <c r="Q343" s="117">
        <v>0</v>
      </c>
      <c r="R343" s="117">
        <v>0</v>
      </c>
      <c r="S343" s="117">
        <v>0</v>
      </c>
      <c r="T343" s="117">
        <v>0</v>
      </c>
      <c r="U343" s="117">
        <v>0</v>
      </c>
      <c r="V343" s="117">
        <v>0</v>
      </c>
      <c r="W343" s="117">
        <v>0</v>
      </c>
      <c r="X343" s="117">
        <v>0</v>
      </c>
      <c r="Y343" s="118" t="s">
        <v>1399</v>
      </c>
      <c r="Z343" s="116"/>
    </row>
    <row r="344" spans="1:26" s="37" customFormat="1" ht="19.5" customHeight="1" x14ac:dyDescent="0.25">
      <c r="A344" s="27" t="s">
        <v>37</v>
      </c>
      <c r="B344" s="107" t="s">
        <v>906</v>
      </c>
      <c r="C344" s="108" t="s">
        <v>851</v>
      </c>
      <c r="D344" s="109" t="s">
        <v>37</v>
      </c>
      <c r="E344" s="117"/>
      <c r="F344" s="117">
        <v>0</v>
      </c>
      <c r="G344" s="117">
        <v>0</v>
      </c>
      <c r="H344" s="117"/>
      <c r="I344" s="117">
        <v>0</v>
      </c>
      <c r="J344" s="117">
        <v>0</v>
      </c>
      <c r="K344" s="117">
        <v>0</v>
      </c>
      <c r="L344" s="117">
        <v>0</v>
      </c>
      <c r="M344" s="117">
        <v>0</v>
      </c>
      <c r="N344" s="117">
        <v>0</v>
      </c>
      <c r="O344" s="117">
        <v>0</v>
      </c>
      <c r="P344" s="117">
        <v>0</v>
      </c>
      <c r="Q344" s="117">
        <v>0</v>
      </c>
      <c r="R344" s="117">
        <v>0</v>
      </c>
      <c r="S344" s="117">
        <v>0</v>
      </c>
      <c r="T344" s="117">
        <v>0</v>
      </c>
      <c r="U344" s="117">
        <v>0</v>
      </c>
      <c r="V344" s="117">
        <v>0</v>
      </c>
      <c r="W344" s="117">
        <v>0</v>
      </c>
      <c r="X344" s="117">
        <v>0</v>
      </c>
      <c r="Y344" s="118" t="s">
        <v>1399</v>
      </c>
      <c r="Z344" s="116"/>
    </row>
    <row r="345" spans="1:26" s="37" customFormat="1" ht="19.5" customHeight="1" x14ac:dyDescent="0.25">
      <c r="A345" s="27" t="s">
        <v>37</v>
      </c>
      <c r="B345" s="107" t="s">
        <v>907</v>
      </c>
      <c r="C345" s="108" t="s">
        <v>853</v>
      </c>
      <c r="D345" s="109" t="s">
        <v>37</v>
      </c>
      <c r="E345" s="117"/>
      <c r="F345" s="117">
        <v>0</v>
      </c>
      <c r="G345" s="117">
        <v>0</v>
      </c>
      <c r="H345" s="117"/>
      <c r="I345" s="117">
        <v>0</v>
      </c>
      <c r="J345" s="117">
        <v>0</v>
      </c>
      <c r="K345" s="117">
        <v>0</v>
      </c>
      <c r="L345" s="117">
        <v>0</v>
      </c>
      <c r="M345" s="117">
        <v>0</v>
      </c>
      <c r="N345" s="117">
        <v>0</v>
      </c>
      <c r="O345" s="117">
        <v>0</v>
      </c>
      <c r="P345" s="117">
        <v>0</v>
      </c>
      <c r="Q345" s="117">
        <v>0</v>
      </c>
      <c r="R345" s="117">
        <v>0</v>
      </c>
      <c r="S345" s="117">
        <v>0</v>
      </c>
      <c r="T345" s="117">
        <v>0</v>
      </c>
      <c r="U345" s="117">
        <v>0</v>
      </c>
      <c r="V345" s="117">
        <v>0</v>
      </c>
      <c r="W345" s="117">
        <v>0</v>
      </c>
      <c r="X345" s="117">
        <v>0</v>
      </c>
      <c r="Y345" s="118" t="s">
        <v>1399</v>
      </c>
      <c r="Z345" s="116"/>
    </row>
    <row r="346" spans="1:26" s="37" customFormat="1" ht="19.5" customHeight="1" x14ac:dyDescent="0.25">
      <c r="A346" s="27" t="s">
        <v>37</v>
      </c>
      <c r="B346" s="107" t="s">
        <v>908</v>
      </c>
      <c r="C346" s="108" t="s">
        <v>855</v>
      </c>
      <c r="D346" s="109" t="s">
        <v>37</v>
      </c>
      <c r="E346" s="117"/>
      <c r="F346" s="117">
        <v>0</v>
      </c>
      <c r="G346" s="117">
        <v>0</v>
      </c>
      <c r="H346" s="117"/>
      <c r="I346" s="117">
        <v>0</v>
      </c>
      <c r="J346" s="117">
        <v>0</v>
      </c>
      <c r="K346" s="117">
        <v>0</v>
      </c>
      <c r="L346" s="117">
        <v>0</v>
      </c>
      <c r="M346" s="117">
        <v>0</v>
      </c>
      <c r="N346" s="117">
        <v>0</v>
      </c>
      <c r="O346" s="117">
        <v>0</v>
      </c>
      <c r="P346" s="117">
        <v>0</v>
      </c>
      <c r="Q346" s="117">
        <v>0</v>
      </c>
      <c r="R346" s="117">
        <v>0</v>
      </c>
      <c r="S346" s="117">
        <v>0</v>
      </c>
      <c r="T346" s="117">
        <v>0</v>
      </c>
      <c r="U346" s="117">
        <v>0</v>
      </c>
      <c r="V346" s="117">
        <v>0</v>
      </c>
      <c r="W346" s="117">
        <v>0</v>
      </c>
      <c r="X346" s="117">
        <v>0</v>
      </c>
      <c r="Y346" s="118" t="s">
        <v>1399</v>
      </c>
      <c r="Z346" s="116"/>
    </row>
    <row r="347" spans="1:26" s="37" customFormat="1" ht="19.5" customHeight="1" x14ac:dyDescent="0.25">
      <c r="A347" s="27" t="s">
        <v>37</v>
      </c>
      <c r="B347" s="107" t="s">
        <v>909</v>
      </c>
      <c r="C347" s="108" t="s">
        <v>857</v>
      </c>
      <c r="D347" s="109" t="s">
        <v>37</v>
      </c>
      <c r="E347" s="117"/>
      <c r="F347" s="117">
        <v>0</v>
      </c>
      <c r="G347" s="117">
        <v>0</v>
      </c>
      <c r="H347" s="117"/>
      <c r="I347" s="117">
        <v>0</v>
      </c>
      <c r="J347" s="117">
        <v>0</v>
      </c>
      <c r="K347" s="117">
        <v>0</v>
      </c>
      <c r="L347" s="117">
        <v>0</v>
      </c>
      <c r="M347" s="117">
        <v>0</v>
      </c>
      <c r="N347" s="117">
        <v>0</v>
      </c>
      <c r="O347" s="117">
        <v>0</v>
      </c>
      <c r="P347" s="117">
        <v>0</v>
      </c>
      <c r="Q347" s="117">
        <v>0</v>
      </c>
      <c r="R347" s="117">
        <v>0</v>
      </c>
      <c r="S347" s="117">
        <v>0</v>
      </c>
      <c r="T347" s="117">
        <v>0</v>
      </c>
      <c r="U347" s="117">
        <v>0</v>
      </c>
      <c r="V347" s="117">
        <v>0</v>
      </c>
      <c r="W347" s="117">
        <v>0</v>
      </c>
      <c r="X347" s="117">
        <v>0</v>
      </c>
      <c r="Y347" s="118" t="s">
        <v>1399</v>
      </c>
      <c r="Z347" s="116"/>
    </row>
    <row r="348" spans="1:26" s="37" customFormat="1" ht="19.5" customHeight="1" x14ac:dyDescent="0.25">
      <c r="A348" s="27" t="s">
        <v>37</v>
      </c>
      <c r="B348" s="107" t="s">
        <v>910</v>
      </c>
      <c r="C348" s="108" t="s">
        <v>859</v>
      </c>
      <c r="D348" s="109" t="s">
        <v>37</v>
      </c>
      <c r="E348" s="117"/>
      <c r="F348" s="117">
        <v>0</v>
      </c>
      <c r="G348" s="117">
        <v>0</v>
      </c>
      <c r="H348" s="117"/>
      <c r="I348" s="117">
        <v>0</v>
      </c>
      <c r="J348" s="117">
        <v>0</v>
      </c>
      <c r="K348" s="117">
        <v>0</v>
      </c>
      <c r="L348" s="117">
        <v>0</v>
      </c>
      <c r="M348" s="117">
        <v>0</v>
      </c>
      <c r="N348" s="117">
        <v>0</v>
      </c>
      <c r="O348" s="117">
        <v>0</v>
      </c>
      <c r="P348" s="117">
        <v>0</v>
      </c>
      <c r="Q348" s="117">
        <v>0</v>
      </c>
      <c r="R348" s="117">
        <v>0</v>
      </c>
      <c r="S348" s="117">
        <v>0</v>
      </c>
      <c r="T348" s="117">
        <v>0</v>
      </c>
      <c r="U348" s="117">
        <v>0</v>
      </c>
      <c r="V348" s="117">
        <v>0</v>
      </c>
      <c r="W348" s="117">
        <v>0</v>
      </c>
      <c r="X348" s="117">
        <v>0</v>
      </c>
      <c r="Y348" s="118" t="s">
        <v>1399</v>
      </c>
      <c r="Z348" s="116"/>
    </row>
    <row r="349" spans="1:26" s="37" customFormat="1" ht="19.5" customHeight="1" x14ac:dyDescent="0.25">
      <c r="A349" s="27" t="s">
        <v>37</v>
      </c>
      <c r="B349" s="107" t="s">
        <v>911</v>
      </c>
      <c r="C349" s="108" t="s">
        <v>861</v>
      </c>
      <c r="D349" s="109" t="s">
        <v>37</v>
      </c>
      <c r="E349" s="117"/>
      <c r="F349" s="117">
        <v>0</v>
      </c>
      <c r="G349" s="117">
        <v>0</v>
      </c>
      <c r="H349" s="117"/>
      <c r="I349" s="117">
        <v>0</v>
      </c>
      <c r="J349" s="117">
        <v>0</v>
      </c>
      <c r="K349" s="117">
        <v>0</v>
      </c>
      <c r="L349" s="117">
        <v>0</v>
      </c>
      <c r="M349" s="117">
        <v>0</v>
      </c>
      <c r="N349" s="117">
        <v>0</v>
      </c>
      <c r="O349" s="117">
        <v>0</v>
      </c>
      <c r="P349" s="117">
        <v>0</v>
      </c>
      <c r="Q349" s="117">
        <v>0</v>
      </c>
      <c r="R349" s="117">
        <v>0</v>
      </c>
      <c r="S349" s="117">
        <v>0</v>
      </c>
      <c r="T349" s="117">
        <v>0</v>
      </c>
      <c r="U349" s="117">
        <v>0</v>
      </c>
      <c r="V349" s="117">
        <v>0</v>
      </c>
      <c r="W349" s="117">
        <v>0</v>
      </c>
      <c r="X349" s="117">
        <v>0</v>
      </c>
      <c r="Y349" s="118" t="s">
        <v>1399</v>
      </c>
      <c r="Z349" s="116"/>
    </row>
    <row r="350" spans="1:26" s="37" customFormat="1" ht="19.5" customHeight="1" x14ac:dyDescent="0.25">
      <c r="A350" s="27" t="s">
        <v>37</v>
      </c>
      <c r="B350" s="107" t="s">
        <v>912</v>
      </c>
      <c r="C350" s="108" t="s">
        <v>863</v>
      </c>
      <c r="D350" s="109" t="s">
        <v>37</v>
      </c>
      <c r="E350" s="117"/>
      <c r="F350" s="117">
        <v>0</v>
      </c>
      <c r="G350" s="117">
        <v>0</v>
      </c>
      <c r="H350" s="117"/>
      <c r="I350" s="117">
        <v>0</v>
      </c>
      <c r="J350" s="117">
        <v>0</v>
      </c>
      <c r="K350" s="117">
        <v>0</v>
      </c>
      <c r="L350" s="117">
        <v>0</v>
      </c>
      <c r="M350" s="117">
        <v>0</v>
      </c>
      <c r="N350" s="117">
        <v>8.5852009999999992E-2</v>
      </c>
      <c r="O350" s="117">
        <v>0</v>
      </c>
      <c r="P350" s="117">
        <v>0</v>
      </c>
      <c r="Q350" s="117">
        <v>0</v>
      </c>
      <c r="R350" s="117">
        <v>0</v>
      </c>
      <c r="S350" s="117">
        <v>0</v>
      </c>
      <c r="T350" s="117">
        <v>8.5852009999999992E-2</v>
      </c>
      <c r="U350" s="117">
        <v>0</v>
      </c>
      <c r="V350" s="117">
        <v>0</v>
      </c>
      <c r="W350" s="117">
        <v>0</v>
      </c>
      <c r="X350" s="117">
        <v>8.5852009999999992E-2</v>
      </c>
      <c r="Y350" s="118" t="s">
        <v>1399</v>
      </c>
      <c r="Z350" s="116"/>
    </row>
    <row r="351" spans="1:26" s="37" customFormat="1" ht="19.5" customHeight="1" x14ac:dyDescent="0.25">
      <c r="A351" s="27" t="s">
        <v>37</v>
      </c>
      <c r="B351" s="107" t="s">
        <v>913</v>
      </c>
      <c r="C351" s="108" t="s">
        <v>865</v>
      </c>
      <c r="D351" s="109" t="s">
        <v>37</v>
      </c>
      <c r="E351" s="117"/>
      <c r="F351" s="117">
        <v>0</v>
      </c>
      <c r="G351" s="117">
        <v>0</v>
      </c>
      <c r="H351" s="117"/>
      <c r="I351" s="117">
        <v>0</v>
      </c>
      <c r="J351" s="117">
        <v>0</v>
      </c>
      <c r="K351" s="117">
        <v>0</v>
      </c>
      <c r="L351" s="117">
        <v>0</v>
      </c>
      <c r="M351" s="117">
        <v>0</v>
      </c>
      <c r="N351" s="117">
        <v>8.5852009999999992E-2</v>
      </c>
      <c r="O351" s="117">
        <v>0</v>
      </c>
      <c r="P351" s="117">
        <v>0</v>
      </c>
      <c r="Q351" s="117">
        <v>0</v>
      </c>
      <c r="R351" s="117">
        <v>0</v>
      </c>
      <c r="S351" s="117">
        <v>0</v>
      </c>
      <c r="T351" s="117">
        <v>8.5852009999999992E-2</v>
      </c>
      <c r="U351" s="117">
        <v>0</v>
      </c>
      <c r="V351" s="117">
        <v>0</v>
      </c>
      <c r="W351" s="117">
        <v>0</v>
      </c>
      <c r="X351" s="117">
        <v>8.5852009999999992E-2</v>
      </c>
      <c r="Y351" s="118" t="s">
        <v>1399</v>
      </c>
      <c r="Z351" s="116"/>
    </row>
    <row r="352" spans="1:26" s="37" customFormat="1" ht="19.5" customHeight="1" x14ac:dyDescent="0.25">
      <c r="A352" s="27" t="s">
        <v>106</v>
      </c>
      <c r="B352" s="74" t="s">
        <v>1109</v>
      </c>
      <c r="C352" s="75" t="s">
        <v>485</v>
      </c>
      <c r="D352" s="76" t="s">
        <v>37</v>
      </c>
      <c r="E352" s="41">
        <v>2010701729</v>
      </c>
      <c r="F352" s="117">
        <v>0</v>
      </c>
      <c r="G352" s="117">
        <v>0</v>
      </c>
      <c r="H352" s="78" t="s">
        <v>593</v>
      </c>
      <c r="I352" s="117">
        <v>0</v>
      </c>
      <c r="J352" s="117">
        <v>0</v>
      </c>
      <c r="K352" s="117">
        <v>0</v>
      </c>
      <c r="L352" s="117">
        <v>0</v>
      </c>
      <c r="M352" s="117">
        <v>0</v>
      </c>
      <c r="N352" s="117">
        <v>1.004144E-2</v>
      </c>
      <c r="O352" s="117">
        <v>0</v>
      </c>
      <c r="P352" s="117">
        <v>0</v>
      </c>
      <c r="Q352" s="117">
        <v>0</v>
      </c>
      <c r="R352" s="117">
        <v>0</v>
      </c>
      <c r="S352" s="117">
        <v>0</v>
      </c>
      <c r="T352" s="117">
        <v>1.004144E-2</v>
      </c>
      <c r="U352" s="117">
        <v>0</v>
      </c>
      <c r="V352" s="117">
        <v>0</v>
      </c>
      <c r="W352" s="117">
        <v>0</v>
      </c>
      <c r="X352" s="117">
        <v>1.004144E-2</v>
      </c>
      <c r="Y352" s="118" t="s">
        <v>1399</v>
      </c>
      <c r="Z352" s="42" t="s">
        <v>689</v>
      </c>
    </row>
    <row r="353" spans="1:26" s="37" customFormat="1" ht="19.5" customHeight="1" x14ac:dyDescent="0.25">
      <c r="A353" s="27" t="s">
        <v>106</v>
      </c>
      <c r="B353" s="74" t="s">
        <v>1109</v>
      </c>
      <c r="C353" s="75" t="s">
        <v>486</v>
      </c>
      <c r="D353" s="76" t="s">
        <v>37</v>
      </c>
      <c r="E353" s="41">
        <v>2010701733</v>
      </c>
      <c r="F353" s="117">
        <v>0</v>
      </c>
      <c r="G353" s="117">
        <v>0</v>
      </c>
      <c r="H353" s="78" t="s">
        <v>593</v>
      </c>
      <c r="I353" s="117">
        <v>0</v>
      </c>
      <c r="J353" s="117">
        <v>0</v>
      </c>
      <c r="K353" s="117">
        <v>0</v>
      </c>
      <c r="L353" s="117">
        <v>0</v>
      </c>
      <c r="M353" s="117">
        <v>0</v>
      </c>
      <c r="N353" s="117">
        <v>2.612807E-2</v>
      </c>
      <c r="O353" s="117">
        <v>0</v>
      </c>
      <c r="P353" s="117">
        <v>0</v>
      </c>
      <c r="Q353" s="117">
        <v>0</v>
      </c>
      <c r="R353" s="117">
        <v>0</v>
      </c>
      <c r="S353" s="117">
        <v>0</v>
      </c>
      <c r="T353" s="117">
        <v>2.612807E-2</v>
      </c>
      <c r="U353" s="117">
        <v>0</v>
      </c>
      <c r="V353" s="117">
        <v>0</v>
      </c>
      <c r="W353" s="117">
        <v>0</v>
      </c>
      <c r="X353" s="117">
        <v>2.612807E-2</v>
      </c>
      <c r="Y353" s="118" t="s">
        <v>1399</v>
      </c>
      <c r="Z353" s="42" t="s">
        <v>689</v>
      </c>
    </row>
    <row r="354" spans="1:26" s="37" customFormat="1" ht="19.5" customHeight="1" x14ac:dyDescent="0.25">
      <c r="A354" s="27" t="s">
        <v>106</v>
      </c>
      <c r="B354" s="74" t="s">
        <v>1109</v>
      </c>
      <c r="C354" s="75" t="s">
        <v>487</v>
      </c>
      <c r="D354" s="76" t="s">
        <v>37</v>
      </c>
      <c r="E354" s="41">
        <v>2010701731</v>
      </c>
      <c r="F354" s="117">
        <v>0</v>
      </c>
      <c r="G354" s="117">
        <v>0</v>
      </c>
      <c r="H354" s="78" t="s">
        <v>593</v>
      </c>
      <c r="I354" s="117">
        <v>0</v>
      </c>
      <c r="J354" s="117">
        <v>0</v>
      </c>
      <c r="K354" s="117">
        <v>0</v>
      </c>
      <c r="L354" s="117">
        <v>0</v>
      </c>
      <c r="M354" s="117">
        <v>0</v>
      </c>
      <c r="N354" s="117">
        <v>2.3245619999999998E-2</v>
      </c>
      <c r="O354" s="117">
        <v>0</v>
      </c>
      <c r="P354" s="117">
        <v>0</v>
      </c>
      <c r="Q354" s="117">
        <v>0</v>
      </c>
      <c r="R354" s="117">
        <v>0</v>
      </c>
      <c r="S354" s="117">
        <v>0</v>
      </c>
      <c r="T354" s="117">
        <v>2.3245619999999998E-2</v>
      </c>
      <c r="U354" s="117">
        <v>0</v>
      </c>
      <c r="V354" s="117">
        <v>0</v>
      </c>
      <c r="W354" s="117">
        <v>0</v>
      </c>
      <c r="X354" s="117">
        <v>2.3245619999999998E-2</v>
      </c>
      <c r="Y354" s="118" t="s">
        <v>1399</v>
      </c>
      <c r="Z354" s="42" t="s">
        <v>689</v>
      </c>
    </row>
    <row r="355" spans="1:26" s="37" customFormat="1" ht="19.5" customHeight="1" x14ac:dyDescent="0.25">
      <c r="A355" s="27" t="s">
        <v>106</v>
      </c>
      <c r="B355" s="74" t="s">
        <v>1109</v>
      </c>
      <c r="C355" s="75" t="s">
        <v>488</v>
      </c>
      <c r="D355" s="76" t="s">
        <v>37</v>
      </c>
      <c r="E355" s="41">
        <v>2010701732</v>
      </c>
      <c r="F355" s="117">
        <v>0</v>
      </c>
      <c r="G355" s="117">
        <v>0</v>
      </c>
      <c r="H355" s="78" t="s">
        <v>593</v>
      </c>
      <c r="I355" s="117">
        <v>0</v>
      </c>
      <c r="J355" s="117">
        <v>0</v>
      </c>
      <c r="K355" s="117">
        <v>0</v>
      </c>
      <c r="L355" s="117">
        <v>0</v>
      </c>
      <c r="M355" s="117">
        <v>0</v>
      </c>
      <c r="N355" s="117">
        <v>2.6436879999999996E-2</v>
      </c>
      <c r="O355" s="117">
        <v>0</v>
      </c>
      <c r="P355" s="117">
        <v>0</v>
      </c>
      <c r="Q355" s="117">
        <v>0</v>
      </c>
      <c r="R355" s="117">
        <v>0</v>
      </c>
      <c r="S355" s="117">
        <v>0</v>
      </c>
      <c r="T355" s="117">
        <v>2.6436879999999996E-2</v>
      </c>
      <c r="U355" s="117">
        <v>0</v>
      </c>
      <c r="V355" s="117">
        <v>0</v>
      </c>
      <c r="W355" s="117">
        <v>0</v>
      </c>
      <c r="X355" s="117">
        <v>2.6436879999999996E-2</v>
      </c>
      <c r="Y355" s="118" t="s">
        <v>1399</v>
      </c>
      <c r="Z355" s="42" t="s">
        <v>689</v>
      </c>
    </row>
    <row r="356" spans="1:26" s="37" customFormat="1" ht="19.5" customHeight="1" x14ac:dyDescent="0.25">
      <c r="A356" s="27" t="s">
        <v>37</v>
      </c>
      <c r="B356" s="107" t="s">
        <v>914</v>
      </c>
      <c r="C356" s="108" t="s">
        <v>867</v>
      </c>
      <c r="D356" s="109" t="s">
        <v>37</v>
      </c>
      <c r="E356" s="117"/>
      <c r="F356" s="117">
        <v>0</v>
      </c>
      <c r="G356" s="117">
        <v>0</v>
      </c>
      <c r="H356" s="117"/>
      <c r="I356" s="117">
        <v>0</v>
      </c>
      <c r="J356" s="117">
        <v>0</v>
      </c>
      <c r="K356" s="117">
        <v>0</v>
      </c>
      <c r="L356" s="117">
        <v>0</v>
      </c>
      <c r="M356" s="117">
        <v>0</v>
      </c>
      <c r="N356" s="117">
        <v>0</v>
      </c>
      <c r="O356" s="117">
        <v>0</v>
      </c>
      <c r="P356" s="117">
        <v>0</v>
      </c>
      <c r="Q356" s="117">
        <v>0</v>
      </c>
      <c r="R356" s="117">
        <v>0</v>
      </c>
      <c r="S356" s="117">
        <v>0</v>
      </c>
      <c r="T356" s="117">
        <v>0</v>
      </c>
      <c r="U356" s="117">
        <v>0</v>
      </c>
      <c r="V356" s="117">
        <v>0</v>
      </c>
      <c r="W356" s="117">
        <v>0</v>
      </c>
      <c r="X356" s="117">
        <v>0</v>
      </c>
      <c r="Y356" s="118" t="s">
        <v>1399</v>
      </c>
      <c r="Z356" s="116"/>
    </row>
    <row r="357" spans="1:26" s="37" customFormat="1" ht="19.5" customHeight="1" x14ac:dyDescent="0.25">
      <c r="A357" s="27" t="s">
        <v>37</v>
      </c>
      <c r="B357" s="107" t="s">
        <v>11</v>
      </c>
      <c r="C357" s="108" t="s">
        <v>868</v>
      </c>
      <c r="D357" s="109" t="s">
        <v>37</v>
      </c>
      <c r="E357" s="117"/>
      <c r="F357" s="117">
        <v>0</v>
      </c>
      <c r="G357" s="117">
        <v>0</v>
      </c>
      <c r="H357" s="117"/>
      <c r="I357" s="117">
        <v>0</v>
      </c>
      <c r="J357" s="117">
        <v>0</v>
      </c>
      <c r="K357" s="117">
        <v>0</v>
      </c>
      <c r="L357" s="117">
        <v>0</v>
      </c>
      <c r="M357" s="117">
        <v>0</v>
      </c>
      <c r="N357" s="117">
        <v>0</v>
      </c>
      <c r="O357" s="117">
        <v>0</v>
      </c>
      <c r="P357" s="117">
        <v>0</v>
      </c>
      <c r="Q357" s="117">
        <v>0</v>
      </c>
      <c r="R357" s="117">
        <v>0</v>
      </c>
      <c r="S357" s="117">
        <v>0</v>
      </c>
      <c r="T357" s="117">
        <v>0</v>
      </c>
      <c r="U357" s="117">
        <v>0</v>
      </c>
      <c r="V357" s="117">
        <v>0</v>
      </c>
      <c r="W357" s="117">
        <v>0</v>
      </c>
      <c r="X357" s="117">
        <v>0</v>
      </c>
      <c r="Y357" s="118" t="s">
        <v>1399</v>
      </c>
      <c r="Z357" s="116"/>
    </row>
    <row r="358" spans="1:26" s="37" customFormat="1" ht="19.5" customHeight="1" x14ac:dyDescent="0.25">
      <c r="A358" s="27" t="s">
        <v>37</v>
      </c>
      <c r="B358" s="107" t="s">
        <v>915</v>
      </c>
      <c r="C358" s="108" t="s">
        <v>870</v>
      </c>
      <c r="D358" s="109" t="s">
        <v>37</v>
      </c>
      <c r="E358" s="117"/>
      <c r="F358" s="117">
        <v>0</v>
      </c>
      <c r="G358" s="117">
        <v>0</v>
      </c>
      <c r="H358" s="117"/>
      <c r="I358" s="117">
        <v>0</v>
      </c>
      <c r="J358" s="117">
        <v>0</v>
      </c>
      <c r="K358" s="117">
        <v>0</v>
      </c>
      <c r="L358" s="117">
        <v>0</v>
      </c>
      <c r="M358" s="117">
        <v>0</v>
      </c>
      <c r="N358" s="117">
        <v>0</v>
      </c>
      <c r="O358" s="117">
        <v>0</v>
      </c>
      <c r="P358" s="117">
        <v>0</v>
      </c>
      <c r="Q358" s="117">
        <v>0</v>
      </c>
      <c r="R358" s="117">
        <v>0</v>
      </c>
      <c r="S358" s="117">
        <v>0</v>
      </c>
      <c r="T358" s="117">
        <v>0</v>
      </c>
      <c r="U358" s="117">
        <v>0</v>
      </c>
      <c r="V358" s="117">
        <v>0</v>
      </c>
      <c r="W358" s="117">
        <v>0</v>
      </c>
      <c r="X358" s="117">
        <v>0</v>
      </c>
      <c r="Y358" s="118" t="s">
        <v>1399</v>
      </c>
      <c r="Z358" s="116"/>
    </row>
    <row r="359" spans="1:26" s="37" customFormat="1" ht="19.5" customHeight="1" x14ac:dyDescent="0.25">
      <c r="A359" s="27" t="s">
        <v>37</v>
      </c>
      <c r="B359" s="107" t="s">
        <v>916</v>
      </c>
      <c r="C359" s="108" t="s">
        <v>872</v>
      </c>
      <c r="D359" s="109" t="s">
        <v>37</v>
      </c>
      <c r="E359" s="117"/>
      <c r="F359" s="117">
        <v>0</v>
      </c>
      <c r="G359" s="117">
        <v>0</v>
      </c>
      <c r="H359" s="117"/>
      <c r="I359" s="117">
        <v>0</v>
      </c>
      <c r="J359" s="117">
        <v>0</v>
      </c>
      <c r="K359" s="117">
        <v>0</v>
      </c>
      <c r="L359" s="117">
        <v>0</v>
      </c>
      <c r="M359" s="117">
        <v>0</v>
      </c>
      <c r="N359" s="117">
        <v>0</v>
      </c>
      <c r="O359" s="117">
        <v>0</v>
      </c>
      <c r="P359" s="117">
        <v>0</v>
      </c>
      <c r="Q359" s="117">
        <v>0</v>
      </c>
      <c r="R359" s="117">
        <v>0</v>
      </c>
      <c r="S359" s="117">
        <v>0</v>
      </c>
      <c r="T359" s="117">
        <v>0</v>
      </c>
      <c r="U359" s="117">
        <v>0</v>
      </c>
      <c r="V359" s="117">
        <v>0</v>
      </c>
      <c r="W359" s="117">
        <v>0</v>
      </c>
      <c r="X359" s="117">
        <v>0</v>
      </c>
      <c r="Y359" s="118" t="s">
        <v>1399</v>
      </c>
      <c r="Z359" s="116"/>
    </row>
    <row r="360" spans="1:26" s="37" customFormat="1" ht="19.5" customHeight="1" x14ac:dyDescent="0.25">
      <c r="A360" s="27" t="s">
        <v>37</v>
      </c>
      <c r="B360" s="107" t="s">
        <v>12</v>
      </c>
      <c r="C360" s="108" t="s">
        <v>873</v>
      </c>
      <c r="D360" s="109" t="s">
        <v>37</v>
      </c>
      <c r="E360" s="117"/>
      <c r="F360" s="117">
        <v>0</v>
      </c>
      <c r="G360" s="117">
        <v>0</v>
      </c>
      <c r="H360" s="117"/>
      <c r="I360" s="117">
        <v>0</v>
      </c>
      <c r="J360" s="117">
        <v>0</v>
      </c>
      <c r="K360" s="117">
        <v>0</v>
      </c>
      <c r="L360" s="117">
        <v>0</v>
      </c>
      <c r="M360" s="117">
        <v>0</v>
      </c>
      <c r="N360" s="117">
        <v>0</v>
      </c>
      <c r="O360" s="117">
        <v>0</v>
      </c>
      <c r="P360" s="117">
        <v>0</v>
      </c>
      <c r="Q360" s="117">
        <v>0</v>
      </c>
      <c r="R360" s="117">
        <v>0</v>
      </c>
      <c r="S360" s="117">
        <v>0</v>
      </c>
      <c r="T360" s="117">
        <v>0</v>
      </c>
      <c r="U360" s="117">
        <v>0</v>
      </c>
      <c r="V360" s="117">
        <v>0</v>
      </c>
      <c r="W360" s="117">
        <v>0</v>
      </c>
      <c r="X360" s="117">
        <v>0</v>
      </c>
      <c r="Y360" s="118" t="s">
        <v>1399</v>
      </c>
      <c r="Z360" s="116"/>
    </row>
    <row r="361" spans="1:26" s="37" customFormat="1" ht="19.5" customHeight="1" x14ac:dyDescent="0.25">
      <c r="A361" s="27" t="s">
        <v>37</v>
      </c>
      <c r="B361" s="107" t="s">
        <v>917</v>
      </c>
      <c r="C361" s="108" t="s">
        <v>874</v>
      </c>
      <c r="D361" s="109" t="s">
        <v>37</v>
      </c>
      <c r="E361" s="117"/>
      <c r="F361" s="117">
        <v>0</v>
      </c>
      <c r="G361" s="117">
        <v>0</v>
      </c>
      <c r="H361" s="117"/>
      <c r="I361" s="117">
        <v>0</v>
      </c>
      <c r="J361" s="117">
        <v>0</v>
      </c>
      <c r="K361" s="117">
        <v>0</v>
      </c>
      <c r="L361" s="117">
        <v>0</v>
      </c>
      <c r="M361" s="117">
        <v>0</v>
      </c>
      <c r="N361" s="117">
        <v>0</v>
      </c>
      <c r="O361" s="117">
        <v>0</v>
      </c>
      <c r="P361" s="117">
        <v>0</v>
      </c>
      <c r="Q361" s="117">
        <v>0</v>
      </c>
      <c r="R361" s="117">
        <v>0</v>
      </c>
      <c r="S361" s="117">
        <v>0</v>
      </c>
      <c r="T361" s="117">
        <v>0</v>
      </c>
      <c r="U361" s="117">
        <v>0</v>
      </c>
      <c r="V361" s="117">
        <v>0</v>
      </c>
      <c r="W361" s="117">
        <v>0</v>
      </c>
      <c r="X361" s="117">
        <v>0</v>
      </c>
      <c r="Y361" s="118" t="s">
        <v>1399</v>
      </c>
      <c r="Z361" s="116"/>
    </row>
    <row r="362" spans="1:26" s="37" customFormat="1" ht="19.5" customHeight="1" x14ac:dyDescent="0.25">
      <c r="A362" s="27" t="s">
        <v>37</v>
      </c>
      <c r="B362" s="107" t="s">
        <v>918</v>
      </c>
      <c r="C362" s="108" t="s">
        <v>875</v>
      </c>
      <c r="D362" s="109" t="s">
        <v>37</v>
      </c>
      <c r="E362" s="117"/>
      <c r="F362" s="117">
        <v>0.93238880000000002</v>
      </c>
      <c r="G362" s="117">
        <v>6.3634804000000003</v>
      </c>
      <c r="H362" s="117"/>
      <c r="I362" s="117">
        <v>0</v>
      </c>
      <c r="J362" s="117">
        <v>64.899947238539326</v>
      </c>
      <c r="K362" s="117">
        <v>0</v>
      </c>
      <c r="L362" s="117">
        <v>45.240530238539321</v>
      </c>
      <c r="M362" s="117">
        <v>38.817000031199996</v>
      </c>
      <c r="N362" s="117">
        <v>37.724221300000004</v>
      </c>
      <c r="O362" s="117">
        <v>0</v>
      </c>
      <c r="P362" s="117">
        <v>0</v>
      </c>
      <c r="Q362" s="117">
        <v>24.533300311199998</v>
      </c>
      <c r="R362" s="117">
        <v>15.9090705</v>
      </c>
      <c r="S362" s="117">
        <v>14.28369972</v>
      </c>
      <c r="T362" s="117">
        <v>16.570895720000003</v>
      </c>
      <c r="U362" s="117">
        <v>0</v>
      </c>
      <c r="V362" s="117">
        <v>5.2442550800000003</v>
      </c>
      <c r="W362" s="117">
        <v>9.0235089385393259</v>
      </c>
      <c r="X362" s="117">
        <v>-1.0927787311999921</v>
      </c>
      <c r="Y362" s="118">
        <v>0.97184793440189488</v>
      </c>
      <c r="Z362" s="116"/>
    </row>
    <row r="363" spans="1:26" s="37" customFormat="1" ht="19.5" customHeight="1" x14ac:dyDescent="0.25">
      <c r="A363" s="27" t="s">
        <v>106</v>
      </c>
      <c r="B363" s="74" t="s">
        <v>1111</v>
      </c>
      <c r="C363" s="75" t="s">
        <v>567</v>
      </c>
      <c r="D363" s="76" t="s">
        <v>37</v>
      </c>
      <c r="E363" s="41">
        <v>2010101099</v>
      </c>
      <c r="F363" s="117">
        <v>7.0681999999999995E-2</v>
      </c>
      <c r="G363" s="117">
        <v>0.54446380000000005</v>
      </c>
      <c r="H363" s="78">
        <v>42520</v>
      </c>
      <c r="I363" s="117">
        <v>0</v>
      </c>
      <c r="J363" s="117">
        <v>0.52330020733932558</v>
      </c>
      <c r="K363" s="117">
        <v>0</v>
      </c>
      <c r="L363" s="117">
        <v>0.52330020733932558</v>
      </c>
      <c r="M363" s="117">
        <v>0</v>
      </c>
      <c r="N363" s="117">
        <v>0.46327508000000001</v>
      </c>
      <c r="O363" s="117">
        <v>0</v>
      </c>
      <c r="P363" s="117">
        <v>0</v>
      </c>
      <c r="Q363" s="117">
        <v>0</v>
      </c>
      <c r="R363" s="117">
        <v>0</v>
      </c>
      <c r="S363" s="117">
        <v>0</v>
      </c>
      <c r="T363" s="117">
        <v>0</v>
      </c>
      <c r="U363" s="117">
        <v>0</v>
      </c>
      <c r="V363" s="117">
        <v>0.46327508000000001</v>
      </c>
      <c r="W363" s="117">
        <v>6.0025127339325579E-2</v>
      </c>
      <c r="X363" s="117">
        <v>0.46327508000000001</v>
      </c>
      <c r="Y363" s="118" t="s">
        <v>1399</v>
      </c>
      <c r="Z363" s="42" t="s">
        <v>689</v>
      </c>
    </row>
    <row r="364" spans="1:26" s="37" customFormat="1" ht="19.5" customHeight="1" x14ac:dyDescent="0.25">
      <c r="A364" s="27" t="s">
        <v>106</v>
      </c>
      <c r="B364" s="74" t="s">
        <v>1111</v>
      </c>
      <c r="C364" s="75" t="s">
        <v>568</v>
      </c>
      <c r="D364" s="76" t="s">
        <v>37</v>
      </c>
      <c r="E364" s="41">
        <v>2010100595</v>
      </c>
      <c r="F364" s="117">
        <v>0.86170679999999999</v>
      </c>
      <c r="G364" s="117">
        <v>5.8190166000000003</v>
      </c>
      <c r="H364" s="78">
        <v>42233</v>
      </c>
      <c r="I364" s="117">
        <v>0</v>
      </c>
      <c r="J364" s="117">
        <v>5.3453999999999997</v>
      </c>
      <c r="K364" s="117">
        <v>0</v>
      </c>
      <c r="L364" s="117">
        <v>3.657</v>
      </c>
      <c r="M364" s="117">
        <v>3.657</v>
      </c>
      <c r="N364" s="117">
        <v>3.6569138800000003</v>
      </c>
      <c r="O364" s="117">
        <v>0</v>
      </c>
      <c r="P364" s="117">
        <v>0</v>
      </c>
      <c r="Q364" s="117">
        <v>3.30800012</v>
      </c>
      <c r="R364" s="117">
        <v>2.520718</v>
      </c>
      <c r="S364" s="117">
        <v>0.34899987999999998</v>
      </c>
      <c r="T364" s="117">
        <v>1.13619588</v>
      </c>
      <c r="U364" s="117">
        <v>0</v>
      </c>
      <c r="V364" s="117">
        <v>0</v>
      </c>
      <c r="W364" s="117">
        <v>8.6119999999745289E-5</v>
      </c>
      <c r="X364" s="117">
        <v>-8.6119999999745289E-5</v>
      </c>
      <c r="Y364" s="118">
        <v>0.99997645064260332</v>
      </c>
      <c r="Z364" s="42" t="s">
        <v>590</v>
      </c>
    </row>
    <row r="365" spans="1:26" s="37" customFormat="1" ht="19.5" customHeight="1" x14ac:dyDescent="0.25">
      <c r="A365" s="27" t="s">
        <v>106</v>
      </c>
      <c r="B365" s="74" t="s">
        <v>1111</v>
      </c>
      <c r="C365" s="75" t="s">
        <v>581</v>
      </c>
      <c r="D365" s="76" t="s">
        <v>37</v>
      </c>
      <c r="E365" s="41">
        <v>2010300010</v>
      </c>
      <c r="F365" s="117">
        <v>0</v>
      </c>
      <c r="G365" s="117">
        <v>0</v>
      </c>
      <c r="H365" s="78" t="s">
        <v>593</v>
      </c>
      <c r="I365" s="117">
        <v>0</v>
      </c>
      <c r="J365" s="117">
        <v>40.873017000000004</v>
      </c>
      <c r="K365" s="117">
        <v>0</v>
      </c>
      <c r="L365" s="117">
        <v>30.277000000000001</v>
      </c>
      <c r="M365" s="117">
        <v>30.277000000000001</v>
      </c>
      <c r="N365" s="117">
        <v>25.880499839999999</v>
      </c>
      <c r="O365" s="117">
        <v>0</v>
      </c>
      <c r="P365" s="117">
        <v>0</v>
      </c>
      <c r="Q365" s="117">
        <v>16.342300160000001</v>
      </c>
      <c r="R365" s="117">
        <v>8.1867999999999999</v>
      </c>
      <c r="S365" s="117">
        <v>13.93469984</v>
      </c>
      <c r="T365" s="117">
        <v>13.93469984</v>
      </c>
      <c r="U365" s="117">
        <v>0</v>
      </c>
      <c r="V365" s="117">
        <v>3.7589999999999999</v>
      </c>
      <c r="W365" s="117">
        <v>4.3965001600000022</v>
      </c>
      <c r="X365" s="117">
        <v>-4.3965001600000022</v>
      </c>
      <c r="Y365" s="118">
        <v>0.85479075998282517</v>
      </c>
      <c r="Z365" s="42" t="s">
        <v>590</v>
      </c>
    </row>
    <row r="366" spans="1:26" s="37" customFormat="1" ht="19.5" customHeight="1" x14ac:dyDescent="0.25">
      <c r="A366" s="27" t="s">
        <v>106</v>
      </c>
      <c r="B366" s="74" t="s">
        <v>1111</v>
      </c>
      <c r="C366" s="75" t="s">
        <v>785</v>
      </c>
      <c r="D366" s="76" t="s">
        <v>37</v>
      </c>
      <c r="E366" s="41">
        <v>2010001686</v>
      </c>
      <c r="F366" s="117">
        <v>0</v>
      </c>
      <c r="G366" s="117">
        <v>0</v>
      </c>
      <c r="H366" s="78" t="s">
        <v>593</v>
      </c>
      <c r="I366" s="117">
        <v>0</v>
      </c>
      <c r="J366" s="117">
        <v>7.375</v>
      </c>
      <c r="K366" s="117">
        <v>0</v>
      </c>
      <c r="L366" s="117">
        <v>0</v>
      </c>
      <c r="M366" s="117">
        <v>0</v>
      </c>
      <c r="N366" s="117">
        <v>1.5072000000000001</v>
      </c>
      <c r="O366" s="117">
        <v>0</v>
      </c>
      <c r="P366" s="117">
        <v>0</v>
      </c>
      <c r="Q366" s="117">
        <v>0</v>
      </c>
      <c r="R366" s="117">
        <v>0</v>
      </c>
      <c r="S366" s="117">
        <v>0</v>
      </c>
      <c r="T366" s="117">
        <v>1.5</v>
      </c>
      <c r="U366" s="117">
        <v>0</v>
      </c>
      <c r="V366" s="117">
        <v>7.1999999999999998E-3</v>
      </c>
      <c r="W366" s="117">
        <v>0</v>
      </c>
      <c r="X366" s="117">
        <v>1.5072000000000001</v>
      </c>
      <c r="Y366" s="118" t="s">
        <v>1399</v>
      </c>
      <c r="Z366" s="42" t="s">
        <v>689</v>
      </c>
    </row>
    <row r="367" spans="1:26" s="37" customFormat="1" ht="19.5" customHeight="1" x14ac:dyDescent="0.25">
      <c r="A367" s="27" t="s">
        <v>106</v>
      </c>
      <c r="B367" s="74" t="s">
        <v>1111</v>
      </c>
      <c r="C367" s="75" t="s">
        <v>97</v>
      </c>
      <c r="D367" s="76" t="s">
        <v>37</v>
      </c>
      <c r="E367" s="41">
        <v>2010300011</v>
      </c>
      <c r="F367" s="117">
        <v>0</v>
      </c>
      <c r="G367" s="117">
        <v>0</v>
      </c>
      <c r="H367" s="78" t="s">
        <v>593</v>
      </c>
      <c r="I367" s="117">
        <v>0</v>
      </c>
      <c r="J367" s="117">
        <v>5.26</v>
      </c>
      <c r="K367" s="117">
        <v>0</v>
      </c>
      <c r="L367" s="117">
        <v>5.26</v>
      </c>
      <c r="M367" s="117">
        <v>1.4329999999999998</v>
      </c>
      <c r="N367" s="117">
        <v>5.2015525</v>
      </c>
      <c r="O367" s="117">
        <v>0</v>
      </c>
      <c r="P367" s="117">
        <v>0</v>
      </c>
      <c r="Q367" s="117">
        <v>1.4329999999999998</v>
      </c>
      <c r="R367" s="117">
        <v>5.2015525</v>
      </c>
      <c r="S367" s="117">
        <v>0</v>
      </c>
      <c r="T367" s="117">
        <v>0</v>
      </c>
      <c r="U367" s="117">
        <v>0</v>
      </c>
      <c r="V367" s="117">
        <v>0</v>
      </c>
      <c r="W367" s="117">
        <v>5.8447499999999764E-2</v>
      </c>
      <c r="X367" s="117">
        <v>3.7685525000000002</v>
      </c>
      <c r="Y367" s="118">
        <v>3.6298342637822754</v>
      </c>
      <c r="Z367" s="42" t="s">
        <v>689</v>
      </c>
    </row>
    <row r="368" spans="1:26" s="37" customFormat="1" ht="19.5" customHeight="1" x14ac:dyDescent="0.25">
      <c r="A368" s="27" t="s">
        <v>106</v>
      </c>
      <c r="B368" s="74" t="s">
        <v>1111</v>
      </c>
      <c r="C368" s="75" t="s">
        <v>1331</v>
      </c>
      <c r="D368" s="76" t="s">
        <v>37</v>
      </c>
      <c r="E368" s="41">
        <v>2010201671</v>
      </c>
      <c r="F368" s="117">
        <v>0</v>
      </c>
      <c r="G368" s="117">
        <v>0</v>
      </c>
      <c r="H368" s="78" t="s">
        <v>593</v>
      </c>
      <c r="I368" s="117">
        <v>0</v>
      </c>
      <c r="J368" s="117">
        <v>0.16649999999999973</v>
      </c>
      <c r="K368" s="117">
        <v>0</v>
      </c>
      <c r="L368" s="117">
        <v>0.16649999999999973</v>
      </c>
      <c r="M368" s="117">
        <v>0</v>
      </c>
      <c r="N368" s="117">
        <v>0.16650000000000001</v>
      </c>
      <c r="O368" s="117">
        <v>0</v>
      </c>
      <c r="P368" s="117">
        <v>0</v>
      </c>
      <c r="Q368" s="117">
        <v>0</v>
      </c>
      <c r="R368" s="117">
        <v>0</v>
      </c>
      <c r="S368" s="117">
        <v>0</v>
      </c>
      <c r="T368" s="117">
        <v>0</v>
      </c>
      <c r="U368" s="117">
        <v>0</v>
      </c>
      <c r="V368" s="117">
        <v>0.16650000000000001</v>
      </c>
      <c r="W368" s="117">
        <v>0</v>
      </c>
      <c r="X368" s="117">
        <v>0.16650000000000001</v>
      </c>
      <c r="Y368" s="118" t="s">
        <v>1399</v>
      </c>
      <c r="Z368" s="42" t="s">
        <v>689</v>
      </c>
    </row>
    <row r="369" spans="1:26" s="37" customFormat="1" ht="19.5" customHeight="1" x14ac:dyDescent="0.25">
      <c r="A369" s="27" t="s">
        <v>106</v>
      </c>
      <c r="B369" s="74" t="s">
        <v>1111</v>
      </c>
      <c r="C369" s="75" t="s">
        <v>1332</v>
      </c>
      <c r="D369" s="76" t="s">
        <v>37</v>
      </c>
      <c r="E369" s="41">
        <v>2010201672</v>
      </c>
      <c r="F369" s="117">
        <v>0</v>
      </c>
      <c r="G369" s="117">
        <v>0</v>
      </c>
      <c r="H369" s="78" t="s">
        <v>593</v>
      </c>
      <c r="I369" s="117">
        <v>0</v>
      </c>
      <c r="J369" s="117">
        <v>0.15710000000000002</v>
      </c>
      <c r="K369" s="117">
        <v>0</v>
      </c>
      <c r="L369" s="117">
        <v>0.15710000000000002</v>
      </c>
      <c r="M369" s="117">
        <v>0</v>
      </c>
      <c r="N369" s="117">
        <v>0.15709999999999999</v>
      </c>
      <c r="O369" s="117">
        <v>0</v>
      </c>
      <c r="P369" s="117">
        <v>0</v>
      </c>
      <c r="Q369" s="117">
        <v>0</v>
      </c>
      <c r="R369" s="117">
        <v>0</v>
      </c>
      <c r="S369" s="117">
        <v>0</v>
      </c>
      <c r="T369" s="117">
        <v>0</v>
      </c>
      <c r="U369" s="117">
        <v>0</v>
      </c>
      <c r="V369" s="117">
        <v>0.15709999999999999</v>
      </c>
      <c r="W369" s="117">
        <v>2.7755575615628914E-17</v>
      </c>
      <c r="X369" s="117">
        <v>0.15709999999999999</v>
      </c>
      <c r="Y369" s="118" t="s">
        <v>1399</v>
      </c>
      <c r="Z369" s="42" t="s">
        <v>689</v>
      </c>
    </row>
    <row r="370" spans="1:26" s="37" customFormat="1" ht="19.5" customHeight="1" x14ac:dyDescent="0.25">
      <c r="A370" s="27" t="s">
        <v>106</v>
      </c>
      <c r="B370" s="74" t="s">
        <v>1111</v>
      </c>
      <c r="C370" s="75" t="s">
        <v>1333</v>
      </c>
      <c r="D370" s="76" t="s">
        <v>37</v>
      </c>
      <c r="E370" s="41">
        <v>2010201673</v>
      </c>
      <c r="F370" s="117">
        <v>0</v>
      </c>
      <c r="G370" s="117">
        <v>0</v>
      </c>
      <c r="H370" s="78" t="s">
        <v>593</v>
      </c>
      <c r="I370" s="117">
        <v>0</v>
      </c>
      <c r="J370" s="117">
        <v>1.0584499999999999</v>
      </c>
      <c r="K370" s="117">
        <v>0</v>
      </c>
      <c r="L370" s="117">
        <v>1.0584499999999999</v>
      </c>
      <c r="M370" s="117">
        <v>0</v>
      </c>
      <c r="N370" s="117">
        <v>0</v>
      </c>
      <c r="O370" s="117">
        <v>0</v>
      </c>
      <c r="P370" s="117">
        <v>0</v>
      </c>
      <c r="Q370" s="117">
        <v>0</v>
      </c>
      <c r="R370" s="117">
        <v>0</v>
      </c>
      <c r="S370" s="117">
        <v>0</v>
      </c>
      <c r="T370" s="117">
        <v>0</v>
      </c>
      <c r="U370" s="117">
        <v>0</v>
      </c>
      <c r="V370" s="117">
        <v>0</v>
      </c>
      <c r="W370" s="117">
        <v>1.0584499999999999</v>
      </c>
      <c r="X370" s="117">
        <v>0</v>
      </c>
      <c r="Y370" s="118" t="s">
        <v>1399</v>
      </c>
      <c r="Z370" s="42">
        <v>0</v>
      </c>
    </row>
    <row r="371" spans="1:26" s="37" customFormat="1" ht="19.5" customHeight="1" x14ac:dyDescent="0.25">
      <c r="A371" s="27" t="s">
        <v>106</v>
      </c>
      <c r="B371" s="74" t="s">
        <v>1111</v>
      </c>
      <c r="C371" s="75" t="s">
        <v>1334</v>
      </c>
      <c r="D371" s="76" t="s">
        <v>37</v>
      </c>
      <c r="E371" s="41">
        <v>2010201674</v>
      </c>
      <c r="F371" s="117">
        <v>0</v>
      </c>
      <c r="G371" s="117">
        <v>0</v>
      </c>
      <c r="H371" s="78" t="s">
        <v>593</v>
      </c>
      <c r="I371" s="117">
        <v>0</v>
      </c>
      <c r="J371" s="117">
        <v>6.0929999999999998E-2</v>
      </c>
      <c r="K371" s="117">
        <v>0</v>
      </c>
      <c r="L371" s="117">
        <v>6.0929999999999998E-2</v>
      </c>
      <c r="M371" s="117">
        <v>0</v>
      </c>
      <c r="N371" s="117">
        <v>6.0929999999999998E-2</v>
      </c>
      <c r="O371" s="117">
        <v>0</v>
      </c>
      <c r="P371" s="117">
        <v>0</v>
      </c>
      <c r="Q371" s="117">
        <v>0</v>
      </c>
      <c r="R371" s="117">
        <v>0</v>
      </c>
      <c r="S371" s="117">
        <v>0</v>
      </c>
      <c r="T371" s="117">
        <v>0</v>
      </c>
      <c r="U371" s="117">
        <v>0</v>
      </c>
      <c r="V371" s="117">
        <v>6.0929999999999998E-2</v>
      </c>
      <c r="W371" s="117">
        <v>0</v>
      </c>
      <c r="X371" s="117">
        <v>6.0929999999999998E-2</v>
      </c>
      <c r="Y371" s="118" t="s">
        <v>1399</v>
      </c>
      <c r="Z371" s="42" t="s">
        <v>689</v>
      </c>
    </row>
    <row r="372" spans="1:26" s="37" customFormat="1" ht="19.5" customHeight="1" x14ac:dyDescent="0.25">
      <c r="A372" s="27" t="s">
        <v>106</v>
      </c>
      <c r="B372" s="74" t="s">
        <v>1111</v>
      </c>
      <c r="C372" s="75" t="s">
        <v>1335</v>
      </c>
      <c r="D372" s="76" t="s">
        <v>37</v>
      </c>
      <c r="E372" s="41">
        <v>2010201675</v>
      </c>
      <c r="F372" s="117">
        <v>0</v>
      </c>
      <c r="G372" s="117">
        <v>0</v>
      </c>
      <c r="H372" s="78" t="s">
        <v>593</v>
      </c>
      <c r="I372" s="117">
        <v>0</v>
      </c>
      <c r="J372" s="117">
        <v>0.63024999999999998</v>
      </c>
      <c r="K372" s="117">
        <v>0</v>
      </c>
      <c r="L372" s="117">
        <v>0.63024999999999998</v>
      </c>
      <c r="M372" s="117">
        <v>0</v>
      </c>
      <c r="N372" s="117">
        <v>0.63024999999999998</v>
      </c>
      <c r="O372" s="117">
        <v>0</v>
      </c>
      <c r="P372" s="117">
        <v>0</v>
      </c>
      <c r="Q372" s="117">
        <v>0</v>
      </c>
      <c r="R372" s="117">
        <v>0</v>
      </c>
      <c r="S372" s="117">
        <v>0</v>
      </c>
      <c r="T372" s="117">
        <v>0</v>
      </c>
      <c r="U372" s="117">
        <v>0</v>
      </c>
      <c r="V372" s="117">
        <v>0.63024999999999998</v>
      </c>
      <c r="W372" s="117">
        <v>0</v>
      </c>
      <c r="X372" s="117">
        <v>0.63024999999999998</v>
      </c>
      <c r="Y372" s="118" t="s">
        <v>1399</v>
      </c>
      <c r="Z372" s="42" t="s">
        <v>689</v>
      </c>
    </row>
    <row r="373" spans="1:26" s="37" customFormat="1" ht="19.5" customHeight="1" x14ac:dyDescent="0.25">
      <c r="A373" s="27" t="s">
        <v>106</v>
      </c>
      <c r="B373" s="74" t="s">
        <v>1111</v>
      </c>
      <c r="C373" s="75" t="s">
        <v>1336</v>
      </c>
      <c r="D373" s="76" t="s">
        <v>37</v>
      </c>
      <c r="E373" s="41">
        <v>2010201676</v>
      </c>
      <c r="F373" s="117">
        <v>0</v>
      </c>
      <c r="G373" s="117">
        <v>0</v>
      </c>
      <c r="H373" s="78" t="s">
        <v>593</v>
      </c>
      <c r="I373" s="117">
        <v>0</v>
      </c>
      <c r="J373" s="117">
        <v>3.4500000311999997</v>
      </c>
      <c r="K373" s="117">
        <v>0</v>
      </c>
      <c r="L373" s="117">
        <v>3.4500000311999997</v>
      </c>
      <c r="M373" s="117">
        <v>3.4500000311999997</v>
      </c>
      <c r="N373" s="117">
        <v>0</v>
      </c>
      <c r="O373" s="117">
        <v>0</v>
      </c>
      <c r="P373" s="117">
        <v>0</v>
      </c>
      <c r="Q373" s="117">
        <v>3.4500000311999997</v>
      </c>
      <c r="R373" s="117">
        <v>0</v>
      </c>
      <c r="S373" s="117">
        <v>0</v>
      </c>
      <c r="T373" s="117">
        <v>0</v>
      </c>
      <c r="U373" s="117">
        <v>0</v>
      </c>
      <c r="V373" s="117">
        <v>0</v>
      </c>
      <c r="W373" s="117">
        <v>3.4500000311999997</v>
      </c>
      <c r="X373" s="117">
        <v>-3.4500000311999997</v>
      </c>
      <c r="Y373" s="118">
        <v>0</v>
      </c>
      <c r="Z373" s="42" t="s">
        <v>590</v>
      </c>
    </row>
    <row r="374" spans="1:26" s="37" customFormat="1" ht="19.5" customHeight="1" x14ac:dyDescent="0.25">
      <c r="A374" s="27" t="s">
        <v>38</v>
      </c>
      <c r="B374" s="101" t="s">
        <v>919</v>
      </c>
      <c r="C374" s="102" t="s">
        <v>920</v>
      </c>
      <c r="D374" s="103" t="s">
        <v>38</v>
      </c>
      <c r="E374" s="117"/>
      <c r="F374" s="117">
        <v>52.985043399999995</v>
      </c>
      <c r="G374" s="117">
        <v>257.73072000000002</v>
      </c>
      <c r="H374" s="117"/>
      <c r="I374" s="117">
        <v>268.15051185839536</v>
      </c>
      <c r="J374" s="117">
        <v>913.86998400000004</v>
      </c>
      <c r="K374" s="117">
        <v>1704.4509999999998</v>
      </c>
      <c r="L374" s="117">
        <v>870.20324400000015</v>
      </c>
      <c r="M374" s="117">
        <v>645.70819999999992</v>
      </c>
      <c r="N374" s="117">
        <v>482.4402</v>
      </c>
      <c r="O374" s="117">
        <v>3.577</v>
      </c>
      <c r="P374" s="117">
        <v>5.286999999999999</v>
      </c>
      <c r="Q374" s="117">
        <v>12.251999999999999</v>
      </c>
      <c r="R374" s="117">
        <v>9.3804999999999996</v>
      </c>
      <c r="S374" s="117">
        <v>3.7974000000000001</v>
      </c>
      <c r="T374" s="117">
        <v>4.8544</v>
      </c>
      <c r="U374" s="117">
        <v>626.08179999999993</v>
      </c>
      <c r="V374" s="117">
        <v>462.91829999999999</v>
      </c>
      <c r="W374" s="117">
        <v>397.459744</v>
      </c>
      <c r="X374" s="117">
        <v>-163.26799999999992</v>
      </c>
      <c r="Y374" s="118">
        <v>0.74714894436836954</v>
      </c>
      <c r="Z374" s="116"/>
    </row>
    <row r="375" spans="1:26" s="37" customFormat="1" ht="19.5" customHeight="1" x14ac:dyDescent="0.25">
      <c r="A375" s="27" t="s">
        <v>38</v>
      </c>
      <c r="B375" s="107" t="s">
        <v>24</v>
      </c>
      <c r="C375" s="108" t="s">
        <v>789</v>
      </c>
      <c r="D375" s="109" t="s">
        <v>38</v>
      </c>
      <c r="E375" s="117"/>
      <c r="F375" s="117">
        <v>0</v>
      </c>
      <c r="G375" s="117">
        <v>0</v>
      </c>
      <c r="H375" s="117"/>
      <c r="I375" s="117">
        <v>19.38947707056602</v>
      </c>
      <c r="J375" s="117">
        <v>39.565579999999997</v>
      </c>
      <c r="K375" s="117">
        <v>1687.2139999999999</v>
      </c>
      <c r="L375" s="117">
        <v>13.135999999999999</v>
      </c>
      <c r="M375" s="117">
        <v>11.5547</v>
      </c>
      <c r="N375" s="117">
        <v>18.566800000000001</v>
      </c>
      <c r="O375" s="117">
        <v>1.298</v>
      </c>
      <c r="P375" s="117">
        <v>3.0079999999999996</v>
      </c>
      <c r="Q375" s="117">
        <v>3.6579999999999999</v>
      </c>
      <c r="R375" s="117">
        <v>3.6584999999999996</v>
      </c>
      <c r="S375" s="117">
        <v>1.2610000000000001</v>
      </c>
      <c r="T375" s="117">
        <v>2.5710000000000006</v>
      </c>
      <c r="U375" s="117">
        <v>5.3376999999999999</v>
      </c>
      <c r="V375" s="117">
        <v>9.3292999999999981</v>
      </c>
      <c r="W375" s="117">
        <v>2.4971999999999999</v>
      </c>
      <c r="X375" s="117">
        <v>7.0121000000000002</v>
      </c>
      <c r="Y375" s="118">
        <v>1.6068612772291795</v>
      </c>
      <c r="Z375" s="116"/>
    </row>
    <row r="376" spans="1:26" s="37" customFormat="1" ht="19.5" customHeight="1" x14ac:dyDescent="0.25">
      <c r="A376" s="27" t="s">
        <v>38</v>
      </c>
      <c r="B376" s="107" t="s">
        <v>921</v>
      </c>
      <c r="C376" s="108" t="s">
        <v>790</v>
      </c>
      <c r="D376" s="109" t="s">
        <v>38</v>
      </c>
      <c r="E376" s="117"/>
      <c r="F376" s="117">
        <v>0</v>
      </c>
      <c r="G376" s="117">
        <v>0</v>
      </c>
      <c r="H376" s="117"/>
      <c r="I376" s="117">
        <v>19.38947707056602</v>
      </c>
      <c r="J376" s="117">
        <v>39.565579999999997</v>
      </c>
      <c r="K376" s="117">
        <v>1687.2139999999999</v>
      </c>
      <c r="L376" s="117">
        <v>13.135999999999999</v>
      </c>
      <c r="M376" s="117">
        <v>11.5547</v>
      </c>
      <c r="N376" s="117">
        <v>18.566800000000001</v>
      </c>
      <c r="O376" s="117">
        <v>1.298</v>
      </c>
      <c r="P376" s="117">
        <v>3.0079999999999996</v>
      </c>
      <c r="Q376" s="117">
        <v>3.6579999999999999</v>
      </c>
      <c r="R376" s="117">
        <v>3.6584999999999996</v>
      </c>
      <c r="S376" s="117">
        <v>1.2610000000000001</v>
      </c>
      <c r="T376" s="117">
        <v>2.5710000000000006</v>
      </c>
      <c r="U376" s="117">
        <v>5.3376999999999999</v>
      </c>
      <c r="V376" s="117">
        <v>9.3292999999999981</v>
      </c>
      <c r="W376" s="117">
        <v>2.4971999999999999</v>
      </c>
      <c r="X376" s="117">
        <v>7.0121000000000002</v>
      </c>
      <c r="Y376" s="118">
        <v>1.6068612772291795</v>
      </c>
      <c r="Z376" s="116"/>
    </row>
    <row r="377" spans="1:26" s="37" customFormat="1" ht="19.5" customHeight="1" x14ac:dyDescent="0.25">
      <c r="A377" s="27" t="s">
        <v>38</v>
      </c>
      <c r="B377" s="107" t="s">
        <v>922</v>
      </c>
      <c r="C377" s="108" t="s">
        <v>792</v>
      </c>
      <c r="D377" s="109" t="s">
        <v>38</v>
      </c>
      <c r="E377" s="117"/>
      <c r="F377" s="117">
        <v>0</v>
      </c>
      <c r="G377" s="117">
        <v>0</v>
      </c>
      <c r="H377" s="117"/>
      <c r="I377" s="117">
        <v>3.7690442586581567</v>
      </c>
      <c r="J377" s="117">
        <v>23.564</v>
      </c>
      <c r="K377" s="117">
        <v>12.764999999999999</v>
      </c>
      <c r="L377" s="117">
        <v>11.555</v>
      </c>
      <c r="M377" s="117">
        <v>11.5547</v>
      </c>
      <c r="N377" s="117">
        <v>10.6388</v>
      </c>
      <c r="O377" s="117">
        <v>1.298</v>
      </c>
      <c r="P377" s="117">
        <v>0.77799999999999969</v>
      </c>
      <c r="Q377" s="117">
        <v>3.6579999999999999</v>
      </c>
      <c r="R377" s="117">
        <v>2.9364999999999997</v>
      </c>
      <c r="S377" s="117">
        <v>1.2610000000000001</v>
      </c>
      <c r="T377" s="117">
        <v>2.0170000000000003</v>
      </c>
      <c r="U377" s="117">
        <v>5.3376999999999999</v>
      </c>
      <c r="V377" s="117">
        <v>4.9072999999999993</v>
      </c>
      <c r="W377" s="117">
        <v>0.9161999999999999</v>
      </c>
      <c r="X377" s="117">
        <v>-0.9159000000000006</v>
      </c>
      <c r="Y377" s="118">
        <v>0.9207335543112326</v>
      </c>
      <c r="Z377" s="116"/>
    </row>
    <row r="378" spans="1:26" s="37" customFormat="1" ht="19.5" customHeight="1" x14ac:dyDescent="0.25">
      <c r="A378" s="27" t="s">
        <v>115</v>
      </c>
      <c r="B378" s="74" t="s">
        <v>1112</v>
      </c>
      <c r="C378" s="75" t="s">
        <v>1214</v>
      </c>
      <c r="D378" s="76" t="s">
        <v>38</v>
      </c>
      <c r="E378" s="41">
        <v>3020200404</v>
      </c>
      <c r="F378" s="117">
        <v>0</v>
      </c>
      <c r="G378" s="117">
        <v>0</v>
      </c>
      <c r="H378" s="78" t="s">
        <v>593</v>
      </c>
      <c r="I378" s="117">
        <v>3.7690442586581567</v>
      </c>
      <c r="J378" s="117">
        <v>23.564</v>
      </c>
      <c r="K378" s="117">
        <v>12.764999999999999</v>
      </c>
      <c r="L378" s="117">
        <v>11.555</v>
      </c>
      <c r="M378" s="117">
        <v>11.5547</v>
      </c>
      <c r="N378" s="117">
        <v>10.6388</v>
      </c>
      <c r="O378" s="117">
        <v>1.298</v>
      </c>
      <c r="P378" s="117">
        <v>0.77799999999999969</v>
      </c>
      <c r="Q378" s="117">
        <v>3.6579999999999999</v>
      </c>
      <c r="R378" s="117">
        <v>2.9364999999999997</v>
      </c>
      <c r="S378" s="117">
        <v>1.2610000000000001</v>
      </c>
      <c r="T378" s="117">
        <v>2.0170000000000003</v>
      </c>
      <c r="U378" s="117">
        <v>5.3376999999999999</v>
      </c>
      <c r="V378" s="117">
        <v>4.9072999999999993</v>
      </c>
      <c r="W378" s="117">
        <v>0.9161999999999999</v>
      </c>
      <c r="X378" s="117">
        <v>-0.9159000000000006</v>
      </c>
      <c r="Y378" s="118">
        <v>0.9207335543112326</v>
      </c>
      <c r="Z378" s="42" t="s">
        <v>590</v>
      </c>
    </row>
    <row r="379" spans="1:26" s="37" customFormat="1" ht="19.5" customHeight="1" x14ac:dyDescent="0.25">
      <c r="A379" s="27" t="s">
        <v>38</v>
      </c>
      <c r="B379" s="107" t="s">
        <v>923</v>
      </c>
      <c r="C379" s="108" t="s">
        <v>801</v>
      </c>
      <c r="D379" s="109" t="s">
        <v>38</v>
      </c>
      <c r="E379" s="117"/>
      <c r="F379" s="117">
        <v>0</v>
      </c>
      <c r="G379" s="117">
        <v>0</v>
      </c>
      <c r="H379" s="117"/>
      <c r="I379" s="117">
        <v>0</v>
      </c>
      <c r="J379" s="117">
        <v>1.581</v>
      </c>
      <c r="K379" s="117">
        <v>1.7430000000000001</v>
      </c>
      <c r="L379" s="117">
        <v>0</v>
      </c>
      <c r="M379" s="117">
        <v>0</v>
      </c>
      <c r="N379" s="117">
        <v>5.3294999999999995</v>
      </c>
      <c r="O379" s="117">
        <v>0</v>
      </c>
      <c r="P379" s="117">
        <v>1.3239999999999998</v>
      </c>
      <c r="Q379" s="117">
        <v>0</v>
      </c>
      <c r="R379" s="117">
        <v>0</v>
      </c>
      <c r="S379" s="117">
        <v>0</v>
      </c>
      <c r="T379" s="117">
        <v>0</v>
      </c>
      <c r="U379" s="117">
        <v>0</v>
      </c>
      <c r="V379" s="117">
        <v>4.0054999999999996</v>
      </c>
      <c r="W379" s="117">
        <v>0</v>
      </c>
      <c r="X379" s="117">
        <v>5.3294999999999995</v>
      </c>
      <c r="Y379" s="118" t="s">
        <v>1399</v>
      </c>
      <c r="Z379" s="116"/>
    </row>
    <row r="380" spans="1:26" s="37" customFormat="1" ht="19.5" customHeight="1" x14ac:dyDescent="0.25">
      <c r="A380" s="27" t="s">
        <v>115</v>
      </c>
      <c r="B380" s="74" t="s">
        <v>1113</v>
      </c>
      <c r="C380" s="75" t="s">
        <v>1191</v>
      </c>
      <c r="D380" s="76" t="s">
        <v>38</v>
      </c>
      <c r="E380" s="41">
        <v>3020200016</v>
      </c>
      <c r="F380" s="117">
        <v>0</v>
      </c>
      <c r="G380" s="117">
        <v>0</v>
      </c>
      <c r="H380" s="78" t="s">
        <v>593</v>
      </c>
      <c r="I380" s="117">
        <v>0</v>
      </c>
      <c r="J380" s="117">
        <v>1.581</v>
      </c>
      <c r="K380" s="117">
        <v>1.7430000000000001</v>
      </c>
      <c r="L380" s="117">
        <v>0</v>
      </c>
      <c r="M380" s="117">
        <v>0</v>
      </c>
      <c r="N380" s="117">
        <v>5.3294999999999995</v>
      </c>
      <c r="O380" s="117">
        <v>0</v>
      </c>
      <c r="P380" s="117">
        <v>1.3239999999999998</v>
      </c>
      <c r="Q380" s="117">
        <v>0</v>
      </c>
      <c r="R380" s="117">
        <v>0</v>
      </c>
      <c r="S380" s="117">
        <v>0</v>
      </c>
      <c r="T380" s="117">
        <v>0</v>
      </c>
      <c r="U380" s="117">
        <v>0</v>
      </c>
      <c r="V380" s="117">
        <v>4.0054999999999996</v>
      </c>
      <c r="W380" s="117">
        <v>0</v>
      </c>
      <c r="X380" s="117">
        <v>5.3294999999999995</v>
      </c>
      <c r="Y380" s="118" t="s">
        <v>1399</v>
      </c>
      <c r="Z380" s="42" t="s">
        <v>219</v>
      </c>
    </row>
    <row r="381" spans="1:26" s="37" customFormat="1" ht="19.5" customHeight="1" x14ac:dyDescent="0.25">
      <c r="A381" s="27" t="s">
        <v>38</v>
      </c>
      <c r="B381" s="107" t="s">
        <v>924</v>
      </c>
      <c r="C381" s="108" t="s">
        <v>803</v>
      </c>
      <c r="D381" s="109" t="s">
        <v>38</v>
      </c>
      <c r="E381" s="117"/>
      <c r="F381" s="117">
        <v>0</v>
      </c>
      <c r="G381" s="117">
        <v>0</v>
      </c>
      <c r="H381" s="117"/>
      <c r="I381" s="117">
        <v>15.620432811907865</v>
      </c>
      <c r="J381" s="117">
        <v>14.420580000000001</v>
      </c>
      <c r="K381" s="117">
        <v>1672.7059999999999</v>
      </c>
      <c r="L381" s="117">
        <v>1.581</v>
      </c>
      <c r="M381" s="117">
        <v>0</v>
      </c>
      <c r="N381" s="117">
        <v>2.5985000000000005</v>
      </c>
      <c r="O381" s="117">
        <v>0</v>
      </c>
      <c r="P381" s="117">
        <v>0.90600000000000003</v>
      </c>
      <c r="Q381" s="117">
        <v>0</v>
      </c>
      <c r="R381" s="117">
        <v>0.72199999999999998</v>
      </c>
      <c r="S381" s="117">
        <v>0</v>
      </c>
      <c r="T381" s="117">
        <v>0.55400000000000005</v>
      </c>
      <c r="U381" s="117">
        <v>0</v>
      </c>
      <c r="V381" s="117">
        <v>0.41649999999999998</v>
      </c>
      <c r="W381" s="117">
        <v>1.581</v>
      </c>
      <c r="X381" s="117">
        <v>2.5985000000000005</v>
      </c>
      <c r="Y381" s="118" t="s">
        <v>1399</v>
      </c>
      <c r="Z381" s="116"/>
    </row>
    <row r="382" spans="1:26" s="37" customFormat="1" ht="19.5" customHeight="1" x14ac:dyDescent="0.25">
      <c r="A382" s="27" t="s">
        <v>115</v>
      </c>
      <c r="B382" s="74" t="s">
        <v>1114</v>
      </c>
      <c r="C382" s="75" t="s">
        <v>260</v>
      </c>
      <c r="D382" s="76" t="s">
        <v>38</v>
      </c>
      <c r="E382" s="41">
        <v>3010200292</v>
      </c>
      <c r="F382" s="117">
        <v>0</v>
      </c>
      <c r="G382" s="117">
        <v>0</v>
      </c>
      <c r="H382" s="78" t="s">
        <v>593</v>
      </c>
      <c r="I382" s="117">
        <v>0</v>
      </c>
      <c r="J382" s="117">
        <v>0</v>
      </c>
      <c r="K382" s="117">
        <v>1669</v>
      </c>
      <c r="L382" s="117">
        <v>0</v>
      </c>
      <c r="M382" s="117">
        <v>0</v>
      </c>
      <c r="N382" s="117">
        <v>0</v>
      </c>
      <c r="O382" s="117">
        <v>0</v>
      </c>
      <c r="P382" s="117">
        <v>0</v>
      </c>
      <c r="Q382" s="117">
        <v>0</v>
      </c>
      <c r="R382" s="117">
        <v>0</v>
      </c>
      <c r="S382" s="117">
        <v>0</v>
      </c>
      <c r="T382" s="117">
        <v>0</v>
      </c>
      <c r="U382" s="117">
        <v>0</v>
      </c>
      <c r="V382" s="117">
        <v>0</v>
      </c>
      <c r="W382" s="117">
        <v>0</v>
      </c>
      <c r="X382" s="117">
        <v>0</v>
      </c>
      <c r="Y382" s="118" t="s">
        <v>1399</v>
      </c>
      <c r="Z382" s="42">
        <v>0</v>
      </c>
    </row>
    <row r="383" spans="1:26" s="37" customFormat="1" ht="19.5" customHeight="1" x14ac:dyDescent="0.25">
      <c r="A383" s="27" t="s">
        <v>115</v>
      </c>
      <c r="B383" s="74" t="s">
        <v>1114</v>
      </c>
      <c r="C383" s="75" t="s">
        <v>1182</v>
      </c>
      <c r="D383" s="76" t="s">
        <v>38</v>
      </c>
      <c r="E383" s="41">
        <v>3020200016</v>
      </c>
      <c r="F383" s="117">
        <v>0</v>
      </c>
      <c r="G383" s="117">
        <v>0</v>
      </c>
      <c r="H383" s="78" t="s">
        <v>593</v>
      </c>
      <c r="I383" s="117">
        <v>15.620432811907865</v>
      </c>
      <c r="J383" s="117">
        <v>1.581</v>
      </c>
      <c r="K383" s="117">
        <v>0</v>
      </c>
      <c r="L383" s="117">
        <v>1.581</v>
      </c>
      <c r="M383" s="117">
        <v>0</v>
      </c>
      <c r="N383" s="117">
        <v>0</v>
      </c>
      <c r="O383" s="117">
        <v>0</v>
      </c>
      <c r="P383" s="117">
        <v>0</v>
      </c>
      <c r="Q383" s="117">
        <v>0</v>
      </c>
      <c r="R383" s="117">
        <v>0</v>
      </c>
      <c r="S383" s="117">
        <v>0</v>
      </c>
      <c r="T383" s="117">
        <v>0</v>
      </c>
      <c r="U383" s="117">
        <v>0</v>
      </c>
      <c r="V383" s="117">
        <v>0</v>
      </c>
      <c r="W383" s="117">
        <v>1.581</v>
      </c>
      <c r="X383" s="117">
        <v>0</v>
      </c>
      <c r="Y383" s="118" t="s">
        <v>1399</v>
      </c>
      <c r="Z383" s="42">
        <v>0</v>
      </c>
    </row>
    <row r="384" spans="1:26" s="37" customFormat="1" ht="19.5" customHeight="1" x14ac:dyDescent="0.25">
      <c r="A384" s="27" t="s">
        <v>115</v>
      </c>
      <c r="B384" s="74" t="s">
        <v>1114</v>
      </c>
      <c r="C384" s="75" t="s">
        <v>1355</v>
      </c>
      <c r="D384" s="76" t="s">
        <v>38</v>
      </c>
      <c r="E384" s="41">
        <v>3010200274</v>
      </c>
      <c r="F384" s="117">
        <v>0</v>
      </c>
      <c r="G384" s="117">
        <v>0</v>
      </c>
      <c r="H384" s="78" t="s">
        <v>593</v>
      </c>
      <c r="I384" s="117">
        <v>0</v>
      </c>
      <c r="J384" s="117">
        <v>7.6912399999999996</v>
      </c>
      <c r="K384" s="117">
        <v>1.669</v>
      </c>
      <c r="L384" s="117">
        <v>0</v>
      </c>
      <c r="M384" s="117">
        <v>0</v>
      </c>
      <c r="N384" s="117">
        <v>1.1970000000000001</v>
      </c>
      <c r="O384" s="117">
        <v>0</v>
      </c>
      <c r="P384" s="117">
        <v>0.85199999999999998</v>
      </c>
      <c r="Q384" s="117">
        <v>0</v>
      </c>
      <c r="R384" s="117">
        <v>0.34499999999999997</v>
      </c>
      <c r="S384" s="117">
        <v>0</v>
      </c>
      <c r="T384" s="117">
        <v>0</v>
      </c>
      <c r="U384" s="117">
        <v>0</v>
      </c>
      <c r="V384" s="117">
        <v>0</v>
      </c>
      <c r="W384" s="117">
        <v>0</v>
      </c>
      <c r="X384" s="117">
        <v>1.1970000000000001</v>
      </c>
      <c r="Y384" s="118" t="s">
        <v>1399</v>
      </c>
      <c r="Z384" s="42" t="s">
        <v>219</v>
      </c>
    </row>
    <row r="385" spans="1:26" s="37" customFormat="1" ht="19.5" customHeight="1" x14ac:dyDescent="0.25">
      <c r="A385" s="27" t="s">
        <v>115</v>
      </c>
      <c r="B385" s="74" t="s">
        <v>1114</v>
      </c>
      <c r="C385" s="75" t="s">
        <v>267</v>
      </c>
      <c r="D385" s="76" t="s">
        <v>38</v>
      </c>
      <c r="E385" s="41">
        <v>3020200305</v>
      </c>
      <c r="F385" s="117">
        <v>0</v>
      </c>
      <c r="G385" s="117">
        <v>0</v>
      </c>
      <c r="H385" s="78" t="s">
        <v>593</v>
      </c>
      <c r="I385" s="117">
        <v>0</v>
      </c>
      <c r="J385" s="117">
        <v>0</v>
      </c>
      <c r="K385" s="117">
        <v>4.0000000000000001E-3</v>
      </c>
      <c r="L385" s="117">
        <v>0</v>
      </c>
      <c r="M385" s="117">
        <v>0</v>
      </c>
      <c r="N385" s="117">
        <v>3.1E-2</v>
      </c>
      <c r="O385" s="117">
        <v>0</v>
      </c>
      <c r="P385" s="117">
        <v>3.1E-2</v>
      </c>
      <c r="Q385" s="117">
        <v>0</v>
      </c>
      <c r="R385" s="117">
        <v>0</v>
      </c>
      <c r="S385" s="117">
        <v>0</v>
      </c>
      <c r="T385" s="117">
        <v>0</v>
      </c>
      <c r="U385" s="117">
        <v>0</v>
      </c>
      <c r="V385" s="117">
        <v>0</v>
      </c>
      <c r="W385" s="117">
        <v>0</v>
      </c>
      <c r="X385" s="117">
        <v>3.1E-2</v>
      </c>
      <c r="Y385" s="118" t="s">
        <v>1399</v>
      </c>
      <c r="Z385" s="42" t="s">
        <v>219</v>
      </c>
    </row>
    <row r="386" spans="1:26" s="37" customFormat="1" ht="19.5" customHeight="1" x14ac:dyDescent="0.25">
      <c r="A386" s="27" t="s">
        <v>115</v>
      </c>
      <c r="B386" s="74" t="s">
        <v>1114</v>
      </c>
      <c r="C386" s="75" t="s">
        <v>1356</v>
      </c>
      <c r="D386" s="76" t="s">
        <v>38</v>
      </c>
      <c r="E386" s="41">
        <v>3010200271</v>
      </c>
      <c r="F386" s="117">
        <v>0</v>
      </c>
      <c r="G386" s="117">
        <v>0</v>
      </c>
      <c r="H386" s="78" t="s">
        <v>593</v>
      </c>
      <c r="I386" s="117">
        <v>0</v>
      </c>
      <c r="J386" s="117">
        <v>5.1483400000000001</v>
      </c>
      <c r="K386" s="117">
        <v>2.0329999999999999</v>
      </c>
      <c r="L386" s="117">
        <v>0</v>
      </c>
      <c r="M386" s="117">
        <v>0</v>
      </c>
      <c r="N386" s="117">
        <v>1.3705000000000001</v>
      </c>
      <c r="O386" s="117">
        <v>0</v>
      </c>
      <c r="P386" s="117">
        <v>2.3E-2</v>
      </c>
      <c r="Q386" s="117">
        <v>0</v>
      </c>
      <c r="R386" s="117">
        <v>0.377</v>
      </c>
      <c r="S386" s="117">
        <v>0</v>
      </c>
      <c r="T386" s="117">
        <v>0.55400000000000005</v>
      </c>
      <c r="U386" s="117">
        <v>0</v>
      </c>
      <c r="V386" s="117">
        <v>0.41649999999999998</v>
      </c>
      <c r="W386" s="117">
        <v>0</v>
      </c>
      <c r="X386" s="117">
        <v>1.3705000000000001</v>
      </c>
      <c r="Y386" s="118" t="s">
        <v>1399</v>
      </c>
      <c r="Z386" s="42" t="s">
        <v>219</v>
      </c>
    </row>
    <row r="387" spans="1:26" s="37" customFormat="1" ht="19.5" customHeight="1" x14ac:dyDescent="0.25">
      <c r="A387" s="27" t="s">
        <v>38</v>
      </c>
      <c r="B387" s="107" t="s">
        <v>925</v>
      </c>
      <c r="C387" s="108" t="s">
        <v>805</v>
      </c>
      <c r="D387" s="109" t="s">
        <v>38</v>
      </c>
      <c r="E387" s="117"/>
      <c r="F387" s="117">
        <v>0</v>
      </c>
      <c r="G387" s="117">
        <v>0</v>
      </c>
      <c r="H387" s="117"/>
      <c r="I387" s="117">
        <v>0</v>
      </c>
      <c r="J387" s="117">
        <v>0</v>
      </c>
      <c r="K387" s="117">
        <v>0</v>
      </c>
      <c r="L387" s="117">
        <v>0</v>
      </c>
      <c r="M387" s="117">
        <v>0</v>
      </c>
      <c r="N387" s="117">
        <v>0</v>
      </c>
      <c r="O387" s="117">
        <v>0</v>
      </c>
      <c r="P387" s="117">
        <v>0</v>
      </c>
      <c r="Q387" s="117">
        <v>0</v>
      </c>
      <c r="R387" s="117">
        <v>0</v>
      </c>
      <c r="S387" s="117">
        <v>0</v>
      </c>
      <c r="T387" s="117">
        <v>0</v>
      </c>
      <c r="U387" s="117">
        <v>0</v>
      </c>
      <c r="V387" s="117">
        <v>0</v>
      </c>
      <c r="W387" s="117">
        <v>0</v>
      </c>
      <c r="X387" s="117">
        <v>0</v>
      </c>
      <c r="Y387" s="118" t="s">
        <v>1399</v>
      </c>
      <c r="Z387" s="116"/>
    </row>
    <row r="388" spans="1:26" s="37" customFormat="1" ht="19.5" customHeight="1" x14ac:dyDescent="0.25">
      <c r="A388" s="27" t="s">
        <v>38</v>
      </c>
      <c r="B388" s="107" t="s">
        <v>926</v>
      </c>
      <c r="C388" s="108" t="s">
        <v>807</v>
      </c>
      <c r="D388" s="109" t="s">
        <v>38</v>
      </c>
      <c r="E388" s="117"/>
      <c r="F388" s="117">
        <v>0</v>
      </c>
      <c r="G388" s="117">
        <v>0</v>
      </c>
      <c r="H388" s="117"/>
      <c r="I388" s="117">
        <v>0</v>
      </c>
      <c r="J388" s="117">
        <v>0</v>
      </c>
      <c r="K388" s="117">
        <v>0</v>
      </c>
      <c r="L388" s="117">
        <v>0</v>
      </c>
      <c r="M388" s="117">
        <v>0</v>
      </c>
      <c r="N388" s="117">
        <v>0</v>
      </c>
      <c r="O388" s="117">
        <v>0</v>
      </c>
      <c r="P388" s="117">
        <v>0</v>
      </c>
      <c r="Q388" s="117">
        <v>0</v>
      </c>
      <c r="R388" s="117">
        <v>0</v>
      </c>
      <c r="S388" s="117">
        <v>0</v>
      </c>
      <c r="T388" s="117">
        <v>0</v>
      </c>
      <c r="U388" s="117">
        <v>0</v>
      </c>
      <c r="V388" s="117">
        <v>0</v>
      </c>
      <c r="W388" s="117">
        <v>0</v>
      </c>
      <c r="X388" s="117">
        <v>0</v>
      </c>
      <c r="Y388" s="118" t="s">
        <v>1399</v>
      </c>
      <c r="Z388" s="116"/>
    </row>
    <row r="389" spans="1:26" s="37" customFormat="1" ht="19.5" customHeight="1" x14ac:dyDescent="0.25">
      <c r="A389" s="27" t="s">
        <v>38</v>
      </c>
      <c r="B389" s="107" t="s">
        <v>927</v>
      </c>
      <c r="C389" s="108" t="s">
        <v>809</v>
      </c>
      <c r="D389" s="109" t="s">
        <v>38</v>
      </c>
      <c r="E389" s="117"/>
      <c r="F389" s="117">
        <v>0</v>
      </c>
      <c r="G389" s="117">
        <v>0</v>
      </c>
      <c r="H389" s="117"/>
      <c r="I389" s="117">
        <v>0</v>
      </c>
      <c r="J389" s="117">
        <v>0</v>
      </c>
      <c r="K389" s="117">
        <v>0</v>
      </c>
      <c r="L389" s="117">
        <v>0</v>
      </c>
      <c r="M389" s="117">
        <v>0</v>
      </c>
      <c r="N389" s="117">
        <v>0</v>
      </c>
      <c r="O389" s="117">
        <v>0</v>
      </c>
      <c r="P389" s="117">
        <v>0</v>
      </c>
      <c r="Q389" s="117">
        <v>0</v>
      </c>
      <c r="R389" s="117">
        <v>0</v>
      </c>
      <c r="S389" s="117">
        <v>0</v>
      </c>
      <c r="T389" s="117">
        <v>0</v>
      </c>
      <c r="U389" s="117">
        <v>0</v>
      </c>
      <c r="V389" s="117">
        <v>0</v>
      </c>
      <c r="W389" s="117">
        <v>0</v>
      </c>
      <c r="X389" s="117">
        <v>0</v>
      </c>
      <c r="Y389" s="118" t="s">
        <v>1399</v>
      </c>
      <c r="Z389" s="116"/>
    </row>
    <row r="390" spans="1:26" s="37" customFormat="1" ht="19.5" customHeight="1" x14ac:dyDescent="0.25">
      <c r="A390" s="27" t="s">
        <v>38</v>
      </c>
      <c r="B390" s="107" t="s">
        <v>928</v>
      </c>
      <c r="C390" s="108" t="s">
        <v>811</v>
      </c>
      <c r="D390" s="109" t="s">
        <v>38</v>
      </c>
      <c r="E390" s="117"/>
      <c r="F390" s="117">
        <v>0</v>
      </c>
      <c r="G390" s="117">
        <v>0</v>
      </c>
      <c r="H390" s="117"/>
      <c r="I390" s="117">
        <v>0</v>
      </c>
      <c r="J390" s="117">
        <v>0</v>
      </c>
      <c r="K390" s="117">
        <v>0</v>
      </c>
      <c r="L390" s="117">
        <v>0</v>
      </c>
      <c r="M390" s="117">
        <v>0</v>
      </c>
      <c r="N390" s="117">
        <v>0</v>
      </c>
      <c r="O390" s="117">
        <v>0</v>
      </c>
      <c r="P390" s="117">
        <v>0</v>
      </c>
      <c r="Q390" s="117">
        <v>0</v>
      </c>
      <c r="R390" s="117">
        <v>0</v>
      </c>
      <c r="S390" s="117">
        <v>0</v>
      </c>
      <c r="T390" s="117">
        <v>0</v>
      </c>
      <c r="U390" s="117">
        <v>0</v>
      </c>
      <c r="V390" s="117">
        <v>0</v>
      </c>
      <c r="W390" s="117">
        <v>0</v>
      </c>
      <c r="X390" s="117">
        <v>0</v>
      </c>
      <c r="Y390" s="118" t="s">
        <v>1399</v>
      </c>
      <c r="Z390" s="116"/>
    </row>
    <row r="391" spans="1:26" s="37" customFormat="1" ht="19.5" customHeight="1" x14ac:dyDescent="0.25">
      <c r="A391" s="27" t="s">
        <v>38</v>
      </c>
      <c r="B391" s="107" t="s">
        <v>929</v>
      </c>
      <c r="C391" s="108" t="s">
        <v>813</v>
      </c>
      <c r="D391" s="109" t="s">
        <v>38</v>
      </c>
      <c r="E391" s="117"/>
      <c r="F391" s="117">
        <v>0</v>
      </c>
      <c r="G391" s="117">
        <v>0</v>
      </c>
      <c r="H391" s="117"/>
      <c r="I391" s="117">
        <v>0</v>
      </c>
      <c r="J391" s="117">
        <v>0</v>
      </c>
      <c r="K391" s="117">
        <v>0</v>
      </c>
      <c r="L391" s="117">
        <v>0</v>
      </c>
      <c r="M391" s="117">
        <v>0</v>
      </c>
      <c r="N391" s="117">
        <v>0</v>
      </c>
      <c r="O391" s="117">
        <v>0</v>
      </c>
      <c r="P391" s="117">
        <v>0</v>
      </c>
      <c r="Q391" s="117">
        <v>0</v>
      </c>
      <c r="R391" s="117">
        <v>0</v>
      </c>
      <c r="S391" s="117">
        <v>0</v>
      </c>
      <c r="T391" s="117">
        <v>0</v>
      </c>
      <c r="U391" s="117">
        <v>0</v>
      </c>
      <c r="V391" s="117">
        <v>0</v>
      </c>
      <c r="W391" s="117">
        <v>0</v>
      </c>
      <c r="X391" s="117">
        <v>0</v>
      </c>
      <c r="Y391" s="118" t="s">
        <v>1399</v>
      </c>
      <c r="Z391" s="116"/>
    </row>
    <row r="392" spans="1:26" s="37" customFormat="1" ht="19.5" customHeight="1" x14ac:dyDescent="0.25">
      <c r="A392" s="27" t="s">
        <v>38</v>
      </c>
      <c r="B392" s="107" t="s">
        <v>930</v>
      </c>
      <c r="C392" s="108" t="s">
        <v>815</v>
      </c>
      <c r="D392" s="109" t="s">
        <v>38</v>
      </c>
      <c r="E392" s="117"/>
      <c r="F392" s="117">
        <v>0</v>
      </c>
      <c r="G392" s="117">
        <v>0</v>
      </c>
      <c r="H392" s="117"/>
      <c r="I392" s="117">
        <v>0</v>
      </c>
      <c r="J392" s="117">
        <v>0</v>
      </c>
      <c r="K392" s="117">
        <v>0</v>
      </c>
      <c r="L392" s="117">
        <v>0</v>
      </c>
      <c r="M392" s="117">
        <v>0</v>
      </c>
      <c r="N392" s="117">
        <v>0</v>
      </c>
      <c r="O392" s="117">
        <v>0</v>
      </c>
      <c r="P392" s="117">
        <v>0</v>
      </c>
      <c r="Q392" s="117">
        <v>0</v>
      </c>
      <c r="R392" s="117">
        <v>0</v>
      </c>
      <c r="S392" s="117">
        <v>0</v>
      </c>
      <c r="T392" s="117">
        <v>0</v>
      </c>
      <c r="U392" s="117">
        <v>0</v>
      </c>
      <c r="V392" s="117">
        <v>0</v>
      </c>
      <c r="W392" s="117">
        <v>0</v>
      </c>
      <c r="X392" s="117">
        <v>0</v>
      </c>
      <c r="Y392" s="118" t="s">
        <v>1399</v>
      </c>
      <c r="Z392" s="116"/>
    </row>
    <row r="393" spans="1:26" s="37" customFormat="1" ht="19.5" customHeight="1" x14ac:dyDescent="0.25">
      <c r="A393" s="27" t="s">
        <v>38</v>
      </c>
      <c r="B393" s="107" t="s">
        <v>931</v>
      </c>
      <c r="C393" s="108" t="s">
        <v>817</v>
      </c>
      <c r="D393" s="109" t="s">
        <v>38</v>
      </c>
      <c r="E393" s="117"/>
      <c r="F393" s="117">
        <v>0</v>
      </c>
      <c r="G393" s="117">
        <v>0</v>
      </c>
      <c r="H393" s="117"/>
      <c r="I393" s="117">
        <v>0</v>
      </c>
      <c r="J393" s="117">
        <v>0</v>
      </c>
      <c r="K393" s="117">
        <v>0</v>
      </c>
      <c r="L393" s="117">
        <v>0</v>
      </c>
      <c r="M393" s="117">
        <v>0</v>
      </c>
      <c r="N393" s="117">
        <v>0</v>
      </c>
      <c r="O393" s="117">
        <v>0</v>
      </c>
      <c r="P393" s="117">
        <v>0</v>
      </c>
      <c r="Q393" s="117">
        <v>0</v>
      </c>
      <c r="R393" s="117">
        <v>0</v>
      </c>
      <c r="S393" s="117">
        <v>0</v>
      </c>
      <c r="T393" s="117">
        <v>0</v>
      </c>
      <c r="U393" s="117">
        <v>0</v>
      </c>
      <c r="V393" s="117">
        <v>0</v>
      </c>
      <c r="W393" s="117">
        <v>0</v>
      </c>
      <c r="X393" s="117">
        <v>0</v>
      </c>
      <c r="Y393" s="118" t="s">
        <v>1399</v>
      </c>
      <c r="Z393" s="116"/>
    </row>
    <row r="394" spans="1:26" s="37" customFormat="1" ht="19.5" customHeight="1" x14ac:dyDescent="0.25">
      <c r="A394" s="27" t="s">
        <v>38</v>
      </c>
      <c r="B394" s="107" t="s">
        <v>932</v>
      </c>
      <c r="C394" s="108" t="s">
        <v>819</v>
      </c>
      <c r="D394" s="109" t="s">
        <v>38</v>
      </c>
      <c r="E394" s="117"/>
      <c r="F394" s="117">
        <v>0</v>
      </c>
      <c r="G394" s="117">
        <v>0</v>
      </c>
      <c r="H394" s="117"/>
      <c r="I394" s="117">
        <v>0</v>
      </c>
      <c r="J394" s="117">
        <v>0</v>
      </c>
      <c r="K394" s="117">
        <v>0</v>
      </c>
      <c r="L394" s="117">
        <v>0</v>
      </c>
      <c r="M394" s="117">
        <v>0</v>
      </c>
      <c r="N394" s="117">
        <v>0</v>
      </c>
      <c r="O394" s="117">
        <v>0</v>
      </c>
      <c r="P394" s="117">
        <v>0</v>
      </c>
      <c r="Q394" s="117">
        <v>0</v>
      </c>
      <c r="R394" s="117">
        <v>0</v>
      </c>
      <c r="S394" s="117">
        <v>0</v>
      </c>
      <c r="T394" s="117">
        <v>0</v>
      </c>
      <c r="U394" s="117">
        <v>0</v>
      </c>
      <c r="V394" s="117">
        <v>0</v>
      </c>
      <c r="W394" s="117">
        <v>0</v>
      </c>
      <c r="X394" s="117">
        <v>0</v>
      </c>
      <c r="Y394" s="118" t="s">
        <v>1399</v>
      </c>
      <c r="Z394" s="116"/>
    </row>
    <row r="395" spans="1:26" s="37" customFormat="1" ht="19.5" customHeight="1" x14ac:dyDescent="0.25">
      <c r="A395" s="27" t="s">
        <v>38</v>
      </c>
      <c r="B395" s="107" t="s">
        <v>933</v>
      </c>
      <c r="C395" s="108" t="s">
        <v>813</v>
      </c>
      <c r="D395" s="109" t="s">
        <v>38</v>
      </c>
      <c r="E395" s="117"/>
      <c r="F395" s="117">
        <v>0</v>
      </c>
      <c r="G395" s="117">
        <v>0</v>
      </c>
      <c r="H395" s="117"/>
      <c r="I395" s="117">
        <v>0</v>
      </c>
      <c r="J395" s="117">
        <v>0</v>
      </c>
      <c r="K395" s="117">
        <v>0</v>
      </c>
      <c r="L395" s="117">
        <v>0</v>
      </c>
      <c r="M395" s="117">
        <v>0</v>
      </c>
      <c r="N395" s="117">
        <v>0</v>
      </c>
      <c r="O395" s="117">
        <v>0</v>
      </c>
      <c r="P395" s="117">
        <v>0</v>
      </c>
      <c r="Q395" s="117">
        <v>0</v>
      </c>
      <c r="R395" s="117">
        <v>0</v>
      </c>
      <c r="S395" s="117">
        <v>0</v>
      </c>
      <c r="T395" s="117">
        <v>0</v>
      </c>
      <c r="U395" s="117">
        <v>0</v>
      </c>
      <c r="V395" s="117">
        <v>0</v>
      </c>
      <c r="W395" s="117">
        <v>0</v>
      </c>
      <c r="X395" s="117">
        <v>0</v>
      </c>
      <c r="Y395" s="118" t="s">
        <v>1399</v>
      </c>
      <c r="Z395" s="116"/>
    </row>
    <row r="396" spans="1:26" s="37" customFormat="1" ht="19.5" customHeight="1" x14ac:dyDescent="0.25">
      <c r="A396" s="27" t="s">
        <v>38</v>
      </c>
      <c r="B396" s="107" t="s">
        <v>934</v>
      </c>
      <c r="C396" s="108" t="s">
        <v>815</v>
      </c>
      <c r="D396" s="109" t="s">
        <v>38</v>
      </c>
      <c r="E396" s="117"/>
      <c r="F396" s="117">
        <v>0</v>
      </c>
      <c r="G396" s="117">
        <v>0</v>
      </c>
      <c r="H396" s="117"/>
      <c r="I396" s="117">
        <v>0</v>
      </c>
      <c r="J396" s="117">
        <v>0</v>
      </c>
      <c r="K396" s="117">
        <v>0</v>
      </c>
      <c r="L396" s="117">
        <v>0</v>
      </c>
      <c r="M396" s="117">
        <v>0</v>
      </c>
      <c r="N396" s="117">
        <v>0</v>
      </c>
      <c r="O396" s="117">
        <v>0</v>
      </c>
      <c r="P396" s="117">
        <v>0</v>
      </c>
      <c r="Q396" s="117">
        <v>0</v>
      </c>
      <c r="R396" s="117">
        <v>0</v>
      </c>
      <c r="S396" s="117">
        <v>0</v>
      </c>
      <c r="T396" s="117">
        <v>0</v>
      </c>
      <c r="U396" s="117">
        <v>0</v>
      </c>
      <c r="V396" s="117">
        <v>0</v>
      </c>
      <c r="W396" s="117">
        <v>0</v>
      </c>
      <c r="X396" s="117">
        <v>0</v>
      </c>
      <c r="Y396" s="118" t="s">
        <v>1399</v>
      </c>
      <c r="Z396" s="116"/>
    </row>
    <row r="397" spans="1:26" s="37" customFormat="1" ht="19.5" customHeight="1" x14ac:dyDescent="0.25">
      <c r="A397" s="27" t="s">
        <v>38</v>
      </c>
      <c r="B397" s="107" t="s">
        <v>935</v>
      </c>
      <c r="C397" s="108" t="s">
        <v>817</v>
      </c>
      <c r="D397" s="109" t="s">
        <v>38</v>
      </c>
      <c r="E397" s="117"/>
      <c r="F397" s="117">
        <v>0</v>
      </c>
      <c r="G397" s="117">
        <v>0</v>
      </c>
      <c r="H397" s="117"/>
      <c r="I397" s="117">
        <v>0</v>
      </c>
      <c r="J397" s="117">
        <v>0</v>
      </c>
      <c r="K397" s="117">
        <v>0</v>
      </c>
      <c r="L397" s="117">
        <v>0</v>
      </c>
      <c r="M397" s="117">
        <v>0</v>
      </c>
      <c r="N397" s="117">
        <v>0</v>
      </c>
      <c r="O397" s="117">
        <v>0</v>
      </c>
      <c r="P397" s="117">
        <v>0</v>
      </c>
      <c r="Q397" s="117">
        <v>0</v>
      </c>
      <c r="R397" s="117">
        <v>0</v>
      </c>
      <c r="S397" s="117">
        <v>0</v>
      </c>
      <c r="T397" s="117">
        <v>0</v>
      </c>
      <c r="U397" s="117">
        <v>0</v>
      </c>
      <c r="V397" s="117">
        <v>0</v>
      </c>
      <c r="W397" s="117">
        <v>0</v>
      </c>
      <c r="X397" s="117">
        <v>0</v>
      </c>
      <c r="Y397" s="118" t="s">
        <v>1399</v>
      </c>
      <c r="Z397" s="116"/>
    </row>
    <row r="398" spans="1:26" s="37" customFormat="1" ht="19.5" customHeight="1" x14ac:dyDescent="0.25">
      <c r="A398" s="27" t="s">
        <v>38</v>
      </c>
      <c r="B398" s="107" t="s">
        <v>936</v>
      </c>
      <c r="C398" s="108" t="s">
        <v>824</v>
      </c>
      <c r="D398" s="109" t="s">
        <v>38</v>
      </c>
      <c r="E398" s="117"/>
      <c r="F398" s="117">
        <v>0</v>
      </c>
      <c r="G398" s="117">
        <v>0</v>
      </c>
      <c r="H398" s="117"/>
      <c r="I398" s="117">
        <v>0</v>
      </c>
      <c r="J398" s="117">
        <v>0</v>
      </c>
      <c r="K398" s="117">
        <v>0</v>
      </c>
      <c r="L398" s="117">
        <v>0</v>
      </c>
      <c r="M398" s="117">
        <v>0</v>
      </c>
      <c r="N398" s="117">
        <v>0</v>
      </c>
      <c r="O398" s="117">
        <v>0</v>
      </c>
      <c r="P398" s="117">
        <v>0</v>
      </c>
      <c r="Q398" s="117">
        <v>0</v>
      </c>
      <c r="R398" s="117">
        <v>0</v>
      </c>
      <c r="S398" s="117">
        <v>0</v>
      </c>
      <c r="T398" s="117">
        <v>0</v>
      </c>
      <c r="U398" s="117">
        <v>0</v>
      </c>
      <c r="V398" s="117">
        <v>0</v>
      </c>
      <c r="W398" s="117">
        <v>0</v>
      </c>
      <c r="X398" s="117">
        <v>0</v>
      </c>
      <c r="Y398" s="118" t="s">
        <v>1399</v>
      </c>
      <c r="Z398" s="116"/>
    </row>
    <row r="399" spans="1:26" s="37" customFormat="1" ht="19.5" customHeight="1" x14ac:dyDescent="0.25">
      <c r="A399" s="27" t="s">
        <v>38</v>
      </c>
      <c r="B399" s="107" t="s">
        <v>937</v>
      </c>
      <c r="C399" s="108" t="s">
        <v>826</v>
      </c>
      <c r="D399" s="109" t="s">
        <v>38</v>
      </c>
      <c r="E399" s="117"/>
      <c r="F399" s="117">
        <v>0</v>
      </c>
      <c r="G399" s="117">
        <v>0</v>
      </c>
      <c r="H399" s="117"/>
      <c r="I399" s="117">
        <v>0</v>
      </c>
      <c r="J399" s="117">
        <v>0</v>
      </c>
      <c r="K399" s="117">
        <v>0</v>
      </c>
      <c r="L399" s="117">
        <v>0</v>
      </c>
      <c r="M399" s="117">
        <v>0</v>
      </c>
      <c r="N399" s="117">
        <v>0</v>
      </c>
      <c r="O399" s="117">
        <v>0</v>
      </c>
      <c r="P399" s="117">
        <v>0</v>
      </c>
      <c r="Q399" s="117">
        <v>0</v>
      </c>
      <c r="R399" s="117">
        <v>0</v>
      </c>
      <c r="S399" s="117">
        <v>0</v>
      </c>
      <c r="T399" s="117">
        <v>0</v>
      </c>
      <c r="U399" s="117">
        <v>0</v>
      </c>
      <c r="V399" s="117">
        <v>0</v>
      </c>
      <c r="W399" s="117">
        <v>0</v>
      </c>
      <c r="X399" s="117">
        <v>0</v>
      </c>
      <c r="Y399" s="118" t="s">
        <v>1399</v>
      </c>
      <c r="Z399" s="116"/>
    </row>
    <row r="400" spans="1:26" s="37" customFormat="1" ht="19.5" customHeight="1" x14ac:dyDescent="0.25">
      <c r="A400" s="27" t="s">
        <v>38</v>
      </c>
      <c r="B400" s="107" t="s">
        <v>938</v>
      </c>
      <c r="C400" s="108" t="s">
        <v>828</v>
      </c>
      <c r="D400" s="109" t="s">
        <v>38</v>
      </c>
      <c r="E400" s="117"/>
      <c r="F400" s="117">
        <v>0</v>
      </c>
      <c r="G400" s="117">
        <v>0</v>
      </c>
      <c r="H400" s="117"/>
      <c r="I400" s="117">
        <v>0</v>
      </c>
      <c r="J400" s="117">
        <v>0</v>
      </c>
      <c r="K400" s="117">
        <v>0</v>
      </c>
      <c r="L400" s="117">
        <v>0</v>
      </c>
      <c r="M400" s="117">
        <v>0</v>
      </c>
      <c r="N400" s="117">
        <v>0</v>
      </c>
      <c r="O400" s="117">
        <v>0</v>
      </c>
      <c r="P400" s="117">
        <v>0</v>
      </c>
      <c r="Q400" s="117">
        <v>0</v>
      </c>
      <c r="R400" s="117">
        <v>0</v>
      </c>
      <c r="S400" s="117">
        <v>0</v>
      </c>
      <c r="T400" s="117">
        <v>0</v>
      </c>
      <c r="U400" s="117">
        <v>0</v>
      </c>
      <c r="V400" s="117">
        <v>0</v>
      </c>
      <c r="W400" s="117">
        <v>0</v>
      </c>
      <c r="X400" s="117">
        <v>0</v>
      </c>
      <c r="Y400" s="118" t="s">
        <v>1399</v>
      </c>
      <c r="Z400" s="116"/>
    </row>
    <row r="401" spans="1:26" s="37" customFormat="1" ht="19.5" customHeight="1" x14ac:dyDescent="0.25">
      <c r="A401" s="27" t="s">
        <v>38</v>
      </c>
      <c r="B401" s="107" t="s">
        <v>939</v>
      </c>
      <c r="C401" s="108" t="s">
        <v>830</v>
      </c>
      <c r="D401" s="109" t="s">
        <v>38</v>
      </c>
      <c r="E401" s="117"/>
      <c r="F401" s="117">
        <v>0</v>
      </c>
      <c r="G401" s="117">
        <v>0</v>
      </c>
      <c r="H401" s="117"/>
      <c r="I401" s="117">
        <v>0</v>
      </c>
      <c r="J401" s="117">
        <v>0</v>
      </c>
      <c r="K401" s="117">
        <v>0</v>
      </c>
      <c r="L401" s="117">
        <v>0</v>
      </c>
      <c r="M401" s="117">
        <v>0</v>
      </c>
      <c r="N401" s="117">
        <v>0</v>
      </c>
      <c r="O401" s="117">
        <v>0</v>
      </c>
      <c r="P401" s="117">
        <v>0</v>
      </c>
      <c r="Q401" s="117">
        <v>0</v>
      </c>
      <c r="R401" s="117">
        <v>0</v>
      </c>
      <c r="S401" s="117">
        <v>0</v>
      </c>
      <c r="T401" s="117">
        <v>0</v>
      </c>
      <c r="U401" s="117">
        <v>0</v>
      </c>
      <c r="V401" s="117">
        <v>0</v>
      </c>
      <c r="W401" s="117">
        <v>0</v>
      </c>
      <c r="X401" s="117">
        <v>0</v>
      </c>
      <c r="Y401" s="118" t="s">
        <v>1399</v>
      </c>
      <c r="Z401" s="116"/>
    </row>
    <row r="402" spans="1:26" s="37" customFormat="1" ht="19.5" customHeight="1" x14ac:dyDescent="0.25">
      <c r="A402" s="27" t="s">
        <v>38</v>
      </c>
      <c r="B402" s="107" t="s">
        <v>25</v>
      </c>
      <c r="C402" s="108" t="s">
        <v>831</v>
      </c>
      <c r="D402" s="109" t="s">
        <v>38</v>
      </c>
      <c r="E402" s="117"/>
      <c r="F402" s="117">
        <v>52.985043399999995</v>
      </c>
      <c r="G402" s="117">
        <v>257.73072000000002</v>
      </c>
      <c r="H402" s="117"/>
      <c r="I402" s="117">
        <v>248.76103478782932</v>
      </c>
      <c r="J402" s="117">
        <v>223.93002399999997</v>
      </c>
      <c r="K402" s="117">
        <v>14.937000000000001</v>
      </c>
      <c r="L402" s="117">
        <v>208.992864</v>
      </c>
      <c r="M402" s="117">
        <v>29.414000000000001</v>
      </c>
      <c r="N402" s="117">
        <v>30.721400000000003</v>
      </c>
      <c r="O402" s="117">
        <v>2.2789999999999999</v>
      </c>
      <c r="P402" s="117">
        <v>2.2789999999999999</v>
      </c>
      <c r="Q402" s="117">
        <v>6.077</v>
      </c>
      <c r="R402" s="117">
        <v>3.2050000000000001</v>
      </c>
      <c r="S402" s="117">
        <v>2.5364</v>
      </c>
      <c r="T402" s="117">
        <v>2.2833999999999999</v>
      </c>
      <c r="U402" s="117">
        <v>18.521599999999999</v>
      </c>
      <c r="V402" s="117">
        <v>22.954000000000001</v>
      </c>
      <c r="W402" s="117">
        <v>180.03926399999995</v>
      </c>
      <c r="X402" s="117">
        <v>1.3074000000000012</v>
      </c>
      <c r="Y402" s="118">
        <v>1.044448221935133</v>
      </c>
      <c r="Z402" s="116"/>
    </row>
    <row r="403" spans="1:26" s="37" customFormat="1" ht="19.5" customHeight="1" x14ac:dyDescent="0.25">
      <c r="A403" s="27" t="s">
        <v>38</v>
      </c>
      <c r="B403" s="107" t="s">
        <v>940</v>
      </c>
      <c r="C403" s="108" t="s">
        <v>833</v>
      </c>
      <c r="D403" s="109" t="s">
        <v>38</v>
      </c>
      <c r="E403" s="117"/>
      <c r="F403" s="117">
        <v>38.285539999999997</v>
      </c>
      <c r="G403" s="117">
        <v>190.60494</v>
      </c>
      <c r="H403" s="117"/>
      <c r="I403" s="117">
        <v>48.817</v>
      </c>
      <c r="J403" s="117">
        <v>71.479119999999995</v>
      </c>
      <c r="K403" s="117">
        <v>12.772</v>
      </c>
      <c r="L403" s="117">
        <v>58.707119999999996</v>
      </c>
      <c r="M403" s="117">
        <v>14.959</v>
      </c>
      <c r="N403" s="117">
        <v>18.6724</v>
      </c>
      <c r="O403" s="117">
        <v>0.78800000000000003</v>
      </c>
      <c r="P403" s="117">
        <v>0.78800000000000003</v>
      </c>
      <c r="Q403" s="117">
        <v>0</v>
      </c>
      <c r="R403" s="117">
        <v>0</v>
      </c>
      <c r="S403" s="117">
        <v>0.5554</v>
      </c>
      <c r="T403" s="117">
        <v>0.5554</v>
      </c>
      <c r="U403" s="117">
        <v>13.615600000000001</v>
      </c>
      <c r="V403" s="117">
        <v>17.329000000000001</v>
      </c>
      <c r="W403" s="117">
        <v>41.802519999999994</v>
      </c>
      <c r="X403" s="117">
        <v>3.7134</v>
      </c>
      <c r="Y403" s="118">
        <v>1.2482385186175546</v>
      </c>
      <c r="Z403" s="116"/>
    </row>
    <row r="404" spans="1:26" s="37" customFormat="1" ht="19.5" customHeight="1" x14ac:dyDescent="0.25">
      <c r="A404" s="27" t="s">
        <v>38</v>
      </c>
      <c r="B404" s="107" t="s">
        <v>941</v>
      </c>
      <c r="C404" s="108" t="s">
        <v>835</v>
      </c>
      <c r="D404" s="109" t="s">
        <v>38</v>
      </c>
      <c r="E404" s="117"/>
      <c r="F404" s="117">
        <v>5.7855399999999992</v>
      </c>
      <c r="G404" s="117">
        <v>25.644939999999998</v>
      </c>
      <c r="H404" s="117"/>
      <c r="I404" s="117">
        <v>48.817</v>
      </c>
      <c r="J404" s="117">
        <v>26.174199999999999</v>
      </c>
      <c r="K404" s="117">
        <v>12.772</v>
      </c>
      <c r="L404" s="117">
        <v>13.402199999999999</v>
      </c>
      <c r="M404" s="117">
        <v>11.355</v>
      </c>
      <c r="N404" s="117">
        <v>15.169999999999998</v>
      </c>
      <c r="O404" s="117">
        <v>0.78800000000000003</v>
      </c>
      <c r="P404" s="117">
        <v>0.78800000000000003</v>
      </c>
      <c r="Q404" s="117">
        <v>0</v>
      </c>
      <c r="R404" s="117">
        <v>0</v>
      </c>
      <c r="S404" s="117">
        <v>0.39900000000000002</v>
      </c>
      <c r="T404" s="117">
        <v>0.39900000000000002</v>
      </c>
      <c r="U404" s="117">
        <v>10.168000000000001</v>
      </c>
      <c r="V404" s="117">
        <v>13.982999999999999</v>
      </c>
      <c r="W404" s="117">
        <v>0</v>
      </c>
      <c r="X404" s="117">
        <v>3.8149999999999977</v>
      </c>
      <c r="Y404" s="118">
        <v>1.3359753412593569</v>
      </c>
      <c r="Z404" s="116"/>
    </row>
    <row r="405" spans="1:26" s="37" customFormat="1" ht="19.5" customHeight="1" x14ac:dyDescent="0.25">
      <c r="A405" s="27" t="s">
        <v>111</v>
      </c>
      <c r="B405" s="74" t="s">
        <v>1115</v>
      </c>
      <c r="C405" s="75" t="s">
        <v>1176</v>
      </c>
      <c r="D405" s="76" t="s">
        <v>38</v>
      </c>
      <c r="E405" s="41">
        <v>3010100015</v>
      </c>
      <c r="F405" s="117">
        <v>5.7855399999999992</v>
      </c>
      <c r="G405" s="117">
        <v>25.644939999999998</v>
      </c>
      <c r="H405" s="78">
        <v>42097</v>
      </c>
      <c r="I405" s="117">
        <v>48.817</v>
      </c>
      <c r="J405" s="117">
        <v>26.174199999999999</v>
      </c>
      <c r="K405" s="117">
        <v>12.772</v>
      </c>
      <c r="L405" s="117">
        <v>13.402199999999999</v>
      </c>
      <c r="M405" s="117">
        <v>11.355</v>
      </c>
      <c r="N405" s="117">
        <v>15.024999999999999</v>
      </c>
      <c r="O405" s="117">
        <v>0.78800000000000003</v>
      </c>
      <c r="P405" s="117">
        <v>0.78800000000000003</v>
      </c>
      <c r="Q405" s="117">
        <v>0</v>
      </c>
      <c r="R405" s="117">
        <v>0</v>
      </c>
      <c r="S405" s="117">
        <v>0.39900000000000002</v>
      </c>
      <c r="T405" s="117">
        <v>0.39900000000000002</v>
      </c>
      <c r="U405" s="117">
        <v>10.168000000000001</v>
      </c>
      <c r="V405" s="117">
        <v>13.837999999999999</v>
      </c>
      <c r="W405" s="117">
        <v>0</v>
      </c>
      <c r="X405" s="117">
        <v>3.6699999999999982</v>
      </c>
      <c r="Y405" s="118">
        <v>1.3232056362835753</v>
      </c>
      <c r="Z405" s="42" t="s">
        <v>141</v>
      </c>
    </row>
    <row r="406" spans="1:26" s="37" customFormat="1" ht="19.5" customHeight="1" x14ac:dyDescent="0.25">
      <c r="A406" s="27" t="s">
        <v>111</v>
      </c>
      <c r="B406" s="74" t="s">
        <v>1115</v>
      </c>
      <c r="C406" s="75" t="s">
        <v>1278</v>
      </c>
      <c r="D406" s="76" t="s">
        <v>38</v>
      </c>
      <c r="E406" s="41">
        <v>3010000614</v>
      </c>
      <c r="F406" s="117">
        <v>0</v>
      </c>
      <c r="G406" s="117">
        <v>0</v>
      </c>
      <c r="H406" s="78" t="s">
        <v>593</v>
      </c>
      <c r="I406" s="117">
        <v>0</v>
      </c>
      <c r="J406" s="117">
        <v>0</v>
      </c>
      <c r="K406" s="117">
        <v>0</v>
      </c>
      <c r="L406" s="117">
        <v>0</v>
      </c>
      <c r="M406" s="117">
        <v>0</v>
      </c>
      <c r="N406" s="117">
        <v>5.0999999999999997E-2</v>
      </c>
      <c r="O406" s="117">
        <v>0</v>
      </c>
      <c r="P406" s="117">
        <v>0</v>
      </c>
      <c r="Q406" s="117">
        <v>0</v>
      </c>
      <c r="R406" s="117">
        <v>0</v>
      </c>
      <c r="S406" s="117">
        <v>0</v>
      </c>
      <c r="T406" s="117">
        <v>0</v>
      </c>
      <c r="U406" s="117">
        <v>0</v>
      </c>
      <c r="V406" s="117">
        <v>5.0999999999999997E-2</v>
      </c>
      <c r="W406" s="117">
        <v>0</v>
      </c>
      <c r="X406" s="117">
        <v>5.0999999999999997E-2</v>
      </c>
      <c r="Y406" s="118" t="s">
        <v>1399</v>
      </c>
      <c r="Z406" s="42" t="s">
        <v>727</v>
      </c>
    </row>
    <row r="407" spans="1:26" s="37" customFormat="1" ht="19.5" customHeight="1" x14ac:dyDescent="0.25">
      <c r="A407" s="27" t="s">
        <v>111</v>
      </c>
      <c r="B407" s="74" t="s">
        <v>1115</v>
      </c>
      <c r="C407" s="75" t="s">
        <v>1280</v>
      </c>
      <c r="D407" s="76" t="s">
        <v>38</v>
      </c>
      <c r="E407" s="41">
        <v>3010000613</v>
      </c>
      <c r="F407" s="117">
        <v>0</v>
      </c>
      <c r="G407" s="117">
        <v>0</v>
      </c>
      <c r="H407" s="78" t="s">
        <v>593</v>
      </c>
      <c r="I407" s="117">
        <v>0</v>
      </c>
      <c r="J407" s="117">
        <v>0</v>
      </c>
      <c r="K407" s="117">
        <v>0</v>
      </c>
      <c r="L407" s="117">
        <v>0</v>
      </c>
      <c r="M407" s="117">
        <v>0</v>
      </c>
      <c r="N407" s="117">
        <v>2.9000000000000001E-2</v>
      </c>
      <c r="O407" s="117">
        <v>0</v>
      </c>
      <c r="P407" s="117">
        <v>0</v>
      </c>
      <c r="Q407" s="117">
        <v>0</v>
      </c>
      <c r="R407" s="117">
        <v>0</v>
      </c>
      <c r="S407" s="117">
        <v>0</v>
      </c>
      <c r="T407" s="117">
        <v>0</v>
      </c>
      <c r="U407" s="117">
        <v>0</v>
      </c>
      <c r="V407" s="117">
        <v>2.9000000000000001E-2</v>
      </c>
      <c r="W407" s="117">
        <v>0</v>
      </c>
      <c r="X407" s="117">
        <v>2.9000000000000001E-2</v>
      </c>
      <c r="Y407" s="118" t="s">
        <v>1399</v>
      </c>
      <c r="Z407" s="42" t="s">
        <v>727</v>
      </c>
    </row>
    <row r="408" spans="1:26" s="37" customFormat="1" ht="19.5" customHeight="1" x14ac:dyDescent="0.25">
      <c r="A408" s="27" t="s">
        <v>111</v>
      </c>
      <c r="B408" s="74" t="s">
        <v>1115</v>
      </c>
      <c r="C408" s="75" t="s">
        <v>1282</v>
      </c>
      <c r="D408" s="76" t="s">
        <v>38</v>
      </c>
      <c r="E408" s="41">
        <v>3010000612</v>
      </c>
      <c r="F408" s="117">
        <v>0</v>
      </c>
      <c r="G408" s="117">
        <v>0</v>
      </c>
      <c r="H408" s="78" t="s">
        <v>593</v>
      </c>
      <c r="I408" s="117">
        <v>0</v>
      </c>
      <c r="J408" s="117">
        <v>0</v>
      </c>
      <c r="K408" s="117">
        <v>0</v>
      </c>
      <c r="L408" s="117">
        <v>0</v>
      </c>
      <c r="M408" s="117">
        <v>0</v>
      </c>
      <c r="N408" s="117">
        <v>2.9000000000000001E-2</v>
      </c>
      <c r="O408" s="117">
        <v>0</v>
      </c>
      <c r="P408" s="117">
        <v>0</v>
      </c>
      <c r="Q408" s="117">
        <v>0</v>
      </c>
      <c r="R408" s="117">
        <v>0</v>
      </c>
      <c r="S408" s="117">
        <v>0</v>
      </c>
      <c r="T408" s="117">
        <v>0</v>
      </c>
      <c r="U408" s="117">
        <v>0</v>
      </c>
      <c r="V408" s="117">
        <v>2.9000000000000001E-2</v>
      </c>
      <c r="W408" s="117">
        <v>0</v>
      </c>
      <c r="X408" s="117">
        <v>2.9000000000000001E-2</v>
      </c>
      <c r="Y408" s="118" t="s">
        <v>1399</v>
      </c>
      <c r="Z408" s="42" t="s">
        <v>727</v>
      </c>
    </row>
    <row r="409" spans="1:26" s="37" customFormat="1" ht="19.5" customHeight="1" x14ac:dyDescent="0.25">
      <c r="A409" s="27" t="s">
        <v>111</v>
      </c>
      <c r="B409" s="74" t="s">
        <v>1115</v>
      </c>
      <c r="C409" s="75" t="s">
        <v>1284</v>
      </c>
      <c r="D409" s="76" t="s">
        <v>38</v>
      </c>
      <c r="E409" s="41">
        <v>3010000611</v>
      </c>
      <c r="F409" s="117">
        <v>0</v>
      </c>
      <c r="G409" s="117">
        <v>0</v>
      </c>
      <c r="H409" s="78" t="s">
        <v>593</v>
      </c>
      <c r="I409" s="117">
        <v>0</v>
      </c>
      <c r="J409" s="117">
        <v>0</v>
      </c>
      <c r="K409" s="117">
        <v>0</v>
      </c>
      <c r="L409" s="117">
        <v>0</v>
      </c>
      <c r="M409" s="117">
        <v>0</v>
      </c>
      <c r="N409" s="117">
        <v>3.5999999999999997E-2</v>
      </c>
      <c r="O409" s="117">
        <v>0</v>
      </c>
      <c r="P409" s="117">
        <v>0</v>
      </c>
      <c r="Q409" s="117">
        <v>0</v>
      </c>
      <c r="R409" s="117">
        <v>0</v>
      </c>
      <c r="S409" s="117">
        <v>0</v>
      </c>
      <c r="T409" s="117">
        <v>0</v>
      </c>
      <c r="U409" s="117">
        <v>0</v>
      </c>
      <c r="V409" s="117">
        <v>3.5999999999999997E-2</v>
      </c>
      <c r="W409" s="117">
        <v>0</v>
      </c>
      <c r="X409" s="117">
        <v>3.5999999999999997E-2</v>
      </c>
      <c r="Y409" s="118" t="s">
        <v>1399</v>
      </c>
      <c r="Z409" s="42" t="s">
        <v>727</v>
      </c>
    </row>
    <row r="410" spans="1:26" s="37" customFormat="1" ht="19.5" customHeight="1" x14ac:dyDescent="0.25">
      <c r="A410" s="27" t="s">
        <v>38</v>
      </c>
      <c r="B410" s="107" t="s">
        <v>942</v>
      </c>
      <c r="C410" s="108" t="s">
        <v>837</v>
      </c>
      <c r="D410" s="109" t="s">
        <v>38</v>
      </c>
      <c r="E410" s="117"/>
      <c r="F410" s="117">
        <v>32.5</v>
      </c>
      <c r="G410" s="117">
        <v>164.96</v>
      </c>
      <c r="H410" s="117"/>
      <c r="I410" s="117">
        <v>0</v>
      </c>
      <c r="J410" s="117">
        <v>45.304919999999996</v>
      </c>
      <c r="K410" s="117">
        <v>0</v>
      </c>
      <c r="L410" s="117">
        <v>45.304919999999996</v>
      </c>
      <c r="M410" s="117">
        <v>3.6040000000000001</v>
      </c>
      <c r="N410" s="117">
        <v>3.5024000000000002</v>
      </c>
      <c r="O410" s="117">
        <v>0</v>
      </c>
      <c r="P410" s="117">
        <v>0</v>
      </c>
      <c r="Q410" s="117">
        <v>0</v>
      </c>
      <c r="R410" s="117">
        <v>0</v>
      </c>
      <c r="S410" s="117">
        <v>0.15640000000000001</v>
      </c>
      <c r="T410" s="117">
        <v>0.15640000000000001</v>
      </c>
      <c r="U410" s="117">
        <v>3.4476</v>
      </c>
      <c r="V410" s="117">
        <v>3.3460000000000001</v>
      </c>
      <c r="W410" s="117">
        <v>41.802519999999994</v>
      </c>
      <c r="X410" s="117">
        <v>-0.10159999999999991</v>
      </c>
      <c r="Y410" s="118">
        <v>0.97180910099889017</v>
      </c>
      <c r="Z410" s="116"/>
    </row>
    <row r="411" spans="1:26" s="37" customFormat="1" ht="19.5" customHeight="1" x14ac:dyDescent="0.25">
      <c r="A411" s="27" t="s">
        <v>111</v>
      </c>
      <c r="B411" s="74" t="s">
        <v>1116</v>
      </c>
      <c r="C411" s="75" t="s">
        <v>162</v>
      </c>
      <c r="D411" s="76" t="s">
        <v>38</v>
      </c>
      <c r="E411" s="41">
        <v>3010100004</v>
      </c>
      <c r="F411" s="117">
        <v>0</v>
      </c>
      <c r="G411" s="117">
        <v>0</v>
      </c>
      <c r="H411" s="78" t="s">
        <v>593</v>
      </c>
      <c r="I411" s="117">
        <v>0</v>
      </c>
      <c r="J411" s="117">
        <v>1.8018599999999998</v>
      </c>
      <c r="K411" s="117">
        <v>0</v>
      </c>
      <c r="L411" s="117">
        <v>1.8018599999999998</v>
      </c>
      <c r="M411" s="117">
        <v>1.802</v>
      </c>
      <c r="N411" s="117">
        <v>1.73</v>
      </c>
      <c r="O411" s="117">
        <v>0</v>
      </c>
      <c r="P411" s="117">
        <v>0</v>
      </c>
      <c r="Q411" s="117">
        <v>0</v>
      </c>
      <c r="R411" s="117">
        <v>0</v>
      </c>
      <c r="S411" s="117">
        <v>5.7000000000000002E-2</v>
      </c>
      <c r="T411" s="117">
        <v>5.7000000000000002E-2</v>
      </c>
      <c r="U411" s="117">
        <v>1.7450000000000001</v>
      </c>
      <c r="V411" s="117">
        <v>1.673</v>
      </c>
      <c r="W411" s="117">
        <v>7.1859999999999813E-2</v>
      </c>
      <c r="X411" s="117">
        <v>-7.2000000000000064E-2</v>
      </c>
      <c r="Y411" s="118">
        <v>0.96004439511653716</v>
      </c>
      <c r="Z411" s="42" t="s">
        <v>1144</v>
      </c>
    </row>
    <row r="412" spans="1:26" s="37" customFormat="1" ht="19.5" customHeight="1" x14ac:dyDescent="0.25">
      <c r="A412" s="27" t="s">
        <v>111</v>
      </c>
      <c r="B412" s="74" t="s">
        <v>1116</v>
      </c>
      <c r="C412" s="75" t="s">
        <v>164</v>
      </c>
      <c r="D412" s="76" t="s">
        <v>38</v>
      </c>
      <c r="E412" s="41">
        <v>3010100005</v>
      </c>
      <c r="F412" s="117">
        <v>0</v>
      </c>
      <c r="G412" s="117">
        <v>0</v>
      </c>
      <c r="H412" s="78" t="s">
        <v>593</v>
      </c>
      <c r="I412" s="117">
        <v>0</v>
      </c>
      <c r="J412" s="117">
        <v>1.8018599999999998</v>
      </c>
      <c r="K412" s="117">
        <v>0</v>
      </c>
      <c r="L412" s="117">
        <v>1.8018599999999998</v>
      </c>
      <c r="M412" s="117">
        <v>1.8019999999999998</v>
      </c>
      <c r="N412" s="117">
        <v>1.7724</v>
      </c>
      <c r="O412" s="117">
        <v>0</v>
      </c>
      <c r="P412" s="117">
        <v>0</v>
      </c>
      <c r="Q412" s="117">
        <v>0</v>
      </c>
      <c r="R412" s="117">
        <v>0</v>
      </c>
      <c r="S412" s="117">
        <v>9.9400000000000002E-2</v>
      </c>
      <c r="T412" s="117">
        <v>9.9400000000000002E-2</v>
      </c>
      <c r="U412" s="117">
        <v>1.7025999999999999</v>
      </c>
      <c r="V412" s="117">
        <v>1.673</v>
      </c>
      <c r="W412" s="117">
        <v>2.945999999999982E-2</v>
      </c>
      <c r="X412" s="117">
        <v>-2.9599999999999849E-2</v>
      </c>
      <c r="Y412" s="118">
        <v>0.98357380688124318</v>
      </c>
      <c r="Z412" s="42" t="s">
        <v>1144</v>
      </c>
    </row>
    <row r="413" spans="1:26" s="37" customFormat="1" ht="19.5" customHeight="1" x14ac:dyDescent="0.25">
      <c r="A413" s="27" t="s">
        <v>112</v>
      </c>
      <c r="B413" s="74" t="s">
        <v>1116</v>
      </c>
      <c r="C413" s="75" t="s">
        <v>538</v>
      </c>
      <c r="D413" s="76" t="s">
        <v>38</v>
      </c>
      <c r="E413" s="41">
        <v>3010300002</v>
      </c>
      <c r="F413" s="117">
        <v>32.5</v>
      </c>
      <c r="G413" s="117">
        <v>164.96</v>
      </c>
      <c r="H413" s="78">
        <v>40603</v>
      </c>
      <c r="I413" s="117">
        <v>0</v>
      </c>
      <c r="J413" s="117">
        <v>41.701199999999993</v>
      </c>
      <c r="K413" s="117">
        <v>0</v>
      </c>
      <c r="L413" s="117">
        <v>41.701199999999993</v>
      </c>
      <c r="M413" s="117">
        <v>0</v>
      </c>
      <c r="N413" s="117">
        <v>0</v>
      </c>
      <c r="O413" s="117">
        <v>0</v>
      </c>
      <c r="P413" s="117">
        <v>0</v>
      </c>
      <c r="Q413" s="117">
        <v>0</v>
      </c>
      <c r="R413" s="117">
        <v>0</v>
      </c>
      <c r="S413" s="117">
        <v>0</v>
      </c>
      <c r="T413" s="117">
        <v>0</v>
      </c>
      <c r="U413" s="117">
        <v>0</v>
      </c>
      <c r="V413" s="117">
        <v>0</v>
      </c>
      <c r="W413" s="117">
        <v>41.701199999999993</v>
      </c>
      <c r="X413" s="117">
        <v>0</v>
      </c>
      <c r="Y413" s="118" t="s">
        <v>1399</v>
      </c>
      <c r="Z413" s="42">
        <v>0</v>
      </c>
    </row>
    <row r="414" spans="1:26" s="37" customFormat="1" ht="19.5" customHeight="1" x14ac:dyDescent="0.25">
      <c r="A414" s="27" t="s">
        <v>38</v>
      </c>
      <c r="B414" s="107" t="s">
        <v>943</v>
      </c>
      <c r="C414" s="108" t="s">
        <v>839</v>
      </c>
      <c r="D414" s="109" t="s">
        <v>38</v>
      </c>
      <c r="E414" s="117"/>
      <c r="F414" s="117">
        <v>14.152503399999999</v>
      </c>
      <c r="G414" s="117">
        <v>67.125779999999992</v>
      </c>
      <c r="H414" s="117"/>
      <c r="I414" s="117">
        <v>199.94403478782931</v>
      </c>
      <c r="J414" s="117">
        <v>149.73390399999997</v>
      </c>
      <c r="K414" s="117">
        <v>1.2530000000000001</v>
      </c>
      <c r="L414" s="117">
        <v>148.48074399999999</v>
      </c>
      <c r="M414" s="117">
        <v>12.649999999999999</v>
      </c>
      <c r="N414" s="117">
        <v>12.048999999999999</v>
      </c>
      <c r="O414" s="117">
        <v>1.4910000000000001</v>
      </c>
      <c r="P414" s="117">
        <v>1.4910000000000001</v>
      </c>
      <c r="Q414" s="117">
        <v>6.077</v>
      </c>
      <c r="R414" s="117">
        <v>3.2050000000000001</v>
      </c>
      <c r="S414" s="117">
        <v>1.9809999999999999</v>
      </c>
      <c r="T414" s="117">
        <v>1.728</v>
      </c>
      <c r="U414" s="117">
        <v>3.101</v>
      </c>
      <c r="V414" s="117">
        <v>5.625</v>
      </c>
      <c r="W414" s="117">
        <v>136.43174399999995</v>
      </c>
      <c r="X414" s="117">
        <v>-0.60099999999999909</v>
      </c>
      <c r="Y414" s="118">
        <v>0.95249011857707522</v>
      </c>
      <c r="Z414" s="116"/>
    </row>
    <row r="415" spans="1:26" s="37" customFormat="1" ht="19.5" customHeight="1" x14ac:dyDescent="0.25">
      <c r="A415" s="27" t="s">
        <v>38</v>
      </c>
      <c r="B415" s="107" t="s">
        <v>944</v>
      </c>
      <c r="C415" s="108" t="s">
        <v>841</v>
      </c>
      <c r="D415" s="109" t="s">
        <v>38</v>
      </c>
      <c r="E415" s="117"/>
      <c r="F415" s="117">
        <v>14.152503399999999</v>
      </c>
      <c r="G415" s="117">
        <v>67.125779999999992</v>
      </c>
      <c r="H415" s="117"/>
      <c r="I415" s="117">
        <v>199.94403478782931</v>
      </c>
      <c r="J415" s="117">
        <v>149.73390399999997</v>
      </c>
      <c r="K415" s="117">
        <v>1.2530000000000001</v>
      </c>
      <c r="L415" s="117">
        <v>148.48074399999999</v>
      </c>
      <c r="M415" s="117">
        <v>12.649999999999999</v>
      </c>
      <c r="N415" s="117">
        <v>12.048999999999999</v>
      </c>
      <c r="O415" s="117">
        <v>1.4910000000000001</v>
      </c>
      <c r="P415" s="117">
        <v>1.4910000000000001</v>
      </c>
      <c r="Q415" s="117">
        <v>6.077</v>
      </c>
      <c r="R415" s="117">
        <v>3.2050000000000001</v>
      </c>
      <c r="S415" s="117">
        <v>1.9809999999999999</v>
      </c>
      <c r="T415" s="117">
        <v>1.728</v>
      </c>
      <c r="U415" s="117">
        <v>3.101</v>
      </c>
      <c r="V415" s="117">
        <v>5.625</v>
      </c>
      <c r="W415" s="117">
        <v>136.43174399999995</v>
      </c>
      <c r="X415" s="117">
        <v>-0.60099999999999909</v>
      </c>
      <c r="Y415" s="118">
        <v>0.95249011857707522</v>
      </c>
      <c r="Z415" s="116"/>
    </row>
    <row r="416" spans="1:26" s="37" customFormat="1" ht="19.5" customHeight="1" x14ac:dyDescent="0.25">
      <c r="A416" s="27" t="s">
        <v>111</v>
      </c>
      <c r="B416" s="74" t="s">
        <v>1117</v>
      </c>
      <c r="C416" s="75" t="s">
        <v>1146</v>
      </c>
      <c r="D416" s="76" t="s">
        <v>38</v>
      </c>
      <c r="E416" s="41">
        <v>3010100014</v>
      </c>
      <c r="F416" s="117">
        <v>0</v>
      </c>
      <c r="G416" s="117">
        <v>0</v>
      </c>
      <c r="H416" s="78" t="s">
        <v>593</v>
      </c>
      <c r="I416" s="117">
        <v>199.94403478782931</v>
      </c>
      <c r="J416" s="117">
        <v>89.953759999999988</v>
      </c>
      <c r="K416" s="117">
        <v>0</v>
      </c>
      <c r="L416" s="117">
        <v>89.953759999999988</v>
      </c>
      <c r="M416" s="117">
        <v>0</v>
      </c>
      <c r="N416" s="117">
        <v>0</v>
      </c>
      <c r="O416" s="117">
        <v>0</v>
      </c>
      <c r="P416" s="117">
        <v>0</v>
      </c>
      <c r="Q416" s="117">
        <v>0</v>
      </c>
      <c r="R416" s="117">
        <v>0</v>
      </c>
      <c r="S416" s="117">
        <v>0</v>
      </c>
      <c r="T416" s="117">
        <v>0</v>
      </c>
      <c r="U416" s="117">
        <v>0</v>
      </c>
      <c r="V416" s="117">
        <v>0</v>
      </c>
      <c r="W416" s="117">
        <v>89.953759999999988</v>
      </c>
      <c r="X416" s="117">
        <v>0</v>
      </c>
      <c r="Y416" s="118" t="s">
        <v>1399</v>
      </c>
      <c r="Z416" s="42">
        <v>0</v>
      </c>
    </row>
    <row r="417" spans="1:26" s="37" customFormat="1" ht="19.5" customHeight="1" x14ac:dyDescent="0.25">
      <c r="A417" s="27" t="s">
        <v>111</v>
      </c>
      <c r="B417" s="74" t="s">
        <v>1117</v>
      </c>
      <c r="C417" s="75" t="s">
        <v>1236</v>
      </c>
      <c r="D417" s="76" t="s">
        <v>38</v>
      </c>
      <c r="E417" s="41">
        <v>3010100007</v>
      </c>
      <c r="F417" s="117">
        <v>4.4528833999999993</v>
      </c>
      <c r="G417" s="117">
        <v>17.41178</v>
      </c>
      <c r="H417" s="78">
        <v>39508</v>
      </c>
      <c r="I417" s="117">
        <v>0</v>
      </c>
      <c r="J417" s="117">
        <v>5.5919400000000001</v>
      </c>
      <c r="K417" s="117">
        <v>0.24299999999999999</v>
      </c>
      <c r="L417" s="117">
        <v>5.3489399999999998</v>
      </c>
      <c r="M417" s="117">
        <v>5.3490000000000002</v>
      </c>
      <c r="N417" s="117">
        <v>2.4770000000000003</v>
      </c>
      <c r="O417" s="117">
        <v>1.4910000000000001</v>
      </c>
      <c r="P417" s="117">
        <v>1.4910000000000001</v>
      </c>
      <c r="Q417" s="117">
        <v>3.8580000000000001</v>
      </c>
      <c r="R417" s="117">
        <v>0.98599999999999999</v>
      </c>
      <c r="S417" s="117">
        <v>0</v>
      </c>
      <c r="T417" s="117">
        <v>0</v>
      </c>
      <c r="U417" s="117">
        <v>0</v>
      </c>
      <c r="V417" s="117">
        <v>0</v>
      </c>
      <c r="W417" s="117">
        <v>2.8719399999999995</v>
      </c>
      <c r="X417" s="117">
        <v>-2.8719999999999999</v>
      </c>
      <c r="Y417" s="118">
        <v>0.46307721069358765</v>
      </c>
      <c r="Z417" s="42" t="s">
        <v>1237</v>
      </c>
    </row>
    <row r="418" spans="1:26" s="37" customFormat="1" ht="19.5" customHeight="1" x14ac:dyDescent="0.25">
      <c r="A418" s="27" t="s">
        <v>111</v>
      </c>
      <c r="B418" s="74" t="s">
        <v>1117</v>
      </c>
      <c r="C418" s="75" t="s">
        <v>1239</v>
      </c>
      <c r="D418" s="76" t="s">
        <v>38</v>
      </c>
      <c r="E418" s="41">
        <v>3010100008</v>
      </c>
      <c r="F418" s="117">
        <v>7.52</v>
      </c>
      <c r="G418" s="117">
        <v>40.74</v>
      </c>
      <c r="H418" s="78">
        <v>42186</v>
      </c>
      <c r="I418" s="117">
        <v>0</v>
      </c>
      <c r="J418" s="117">
        <v>46.331723999999987</v>
      </c>
      <c r="K418" s="117">
        <v>0.48</v>
      </c>
      <c r="L418" s="117">
        <v>45.85172399999999</v>
      </c>
      <c r="M418" s="117">
        <v>1.222</v>
      </c>
      <c r="N418" s="117">
        <v>4.4009999999999998</v>
      </c>
      <c r="O418" s="117">
        <v>0</v>
      </c>
      <c r="P418" s="117">
        <v>0</v>
      </c>
      <c r="Q418" s="117">
        <v>0</v>
      </c>
      <c r="R418" s="117">
        <v>0</v>
      </c>
      <c r="S418" s="117">
        <v>0</v>
      </c>
      <c r="T418" s="117">
        <v>0.65500000000000003</v>
      </c>
      <c r="U418" s="117">
        <v>1.222</v>
      </c>
      <c r="V418" s="117">
        <v>3.7459999999999996</v>
      </c>
      <c r="W418" s="117">
        <v>41.450723999999994</v>
      </c>
      <c r="X418" s="117">
        <v>3.1789999999999998</v>
      </c>
      <c r="Y418" s="118">
        <v>3.6014729950900164</v>
      </c>
      <c r="Z418" s="42" t="s">
        <v>141</v>
      </c>
    </row>
    <row r="419" spans="1:26" s="37" customFormat="1" ht="19.5" customHeight="1" x14ac:dyDescent="0.25">
      <c r="A419" s="27" t="s">
        <v>111</v>
      </c>
      <c r="B419" s="74" t="s">
        <v>1117</v>
      </c>
      <c r="C419" s="75" t="s">
        <v>1240</v>
      </c>
      <c r="D419" s="76" t="s">
        <v>38</v>
      </c>
      <c r="E419" s="41">
        <v>3010100010</v>
      </c>
      <c r="F419" s="117">
        <v>1.1906199999999998</v>
      </c>
      <c r="G419" s="117">
        <v>4.5199999999999996</v>
      </c>
      <c r="H419" s="78">
        <v>39508</v>
      </c>
      <c r="I419" s="117">
        <v>0</v>
      </c>
      <c r="J419" s="117">
        <v>5.6501400000000004</v>
      </c>
      <c r="K419" s="117">
        <v>0.254</v>
      </c>
      <c r="L419" s="117">
        <v>5.3961399999999999</v>
      </c>
      <c r="M419" s="117">
        <v>4.149</v>
      </c>
      <c r="N419" s="117">
        <v>3.2409999999999997</v>
      </c>
      <c r="O419" s="117">
        <v>0</v>
      </c>
      <c r="P419" s="117">
        <v>0</v>
      </c>
      <c r="Q419" s="117">
        <v>2.2189999999999999</v>
      </c>
      <c r="R419" s="117">
        <v>2.2189999999999999</v>
      </c>
      <c r="S419" s="117">
        <v>1.93</v>
      </c>
      <c r="T419" s="117">
        <v>1.022</v>
      </c>
      <c r="U419" s="117">
        <v>0</v>
      </c>
      <c r="V419" s="117">
        <v>0</v>
      </c>
      <c r="W419" s="117">
        <v>2.1551400000000003</v>
      </c>
      <c r="X419" s="117">
        <v>-0.90800000000000036</v>
      </c>
      <c r="Y419" s="118">
        <v>0.78115208483972032</v>
      </c>
      <c r="Z419" s="42" t="s">
        <v>1237</v>
      </c>
    </row>
    <row r="420" spans="1:26" s="37" customFormat="1" ht="19.5" customHeight="1" x14ac:dyDescent="0.25">
      <c r="A420" s="27" t="s">
        <v>111</v>
      </c>
      <c r="B420" s="74" t="s">
        <v>1117</v>
      </c>
      <c r="C420" s="75" t="s">
        <v>1241</v>
      </c>
      <c r="D420" s="76" t="s">
        <v>38</v>
      </c>
      <c r="E420" s="41">
        <v>3010100011</v>
      </c>
      <c r="F420" s="117">
        <v>0.98899999999999999</v>
      </c>
      <c r="G420" s="117">
        <v>4.4539999999999997</v>
      </c>
      <c r="H420" s="78">
        <v>39508</v>
      </c>
      <c r="I420" s="117">
        <v>0</v>
      </c>
      <c r="J420" s="117">
        <v>2.20634</v>
      </c>
      <c r="K420" s="117">
        <v>0.27600000000000002</v>
      </c>
      <c r="L420" s="117">
        <v>1.9301800000000002</v>
      </c>
      <c r="M420" s="117">
        <v>1.93</v>
      </c>
      <c r="N420" s="117">
        <v>1.93</v>
      </c>
      <c r="O420" s="117">
        <v>0</v>
      </c>
      <c r="P420" s="117">
        <v>0</v>
      </c>
      <c r="Q420" s="117">
        <v>0</v>
      </c>
      <c r="R420" s="117">
        <v>0</v>
      </c>
      <c r="S420" s="117">
        <v>5.0999999999999997E-2</v>
      </c>
      <c r="T420" s="117">
        <v>5.0999999999999997E-2</v>
      </c>
      <c r="U420" s="117">
        <v>1.879</v>
      </c>
      <c r="V420" s="117">
        <v>1.879</v>
      </c>
      <c r="W420" s="117">
        <v>1.8000000000029104E-4</v>
      </c>
      <c r="X420" s="117">
        <v>0</v>
      </c>
      <c r="Y420" s="118">
        <v>1</v>
      </c>
      <c r="Z420" s="42">
        <v>0</v>
      </c>
    </row>
    <row r="421" spans="1:26" s="37" customFormat="1" ht="19.5" customHeight="1" x14ac:dyDescent="0.25">
      <c r="A421" s="27" t="s">
        <v>38</v>
      </c>
      <c r="B421" s="107" t="s">
        <v>945</v>
      </c>
      <c r="C421" s="108" t="s">
        <v>843</v>
      </c>
      <c r="D421" s="109" t="s">
        <v>38</v>
      </c>
      <c r="E421" s="117"/>
      <c r="F421" s="117">
        <v>0</v>
      </c>
      <c r="G421" s="117">
        <v>0</v>
      </c>
      <c r="H421" s="117"/>
      <c r="I421" s="117">
        <v>0</v>
      </c>
      <c r="J421" s="117">
        <v>0</v>
      </c>
      <c r="K421" s="117">
        <v>0</v>
      </c>
      <c r="L421" s="117">
        <v>0</v>
      </c>
      <c r="M421" s="117">
        <v>0</v>
      </c>
      <c r="N421" s="117">
        <v>0</v>
      </c>
      <c r="O421" s="117">
        <v>0</v>
      </c>
      <c r="P421" s="117">
        <v>0</v>
      </c>
      <c r="Q421" s="117">
        <v>0</v>
      </c>
      <c r="R421" s="117">
        <v>0</v>
      </c>
      <c r="S421" s="117">
        <v>0</v>
      </c>
      <c r="T421" s="117">
        <v>0</v>
      </c>
      <c r="U421" s="117">
        <v>0</v>
      </c>
      <c r="V421" s="117">
        <v>0</v>
      </c>
      <c r="W421" s="117">
        <v>0</v>
      </c>
      <c r="X421" s="117">
        <v>0</v>
      </c>
      <c r="Y421" s="118" t="s">
        <v>1399</v>
      </c>
      <c r="Z421" s="116"/>
    </row>
    <row r="422" spans="1:26" s="37" customFormat="1" ht="19.5" customHeight="1" x14ac:dyDescent="0.25">
      <c r="A422" s="27" t="s">
        <v>38</v>
      </c>
      <c r="B422" s="107" t="s">
        <v>946</v>
      </c>
      <c r="C422" s="108" t="s">
        <v>845</v>
      </c>
      <c r="D422" s="109" t="s">
        <v>38</v>
      </c>
      <c r="E422" s="117"/>
      <c r="F422" s="117">
        <v>0</v>
      </c>
      <c r="G422" s="117">
        <v>0</v>
      </c>
      <c r="H422" s="117"/>
      <c r="I422" s="117">
        <v>0</v>
      </c>
      <c r="J422" s="117">
        <v>0</v>
      </c>
      <c r="K422" s="117">
        <v>0</v>
      </c>
      <c r="L422" s="117">
        <v>0</v>
      </c>
      <c r="M422" s="117">
        <v>0</v>
      </c>
      <c r="N422" s="117">
        <v>0</v>
      </c>
      <c r="O422" s="117">
        <v>0</v>
      </c>
      <c r="P422" s="117">
        <v>0</v>
      </c>
      <c r="Q422" s="117">
        <v>0</v>
      </c>
      <c r="R422" s="117">
        <v>0</v>
      </c>
      <c r="S422" s="117">
        <v>0</v>
      </c>
      <c r="T422" s="117">
        <v>0</v>
      </c>
      <c r="U422" s="117">
        <v>0</v>
      </c>
      <c r="V422" s="117">
        <v>0</v>
      </c>
      <c r="W422" s="117">
        <v>0</v>
      </c>
      <c r="X422" s="117">
        <v>0</v>
      </c>
      <c r="Y422" s="118" t="s">
        <v>1399</v>
      </c>
      <c r="Z422" s="116"/>
    </row>
    <row r="423" spans="1:26" s="37" customFormat="1" ht="19.5" customHeight="1" x14ac:dyDescent="0.25">
      <c r="A423" s="27" t="s">
        <v>38</v>
      </c>
      <c r="B423" s="107" t="s">
        <v>947</v>
      </c>
      <c r="C423" s="108" t="s">
        <v>847</v>
      </c>
      <c r="D423" s="109" t="s">
        <v>38</v>
      </c>
      <c r="E423" s="117"/>
      <c r="F423" s="117">
        <v>0</v>
      </c>
      <c r="G423" s="117">
        <v>0</v>
      </c>
      <c r="H423" s="117"/>
      <c r="I423" s="117">
        <v>0</v>
      </c>
      <c r="J423" s="117">
        <v>0</v>
      </c>
      <c r="K423" s="117">
        <v>0</v>
      </c>
      <c r="L423" s="117">
        <v>0</v>
      </c>
      <c r="M423" s="117">
        <v>0</v>
      </c>
      <c r="N423" s="117">
        <v>0</v>
      </c>
      <c r="O423" s="117">
        <v>0</v>
      </c>
      <c r="P423" s="117">
        <v>0</v>
      </c>
      <c r="Q423" s="117">
        <v>0</v>
      </c>
      <c r="R423" s="117">
        <v>0</v>
      </c>
      <c r="S423" s="117">
        <v>0</v>
      </c>
      <c r="T423" s="117">
        <v>0</v>
      </c>
      <c r="U423" s="117">
        <v>0</v>
      </c>
      <c r="V423" s="117">
        <v>0</v>
      </c>
      <c r="W423" s="117">
        <v>0</v>
      </c>
      <c r="X423" s="117">
        <v>0</v>
      </c>
      <c r="Y423" s="118" t="s">
        <v>1399</v>
      </c>
      <c r="Z423" s="116"/>
    </row>
    <row r="424" spans="1:26" s="37" customFormat="1" ht="19.5" customHeight="1" x14ac:dyDescent="0.25">
      <c r="A424" s="27" t="s">
        <v>38</v>
      </c>
      <c r="B424" s="107" t="s">
        <v>948</v>
      </c>
      <c r="C424" s="108" t="s">
        <v>849</v>
      </c>
      <c r="D424" s="109" t="s">
        <v>38</v>
      </c>
      <c r="E424" s="117"/>
      <c r="F424" s="117">
        <v>0</v>
      </c>
      <c r="G424" s="117">
        <v>0</v>
      </c>
      <c r="H424" s="117"/>
      <c r="I424" s="117">
        <v>0</v>
      </c>
      <c r="J424" s="117">
        <v>0</v>
      </c>
      <c r="K424" s="117">
        <v>0</v>
      </c>
      <c r="L424" s="117">
        <v>0</v>
      </c>
      <c r="M424" s="117">
        <v>0</v>
      </c>
      <c r="N424" s="117">
        <v>0</v>
      </c>
      <c r="O424" s="117">
        <v>0</v>
      </c>
      <c r="P424" s="117">
        <v>0</v>
      </c>
      <c r="Q424" s="117">
        <v>0</v>
      </c>
      <c r="R424" s="117">
        <v>0</v>
      </c>
      <c r="S424" s="117">
        <v>0</v>
      </c>
      <c r="T424" s="117">
        <v>0</v>
      </c>
      <c r="U424" s="117">
        <v>0</v>
      </c>
      <c r="V424" s="117">
        <v>0</v>
      </c>
      <c r="W424" s="117">
        <v>0</v>
      </c>
      <c r="X424" s="117">
        <v>0</v>
      </c>
      <c r="Y424" s="118" t="s">
        <v>1399</v>
      </c>
      <c r="Z424" s="116"/>
    </row>
    <row r="425" spans="1:26" s="37" customFormat="1" ht="19.5" customHeight="1" x14ac:dyDescent="0.25">
      <c r="A425" s="27" t="s">
        <v>38</v>
      </c>
      <c r="B425" s="107" t="s">
        <v>949</v>
      </c>
      <c r="C425" s="108" t="s">
        <v>851</v>
      </c>
      <c r="D425" s="109" t="s">
        <v>38</v>
      </c>
      <c r="E425" s="117"/>
      <c r="F425" s="117">
        <v>0</v>
      </c>
      <c r="G425" s="117">
        <v>0</v>
      </c>
      <c r="H425" s="117"/>
      <c r="I425" s="117">
        <v>0</v>
      </c>
      <c r="J425" s="117">
        <v>0</v>
      </c>
      <c r="K425" s="117">
        <v>0</v>
      </c>
      <c r="L425" s="117">
        <v>0</v>
      </c>
      <c r="M425" s="117">
        <v>0</v>
      </c>
      <c r="N425" s="117">
        <v>0</v>
      </c>
      <c r="O425" s="117">
        <v>0</v>
      </c>
      <c r="P425" s="117">
        <v>0</v>
      </c>
      <c r="Q425" s="117">
        <v>0</v>
      </c>
      <c r="R425" s="117">
        <v>0</v>
      </c>
      <c r="S425" s="117">
        <v>0</v>
      </c>
      <c r="T425" s="117">
        <v>0</v>
      </c>
      <c r="U425" s="117">
        <v>0</v>
      </c>
      <c r="V425" s="117">
        <v>0</v>
      </c>
      <c r="W425" s="117">
        <v>0</v>
      </c>
      <c r="X425" s="117">
        <v>0</v>
      </c>
      <c r="Y425" s="118" t="s">
        <v>1399</v>
      </c>
      <c r="Z425" s="116"/>
    </row>
    <row r="426" spans="1:26" s="37" customFormat="1" ht="19.5" customHeight="1" x14ac:dyDescent="0.25">
      <c r="A426" s="27" t="s">
        <v>38</v>
      </c>
      <c r="B426" s="107" t="s">
        <v>950</v>
      </c>
      <c r="C426" s="108" t="s">
        <v>853</v>
      </c>
      <c r="D426" s="109" t="s">
        <v>38</v>
      </c>
      <c r="E426" s="117"/>
      <c r="F426" s="117">
        <v>0</v>
      </c>
      <c r="G426" s="117">
        <v>0</v>
      </c>
      <c r="H426" s="117"/>
      <c r="I426" s="117">
        <v>0</v>
      </c>
      <c r="J426" s="117">
        <v>0</v>
      </c>
      <c r="K426" s="117">
        <v>0</v>
      </c>
      <c r="L426" s="117">
        <v>0</v>
      </c>
      <c r="M426" s="117">
        <v>0</v>
      </c>
      <c r="N426" s="117">
        <v>0</v>
      </c>
      <c r="O426" s="117">
        <v>0</v>
      </c>
      <c r="P426" s="117">
        <v>0</v>
      </c>
      <c r="Q426" s="117">
        <v>0</v>
      </c>
      <c r="R426" s="117">
        <v>0</v>
      </c>
      <c r="S426" s="117">
        <v>0</v>
      </c>
      <c r="T426" s="117">
        <v>0</v>
      </c>
      <c r="U426" s="117">
        <v>0</v>
      </c>
      <c r="V426" s="117">
        <v>0</v>
      </c>
      <c r="W426" s="117">
        <v>0</v>
      </c>
      <c r="X426" s="117">
        <v>0</v>
      </c>
      <c r="Y426" s="118" t="s">
        <v>1399</v>
      </c>
      <c r="Z426" s="116"/>
    </row>
    <row r="427" spans="1:26" s="37" customFormat="1" ht="19.5" customHeight="1" x14ac:dyDescent="0.25">
      <c r="A427" s="27" t="s">
        <v>38</v>
      </c>
      <c r="B427" s="107" t="s">
        <v>951</v>
      </c>
      <c r="C427" s="108" t="s">
        <v>855</v>
      </c>
      <c r="D427" s="109" t="s">
        <v>38</v>
      </c>
      <c r="E427" s="117"/>
      <c r="F427" s="117">
        <v>0</v>
      </c>
      <c r="G427" s="117">
        <v>0</v>
      </c>
      <c r="H427" s="117"/>
      <c r="I427" s="117">
        <v>0</v>
      </c>
      <c r="J427" s="117">
        <v>0</v>
      </c>
      <c r="K427" s="117">
        <v>0</v>
      </c>
      <c r="L427" s="117">
        <v>0</v>
      </c>
      <c r="M427" s="117">
        <v>0</v>
      </c>
      <c r="N427" s="117">
        <v>0</v>
      </c>
      <c r="O427" s="117">
        <v>0</v>
      </c>
      <c r="P427" s="117">
        <v>0</v>
      </c>
      <c r="Q427" s="117">
        <v>0</v>
      </c>
      <c r="R427" s="117">
        <v>0</v>
      </c>
      <c r="S427" s="117">
        <v>0</v>
      </c>
      <c r="T427" s="117">
        <v>0</v>
      </c>
      <c r="U427" s="117">
        <v>0</v>
      </c>
      <c r="V427" s="117">
        <v>0</v>
      </c>
      <c r="W427" s="117">
        <v>0</v>
      </c>
      <c r="X427" s="117">
        <v>0</v>
      </c>
      <c r="Y427" s="118" t="s">
        <v>1399</v>
      </c>
      <c r="Z427" s="116"/>
    </row>
    <row r="428" spans="1:26" s="37" customFormat="1" ht="19.5" customHeight="1" x14ac:dyDescent="0.25">
      <c r="A428" s="27" t="s">
        <v>38</v>
      </c>
      <c r="B428" s="107" t="s">
        <v>952</v>
      </c>
      <c r="C428" s="108" t="s">
        <v>857</v>
      </c>
      <c r="D428" s="109" t="s">
        <v>38</v>
      </c>
      <c r="E428" s="117"/>
      <c r="F428" s="117">
        <v>0</v>
      </c>
      <c r="G428" s="117">
        <v>0</v>
      </c>
      <c r="H428" s="117"/>
      <c r="I428" s="117">
        <v>0</v>
      </c>
      <c r="J428" s="117">
        <v>0</v>
      </c>
      <c r="K428" s="117">
        <v>0</v>
      </c>
      <c r="L428" s="117">
        <v>0</v>
      </c>
      <c r="M428" s="117">
        <v>0</v>
      </c>
      <c r="N428" s="117">
        <v>0</v>
      </c>
      <c r="O428" s="117">
        <v>0</v>
      </c>
      <c r="P428" s="117">
        <v>0</v>
      </c>
      <c r="Q428" s="117">
        <v>0</v>
      </c>
      <c r="R428" s="117">
        <v>0</v>
      </c>
      <c r="S428" s="117">
        <v>0</v>
      </c>
      <c r="T428" s="117">
        <v>0</v>
      </c>
      <c r="U428" s="117">
        <v>0</v>
      </c>
      <c r="V428" s="117">
        <v>0</v>
      </c>
      <c r="W428" s="117">
        <v>0</v>
      </c>
      <c r="X428" s="117">
        <v>0</v>
      </c>
      <c r="Y428" s="118" t="s">
        <v>1399</v>
      </c>
      <c r="Z428" s="116"/>
    </row>
    <row r="429" spans="1:26" s="37" customFormat="1" ht="19.5" customHeight="1" x14ac:dyDescent="0.25">
      <c r="A429" s="27" t="s">
        <v>38</v>
      </c>
      <c r="B429" s="107" t="s">
        <v>953</v>
      </c>
      <c r="C429" s="108" t="s">
        <v>859</v>
      </c>
      <c r="D429" s="109" t="s">
        <v>38</v>
      </c>
      <c r="E429" s="117"/>
      <c r="F429" s="117">
        <v>0</v>
      </c>
      <c r="G429" s="117">
        <v>0</v>
      </c>
      <c r="H429" s="117"/>
      <c r="I429" s="117">
        <v>0</v>
      </c>
      <c r="J429" s="117">
        <v>0</v>
      </c>
      <c r="K429" s="117">
        <v>0</v>
      </c>
      <c r="L429" s="117">
        <v>0</v>
      </c>
      <c r="M429" s="117">
        <v>0</v>
      </c>
      <c r="N429" s="117">
        <v>0</v>
      </c>
      <c r="O429" s="117">
        <v>0</v>
      </c>
      <c r="P429" s="117">
        <v>0</v>
      </c>
      <c r="Q429" s="117">
        <v>0</v>
      </c>
      <c r="R429" s="117">
        <v>0</v>
      </c>
      <c r="S429" s="117">
        <v>0</v>
      </c>
      <c r="T429" s="117">
        <v>0</v>
      </c>
      <c r="U429" s="117">
        <v>0</v>
      </c>
      <c r="V429" s="117">
        <v>0</v>
      </c>
      <c r="W429" s="117">
        <v>0</v>
      </c>
      <c r="X429" s="117">
        <v>0</v>
      </c>
      <c r="Y429" s="118" t="s">
        <v>1399</v>
      </c>
      <c r="Z429" s="116"/>
    </row>
    <row r="430" spans="1:26" s="37" customFormat="1" ht="19.5" customHeight="1" x14ac:dyDescent="0.25">
      <c r="A430" s="27" t="s">
        <v>38</v>
      </c>
      <c r="B430" s="107" t="s">
        <v>954</v>
      </c>
      <c r="C430" s="108" t="s">
        <v>861</v>
      </c>
      <c r="D430" s="109" t="s">
        <v>38</v>
      </c>
      <c r="E430" s="117"/>
      <c r="F430" s="117">
        <v>0</v>
      </c>
      <c r="G430" s="117">
        <v>0</v>
      </c>
      <c r="H430" s="117"/>
      <c r="I430" s="117">
        <v>0</v>
      </c>
      <c r="J430" s="117">
        <v>0</v>
      </c>
      <c r="K430" s="117">
        <v>0</v>
      </c>
      <c r="L430" s="117">
        <v>0</v>
      </c>
      <c r="M430" s="117">
        <v>0</v>
      </c>
      <c r="N430" s="117">
        <v>0</v>
      </c>
      <c r="O430" s="117">
        <v>0</v>
      </c>
      <c r="P430" s="117">
        <v>0</v>
      </c>
      <c r="Q430" s="117">
        <v>0</v>
      </c>
      <c r="R430" s="117">
        <v>0</v>
      </c>
      <c r="S430" s="117">
        <v>0</v>
      </c>
      <c r="T430" s="117">
        <v>0</v>
      </c>
      <c r="U430" s="117">
        <v>0</v>
      </c>
      <c r="V430" s="117">
        <v>0</v>
      </c>
      <c r="W430" s="117">
        <v>0</v>
      </c>
      <c r="X430" s="117">
        <v>0</v>
      </c>
      <c r="Y430" s="118" t="s">
        <v>1399</v>
      </c>
      <c r="Z430" s="116"/>
    </row>
    <row r="431" spans="1:26" s="37" customFormat="1" ht="19.5" customHeight="1" x14ac:dyDescent="0.25">
      <c r="A431" s="27" t="s">
        <v>38</v>
      </c>
      <c r="B431" s="107" t="s">
        <v>955</v>
      </c>
      <c r="C431" s="108" t="s">
        <v>863</v>
      </c>
      <c r="D431" s="109" t="s">
        <v>38</v>
      </c>
      <c r="E431" s="117"/>
      <c r="F431" s="117">
        <v>0.54700000000000004</v>
      </c>
      <c r="G431" s="117">
        <v>0</v>
      </c>
      <c r="H431" s="117"/>
      <c r="I431" s="117">
        <v>0</v>
      </c>
      <c r="J431" s="117">
        <v>2.7170000000000001</v>
      </c>
      <c r="K431" s="117">
        <v>0.91200000000000003</v>
      </c>
      <c r="L431" s="117">
        <v>1.8049999999999999</v>
      </c>
      <c r="M431" s="117">
        <v>1.8049999999999999</v>
      </c>
      <c r="N431" s="117">
        <v>0</v>
      </c>
      <c r="O431" s="117">
        <v>0</v>
      </c>
      <c r="P431" s="117">
        <v>0</v>
      </c>
      <c r="Q431" s="117">
        <v>0</v>
      </c>
      <c r="R431" s="117">
        <v>0</v>
      </c>
      <c r="S431" s="117">
        <v>0</v>
      </c>
      <c r="T431" s="117">
        <v>0</v>
      </c>
      <c r="U431" s="117">
        <v>1.8049999999999999</v>
      </c>
      <c r="V431" s="117">
        <v>0</v>
      </c>
      <c r="W431" s="117">
        <v>1.8049999999999999</v>
      </c>
      <c r="X431" s="117">
        <v>-1.8049999999999999</v>
      </c>
      <c r="Y431" s="118">
        <v>0</v>
      </c>
      <c r="Z431" s="116"/>
    </row>
    <row r="432" spans="1:26" s="37" customFormat="1" ht="19.5" customHeight="1" x14ac:dyDescent="0.25">
      <c r="A432" s="27" t="s">
        <v>38</v>
      </c>
      <c r="B432" s="107" t="s">
        <v>956</v>
      </c>
      <c r="C432" s="108" t="s">
        <v>865</v>
      </c>
      <c r="D432" s="109" t="s">
        <v>38</v>
      </c>
      <c r="E432" s="117"/>
      <c r="F432" s="117">
        <v>0.54700000000000004</v>
      </c>
      <c r="G432" s="117">
        <v>0</v>
      </c>
      <c r="H432" s="117"/>
      <c r="I432" s="117">
        <v>0</v>
      </c>
      <c r="J432" s="117">
        <v>2.7170000000000001</v>
      </c>
      <c r="K432" s="117">
        <v>0.91200000000000003</v>
      </c>
      <c r="L432" s="117">
        <v>1.8049999999999999</v>
      </c>
      <c r="M432" s="117">
        <v>1.8049999999999999</v>
      </c>
      <c r="N432" s="117">
        <v>0</v>
      </c>
      <c r="O432" s="117">
        <v>0</v>
      </c>
      <c r="P432" s="117">
        <v>0</v>
      </c>
      <c r="Q432" s="117">
        <v>0</v>
      </c>
      <c r="R432" s="117">
        <v>0</v>
      </c>
      <c r="S432" s="117">
        <v>0</v>
      </c>
      <c r="T432" s="117">
        <v>0</v>
      </c>
      <c r="U432" s="117">
        <v>1.8049999999999999</v>
      </c>
      <c r="V432" s="117">
        <v>0</v>
      </c>
      <c r="W432" s="117">
        <v>1.8049999999999999</v>
      </c>
      <c r="X432" s="117">
        <v>-1.8049999999999999</v>
      </c>
      <c r="Y432" s="118">
        <v>0</v>
      </c>
      <c r="Z432" s="116"/>
    </row>
    <row r="433" spans="1:26" s="37" customFormat="1" ht="19.5" customHeight="1" x14ac:dyDescent="0.25">
      <c r="A433" s="27" t="s">
        <v>113</v>
      </c>
      <c r="B433" s="74" t="s">
        <v>1118</v>
      </c>
      <c r="C433" s="75" t="s">
        <v>560</v>
      </c>
      <c r="D433" s="76" t="s">
        <v>38</v>
      </c>
      <c r="E433" s="41">
        <v>3010300007</v>
      </c>
      <c r="F433" s="117">
        <v>0.54700000000000004</v>
      </c>
      <c r="G433" s="117">
        <v>0</v>
      </c>
      <c r="H433" s="78">
        <v>41609</v>
      </c>
      <c r="I433" s="117">
        <v>0</v>
      </c>
      <c r="J433" s="117">
        <v>2.7170000000000001</v>
      </c>
      <c r="K433" s="117">
        <v>0.91200000000000003</v>
      </c>
      <c r="L433" s="117">
        <v>1.8049999999999999</v>
      </c>
      <c r="M433" s="117">
        <v>1.8049999999999999</v>
      </c>
      <c r="N433" s="117">
        <v>0</v>
      </c>
      <c r="O433" s="117">
        <v>0</v>
      </c>
      <c r="P433" s="117">
        <v>0</v>
      </c>
      <c r="Q433" s="117">
        <v>0</v>
      </c>
      <c r="R433" s="117">
        <v>0</v>
      </c>
      <c r="S433" s="117">
        <v>0</v>
      </c>
      <c r="T433" s="117">
        <v>0</v>
      </c>
      <c r="U433" s="117">
        <v>1.8049999999999999</v>
      </c>
      <c r="V433" s="117">
        <v>0</v>
      </c>
      <c r="W433" s="117">
        <v>1.8049999999999999</v>
      </c>
      <c r="X433" s="117">
        <v>-1.8049999999999999</v>
      </c>
      <c r="Y433" s="118">
        <v>0</v>
      </c>
      <c r="Z433" s="42" t="s">
        <v>590</v>
      </c>
    </row>
    <row r="434" spans="1:26" s="37" customFormat="1" ht="19.5" customHeight="1" x14ac:dyDescent="0.25">
      <c r="A434" s="27" t="s">
        <v>38</v>
      </c>
      <c r="B434" s="107" t="s">
        <v>957</v>
      </c>
      <c r="C434" s="108" t="s">
        <v>867</v>
      </c>
      <c r="D434" s="109" t="s">
        <v>38</v>
      </c>
      <c r="E434" s="117"/>
      <c r="F434" s="117">
        <v>0</v>
      </c>
      <c r="G434" s="117">
        <v>0</v>
      </c>
      <c r="H434" s="117"/>
      <c r="I434" s="117">
        <v>0</v>
      </c>
      <c r="J434" s="117">
        <v>0</v>
      </c>
      <c r="K434" s="117">
        <v>0</v>
      </c>
      <c r="L434" s="117">
        <v>0</v>
      </c>
      <c r="M434" s="117">
        <v>0</v>
      </c>
      <c r="N434" s="117">
        <v>0</v>
      </c>
      <c r="O434" s="117">
        <v>0</v>
      </c>
      <c r="P434" s="117">
        <v>0</v>
      </c>
      <c r="Q434" s="117">
        <v>0</v>
      </c>
      <c r="R434" s="117">
        <v>0</v>
      </c>
      <c r="S434" s="117">
        <v>0</v>
      </c>
      <c r="T434" s="117">
        <v>0</v>
      </c>
      <c r="U434" s="117">
        <v>0</v>
      </c>
      <c r="V434" s="117">
        <v>0</v>
      </c>
      <c r="W434" s="117">
        <v>0</v>
      </c>
      <c r="X434" s="117">
        <v>0</v>
      </c>
      <c r="Y434" s="118" t="s">
        <v>1399</v>
      </c>
      <c r="Z434" s="116"/>
    </row>
    <row r="435" spans="1:26" s="37" customFormat="1" ht="19.5" customHeight="1" x14ac:dyDescent="0.25">
      <c r="A435" s="27" t="s">
        <v>38</v>
      </c>
      <c r="B435" s="107" t="s">
        <v>26</v>
      </c>
      <c r="C435" s="108" t="s">
        <v>868</v>
      </c>
      <c r="D435" s="109" t="s">
        <v>38</v>
      </c>
      <c r="E435" s="117"/>
      <c r="F435" s="117">
        <v>0</v>
      </c>
      <c r="G435" s="117">
        <v>0</v>
      </c>
      <c r="H435" s="117"/>
      <c r="I435" s="117">
        <v>0</v>
      </c>
      <c r="J435" s="117">
        <v>0</v>
      </c>
      <c r="K435" s="117">
        <v>0</v>
      </c>
      <c r="L435" s="117">
        <v>0</v>
      </c>
      <c r="M435" s="117">
        <v>0</v>
      </c>
      <c r="N435" s="117">
        <v>0</v>
      </c>
      <c r="O435" s="117">
        <v>0</v>
      </c>
      <c r="P435" s="117">
        <v>0</v>
      </c>
      <c r="Q435" s="117">
        <v>0</v>
      </c>
      <c r="R435" s="117">
        <v>0</v>
      </c>
      <c r="S435" s="117">
        <v>0</v>
      </c>
      <c r="T435" s="117">
        <v>0</v>
      </c>
      <c r="U435" s="117">
        <v>0</v>
      </c>
      <c r="V435" s="117">
        <v>0</v>
      </c>
      <c r="W435" s="117">
        <v>0</v>
      </c>
      <c r="X435" s="117">
        <v>0</v>
      </c>
      <c r="Y435" s="118" t="s">
        <v>1399</v>
      </c>
      <c r="Z435" s="116"/>
    </row>
    <row r="436" spans="1:26" s="37" customFormat="1" ht="19.5" customHeight="1" x14ac:dyDescent="0.25">
      <c r="A436" s="27" t="s">
        <v>38</v>
      </c>
      <c r="B436" s="107" t="s">
        <v>958</v>
      </c>
      <c r="C436" s="108" t="s">
        <v>870</v>
      </c>
      <c r="D436" s="109" t="s">
        <v>38</v>
      </c>
      <c r="E436" s="117"/>
      <c r="F436" s="117">
        <v>0</v>
      </c>
      <c r="G436" s="117">
        <v>0</v>
      </c>
      <c r="H436" s="117"/>
      <c r="I436" s="117">
        <v>0</v>
      </c>
      <c r="J436" s="117">
        <v>0</v>
      </c>
      <c r="K436" s="117">
        <v>0</v>
      </c>
      <c r="L436" s="117">
        <v>0</v>
      </c>
      <c r="M436" s="117">
        <v>0</v>
      </c>
      <c r="N436" s="117">
        <v>0</v>
      </c>
      <c r="O436" s="117">
        <v>0</v>
      </c>
      <c r="P436" s="117">
        <v>0</v>
      </c>
      <c r="Q436" s="117">
        <v>0</v>
      </c>
      <c r="R436" s="117">
        <v>0</v>
      </c>
      <c r="S436" s="117">
        <v>0</v>
      </c>
      <c r="T436" s="117">
        <v>0</v>
      </c>
      <c r="U436" s="117">
        <v>0</v>
      </c>
      <c r="V436" s="117">
        <v>0</v>
      </c>
      <c r="W436" s="117">
        <v>0</v>
      </c>
      <c r="X436" s="117">
        <v>0</v>
      </c>
      <c r="Y436" s="118" t="s">
        <v>1399</v>
      </c>
      <c r="Z436" s="116"/>
    </row>
    <row r="437" spans="1:26" s="37" customFormat="1" ht="19.5" customHeight="1" x14ac:dyDescent="0.25">
      <c r="A437" s="27" t="s">
        <v>38</v>
      </c>
      <c r="B437" s="107" t="s">
        <v>959</v>
      </c>
      <c r="C437" s="108" t="s">
        <v>872</v>
      </c>
      <c r="D437" s="109" t="s">
        <v>38</v>
      </c>
      <c r="E437" s="117"/>
      <c r="F437" s="117">
        <v>0</v>
      </c>
      <c r="G437" s="117">
        <v>0</v>
      </c>
      <c r="H437" s="117"/>
      <c r="I437" s="117">
        <v>0</v>
      </c>
      <c r="J437" s="117">
        <v>0</v>
      </c>
      <c r="K437" s="117">
        <v>0</v>
      </c>
      <c r="L437" s="117">
        <v>0</v>
      </c>
      <c r="M437" s="117">
        <v>0</v>
      </c>
      <c r="N437" s="117">
        <v>0</v>
      </c>
      <c r="O437" s="117">
        <v>0</v>
      </c>
      <c r="P437" s="117">
        <v>0</v>
      </c>
      <c r="Q437" s="117">
        <v>0</v>
      </c>
      <c r="R437" s="117">
        <v>0</v>
      </c>
      <c r="S437" s="117">
        <v>0</v>
      </c>
      <c r="T437" s="117">
        <v>0</v>
      </c>
      <c r="U437" s="117">
        <v>0</v>
      </c>
      <c r="V437" s="117">
        <v>0</v>
      </c>
      <c r="W437" s="117">
        <v>0</v>
      </c>
      <c r="X437" s="117">
        <v>0</v>
      </c>
      <c r="Y437" s="118" t="s">
        <v>1399</v>
      </c>
      <c r="Z437" s="116"/>
    </row>
    <row r="438" spans="1:26" s="37" customFormat="1" ht="19.5" customHeight="1" x14ac:dyDescent="0.25">
      <c r="A438" s="27" t="s">
        <v>38</v>
      </c>
      <c r="B438" s="107" t="s">
        <v>27</v>
      </c>
      <c r="C438" s="108" t="s">
        <v>873</v>
      </c>
      <c r="D438" s="109" t="s">
        <v>38</v>
      </c>
      <c r="E438" s="117"/>
      <c r="F438" s="117">
        <v>0</v>
      </c>
      <c r="G438" s="117">
        <v>0</v>
      </c>
      <c r="H438" s="117"/>
      <c r="I438" s="117">
        <v>0</v>
      </c>
      <c r="J438" s="117">
        <v>0</v>
      </c>
      <c r="K438" s="117">
        <v>0</v>
      </c>
      <c r="L438" s="117">
        <v>0</v>
      </c>
      <c r="M438" s="117">
        <v>0</v>
      </c>
      <c r="N438" s="117">
        <v>0</v>
      </c>
      <c r="O438" s="117">
        <v>0</v>
      </c>
      <c r="P438" s="117">
        <v>0</v>
      </c>
      <c r="Q438" s="117">
        <v>0</v>
      </c>
      <c r="R438" s="117">
        <v>0</v>
      </c>
      <c r="S438" s="117">
        <v>0</v>
      </c>
      <c r="T438" s="117">
        <v>0</v>
      </c>
      <c r="U438" s="117">
        <v>0</v>
      </c>
      <c r="V438" s="117">
        <v>0</v>
      </c>
      <c r="W438" s="117">
        <v>0</v>
      </c>
      <c r="X438" s="117">
        <v>0</v>
      </c>
      <c r="Y438" s="118" t="s">
        <v>1399</v>
      </c>
      <c r="Z438" s="116"/>
    </row>
    <row r="439" spans="1:26" s="37" customFormat="1" ht="19.5" customHeight="1" x14ac:dyDescent="0.25">
      <c r="A439" s="27" t="s">
        <v>38</v>
      </c>
      <c r="B439" s="107" t="s">
        <v>28</v>
      </c>
      <c r="C439" s="108" t="s">
        <v>874</v>
      </c>
      <c r="D439" s="109" t="s">
        <v>38</v>
      </c>
      <c r="E439" s="117"/>
      <c r="F439" s="117">
        <v>0</v>
      </c>
      <c r="G439" s="117">
        <v>0</v>
      </c>
      <c r="H439" s="117"/>
      <c r="I439" s="117">
        <v>0</v>
      </c>
      <c r="J439" s="117">
        <v>0</v>
      </c>
      <c r="K439" s="117">
        <v>0</v>
      </c>
      <c r="L439" s="117">
        <v>0</v>
      </c>
      <c r="M439" s="117">
        <v>0</v>
      </c>
      <c r="N439" s="117">
        <v>0</v>
      </c>
      <c r="O439" s="117">
        <v>0</v>
      </c>
      <c r="P439" s="117">
        <v>0</v>
      </c>
      <c r="Q439" s="117">
        <v>0</v>
      </c>
      <c r="R439" s="117">
        <v>0</v>
      </c>
      <c r="S439" s="117">
        <v>0</v>
      </c>
      <c r="T439" s="117">
        <v>0</v>
      </c>
      <c r="U439" s="117">
        <v>0</v>
      </c>
      <c r="V439" s="117">
        <v>0</v>
      </c>
      <c r="W439" s="117">
        <v>0</v>
      </c>
      <c r="X439" s="117">
        <v>0</v>
      </c>
      <c r="Y439" s="118" t="s">
        <v>1399</v>
      </c>
      <c r="Z439" s="116"/>
    </row>
    <row r="440" spans="1:26" s="37" customFormat="1" ht="19.5" customHeight="1" x14ac:dyDescent="0.25">
      <c r="A440" s="27" t="s">
        <v>38</v>
      </c>
      <c r="B440" s="107" t="s">
        <v>960</v>
      </c>
      <c r="C440" s="108" t="s">
        <v>875</v>
      </c>
      <c r="D440" s="109" t="s">
        <v>38</v>
      </c>
      <c r="E440" s="117"/>
      <c r="F440" s="117">
        <v>0</v>
      </c>
      <c r="G440" s="117">
        <v>0</v>
      </c>
      <c r="H440" s="117"/>
      <c r="I440" s="117">
        <v>0</v>
      </c>
      <c r="J440" s="117">
        <v>650.37438000000009</v>
      </c>
      <c r="K440" s="117">
        <v>2.2999999999999998</v>
      </c>
      <c r="L440" s="117">
        <v>648.07438000000013</v>
      </c>
      <c r="M440" s="117">
        <v>604.73950000000002</v>
      </c>
      <c r="N440" s="117">
        <v>433.15199999999999</v>
      </c>
      <c r="O440" s="117">
        <v>0</v>
      </c>
      <c r="P440" s="117">
        <v>0</v>
      </c>
      <c r="Q440" s="117">
        <v>2.5169999999999999</v>
      </c>
      <c r="R440" s="117">
        <v>2.5169999999999999</v>
      </c>
      <c r="S440" s="117">
        <v>0</v>
      </c>
      <c r="T440" s="117">
        <v>0</v>
      </c>
      <c r="U440" s="117">
        <v>602.22249999999997</v>
      </c>
      <c r="V440" s="117">
        <v>430.63499999999999</v>
      </c>
      <c r="W440" s="117">
        <v>214.92328000000003</v>
      </c>
      <c r="X440" s="117">
        <v>-171.58750000000003</v>
      </c>
      <c r="Y440" s="118">
        <v>0.71626212608900186</v>
      </c>
      <c r="Z440" s="116"/>
    </row>
    <row r="441" spans="1:26" s="37" customFormat="1" ht="19.5" customHeight="1" x14ac:dyDescent="0.25">
      <c r="A441" s="27" t="s">
        <v>113</v>
      </c>
      <c r="B441" s="74" t="s">
        <v>1119</v>
      </c>
      <c r="C441" s="75" t="s">
        <v>1299</v>
      </c>
      <c r="D441" s="76" t="s">
        <v>38</v>
      </c>
      <c r="E441" s="41">
        <v>3010100445</v>
      </c>
      <c r="F441" s="117">
        <v>0</v>
      </c>
      <c r="G441" s="117">
        <v>0</v>
      </c>
      <c r="H441" s="78" t="s">
        <v>593</v>
      </c>
      <c r="I441" s="117">
        <v>0</v>
      </c>
      <c r="J441" s="117">
        <v>1.2094999999999998</v>
      </c>
      <c r="K441" s="117">
        <v>0</v>
      </c>
      <c r="L441" s="117">
        <v>1.2094999999999998</v>
      </c>
      <c r="M441" s="117">
        <v>8.3000000000000004E-2</v>
      </c>
      <c r="N441" s="117">
        <v>6.8000000000000005E-2</v>
      </c>
      <c r="O441" s="117">
        <v>0</v>
      </c>
      <c r="P441" s="117">
        <v>0</v>
      </c>
      <c r="Q441" s="117">
        <v>0</v>
      </c>
      <c r="R441" s="117">
        <v>0</v>
      </c>
      <c r="S441" s="117">
        <v>0</v>
      </c>
      <c r="T441" s="117">
        <v>0</v>
      </c>
      <c r="U441" s="117">
        <v>8.3000000000000004E-2</v>
      </c>
      <c r="V441" s="117">
        <v>6.8000000000000005E-2</v>
      </c>
      <c r="W441" s="117">
        <v>1.1414999999999997</v>
      </c>
      <c r="X441" s="117">
        <v>-1.4999999999999999E-2</v>
      </c>
      <c r="Y441" s="118">
        <v>0.81927710843373491</v>
      </c>
      <c r="Z441" s="42" t="s">
        <v>1152</v>
      </c>
    </row>
    <row r="442" spans="1:26" s="37" customFormat="1" ht="19.5" customHeight="1" x14ac:dyDescent="0.25">
      <c r="A442" s="27" t="s">
        <v>114</v>
      </c>
      <c r="B442" s="74" t="s">
        <v>1119</v>
      </c>
      <c r="C442" s="75" t="s">
        <v>1301</v>
      </c>
      <c r="D442" s="76" t="s">
        <v>38</v>
      </c>
      <c r="E442" s="41">
        <v>3010300589</v>
      </c>
      <c r="F442" s="117">
        <v>0</v>
      </c>
      <c r="G442" s="117">
        <v>0</v>
      </c>
      <c r="H442" s="78" t="s">
        <v>593</v>
      </c>
      <c r="I442" s="117">
        <v>0</v>
      </c>
      <c r="J442" s="117">
        <v>587</v>
      </c>
      <c r="K442" s="117">
        <v>0</v>
      </c>
      <c r="L442" s="117">
        <v>587</v>
      </c>
      <c r="M442" s="117">
        <v>587</v>
      </c>
      <c r="N442" s="117">
        <v>418.08299999999997</v>
      </c>
      <c r="O442" s="117">
        <v>0</v>
      </c>
      <c r="P442" s="117">
        <v>0</v>
      </c>
      <c r="Q442" s="117">
        <v>0</v>
      </c>
      <c r="R442" s="117">
        <v>0</v>
      </c>
      <c r="S442" s="117">
        <v>0</v>
      </c>
      <c r="T442" s="117">
        <v>0</v>
      </c>
      <c r="U442" s="117">
        <v>587</v>
      </c>
      <c r="V442" s="117">
        <v>418.08299999999997</v>
      </c>
      <c r="W442" s="117">
        <v>168.91700000000003</v>
      </c>
      <c r="X442" s="117">
        <v>-168.91700000000003</v>
      </c>
      <c r="Y442" s="118">
        <v>0.71223679727427591</v>
      </c>
      <c r="Z442" s="42" t="s">
        <v>1152</v>
      </c>
    </row>
    <row r="443" spans="1:26" s="37" customFormat="1" ht="19.5" customHeight="1" x14ac:dyDescent="0.25">
      <c r="A443" s="27" t="s">
        <v>113</v>
      </c>
      <c r="B443" s="74" t="s">
        <v>1119</v>
      </c>
      <c r="C443" s="75" t="s">
        <v>1306</v>
      </c>
      <c r="D443" s="76" t="s">
        <v>38</v>
      </c>
      <c r="E443" s="41">
        <v>3010100330</v>
      </c>
      <c r="F443" s="117">
        <v>0</v>
      </c>
      <c r="G443" s="117">
        <v>0</v>
      </c>
      <c r="H443" s="78" t="s">
        <v>593</v>
      </c>
      <c r="I443" s="117">
        <v>0</v>
      </c>
      <c r="J443" s="117">
        <v>1.9370000000000001</v>
      </c>
      <c r="K443" s="117">
        <v>0</v>
      </c>
      <c r="L443" s="117">
        <v>1.9370000000000001</v>
      </c>
      <c r="M443" s="117">
        <v>1.9370000000000001</v>
      </c>
      <c r="N443" s="117">
        <v>1.9370000000000001</v>
      </c>
      <c r="O443" s="117">
        <v>0</v>
      </c>
      <c r="P443" s="117">
        <v>0</v>
      </c>
      <c r="Q443" s="117">
        <v>0</v>
      </c>
      <c r="R443" s="117">
        <v>0</v>
      </c>
      <c r="S443" s="117">
        <v>0</v>
      </c>
      <c r="T443" s="117">
        <v>0</v>
      </c>
      <c r="U443" s="117">
        <v>1.9370000000000001</v>
      </c>
      <c r="V443" s="117">
        <v>1.9370000000000001</v>
      </c>
      <c r="W443" s="117">
        <v>0</v>
      </c>
      <c r="X443" s="117">
        <v>0</v>
      </c>
      <c r="Y443" s="118">
        <v>1</v>
      </c>
      <c r="Z443" s="42">
        <v>0</v>
      </c>
    </row>
    <row r="444" spans="1:26" s="37" customFormat="1" ht="19.5" customHeight="1" x14ac:dyDescent="0.25">
      <c r="A444" s="27" t="s">
        <v>113</v>
      </c>
      <c r="B444" s="74" t="s">
        <v>1119</v>
      </c>
      <c r="C444" s="75" t="s">
        <v>1321</v>
      </c>
      <c r="D444" s="76" t="s">
        <v>38</v>
      </c>
      <c r="E444" s="41">
        <v>3010300009</v>
      </c>
      <c r="F444" s="117">
        <v>0</v>
      </c>
      <c r="G444" s="117">
        <v>0</v>
      </c>
      <c r="H444" s="78" t="s">
        <v>593</v>
      </c>
      <c r="I444" s="117">
        <v>0</v>
      </c>
      <c r="J444" s="117">
        <v>2.3170000000000002</v>
      </c>
      <c r="K444" s="117">
        <v>2.2999999999999998</v>
      </c>
      <c r="L444" s="117">
        <v>1.7000000000000001E-2</v>
      </c>
      <c r="M444" s="117">
        <v>1.7000000000000001E-2</v>
      </c>
      <c r="N444" s="117">
        <v>1.7000000000000001E-2</v>
      </c>
      <c r="O444" s="117">
        <v>0</v>
      </c>
      <c r="P444" s="117">
        <v>0</v>
      </c>
      <c r="Q444" s="117">
        <v>1.7000000000000001E-2</v>
      </c>
      <c r="R444" s="117">
        <v>1.7000000000000001E-2</v>
      </c>
      <c r="S444" s="117">
        <v>0</v>
      </c>
      <c r="T444" s="117">
        <v>0</v>
      </c>
      <c r="U444" s="117">
        <v>0</v>
      </c>
      <c r="V444" s="117">
        <v>0</v>
      </c>
      <c r="W444" s="117">
        <v>0</v>
      </c>
      <c r="X444" s="117">
        <v>0</v>
      </c>
      <c r="Y444" s="118">
        <v>1</v>
      </c>
      <c r="Z444" s="42">
        <v>0</v>
      </c>
    </row>
    <row r="445" spans="1:26" s="37" customFormat="1" ht="19.5" customHeight="1" x14ac:dyDescent="0.25">
      <c r="A445" s="27" t="s">
        <v>113</v>
      </c>
      <c r="B445" s="74" t="s">
        <v>1119</v>
      </c>
      <c r="C445" s="75" t="s">
        <v>1323</v>
      </c>
      <c r="D445" s="76" t="s">
        <v>38</v>
      </c>
      <c r="E445" s="41">
        <v>3010100335</v>
      </c>
      <c r="F445" s="117">
        <v>0</v>
      </c>
      <c r="G445" s="117">
        <v>0</v>
      </c>
      <c r="H445" s="78" t="s">
        <v>593</v>
      </c>
      <c r="I445" s="117">
        <v>0</v>
      </c>
      <c r="J445" s="117">
        <v>13.052</v>
      </c>
      <c r="K445" s="117">
        <v>0</v>
      </c>
      <c r="L445" s="117">
        <v>13.052</v>
      </c>
      <c r="M445" s="117">
        <v>13.052</v>
      </c>
      <c r="N445" s="117">
        <v>8.5</v>
      </c>
      <c r="O445" s="117">
        <v>0</v>
      </c>
      <c r="P445" s="117">
        <v>0</v>
      </c>
      <c r="Q445" s="117">
        <v>2.5</v>
      </c>
      <c r="R445" s="117">
        <v>2.5</v>
      </c>
      <c r="S445" s="117">
        <v>0</v>
      </c>
      <c r="T445" s="117">
        <v>0</v>
      </c>
      <c r="U445" s="117">
        <v>10.552</v>
      </c>
      <c r="V445" s="117">
        <v>6</v>
      </c>
      <c r="W445" s="117">
        <v>4.5519999999999996</v>
      </c>
      <c r="X445" s="117">
        <v>-4.5519999999999996</v>
      </c>
      <c r="Y445" s="118">
        <v>0.65124118908979467</v>
      </c>
      <c r="Z445" s="42" t="s">
        <v>590</v>
      </c>
    </row>
    <row r="446" spans="1:26" s="37" customFormat="1" ht="19.5" customHeight="1" x14ac:dyDescent="0.25">
      <c r="A446" s="27" t="s">
        <v>113</v>
      </c>
      <c r="B446" s="74" t="s">
        <v>1119</v>
      </c>
      <c r="C446" s="75" t="s">
        <v>1325</v>
      </c>
      <c r="D446" s="76" t="s">
        <v>38</v>
      </c>
      <c r="E446" s="41">
        <v>3010100338</v>
      </c>
      <c r="F446" s="117">
        <v>0</v>
      </c>
      <c r="G446" s="117">
        <v>0</v>
      </c>
      <c r="H446" s="78" t="s">
        <v>593</v>
      </c>
      <c r="I446" s="117">
        <v>0</v>
      </c>
      <c r="J446" s="117">
        <v>20.717260000000003</v>
      </c>
      <c r="K446" s="117">
        <v>0</v>
      </c>
      <c r="L446" s="117">
        <v>20.717260000000003</v>
      </c>
      <c r="M446" s="117">
        <v>0</v>
      </c>
      <c r="N446" s="117">
        <v>0</v>
      </c>
      <c r="O446" s="117">
        <v>0</v>
      </c>
      <c r="P446" s="117">
        <v>0</v>
      </c>
      <c r="Q446" s="117">
        <v>0</v>
      </c>
      <c r="R446" s="117">
        <v>0</v>
      </c>
      <c r="S446" s="117">
        <v>0</v>
      </c>
      <c r="T446" s="117">
        <v>0</v>
      </c>
      <c r="U446" s="117">
        <v>0</v>
      </c>
      <c r="V446" s="117">
        <v>0</v>
      </c>
      <c r="W446" s="117">
        <v>20.717260000000003</v>
      </c>
      <c r="X446" s="117">
        <v>0</v>
      </c>
      <c r="Y446" s="118" t="s">
        <v>1399</v>
      </c>
      <c r="Z446" s="42">
        <v>0</v>
      </c>
    </row>
    <row r="447" spans="1:26" s="37" customFormat="1" ht="19.5" customHeight="1" x14ac:dyDescent="0.25">
      <c r="A447" s="27" t="s">
        <v>113</v>
      </c>
      <c r="B447" s="74" t="s">
        <v>1119</v>
      </c>
      <c r="C447" s="75" t="s">
        <v>1327</v>
      </c>
      <c r="D447" s="76" t="s">
        <v>38</v>
      </c>
      <c r="E447" s="41">
        <v>3010100336</v>
      </c>
      <c r="F447" s="117">
        <v>0</v>
      </c>
      <c r="G447" s="117">
        <v>0</v>
      </c>
      <c r="H447" s="78" t="s">
        <v>593</v>
      </c>
      <c r="I447" s="117">
        <v>0</v>
      </c>
      <c r="J447" s="117">
        <v>11.365759999999998</v>
      </c>
      <c r="K447" s="117">
        <v>0</v>
      </c>
      <c r="L447" s="117">
        <v>11.365759999999998</v>
      </c>
      <c r="M447" s="117">
        <v>0</v>
      </c>
      <c r="N447" s="117">
        <v>0</v>
      </c>
      <c r="O447" s="117">
        <v>0</v>
      </c>
      <c r="P447" s="117">
        <v>0</v>
      </c>
      <c r="Q447" s="117">
        <v>0</v>
      </c>
      <c r="R447" s="117">
        <v>0</v>
      </c>
      <c r="S447" s="117">
        <v>0</v>
      </c>
      <c r="T447" s="117">
        <v>0</v>
      </c>
      <c r="U447" s="117">
        <v>0</v>
      </c>
      <c r="V447" s="117">
        <v>0</v>
      </c>
      <c r="W447" s="117">
        <v>11.365759999999998</v>
      </c>
      <c r="X447" s="117">
        <v>0</v>
      </c>
      <c r="Y447" s="118" t="s">
        <v>1399</v>
      </c>
      <c r="Z447" s="42">
        <v>0</v>
      </c>
    </row>
    <row r="448" spans="1:26" s="37" customFormat="1" ht="19.5" customHeight="1" x14ac:dyDescent="0.25">
      <c r="A448" s="27" t="s">
        <v>113</v>
      </c>
      <c r="B448" s="74" t="s">
        <v>1119</v>
      </c>
      <c r="C448" s="75" t="s">
        <v>1329</v>
      </c>
      <c r="D448" s="76" t="s">
        <v>38</v>
      </c>
      <c r="E448" s="41">
        <v>3010100337</v>
      </c>
      <c r="F448" s="117">
        <v>0</v>
      </c>
      <c r="G448" s="117">
        <v>0</v>
      </c>
      <c r="H448" s="78" t="s">
        <v>593</v>
      </c>
      <c r="I448" s="117">
        <v>0</v>
      </c>
      <c r="J448" s="117">
        <v>7.0599400000000001</v>
      </c>
      <c r="K448" s="117">
        <v>0</v>
      </c>
      <c r="L448" s="117">
        <v>7.0599400000000001</v>
      </c>
      <c r="M448" s="117">
        <v>1.5</v>
      </c>
      <c r="N448" s="117">
        <v>0</v>
      </c>
      <c r="O448" s="117">
        <v>0</v>
      </c>
      <c r="P448" s="117">
        <v>0</v>
      </c>
      <c r="Q448" s="117">
        <v>0</v>
      </c>
      <c r="R448" s="117">
        <v>0</v>
      </c>
      <c r="S448" s="117">
        <v>0</v>
      </c>
      <c r="T448" s="117">
        <v>0</v>
      </c>
      <c r="U448" s="117">
        <v>1.5</v>
      </c>
      <c r="V448" s="117">
        <v>0</v>
      </c>
      <c r="W448" s="117">
        <v>7.0599400000000001</v>
      </c>
      <c r="X448" s="117">
        <v>-1.5</v>
      </c>
      <c r="Y448" s="118">
        <v>0</v>
      </c>
      <c r="Z448" s="42" t="s">
        <v>590</v>
      </c>
    </row>
    <row r="449" spans="1:26" s="37" customFormat="1" ht="19.5" customHeight="1" x14ac:dyDescent="0.25">
      <c r="A449" s="27" t="s">
        <v>113</v>
      </c>
      <c r="B449" s="74" t="s">
        <v>1119</v>
      </c>
      <c r="C449" s="75" t="s">
        <v>1342</v>
      </c>
      <c r="D449" s="76" t="s">
        <v>38</v>
      </c>
      <c r="E449" s="41">
        <v>3010100341</v>
      </c>
      <c r="F449" s="117">
        <v>0</v>
      </c>
      <c r="G449" s="117">
        <v>0</v>
      </c>
      <c r="H449" s="78" t="s">
        <v>593</v>
      </c>
      <c r="I449" s="117">
        <v>0</v>
      </c>
      <c r="J449" s="117">
        <v>4.3010999999999999</v>
      </c>
      <c r="K449" s="117">
        <v>0</v>
      </c>
      <c r="L449" s="117">
        <v>4.3010999999999999</v>
      </c>
      <c r="M449" s="117">
        <v>0</v>
      </c>
      <c r="N449" s="117">
        <v>4.3019999999999996</v>
      </c>
      <c r="O449" s="117">
        <v>0</v>
      </c>
      <c r="P449" s="117">
        <v>0</v>
      </c>
      <c r="Q449" s="117">
        <v>0</v>
      </c>
      <c r="R449" s="117">
        <v>0</v>
      </c>
      <c r="S449" s="117">
        <v>0</v>
      </c>
      <c r="T449" s="117">
        <v>0</v>
      </c>
      <c r="U449" s="117">
        <v>0</v>
      </c>
      <c r="V449" s="117">
        <v>4.3019999999999996</v>
      </c>
      <c r="W449" s="117">
        <v>0</v>
      </c>
      <c r="X449" s="117">
        <v>4.3019999999999996</v>
      </c>
      <c r="Y449" s="118" t="s">
        <v>1399</v>
      </c>
      <c r="Z449" s="42" t="s">
        <v>717</v>
      </c>
    </row>
    <row r="450" spans="1:26" s="37" customFormat="1" ht="19.5" customHeight="1" x14ac:dyDescent="0.25">
      <c r="A450" s="27" t="s">
        <v>113</v>
      </c>
      <c r="B450" s="74" t="s">
        <v>1119</v>
      </c>
      <c r="C450" s="75" t="s">
        <v>1350</v>
      </c>
      <c r="D450" s="76" t="s">
        <v>38</v>
      </c>
      <c r="E450" s="41">
        <v>3010100346</v>
      </c>
      <c r="F450" s="117">
        <v>0</v>
      </c>
      <c r="G450" s="117">
        <v>0</v>
      </c>
      <c r="H450" s="78" t="s">
        <v>593</v>
      </c>
      <c r="I450" s="117">
        <v>0</v>
      </c>
      <c r="J450" s="117">
        <v>1.41482</v>
      </c>
      <c r="K450" s="117">
        <v>0</v>
      </c>
      <c r="L450" s="117">
        <v>1.41482</v>
      </c>
      <c r="M450" s="117">
        <v>1.1505000000000001</v>
      </c>
      <c r="N450" s="117">
        <v>0.245</v>
      </c>
      <c r="O450" s="117">
        <v>0</v>
      </c>
      <c r="P450" s="117">
        <v>0</v>
      </c>
      <c r="Q450" s="117">
        <v>0</v>
      </c>
      <c r="R450" s="117">
        <v>0</v>
      </c>
      <c r="S450" s="117">
        <v>0</v>
      </c>
      <c r="T450" s="117">
        <v>0</v>
      </c>
      <c r="U450" s="117">
        <v>1.1505000000000001</v>
      </c>
      <c r="V450" s="117">
        <v>0.245</v>
      </c>
      <c r="W450" s="117">
        <v>1.1698200000000001</v>
      </c>
      <c r="X450" s="117">
        <v>-0.90550000000000008</v>
      </c>
      <c r="Y450" s="118">
        <v>0.2129508909169926</v>
      </c>
      <c r="Z450" s="42" t="s">
        <v>590</v>
      </c>
    </row>
    <row r="451" spans="1:26" s="37" customFormat="1" ht="19.5" customHeight="1" x14ac:dyDescent="0.25">
      <c r="A451" s="27" t="s">
        <v>35</v>
      </c>
      <c r="B451" s="101" t="s">
        <v>961</v>
      </c>
      <c r="C451" s="102" t="s">
        <v>962</v>
      </c>
      <c r="D451" s="103" t="s">
        <v>35</v>
      </c>
      <c r="E451" s="117"/>
      <c r="F451" s="117">
        <v>1336.3004743000001</v>
      </c>
      <c r="G451" s="117">
        <v>5765.8136271200001</v>
      </c>
      <c r="H451" s="117"/>
      <c r="I451" s="117">
        <v>3549.2204161499294</v>
      </c>
      <c r="J451" s="117">
        <v>7282.9216407215226</v>
      </c>
      <c r="K451" s="117">
        <v>1636.4474163750554</v>
      </c>
      <c r="L451" s="117">
        <v>4790.502313230435</v>
      </c>
      <c r="M451" s="117">
        <v>1867.0220316796267</v>
      </c>
      <c r="N451" s="117">
        <v>812.28029446000005</v>
      </c>
      <c r="O451" s="117">
        <v>146.54220347</v>
      </c>
      <c r="P451" s="117">
        <v>146.54220347</v>
      </c>
      <c r="Q451" s="117">
        <v>164.79011747999996</v>
      </c>
      <c r="R451" s="117">
        <v>164.79011747999999</v>
      </c>
      <c r="S451" s="117">
        <v>103.50230292999986</v>
      </c>
      <c r="T451" s="117">
        <v>103.50230292999997</v>
      </c>
      <c r="U451" s="117">
        <v>1452.187407799627</v>
      </c>
      <c r="V451" s="117">
        <v>397.44567058000001</v>
      </c>
      <c r="W451" s="117">
        <v>4078.9485199504361</v>
      </c>
      <c r="X451" s="117">
        <v>-1054.7417372196267</v>
      </c>
      <c r="Y451" s="118">
        <v>0.43506733218849558</v>
      </c>
      <c r="Z451" s="116"/>
    </row>
    <row r="452" spans="1:26" s="37" customFormat="1" ht="19.5" customHeight="1" x14ac:dyDescent="0.25">
      <c r="A452" s="27" t="s">
        <v>35</v>
      </c>
      <c r="B452" s="107" t="s">
        <v>29</v>
      </c>
      <c r="C452" s="108" t="s">
        <v>789</v>
      </c>
      <c r="D452" s="109" t="s">
        <v>35</v>
      </c>
      <c r="E452" s="117"/>
      <c r="F452" s="117">
        <v>495.70552006000008</v>
      </c>
      <c r="G452" s="117">
        <v>2484.8237177199999</v>
      </c>
      <c r="H452" s="117"/>
      <c r="I452" s="117">
        <v>2256.4592032280034</v>
      </c>
      <c r="J452" s="117">
        <v>3680.1990011207472</v>
      </c>
      <c r="K452" s="117">
        <v>134.05684778</v>
      </c>
      <c r="L452" s="117">
        <v>3480.4300035367028</v>
      </c>
      <c r="M452" s="117">
        <v>1495.9689487798757</v>
      </c>
      <c r="N452" s="117">
        <v>555.47311417000003</v>
      </c>
      <c r="O452" s="117">
        <v>68.118257373458491</v>
      </c>
      <c r="P452" s="117">
        <v>63.7715958</v>
      </c>
      <c r="Q452" s="117">
        <v>108.94440552439093</v>
      </c>
      <c r="R452" s="117">
        <v>116.92823881</v>
      </c>
      <c r="S452" s="117">
        <v>61.677814043219428</v>
      </c>
      <c r="T452" s="117">
        <v>71.966151589999967</v>
      </c>
      <c r="U452" s="117">
        <v>1257.2284718388069</v>
      </c>
      <c r="V452" s="117">
        <v>302.80712797000007</v>
      </c>
      <c r="W452" s="117">
        <v>2982.3289480767039</v>
      </c>
      <c r="X452" s="117">
        <v>-940.49583460987571</v>
      </c>
      <c r="Y452" s="118">
        <v>0.3713132646389809</v>
      </c>
      <c r="Z452" s="116"/>
    </row>
    <row r="453" spans="1:26" s="37" customFormat="1" ht="19.5" customHeight="1" x14ac:dyDescent="0.25">
      <c r="A453" s="27" t="s">
        <v>35</v>
      </c>
      <c r="B453" s="107" t="s">
        <v>87</v>
      </c>
      <c r="C453" s="108" t="s">
        <v>790</v>
      </c>
      <c r="D453" s="109" t="s">
        <v>35</v>
      </c>
      <c r="E453" s="117"/>
      <c r="F453" s="117">
        <v>365.08938738000012</v>
      </c>
      <c r="G453" s="117">
        <v>1844.5890519199997</v>
      </c>
      <c r="H453" s="117"/>
      <c r="I453" s="117">
        <v>1585.0608846402113</v>
      </c>
      <c r="J453" s="117">
        <v>3028.0361641648319</v>
      </c>
      <c r="K453" s="117">
        <v>71.924246459999992</v>
      </c>
      <c r="L453" s="117">
        <v>2878.9675735084575</v>
      </c>
      <c r="M453" s="117">
        <v>1125.3253745482693</v>
      </c>
      <c r="N453" s="117">
        <v>341.01408996999999</v>
      </c>
      <c r="O453" s="117">
        <v>58.527733303458497</v>
      </c>
      <c r="P453" s="117">
        <v>55.952900040000003</v>
      </c>
      <c r="Q453" s="117">
        <v>77.623728214390937</v>
      </c>
      <c r="R453" s="117">
        <v>85.63116149999999</v>
      </c>
      <c r="S453" s="117">
        <v>37.203181887729968</v>
      </c>
      <c r="T453" s="117">
        <v>67.566586059999963</v>
      </c>
      <c r="U453" s="117">
        <v>951.97073114269006</v>
      </c>
      <c r="V453" s="117">
        <v>131.86344237000003</v>
      </c>
      <c r="W453" s="117">
        <v>2595.3255422484581</v>
      </c>
      <c r="X453" s="117">
        <v>-784.31128457826935</v>
      </c>
      <c r="Y453" s="118">
        <v>0.30303599090786576</v>
      </c>
      <c r="Z453" s="116"/>
    </row>
    <row r="454" spans="1:26" s="37" customFormat="1" ht="19.5" customHeight="1" x14ac:dyDescent="0.25">
      <c r="A454" s="27" t="s">
        <v>35</v>
      </c>
      <c r="B454" s="107" t="s">
        <v>963</v>
      </c>
      <c r="C454" s="108" t="s">
        <v>792</v>
      </c>
      <c r="D454" s="109" t="s">
        <v>35</v>
      </c>
      <c r="E454" s="117"/>
      <c r="F454" s="117">
        <v>0</v>
      </c>
      <c r="G454" s="117">
        <v>0</v>
      </c>
      <c r="H454" s="117"/>
      <c r="I454" s="117">
        <v>0</v>
      </c>
      <c r="J454" s="117">
        <v>838.53501837906606</v>
      </c>
      <c r="K454" s="117">
        <v>52.641181279999991</v>
      </c>
      <c r="L454" s="117">
        <v>827.52710442906607</v>
      </c>
      <c r="M454" s="117">
        <v>129.33688653784841</v>
      </c>
      <c r="N454" s="117">
        <v>152.77996107999999</v>
      </c>
      <c r="O454" s="117">
        <v>35.790726263458694</v>
      </c>
      <c r="P454" s="117">
        <v>29.846642040000006</v>
      </c>
      <c r="Q454" s="117">
        <v>35.240665194390914</v>
      </c>
      <c r="R454" s="117">
        <v>16.153829740000003</v>
      </c>
      <c r="S454" s="117">
        <v>12.195290126939014</v>
      </c>
      <c r="T454" s="117">
        <v>38.52882557999996</v>
      </c>
      <c r="U454" s="117">
        <v>46.110204953059792</v>
      </c>
      <c r="V454" s="117">
        <v>68.25066372000002</v>
      </c>
      <c r="W454" s="117">
        <v>682.55312938906604</v>
      </c>
      <c r="X454" s="117">
        <v>23.443074542151578</v>
      </c>
      <c r="Y454" s="118">
        <v>1.1812559059498571</v>
      </c>
      <c r="Z454" s="116"/>
    </row>
    <row r="455" spans="1:26" s="37" customFormat="1" ht="19.5" customHeight="1" x14ac:dyDescent="0.25">
      <c r="A455" s="27" t="s">
        <v>120</v>
      </c>
      <c r="B455" s="74" t="s">
        <v>1120</v>
      </c>
      <c r="C455" s="75" t="s">
        <v>332</v>
      </c>
      <c r="D455" s="76" t="s">
        <v>35</v>
      </c>
      <c r="E455" s="41">
        <v>4020200894</v>
      </c>
      <c r="F455" s="117">
        <v>0</v>
      </c>
      <c r="G455" s="117">
        <v>0</v>
      </c>
      <c r="H455" s="78" t="s">
        <v>593</v>
      </c>
      <c r="I455" s="117">
        <v>0</v>
      </c>
      <c r="J455" s="117">
        <v>0</v>
      </c>
      <c r="K455" s="117">
        <v>0</v>
      </c>
      <c r="L455" s="117">
        <v>0</v>
      </c>
      <c r="M455" s="117">
        <v>0</v>
      </c>
      <c r="N455" s="117">
        <v>4.6982679999999999E-2</v>
      </c>
      <c r="O455" s="117">
        <v>0</v>
      </c>
      <c r="P455" s="117">
        <v>0</v>
      </c>
      <c r="Q455" s="117">
        <v>0</v>
      </c>
      <c r="R455" s="117">
        <v>4.6982679999999999E-2</v>
      </c>
      <c r="S455" s="117">
        <v>0</v>
      </c>
      <c r="T455" s="117">
        <v>0</v>
      </c>
      <c r="U455" s="117">
        <v>0</v>
      </c>
      <c r="V455" s="117">
        <v>0</v>
      </c>
      <c r="W455" s="117">
        <v>0</v>
      </c>
      <c r="X455" s="117">
        <v>4.6982679999999999E-2</v>
      </c>
      <c r="Y455" s="118" t="s">
        <v>1399</v>
      </c>
      <c r="Z455" s="42" t="s">
        <v>219</v>
      </c>
    </row>
    <row r="456" spans="1:26" s="37" customFormat="1" ht="19.5" customHeight="1" x14ac:dyDescent="0.25">
      <c r="A456" s="27" t="s">
        <v>120</v>
      </c>
      <c r="B456" s="74" t="s">
        <v>1120</v>
      </c>
      <c r="C456" s="75" t="s">
        <v>337</v>
      </c>
      <c r="D456" s="76" t="s">
        <v>35</v>
      </c>
      <c r="E456" s="41">
        <v>4010200587</v>
      </c>
      <c r="F456" s="117">
        <v>0</v>
      </c>
      <c r="G456" s="117">
        <v>0</v>
      </c>
      <c r="H456" s="78" t="s">
        <v>593</v>
      </c>
      <c r="I456" s="117">
        <v>0</v>
      </c>
      <c r="J456" s="117">
        <v>0</v>
      </c>
      <c r="K456" s="117">
        <v>0</v>
      </c>
      <c r="L456" s="117">
        <v>0</v>
      </c>
      <c r="M456" s="117">
        <v>0</v>
      </c>
      <c r="N456" s="117">
        <v>4.8254209999999999E-2</v>
      </c>
      <c r="O456" s="117">
        <v>0</v>
      </c>
      <c r="P456" s="117">
        <v>4.8254209999999999E-2</v>
      </c>
      <c r="Q456" s="117">
        <v>0</v>
      </c>
      <c r="R456" s="117">
        <v>0</v>
      </c>
      <c r="S456" s="117">
        <v>0</v>
      </c>
      <c r="T456" s="117">
        <v>0</v>
      </c>
      <c r="U456" s="117">
        <v>0</v>
      </c>
      <c r="V456" s="117">
        <v>0</v>
      </c>
      <c r="W456" s="117">
        <v>0</v>
      </c>
      <c r="X456" s="117">
        <v>4.8254209999999999E-2</v>
      </c>
      <c r="Y456" s="118" t="s">
        <v>1399</v>
      </c>
      <c r="Z456" s="42" t="s">
        <v>219</v>
      </c>
    </row>
    <row r="457" spans="1:26" s="37" customFormat="1" ht="19.5" customHeight="1" x14ac:dyDescent="0.25">
      <c r="A457" s="27" t="s">
        <v>120</v>
      </c>
      <c r="B457" s="74" t="s">
        <v>1120</v>
      </c>
      <c r="C457" s="75" t="s">
        <v>323</v>
      </c>
      <c r="D457" s="76" t="s">
        <v>35</v>
      </c>
      <c r="E457" s="41">
        <v>4020102437</v>
      </c>
      <c r="F457" s="117">
        <v>0</v>
      </c>
      <c r="G457" s="117">
        <v>0</v>
      </c>
      <c r="H457" s="78" t="s">
        <v>593</v>
      </c>
      <c r="I457" s="117">
        <v>0</v>
      </c>
      <c r="J457" s="117">
        <v>0</v>
      </c>
      <c r="K457" s="117">
        <v>0</v>
      </c>
      <c r="L457" s="117">
        <v>0</v>
      </c>
      <c r="M457" s="117">
        <v>0</v>
      </c>
      <c r="N457" s="117">
        <v>5.7903740000000002E-2</v>
      </c>
      <c r="O457" s="117">
        <v>0</v>
      </c>
      <c r="P457" s="117">
        <v>0</v>
      </c>
      <c r="Q457" s="117">
        <v>0</v>
      </c>
      <c r="R457" s="117">
        <v>0</v>
      </c>
      <c r="S457" s="117">
        <v>0</v>
      </c>
      <c r="T457" s="117">
        <v>5.7903740000000002E-2</v>
      </c>
      <c r="U457" s="117">
        <v>0</v>
      </c>
      <c r="V457" s="117">
        <v>0</v>
      </c>
      <c r="W457" s="117">
        <v>0</v>
      </c>
      <c r="X457" s="117">
        <v>5.7903740000000002E-2</v>
      </c>
      <c r="Y457" s="118" t="s">
        <v>1399</v>
      </c>
      <c r="Z457" s="42" t="s">
        <v>219</v>
      </c>
    </row>
    <row r="458" spans="1:26" s="37" customFormat="1" ht="19.5" customHeight="1" x14ac:dyDescent="0.25">
      <c r="A458" s="27" t="s">
        <v>120</v>
      </c>
      <c r="B458" s="74" t="s">
        <v>1120</v>
      </c>
      <c r="C458" s="75" t="s">
        <v>325</v>
      </c>
      <c r="D458" s="76" t="s">
        <v>35</v>
      </c>
      <c r="E458" s="41">
        <v>4010200590</v>
      </c>
      <c r="F458" s="117">
        <v>0</v>
      </c>
      <c r="G458" s="117">
        <v>0</v>
      </c>
      <c r="H458" s="78" t="s">
        <v>593</v>
      </c>
      <c r="I458" s="117">
        <v>0</v>
      </c>
      <c r="J458" s="117">
        <v>0</v>
      </c>
      <c r="K458" s="117">
        <v>0</v>
      </c>
      <c r="L458" s="117">
        <v>0</v>
      </c>
      <c r="M458" s="117">
        <v>0</v>
      </c>
      <c r="N458" s="117">
        <v>3.2244689999999999E-2</v>
      </c>
      <c r="O458" s="117">
        <v>0</v>
      </c>
      <c r="P458" s="117">
        <v>3.2244689999999999E-2</v>
      </c>
      <c r="Q458" s="117">
        <v>0</v>
      </c>
      <c r="R458" s="117">
        <v>0</v>
      </c>
      <c r="S458" s="117">
        <v>0</v>
      </c>
      <c r="T458" s="117">
        <v>0</v>
      </c>
      <c r="U458" s="117">
        <v>0</v>
      </c>
      <c r="V458" s="117">
        <v>0</v>
      </c>
      <c r="W458" s="117">
        <v>0</v>
      </c>
      <c r="X458" s="117">
        <v>3.2244689999999999E-2</v>
      </c>
      <c r="Y458" s="118" t="s">
        <v>1399</v>
      </c>
      <c r="Z458" s="42" t="s">
        <v>219</v>
      </c>
    </row>
    <row r="459" spans="1:26" s="37" customFormat="1" ht="19.5" customHeight="1" x14ac:dyDescent="0.25">
      <c r="A459" s="27" t="s">
        <v>120</v>
      </c>
      <c r="B459" s="74" t="s">
        <v>1120</v>
      </c>
      <c r="C459" s="75" t="s">
        <v>327</v>
      </c>
      <c r="D459" s="76" t="s">
        <v>35</v>
      </c>
      <c r="E459" s="41">
        <v>4010200333</v>
      </c>
      <c r="F459" s="117">
        <v>0</v>
      </c>
      <c r="G459" s="117">
        <v>0</v>
      </c>
      <c r="H459" s="78" t="s">
        <v>593</v>
      </c>
      <c r="I459" s="117">
        <v>0</v>
      </c>
      <c r="J459" s="117">
        <v>0</v>
      </c>
      <c r="K459" s="117">
        <v>0</v>
      </c>
      <c r="L459" s="117">
        <v>0</v>
      </c>
      <c r="M459" s="117">
        <v>0</v>
      </c>
      <c r="N459" s="117">
        <v>3.2006960000000001E-2</v>
      </c>
      <c r="O459" s="117">
        <v>0</v>
      </c>
      <c r="P459" s="117">
        <v>0</v>
      </c>
      <c r="Q459" s="117">
        <v>0</v>
      </c>
      <c r="R459" s="117">
        <v>0</v>
      </c>
      <c r="S459" s="117">
        <v>0</v>
      </c>
      <c r="T459" s="117">
        <v>0</v>
      </c>
      <c r="U459" s="117">
        <v>0</v>
      </c>
      <c r="V459" s="117">
        <v>3.2006960000000001E-2</v>
      </c>
      <c r="W459" s="117">
        <v>0</v>
      </c>
      <c r="X459" s="117">
        <v>3.2006960000000001E-2</v>
      </c>
      <c r="Y459" s="118" t="s">
        <v>1399</v>
      </c>
      <c r="Z459" s="42" t="s">
        <v>219</v>
      </c>
    </row>
    <row r="460" spans="1:26" s="37" customFormat="1" ht="19.5" customHeight="1" x14ac:dyDescent="0.25">
      <c r="A460" s="27" t="s">
        <v>120</v>
      </c>
      <c r="B460" s="74" t="s">
        <v>1120</v>
      </c>
      <c r="C460" s="75" t="s">
        <v>328</v>
      </c>
      <c r="D460" s="76" t="s">
        <v>35</v>
      </c>
      <c r="E460" s="41">
        <v>4020200889</v>
      </c>
      <c r="F460" s="117">
        <v>0</v>
      </c>
      <c r="G460" s="117">
        <v>0</v>
      </c>
      <c r="H460" s="78" t="s">
        <v>593</v>
      </c>
      <c r="I460" s="117">
        <v>0</v>
      </c>
      <c r="J460" s="117">
        <v>0</v>
      </c>
      <c r="K460" s="117">
        <v>0</v>
      </c>
      <c r="L460" s="117">
        <v>0</v>
      </c>
      <c r="M460" s="117">
        <v>0</v>
      </c>
      <c r="N460" s="117">
        <v>7.649541E-2</v>
      </c>
      <c r="O460" s="117">
        <v>0</v>
      </c>
      <c r="P460" s="117">
        <v>0</v>
      </c>
      <c r="Q460" s="117">
        <v>0</v>
      </c>
      <c r="R460" s="117">
        <v>0</v>
      </c>
      <c r="S460" s="117">
        <v>0</v>
      </c>
      <c r="T460" s="117">
        <v>0</v>
      </c>
      <c r="U460" s="117">
        <v>0</v>
      </c>
      <c r="V460" s="117">
        <v>7.649541E-2</v>
      </c>
      <c r="W460" s="117">
        <v>0</v>
      </c>
      <c r="X460" s="117">
        <v>7.649541E-2</v>
      </c>
      <c r="Y460" s="118" t="s">
        <v>1399</v>
      </c>
      <c r="Z460" s="42" t="s">
        <v>219</v>
      </c>
    </row>
    <row r="461" spans="1:26" s="37" customFormat="1" ht="19.5" customHeight="1" x14ac:dyDescent="0.25">
      <c r="A461" s="27" t="s">
        <v>120</v>
      </c>
      <c r="B461" s="74" t="s">
        <v>1120</v>
      </c>
      <c r="C461" s="75" t="s">
        <v>329</v>
      </c>
      <c r="D461" s="76" t="s">
        <v>35</v>
      </c>
      <c r="E461" s="41">
        <v>4020201174</v>
      </c>
      <c r="F461" s="117">
        <v>0</v>
      </c>
      <c r="G461" s="117">
        <v>0</v>
      </c>
      <c r="H461" s="78" t="s">
        <v>593</v>
      </c>
      <c r="I461" s="117">
        <v>0</v>
      </c>
      <c r="J461" s="117">
        <v>0</v>
      </c>
      <c r="K461" s="117">
        <v>0</v>
      </c>
      <c r="L461" s="117">
        <v>0</v>
      </c>
      <c r="M461" s="117">
        <v>0</v>
      </c>
      <c r="N461" s="117">
        <v>2.621387E-2</v>
      </c>
      <c r="O461" s="117">
        <v>0</v>
      </c>
      <c r="P461" s="117">
        <v>0</v>
      </c>
      <c r="Q461" s="117">
        <v>0</v>
      </c>
      <c r="R461" s="117">
        <v>2.621387E-2</v>
      </c>
      <c r="S461" s="117">
        <v>0</v>
      </c>
      <c r="T461" s="117">
        <v>0</v>
      </c>
      <c r="U461" s="117">
        <v>0</v>
      </c>
      <c r="V461" s="117">
        <v>0</v>
      </c>
      <c r="W461" s="117">
        <v>0</v>
      </c>
      <c r="X461" s="117">
        <v>2.621387E-2</v>
      </c>
      <c r="Y461" s="118" t="s">
        <v>1399</v>
      </c>
      <c r="Z461" s="42" t="s">
        <v>219</v>
      </c>
    </row>
    <row r="462" spans="1:26" s="37" customFormat="1" ht="19.5" customHeight="1" x14ac:dyDescent="0.25">
      <c r="A462" s="27" t="s">
        <v>120</v>
      </c>
      <c r="B462" s="74" t="s">
        <v>1120</v>
      </c>
      <c r="C462" s="75" t="s">
        <v>322</v>
      </c>
      <c r="D462" s="76" t="s">
        <v>35</v>
      </c>
      <c r="E462" s="41">
        <v>4020201124</v>
      </c>
      <c r="F462" s="117">
        <v>0</v>
      </c>
      <c r="G462" s="117">
        <v>0</v>
      </c>
      <c r="H462" s="78" t="s">
        <v>593</v>
      </c>
      <c r="I462" s="117">
        <v>0</v>
      </c>
      <c r="J462" s="117">
        <v>0</v>
      </c>
      <c r="K462" s="117">
        <v>0</v>
      </c>
      <c r="L462" s="117">
        <v>0</v>
      </c>
      <c r="M462" s="117">
        <v>0</v>
      </c>
      <c r="N462" s="117">
        <v>0.17125335999999999</v>
      </c>
      <c r="O462" s="117">
        <v>0</v>
      </c>
      <c r="P462" s="117">
        <v>0.17125335999999999</v>
      </c>
      <c r="Q462" s="117">
        <v>0</v>
      </c>
      <c r="R462" s="117">
        <v>0</v>
      </c>
      <c r="S462" s="117">
        <v>0</v>
      </c>
      <c r="T462" s="117">
        <v>0</v>
      </c>
      <c r="U462" s="117">
        <v>0</v>
      </c>
      <c r="V462" s="117">
        <v>0</v>
      </c>
      <c r="W462" s="117">
        <v>0</v>
      </c>
      <c r="X462" s="117">
        <v>0.17125335999999999</v>
      </c>
      <c r="Y462" s="118" t="s">
        <v>1399</v>
      </c>
      <c r="Z462" s="42" t="s">
        <v>219</v>
      </c>
    </row>
    <row r="463" spans="1:26" s="37" customFormat="1" ht="19.5" customHeight="1" x14ac:dyDescent="0.25">
      <c r="A463" s="27" t="s">
        <v>120</v>
      </c>
      <c r="B463" s="74" t="s">
        <v>1120</v>
      </c>
      <c r="C463" s="75" t="s">
        <v>344</v>
      </c>
      <c r="D463" s="76" t="s">
        <v>35</v>
      </c>
      <c r="E463" s="41">
        <v>4010200459</v>
      </c>
      <c r="F463" s="117">
        <v>0</v>
      </c>
      <c r="G463" s="117">
        <v>0</v>
      </c>
      <c r="H463" s="78" t="s">
        <v>593</v>
      </c>
      <c r="I463" s="117">
        <v>0</v>
      </c>
      <c r="J463" s="117">
        <v>0</v>
      </c>
      <c r="K463" s="117">
        <v>0</v>
      </c>
      <c r="L463" s="117">
        <v>0</v>
      </c>
      <c r="M463" s="117">
        <v>0</v>
      </c>
      <c r="N463" s="117">
        <v>4.720075E-2</v>
      </c>
      <c r="O463" s="117">
        <v>0</v>
      </c>
      <c r="P463" s="117">
        <v>0</v>
      </c>
      <c r="Q463" s="117">
        <v>0</v>
      </c>
      <c r="R463" s="117">
        <v>0</v>
      </c>
      <c r="S463" s="117">
        <v>0</v>
      </c>
      <c r="T463" s="117">
        <v>0</v>
      </c>
      <c r="U463" s="117">
        <v>0</v>
      </c>
      <c r="V463" s="117">
        <v>4.720075E-2</v>
      </c>
      <c r="W463" s="117">
        <v>0</v>
      </c>
      <c r="X463" s="117">
        <v>4.720075E-2</v>
      </c>
      <c r="Y463" s="118" t="s">
        <v>1399</v>
      </c>
      <c r="Z463" s="42" t="s">
        <v>219</v>
      </c>
    </row>
    <row r="464" spans="1:26" s="37" customFormat="1" ht="19.5" customHeight="1" x14ac:dyDescent="0.25">
      <c r="A464" s="27" t="s">
        <v>120</v>
      </c>
      <c r="B464" s="74" t="s">
        <v>1120</v>
      </c>
      <c r="C464" s="75" t="s">
        <v>362</v>
      </c>
      <c r="D464" s="76" t="s">
        <v>35</v>
      </c>
      <c r="E464" s="41">
        <v>4020201141</v>
      </c>
      <c r="F464" s="117">
        <v>0</v>
      </c>
      <c r="G464" s="117">
        <v>0</v>
      </c>
      <c r="H464" s="78" t="s">
        <v>593</v>
      </c>
      <c r="I464" s="117">
        <v>0</v>
      </c>
      <c r="J464" s="117">
        <v>0</v>
      </c>
      <c r="K464" s="117">
        <v>0</v>
      </c>
      <c r="L464" s="117">
        <v>0</v>
      </c>
      <c r="M464" s="117">
        <v>0</v>
      </c>
      <c r="N464" s="117">
        <v>3.568346E-2</v>
      </c>
      <c r="O464" s="117">
        <v>0</v>
      </c>
      <c r="P464" s="117">
        <v>0</v>
      </c>
      <c r="Q464" s="117">
        <v>0</v>
      </c>
      <c r="R464" s="117">
        <v>0</v>
      </c>
      <c r="S464" s="117">
        <v>0</v>
      </c>
      <c r="T464" s="117">
        <v>3.568346E-2</v>
      </c>
      <c r="U464" s="117">
        <v>0</v>
      </c>
      <c r="V464" s="117">
        <v>0</v>
      </c>
      <c r="W464" s="117">
        <v>0</v>
      </c>
      <c r="X464" s="117">
        <v>3.568346E-2</v>
      </c>
      <c r="Y464" s="118" t="s">
        <v>1399</v>
      </c>
      <c r="Z464" s="42" t="s">
        <v>219</v>
      </c>
    </row>
    <row r="465" spans="1:26" s="37" customFormat="1" ht="19.5" customHeight="1" x14ac:dyDescent="0.25">
      <c r="A465" s="27" t="s">
        <v>120</v>
      </c>
      <c r="B465" s="74" t="s">
        <v>1120</v>
      </c>
      <c r="C465" s="75" t="s">
        <v>374</v>
      </c>
      <c r="D465" s="76" t="s">
        <v>35</v>
      </c>
      <c r="E465" s="41">
        <v>4020202958</v>
      </c>
      <c r="F465" s="117">
        <v>0</v>
      </c>
      <c r="G465" s="117">
        <v>0</v>
      </c>
      <c r="H465" s="78" t="s">
        <v>593</v>
      </c>
      <c r="I465" s="117">
        <v>0</v>
      </c>
      <c r="J465" s="117">
        <v>0</v>
      </c>
      <c r="K465" s="117">
        <v>0</v>
      </c>
      <c r="L465" s="117">
        <v>0</v>
      </c>
      <c r="M465" s="117">
        <v>0</v>
      </c>
      <c r="N465" s="117">
        <v>5.2879879999999997E-2</v>
      </c>
      <c r="O465" s="117">
        <v>0</v>
      </c>
      <c r="P465" s="117">
        <v>0</v>
      </c>
      <c r="Q465" s="117">
        <v>0</v>
      </c>
      <c r="R465" s="117">
        <v>0</v>
      </c>
      <c r="S465" s="117">
        <v>0</v>
      </c>
      <c r="T465" s="117">
        <v>0</v>
      </c>
      <c r="U465" s="117">
        <v>0</v>
      </c>
      <c r="V465" s="117">
        <v>5.2879879999999997E-2</v>
      </c>
      <c r="W465" s="117">
        <v>0</v>
      </c>
      <c r="X465" s="117">
        <v>5.2879879999999997E-2</v>
      </c>
      <c r="Y465" s="118" t="s">
        <v>1399</v>
      </c>
      <c r="Z465" s="42" t="s">
        <v>219</v>
      </c>
    </row>
    <row r="466" spans="1:26" s="37" customFormat="1" ht="19.5" customHeight="1" x14ac:dyDescent="0.25">
      <c r="A466" s="27" t="s">
        <v>120</v>
      </c>
      <c r="B466" s="74" t="s">
        <v>1120</v>
      </c>
      <c r="C466" s="75" t="s">
        <v>375</v>
      </c>
      <c r="D466" s="76" t="s">
        <v>35</v>
      </c>
      <c r="E466" s="41">
        <v>4020202976</v>
      </c>
      <c r="F466" s="117">
        <v>0</v>
      </c>
      <c r="G466" s="117">
        <v>0</v>
      </c>
      <c r="H466" s="78" t="s">
        <v>593</v>
      </c>
      <c r="I466" s="117">
        <v>0</v>
      </c>
      <c r="J466" s="117">
        <v>0</v>
      </c>
      <c r="K466" s="117">
        <v>0</v>
      </c>
      <c r="L466" s="117">
        <v>0</v>
      </c>
      <c r="M466" s="117">
        <v>0</v>
      </c>
      <c r="N466" s="117">
        <v>1.145174E-2</v>
      </c>
      <c r="O466" s="117">
        <v>0</v>
      </c>
      <c r="P466" s="117">
        <v>0</v>
      </c>
      <c r="Q466" s="117">
        <v>0</v>
      </c>
      <c r="R466" s="117">
        <v>0</v>
      </c>
      <c r="S466" s="117">
        <v>0</v>
      </c>
      <c r="T466" s="117">
        <v>1.145174E-2</v>
      </c>
      <c r="U466" s="117">
        <v>0</v>
      </c>
      <c r="V466" s="117">
        <v>0</v>
      </c>
      <c r="W466" s="117">
        <v>0</v>
      </c>
      <c r="X466" s="117">
        <v>1.145174E-2</v>
      </c>
      <c r="Y466" s="118" t="s">
        <v>1399</v>
      </c>
      <c r="Z466" s="42" t="s">
        <v>219</v>
      </c>
    </row>
    <row r="467" spans="1:26" s="37" customFormat="1" ht="19.5" customHeight="1" x14ac:dyDescent="0.25">
      <c r="A467" s="27" t="s">
        <v>120</v>
      </c>
      <c r="B467" s="74" t="s">
        <v>1120</v>
      </c>
      <c r="C467" s="75" t="s">
        <v>380</v>
      </c>
      <c r="D467" s="76" t="s">
        <v>35</v>
      </c>
      <c r="E467" s="41">
        <v>4020202792</v>
      </c>
      <c r="F467" s="117">
        <v>0</v>
      </c>
      <c r="G467" s="117">
        <v>0</v>
      </c>
      <c r="H467" s="78" t="s">
        <v>593</v>
      </c>
      <c r="I467" s="117">
        <v>0</v>
      </c>
      <c r="J467" s="117">
        <v>0</v>
      </c>
      <c r="K467" s="117">
        <v>0</v>
      </c>
      <c r="L467" s="117">
        <v>0</v>
      </c>
      <c r="M467" s="117">
        <v>0</v>
      </c>
      <c r="N467" s="117">
        <v>1.145174E-2</v>
      </c>
      <c r="O467" s="117">
        <v>0</v>
      </c>
      <c r="P467" s="117">
        <v>0</v>
      </c>
      <c r="Q467" s="117">
        <v>0</v>
      </c>
      <c r="R467" s="117">
        <v>0</v>
      </c>
      <c r="S467" s="117">
        <v>0</v>
      </c>
      <c r="T467" s="117">
        <v>1.145174E-2</v>
      </c>
      <c r="U467" s="117">
        <v>0</v>
      </c>
      <c r="V467" s="117">
        <v>0</v>
      </c>
      <c r="W467" s="117">
        <v>0</v>
      </c>
      <c r="X467" s="117">
        <v>1.145174E-2</v>
      </c>
      <c r="Y467" s="118" t="s">
        <v>1399</v>
      </c>
      <c r="Z467" s="42" t="s">
        <v>219</v>
      </c>
    </row>
    <row r="468" spans="1:26" s="37" customFormat="1" ht="19.5" customHeight="1" x14ac:dyDescent="0.25">
      <c r="A468" s="27" t="s">
        <v>120</v>
      </c>
      <c r="B468" s="74" t="s">
        <v>1120</v>
      </c>
      <c r="C468" s="75" t="s">
        <v>382</v>
      </c>
      <c r="D468" s="76" t="s">
        <v>35</v>
      </c>
      <c r="E468" s="41">
        <v>4020102397</v>
      </c>
      <c r="F468" s="117">
        <v>0</v>
      </c>
      <c r="G468" s="117">
        <v>0</v>
      </c>
      <c r="H468" s="78" t="s">
        <v>593</v>
      </c>
      <c r="I468" s="117">
        <v>0</v>
      </c>
      <c r="J468" s="117">
        <v>0</v>
      </c>
      <c r="K468" s="117">
        <v>0</v>
      </c>
      <c r="L468" s="117">
        <v>0</v>
      </c>
      <c r="M468" s="117">
        <v>0</v>
      </c>
      <c r="N468" s="117">
        <v>1.145174E-2</v>
      </c>
      <c r="O468" s="117">
        <v>0</v>
      </c>
      <c r="P468" s="117">
        <v>0</v>
      </c>
      <c r="Q468" s="117">
        <v>0</v>
      </c>
      <c r="R468" s="117">
        <v>0</v>
      </c>
      <c r="S468" s="117">
        <v>0</v>
      </c>
      <c r="T468" s="117">
        <v>1.145174E-2</v>
      </c>
      <c r="U468" s="117">
        <v>0</v>
      </c>
      <c r="V468" s="117">
        <v>0</v>
      </c>
      <c r="W468" s="117">
        <v>0</v>
      </c>
      <c r="X468" s="117">
        <v>1.145174E-2</v>
      </c>
      <c r="Y468" s="118" t="s">
        <v>1399</v>
      </c>
      <c r="Z468" s="42" t="s">
        <v>219</v>
      </c>
    </row>
    <row r="469" spans="1:26" s="37" customFormat="1" ht="19.5" customHeight="1" x14ac:dyDescent="0.25">
      <c r="A469" s="27" t="s">
        <v>120</v>
      </c>
      <c r="B469" s="74" t="s">
        <v>1120</v>
      </c>
      <c r="C469" s="75" t="s">
        <v>386</v>
      </c>
      <c r="D469" s="76" t="s">
        <v>35</v>
      </c>
      <c r="E469" s="41">
        <v>4020004898</v>
      </c>
      <c r="F469" s="117">
        <v>0</v>
      </c>
      <c r="G469" s="117">
        <v>0</v>
      </c>
      <c r="H469" s="78" t="s">
        <v>593</v>
      </c>
      <c r="I469" s="117">
        <v>0</v>
      </c>
      <c r="J469" s="117">
        <v>0</v>
      </c>
      <c r="K469" s="117">
        <v>0</v>
      </c>
      <c r="L469" s="117">
        <v>0</v>
      </c>
      <c r="M469" s="117">
        <v>0</v>
      </c>
      <c r="N469" s="117">
        <v>6.1139029999999997E-2</v>
      </c>
      <c r="O469" s="117">
        <v>0</v>
      </c>
      <c r="P469" s="117">
        <v>2.0429300000000001E-3</v>
      </c>
      <c r="Q469" s="117">
        <v>0</v>
      </c>
      <c r="R469" s="117">
        <v>0</v>
      </c>
      <c r="S469" s="117">
        <v>0</v>
      </c>
      <c r="T469" s="117">
        <v>5.9096099999999999E-2</v>
      </c>
      <c r="U469" s="117">
        <v>0</v>
      </c>
      <c r="V469" s="117">
        <v>0</v>
      </c>
      <c r="W469" s="117">
        <v>0</v>
      </c>
      <c r="X469" s="117">
        <v>6.1139029999999997E-2</v>
      </c>
      <c r="Y469" s="118" t="s">
        <v>1399</v>
      </c>
      <c r="Z469" s="42" t="s">
        <v>219</v>
      </c>
    </row>
    <row r="470" spans="1:26" s="37" customFormat="1" ht="19.5" customHeight="1" x14ac:dyDescent="0.25">
      <c r="A470" s="27" t="s">
        <v>120</v>
      </c>
      <c r="B470" s="74" t="s">
        <v>1120</v>
      </c>
      <c r="C470" s="75" t="s">
        <v>681</v>
      </c>
      <c r="D470" s="76" t="s">
        <v>35</v>
      </c>
      <c r="E470" s="41">
        <v>4020004985</v>
      </c>
      <c r="F470" s="117">
        <v>0</v>
      </c>
      <c r="G470" s="117">
        <v>0</v>
      </c>
      <c r="H470" s="78" t="s">
        <v>593</v>
      </c>
      <c r="I470" s="117">
        <v>0</v>
      </c>
      <c r="J470" s="117">
        <v>0</v>
      </c>
      <c r="K470" s="117">
        <v>0</v>
      </c>
      <c r="L470" s="117">
        <v>0</v>
      </c>
      <c r="M470" s="117">
        <v>0</v>
      </c>
      <c r="N470" s="117">
        <v>1.991863E-2</v>
      </c>
      <c r="O470" s="117">
        <v>0</v>
      </c>
      <c r="P470" s="117">
        <v>0</v>
      </c>
      <c r="Q470" s="117">
        <v>0</v>
      </c>
      <c r="R470" s="117">
        <v>4.8245500000000004E-3</v>
      </c>
      <c r="S470" s="117">
        <v>0</v>
      </c>
      <c r="T470" s="117">
        <v>1.1456359999999999E-2</v>
      </c>
      <c r="U470" s="117">
        <v>0</v>
      </c>
      <c r="V470" s="117">
        <v>3.6377199999999997E-3</v>
      </c>
      <c r="W470" s="117">
        <v>0</v>
      </c>
      <c r="X470" s="117">
        <v>1.991863E-2</v>
      </c>
      <c r="Y470" s="118" t="s">
        <v>1399</v>
      </c>
      <c r="Z470" s="42" t="s">
        <v>219</v>
      </c>
    </row>
    <row r="471" spans="1:26" s="37" customFormat="1" ht="19.5" customHeight="1" x14ac:dyDescent="0.25">
      <c r="A471" s="27" t="s">
        <v>120</v>
      </c>
      <c r="B471" s="74" t="s">
        <v>1120</v>
      </c>
      <c r="C471" s="75" t="s">
        <v>678</v>
      </c>
      <c r="D471" s="76" t="s">
        <v>35</v>
      </c>
      <c r="E471" s="41">
        <v>4020202994</v>
      </c>
      <c r="F471" s="117">
        <v>0</v>
      </c>
      <c r="G471" s="117">
        <v>0</v>
      </c>
      <c r="H471" s="78" t="s">
        <v>593</v>
      </c>
      <c r="I471" s="117">
        <v>0</v>
      </c>
      <c r="J471" s="117">
        <v>0</v>
      </c>
      <c r="K471" s="117">
        <v>0</v>
      </c>
      <c r="L471" s="117">
        <v>0</v>
      </c>
      <c r="M471" s="117">
        <v>0</v>
      </c>
      <c r="N471" s="117">
        <v>2.4750000000000001E-2</v>
      </c>
      <c r="O471" s="117">
        <v>0</v>
      </c>
      <c r="P471" s="117">
        <v>0</v>
      </c>
      <c r="Q471" s="117">
        <v>0</v>
      </c>
      <c r="R471" s="117">
        <v>0</v>
      </c>
      <c r="S471" s="117">
        <v>0</v>
      </c>
      <c r="T471" s="117">
        <v>2.4750000000000001E-2</v>
      </c>
      <c r="U471" s="117">
        <v>0</v>
      </c>
      <c r="V471" s="117">
        <v>0</v>
      </c>
      <c r="W471" s="117">
        <v>0</v>
      </c>
      <c r="X471" s="117">
        <v>2.4750000000000001E-2</v>
      </c>
      <c r="Y471" s="118" t="s">
        <v>1399</v>
      </c>
      <c r="Z471" s="42" t="s">
        <v>219</v>
      </c>
    </row>
    <row r="472" spans="1:26" s="37" customFormat="1" ht="19.5" customHeight="1" x14ac:dyDescent="0.25">
      <c r="A472" s="27" t="s">
        <v>120</v>
      </c>
      <c r="B472" s="74" t="s">
        <v>1120</v>
      </c>
      <c r="C472" s="75" t="s">
        <v>680</v>
      </c>
      <c r="D472" s="76" t="s">
        <v>35</v>
      </c>
      <c r="E472" s="41">
        <v>4020004989</v>
      </c>
      <c r="F472" s="117">
        <v>0</v>
      </c>
      <c r="G472" s="117">
        <v>0</v>
      </c>
      <c r="H472" s="78" t="s">
        <v>593</v>
      </c>
      <c r="I472" s="117">
        <v>0</v>
      </c>
      <c r="J472" s="117">
        <v>0</v>
      </c>
      <c r="K472" s="117">
        <v>0</v>
      </c>
      <c r="L472" s="117">
        <v>0</v>
      </c>
      <c r="M472" s="117">
        <v>0</v>
      </c>
      <c r="N472" s="117">
        <v>2.0804419999999997E-2</v>
      </c>
      <c r="O472" s="117">
        <v>0</v>
      </c>
      <c r="P472" s="117">
        <v>0</v>
      </c>
      <c r="Q472" s="117">
        <v>0</v>
      </c>
      <c r="R472" s="117">
        <v>6.0922600000000004E-3</v>
      </c>
      <c r="S472" s="117">
        <v>0</v>
      </c>
      <c r="T472" s="117">
        <v>1.4712159999999997E-2</v>
      </c>
      <c r="U472" s="117">
        <v>0</v>
      </c>
      <c r="V472" s="117">
        <v>0</v>
      </c>
      <c r="W472" s="117">
        <v>0</v>
      </c>
      <c r="X472" s="117">
        <v>2.0804419999999997E-2</v>
      </c>
      <c r="Y472" s="118" t="s">
        <v>1399</v>
      </c>
      <c r="Z472" s="42" t="s">
        <v>219</v>
      </c>
    </row>
    <row r="473" spans="1:26" s="37" customFormat="1" ht="19.5" customHeight="1" x14ac:dyDescent="0.25">
      <c r="A473" s="27" t="s">
        <v>120</v>
      </c>
      <c r="B473" s="74" t="s">
        <v>1120</v>
      </c>
      <c r="C473" s="75" t="s">
        <v>350</v>
      </c>
      <c r="D473" s="76" t="s">
        <v>35</v>
      </c>
      <c r="E473" s="41">
        <v>4010100158</v>
      </c>
      <c r="F473" s="117">
        <v>0</v>
      </c>
      <c r="G473" s="117">
        <v>0</v>
      </c>
      <c r="H473" s="78" t="s">
        <v>593</v>
      </c>
      <c r="I473" s="117">
        <v>0</v>
      </c>
      <c r="J473" s="117">
        <v>0</v>
      </c>
      <c r="K473" s="117">
        <v>0</v>
      </c>
      <c r="L473" s="117">
        <v>0</v>
      </c>
      <c r="M473" s="117">
        <v>0</v>
      </c>
      <c r="N473" s="117">
        <v>0.45530408999999999</v>
      </c>
      <c r="O473" s="117">
        <v>0</v>
      </c>
      <c r="P473" s="117">
        <v>0</v>
      </c>
      <c r="Q473" s="117">
        <v>0</v>
      </c>
      <c r="R473" s="117">
        <v>0.45530408999999999</v>
      </c>
      <c r="S473" s="117">
        <v>0</v>
      </c>
      <c r="T473" s="117">
        <v>0</v>
      </c>
      <c r="U473" s="117">
        <v>0</v>
      </c>
      <c r="V473" s="117">
        <v>0</v>
      </c>
      <c r="W473" s="117">
        <v>0</v>
      </c>
      <c r="X473" s="117">
        <v>0.45530408999999999</v>
      </c>
      <c r="Y473" s="118" t="s">
        <v>1399</v>
      </c>
      <c r="Z473" s="42" t="s">
        <v>219</v>
      </c>
    </row>
    <row r="474" spans="1:26" s="37" customFormat="1" ht="19.5" customHeight="1" x14ac:dyDescent="0.25">
      <c r="A474" s="27" t="s">
        <v>120</v>
      </c>
      <c r="B474" s="74" t="s">
        <v>1120</v>
      </c>
      <c r="C474" s="75" t="s">
        <v>679</v>
      </c>
      <c r="D474" s="76" t="s">
        <v>35</v>
      </c>
      <c r="E474" s="41">
        <v>4020004915</v>
      </c>
      <c r="F474" s="117">
        <v>0</v>
      </c>
      <c r="G474" s="117">
        <v>0</v>
      </c>
      <c r="H474" s="78" t="s">
        <v>593</v>
      </c>
      <c r="I474" s="117">
        <v>0</v>
      </c>
      <c r="J474" s="117">
        <v>0</v>
      </c>
      <c r="K474" s="117">
        <v>0</v>
      </c>
      <c r="L474" s="117">
        <v>0</v>
      </c>
      <c r="M474" s="117">
        <v>0</v>
      </c>
      <c r="N474" s="117">
        <v>1.3805399999999999E-2</v>
      </c>
      <c r="O474" s="117">
        <v>0</v>
      </c>
      <c r="P474" s="117">
        <v>0</v>
      </c>
      <c r="Q474" s="117">
        <v>0</v>
      </c>
      <c r="R474" s="117">
        <v>4.8300999999999995E-3</v>
      </c>
      <c r="S474" s="117">
        <v>0</v>
      </c>
      <c r="T474" s="117">
        <v>1.0515999999999998E-3</v>
      </c>
      <c r="U474" s="117">
        <v>0</v>
      </c>
      <c r="V474" s="117">
        <v>7.9237000000000005E-3</v>
      </c>
      <c r="W474" s="117">
        <v>0</v>
      </c>
      <c r="X474" s="117">
        <v>1.3805399999999999E-2</v>
      </c>
      <c r="Y474" s="118" t="s">
        <v>1399</v>
      </c>
      <c r="Z474" s="42" t="s">
        <v>219</v>
      </c>
    </row>
    <row r="475" spans="1:26" s="37" customFormat="1" ht="19.5" customHeight="1" x14ac:dyDescent="0.25">
      <c r="A475" s="27" t="s">
        <v>120</v>
      </c>
      <c r="B475" s="74" t="s">
        <v>1120</v>
      </c>
      <c r="C475" s="75" t="s">
        <v>359</v>
      </c>
      <c r="D475" s="76" t="s">
        <v>35</v>
      </c>
      <c r="E475" s="41">
        <v>4010200745</v>
      </c>
      <c r="F475" s="117">
        <v>0</v>
      </c>
      <c r="G475" s="117">
        <v>0</v>
      </c>
      <c r="H475" s="78" t="s">
        <v>593</v>
      </c>
      <c r="I475" s="117">
        <v>0</v>
      </c>
      <c r="J475" s="117">
        <v>0</v>
      </c>
      <c r="K475" s="117">
        <v>0</v>
      </c>
      <c r="L475" s="117">
        <v>0</v>
      </c>
      <c r="M475" s="117">
        <v>0</v>
      </c>
      <c r="N475" s="117">
        <v>5.60876E-3</v>
      </c>
      <c r="O475" s="117">
        <v>0</v>
      </c>
      <c r="P475" s="117">
        <v>0</v>
      </c>
      <c r="Q475" s="117">
        <v>0</v>
      </c>
      <c r="R475" s="117">
        <v>0</v>
      </c>
      <c r="S475" s="117">
        <v>0</v>
      </c>
      <c r="T475" s="117">
        <v>2.80438E-3</v>
      </c>
      <c r="U475" s="117">
        <v>0</v>
      </c>
      <c r="V475" s="117">
        <v>2.80438E-3</v>
      </c>
      <c r="W475" s="117">
        <v>0</v>
      </c>
      <c r="X475" s="117">
        <v>5.60876E-3</v>
      </c>
      <c r="Y475" s="118" t="s">
        <v>1399</v>
      </c>
      <c r="Z475" s="42" t="s">
        <v>219</v>
      </c>
    </row>
    <row r="476" spans="1:26" s="37" customFormat="1" ht="19.5" customHeight="1" x14ac:dyDescent="0.25">
      <c r="A476" s="27" t="s">
        <v>120</v>
      </c>
      <c r="B476" s="74" t="s">
        <v>1120</v>
      </c>
      <c r="C476" s="75" t="s">
        <v>360</v>
      </c>
      <c r="D476" s="76" t="s">
        <v>35</v>
      </c>
      <c r="E476" s="41">
        <v>4010200318</v>
      </c>
      <c r="F476" s="117">
        <v>0</v>
      </c>
      <c r="G476" s="117">
        <v>0</v>
      </c>
      <c r="H476" s="78" t="s">
        <v>593</v>
      </c>
      <c r="I476" s="117">
        <v>0</v>
      </c>
      <c r="J476" s="117">
        <v>0</v>
      </c>
      <c r="K476" s="117">
        <v>0</v>
      </c>
      <c r="L476" s="117">
        <v>0</v>
      </c>
      <c r="M476" s="117">
        <v>0</v>
      </c>
      <c r="N476" s="117">
        <v>2.7156699999999995E-2</v>
      </c>
      <c r="O476" s="117">
        <v>0</v>
      </c>
      <c r="P476" s="117">
        <v>0</v>
      </c>
      <c r="Q476" s="117">
        <v>0</v>
      </c>
      <c r="R476" s="117">
        <v>0</v>
      </c>
      <c r="S476" s="117">
        <v>0</v>
      </c>
      <c r="T476" s="117">
        <v>1.3578349999999998E-2</v>
      </c>
      <c r="U476" s="117">
        <v>0</v>
      </c>
      <c r="V476" s="117">
        <v>1.3578349999999998E-2</v>
      </c>
      <c r="W476" s="117">
        <v>0</v>
      </c>
      <c r="X476" s="117">
        <v>2.7156699999999995E-2</v>
      </c>
      <c r="Y476" s="118" t="s">
        <v>1399</v>
      </c>
      <c r="Z476" s="42" t="s">
        <v>219</v>
      </c>
    </row>
    <row r="477" spans="1:26" s="37" customFormat="1" ht="19.5" customHeight="1" x14ac:dyDescent="0.25">
      <c r="A477" s="27" t="s">
        <v>120</v>
      </c>
      <c r="B477" s="74" t="s">
        <v>1120</v>
      </c>
      <c r="C477" s="75" t="s">
        <v>764</v>
      </c>
      <c r="D477" s="76" t="s">
        <v>35</v>
      </c>
      <c r="E477" s="41">
        <v>4020202863</v>
      </c>
      <c r="F477" s="117">
        <v>0</v>
      </c>
      <c r="G477" s="117">
        <v>0</v>
      </c>
      <c r="H477" s="78" t="s">
        <v>593</v>
      </c>
      <c r="I477" s="117">
        <v>0</v>
      </c>
      <c r="J477" s="117">
        <v>0</v>
      </c>
      <c r="K477" s="117">
        <v>0</v>
      </c>
      <c r="L477" s="117">
        <v>0</v>
      </c>
      <c r="M477" s="117">
        <v>0</v>
      </c>
      <c r="N477" s="117">
        <v>2.4889340000000003E-2</v>
      </c>
      <c r="O477" s="117">
        <v>0</v>
      </c>
      <c r="P477" s="117">
        <v>0</v>
      </c>
      <c r="Q477" s="117">
        <v>0</v>
      </c>
      <c r="R477" s="117">
        <v>0</v>
      </c>
      <c r="S477" s="117">
        <v>0</v>
      </c>
      <c r="T477" s="117">
        <v>2.0286080000000001E-2</v>
      </c>
      <c r="U477" s="117">
        <v>0</v>
      </c>
      <c r="V477" s="117">
        <v>4.6032600000000005E-3</v>
      </c>
      <c r="W477" s="117">
        <v>0</v>
      </c>
      <c r="X477" s="117">
        <v>2.4889340000000003E-2</v>
      </c>
      <c r="Y477" s="118" t="s">
        <v>1399</v>
      </c>
      <c r="Z477" s="42" t="s">
        <v>219</v>
      </c>
    </row>
    <row r="478" spans="1:26" s="37" customFormat="1" ht="19.5" customHeight="1" x14ac:dyDescent="0.25">
      <c r="A478" s="27" t="s">
        <v>120</v>
      </c>
      <c r="B478" s="74" t="s">
        <v>1120</v>
      </c>
      <c r="C478" s="75" t="s">
        <v>1207</v>
      </c>
      <c r="D478" s="76" t="s">
        <v>35</v>
      </c>
      <c r="E478" s="41">
        <v>4020202837</v>
      </c>
      <c r="F478" s="117">
        <v>0</v>
      </c>
      <c r="G478" s="117">
        <v>0</v>
      </c>
      <c r="H478" s="78" t="s">
        <v>593</v>
      </c>
      <c r="I478" s="117">
        <v>0</v>
      </c>
      <c r="J478" s="117">
        <v>0</v>
      </c>
      <c r="K478" s="117">
        <v>0</v>
      </c>
      <c r="L478" s="117">
        <v>0</v>
      </c>
      <c r="M478" s="117">
        <v>0</v>
      </c>
      <c r="N478" s="117">
        <v>2.7411970000000001E-2</v>
      </c>
      <c r="O478" s="117">
        <v>0</v>
      </c>
      <c r="P478" s="117">
        <v>0</v>
      </c>
      <c r="Q478" s="117">
        <v>0</v>
      </c>
      <c r="R478" s="117">
        <v>0</v>
      </c>
      <c r="S478" s="117">
        <v>0</v>
      </c>
      <c r="T478" s="117">
        <v>0</v>
      </c>
      <c r="U478" s="117">
        <v>0</v>
      </c>
      <c r="V478" s="117">
        <v>2.7411970000000001E-2</v>
      </c>
      <c r="W478" s="117">
        <v>0</v>
      </c>
      <c r="X478" s="117">
        <v>2.7411970000000001E-2</v>
      </c>
      <c r="Y478" s="118" t="s">
        <v>1399</v>
      </c>
      <c r="Z478" s="42" t="s">
        <v>219</v>
      </c>
    </row>
    <row r="479" spans="1:26" s="37" customFormat="1" ht="19.5" customHeight="1" x14ac:dyDescent="0.25">
      <c r="A479" s="27" t="s">
        <v>120</v>
      </c>
      <c r="B479" s="74" t="s">
        <v>1120</v>
      </c>
      <c r="C479" s="75" t="s">
        <v>1208</v>
      </c>
      <c r="D479" s="76" t="s">
        <v>35</v>
      </c>
      <c r="E479" s="41">
        <v>4020202613</v>
      </c>
      <c r="F479" s="117">
        <v>0</v>
      </c>
      <c r="G479" s="117">
        <v>0</v>
      </c>
      <c r="H479" s="78" t="s">
        <v>593</v>
      </c>
      <c r="I479" s="117">
        <v>0</v>
      </c>
      <c r="J479" s="117">
        <v>0</v>
      </c>
      <c r="K479" s="117">
        <v>0</v>
      </c>
      <c r="L479" s="117">
        <v>0</v>
      </c>
      <c r="M479" s="117">
        <v>0</v>
      </c>
      <c r="N479" s="117">
        <v>2.3302199999999996E-3</v>
      </c>
      <c r="O479" s="117">
        <v>0</v>
      </c>
      <c r="P479" s="117">
        <v>0</v>
      </c>
      <c r="Q479" s="117">
        <v>0</v>
      </c>
      <c r="R479" s="117">
        <v>0</v>
      </c>
      <c r="S479" s="117">
        <v>0</v>
      </c>
      <c r="T479" s="117">
        <v>0</v>
      </c>
      <c r="U479" s="117">
        <v>0</v>
      </c>
      <c r="V479" s="117">
        <v>2.3302199999999996E-3</v>
      </c>
      <c r="W479" s="117">
        <v>0</v>
      </c>
      <c r="X479" s="117">
        <v>2.3302199999999996E-3</v>
      </c>
      <c r="Y479" s="118" t="s">
        <v>1399</v>
      </c>
      <c r="Z479" s="42" t="s">
        <v>219</v>
      </c>
    </row>
    <row r="480" spans="1:26" s="37" customFormat="1" ht="19.5" customHeight="1" x14ac:dyDescent="0.25">
      <c r="A480" s="27" t="s">
        <v>120</v>
      </c>
      <c r="B480" s="74" t="s">
        <v>1120</v>
      </c>
      <c r="C480" s="75" t="s">
        <v>356</v>
      </c>
      <c r="D480" s="76" t="s">
        <v>35</v>
      </c>
      <c r="E480" s="41">
        <v>4010200532</v>
      </c>
      <c r="F480" s="117">
        <v>0</v>
      </c>
      <c r="G480" s="117">
        <v>0</v>
      </c>
      <c r="H480" s="78" t="s">
        <v>593</v>
      </c>
      <c r="I480" s="117">
        <v>0</v>
      </c>
      <c r="J480" s="117">
        <v>0</v>
      </c>
      <c r="K480" s="117">
        <v>0</v>
      </c>
      <c r="L480" s="117">
        <v>0</v>
      </c>
      <c r="M480" s="117">
        <v>0</v>
      </c>
      <c r="N480" s="117">
        <v>3.9849879999999997E-2</v>
      </c>
      <c r="O480" s="117">
        <v>0</v>
      </c>
      <c r="P480" s="117">
        <v>0</v>
      </c>
      <c r="Q480" s="117">
        <v>0</v>
      </c>
      <c r="R480" s="117">
        <v>0</v>
      </c>
      <c r="S480" s="117">
        <v>0</v>
      </c>
      <c r="T480" s="117">
        <v>0</v>
      </c>
      <c r="U480" s="117">
        <v>0</v>
      </c>
      <c r="V480" s="117">
        <v>3.9849879999999997E-2</v>
      </c>
      <c r="W480" s="117">
        <v>0</v>
      </c>
      <c r="X480" s="117">
        <v>3.9849879999999997E-2</v>
      </c>
      <c r="Y480" s="118" t="s">
        <v>1399</v>
      </c>
      <c r="Z480" s="42" t="s">
        <v>219</v>
      </c>
    </row>
    <row r="481" spans="1:26" s="37" customFormat="1" ht="19.5" customHeight="1" x14ac:dyDescent="0.25">
      <c r="A481" s="27" t="s">
        <v>120</v>
      </c>
      <c r="B481" s="74" t="s">
        <v>1120</v>
      </c>
      <c r="C481" s="75" t="s">
        <v>1209</v>
      </c>
      <c r="D481" s="76" t="s">
        <v>35</v>
      </c>
      <c r="E481" s="41">
        <v>4020005662</v>
      </c>
      <c r="F481" s="117">
        <v>0</v>
      </c>
      <c r="G481" s="117">
        <v>0</v>
      </c>
      <c r="H481" s="78" t="s">
        <v>593</v>
      </c>
      <c r="I481" s="117">
        <v>0</v>
      </c>
      <c r="J481" s="117">
        <v>0</v>
      </c>
      <c r="K481" s="117">
        <v>0</v>
      </c>
      <c r="L481" s="117">
        <v>0</v>
      </c>
      <c r="M481" s="117">
        <v>0</v>
      </c>
      <c r="N481" s="117">
        <v>3.6987059999999995E-2</v>
      </c>
      <c r="O481" s="117">
        <v>0</v>
      </c>
      <c r="P481" s="117">
        <v>0</v>
      </c>
      <c r="Q481" s="117">
        <v>0</v>
      </c>
      <c r="R481" s="117">
        <v>0</v>
      </c>
      <c r="S481" s="117">
        <v>0</v>
      </c>
      <c r="T481" s="117">
        <v>0</v>
      </c>
      <c r="U481" s="117">
        <v>0</v>
      </c>
      <c r="V481" s="117">
        <v>3.6987059999999995E-2</v>
      </c>
      <c r="W481" s="117">
        <v>0</v>
      </c>
      <c r="X481" s="117">
        <v>3.6987059999999995E-2</v>
      </c>
      <c r="Y481" s="118" t="s">
        <v>1399</v>
      </c>
      <c r="Z481" s="42" t="s">
        <v>219</v>
      </c>
    </row>
    <row r="482" spans="1:26" s="37" customFormat="1" ht="19.5" customHeight="1" x14ac:dyDescent="0.25">
      <c r="A482" s="27" t="s">
        <v>120</v>
      </c>
      <c r="B482" s="74" t="s">
        <v>1120</v>
      </c>
      <c r="C482" s="75" t="s">
        <v>401</v>
      </c>
      <c r="D482" s="76" t="s">
        <v>35</v>
      </c>
      <c r="E482" s="41">
        <v>4020102446</v>
      </c>
      <c r="F482" s="117">
        <v>0</v>
      </c>
      <c r="G482" s="117">
        <v>0</v>
      </c>
      <c r="H482" s="78" t="s">
        <v>593</v>
      </c>
      <c r="I482" s="117">
        <v>0</v>
      </c>
      <c r="J482" s="117">
        <v>0</v>
      </c>
      <c r="K482" s="117">
        <v>1.5149003999999999</v>
      </c>
      <c r="L482" s="117">
        <v>0</v>
      </c>
      <c r="M482" s="117">
        <v>0</v>
      </c>
      <c r="N482" s="117">
        <v>0.38927280000000009</v>
      </c>
      <c r="O482" s="117">
        <v>0</v>
      </c>
      <c r="P482" s="117">
        <v>0.38927280000000009</v>
      </c>
      <c r="Q482" s="117">
        <v>0</v>
      </c>
      <c r="R482" s="117">
        <v>0</v>
      </c>
      <c r="S482" s="117">
        <v>0</v>
      </c>
      <c r="T482" s="117">
        <v>0</v>
      </c>
      <c r="U482" s="117">
        <v>0</v>
      </c>
      <c r="V482" s="117">
        <v>0</v>
      </c>
      <c r="W482" s="117">
        <v>0</v>
      </c>
      <c r="X482" s="117">
        <v>0.38927280000000009</v>
      </c>
      <c r="Y482" s="118" t="s">
        <v>1399</v>
      </c>
      <c r="Z482" s="42" t="s">
        <v>219</v>
      </c>
    </row>
    <row r="483" spans="1:26" s="37" customFormat="1" ht="19.5" customHeight="1" x14ac:dyDescent="0.25">
      <c r="A483" s="27" t="s">
        <v>120</v>
      </c>
      <c r="B483" s="74" t="s">
        <v>1120</v>
      </c>
      <c r="C483" s="75" t="s">
        <v>403</v>
      </c>
      <c r="D483" s="76" t="s">
        <v>35</v>
      </c>
      <c r="E483" s="41">
        <v>4020201338</v>
      </c>
      <c r="F483" s="117">
        <v>0</v>
      </c>
      <c r="G483" s="117">
        <v>0</v>
      </c>
      <c r="H483" s="78" t="s">
        <v>593</v>
      </c>
      <c r="I483" s="117">
        <v>0</v>
      </c>
      <c r="J483" s="117">
        <v>0</v>
      </c>
      <c r="K483" s="117">
        <v>0</v>
      </c>
      <c r="L483" s="117">
        <v>0</v>
      </c>
      <c r="M483" s="117">
        <v>0</v>
      </c>
      <c r="N483" s="117">
        <v>0.27479999999999999</v>
      </c>
      <c r="O483" s="117">
        <v>0</v>
      </c>
      <c r="P483" s="117">
        <v>0</v>
      </c>
      <c r="Q483" s="117">
        <v>0</v>
      </c>
      <c r="R483" s="117">
        <v>0.27479999999999999</v>
      </c>
      <c r="S483" s="117">
        <v>0</v>
      </c>
      <c r="T483" s="117">
        <v>0</v>
      </c>
      <c r="U483" s="117">
        <v>0</v>
      </c>
      <c r="V483" s="117">
        <v>0</v>
      </c>
      <c r="W483" s="117">
        <v>0</v>
      </c>
      <c r="X483" s="117">
        <v>0.27479999999999999</v>
      </c>
      <c r="Y483" s="118" t="s">
        <v>1399</v>
      </c>
      <c r="Z483" s="42" t="s">
        <v>219</v>
      </c>
    </row>
    <row r="484" spans="1:26" s="37" customFormat="1" ht="19.5" customHeight="1" x14ac:dyDescent="0.25">
      <c r="A484" s="27" t="s">
        <v>120</v>
      </c>
      <c r="B484" s="74" t="s">
        <v>1120</v>
      </c>
      <c r="C484" s="75" t="s">
        <v>353</v>
      </c>
      <c r="D484" s="76" t="s">
        <v>35</v>
      </c>
      <c r="E484" s="41">
        <v>4020202821</v>
      </c>
      <c r="F484" s="117">
        <v>0</v>
      </c>
      <c r="G484" s="117">
        <v>0</v>
      </c>
      <c r="H484" s="78" t="s">
        <v>593</v>
      </c>
      <c r="I484" s="117">
        <v>0</v>
      </c>
      <c r="J484" s="117">
        <v>0</v>
      </c>
      <c r="K484" s="117">
        <v>0</v>
      </c>
      <c r="L484" s="117">
        <v>0</v>
      </c>
      <c r="M484" s="117">
        <v>0</v>
      </c>
      <c r="N484" s="117">
        <v>3.2470350000000002E-2</v>
      </c>
      <c r="O484" s="117">
        <v>0</v>
      </c>
      <c r="P484" s="117">
        <v>4.2902899999999996E-3</v>
      </c>
      <c r="Q484" s="117">
        <v>0</v>
      </c>
      <c r="R484" s="117">
        <v>1.1913899999999999E-3</v>
      </c>
      <c r="S484" s="117">
        <v>0</v>
      </c>
      <c r="T484" s="117">
        <v>2.6988670000000003E-2</v>
      </c>
      <c r="U484" s="117">
        <v>0</v>
      </c>
      <c r="V484" s="117">
        <v>0</v>
      </c>
      <c r="W484" s="117">
        <v>0</v>
      </c>
      <c r="X484" s="117">
        <v>3.2470350000000002E-2</v>
      </c>
      <c r="Y484" s="118" t="s">
        <v>1399</v>
      </c>
      <c r="Z484" s="42" t="s">
        <v>219</v>
      </c>
    </row>
    <row r="485" spans="1:26" s="37" customFormat="1" ht="19.5" customHeight="1" x14ac:dyDescent="0.25">
      <c r="A485" s="27" t="s">
        <v>120</v>
      </c>
      <c r="B485" s="74" t="s">
        <v>1120</v>
      </c>
      <c r="C485" s="75" t="s">
        <v>1212</v>
      </c>
      <c r="D485" s="76" t="s">
        <v>35</v>
      </c>
      <c r="E485" s="41">
        <v>4020101624</v>
      </c>
      <c r="F485" s="117">
        <v>0</v>
      </c>
      <c r="G485" s="117">
        <v>0</v>
      </c>
      <c r="H485" s="78" t="s">
        <v>593</v>
      </c>
      <c r="I485" s="117">
        <v>0</v>
      </c>
      <c r="J485" s="117">
        <v>0</v>
      </c>
      <c r="K485" s="117">
        <v>0</v>
      </c>
      <c r="L485" s="117">
        <v>0</v>
      </c>
      <c r="M485" s="117">
        <v>0</v>
      </c>
      <c r="N485" s="117">
        <v>0.12652890999999999</v>
      </c>
      <c r="O485" s="117">
        <v>0</v>
      </c>
      <c r="P485" s="117">
        <v>0</v>
      </c>
      <c r="Q485" s="117">
        <v>0</v>
      </c>
      <c r="R485" s="117">
        <v>0</v>
      </c>
      <c r="S485" s="117">
        <v>0</v>
      </c>
      <c r="T485" s="117">
        <v>0</v>
      </c>
      <c r="U485" s="117">
        <v>0</v>
      </c>
      <c r="V485" s="117">
        <v>0.12652890999999999</v>
      </c>
      <c r="W485" s="117">
        <v>0</v>
      </c>
      <c r="X485" s="117">
        <v>0.12652890999999999</v>
      </c>
      <c r="Y485" s="118" t="s">
        <v>1399</v>
      </c>
      <c r="Z485" s="42" t="s">
        <v>219</v>
      </c>
    </row>
    <row r="486" spans="1:26" s="37" customFormat="1" ht="19.5" customHeight="1" x14ac:dyDescent="0.25">
      <c r="A486" s="27" t="s">
        <v>120</v>
      </c>
      <c r="B486" s="74" t="s">
        <v>1120</v>
      </c>
      <c r="C486" s="75" t="s">
        <v>326</v>
      </c>
      <c r="D486" s="76" t="s">
        <v>35</v>
      </c>
      <c r="E486" s="41">
        <v>4010200314</v>
      </c>
      <c r="F486" s="117">
        <v>0</v>
      </c>
      <c r="G486" s="117">
        <v>0</v>
      </c>
      <c r="H486" s="78" t="s">
        <v>593</v>
      </c>
      <c r="I486" s="117">
        <v>0</v>
      </c>
      <c r="J486" s="117">
        <v>0</v>
      </c>
      <c r="K486" s="117">
        <v>0</v>
      </c>
      <c r="L486" s="117">
        <v>0</v>
      </c>
      <c r="M486" s="117">
        <v>0</v>
      </c>
      <c r="N486" s="117">
        <v>4.733511E-2</v>
      </c>
      <c r="O486" s="117">
        <v>0</v>
      </c>
      <c r="P486" s="117">
        <v>0</v>
      </c>
      <c r="Q486" s="117">
        <v>0</v>
      </c>
      <c r="R486" s="117">
        <v>0</v>
      </c>
      <c r="S486" s="117">
        <v>0</v>
      </c>
      <c r="T486" s="117">
        <v>0</v>
      </c>
      <c r="U486" s="117">
        <v>0</v>
      </c>
      <c r="V486" s="117">
        <v>4.733511E-2</v>
      </c>
      <c r="W486" s="117">
        <v>0</v>
      </c>
      <c r="X486" s="117">
        <v>4.733511E-2</v>
      </c>
      <c r="Y486" s="118" t="s">
        <v>1399</v>
      </c>
      <c r="Z486" s="42" t="s">
        <v>219</v>
      </c>
    </row>
    <row r="487" spans="1:26" s="37" customFormat="1" ht="19.5" customHeight="1" x14ac:dyDescent="0.25">
      <c r="A487" s="27" t="s">
        <v>120</v>
      </c>
      <c r="B487" s="74" t="s">
        <v>1120</v>
      </c>
      <c r="C487" s="75" t="s">
        <v>330</v>
      </c>
      <c r="D487" s="76" t="s">
        <v>35</v>
      </c>
      <c r="E487" s="41">
        <v>4020201383</v>
      </c>
      <c r="F487" s="117">
        <v>0</v>
      </c>
      <c r="G487" s="117">
        <v>0</v>
      </c>
      <c r="H487" s="78" t="s">
        <v>593</v>
      </c>
      <c r="I487" s="117">
        <v>0</v>
      </c>
      <c r="J487" s="117">
        <v>0</v>
      </c>
      <c r="K487" s="117">
        <v>0</v>
      </c>
      <c r="L487" s="117">
        <v>0</v>
      </c>
      <c r="M487" s="117">
        <v>0</v>
      </c>
      <c r="N487" s="117">
        <v>2.621387E-2</v>
      </c>
      <c r="O487" s="117">
        <v>0</v>
      </c>
      <c r="P487" s="117">
        <v>0</v>
      </c>
      <c r="Q487" s="117">
        <v>0</v>
      </c>
      <c r="R487" s="117">
        <v>2.621387E-2</v>
      </c>
      <c r="S487" s="117">
        <v>0</v>
      </c>
      <c r="T487" s="117">
        <v>0</v>
      </c>
      <c r="U487" s="117">
        <v>0</v>
      </c>
      <c r="V487" s="117">
        <v>0</v>
      </c>
      <c r="W487" s="117">
        <v>0</v>
      </c>
      <c r="X487" s="117">
        <v>2.621387E-2</v>
      </c>
      <c r="Y487" s="118" t="s">
        <v>1399</v>
      </c>
      <c r="Z487" s="42" t="s">
        <v>219</v>
      </c>
    </row>
    <row r="488" spans="1:26" s="37" customFormat="1" ht="19.5" customHeight="1" x14ac:dyDescent="0.25">
      <c r="A488" s="27" t="s">
        <v>120</v>
      </c>
      <c r="B488" s="74" t="s">
        <v>1120</v>
      </c>
      <c r="C488" s="75" t="s">
        <v>335</v>
      </c>
      <c r="D488" s="76" t="s">
        <v>35</v>
      </c>
      <c r="E488" s="41">
        <v>4020200893</v>
      </c>
      <c r="F488" s="117">
        <v>0</v>
      </c>
      <c r="G488" s="117">
        <v>0</v>
      </c>
      <c r="H488" s="78" t="s">
        <v>593</v>
      </c>
      <c r="I488" s="117">
        <v>0</v>
      </c>
      <c r="J488" s="117">
        <v>0</v>
      </c>
      <c r="K488" s="117">
        <v>0</v>
      </c>
      <c r="L488" s="117">
        <v>0</v>
      </c>
      <c r="M488" s="117">
        <v>0</v>
      </c>
      <c r="N488" s="117">
        <v>3.1235269999999999E-2</v>
      </c>
      <c r="O488" s="117">
        <v>0</v>
      </c>
      <c r="P488" s="117">
        <v>0</v>
      </c>
      <c r="Q488" s="117">
        <v>0</v>
      </c>
      <c r="R488" s="117">
        <v>3.1235269999999999E-2</v>
      </c>
      <c r="S488" s="117">
        <v>0</v>
      </c>
      <c r="T488" s="117">
        <v>0</v>
      </c>
      <c r="U488" s="117">
        <v>0</v>
      </c>
      <c r="V488" s="117">
        <v>0</v>
      </c>
      <c r="W488" s="117">
        <v>0</v>
      </c>
      <c r="X488" s="117">
        <v>3.1235269999999999E-2</v>
      </c>
      <c r="Y488" s="118" t="s">
        <v>1399</v>
      </c>
      <c r="Z488" s="42" t="s">
        <v>219</v>
      </c>
    </row>
    <row r="489" spans="1:26" s="37" customFormat="1" ht="19.5" customHeight="1" x14ac:dyDescent="0.25">
      <c r="A489" s="27" t="s">
        <v>120</v>
      </c>
      <c r="B489" s="74" t="s">
        <v>1120</v>
      </c>
      <c r="C489" s="75" t="s">
        <v>336</v>
      </c>
      <c r="D489" s="76" t="s">
        <v>35</v>
      </c>
      <c r="E489" s="41">
        <v>4020202458</v>
      </c>
      <c r="F489" s="117">
        <v>0</v>
      </c>
      <c r="G489" s="117">
        <v>0</v>
      </c>
      <c r="H489" s="78" t="s">
        <v>593</v>
      </c>
      <c r="I489" s="117">
        <v>0</v>
      </c>
      <c r="J489" s="117">
        <v>0</v>
      </c>
      <c r="K489" s="117">
        <v>0</v>
      </c>
      <c r="L489" s="117">
        <v>0</v>
      </c>
      <c r="M489" s="117">
        <v>0</v>
      </c>
      <c r="N489" s="117">
        <v>2.4437799999999999E-2</v>
      </c>
      <c r="O489" s="117">
        <v>0</v>
      </c>
      <c r="P489" s="117">
        <v>0</v>
      </c>
      <c r="Q489" s="117">
        <v>0</v>
      </c>
      <c r="R489" s="117">
        <v>2.4437799999999999E-2</v>
      </c>
      <c r="S489" s="117">
        <v>0</v>
      </c>
      <c r="T489" s="117">
        <v>0</v>
      </c>
      <c r="U489" s="117">
        <v>0</v>
      </c>
      <c r="V489" s="117">
        <v>0</v>
      </c>
      <c r="W489" s="117">
        <v>0</v>
      </c>
      <c r="X489" s="117">
        <v>2.4437799999999999E-2</v>
      </c>
      <c r="Y489" s="118" t="s">
        <v>1399</v>
      </c>
      <c r="Z489" s="42" t="s">
        <v>219</v>
      </c>
    </row>
    <row r="490" spans="1:26" s="37" customFormat="1" ht="19.5" customHeight="1" x14ac:dyDescent="0.25">
      <c r="A490" s="27" t="s">
        <v>120</v>
      </c>
      <c r="B490" s="74" t="s">
        <v>1120</v>
      </c>
      <c r="C490" s="75" t="s">
        <v>338</v>
      </c>
      <c r="D490" s="76" t="s">
        <v>35</v>
      </c>
      <c r="E490" s="41">
        <v>4010200457</v>
      </c>
      <c r="F490" s="117">
        <v>0</v>
      </c>
      <c r="G490" s="117">
        <v>0</v>
      </c>
      <c r="H490" s="78" t="s">
        <v>593</v>
      </c>
      <c r="I490" s="117">
        <v>0</v>
      </c>
      <c r="J490" s="117">
        <v>0</v>
      </c>
      <c r="K490" s="117">
        <v>0</v>
      </c>
      <c r="L490" s="117">
        <v>0</v>
      </c>
      <c r="M490" s="117">
        <v>0</v>
      </c>
      <c r="N490" s="117">
        <v>4.8164589999999993E-2</v>
      </c>
      <c r="O490" s="117">
        <v>0</v>
      </c>
      <c r="P490" s="117">
        <v>0</v>
      </c>
      <c r="Q490" s="117">
        <v>0</v>
      </c>
      <c r="R490" s="117">
        <v>0</v>
      </c>
      <c r="S490" s="117">
        <v>0</v>
      </c>
      <c r="T490" s="117">
        <v>0</v>
      </c>
      <c r="U490" s="117">
        <v>0</v>
      </c>
      <c r="V490" s="117">
        <v>4.8164589999999993E-2</v>
      </c>
      <c r="W490" s="117">
        <v>0</v>
      </c>
      <c r="X490" s="117">
        <v>4.8164589999999993E-2</v>
      </c>
      <c r="Y490" s="118" t="s">
        <v>1399</v>
      </c>
      <c r="Z490" s="42" t="s">
        <v>219</v>
      </c>
    </row>
    <row r="491" spans="1:26" s="37" customFormat="1" ht="19.5" customHeight="1" x14ac:dyDescent="0.25">
      <c r="A491" s="27" t="s">
        <v>120</v>
      </c>
      <c r="B491" s="74" t="s">
        <v>1120</v>
      </c>
      <c r="C491" s="75" t="s">
        <v>339</v>
      </c>
      <c r="D491" s="76" t="s">
        <v>35</v>
      </c>
      <c r="E491" s="41">
        <v>4010200602</v>
      </c>
      <c r="F491" s="117">
        <v>0</v>
      </c>
      <c r="G491" s="117">
        <v>0</v>
      </c>
      <c r="H491" s="78" t="s">
        <v>593</v>
      </c>
      <c r="I491" s="117">
        <v>0</v>
      </c>
      <c r="J491" s="117">
        <v>0</v>
      </c>
      <c r="K491" s="117">
        <v>0</v>
      </c>
      <c r="L491" s="117">
        <v>0</v>
      </c>
      <c r="M491" s="117">
        <v>0</v>
      </c>
      <c r="N491" s="117">
        <v>4.7800309999999999E-2</v>
      </c>
      <c r="O491" s="117">
        <v>0</v>
      </c>
      <c r="P491" s="117">
        <v>4.7800309999999999E-2</v>
      </c>
      <c r="Q491" s="117">
        <v>0</v>
      </c>
      <c r="R491" s="117">
        <v>0</v>
      </c>
      <c r="S491" s="117">
        <v>0</v>
      </c>
      <c r="T491" s="117">
        <v>0</v>
      </c>
      <c r="U491" s="117">
        <v>0</v>
      </c>
      <c r="V491" s="117">
        <v>0</v>
      </c>
      <c r="W491" s="117">
        <v>0</v>
      </c>
      <c r="X491" s="117">
        <v>4.7800309999999999E-2</v>
      </c>
      <c r="Y491" s="118" t="s">
        <v>1399</v>
      </c>
      <c r="Z491" s="42" t="s">
        <v>219</v>
      </c>
    </row>
    <row r="492" spans="1:26" s="37" customFormat="1" ht="19.5" customHeight="1" x14ac:dyDescent="0.25">
      <c r="A492" s="27" t="s">
        <v>120</v>
      </c>
      <c r="B492" s="74" t="s">
        <v>1120</v>
      </c>
      <c r="C492" s="75" t="s">
        <v>333</v>
      </c>
      <c r="D492" s="76" t="s">
        <v>35</v>
      </c>
      <c r="E492" s="41">
        <v>4010200592</v>
      </c>
      <c r="F492" s="117">
        <v>0</v>
      </c>
      <c r="G492" s="117">
        <v>0</v>
      </c>
      <c r="H492" s="78" t="s">
        <v>593</v>
      </c>
      <c r="I492" s="117">
        <v>0</v>
      </c>
      <c r="J492" s="117">
        <v>0</v>
      </c>
      <c r="K492" s="117">
        <v>0</v>
      </c>
      <c r="L492" s="117">
        <v>0</v>
      </c>
      <c r="M492" s="117">
        <v>0</v>
      </c>
      <c r="N492" s="117">
        <v>4.7002660000000002E-2</v>
      </c>
      <c r="O492" s="117">
        <v>0</v>
      </c>
      <c r="P492" s="117">
        <v>0</v>
      </c>
      <c r="Q492" s="117">
        <v>0</v>
      </c>
      <c r="R492" s="117">
        <v>4.7002660000000002E-2</v>
      </c>
      <c r="S492" s="117">
        <v>0</v>
      </c>
      <c r="T492" s="117">
        <v>0</v>
      </c>
      <c r="U492" s="117">
        <v>0</v>
      </c>
      <c r="V492" s="117">
        <v>0</v>
      </c>
      <c r="W492" s="117">
        <v>0</v>
      </c>
      <c r="X492" s="117">
        <v>4.7002660000000002E-2</v>
      </c>
      <c r="Y492" s="118" t="s">
        <v>1399</v>
      </c>
      <c r="Z492" s="42" t="s">
        <v>219</v>
      </c>
    </row>
    <row r="493" spans="1:26" s="37" customFormat="1" ht="19.5" customHeight="1" x14ac:dyDescent="0.25">
      <c r="A493" s="27" t="s">
        <v>120</v>
      </c>
      <c r="B493" s="74" t="s">
        <v>1120</v>
      </c>
      <c r="C493" s="75" t="s">
        <v>340</v>
      </c>
      <c r="D493" s="76" t="s">
        <v>35</v>
      </c>
      <c r="E493" s="41">
        <v>4010200601</v>
      </c>
      <c r="F493" s="117">
        <v>0</v>
      </c>
      <c r="G493" s="117">
        <v>0</v>
      </c>
      <c r="H493" s="78" t="s">
        <v>593</v>
      </c>
      <c r="I493" s="117">
        <v>0</v>
      </c>
      <c r="J493" s="117">
        <v>0</v>
      </c>
      <c r="K493" s="117">
        <v>0</v>
      </c>
      <c r="L493" s="117">
        <v>0</v>
      </c>
      <c r="M493" s="117">
        <v>0</v>
      </c>
      <c r="N493" s="117">
        <v>3.2006960000000001E-2</v>
      </c>
      <c r="O493" s="117">
        <v>0</v>
      </c>
      <c r="P493" s="117">
        <v>0</v>
      </c>
      <c r="Q493" s="117">
        <v>0</v>
      </c>
      <c r="R493" s="117">
        <v>0</v>
      </c>
      <c r="S493" s="117">
        <v>0</v>
      </c>
      <c r="T493" s="117">
        <v>0</v>
      </c>
      <c r="U493" s="117">
        <v>0</v>
      </c>
      <c r="V493" s="117">
        <v>3.2006960000000001E-2</v>
      </c>
      <c r="W493" s="117">
        <v>0</v>
      </c>
      <c r="X493" s="117">
        <v>3.2006960000000001E-2</v>
      </c>
      <c r="Y493" s="118" t="s">
        <v>1399</v>
      </c>
      <c r="Z493" s="42" t="s">
        <v>219</v>
      </c>
    </row>
    <row r="494" spans="1:26" s="37" customFormat="1" ht="19.5" customHeight="1" x14ac:dyDescent="0.25">
      <c r="A494" s="27" t="s">
        <v>120</v>
      </c>
      <c r="B494" s="74" t="s">
        <v>1120</v>
      </c>
      <c r="C494" s="75" t="s">
        <v>342</v>
      </c>
      <c r="D494" s="76" t="s">
        <v>35</v>
      </c>
      <c r="E494" s="41">
        <v>4010200458</v>
      </c>
      <c r="F494" s="117">
        <v>0</v>
      </c>
      <c r="G494" s="117">
        <v>0</v>
      </c>
      <c r="H494" s="78" t="s">
        <v>593</v>
      </c>
      <c r="I494" s="117">
        <v>0</v>
      </c>
      <c r="J494" s="117">
        <v>0</v>
      </c>
      <c r="K494" s="117">
        <v>0</v>
      </c>
      <c r="L494" s="117">
        <v>0</v>
      </c>
      <c r="M494" s="117">
        <v>0</v>
      </c>
      <c r="N494" s="117">
        <v>4.6694449999999998E-2</v>
      </c>
      <c r="O494" s="117">
        <v>0</v>
      </c>
      <c r="P494" s="117">
        <v>0</v>
      </c>
      <c r="Q494" s="117">
        <v>0</v>
      </c>
      <c r="R494" s="117">
        <v>0</v>
      </c>
      <c r="S494" s="117">
        <v>0</v>
      </c>
      <c r="T494" s="117">
        <v>0</v>
      </c>
      <c r="U494" s="117">
        <v>0</v>
      </c>
      <c r="V494" s="117">
        <v>4.6694449999999998E-2</v>
      </c>
      <c r="W494" s="117">
        <v>0</v>
      </c>
      <c r="X494" s="117">
        <v>4.6694449999999998E-2</v>
      </c>
      <c r="Y494" s="118" t="s">
        <v>1399</v>
      </c>
      <c r="Z494" s="42" t="s">
        <v>219</v>
      </c>
    </row>
    <row r="495" spans="1:26" s="37" customFormat="1" ht="19.5" customHeight="1" x14ac:dyDescent="0.25">
      <c r="A495" s="27" t="s">
        <v>120</v>
      </c>
      <c r="B495" s="74" t="s">
        <v>1120</v>
      </c>
      <c r="C495" s="75" t="s">
        <v>343</v>
      </c>
      <c r="D495" s="76" t="s">
        <v>35</v>
      </c>
      <c r="E495" s="41">
        <v>4010200465</v>
      </c>
      <c r="F495" s="117">
        <v>0</v>
      </c>
      <c r="G495" s="117">
        <v>0</v>
      </c>
      <c r="H495" s="78" t="s">
        <v>593</v>
      </c>
      <c r="I495" s="117">
        <v>0</v>
      </c>
      <c r="J495" s="117">
        <v>0</v>
      </c>
      <c r="K495" s="117">
        <v>0</v>
      </c>
      <c r="L495" s="117">
        <v>0</v>
      </c>
      <c r="M495" s="117">
        <v>0</v>
      </c>
      <c r="N495" s="117">
        <v>4.6938190000000005E-2</v>
      </c>
      <c r="O495" s="117">
        <v>0</v>
      </c>
      <c r="P495" s="117">
        <v>0</v>
      </c>
      <c r="Q495" s="117">
        <v>0</v>
      </c>
      <c r="R495" s="117">
        <v>0</v>
      </c>
      <c r="S495" s="117">
        <v>0</v>
      </c>
      <c r="T495" s="117">
        <v>0</v>
      </c>
      <c r="U495" s="117">
        <v>0</v>
      </c>
      <c r="V495" s="117">
        <v>4.6938190000000005E-2</v>
      </c>
      <c r="W495" s="117">
        <v>0</v>
      </c>
      <c r="X495" s="117">
        <v>4.6938190000000005E-2</v>
      </c>
      <c r="Y495" s="118" t="s">
        <v>1399</v>
      </c>
      <c r="Z495" s="42" t="s">
        <v>219</v>
      </c>
    </row>
    <row r="496" spans="1:26" s="37" customFormat="1" ht="19.5" customHeight="1" x14ac:dyDescent="0.25">
      <c r="A496" s="27" t="s">
        <v>120</v>
      </c>
      <c r="B496" s="74" t="s">
        <v>1120</v>
      </c>
      <c r="C496" s="75" t="s">
        <v>345</v>
      </c>
      <c r="D496" s="76" t="s">
        <v>35</v>
      </c>
      <c r="E496" s="41">
        <v>4010200460</v>
      </c>
      <c r="F496" s="117">
        <v>0</v>
      </c>
      <c r="G496" s="117">
        <v>0</v>
      </c>
      <c r="H496" s="78" t="s">
        <v>593</v>
      </c>
      <c r="I496" s="117">
        <v>0</v>
      </c>
      <c r="J496" s="117">
        <v>0</v>
      </c>
      <c r="K496" s="117">
        <v>0</v>
      </c>
      <c r="L496" s="117">
        <v>0</v>
      </c>
      <c r="M496" s="117">
        <v>0</v>
      </c>
      <c r="N496" s="117">
        <v>4.7061640000000002E-2</v>
      </c>
      <c r="O496" s="117">
        <v>0</v>
      </c>
      <c r="P496" s="117">
        <v>0</v>
      </c>
      <c r="Q496" s="117">
        <v>0</v>
      </c>
      <c r="R496" s="117">
        <v>0</v>
      </c>
      <c r="S496" s="117">
        <v>0</v>
      </c>
      <c r="T496" s="117">
        <v>0</v>
      </c>
      <c r="U496" s="117">
        <v>0</v>
      </c>
      <c r="V496" s="117">
        <v>4.7061640000000002E-2</v>
      </c>
      <c r="W496" s="117">
        <v>0</v>
      </c>
      <c r="X496" s="117">
        <v>4.7061640000000002E-2</v>
      </c>
      <c r="Y496" s="118" t="s">
        <v>1399</v>
      </c>
      <c r="Z496" s="42" t="s">
        <v>219</v>
      </c>
    </row>
    <row r="497" spans="1:26" s="37" customFormat="1" ht="19.5" customHeight="1" x14ac:dyDescent="0.25">
      <c r="A497" s="27" t="s">
        <v>120</v>
      </c>
      <c r="B497" s="74" t="s">
        <v>1120</v>
      </c>
      <c r="C497" s="75" t="s">
        <v>346</v>
      </c>
      <c r="D497" s="76" t="s">
        <v>35</v>
      </c>
      <c r="E497" s="41">
        <v>4010200463</v>
      </c>
      <c r="F497" s="117">
        <v>0</v>
      </c>
      <c r="G497" s="117">
        <v>0</v>
      </c>
      <c r="H497" s="78" t="s">
        <v>593</v>
      </c>
      <c r="I497" s="117">
        <v>0</v>
      </c>
      <c r="J497" s="117">
        <v>0</v>
      </c>
      <c r="K497" s="117">
        <v>0</v>
      </c>
      <c r="L497" s="117">
        <v>0</v>
      </c>
      <c r="M497" s="117">
        <v>0</v>
      </c>
      <c r="N497" s="117">
        <v>4.6869330000000001E-2</v>
      </c>
      <c r="O497" s="117">
        <v>0</v>
      </c>
      <c r="P497" s="117">
        <v>0</v>
      </c>
      <c r="Q497" s="117">
        <v>0</v>
      </c>
      <c r="R497" s="117">
        <v>0</v>
      </c>
      <c r="S497" s="117">
        <v>0</v>
      </c>
      <c r="T497" s="117">
        <v>0</v>
      </c>
      <c r="U497" s="117">
        <v>0</v>
      </c>
      <c r="V497" s="117">
        <v>4.6869330000000001E-2</v>
      </c>
      <c r="W497" s="117">
        <v>0</v>
      </c>
      <c r="X497" s="117">
        <v>4.6869330000000001E-2</v>
      </c>
      <c r="Y497" s="118" t="s">
        <v>1399</v>
      </c>
      <c r="Z497" s="42" t="s">
        <v>219</v>
      </c>
    </row>
    <row r="498" spans="1:26" s="37" customFormat="1" ht="19.5" customHeight="1" x14ac:dyDescent="0.25">
      <c r="A498" s="27" t="s">
        <v>120</v>
      </c>
      <c r="B498" s="74" t="s">
        <v>1120</v>
      </c>
      <c r="C498" s="75" t="s">
        <v>341</v>
      </c>
      <c r="D498" s="76" t="s">
        <v>35</v>
      </c>
      <c r="E498" s="41">
        <v>4010200453</v>
      </c>
      <c r="F498" s="117">
        <v>0</v>
      </c>
      <c r="G498" s="117">
        <v>0</v>
      </c>
      <c r="H498" s="78" t="s">
        <v>593</v>
      </c>
      <c r="I498" s="117">
        <v>0</v>
      </c>
      <c r="J498" s="117">
        <v>0</v>
      </c>
      <c r="K498" s="117">
        <v>0</v>
      </c>
      <c r="L498" s="117">
        <v>0</v>
      </c>
      <c r="M498" s="117">
        <v>0</v>
      </c>
      <c r="N498" s="117">
        <v>4.5899250000000003E-2</v>
      </c>
      <c r="O498" s="117">
        <v>0</v>
      </c>
      <c r="P498" s="117">
        <v>0</v>
      </c>
      <c r="Q498" s="117">
        <v>0</v>
      </c>
      <c r="R498" s="117">
        <v>0</v>
      </c>
      <c r="S498" s="117">
        <v>0</v>
      </c>
      <c r="T498" s="117">
        <v>0</v>
      </c>
      <c r="U498" s="117">
        <v>0</v>
      </c>
      <c r="V498" s="117">
        <v>4.5899250000000003E-2</v>
      </c>
      <c r="W498" s="117">
        <v>0</v>
      </c>
      <c r="X498" s="117">
        <v>4.5899250000000003E-2</v>
      </c>
      <c r="Y498" s="118" t="s">
        <v>1399</v>
      </c>
      <c r="Z498" s="42" t="s">
        <v>219</v>
      </c>
    </row>
    <row r="499" spans="1:26" s="37" customFormat="1" ht="19.5" customHeight="1" x14ac:dyDescent="0.25">
      <c r="A499" s="27" t="s">
        <v>120</v>
      </c>
      <c r="B499" s="74" t="s">
        <v>1120</v>
      </c>
      <c r="C499" s="75" t="s">
        <v>355</v>
      </c>
      <c r="D499" s="76" t="s">
        <v>35</v>
      </c>
      <c r="E499" s="41">
        <v>4020202825</v>
      </c>
      <c r="F499" s="117">
        <v>0</v>
      </c>
      <c r="G499" s="117">
        <v>0</v>
      </c>
      <c r="H499" s="78" t="s">
        <v>593</v>
      </c>
      <c r="I499" s="117">
        <v>0</v>
      </c>
      <c r="J499" s="117">
        <v>0</v>
      </c>
      <c r="K499" s="117">
        <v>0</v>
      </c>
      <c r="L499" s="117">
        <v>0</v>
      </c>
      <c r="M499" s="117">
        <v>0</v>
      </c>
      <c r="N499" s="117">
        <v>2.302864E-2</v>
      </c>
      <c r="O499" s="117">
        <v>0</v>
      </c>
      <c r="P499" s="117">
        <v>0</v>
      </c>
      <c r="Q499" s="117">
        <v>0</v>
      </c>
      <c r="R499" s="117">
        <v>0</v>
      </c>
      <c r="S499" s="117">
        <v>0</v>
      </c>
      <c r="T499" s="117">
        <v>2.302864E-2</v>
      </c>
      <c r="U499" s="117">
        <v>0</v>
      </c>
      <c r="V499" s="117">
        <v>0</v>
      </c>
      <c r="W499" s="117">
        <v>0</v>
      </c>
      <c r="X499" s="117">
        <v>2.302864E-2</v>
      </c>
      <c r="Y499" s="118" t="s">
        <v>1399</v>
      </c>
      <c r="Z499" s="42" t="s">
        <v>219</v>
      </c>
    </row>
    <row r="500" spans="1:26" s="37" customFormat="1" ht="19.5" customHeight="1" x14ac:dyDescent="0.25">
      <c r="A500" s="27" t="s">
        <v>120</v>
      </c>
      <c r="B500" s="74" t="s">
        <v>1120</v>
      </c>
      <c r="C500" s="75" t="s">
        <v>354</v>
      </c>
      <c r="D500" s="76" t="s">
        <v>35</v>
      </c>
      <c r="E500" s="41">
        <v>4020202858</v>
      </c>
      <c r="F500" s="117">
        <v>0</v>
      </c>
      <c r="G500" s="117">
        <v>0</v>
      </c>
      <c r="H500" s="78" t="s">
        <v>593</v>
      </c>
      <c r="I500" s="117">
        <v>0</v>
      </c>
      <c r="J500" s="117">
        <v>0</v>
      </c>
      <c r="K500" s="117">
        <v>0</v>
      </c>
      <c r="L500" s="117">
        <v>0</v>
      </c>
      <c r="M500" s="117">
        <v>0</v>
      </c>
      <c r="N500" s="117">
        <v>1.1581119999999999E-2</v>
      </c>
      <c r="O500" s="117">
        <v>0</v>
      </c>
      <c r="P500" s="117">
        <v>7.1505999999999989E-4</v>
      </c>
      <c r="Q500" s="117">
        <v>0</v>
      </c>
      <c r="R500" s="117">
        <v>0</v>
      </c>
      <c r="S500" s="117">
        <v>0</v>
      </c>
      <c r="T500" s="117">
        <v>1.0866059999999999E-2</v>
      </c>
      <c r="U500" s="117">
        <v>0</v>
      </c>
      <c r="V500" s="117">
        <v>0</v>
      </c>
      <c r="W500" s="117">
        <v>0</v>
      </c>
      <c r="X500" s="117">
        <v>1.1581119999999999E-2</v>
      </c>
      <c r="Y500" s="118" t="s">
        <v>1399</v>
      </c>
      <c r="Z500" s="42" t="s">
        <v>219</v>
      </c>
    </row>
    <row r="501" spans="1:26" s="37" customFormat="1" ht="19.5" customHeight="1" x14ac:dyDescent="0.25">
      <c r="A501" s="27" t="s">
        <v>120</v>
      </c>
      <c r="B501" s="74" t="s">
        <v>1120</v>
      </c>
      <c r="C501" s="75" t="s">
        <v>349</v>
      </c>
      <c r="D501" s="76" t="s">
        <v>35</v>
      </c>
      <c r="E501" s="41">
        <v>4020202984</v>
      </c>
      <c r="F501" s="117">
        <v>0</v>
      </c>
      <c r="G501" s="117">
        <v>0</v>
      </c>
      <c r="H501" s="78" t="s">
        <v>593</v>
      </c>
      <c r="I501" s="117">
        <v>0</v>
      </c>
      <c r="J501" s="117">
        <v>0</v>
      </c>
      <c r="K501" s="117">
        <v>0</v>
      </c>
      <c r="L501" s="117">
        <v>0</v>
      </c>
      <c r="M501" s="117">
        <v>0</v>
      </c>
      <c r="N501" s="117">
        <v>0.29215837</v>
      </c>
      <c r="O501" s="117">
        <v>0</v>
      </c>
      <c r="P501" s="117">
        <v>0</v>
      </c>
      <c r="Q501" s="117">
        <v>0</v>
      </c>
      <c r="R501" s="117">
        <v>0</v>
      </c>
      <c r="S501" s="117">
        <v>0</v>
      </c>
      <c r="T501" s="117">
        <v>0</v>
      </c>
      <c r="U501" s="117">
        <v>0</v>
      </c>
      <c r="V501" s="117">
        <v>0.29215837</v>
      </c>
      <c r="W501" s="117">
        <v>0</v>
      </c>
      <c r="X501" s="117">
        <v>0.29215837</v>
      </c>
      <c r="Y501" s="118" t="s">
        <v>1399</v>
      </c>
      <c r="Z501" s="42" t="s">
        <v>219</v>
      </c>
    </row>
    <row r="502" spans="1:26" s="37" customFormat="1" ht="19.5" customHeight="1" x14ac:dyDescent="0.25">
      <c r="A502" s="27" t="s">
        <v>120</v>
      </c>
      <c r="B502" s="74" t="s">
        <v>1120</v>
      </c>
      <c r="C502" s="75" t="s">
        <v>347</v>
      </c>
      <c r="D502" s="76" t="s">
        <v>35</v>
      </c>
      <c r="E502" s="41">
        <v>4010200471</v>
      </c>
      <c r="F502" s="117">
        <v>0</v>
      </c>
      <c r="G502" s="117">
        <v>0</v>
      </c>
      <c r="H502" s="78" t="s">
        <v>593</v>
      </c>
      <c r="I502" s="117">
        <v>0</v>
      </c>
      <c r="J502" s="117">
        <v>0</v>
      </c>
      <c r="K502" s="117">
        <v>0</v>
      </c>
      <c r="L502" s="117">
        <v>0</v>
      </c>
      <c r="M502" s="117">
        <v>0</v>
      </c>
      <c r="N502" s="117">
        <v>2.621387E-2</v>
      </c>
      <c r="O502" s="117">
        <v>0</v>
      </c>
      <c r="P502" s="117">
        <v>0</v>
      </c>
      <c r="Q502" s="117">
        <v>0</v>
      </c>
      <c r="R502" s="117">
        <v>2.621387E-2</v>
      </c>
      <c r="S502" s="117">
        <v>0</v>
      </c>
      <c r="T502" s="117">
        <v>0</v>
      </c>
      <c r="U502" s="117">
        <v>0</v>
      </c>
      <c r="V502" s="117">
        <v>0</v>
      </c>
      <c r="W502" s="117">
        <v>0</v>
      </c>
      <c r="X502" s="117">
        <v>2.621387E-2</v>
      </c>
      <c r="Y502" s="118" t="s">
        <v>1399</v>
      </c>
      <c r="Z502" s="42" t="s">
        <v>219</v>
      </c>
    </row>
    <row r="503" spans="1:26" s="37" customFormat="1" ht="19.5" customHeight="1" x14ac:dyDescent="0.25">
      <c r="A503" s="27" t="s">
        <v>120</v>
      </c>
      <c r="B503" s="74" t="s">
        <v>1120</v>
      </c>
      <c r="C503" s="75" t="s">
        <v>331</v>
      </c>
      <c r="D503" s="76" t="s">
        <v>35</v>
      </c>
      <c r="E503" s="41">
        <v>4010200337</v>
      </c>
      <c r="F503" s="117">
        <v>0</v>
      </c>
      <c r="G503" s="117">
        <v>0</v>
      </c>
      <c r="H503" s="78" t="s">
        <v>593</v>
      </c>
      <c r="I503" s="117">
        <v>0</v>
      </c>
      <c r="J503" s="117">
        <v>0</v>
      </c>
      <c r="K503" s="117">
        <v>0</v>
      </c>
      <c r="L503" s="117">
        <v>0</v>
      </c>
      <c r="M503" s="117">
        <v>0</v>
      </c>
      <c r="N503" s="117">
        <v>4.7004050000000006E-2</v>
      </c>
      <c r="O503" s="117">
        <v>0</v>
      </c>
      <c r="P503" s="117">
        <v>0</v>
      </c>
      <c r="Q503" s="117">
        <v>0</v>
      </c>
      <c r="R503" s="117">
        <v>4.7004050000000006E-2</v>
      </c>
      <c r="S503" s="117">
        <v>0</v>
      </c>
      <c r="T503" s="117">
        <v>0</v>
      </c>
      <c r="U503" s="117">
        <v>0</v>
      </c>
      <c r="V503" s="117">
        <v>0</v>
      </c>
      <c r="W503" s="117">
        <v>0</v>
      </c>
      <c r="X503" s="117">
        <v>4.7004050000000006E-2</v>
      </c>
      <c r="Y503" s="118" t="s">
        <v>1399</v>
      </c>
      <c r="Z503" s="42" t="s">
        <v>219</v>
      </c>
    </row>
    <row r="504" spans="1:26" s="37" customFormat="1" ht="19.5" customHeight="1" x14ac:dyDescent="0.25">
      <c r="A504" s="27" t="s">
        <v>120</v>
      </c>
      <c r="B504" s="74" t="s">
        <v>1120</v>
      </c>
      <c r="C504" s="75" t="s">
        <v>361</v>
      </c>
      <c r="D504" s="76" t="s">
        <v>35</v>
      </c>
      <c r="E504" s="41">
        <v>4020201108</v>
      </c>
      <c r="F504" s="117">
        <v>0</v>
      </c>
      <c r="G504" s="117">
        <v>0</v>
      </c>
      <c r="H504" s="78" t="s">
        <v>593</v>
      </c>
      <c r="I504" s="117">
        <v>0</v>
      </c>
      <c r="J504" s="117">
        <v>0</v>
      </c>
      <c r="K504" s="117">
        <v>0</v>
      </c>
      <c r="L504" s="117">
        <v>0</v>
      </c>
      <c r="M504" s="117">
        <v>0</v>
      </c>
      <c r="N504" s="117">
        <v>1.216738E-2</v>
      </c>
      <c r="O504" s="117">
        <v>0</v>
      </c>
      <c r="P504" s="117">
        <v>0</v>
      </c>
      <c r="Q504" s="117">
        <v>0</v>
      </c>
      <c r="R504" s="117">
        <v>0</v>
      </c>
      <c r="S504" s="117">
        <v>0</v>
      </c>
      <c r="T504" s="117">
        <v>1.216738E-2</v>
      </c>
      <c r="U504" s="117">
        <v>0</v>
      </c>
      <c r="V504" s="117">
        <v>0</v>
      </c>
      <c r="W504" s="117">
        <v>0</v>
      </c>
      <c r="X504" s="117">
        <v>1.216738E-2</v>
      </c>
      <c r="Y504" s="118" t="s">
        <v>1399</v>
      </c>
      <c r="Z504" s="42" t="s">
        <v>219</v>
      </c>
    </row>
    <row r="505" spans="1:26" s="37" customFormat="1" ht="19.5" customHeight="1" x14ac:dyDescent="0.25">
      <c r="A505" s="27" t="s">
        <v>120</v>
      </c>
      <c r="B505" s="74" t="s">
        <v>1120</v>
      </c>
      <c r="C505" s="75" t="s">
        <v>765</v>
      </c>
      <c r="D505" s="76" t="s">
        <v>35</v>
      </c>
      <c r="E505" s="41">
        <v>4020101622</v>
      </c>
      <c r="F505" s="117">
        <v>0</v>
      </c>
      <c r="G505" s="117">
        <v>0</v>
      </c>
      <c r="H505" s="78" t="s">
        <v>593</v>
      </c>
      <c r="I505" s="117">
        <v>0</v>
      </c>
      <c r="J505" s="117">
        <v>0</v>
      </c>
      <c r="K505" s="117">
        <v>0</v>
      </c>
      <c r="L505" s="117">
        <v>0</v>
      </c>
      <c r="M505" s="117">
        <v>0</v>
      </c>
      <c r="N505" s="117">
        <v>0.34879093999999999</v>
      </c>
      <c r="O505" s="117">
        <v>0</v>
      </c>
      <c r="P505" s="117">
        <v>0</v>
      </c>
      <c r="Q505" s="117">
        <v>0</v>
      </c>
      <c r="R505" s="117">
        <v>0.31715278000000002</v>
      </c>
      <c r="S505" s="117">
        <v>0</v>
      </c>
      <c r="T505" s="117">
        <v>0</v>
      </c>
      <c r="U505" s="117">
        <v>0</v>
      </c>
      <c r="V505" s="117">
        <v>3.1638159999999999E-2</v>
      </c>
      <c r="W505" s="117">
        <v>0</v>
      </c>
      <c r="X505" s="117">
        <v>0.34879093999999999</v>
      </c>
      <c r="Y505" s="118" t="s">
        <v>1399</v>
      </c>
      <c r="Z505" s="42" t="s">
        <v>219</v>
      </c>
    </row>
    <row r="506" spans="1:26" s="37" customFormat="1" ht="19.5" customHeight="1" x14ac:dyDescent="0.25">
      <c r="A506" s="27" t="s">
        <v>120</v>
      </c>
      <c r="B506" s="74" t="s">
        <v>1120</v>
      </c>
      <c r="C506" s="75" t="s">
        <v>384</v>
      </c>
      <c r="D506" s="76" t="s">
        <v>35</v>
      </c>
      <c r="E506" s="41">
        <v>4020202546</v>
      </c>
      <c r="F506" s="117">
        <v>0</v>
      </c>
      <c r="G506" s="117">
        <v>0</v>
      </c>
      <c r="H506" s="78" t="s">
        <v>593</v>
      </c>
      <c r="I506" s="117">
        <v>0</v>
      </c>
      <c r="J506" s="117">
        <v>0</v>
      </c>
      <c r="K506" s="117">
        <v>0</v>
      </c>
      <c r="L506" s="117">
        <v>0</v>
      </c>
      <c r="M506" s="117">
        <v>0</v>
      </c>
      <c r="N506" s="117">
        <v>3.9213399999999997E-3</v>
      </c>
      <c r="O506" s="117">
        <v>0</v>
      </c>
      <c r="P506" s="117">
        <v>7.6605999999999994E-4</v>
      </c>
      <c r="Q506" s="117">
        <v>0</v>
      </c>
      <c r="R506" s="117">
        <v>0</v>
      </c>
      <c r="S506" s="117">
        <v>0</v>
      </c>
      <c r="T506" s="117">
        <v>3.1552799999999999E-3</v>
      </c>
      <c r="U506" s="117">
        <v>0</v>
      </c>
      <c r="V506" s="117">
        <v>0</v>
      </c>
      <c r="W506" s="117">
        <v>0</v>
      </c>
      <c r="X506" s="117">
        <v>3.9213399999999997E-3</v>
      </c>
      <c r="Y506" s="118" t="s">
        <v>1399</v>
      </c>
      <c r="Z506" s="42" t="s">
        <v>219</v>
      </c>
    </row>
    <row r="507" spans="1:26" s="37" customFormat="1" ht="19.5" customHeight="1" x14ac:dyDescent="0.25">
      <c r="A507" s="27" t="s">
        <v>120</v>
      </c>
      <c r="B507" s="74" t="s">
        <v>1120</v>
      </c>
      <c r="C507" s="75" t="s">
        <v>385</v>
      </c>
      <c r="D507" s="76" t="s">
        <v>35</v>
      </c>
      <c r="E507" s="41">
        <v>4020102436</v>
      </c>
      <c r="F507" s="117">
        <v>0</v>
      </c>
      <c r="G507" s="117">
        <v>0</v>
      </c>
      <c r="H507" s="78" t="s">
        <v>593</v>
      </c>
      <c r="I507" s="117">
        <v>0</v>
      </c>
      <c r="J507" s="117">
        <v>0</v>
      </c>
      <c r="K507" s="117">
        <v>0</v>
      </c>
      <c r="L507" s="117">
        <v>0</v>
      </c>
      <c r="M507" s="117">
        <v>0</v>
      </c>
      <c r="N507" s="117">
        <v>3.8636510000000006E-2</v>
      </c>
      <c r="O507" s="117">
        <v>0</v>
      </c>
      <c r="P507" s="117">
        <v>2.5537199999999998E-3</v>
      </c>
      <c r="Q507" s="117">
        <v>0</v>
      </c>
      <c r="R507" s="117">
        <v>0</v>
      </c>
      <c r="S507" s="117">
        <v>0</v>
      </c>
      <c r="T507" s="117">
        <v>3.6082790000000003E-2</v>
      </c>
      <c r="U507" s="117">
        <v>0</v>
      </c>
      <c r="V507" s="117">
        <v>0</v>
      </c>
      <c r="W507" s="117">
        <v>0</v>
      </c>
      <c r="X507" s="117">
        <v>3.8636510000000006E-2</v>
      </c>
      <c r="Y507" s="118" t="s">
        <v>1399</v>
      </c>
      <c r="Z507" s="42" t="s">
        <v>219</v>
      </c>
    </row>
    <row r="508" spans="1:26" s="37" customFormat="1" ht="19.5" customHeight="1" x14ac:dyDescent="0.25">
      <c r="A508" s="27" t="s">
        <v>120</v>
      </c>
      <c r="B508" s="74" t="s">
        <v>1120</v>
      </c>
      <c r="C508" s="75" t="s">
        <v>364</v>
      </c>
      <c r="D508" s="76" t="s">
        <v>35</v>
      </c>
      <c r="E508" s="41">
        <v>4020200890</v>
      </c>
      <c r="F508" s="117">
        <v>0</v>
      </c>
      <c r="G508" s="117">
        <v>0</v>
      </c>
      <c r="H508" s="78" t="s">
        <v>593</v>
      </c>
      <c r="I508" s="117">
        <v>0</v>
      </c>
      <c r="J508" s="117">
        <v>0</v>
      </c>
      <c r="K508" s="117">
        <v>0</v>
      </c>
      <c r="L508" s="117">
        <v>0</v>
      </c>
      <c r="M508" s="117">
        <v>0</v>
      </c>
      <c r="N508" s="117">
        <v>1.3220579999999999E-2</v>
      </c>
      <c r="O508" s="117">
        <v>0</v>
      </c>
      <c r="P508" s="117">
        <v>0</v>
      </c>
      <c r="Q508" s="117">
        <v>0</v>
      </c>
      <c r="R508" s="117">
        <v>0</v>
      </c>
      <c r="S508" s="117">
        <v>0</v>
      </c>
      <c r="T508" s="117">
        <v>6.6102899999999996E-3</v>
      </c>
      <c r="U508" s="117">
        <v>0</v>
      </c>
      <c r="V508" s="117">
        <v>6.6102899999999996E-3</v>
      </c>
      <c r="W508" s="117">
        <v>0</v>
      </c>
      <c r="X508" s="117">
        <v>1.3220579999999999E-2</v>
      </c>
      <c r="Y508" s="118" t="s">
        <v>1399</v>
      </c>
      <c r="Z508" s="42" t="s">
        <v>219</v>
      </c>
    </row>
    <row r="509" spans="1:26" s="37" customFormat="1" ht="19.5" customHeight="1" x14ac:dyDescent="0.25">
      <c r="A509" s="27" t="s">
        <v>120</v>
      </c>
      <c r="B509" s="74" t="s">
        <v>1120</v>
      </c>
      <c r="C509" s="75" t="s">
        <v>365</v>
      </c>
      <c r="D509" s="76" t="s">
        <v>35</v>
      </c>
      <c r="E509" s="41">
        <v>4020201497</v>
      </c>
      <c r="F509" s="117">
        <v>0</v>
      </c>
      <c r="G509" s="117">
        <v>0</v>
      </c>
      <c r="H509" s="78" t="s">
        <v>593</v>
      </c>
      <c r="I509" s="117">
        <v>0</v>
      </c>
      <c r="J509" s="117">
        <v>0</v>
      </c>
      <c r="K509" s="117">
        <v>0</v>
      </c>
      <c r="L509" s="117">
        <v>0</v>
      </c>
      <c r="M509" s="117">
        <v>0</v>
      </c>
      <c r="N509" s="117">
        <v>3.0413370000000002E-2</v>
      </c>
      <c r="O509" s="117">
        <v>0</v>
      </c>
      <c r="P509" s="117">
        <v>0</v>
      </c>
      <c r="Q509" s="117">
        <v>0</v>
      </c>
      <c r="R509" s="117">
        <v>7.1639400000000006E-3</v>
      </c>
      <c r="S509" s="117">
        <v>0</v>
      </c>
      <c r="T509" s="117">
        <v>2.3249430000000001E-2</v>
      </c>
      <c r="U509" s="117">
        <v>0</v>
      </c>
      <c r="V509" s="117">
        <v>0</v>
      </c>
      <c r="W509" s="117">
        <v>0</v>
      </c>
      <c r="X509" s="117">
        <v>3.0413370000000002E-2</v>
      </c>
      <c r="Y509" s="118" t="s">
        <v>1399</v>
      </c>
      <c r="Z509" s="42" t="s">
        <v>219</v>
      </c>
    </row>
    <row r="510" spans="1:26" s="37" customFormat="1" ht="19.5" customHeight="1" x14ac:dyDescent="0.25">
      <c r="A510" s="27" t="s">
        <v>120</v>
      </c>
      <c r="B510" s="74" t="s">
        <v>1120</v>
      </c>
      <c r="C510" s="75" t="s">
        <v>366</v>
      </c>
      <c r="D510" s="76" t="s">
        <v>35</v>
      </c>
      <c r="E510" s="41">
        <v>4020201483</v>
      </c>
      <c r="F510" s="117">
        <v>0</v>
      </c>
      <c r="G510" s="117">
        <v>0</v>
      </c>
      <c r="H510" s="78" t="s">
        <v>593</v>
      </c>
      <c r="I510" s="117">
        <v>0</v>
      </c>
      <c r="J510" s="117">
        <v>0</v>
      </c>
      <c r="K510" s="117">
        <v>0</v>
      </c>
      <c r="L510" s="117">
        <v>0</v>
      </c>
      <c r="M510" s="117">
        <v>0</v>
      </c>
      <c r="N510" s="117">
        <v>9.5711319999999989E-2</v>
      </c>
      <c r="O510" s="117">
        <v>0</v>
      </c>
      <c r="P510" s="117">
        <v>0</v>
      </c>
      <c r="Q510" s="117">
        <v>0</v>
      </c>
      <c r="R510" s="117">
        <v>0</v>
      </c>
      <c r="S510" s="117">
        <v>0</v>
      </c>
      <c r="T510" s="117">
        <v>3.960412E-2</v>
      </c>
      <c r="U510" s="117">
        <v>0</v>
      </c>
      <c r="V510" s="117">
        <v>5.6107199999999996E-2</v>
      </c>
      <c r="W510" s="117">
        <v>0</v>
      </c>
      <c r="X510" s="117">
        <v>9.5711319999999989E-2</v>
      </c>
      <c r="Y510" s="118" t="s">
        <v>1399</v>
      </c>
      <c r="Z510" s="42" t="s">
        <v>219</v>
      </c>
    </row>
    <row r="511" spans="1:26" s="37" customFormat="1" ht="19.5" customHeight="1" x14ac:dyDescent="0.25">
      <c r="A511" s="27" t="s">
        <v>120</v>
      </c>
      <c r="B511" s="74" t="s">
        <v>1120</v>
      </c>
      <c r="C511" s="75" t="s">
        <v>363</v>
      </c>
      <c r="D511" s="76" t="s">
        <v>35</v>
      </c>
      <c r="E511" s="41">
        <v>4010200317</v>
      </c>
      <c r="F511" s="117">
        <v>0</v>
      </c>
      <c r="G511" s="117">
        <v>0</v>
      </c>
      <c r="H511" s="78" t="s">
        <v>593</v>
      </c>
      <c r="I511" s="117">
        <v>0</v>
      </c>
      <c r="J511" s="117">
        <v>0</v>
      </c>
      <c r="K511" s="117">
        <v>0</v>
      </c>
      <c r="L511" s="117">
        <v>0</v>
      </c>
      <c r="M511" s="117">
        <v>0</v>
      </c>
      <c r="N511" s="117">
        <v>2.6097840000000001E-2</v>
      </c>
      <c r="O511" s="117">
        <v>0</v>
      </c>
      <c r="P511" s="117">
        <v>0</v>
      </c>
      <c r="Q511" s="117">
        <v>0</v>
      </c>
      <c r="R511" s="117">
        <v>0</v>
      </c>
      <c r="S511" s="117">
        <v>0</v>
      </c>
      <c r="T511" s="117">
        <v>1.304892E-2</v>
      </c>
      <c r="U511" s="117">
        <v>0</v>
      </c>
      <c r="V511" s="117">
        <v>1.304892E-2</v>
      </c>
      <c r="W511" s="117">
        <v>0</v>
      </c>
      <c r="X511" s="117">
        <v>2.6097840000000001E-2</v>
      </c>
      <c r="Y511" s="118" t="s">
        <v>1399</v>
      </c>
      <c r="Z511" s="42" t="s">
        <v>219</v>
      </c>
    </row>
    <row r="512" spans="1:26" s="37" customFormat="1" ht="19.5" customHeight="1" x14ac:dyDescent="0.25">
      <c r="A512" s="27" t="s">
        <v>120</v>
      </c>
      <c r="B512" s="74" t="s">
        <v>1120</v>
      </c>
      <c r="C512" s="75" t="s">
        <v>369</v>
      </c>
      <c r="D512" s="76" t="s">
        <v>35</v>
      </c>
      <c r="E512" s="41">
        <v>4020102400</v>
      </c>
      <c r="F512" s="117">
        <v>0</v>
      </c>
      <c r="G512" s="117">
        <v>0</v>
      </c>
      <c r="H512" s="78" t="s">
        <v>593</v>
      </c>
      <c r="I512" s="117">
        <v>0</v>
      </c>
      <c r="J512" s="117">
        <v>0</v>
      </c>
      <c r="K512" s="117">
        <v>0</v>
      </c>
      <c r="L512" s="117">
        <v>0</v>
      </c>
      <c r="M512" s="117">
        <v>0</v>
      </c>
      <c r="N512" s="117">
        <v>2.621387E-2</v>
      </c>
      <c r="O512" s="117">
        <v>0</v>
      </c>
      <c r="P512" s="117">
        <v>0</v>
      </c>
      <c r="Q512" s="117">
        <v>0</v>
      </c>
      <c r="R512" s="117">
        <v>2.621387E-2</v>
      </c>
      <c r="S512" s="117">
        <v>0</v>
      </c>
      <c r="T512" s="117">
        <v>0</v>
      </c>
      <c r="U512" s="117">
        <v>0</v>
      </c>
      <c r="V512" s="117">
        <v>0</v>
      </c>
      <c r="W512" s="117">
        <v>0</v>
      </c>
      <c r="X512" s="117">
        <v>2.621387E-2</v>
      </c>
      <c r="Y512" s="118" t="s">
        <v>1399</v>
      </c>
      <c r="Z512" s="42" t="s">
        <v>219</v>
      </c>
    </row>
    <row r="513" spans="1:26" s="37" customFormat="1" ht="19.5" customHeight="1" x14ac:dyDescent="0.25">
      <c r="A513" s="27" t="s">
        <v>120</v>
      </c>
      <c r="B513" s="74" t="s">
        <v>1120</v>
      </c>
      <c r="C513" s="75" t="s">
        <v>371</v>
      </c>
      <c r="D513" s="76" t="s">
        <v>35</v>
      </c>
      <c r="E513" s="41">
        <v>4020202734</v>
      </c>
      <c r="F513" s="117">
        <v>0</v>
      </c>
      <c r="G513" s="117">
        <v>0</v>
      </c>
      <c r="H513" s="78" t="s">
        <v>593</v>
      </c>
      <c r="I513" s="117">
        <v>0</v>
      </c>
      <c r="J513" s="117">
        <v>0</v>
      </c>
      <c r="K513" s="117">
        <v>0</v>
      </c>
      <c r="L513" s="117">
        <v>0</v>
      </c>
      <c r="M513" s="117">
        <v>0</v>
      </c>
      <c r="N513" s="117">
        <v>5.0844859999999999E-2</v>
      </c>
      <c r="O513" s="117">
        <v>0</v>
      </c>
      <c r="P513" s="117">
        <v>0</v>
      </c>
      <c r="Q513" s="117">
        <v>0</v>
      </c>
      <c r="R513" s="117">
        <v>0</v>
      </c>
      <c r="S513" s="117">
        <v>0</v>
      </c>
      <c r="T513" s="117">
        <v>5.0844859999999999E-2</v>
      </c>
      <c r="U513" s="117">
        <v>0</v>
      </c>
      <c r="V513" s="117">
        <v>0</v>
      </c>
      <c r="W513" s="117">
        <v>0</v>
      </c>
      <c r="X513" s="117">
        <v>5.0844859999999999E-2</v>
      </c>
      <c r="Y513" s="118" t="s">
        <v>1399</v>
      </c>
      <c r="Z513" s="42" t="s">
        <v>219</v>
      </c>
    </row>
    <row r="514" spans="1:26" s="37" customFormat="1" ht="19.5" customHeight="1" x14ac:dyDescent="0.25">
      <c r="A514" s="27" t="s">
        <v>120</v>
      </c>
      <c r="B514" s="74" t="s">
        <v>1120</v>
      </c>
      <c r="C514" s="75" t="s">
        <v>376</v>
      </c>
      <c r="D514" s="76" t="s">
        <v>35</v>
      </c>
      <c r="E514" s="41">
        <v>4020102408</v>
      </c>
      <c r="F514" s="117">
        <v>0</v>
      </c>
      <c r="G514" s="117">
        <v>0</v>
      </c>
      <c r="H514" s="78" t="s">
        <v>593</v>
      </c>
      <c r="I514" s="117">
        <v>0</v>
      </c>
      <c r="J514" s="117">
        <v>0</v>
      </c>
      <c r="K514" s="117">
        <v>0</v>
      </c>
      <c r="L514" s="117">
        <v>0</v>
      </c>
      <c r="M514" s="117">
        <v>0</v>
      </c>
      <c r="N514" s="117">
        <v>1.136707E-2</v>
      </c>
      <c r="O514" s="117">
        <v>0</v>
      </c>
      <c r="P514" s="117">
        <v>0</v>
      </c>
      <c r="Q514" s="117">
        <v>0</v>
      </c>
      <c r="R514" s="117">
        <v>0</v>
      </c>
      <c r="S514" s="117">
        <v>0</v>
      </c>
      <c r="T514" s="117">
        <v>0</v>
      </c>
      <c r="U514" s="117">
        <v>0</v>
      </c>
      <c r="V514" s="117">
        <v>1.136707E-2</v>
      </c>
      <c r="W514" s="117">
        <v>0</v>
      </c>
      <c r="X514" s="117">
        <v>1.136707E-2</v>
      </c>
      <c r="Y514" s="118" t="s">
        <v>1399</v>
      </c>
      <c r="Z514" s="42" t="s">
        <v>219</v>
      </c>
    </row>
    <row r="515" spans="1:26" s="37" customFormat="1" ht="19.5" customHeight="1" x14ac:dyDescent="0.25">
      <c r="A515" s="27" t="s">
        <v>120</v>
      </c>
      <c r="B515" s="74" t="s">
        <v>1120</v>
      </c>
      <c r="C515" s="75" t="s">
        <v>379</v>
      </c>
      <c r="D515" s="76" t="s">
        <v>35</v>
      </c>
      <c r="E515" s="41">
        <v>4020202694</v>
      </c>
      <c r="F515" s="117">
        <v>0</v>
      </c>
      <c r="G515" s="117">
        <v>0</v>
      </c>
      <c r="H515" s="78" t="s">
        <v>593</v>
      </c>
      <c r="I515" s="117">
        <v>0</v>
      </c>
      <c r="J515" s="117">
        <v>0</v>
      </c>
      <c r="K515" s="117">
        <v>0</v>
      </c>
      <c r="L515" s="117">
        <v>0</v>
      </c>
      <c r="M515" s="117">
        <v>0</v>
      </c>
      <c r="N515" s="117">
        <v>1.145174E-2</v>
      </c>
      <c r="O515" s="117">
        <v>0</v>
      </c>
      <c r="P515" s="117">
        <v>0</v>
      </c>
      <c r="Q515" s="117">
        <v>0</v>
      </c>
      <c r="R515" s="117">
        <v>0</v>
      </c>
      <c r="S515" s="117">
        <v>0</v>
      </c>
      <c r="T515" s="117">
        <v>1.145174E-2</v>
      </c>
      <c r="U515" s="117">
        <v>0</v>
      </c>
      <c r="V515" s="117">
        <v>0</v>
      </c>
      <c r="W515" s="117">
        <v>0</v>
      </c>
      <c r="X515" s="117">
        <v>1.145174E-2</v>
      </c>
      <c r="Y515" s="118" t="s">
        <v>1399</v>
      </c>
      <c r="Z515" s="42" t="s">
        <v>219</v>
      </c>
    </row>
    <row r="516" spans="1:26" s="37" customFormat="1" ht="19.5" customHeight="1" x14ac:dyDescent="0.25">
      <c r="A516" s="27" t="s">
        <v>120</v>
      </c>
      <c r="B516" s="74" t="s">
        <v>1120</v>
      </c>
      <c r="C516" s="75" t="s">
        <v>383</v>
      </c>
      <c r="D516" s="76" t="s">
        <v>35</v>
      </c>
      <c r="E516" s="41">
        <v>4020202726</v>
      </c>
      <c r="F516" s="117">
        <v>0</v>
      </c>
      <c r="G516" s="117">
        <v>0</v>
      </c>
      <c r="H516" s="78" t="s">
        <v>593</v>
      </c>
      <c r="I516" s="117">
        <v>0</v>
      </c>
      <c r="J516" s="117">
        <v>0</v>
      </c>
      <c r="K516" s="117">
        <v>0</v>
      </c>
      <c r="L516" s="117">
        <v>0</v>
      </c>
      <c r="M516" s="117">
        <v>0</v>
      </c>
      <c r="N516" s="117">
        <v>1.6996750000000001E-2</v>
      </c>
      <c r="O516" s="117">
        <v>0</v>
      </c>
      <c r="P516" s="117">
        <v>1.5311E-4</v>
      </c>
      <c r="Q516" s="117">
        <v>0</v>
      </c>
      <c r="R516" s="117">
        <v>0</v>
      </c>
      <c r="S516" s="117">
        <v>0</v>
      </c>
      <c r="T516" s="117">
        <v>1.684364E-2</v>
      </c>
      <c r="U516" s="117">
        <v>0</v>
      </c>
      <c r="V516" s="117">
        <v>0</v>
      </c>
      <c r="W516" s="117">
        <v>0</v>
      </c>
      <c r="X516" s="117">
        <v>1.6996750000000001E-2</v>
      </c>
      <c r="Y516" s="118" t="s">
        <v>1399</v>
      </c>
      <c r="Z516" s="42" t="s">
        <v>219</v>
      </c>
    </row>
    <row r="517" spans="1:26" s="37" customFormat="1" ht="19.5" customHeight="1" x14ac:dyDescent="0.25">
      <c r="A517" s="27" t="s">
        <v>120</v>
      </c>
      <c r="B517" s="74" t="s">
        <v>1120</v>
      </c>
      <c r="C517" s="75" t="s">
        <v>358</v>
      </c>
      <c r="D517" s="76" t="s">
        <v>35</v>
      </c>
      <c r="E517" s="41">
        <v>4020102398</v>
      </c>
      <c r="F517" s="117">
        <v>0</v>
      </c>
      <c r="G517" s="117">
        <v>0</v>
      </c>
      <c r="H517" s="78" t="s">
        <v>593</v>
      </c>
      <c r="I517" s="117">
        <v>0</v>
      </c>
      <c r="J517" s="117">
        <v>0</v>
      </c>
      <c r="K517" s="117">
        <v>0</v>
      </c>
      <c r="L517" s="117">
        <v>0</v>
      </c>
      <c r="M517" s="117">
        <v>0</v>
      </c>
      <c r="N517" s="117">
        <v>1.145174E-2</v>
      </c>
      <c r="O517" s="117">
        <v>0</v>
      </c>
      <c r="P517" s="117">
        <v>0</v>
      </c>
      <c r="Q517" s="117">
        <v>0</v>
      </c>
      <c r="R517" s="117">
        <v>0</v>
      </c>
      <c r="S517" s="117">
        <v>0</v>
      </c>
      <c r="T517" s="117">
        <v>1.145174E-2</v>
      </c>
      <c r="U517" s="117">
        <v>0</v>
      </c>
      <c r="V517" s="117">
        <v>0</v>
      </c>
      <c r="W517" s="117">
        <v>0</v>
      </c>
      <c r="X517" s="117">
        <v>1.145174E-2</v>
      </c>
      <c r="Y517" s="118" t="s">
        <v>1399</v>
      </c>
      <c r="Z517" s="42" t="s">
        <v>219</v>
      </c>
    </row>
    <row r="518" spans="1:26" s="37" customFormat="1" ht="19.5" customHeight="1" x14ac:dyDescent="0.25">
      <c r="A518" s="27" t="s">
        <v>120</v>
      </c>
      <c r="B518" s="74" t="s">
        <v>1120</v>
      </c>
      <c r="C518" s="75" t="s">
        <v>324</v>
      </c>
      <c r="D518" s="76" t="s">
        <v>35</v>
      </c>
      <c r="E518" s="41">
        <v>4020201434</v>
      </c>
      <c r="F518" s="117">
        <v>0</v>
      </c>
      <c r="G518" s="117">
        <v>0</v>
      </c>
      <c r="H518" s="78" t="s">
        <v>593</v>
      </c>
      <c r="I518" s="117">
        <v>0</v>
      </c>
      <c r="J518" s="117">
        <v>0</v>
      </c>
      <c r="K518" s="117">
        <v>0</v>
      </c>
      <c r="L518" s="117">
        <v>0</v>
      </c>
      <c r="M518" s="117">
        <v>0</v>
      </c>
      <c r="N518" s="117">
        <v>1.2564227000000001</v>
      </c>
      <c r="O518" s="117">
        <v>0</v>
      </c>
      <c r="P518" s="117">
        <v>0</v>
      </c>
      <c r="Q518" s="117">
        <v>0</v>
      </c>
      <c r="R518" s="117">
        <v>0</v>
      </c>
      <c r="S518" s="117">
        <v>0</v>
      </c>
      <c r="T518" s="117">
        <v>0</v>
      </c>
      <c r="U518" s="117">
        <v>0</v>
      </c>
      <c r="V518" s="117">
        <v>1.2564227000000001</v>
      </c>
      <c r="W518" s="117">
        <v>0</v>
      </c>
      <c r="X518" s="117">
        <v>1.2564227000000001</v>
      </c>
      <c r="Y518" s="118" t="s">
        <v>1399</v>
      </c>
      <c r="Z518" s="42" t="s">
        <v>219</v>
      </c>
    </row>
    <row r="519" spans="1:26" s="37" customFormat="1" ht="19.5" customHeight="1" x14ac:dyDescent="0.25">
      <c r="A519" s="27" t="s">
        <v>120</v>
      </c>
      <c r="B519" s="74" t="s">
        <v>1120</v>
      </c>
      <c r="C519" s="75" t="s">
        <v>1213</v>
      </c>
      <c r="D519" s="76" t="s">
        <v>35</v>
      </c>
      <c r="E519" s="41">
        <v>4020201296</v>
      </c>
      <c r="F519" s="117">
        <v>0</v>
      </c>
      <c r="G519" s="117">
        <v>0</v>
      </c>
      <c r="H519" s="78" t="s">
        <v>593</v>
      </c>
      <c r="I519" s="117">
        <v>0</v>
      </c>
      <c r="J519" s="117">
        <v>0</v>
      </c>
      <c r="K519" s="117">
        <v>0</v>
      </c>
      <c r="L519" s="117">
        <v>0</v>
      </c>
      <c r="M519" s="117">
        <v>0</v>
      </c>
      <c r="N519" s="117">
        <v>2.6707930000000001E-2</v>
      </c>
      <c r="O519" s="117">
        <v>0</v>
      </c>
      <c r="P519" s="117">
        <v>0</v>
      </c>
      <c r="Q519" s="117">
        <v>0</v>
      </c>
      <c r="R519" s="117">
        <v>2.6707930000000001E-2</v>
      </c>
      <c r="S519" s="117">
        <v>0</v>
      </c>
      <c r="T519" s="117">
        <v>0</v>
      </c>
      <c r="U519" s="117">
        <v>0</v>
      </c>
      <c r="V519" s="117">
        <v>0</v>
      </c>
      <c r="W519" s="117">
        <v>0</v>
      </c>
      <c r="X519" s="117">
        <v>2.6707930000000001E-2</v>
      </c>
      <c r="Y519" s="118" t="s">
        <v>1399</v>
      </c>
      <c r="Z519" s="42" t="s">
        <v>219</v>
      </c>
    </row>
    <row r="520" spans="1:26" s="37" customFormat="1" ht="19.5" customHeight="1" x14ac:dyDescent="0.25">
      <c r="A520" s="27" t="s">
        <v>120</v>
      </c>
      <c r="B520" s="74" t="s">
        <v>1120</v>
      </c>
      <c r="C520" s="75" t="s">
        <v>682</v>
      </c>
      <c r="D520" s="76" t="s">
        <v>35</v>
      </c>
      <c r="E520" s="41">
        <v>4020004924</v>
      </c>
      <c r="F520" s="117">
        <v>0</v>
      </c>
      <c r="G520" s="117">
        <v>0</v>
      </c>
      <c r="H520" s="78" t="s">
        <v>593</v>
      </c>
      <c r="I520" s="117">
        <v>0</v>
      </c>
      <c r="J520" s="117">
        <v>0</v>
      </c>
      <c r="K520" s="117">
        <v>0</v>
      </c>
      <c r="L520" s="117">
        <v>0</v>
      </c>
      <c r="M520" s="117">
        <v>0</v>
      </c>
      <c r="N520" s="117">
        <v>5.0767299999999998E-3</v>
      </c>
      <c r="O520" s="117">
        <v>0</v>
      </c>
      <c r="P520" s="117">
        <v>0</v>
      </c>
      <c r="Q520" s="117">
        <v>0</v>
      </c>
      <c r="R520" s="117">
        <v>3.9428700000000002E-3</v>
      </c>
      <c r="S520" s="117">
        <v>0</v>
      </c>
      <c r="T520" s="117">
        <v>1.1338599999999996E-3</v>
      </c>
      <c r="U520" s="117">
        <v>0</v>
      </c>
      <c r="V520" s="117">
        <v>0</v>
      </c>
      <c r="W520" s="117">
        <v>0</v>
      </c>
      <c r="X520" s="117">
        <v>5.0767299999999998E-3</v>
      </c>
      <c r="Y520" s="118" t="s">
        <v>1399</v>
      </c>
      <c r="Z520" s="42" t="s">
        <v>219</v>
      </c>
    </row>
    <row r="521" spans="1:26" s="37" customFormat="1" ht="19.5" customHeight="1" x14ac:dyDescent="0.25">
      <c r="A521" s="27" t="s">
        <v>120</v>
      </c>
      <c r="B521" s="74" t="s">
        <v>1120</v>
      </c>
      <c r="C521" s="75" t="s">
        <v>357</v>
      </c>
      <c r="D521" s="76" t="s">
        <v>35</v>
      </c>
      <c r="E521" s="41">
        <v>4020201381</v>
      </c>
      <c r="F521" s="117">
        <v>0</v>
      </c>
      <c r="G521" s="117">
        <v>0</v>
      </c>
      <c r="H521" s="78" t="s">
        <v>593</v>
      </c>
      <c r="I521" s="117">
        <v>0</v>
      </c>
      <c r="J521" s="117">
        <v>0</v>
      </c>
      <c r="K521" s="117">
        <v>0.24380325</v>
      </c>
      <c r="L521" s="117">
        <v>0</v>
      </c>
      <c r="M521" s="117">
        <v>0</v>
      </c>
      <c r="N521" s="117">
        <v>3.3644109999999998E-2</v>
      </c>
      <c r="O521" s="117">
        <v>0</v>
      </c>
      <c r="P521" s="117">
        <v>0</v>
      </c>
      <c r="Q521" s="117">
        <v>0</v>
      </c>
      <c r="R521" s="117">
        <v>0</v>
      </c>
      <c r="S521" s="117">
        <v>0</v>
      </c>
      <c r="T521" s="117">
        <v>3.3644109999999998E-2</v>
      </c>
      <c r="U521" s="117">
        <v>0</v>
      </c>
      <c r="V521" s="117">
        <v>0</v>
      </c>
      <c r="W521" s="117">
        <v>0</v>
      </c>
      <c r="X521" s="117">
        <v>3.3644109999999998E-2</v>
      </c>
      <c r="Y521" s="118" t="s">
        <v>1399</v>
      </c>
      <c r="Z521" s="42" t="s">
        <v>219</v>
      </c>
    </row>
    <row r="522" spans="1:26" s="37" customFormat="1" ht="19.5" customHeight="1" x14ac:dyDescent="0.25">
      <c r="A522" s="27" t="s">
        <v>120</v>
      </c>
      <c r="B522" s="74" t="s">
        <v>1120</v>
      </c>
      <c r="C522" s="75" t="s">
        <v>309</v>
      </c>
      <c r="D522" s="76" t="s">
        <v>35</v>
      </c>
      <c r="E522" s="41">
        <v>4010200511</v>
      </c>
      <c r="F522" s="117">
        <v>0</v>
      </c>
      <c r="G522" s="117">
        <v>0</v>
      </c>
      <c r="H522" s="78" t="s">
        <v>593</v>
      </c>
      <c r="I522" s="117">
        <v>0</v>
      </c>
      <c r="J522" s="117">
        <v>0</v>
      </c>
      <c r="K522" s="117">
        <v>0</v>
      </c>
      <c r="L522" s="117">
        <v>0</v>
      </c>
      <c r="M522" s="117">
        <v>0</v>
      </c>
      <c r="N522" s="117">
        <v>0.68680730999999995</v>
      </c>
      <c r="O522" s="117">
        <v>0</v>
      </c>
      <c r="P522" s="117">
        <v>0.54146519999999998</v>
      </c>
      <c r="Q522" s="117">
        <v>0</v>
      </c>
      <c r="R522" s="117">
        <v>0</v>
      </c>
      <c r="S522" s="117">
        <v>0</v>
      </c>
      <c r="T522" s="117">
        <v>0.14534211</v>
      </c>
      <c r="U522" s="117">
        <v>0</v>
      </c>
      <c r="V522" s="117">
        <v>0</v>
      </c>
      <c r="W522" s="117">
        <v>0</v>
      </c>
      <c r="X522" s="117">
        <v>0.68680730999999995</v>
      </c>
      <c r="Y522" s="118" t="s">
        <v>1399</v>
      </c>
      <c r="Z522" s="42" t="s">
        <v>219</v>
      </c>
    </row>
    <row r="523" spans="1:26" s="37" customFormat="1" ht="19.5" customHeight="1" x14ac:dyDescent="0.25">
      <c r="A523" s="27" t="s">
        <v>120</v>
      </c>
      <c r="B523" s="74" t="s">
        <v>1120</v>
      </c>
      <c r="C523" s="75" t="s">
        <v>398</v>
      </c>
      <c r="D523" s="76" t="s">
        <v>35</v>
      </c>
      <c r="E523" s="41">
        <v>4020202454</v>
      </c>
      <c r="F523" s="117">
        <v>0</v>
      </c>
      <c r="G523" s="117">
        <v>0</v>
      </c>
      <c r="H523" s="78" t="s">
        <v>593</v>
      </c>
      <c r="I523" s="117">
        <v>0</v>
      </c>
      <c r="J523" s="117">
        <v>0</v>
      </c>
      <c r="K523" s="117">
        <v>0</v>
      </c>
      <c r="L523" s="117">
        <v>0</v>
      </c>
      <c r="M523" s="117">
        <v>0</v>
      </c>
      <c r="N523" s="117">
        <v>0.51600000000000001</v>
      </c>
      <c r="O523" s="117">
        <v>0</v>
      </c>
      <c r="P523" s="117">
        <v>0</v>
      </c>
      <c r="Q523" s="117">
        <v>0</v>
      </c>
      <c r="R523" s="117">
        <v>0.51600000000000001</v>
      </c>
      <c r="S523" s="117">
        <v>0</v>
      </c>
      <c r="T523" s="117">
        <v>0</v>
      </c>
      <c r="U523" s="117">
        <v>0</v>
      </c>
      <c r="V523" s="117">
        <v>0</v>
      </c>
      <c r="W523" s="117">
        <v>0</v>
      </c>
      <c r="X523" s="117">
        <v>0.51600000000000001</v>
      </c>
      <c r="Y523" s="118" t="s">
        <v>1399</v>
      </c>
      <c r="Z523" s="42" t="s">
        <v>219</v>
      </c>
    </row>
    <row r="524" spans="1:26" s="37" customFormat="1" ht="19.5" customHeight="1" x14ac:dyDescent="0.25">
      <c r="A524" s="27" t="s">
        <v>120</v>
      </c>
      <c r="B524" s="74" t="s">
        <v>1120</v>
      </c>
      <c r="C524" s="75" t="s">
        <v>399</v>
      </c>
      <c r="D524" s="76" t="s">
        <v>35</v>
      </c>
      <c r="E524" s="41">
        <v>4020202551</v>
      </c>
      <c r="F524" s="117">
        <v>0</v>
      </c>
      <c r="G524" s="117">
        <v>0</v>
      </c>
      <c r="H524" s="78" t="s">
        <v>593</v>
      </c>
      <c r="I524" s="117">
        <v>0</v>
      </c>
      <c r="J524" s="117">
        <v>0</v>
      </c>
      <c r="K524" s="117">
        <v>0.12836373000000001</v>
      </c>
      <c r="L524" s="117">
        <v>0</v>
      </c>
      <c r="M524" s="117">
        <v>0</v>
      </c>
      <c r="N524" s="117">
        <v>0.34579680000000002</v>
      </c>
      <c r="O524" s="117">
        <v>0</v>
      </c>
      <c r="P524" s="117">
        <v>0</v>
      </c>
      <c r="Q524" s="117">
        <v>0</v>
      </c>
      <c r="R524" s="117">
        <v>0.34579680000000002</v>
      </c>
      <c r="S524" s="117">
        <v>0</v>
      </c>
      <c r="T524" s="117">
        <v>0</v>
      </c>
      <c r="U524" s="117">
        <v>0</v>
      </c>
      <c r="V524" s="117">
        <v>0</v>
      </c>
      <c r="W524" s="117">
        <v>0</v>
      </c>
      <c r="X524" s="117">
        <v>0.34579680000000002</v>
      </c>
      <c r="Y524" s="118" t="s">
        <v>1399</v>
      </c>
      <c r="Z524" s="42" t="s">
        <v>219</v>
      </c>
    </row>
    <row r="525" spans="1:26" s="37" customFormat="1" ht="19.5" customHeight="1" x14ac:dyDescent="0.25">
      <c r="A525" s="27" t="s">
        <v>120</v>
      </c>
      <c r="B525" s="74" t="s">
        <v>1120</v>
      </c>
      <c r="C525" s="75" t="s">
        <v>400</v>
      </c>
      <c r="D525" s="76" t="s">
        <v>35</v>
      </c>
      <c r="E525" s="41">
        <v>4020202455</v>
      </c>
      <c r="F525" s="117">
        <v>0</v>
      </c>
      <c r="G525" s="117">
        <v>0</v>
      </c>
      <c r="H525" s="78" t="s">
        <v>593</v>
      </c>
      <c r="I525" s="117">
        <v>0</v>
      </c>
      <c r="J525" s="117">
        <v>0</v>
      </c>
      <c r="K525" s="117">
        <v>0</v>
      </c>
      <c r="L525" s="117">
        <v>0</v>
      </c>
      <c r="M525" s="117">
        <v>0</v>
      </c>
      <c r="N525" s="117">
        <v>0.60840000000000005</v>
      </c>
      <c r="O525" s="117">
        <v>0</v>
      </c>
      <c r="P525" s="117">
        <v>0</v>
      </c>
      <c r="Q525" s="117">
        <v>0</v>
      </c>
      <c r="R525" s="117">
        <v>0.60840000000000005</v>
      </c>
      <c r="S525" s="117">
        <v>0</v>
      </c>
      <c r="T525" s="117">
        <v>0</v>
      </c>
      <c r="U525" s="117">
        <v>0</v>
      </c>
      <c r="V525" s="117">
        <v>0</v>
      </c>
      <c r="W525" s="117">
        <v>0</v>
      </c>
      <c r="X525" s="117">
        <v>0.60840000000000005</v>
      </c>
      <c r="Y525" s="118" t="s">
        <v>1399</v>
      </c>
      <c r="Z525" s="42" t="s">
        <v>219</v>
      </c>
    </row>
    <row r="526" spans="1:26" s="37" customFormat="1" ht="19.5" customHeight="1" x14ac:dyDescent="0.25">
      <c r="A526" s="27" t="s">
        <v>123</v>
      </c>
      <c r="B526" s="74" t="s">
        <v>1120</v>
      </c>
      <c r="C526" s="75" t="s">
        <v>1214</v>
      </c>
      <c r="D526" s="76" t="s">
        <v>35</v>
      </c>
      <c r="E526" s="41">
        <v>4020200008</v>
      </c>
      <c r="F526" s="117">
        <v>0</v>
      </c>
      <c r="G526" s="117">
        <v>0</v>
      </c>
      <c r="H526" s="78" t="s">
        <v>593</v>
      </c>
      <c r="I526" s="117">
        <v>0</v>
      </c>
      <c r="J526" s="117">
        <v>838.53501837906606</v>
      </c>
      <c r="K526" s="117">
        <v>50.754113899999993</v>
      </c>
      <c r="L526" s="117">
        <v>827.52710442906607</v>
      </c>
      <c r="M526" s="117">
        <v>129.33688653784841</v>
      </c>
      <c r="N526" s="117">
        <v>144.97397503999997</v>
      </c>
      <c r="O526" s="117">
        <v>35.790726263458694</v>
      </c>
      <c r="P526" s="117">
        <v>28.605830300000008</v>
      </c>
      <c r="Q526" s="117">
        <v>35.240665194390914</v>
      </c>
      <c r="R526" s="117">
        <v>13.280105090000001</v>
      </c>
      <c r="S526" s="117">
        <v>12.195290126939014</v>
      </c>
      <c r="T526" s="117">
        <v>37.775906029999959</v>
      </c>
      <c r="U526" s="117">
        <v>46.110204953059792</v>
      </c>
      <c r="V526" s="117">
        <v>65.312133620000012</v>
      </c>
      <c r="W526" s="117">
        <v>682.55312938906604</v>
      </c>
      <c r="X526" s="117">
        <v>15.637088502151556</v>
      </c>
      <c r="Y526" s="118">
        <v>1.1209020019016431</v>
      </c>
      <c r="Z526" s="42" t="s">
        <v>219</v>
      </c>
    </row>
    <row r="527" spans="1:26" s="37" customFormat="1" ht="19.5" customHeight="1" x14ac:dyDescent="0.25">
      <c r="A527" s="27" t="s">
        <v>120</v>
      </c>
      <c r="B527" s="74" t="s">
        <v>1120</v>
      </c>
      <c r="C527" s="75" t="s">
        <v>766</v>
      </c>
      <c r="D527" s="76" t="s">
        <v>35</v>
      </c>
      <c r="E527" s="41">
        <v>4020101596</v>
      </c>
      <c r="F527" s="117">
        <v>0</v>
      </c>
      <c r="G527" s="117">
        <v>0</v>
      </c>
      <c r="H527" s="78" t="s">
        <v>593</v>
      </c>
      <c r="I527" s="117">
        <v>0</v>
      </c>
      <c r="J527" s="117">
        <v>0</v>
      </c>
      <c r="K527" s="117">
        <v>0</v>
      </c>
      <c r="L527" s="117">
        <v>0</v>
      </c>
      <c r="M527" s="117">
        <v>0</v>
      </c>
      <c r="N527" s="117">
        <v>0.44769787999999999</v>
      </c>
      <c r="O527" s="117">
        <v>0</v>
      </c>
      <c r="P527" s="117">
        <v>0</v>
      </c>
      <c r="Q527" s="117">
        <v>0</v>
      </c>
      <c r="R527" s="117">
        <v>0</v>
      </c>
      <c r="S527" s="117">
        <v>0</v>
      </c>
      <c r="T527" s="117">
        <v>1.1728460000000001E-2</v>
      </c>
      <c r="U527" s="117">
        <v>0</v>
      </c>
      <c r="V527" s="117">
        <v>0.43596942</v>
      </c>
      <c r="W527" s="117">
        <v>0</v>
      </c>
      <c r="X527" s="117">
        <v>0.44769787999999999</v>
      </c>
      <c r="Y527" s="118" t="s">
        <v>1399</v>
      </c>
      <c r="Z527" s="42" t="s">
        <v>219</v>
      </c>
    </row>
    <row r="528" spans="1:26" s="37" customFormat="1" ht="19.5" customHeight="1" x14ac:dyDescent="0.25">
      <c r="A528" s="27" t="s">
        <v>35</v>
      </c>
      <c r="B528" s="107" t="s">
        <v>964</v>
      </c>
      <c r="C528" s="108" t="s">
        <v>801</v>
      </c>
      <c r="D528" s="109" t="s">
        <v>35</v>
      </c>
      <c r="E528" s="117"/>
      <c r="F528" s="117">
        <v>0</v>
      </c>
      <c r="G528" s="117">
        <v>0</v>
      </c>
      <c r="H528" s="117"/>
      <c r="I528" s="117">
        <v>0</v>
      </c>
      <c r="J528" s="117">
        <v>358.05210508671178</v>
      </c>
      <c r="K528" s="117">
        <v>1.1175265599999999</v>
      </c>
      <c r="L528" s="117">
        <v>352.78569658671177</v>
      </c>
      <c r="M528" s="117">
        <v>5.9683658958419015</v>
      </c>
      <c r="N528" s="117">
        <v>12.42170849</v>
      </c>
      <c r="O528" s="117">
        <v>0</v>
      </c>
      <c r="P528" s="117">
        <v>1.5466510500000001</v>
      </c>
      <c r="Q528" s="117">
        <v>0</v>
      </c>
      <c r="R528" s="117">
        <v>2.3769799199999997</v>
      </c>
      <c r="S528" s="117">
        <v>5.9683658958419015</v>
      </c>
      <c r="T528" s="117">
        <v>1.2814924700000003</v>
      </c>
      <c r="U528" s="117">
        <v>0</v>
      </c>
      <c r="V528" s="117">
        <v>7.2165850500000008</v>
      </c>
      <c r="W528" s="117">
        <v>340.36875266671177</v>
      </c>
      <c r="X528" s="117">
        <v>6.4533425941580989</v>
      </c>
      <c r="Y528" s="118">
        <v>2.0812578697050186</v>
      </c>
      <c r="Z528" s="116"/>
    </row>
    <row r="529" spans="1:26" s="37" customFormat="1" ht="19.5" customHeight="1" x14ac:dyDescent="0.25">
      <c r="A529" s="27" t="s">
        <v>120</v>
      </c>
      <c r="B529" s="74" t="s">
        <v>1121</v>
      </c>
      <c r="C529" s="75" t="s">
        <v>757</v>
      </c>
      <c r="D529" s="76" t="s">
        <v>35</v>
      </c>
      <c r="E529" s="41">
        <v>4020102423</v>
      </c>
      <c r="F529" s="117">
        <v>0</v>
      </c>
      <c r="G529" s="117">
        <v>0</v>
      </c>
      <c r="H529" s="78" t="s">
        <v>593</v>
      </c>
      <c r="I529" s="117">
        <v>0</v>
      </c>
      <c r="J529" s="117">
        <v>0</v>
      </c>
      <c r="K529" s="117">
        <v>0</v>
      </c>
      <c r="L529" s="117">
        <v>0</v>
      </c>
      <c r="M529" s="117">
        <v>0</v>
      </c>
      <c r="N529" s="117">
        <v>4.7645700000000001E-3</v>
      </c>
      <c r="O529" s="117">
        <v>0</v>
      </c>
      <c r="P529" s="117">
        <v>0</v>
      </c>
      <c r="Q529" s="117">
        <v>0</v>
      </c>
      <c r="R529" s="117">
        <v>0</v>
      </c>
      <c r="S529" s="117">
        <v>0</v>
      </c>
      <c r="T529" s="117">
        <v>4.7645700000000001E-3</v>
      </c>
      <c r="U529" s="117">
        <v>0</v>
      </c>
      <c r="V529" s="117">
        <v>0</v>
      </c>
      <c r="W529" s="117">
        <v>0</v>
      </c>
      <c r="X529" s="117">
        <v>4.7645700000000001E-3</v>
      </c>
      <c r="Y529" s="118" t="s">
        <v>1399</v>
      </c>
      <c r="Z529" s="42" t="s">
        <v>219</v>
      </c>
    </row>
    <row r="530" spans="1:26" s="37" customFormat="1" ht="19.5" customHeight="1" x14ac:dyDescent="0.25">
      <c r="A530" s="27" t="s">
        <v>123</v>
      </c>
      <c r="B530" s="74" t="s">
        <v>1121</v>
      </c>
      <c r="C530" s="75" t="s">
        <v>1191</v>
      </c>
      <c r="D530" s="76" t="s">
        <v>35</v>
      </c>
      <c r="E530" s="41">
        <v>4020200004</v>
      </c>
      <c r="F530" s="117">
        <v>0</v>
      </c>
      <c r="G530" s="117">
        <v>0</v>
      </c>
      <c r="H530" s="78" t="s">
        <v>593</v>
      </c>
      <c r="I530" s="117">
        <v>0</v>
      </c>
      <c r="J530" s="117">
        <v>358.05210508671178</v>
      </c>
      <c r="K530" s="117">
        <v>1.1175265599999999</v>
      </c>
      <c r="L530" s="117">
        <v>352.78569658671177</v>
      </c>
      <c r="M530" s="117">
        <v>5.9683658958419015</v>
      </c>
      <c r="N530" s="117">
        <v>12.416943920000001</v>
      </c>
      <c r="O530" s="117">
        <v>0</v>
      </c>
      <c r="P530" s="117">
        <v>1.5466510500000001</v>
      </c>
      <c r="Q530" s="117">
        <v>0</v>
      </c>
      <c r="R530" s="117">
        <v>2.3769799199999997</v>
      </c>
      <c r="S530" s="117">
        <v>5.9683658958419015</v>
      </c>
      <c r="T530" s="117">
        <v>1.2767279000000002</v>
      </c>
      <c r="U530" s="117">
        <v>0</v>
      </c>
      <c r="V530" s="117">
        <v>7.2165850500000008</v>
      </c>
      <c r="W530" s="117">
        <v>340.36875266671177</v>
      </c>
      <c r="X530" s="117">
        <v>6.4485780241580999</v>
      </c>
      <c r="Y530" s="118">
        <v>2.0804595657666964</v>
      </c>
      <c r="Z530" s="42" t="s">
        <v>219</v>
      </c>
    </row>
    <row r="531" spans="1:26" s="37" customFormat="1" ht="19.5" customHeight="1" x14ac:dyDescent="0.25">
      <c r="A531" s="27" t="s">
        <v>35</v>
      </c>
      <c r="B531" s="107" t="s">
        <v>965</v>
      </c>
      <c r="C531" s="108" t="s">
        <v>803</v>
      </c>
      <c r="D531" s="109" t="s">
        <v>35</v>
      </c>
      <c r="E531" s="117"/>
      <c r="F531" s="117">
        <v>365.08938738000012</v>
      </c>
      <c r="G531" s="117">
        <v>1844.5890519199997</v>
      </c>
      <c r="H531" s="117"/>
      <c r="I531" s="117">
        <v>1585.0608846402113</v>
      </c>
      <c r="J531" s="117">
        <v>1831.449040699054</v>
      </c>
      <c r="K531" s="117">
        <v>18.16553862</v>
      </c>
      <c r="L531" s="117">
        <v>1698.6547724926795</v>
      </c>
      <c r="M531" s="117">
        <v>990.02012211457918</v>
      </c>
      <c r="N531" s="117">
        <v>175.81242040000001</v>
      </c>
      <c r="O531" s="117">
        <v>22.737007039999803</v>
      </c>
      <c r="P531" s="117">
        <v>24.559606949999999</v>
      </c>
      <c r="Q531" s="117">
        <v>42.383063020000023</v>
      </c>
      <c r="R531" s="117">
        <v>67.100351839999988</v>
      </c>
      <c r="S531" s="117">
        <v>19.039525864949052</v>
      </c>
      <c r="T531" s="117">
        <v>27.756268010000003</v>
      </c>
      <c r="U531" s="117">
        <v>905.86052618963026</v>
      </c>
      <c r="V531" s="117">
        <v>56.396193600000004</v>
      </c>
      <c r="W531" s="117">
        <v>1572.40366019268</v>
      </c>
      <c r="X531" s="117">
        <v>-814.20770171457912</v>
      </c>
      <c r="Y531" s="118">
        <v>0.17758469396004103</v>
      </c>
      <c r="Z531" s="116"/>
    </row>
    <row r="532" spans="1:26" s="37" customFormat="1" ht="19.5" customHeight="1" x14ac:dyDescent="0.25">
      <c r="A532" s="27" t="s">
        <v>588</v>
      </c>
      <c r="B532" s="74" t="s">
        <v>1122</v>
      </c>
      <c r="C532" s="75" t="s">
        <v>132</v>
      </c>
      <c r="D532" s="76" t="s">
        <v>35</v>
      </c>
      <c r="E532" s="41">
        <v>4010200004</v>
      </c>
      <c r="F532" s="117">
        <v>218.63202799999999</v>
      </c>
      <c r="G532" s="117">
        <v>1018.57539</v>
      </c>
      <c r="H532" s="78">
        <v>42429</v>
      </c>
      <c r="I532" s="117">
        <v>757.17684290145098</v>
      </c>
      <c r="J532" s="117">
        <v>1018.5753022499994</v>
      </c>
      <c r="K532" s="117">
        <v>7.3443222500000003</v>
      </c>
      <c r="L532" s="117">
        <v>1010.9429799999994</v>
      </c>
      <c r="M532" s="117">
        <v>590.76580000000013</v>
      </c>
      <c r="N532" s="117">
        <v>2.9334019000000002</v>
      </c>
      <c r="O532" s="117">
        <v>9.4554349999999995E-2</v>
      </c>
      <c r="P532" s="117">
        <v>9.4554349999999995E-2</v>
      </c>
      <c r="Q532" s="117">
        <v>1.0726033799999999</v>
      </c>
      <c r="R532" s="117">
        <v>1.0726033800000001</v>
      </c>
      <c r="S532" s="117">
        <v>9.4554350000000009E-2</v>
      </c>
      <c r="T532" s="117">
        <v>9.4554350000000009E-2</v>
      </c>
      <c r="U532" s="117">
        <v>589.50408792000007</v>
      </c>
      <c r="V532" s="117">
        <v>1.6716898200000001</v>
      </c>
      <c r="W532" s="117">
        <v>1008.0095780999993</v>
      </c>
      <c r="X532" s="117">
        <v>-587.83239810000009</v>
      </c>
      <c r="Y532" s="118">
        <v>4.9654226768035652E-3</v>
      </c>
      <c r="Z532" s="42" t="s">
        <v>1140</v>
      </c>
    </row>
    <row r="533" spans="1:26" s="37" customFormat="1" ht="19.5" customHeight="1" x14ac:dyDescent="0.25">
      <c r="A533" s="27" t="s">
        <v>116</v>
      </c>
      <c r="B533" s="74" t="s">
        <v>1122</v>
      </c>
      <c r="C533" s="75" t="s">
        <v>181</v>
      </c>
      <c r="D533" s="76" t="s">
        <v>35</v>
      </c>
      <c r="E533" s="41">
        <v>4010100129</v>
      </c>
      <c r="F533" s="117">
        <v>25.155999999999999</v>
      </c>
      <c r="G533" s="117">
        <v>122.527</v>
      </c>
      <c r="H533" s="78">
        <v>41518</v>
      </c>
      <c r="I533" s="117">
        <v>0</v>
      </c>
      <c r="J533" s="117">
        <v>41.321572539999998</v>
      </c>
      <c r="K533" s="117">
        <v>0</v>
      </c>
      <c r="L533" s="117">
        <v>41.321572539999998</v>
      </c>
      <c r="M533" s="117">
        <v>41.321572539999998</v>
      </c>
      <c r="N533" s="117">
        <v>41.111723659999996</v>
      </c>
      <c r="O533" s="117">
        <v>13.888816219999999</v>
      </c>
      <c r="P533" s="117">
        <v>13.888816219999999</v>
      </c>
      <c r="Q533" s="117">
        <v>16.340691190000001</v>
      </c>
      <c r="R533" s="117">
        <v>16.340691190000001</v>
      </c>
      <c r="S533" s="117">
        <v>9.0822162500000001</v>
      </c>
      <c r="T533" s="117">
        <v>9.0822162500000001</v>
      </c>
      <c r="U533" s="117">
        <v>2.0098488799999981</v>
      </c>
      <c r="V533" s="117">
        <v>1.8</v>
      </c>
      <c r="W533" s="117">
        <v>0.20984888000000268</v>
      </c>
      <c r="X533" s="117">
        <v>-0.20984888000000268</v>
      </c>
      <c r="Y533" s="118">
        <v>0.99492156597387804</v>
      </c>
      <c r="Z533" s="42" t="s">
        <v>1144</v>
      </c>
    </row>
    <row r="534" spans="1:26" s="37" customFormat="1" ht="19.5" customHeight="1" x14ac:dyDescent="0.25">
      <c r="A534" s="27" t="s">
        <v>121</v>
      </c>
      <c r="B534" s="74" t="s">
        <v>1122</v>
      </c>
      <c r="C534" s="75" t="s">
        <v>248</v>
      </c>
      <c r="D534" s="76" t="s">
        <v>35</v>
      </c>
      <c r="E534" s="41">
        <v>4010200283</v>
      </c>
      <c r="F534" s="117">
        <v>0.81074259999999998</v>
      </c>
      <c r="G534" s="117">
        <v>4.8745500000000002</v>
      </c>
      <c r="H534" s="78">
        <v>42248</v>
      </c>
      <c r="I534" s="117">
        <v>0</v>
      </c>
      <c r="J534" s="117">
        <v>4.2931435903999997</v>
      </c>
      <c r="K534" s="117">
        <v>0</v>
      </c>
      <c r="L534" s="117">
        <v>3.9742951903999999</v>
      </c>
      <c r="M534" s="117">
        <v>3.8763780449490555</v>
      </c>
      <c r="N534" s="117">
        <v>2.6371820000000001E-2</v>
      </c>
      <c r="O534" s="117">
        <v>0</v>
      </c>
      <c r="P534" s="117">
        <v>0</v>
      </c>
      <c r="Q534" s="117">
        <v>2.6371820000000001E-2</v>
      </c>
      <c r="R534" s="117">
        <v>2.6371820000000001E-2</v>
      </c>
      <c r="S534" s="117">
        <v>3.8500062249490554</v>
      </c>
      <c r="T534" s="117">
        <v>0</v>
      </c>
      <c r="U534" s="117">
        <v>0</v>
      </c>
      <c r="V534" s="117">
        <v>0</v>
      </c>
      <c r="W534" s="117">
        <v>3.9479233703999999</v>
      </c>
      <c r="X534" s="117">
        <v>-3.8500062249490554</v>
      </c>
      <c r="Y534" s="118">
        <v>6.8032115790054703E-3</v>
      </c>
      <c r="Z534" s="42" t="s">
        <v>590</v>
      </c>
    </row>
    <row r="535" spans="1:26" s="37" customFormat="1" ht="19.5" customHeight="1" x14ac:dyDescent="0.25">
      <c r="A535" s="27" t="s">
        <v>120</v>
      </c>
      <c r="B535" s="74" t="s">
        <v>1122</v>
      </c>
      <c r="C535" s="75" t="s">
        <v>392</v>
      </c>
      <c r="D535" s="76" t="s">
        <v>35</v>
      </c>
      <c r="E535" s="41">
        <v>4020102442</v>
      </c>
      <c r="F535" s="117">
        <v>0</v>
      </c>
      <c r="G535" s="117">
        <v>0</v>
      </c>
      <c r="H535" s="78" t="s">
        <v>593</v>
      </c>
      <c r="I535" s="117">
        <v>0</v>
      </c>
      <c r="J535" s="117">
        <v>15.86236143</v>
      </c>
      <c r="K535" s="117">
        <v>1.11236143</v>
      </c>
      <c r="L535" s="117">
        <v>0</v>
      </c>
      <c r="M535" s="117">
        <v>0</v>
      </c>
      <c r="N535" s="117">
        <v>0.75900959000000001</v>
      </c>
      <c r="O535" s="117">
        <v>0</v>
      </c>
      <c r="P535" s="117">
        <v>0</v>
      </c>
      <c r="Q535" s="117">
        <v>0</v>
      </c>
      <c r="R535" s="117">
        <v>0</v>
      </c>
      <c r="S535" s="117">
        <v>0</v>
      </c>
      <c r="T535" s="117">
        <v>0.24405917999999999</v>
      </c>
      <c r="U535" s="117">
        <v>0</v>
      </c>
      <c r="V535" s="117">
        <v>0.51495040999999997</v>
      </c>
      <c r="W535" s="117">
        <v>0</v>
      </c>
      <c r="X535" s="117">
        <v>0.75900959000000001</v>
      </c>
      <c r="Y535" s="118" t="s">
        <v>1399</v>
      </c>
      <c r="Z535" s="42" t="s">
        <v>219</v>
      </c>
    </row>
    <row r="536" spans="1:26" s="37" customFormat="1" ht="19.5" customHeight="1" x14ac:dyDescent="0.25">
      <c r="A536" s="27" t="s">
        <v>120</v>
      </c>
      <c r="B536" s="74" t="s">
        <v>1122</v>
      </c>
      <c r="C536" s="75" t="s">
        <v>275</v>
      </c>
      <c r="D536" s="76" t="s">
        <v>35</v>
      </c>
      <c r="E536" s="41">
        <v>4020201433</v>
      </c>
      <c r="F536" s="117">
        <v>0</v>
      </c>
      <c r="G536" s="117">
        <v>0</v>
      </c>
      <c r="H536" s="78" t="s">
        <v>593</v>
      </c>
      <c r="I536" s="117">
        <v>0</v>
      </c>
      <c r="J536" s="117">
        <v>1.00017</v>
      </c>
      <c r="K536" s="117">
        <v>1.00017</v>
      </c>
      <c r="L536" s="117">
        <v>0</v>
      </c>
      <c r="M536" s="117">
        <v>0</v>
      </c>
      <c r="N536" s="117">
        <v>0.54371568000000003</v>
      </c>
      <c r="O536" s="117">
        <v>0</v>
      </c>
      <c r="P536" s="117">
        <v>0</v>
      </c>
      <c r="Q536" s="117">
        <v>0</v>
      </c>
      <c r="R536" s="117">
        <v>0</v>
      </c>
      <c r="S536" s="117">
        <v>0</v>
      </c>
      <c r="T536" s="117">
        <v>0</v>
      </c>
      <c r="U536" s="117">
        <v>0</v>
      </c>
      <c r="V536" s="117">
        <v>0.54371568000000003</v>
      </c>
      <c r="W536" s="117">
        <v>0</v>
      </c>
      <c r="X536" s="117">
        <v>0.54371568000000003</v>
      </c>
      <c r="Y536" s="118" t="s">
        <v>1399</v>
      </c>
      <c r="Z536" s="42" t="s">
        <v>219</v>
      </c>
    </row>
    <row r="537" spans="1:26" s="37" customFormat="1" ht="19.5" customHeight="1" x14ac:dyDescent="0.25">
      <c r="A537" s="27" t="s">
        <v>120</v>
      </c>
      <c r="B537" s="74" t="s">
        <v>1122</v>
      </c>
      <c r="C537" s="75" t="s">
        <v>276</v>
      </c>
      <c r="D537" s="76" t="s">
        <v>35</v>
      </c>
      <c r="E537" s="41">
        <v>4020201415</v>
      </c>
      <c r="F537" s="117">
        <v>0</v>
      </c>
      <c r="G537" s="117">
        <v>0</v>
      </c>
      <c r="H537" s="78" t="s">
        <v>593</v>
      </c>
      <c r="I537" s="117">
        <v>0</v>
      </c>
      <c r="J537" s="117">
        <v>1.0333236399999999</v>
      </c>
      <c r="K537" s="117">
        <v>0</v>
      </c>
      <c r="L537" s="117">
        <v>0</v>
      </c>
      <c r="M537" s="117">
        <v>0</v>
      </c>
      <c r="N537" s="117">
        <v>0.40745636000000002</v>
      </c>
      <c r="O537" s="117">
        <v>0</v>
      </c>
      <c r="P537" s="117">
        <v>0</v>
      </c>
      <c r="Q537" s="117">
        <v>0</v>
      </c>
      <c r="R537" s="117">
        <v>0</v>
      </c>
      <c r="S537" s="117">
        <v>0</v>
      </c>
      <c r="T537" s="117">
        <v>0</v>
      </c>
      <c r="U537" s="117">
        <v>0</v>
      </c>
      <c r="V537" s="117">
        <v>0.40745636000000002</v>
      </c>
      <c r="W537" s="117">
        <v>0</v>
      </c>
      <c r="X537" s="117">
        <v>0.40745636000000002</v>
      </c>
      <c r="Y537" s="118" t="s">
        <v>1399</v>
      </c>
      <c r="Z537" s="42" t="s">
        <v>219</v>
      </c>
    </row>
    <row r="538" spans="1:26" s="37" customFormat="1" ht="19.5" customHeight="1" x14ac:dyDescent="0.25">
      <c r="A538" s="27" t="s">
        <v>120</v>
      </c>
      <c r="B538" s="74" t="s">
        <v>1122</v>
      </c>
      <c r="C538" s="75" t="s">
        <v>750</v>
      </c>
      <c r="D538" s="76" t="s">
        <v>35</v>
      </c>
      <c r="E538" s="41">
        <v>4020202523</v>
      </c>
      <c r="F538" s="117">
        <v>0</v>
      </c>
      <c r="G538" s="117">
        <v>0</v>
      </c>
      <c r="H538" s="78" t="s">
        <v>593</v>
      </c>
      <c r="I538" s="117">
        <v>0</v>
      </c>
      <c r="J538" s="117">
        <v>0</v>
      </c>
      <c r="K538" s="117">
        <v>0</v>
      </c>
      <c r="L538" s="117">
        <v>0</v>
      </c>
      <c r="M538" s="117">
        <v>0</v>
      </c>
      <c r="N538" s="117">
        <v>1.4695605</v>
      </c>
      <c r="O538" s="117">
        <v>0</v>
      </c>
      <c r="P538" s="117">
        <v>0</v>
      </c>
      <c r="Q538" s="117">
        <v>0</v>
      </c>
      <c r="R538" s="117">
        <v>0</v>
      </c>
      <c r="S538" s="117">
        <v>0</v>
      </c>
      <c r="T538" s="117">
        <v>0.76956050000000009</v>
      </c>
      <c r="U538" s="117">
        <v>0</v>
      </c>
      <c r="V538" s="117">
        <v>0.7</v>
      </c>
      <c r="W538" s="117">
        <v>0</v>
      </c>
      <c r="X538" s="117">
        <v>1.4695605</v>
      </c>
      <c r="Y538" s="118" t="s">
        <v>1399</v>
      </c>
      <c r="Z538" s="42" t="s">
        <v>219</v>
      </c>
    </row>
    <row r="539" spans="1:26" s="37" customFormat="1" ht="19.5" customHeight="1" x14ac:dyDescent="0.25">
      <c r="A539" s="27" t="s">
        <v>123</v>
      </c>
      <c r="B539" s="74" t="s">
        <v>1122</v>
      </c>
      <c r="C539" s="75" t="s">
        <v>266</v>
      </c>
      <c r="D539" s="76" t="s">
        <v>35</v>
      </c>
      <c r="E539" s="41">
        <v>4020201495</v>
      </c>
      <c r="F539" s="117">
        <v>0</v>
      </c>
      <c r="G539" s="117">
        <v>0</v>
      </c>
      <c r="H539" s="78" t="s">
        <v>593</v>
      </c>
      <c r="I539" s="117">
        <v>0</v>
      </c>
      <c r="J539" s="117">
        <v>0</v>
      </c>
      <c r="K539" s="117">
        <v>3.8771181100000001</v>
      </c>
      <c r="L539" s="117">
        <v>0</v>
      </c>
      <c r="M539" s="117">
        <v>0</v>
      </c>
      <c r="N539" s="117">
        <v>4.1171886400000002</v>
      </c>
      <c r="O539" s="117">
        <v>0</v>
      </c>
      <c r="P539" s="117">
        <v>0.99375734000000004</v>
      </c>
      <c r="Q539" s="117">
        <v>0</v>
      </c>
      <c r="R539" s="117">
        <v>7.1351079999999997E-2</v>
      </c>
      <c r="S539" s="117">
        <v>0</v>
      </c>
      <c r="T539" s="117">
        <v>1.4180390300000001</v>
      </c>
      <c r="U539" s="117">
        <v>0</v>
      </c>
      <c r="V539" s="117">
        <v>1.63404119</v>
      </c>
      <c r="W539" s="117">
        <v>0</v>
      </c>
      <c r="X539" s="117">
        <v>4.1171886400000002</v>
      </c>
      <c r="Y539" s="118" t="s">
        <v>1399</v>
      </c>
      <c r="Z539" s="42" t="s">
        <v>219</v>
      </c>
    </row>
    <row r="540" spans="1:26" s="37" customFormat="1" ht="19.5" customHeight="1" x14ac:dyDescent="0.25">
      <c r="A540" s="27" t="s">
        <v>123</v>
      </c>
      <c r="B540" s="74" t="s">
        <v>1122</v>
      </c>
      <c r="C540" s="75" t="s">
        <v>1179</v>
      </c>
      <c r="D540" s="76" t="s">
        <v>35</v>
      </c>
      <c r="E540" s="41">
        <v>4020201655</v>
      </c>
      <c r="F540" s="117">
        <v>0</v>
      </c>
      <c r="G540" s="117">
        <v>0</v>
      </c>
      <c r="H540" s="78" t="s">
        <v>593</v>
      </c>
      <c r="I540" s="117">
        <v>0</v>
      </c>
      <c r="J540" s="117">
        <v>0</v>
      </c>
      <c r="K540" s="117">
        <v>0</v>
      </c>
      <c r="L540" s="117">
        <v>0</v>
      </c>
      <c r="M540" s="117">
        <v>0</v>
      </c>
      <c r="N540" s="117">
        <v>3.0684900000000001E-2</v>
      </c>
      <c r="O540" s="117">
        <v>0</v>
      </c>
      <c r="P540" s="117">
        <v>0</v>
      </c>
      <c r="Q540" s="117">
        <v>0</v>
      </c>
      <c r="R540" s="117">
        <v>0</v>
      </c>
      <c r="S540" s="117">
        <v>0</v>
      </c>
      <c r="T540" s="117">
        <v>0</v>
      </c>
      <c r="U540" s="117">
        <v>0</v>
      </c>
      <c r="V540" s="117">
        <v>3.0684900000000001E-2</v>
      </c>
      <c r="W540" s="117">
        <v>0</v>
      </c>
      <c r="X540" s="117">
        <v>3.0684900000000001E-2</v>
      </c>
      <c r="Y540" s="118" t="s">
        <v>1399</v>
      </c>
      <c r="Z540" s="42" t="s">
        <v>219</v>
      </c>
    </row>
    <row r="541" spans="1:26" s="37" customFormat="1" ht="19.5" customHeight="1" x14ac:dyDescent="0.25">
      <c r="A541" s="27" t="s">
        <v>123</v>
      </c>
      <c r="B541" s="74" t="s">
        <v>1122</v>
      </c>
      <c r="C541" s="75" t="s">
        <v>302</v>
      </c>
      <c r="D541" s="76" t="s">
        <v>35</v>
      </c>
      <c r="E541" s="41">
        <v>4020202569</v>
      </c>
      <c r="F541" s="117">
        <v>0.10222458</v>
      </c>
      <c r="G541" s="117">
        <v>0.51251648000000005</v>
      </c>
      <c r="H541" s="78">
        <v>42248</v>
      </c>
      <c r="I541" s="117">
        <v>0</v>
      </c>
      <c r="J541" s="117">
        <v>5.1559999999999997</v>
      </c>
      <c r="K541" s="117">
        <v>3.8783060000000001E-2</v>
      </c>
      <c r="L541" s="117">
        <v>1.7171226199999998</v>
      </c>
      <c r="M541" s="117">
        <v>1.7171226199999998</v>
      </c>
      <c r="N541" s="117">
        <v>1.8173956200000001</v>
      </c>
      <c r="O541" s="117">
        <v>3.9994920000000003E-2</v>
      </c>
      <c r="P541" s="117">
        <v>3.9994920000000003E-2</v>
      </c>
      <c r="Q541" s="117">
        <v>0</v>
      </c>
      <c r="R541" s="117">
        <v>0</v>
      </c>
      <c r="S541" s="117">
        <v>0</v>
      </c>
      <c r="T541" s="117">
        <v>0</v>
      </c>
      <c r="U541" s="117">
        <v>1.6771276999999998</v>
      </c>
      <c r="V541" s="117">
        <v>1.7774007000000001</v>
      </c>
      <c r="W541" s="117">
        <v>0</v>
      </c>
      <c r="X541" s="117">
        <v>0.10027300000000028</v>
      </c>
      <c r="Y541" s="118">
        <v>1.0583959461206098</v>
      </c>
      <c r="Z541" s="42" t="s">
        <v>219</v>
      </c>
    </row>
    <row r="542" spans="1:26" s="37" customFormat="1" ht="19.5" customHeight="1" x14ac:dyDescent="0.25">
      <c r="A542" s="27" t="s">
        <v>123</v>
      </c>
      <c r="B542" s="74" t="s">
        <v>1122</v>
      </c>
      <c r="C542" s="75" t="s">
        <v>308</v>
      </c>
      <c r="D542" s="76" t="s">
        <v>35</v>
      </c>
      <c r="E542" s="41">
        <v>4020201888</v>
      </c>
      <c r="F542" s="117">
        <v>0</v>
      </c>
      <c r="G542" s="117">
        <v>0</v>
      </c>
      <c r="H542" s="78" t="s">
        <v>593</v>
      </c>
      <c r="I542" s="117">
        <v>0</v>
      </c>
      <c r="J542" s="117">
        <v>25.2225</v>
      </c>
      <c r="K542" s="117">
        <v>4.4999999999999998E-2</v>
      </c>
      <c r="L542" s="117">
        <v>0</v>
      </c>
      <c r="M542" s="117">
        <v>0</v>
      </c>
      <c r="N542" s="117">
        <v>16.737031340000001</v>
      </c>
      <c r="O542" s="117">
        <v>0</v>
      </c>
      <c r="P542" s="117">
        <v>0</v>
      </c>
      <c r="Q542" s="117">
        <v>0</v>
      </c>
      <c r="R542" s="117">
        <v>0.85989725000000006</v>
      </c>
      <c r="S542" s="117">
        <v>0</v>
      </c>
      <c r="T542" s="117">
        <v>1.40162349</v>
      </c>
      <c r="U542" s="117">
        <v>0</v>
      </c>
      <c r="V542" s="117">
        <v>14.4755106</v>
      </c>
      <c r="W542" s="117">
        <v>0</v>
      </c>
      <c r="X542" s="117">
        <v>16.737031340000001</v>
      </c>
      <c r="Y542" s="118" t="s">
        <v>1399</v>
      </c>
      <c r="Z542" s="42" t="s">
        <v>219</v>
      </c>
    </row>
    <row r="543" spans="1:26" s="37" customFormat="1" ht="19.5" customHeight="1" x14ac:dyDescent="0.25">
      <c r="A543" s="27" t="s">
        <v>123</v>
      </c>
      <c r="B543" s="74" t="s">
        <v>1122</v>
      </c>
      <c r="C543" s="75" t="s">
        <v>676</v>
      </c>
      <c r="D543" s="76" t="s">
        <v>35</v>
      </c>
      <c r="E543" s="41">
        <v>4020201900</v>
      </c>
      <c r="F543" s="117">
        <v>0</v>
      </c>
      <c r="G543" s="117">
        <v>0</v>
      </c>
      <c r="H543" s="78" t="s">
        <v>593</v>
      </c>
      <c r="I543" s="117">
        <v>0</v>
      </c>
      <c r="J543" s="117">
        <v>0</v>
      </c>
      <c r="K543" s="117">
        <v>0</v>
      </c>
      <c r="L543" s="117">
        <v>0</v>
      </c>
      <c r="M543" s="117">
        <v>0</v>
      </c>
      <c r="N543" s="117">
        <v>0.42094499000000002</v>
      </c>
      <c r="O543" s="117">
        <v>0</v>
      </c>
      <c r="P543" s="117">
        <v>0</v>
      </c>
      <c r="Q543" s="117">
        <v>0</v>
      </c>
      <c r="R543" s="117">
        <v>2.1146180000000001E-2</v>
      </c>
      <c r="S543" s="117">
        <v>0</v>
      </c>
      <c r="T543" s="117">
        <v>6.8382789999999999E-2</v>
      </c>
      <c r="U543" s="117">
        <v>0</v>
      </c>
      <c r="V543" s="117">
        <v>0.33141602000000003</v>
      </c>
      <c r="W543" s="117">
        <v>0</v>
      </c>
      <c r="X543" s="117">
        <v>0.42094499000000002</v>
      </c>
      <c r="Y543" s="118" t="s">
        <v>1399</v>
      </c>
      <c r="Z543" s="42" t="s">
        <v>219</v>
      </c>
    </row>
    <row r="544" spans="1:26" s="37" customFormat="1" ht="19.5" customHeight="1" x14ac:dyDescent="0.25">
      <c r="A544" s="27" t="s">
        <v>123</v>
      </c>
      <c r="B544" s="74" t="s">
        <v>1122</v>
      </c>
      <c r="C544" s="75" t="s">
        <v>684</v>
      </c>
      <c r="D544" s="76" t="s">
        <v>35</v>
      </c>
      <c r="E544" s="41">
        <v>4020202522</v>
      </c>
      <c r="F544" s="117">
        <v>5.7110111999999997</v>
      </c>
      <c r="G544" s="117">
        <v>36.203025400000001</v>
      </c>
      <c r="H544" s="78">
        <v>41974</v>
      </c>
      <c r="I544" s="117">
        <v>53.776241307849332</v>
      </c>
      <c r="J544" s="117">
        <v>37.007159999999999</v>
      </c>
      <c r="K544" s="117">
        <v>0</v>
      </c>
      <c r="L544" s="117">
        <v>37.007159999999999</v>
      </c>
      <c r="M544" s="117">
        <v>1.74810401000002</v>
      </c>
      <c r="N544" s="117">
        <v>27.505105370000003</v>
      </c>
      <c r="O544" s="117">
        <v>0</v>
      </c>
      <c r="P544" s="117">
        <v>0</v>
      </c>
      <c r="Q544" s="117">
        <v>1.74810401000002</v>
      </c>
      <c r="R544" s="117">
        <v>17.189320730000002</v>
      </c>
      <c r="S544" s="117">
        <v>0</v>
      </c>
      <c r="T544" s="117">
        <v>4.0499683900000001</v>
      </c>
      <c r="U544" s="117">
        <v>0</v>
      </c>
      <c r="V544" s="117">
        <v>6.2658162500000003</v>
      </c>
      <c r="W544" s="117">
        <v>9.5020546299999964</v>
      </c>
      <c r="X544" s="117">
        <v>25.757001359999983</v>
      </c>
      <c r="Y544" s="118">
        <v>15.734249914568691</v>
      </c>
      <c r="Z544" s="42" t="s">
        <v>219</v>
      </c>
    </row>
    <row r="545" spans="1:26" s="37" customFormat="1" ht="19.5" customHeight="1" x14ac:dyDescent="0.25">
      <c r="A545" s="27" t="s">
        <v>123</v>
      </c>
      <c r="B545" s="74" t="s">
        <v>1122</v>
      </c>
      <c r="C545" s="75" t="s">
        <v>1352</v>
      </c>
      <c r="D545" s="76" t="s">
        <v>35</v>
      </c>
      <c r="E545" s="41">
        <v>402020252222</v>
      </c>
      <c r="F545" s="117">
        <v>0</v>
      </c>
      <c r="G545" s="117">
        <v>0</v>
      </c>
      <c r="H545" s="78" t="s">
        <v>593</v>
      </c>
      <c r="I545" s="117">
        <v>0</v>
      </c>
      <c r="J545" s="117">
        <v>7.1402283799999999</v>
      </c>
      <c r="K545" s="117">
        <v>0</v>
      </c>
      <c r="L545" s="117">
        <v>0</v>
      </c>
      <c r="M545" s="117">
        <v>0</v>
      </c>
      <c r="N545" s="117">
        <v>6.341831</v>
      </c>
      <c r="O545" s="117">
        <v>0</v>
      </c>
      <c r="P545" s="117">
        <v>0</v>
      </c>
      <c r="Q545" s="117">
        <v>0</v>
      </c>
      <c r="R545" s="117">
        <v>6.341831</v>
      </c>
      <c r="S545" s="117">
        <v>0</v>
      </c>
      <c r="T545" s="117">
        <v>0</v>
      </c>
      <c r="U545" s="117">
        <v>0</v>
      </c>
      <c r="V545" s="117">
        <v>0</v>
      </c>
      <c r="W545" s="117">
        <v>0</v>
      </c>
      <c r="X545" s="117">
        <v>6.341831</v>
      </c>
      <c r="Y545" s="118" t="s">
        <v>1399</v>
      </c>
      <c r="Z545" s="42" t="s">
        <v>219</v>
      </c>
    </row>
    <row r="546" spans="1:26" s="37" customFormat="1" ht="19.5" customHeight="1" x14ac:dyDescent="0.25">
      <c r="A546" s="27" t="s">
        <v>123</v>
      </c>
      <c r="B546" s="74" t="s">
        <v>1122</v>
      </c>
      <c r="C546" s="75" t="s">
        <v>754</v>
      </c>
      <c r="D546" s="76" t="s">
        <v>35</v>
      </c>
      <c r="E546" s="41">
        <v>4020005224</v>
      </c>
      <c r="F546" s="117">
        <v>0</v>
      </c>
      <c r="G546" s="117">
        <v>0</v>
      </c>
      <c r="H546" s="78" t="s">
        <v>593</v>
      </c>
      <c r="I546" s="117">
        <v>22.748000000000001</v>
      </c>
      <c r="J546" s="117">
        <v>21.761134928316093</v>
      </c>
      <c r="K546" s="117">
        <v>0</v>
      </c>
      <c r="L546" s="117">
        <v>21.761134928316093</v>
      </c>
      <c r="M546" s="117">
        <v>0</v>
      </c>
      <c r="N546" s="117">
        <v>4.0858077999999995</v>
      </c>
      <c r="O546" s="117">
        <v>0</v>
      </c>
      <c r="P546" s="117">
        <v>0</v>
      </c>
      <c r="Q546" s="117">
        <v>0</v>
      </c>
      <c r="R546" s="117">
        <v>0</v>
      </c>
      <c r="S546" s="117">
        <v>0</v>
      </c>
      <c r="T546" s="117">
        <v>2.3499361899999998</v>
      </c>
      <c r="U546" s="117">
        <v>0</v>
      </c>
      <c r="V546" s="117">
        <v>1.7358716099999998</v>
      </c>
      <c r="W546" s="117">
        <v>17.675327128316091</v>
      </c>
      <c r="X546" s="117">
        <v>4.0858077999999995</v>
      </c>
      <c r="Y546" s="118" t="s">
        <v>1399</v>
      </c>
      <c r="Z546" s="42" t="s">
        <v>219</v>
      </c>
    </row>
    <row r="547" spans="1:26" s="37" customFormat="1" ht="19.5" customHeight="1" x14ac:dyDescent="0.25">
      <c r="A547" s="27" t="s">
        <v>123</v>
      </c>
      <c r="B547" s="74" t="s">
        <v>1122</v>
      </c>
      <c r="C547" s="75" t="s">
        <v>279</v>
      </c>
      <c r="D547" s="76" t="s">
        <v>35</v>
      </c>
      <c r="E547" s="41">
        <v>4010200662</v>
      </c>
      <c r="F547" s="117">
        <v>6.1266071999999996</v>
      </c>
      <c r="G547" s="117">
        <v>26.141829999999999</v>
      </c>
      <c r="H547" s="78">
        <v>41030</v>
      </c>
      <c r="I547" s="117">
        <v>37.344059625699813</v>
      </c>
      <c r="J547" s="117">
        <v>25.0361847</v>
      </c>
      <c r="K547" s="117">
        <v>0</v>
      </c>
      <c r="L547" s="117">
        <v>15.780508559999999</v>
      </c>
      <c r="M547" s="117">
        <v>15.780508560000001</v>
      </c>
      <c r="N547" s="117">
        <v>15.780508560000001</v>
      </c>
      <c r="O547" s="117">
        <v>0</v>
      </c>
      <c r="P547" s="117">
        <v>0</v>
      </c>
      <c r="Q547" s="117">
        <v>15.780508560000001</v>
      </c>
      <c r="R547" s="117">
        <v>15.780508560000001</v>
      </c>
      <c r="S547" s="117">
        <v>0</v>
      </c>
      <c r="T547" s="117">
        <v>0</v>
      </c>
      <c r="U547" s="117">
        <v>0</v>
      </c>
      <c r="V547" s="117">
        <v>0</v>
      </c>
      <c r="W547" s="117">
        <v>0</v>
      </c>
      <c r="X547" s="117">
        <v>0</v>
      </c>
      <c r="Y547" s="118">
        <v>1</v>
      </c>
      <c r="Z547" s="42">
        <v>0</v>
      </c>
    </row>
    <row r="548" spans="1:26" s="37" customFormat="1" ht="19.5" customHeight="1" x14ac:dyDescent="0.25">
      <c r="A548" s="27" t="s">
        <v>123</v>
      </c>
      <c r="B548" s="74" t="s">
        <v>1122</v>
      </c>
      <c r="C548" s="75" t="s">
        <v>402</v>
      </c>
      <c r="D548" s="76" t="s">
        <v>35</v>
      </c>
      <c r="E548" s="41">
        <v>4020202159</v>
      </c>
      <c r="F548" s="117">
        <v>1.24607292</v>
      </c>
      <c r="G548" s="117">
        <v>5.4035822600000003</v>
      </c>
      <c r="H548" s="78">
        <v>42064</v>
      </c>
      <c r="I548" s="117">
        <v>2.306626428549718</v>
      </c>
      <c r="J548" s="117">
        <v>0.97277199000000003</v>
      </c>
      <c r="K548" s="117">
        <v>0</v>
      </c>
      <c r="L548" s="117">
        <v>0.97277199000000003</v>
      </c>
      <c r="M548" s="117">
        <v>0.97277199000000003</v>
      </c>
      <c r="N548" s="117">
        <v>0.85841707</v>
      </c>
      <c r="O548" s="117">
        <v>0</v>
      </c>
      <c r="P548" s="117">
        <v>0</v>
      </c>
      <c r="Q548" s="117">
        <v>0</v>
      </c>
      <c r="R548" s="117">
        <v>0</v>
      </c>
      <c r="S548" s="117">
        <v>0</v>
      </c>
      <c r="T548" s="117">
        <v>0</v>
      </c>
      <c r="U548" s="117">
        <v>0.97277199000000003</v>
      </c>
      <c r="V548" s="117">
        <v>0.85841707</v>
      </c>
      <c r="W548" s="117">
        <v>0.11435492000000003</v>
      </c>
      <c r="X548" s="117">
        <v>-0.11435492000000003</v>
      </c>
      <c r="Y548" s="118">
        <v>0.88244427144741289</v>
      </c>
      <c r="Z548" s="42" t="s">
        <v>1152</v>
      </c>
    </row>
    <row r="549" spans="1:26" s="37" customFormat="1" ht="19.5" customHeight="1" x14ac:dyDescent="0.25">
      <c r="A549" s="27" t="s">
        <v>120</v>
      </c>
      <c r="B549" s="74" t="s">
        <v>1122</v>
      </c>
      <c r="C549" s="75" t="s">
        <v>1187</v>
      </c>
      <c r="D549" s="76" t="s">
        <v>35</v>
      </c>
      <c r="E549" s="41">
        <v>4010200826</v>
      </c>
      <c r="F549" s="117">
        <v>0</v>
      </c>
      <c r="G549" s="117">
        <v>0</v>
      </c>
      <c r="H549" s="78" t="s">
        <v>593</v>
      </c>
      <c r="I549" s="117">
        <v>0</v>
      </c>
      <c r="J549" s="117">
        <v>0.31167919999999999</v>
      </c>
      <c r="K549" s="117">
        <v>0</v>
      </c>
      <c r="L549" s="117">
        <v>0</v>
      </c>
      <c r="M549" s="117">
        <v>0</v>
      </c>
      <c r="N549" s="117">
        <v>0.31167919999999999</v>
      </c>
      <c r="O549" s="117">
        <v>0</v>
      </c>
      <c r="P549" s="117">
        <v>0</v>
      </c>
      <c r="Q549" s="117">
        <v>0</v>
      </c>
      <c r="R549" s="117">
        <v>0.31167919999999999</v>
      </c>
      <c r="S549" s="117">
        <v>0</v>
      </c>
      <c r="T549" s="117">
        <v>0</v>
      </c>
      <c r="U549" s="117">
        <v>0</v>
      </c>
      <c r="V549" s="117">
        <v>0</v>
      </c>
      <c r="W549" s="117">
        <v>0</v>
      </c>
      <c r="X549" s="117">
        <v>0.31167919999999999</v>
      </c>
      <c r="Y549" s="118" t="s">
        <v>1399</v>
      </c>
      <c r="Z549" s="42" t="s">
        <v>219</v>
      </c>
    </row>
    <row r="550" spans="1:26" s="37" customFormat="1" ht="19.5" customHeight="1" x14ac:dyDescent="0.25">
      <c r="A550" s="27" t="s">
        <v>120</v>
      </c>
      <c r="B550" s="74" t="s">
        <v>1122</v>
      </c>
      <c r="C550" s="75" t="s">
        <v>280</v>
      </c>
      <c r="D550" s="76" t="s">
        <v>35</v>
      </c>
      <c r="E550" s="41">
        <v>4020102444</v>
      </c>
      <c r="F550" s="117">
        <v>0</v>
      </c>
      <c r="G550" s="117">
        <v>0</v>
      </c>
      <c r="H550" s="78" t="s">
        <v>593</v>
      </c>
      <c r="I550" s="117">
        <v>0</v>
      </c>
      <c r="J550" s="117">
        <v>0</v>
      </c>
      <c r="K550" s="117">
        <v>0</v>
      </c>
      <c r="L550" s="117">
        <v>0</v>
      </c>
      <c r="M550" s="117">
        <v>0</v>
      </c>
      <c r="N550" s="117">
        <v>0.10045692000000001</v>
      </c>
      <c r="O550" s="117">
        <v>0</v>
      </c>
      <c r="P550" s="117">
        <v>0</v>
      </c>
      <c r="Q550" s="117">
        <v>0</v>
      </c>
      <c r="R550" s="117">
        <v>0</v>
      </c>
      <c r="S550" s="117">
        <v>0</v>
      </c>
      <c r="T550" s="117">
        <v>0</v>
      </c>
      <c r="U550" s="117">
        <v>0</v>
      </c>
      <c r="V550" s="117">
        <v>0.10045692000000001</v>
      </c>
      <c r="W550" s="117">
        <v>0</v>
      </c>
      <c r="X550" s="117">
        <v>0.10045692000000001</v>
      </c>
      <c r="Y550" s="118" t="s">
        <v>1399</v>
      </c>
      <c r="Z550" s="42" t="s">
        <v>219</v>
      </c>
    </row>
    <row r="551" spans="1:26" s="37" customFormat="1" ht="19.5" customHeight="1" x14ac:dyDescent="0.25">
      <c r="A551" s="27" t="s">
        <v>120</v>
      </c>
      <c r="B551" s="74" t="s">
        <v>1122</v>
      </c>
      <c r="C551" s="75" t="s">
        <v>1188</v>
      </c>
      <c r="D551" s="76" t="s">
        <v>35</v>
      </c>
      <c r="E551" s="41">
        <v>4010200875</v>
      </c>
      <c r="F551" s="117">
        <v>0</v>
      </c>
      <c r="G551" s="117">
        <v>0</v>
      </c>
      <c r="H551" s="78" t="s">
        <v>593</v>
      </c>
      <c r="I551" s="117">
        <v>0</v>
      </c>
      <c r="J551" s="117">
        <v>0</v>
      </c>
      <c r="K551" s="117">
        <v>0.19</v>
      </c>
      <c r="L551" s="117">
        <v>0</v>
      </c>
      <c r="M551" s="117">
        <v>0</v>
      </c>
      <c r="N551" s="117">
        <v>0.56260624000000004</v>
      </c>
      <c r="O551" s="117">
        <v>0</v>
      </c>
      <c r="P551" s="117">
        <v>0.52960728000000001</v>
      </c>
      <c r="Q551" s="117">
        <v>0</v>
      </c>
      <c r="R551" s="117">
        <v>0</v>
      </c>
      <c r="S551" s="117">
        <v>0</v>
      </c>
      <c r="T551" s="117">
        <v>3.2998960000000008E-2</v>
      </c>
      <c r="U551" s="117">
        <v>0</v>
      </c>
      <c r="V551" s="117">
        <v>0</v>
      </c>
      <c r="W551" s="117">
        <v>0</v>
      </c>
      <c r="X551" s="117">
        <v>0.56260624000000004</v>
      </c>
      <c r="Y551" s="118" t="s">
        <v>1399</v>
      </c>
      <c r="Z551" s="42" t="s">
        <v>219</v>
      </c>
    </row>
    <row r="552" spans="1:26" s="37" customFormat="1" ht="19.5" customHeight="1" x14ac:dyDescent="0.25">
      <c r="A552" s="27" t="s">
        <v>123</v>
      </c>
      <c r="B552" s="74" t="s">
        <v>1122</v>
      </c>
      <c r="C552" s="75" t="s">
        <v>301</v>
      </c>
      <c r="D552" s="76" t="s">
        <v>35</v>
      </c>
      <c r="E552" s="41">
        <v>4010200749</v>
      </c>
      <c r="F552" s="117">
        <v>0.11</v>
      </c>
      <c r="G552" s="117">
        <v>0.57999999999999996</v>
      </c>
      <c r="H552" s="78">
        <v>41153</v>
      </c>
      <c r="I552" s="117">
        <v>0</v>
      </c>
      <c r="J552" s="117">
        <v>0.38149955000000002</v>
      </c>
      <c r="K552" s="117">
        <v>0</v>
      </c>
      <c r="L552" s="117">
        <v>0.38149955000000002</v>
      </c>
      <c r="M552" s="117">
        <v>0.38149954999999997</v>
      </c>
      <c r="N552" s="117">
        <v>0.38149954999999997</v>
      </c>
      <c r="O552" s="117">
        <v>0</v>
      </c>
      <c r="P552" s="117">
        <v>0</v>
      </c>
      <c r="Q552" s="117">
        <v>0.38149954999999997</v>
      </c>
      <c r="R552" s="117">
        <v>0.38149954999999997</v>
      </c>
      <c r="S552" s="117">
        <v>0</v>
      </c>
      <c r="T552" s="117">
        <v>0</v>
      </c>
      <c r="U552" s="117">
        <v>0</v>
      </c>
      <c r="V552" s="117">
        <v>0</v>
      </c>
      <c r="W552" s="117">
        <v>5.5511151231257827E-17</v>
      </c>
      <c r="X552" s="117">
        <v>0</v>
      </c>
      <c r="Y552" s="118">
        <v>1</v>
      </c>
      <c r="Z552" s="42">
        <v>0</v>
      </c>
    </row>
    <row r="553" spans="1:26" s="37" customFormat="1" ht="19.5" customHeight="1" x14ac:dyDescent="0.25">
      <c r="A553" s="27" t="s">
        <v>123</v>
      </c>
      <c r="B553" s="74" t="s">
        <v>1122</v>
      </c>
      <c r="C553" s="75" t="s">
        <v>303</v>
      </c>
      <c r="D553" s="76" t="s">
        <v>35</v>
      </c>
      <c r="E553" s="41">
        <v>4020202495</v>
      </c>
      <c r="F553" s="117">
        <v>0</v>
      </c>
      <c r="G553" s="117">
        <v>0</v>
      </c>
      <c r="H553" s="78" t="s">
        <v>593</v>
      </c>
      <c r="I553" s="117">
        <v>0</v>
      </c>
      <c r="J553" s="117">
        <v>0</v>
      </c>
      <c r="K553" s="117">
        <v>0</v>
      </c>
      <c r="L553" s="117">
        <v>0</v>
      </c>
      <c r="M553" s="117">
        <v>0</v>
      </c>
      <c r="N553" s="117">
        <v>0.36026841999999998</v>
      </c>
      <c r="O553" s="117">
        <v>0</v>
      </c>
      <c r="P553" s="117">
        <v>0</v>
      </c>
      <c r="Q553" s="117">
        <v>0</v>
      </c>
      <c r="R553" s="117">
        <v>0.36026841999999998</v>
      </c>
      <c r="S553" s="117">
        <v>0</v>
      </c>
      <c r="T553" s="117">
        <v>0</v>
      </c>
      <c r="U553" s="117">
        <v>0</v>
      </c>
      <c r="V553" s="117">
        <v>0</v>
      </c>
      <c r="W553" s="117">
        <v>0</v>
      </c>
      <c r="X553" s="117">
        <v>0.36026841999999998</v>
      </c>
      <c r="Y553" s="118" t="s">
        <v>1399</v>
      </c>
      <c r="Z553" s="42" t="s">
        <v>219</v>
      </c>
    </row>
    <row r="554" spans="1:26" s="37" customFormat="1" ht="19.5" customHeight="1" x14ac:dyDescent="0.25">
      <c r="A554" s="27" t="s">
        <v>123</v>
      </c>
      <c r="B554" s="74" t="s">
        <v>1122</v>
      </c>
      <c r="C554" s="75" t="s">
        <v>305</v>
      </c>
      <c r="D554" s="76" t="s">
        <v>35</v>
      </c>
      <c r="E554" s="41">
        <v>4010200863</v>
      </c>
      <c r="F554" s="117">
        <v>0.107</v>
      </c>
      <c r="G554" s="117">
        <v>0.52300000000000002</v>
      </c>
      <c r="H554" s="78">
        <v>41153</v>
      </c>
      <c r="I554" s="117">
        <v>0</v>
      </c>
      <c r="J554" s="117">
        <v>1.0293060940000001</v>
      </c>
      <c r="K554" s="117">
        <v>0</v>
      </c>
      <c r="L554" s="117">
        <v>0.36237701999999999</v>
      </c>
      <c r="M554" s="117">
        <v>0.36237701999999999</v>
      </c>
      <c r="N554" s="117">
        <v>0</v>
      </c>
      <c r="O554" s="117">
        <v>0</v>
      </c>
      <c r="P554" s="117">
        <v>0</v>
      </c>
      <c r="Q554" s="117">
        <v>0</v>
      </c>
      <c r="R554" s="117">
        <v>0</v>
      </c>
      <c r="S554" s="117">
        <v>0</v>
      </c>
      <c r="T554" s="117">
        <v>0</v>
      </c>
      <c r="U554" s="117">
        <v>0.36237701999999999</v>
      </c>
      <c r="V554" s="117">
        <v>0</v>
      </c>
      <c r="W554" s="117">
        <v>0.36237701999999999</v>
      </c>
      <c r="X554" s="117">
        <v>-0.36237701999999999</v>
      </c>
      <c r="Y554" s="118">
        <v>0</v>
      </c>
      <c r="Z554" s="42" t="s">
        <v>590</v>
      </c>
    </row>
    <row r="555" spans="1:26" s="37" customFormat="1" ht="19.5" customHeight="1" x14ac:dyDescent="0.25">
      <c r="A555" s="27" t="s">
        <v>123</v>
      </c>
      <c r="B555" s="74" t="s">
        <v>1122</v>
      </c>
      <c r="C555" s="75" t="s">
        <v>307</v>
      </c>
      <c r="D555" s="76" t="s">
        <v>35</v>
      </c>
      <c r="E555" s="41">
        <v>4020202568</v>
      </c>
      <c r="F555" s="117">
        <v>0</v>
      </c>
      <c r="G555" s="117">
        <v>0</v>
      </c>
      <c r="H555" s="78" t="s">
        <v>593</v>
      </c>
      <c r="I555" s="117">
        <v>0</v>
      </c>
      <c r="J555" s="117">
        <v>0</v>
      </c>
      <c r="K555" s="117">
        <v>0</v>
      </c>
      <c r="L555" s="117">
        <v>0</v>
      </c>
      <c r="M555" s="117">
        <v>0</v>
      </c>
      <c r="N555" s="117">
        <v>0.36599999999999999</v>
      </c>
      <c r="O555" s="117">
        <v>0</v>
      </c>
      <c r="P555" s="117">
        <v>0.24279480000000001</v>
      </c>
      <c r="Q555" s="117">
        <v>0</v>
      </c>
      <c r="R555" s="117">
        <v>0.1232052</v>
      </c>
      <c r="S555" s="117">
        <v>0</v>
      </c>
      <c r="T555" s="117">
        <v>0</v>
      </c>
      <c r="U555" s="117">
        <v>0</v>
      </c>
      <c r="V555" s="117">
        <v>0</v>
      </c>
      <c r="W555" s="117">
        <v>0</v>
      </c>
      <c r="X555" s="117">
        <v>0.36599999999999999</v>
      </c>
      <c r="Y555" s="118" t="s">
        <v>1399</v>
      </c>
      <c r="Z555" s="42" t="s">
        <v>219</v>
      </c>
    </row>
    <row r="556" spans="1:26" s="37" customFormat="1" ht="19.5" customHeight="1" x14ac:dyDescent="0.25">
      <c r="A556" s="27" t="s">
        <v>123</v>
      </c>
      <c r="B556" s="74" t="s">
        <v>1122</v>
      </c>
      <c r="C556" s="75" t="s">
        <v>310</v>
      </c>
      <c r="D556" s="76" t="s">
        <v>35</v>
      </c>
      <c r="E556" s="41">
        <v>4020202556</v>
      </c>
      <c r="F556" s="117">
        <v>0.27560079999999998</v>
      </c>
      <c r="G556" s="117">
        <v>1.3699209999999999</v>
      </c>
      <c r="H556" s="78">
        <v>42430</v>
      </c>
      <c r="I556" s="117">
        <v>2.0049999999999999</v>
      </c>
      <c r="J556" s="117">
        <v>1.2824924499999999</v>
      </c>
      <c r="K556" s="117">
        <v>0</v>
      </c>
      <c r="L556" s="117">
        <v>0.80887716000000009</v>
      </c>
      <c r="M556" s="117">
        <v>0.29220471999999997</v>
      </c>
      <c r="N556" s="117">
        <v>0.96590847999999996</v>
      </c>
      <c r="O556" s="117">
        <v>0</v>
      </c>
      <c r="P556" s="117">
        <v>0</v>
      </c>
      <c r="Q556" s="117">
        <v>0.18836</v>
      </c>
      <c r="R556" s="117">
        <v>0.18836</v>
      </c>
      <c r="S556" s="117">
        <v>0.10384471999999997</v>
      </c>
      <c r="T556" s="117">
        <v>0.23623448000000002</v>
      </c>
      <c r="U556" s="117">
        <v>0</v>
      </c>
      <c r="V556" s="117">
        <v>0.54131399999999996</v>
      </c>
      <c r="W556" s="117">
        <v>0</v>
      </c>
      <c r="X556" s="117">
        <v>0.67370375999999998</v>
      </c>
      <c r="Y556" s="118">
        <v>3.3055882191088495</v>
      </c>
      <c r="Z556" s="42" t="s">
        <v>219</v>
      </c>
    </row>
    <row r="557" spans="1:26" s="37" customFormat="1" ht="19.5" customHeight="1" x14ac:dyDescent="0.25">
      <c r="A557" s="27" t="s">
        <v>123</v>
      </c>
      <c r="B557" s="74" t="s">
        <v>1122</v>
      </c>
      <c r="C557" s="75" t="s">
        <v>311</v>
      </c>
      <c r="D557" s="76" t="s">
        <v>35</v>
      </c>
      <c r="E557" s="41">
        <v>4020201921</v>
      </c>
      <c r="F557" s="117">
        <v>0.27701680000000001</v>
      </c>
      <c r="G557" s="117">
        <v>1.6007499999999999</v>
      </c>
      <c r="H557" s="78">
        <v>42248</v>
      </c>
      <c r="I557" s="117">
        <v>2.2696354503425709</v>
      </c>
      <c r="J557" s="117">
        <v>1.53</v>
      </c>
      <c r="K557" s="117">
        <v>0</v>
      </c>
      <c r="L557" s="117">
        <v>1.04060167</v>
      </c>
      <c r="M557" s="117">
        <v>1.04060167</v>
      </c>
      <c r="N557" s="117">
        <v>0</v>
      </c>
      <c r="O557" s="117">
        <v>0</v>
      </c>
      <c r="P557" s="117">
        <v>0</v>
      </c>
      <c r="Q557" s="117">
        <v>0</v>
      </c>
      <c r="R557" s="117">
        <v>0</v>
      </c>
      <c r="S557" s="117">
        <v>0</v>
      </c>
      <c r="T557" s="117">
        <v>0</v>
      </c>
      <c r="U557" s="117">
        <v>1.04060167</v>
      </c>
      <c r="V557" s="117">
        <v>0</v>
      </c>
      <c r="W557" s="117">
        <v>1.04060167</v>
      </c>
      <c r="X557" s="117">
        <v>-1.04060167</v>
      </c>
      <c r="Y557" s="118">
        <v>0</v>
      </c>
      <c r="Z557" s="42" t="s">
        <v>590</v>
      </c>
    </row>
    <row r="558" spans="1:26" s="37" customFormat="1" ht="19.5" customHeight="1" x14ac:dyDescent="0.25">
      <c r="A558" s="27" t="s">
        <v>123</v>
      </c>
      <c r="B558" s="74" t="s">
        <v>1122</v>
      </c>
      <c r="C558" s="75" t="s">
        <v>312</v>
      </c>
      <c r="D558" s="76" t="s">
        <v>35</v>
      </c>
      <c r="E558" s="41">
        <v>4020202497</v>
      </c>
      <c r="F558" s="117">
        <v>0</v>
      </c>
      <c r="G558" s="117">
        <v>0</v>
      </c>
      <c r="H558" s="78" t="s">
        <v>593</v>
      </c>
      <c r="I558" s="117">
        <v>0</v>
      </c>
      <c r="J558" s="117">
        <v>0</v>
      </c>
      <c r="K558" s="117">
        <v>0</v>
      </c>
      <c r="L558" s="117">
        <v>0</v>
      </c>
      <c r="M558" s="117">
        <v>0</v>
      </c>
      <c r="N558" s="117">
        <v>0.28755976999999999</v>
      </c>
      <c r="O558" s="117">
        <v>0</v>
      </c>
      <c r="P558" s="117">
        <v>0</v>
      </c>
      <c r="Q558" s="117">
        <v>0</v>
      </c>
      <c r="R558" s="117">
        <v>0</v>
      </c>
      <c r="S558" s="117">
        <v>0</v>
      </c>
      <c r="T558" s="117">
        <v>0</v>
      </c>
      <c r="U558" s="117">
        <v>0</v>
      </c>
      <c r="V558" s="117">
        <v>0.28755976999999999</v>
      </c>
      <c r="W558" s="117">
        <v>0</v>
      </c>
      <c r="X558" s="117">
        <v>0.28755976999999999</v>
      </c>
      <c r="Y558" s="118" t="s">
        <v>1399</v>
      </c>
      <c r="Z558" s="42" t="s">
        <v>219</v>
      </c>
    </row>
    <row r="559" spans="1:26" s="37" customFormat="1" ht="19.5" customHeight="1" x14ac:dyDescent="0.25">
      <c r="A559" s="27" t="s">
        <v>123</v>
      </c>
      <c r="B559" s="74" t="s">
        <v>1122</v>
      </c>
      <c r="C559" s="75" t="s">
        <v>313</v>
      </c>
      <c r="D559" s="76" t="s">
        <v>35</v>
      </c>
      <c r="E559" s="41">
        <v>4020004592</v>
      </c>
      <c r="F559" s="117">
        <v>0</v>
      </c>
      <c r="G559" s="117">
        <v>0</v>
      </c>
      <c r="H559" s="78" t="s">
        <v>593</v>
      </c>
      <c r="I559" s="117">
        <v>0</v>
      </c>
      <c r="J559" s="117">
        <v>0</v>
      </c>
      <c r="K559" s="117">
        <v>0</v>
      </c>
      <c r="L559" s="117">
        <v>0</v>
      </c>
      <c r="M559" s="117">
        <v>0</v>
      </c>
      <c r="N559" s="117">
        <v>0.33168060999999999</v>
      </c>
      <c r="O559" s="117">
        <v>0</v>
      </c>
      <c r="P559" s="117">
        <v>9.3976700000000003E-3</v>
      </c>
      <c r="Q559" s="117">
        <v>0</v>
      </c>
      <c r="R559" s="117">
        <v>8.9759999999999996E-3</v>
      </c>
      <c r="S559" s="117">
        <v>0</v>
      </c>
      <c r="T559" s="117">
        <v>0.25504353999999996</v>
      </c>
      <c r="U559" s="117">
        <v>0</v>
      </c>
      <c r="V559" s="117">
        <v>5.82634E-2</v>
      </c>
      <c r="W559" s="117">
        <v>0</v>
      </c>
      <c r="X559" s="117">
        <v>0.33168060999999999</v>
      </c>
      <c r="Y559" s="118" t="s">
        <v>1399</v>
      </c>
      <c r="Z559" s="42" t="s">
        <v>219</v>
      </c>
    </row>
    <row r="560" spans="1:26" s="37" customFormat="1" ht="19.5" customHeight="1" x14ac:dyDescent="0.25">
      <c r="A560" s="27" t="s">
        <v>123</v>
      </c>
      <c r="B560" s="74" t="s">
        <v>1122</v>
      </c>
      <c r="C560" s="75" t="s">
        <v>675</v>
      </c>
      <c r="D560" s="76" t="s">
        <v>35</v>
      </c>
      <c r="E560" s="41">
        <v>4020202334</v>
      </c>
      <c r="F560" s="117">
        <v>0</v>
      </c>
      <c r="G560" s="117">
        <v>0</v>
      </c>
      <c r="H560" s="78" t="s">
        <v>593</v>
      </c>
      <c r="I560" s="117">
        <v>0</v>
      </c>
      <c r="J560" s="117">
        <v>0</v>
      </c>
      <c r="K560" s="117">
        <v>0</v>
      </c>
      <c r="L560" s="117">
        <v>0</v>
      </c>
      <c r="M560" s="117">
        <v>0</v>
      </c>
      <c r="N560" s="117">
        <v>3.0207419999999999E-2</v>
      </c>
      <c r="O560" s="117">
        <v>0</v>
      </c>
      <c r="P560" s="117">
        <v>3.6299800000000001E-3</v>
      </c>
      <c r="Q560" s="117">
        <v>0</v>
      </c>
      <c r="R560" s="117">
        <v>2.2439999999999999E-3</v>
      </c>
      <c r="S560" s="117">
        <v>0</v>
      </c>
      <c r="T560" s="117">
        <v>2.4333439999999998E-2</v>
      </c>
      <c r="U560" s="117">
        <v>0</v>
      </c>
      <c r="V560" s="117">
        <v>0</v>
      </c>
      <c r="W560" s="117">
        <v>0</v>
      </c>
      <c r="X560" s="117">
        <v>3.0207419999999999E-2</v>
      </c>
      <c r="Y560" s="118" t="s">
        <v>1399</v>
      </c>
      <c r="Z560" s="42" t="s">
        <v>219</v>
      </c>
    </row>
    <row r="561" spans="1:26" s="37" customFormat="1" ht="19.5" customHeight="1" x14ac:dyDescent="0.25">
      <c r="A561" s="27" t="s">
        <v>123</v>
      </c>
      <c r="B561" s="74" t="s">
        <v>1122</v>
      </c>
      <c r="C561" s="75" t="s">
        <v>314</v>
      </c>
      <c r="D561" s="76" t="s">
        <v>35</v>
      </c>
      <c r="E561" s="41">
        <v>4020204574</v>
      </c>
      <c r="F561" s="117">
        <v>0</v>
      </c>
      <c r="G561" s="117">
        <v>0</v>
      </c>
      <c r="H561" s="78" t="s">
        <v>593</v>
      </c>
      <c r="I561" s="117">
        <v>0</v>
      </c>
      <c r="J561" s="117">
        <v>0</v>
      </c>
      <c r="K561" s="117">
        <v>0</v>
      </c>
      <c r="L561" s="117">
        <v>0</v>
      </c>
      <c r="M561" s="117">
        <v>0</v>
      </c>
      <c r="N561" s="117">
        <v>0.14304434999999999</v>
      </c>
      <c r="O561" s="117">
        <v>0</v>
      </c>
      <c r="P561" s="117">
        <v>0</v>
      </c>
      <c r="Q561" s="117">
        <v>0</v>
      </c>
      <c r="R561" s="117">
        <v>5.3250019999999995E-2</v>
      </c>
      <c r="S561" s="117">
        <v>0</v>
      </c>
      <c r="T561" s="117">
        <v>7.0933410000000002E-2</v>
      </c>
      <c r="U561" s="117">
        <v>0</v>
      </c>
      <c r="V561" s="117">
        <v>1.886092E-2</v>
      </c>
      <c r="W561" s="117">
        <v>0</v>
      </c>
      <c r="X561" s="117">
        <v>0.14304434999999999</v>
      </c>
      <c r="Y561" s="118" t="s">
        <v>1399</v>
      </c>
      <c r="Z561" s="42" t="s">
        <v>219</v>
      </c>
    </row>
    <row r="562" spans="1:26" s="37" customFormat="1" ht="19.5" customHeight="1" x14ac:dyDescent="0.25">
      <c r="A562" s="27" t="s">
        <v>123</v>
      </c>
      <c r="B562" s="74" t="s">
        <v>1122</v>
      </c>
      <c r="C562" s="75" t="s">
        <v>315</v>
      </c>
      <c r="D562" s="76" t="s">
        <v>35</v>
      </c>
      <c r="E562" s="41">
        <v>4020202103</v>
      </c>
      <c r="F562" s="117">
        <v>0</v>
      </c>
      <c r="G562" s="117">
        <v>0</v>
      </c>
      <c r="H562" s="78" t="s">
        <v>593</v>
      </c>
      <c r="I562" s="117">
        <v>0</v>
      </c>
      <c r="J562" s="117">
        <v>0</v>
      </c>
      <c r="K562" s="117">
        <v>0</v>
      </c>
      <c r="L562" s="117">
        <v>0</v>
      </c>
      <c r="M562" s="117">
        <v>0</v>
      </c>
      <c r="N562" s="117">
        <v>6.9140570000000012E-2</v>
      </c>
      <c r="O562" s="117">
        <v>0</v>
      </c>
      <c r="P562" s="117">
        <v>0</v>
      </c>
      <c r="Q562" s="117">
        <v>0</v>
      </c>
      <c r="R562" s="117">
        <v>0</v>
      </c>
      <c r="S562" s="117">
        <v>0</v>
      </c>
      <c r="T562" s="117">
        <v>0</v>
      </c>
      <c r="U562" s="117">
        <v>0</v>
      </c>
      <c r="V562" s="117">
        <v>6.9140570000000012E-2</v>
      </c>
      <c r="W562" s="117">
        <v>0</v>
      </c>
      <c r="X562" s="117">
        <v>6.9140570000000012E-2</v>
      </c>
      <c r="Y562" s="118" t="s">
        <v>1399</v>
      </c>
      <c r="Z562" s="42" t="s">
        <v>219</v>
      </c>
    </row>
    <row r="563" spans="1:26" s="37" customFormat="1" ht="19.5" customHeight="1" x14ac:dyDescent="0.25">
      <c r="A563" s="27" t="s">
        <v>123</v>
      </c>
      <c r="B563" s="74" t="s">
        <v>1122</v>
      </c>
      <c r="C563" s="75" t="s">
        <v>316</v>
      </c>
      <c r="D563" s="76" t="s">
        <v>35</v>
      </c>
      <c r="E563" s="41">
        <v>4020201932</v>
      </c>
      <c r="F563" s="117">
        <v>0</v>
      </c>
      <c r="G563" s="117">
        <v>0</v>
      </c>
      <c r="H563" s="78" t="s">
        <v>593</v>
      </c>
      <c r="I563" s="117">
        <v>0</v>
      </c>
      <c r="J563" s="117">
        <v>0</v>
      </c>
      <c r="K563" s="117">
        <v>0</v>
      </c>
      <c r="L563" s="117">
        <v>0</v>
      </c>
      <c r="M563" s="117">
        <v>0</v>
      </c>
      <c r="N563" s="117">
        <v>0.12948851</v>
      </c>
      <c r="O563" s="117">
        <v>0</v>
      </c>
      <c r="P563" s="117">
        <v>4.3412829999999999E-2</v>
      </c>
      <c r="Q563" s="117">
        <v>0</v>
      </c>
      <c r="R563" s="117">
        <v>0</v>
      </c>
      <c r="S563" s="117">
        <v>0</v>
      </c>
      <c r="T563" s="117">
        <v>8.6075680000000016E-2</v>
      </c>
      <c r="U563" s="117">
        <v>0</v>
      </c>
      <c r="V563" s="117">
        <v>0</v>
      </c>
      <c r="W563" s="117">
        <v>0</v>
      </c>
      <c r="X563" s="117">
        <v>0.12948851</v>
      </c>
      <c r="Y563" s="118" t="s">
        <v>1399</v>
      </c>
      <c r="Z563" s="42" t="s">
        <v>219</v>
      </c>
    </row>
    <row r="564" spans="1:26" s="37" customFormat="1" ht="19.5" customHeight="1" x14ac:dyDescent="0.25">
      <c r="A564" s="27" t="s">
        <v>123</v>
      </c>
      <c r="B564" s="74" t="s">
        <v>1122</v>
      </c>
      <c r="C564" s="75" t="s">
        <v>317</v>
      </c>
      <c r="D564" s="76" t="s">
        <v>35</v>
      </c>
      <c r="E564" s="41">
        <v>4020203015</v>
      </c>
      <c r="F564" s="117">
        <v>0</v>
      </c>
      <c r="G564" s="117">
        <v>0</v>
      </c>
      <c r="H564" s="78" t="s">
        <v>593</v>
      </c>
      <c r="I564" s="117">
        <v>0</v>
      </c>
      <c r="J564" s="117">
        <v>0</v>
      </c>
      <c r="K564" s="117">
        <v>0</v>
      </c>
      <c r="L564" s="117">
        <v>0</v>
      </c>
      <c r="M564" s="117">
        <v>0</v>
      </c>
      <c r="N564" s="117">
        <v>6.1096999999999999E-2</v>
      </c>
      <c r="O564" s="117">
        <v>0</v>
      </c>
      <c r="P564" s="117">
        <v>0</v>
      </c>
      <c r="Q564" s="117">
        <v>0</v>
      </c>
      <c r="R564" s="117">
        <v>0</v>
      </c>
      <c r="S564" s="117">
        <v>0</v>
      </c>
      <c r="T564" s="117">
        <v>6.1096999999999999E-2</v>
      </c>
      <c r="U564" s="117">
        <v>0</v>
      </c>
      <c r="V564" s="117">
        <v>0</v>
      </c>
      <c r="W564" s="117">
        <v>0</v>
      </c>
      <c r="X564" s="117">
        <v>6.1096999999999999E-2</v>
      </c>
      <c r="Y564" s="118" t="s">
        <v>1399</v>
      </c>
      <c r="Z564" s="42" t="s">
        <v>219</v>
      </c>
    </row>
    <row r="565" spans="1:26" s="37" customFormat="1" ht="19.5" customHeight="1" x14ac:dyDescent="0.25">
      <c r="A565" s="27" t="s">
        <v>123</v>
      </c>
      <c r="B565" s="74" t="s">
        <v>1122</v>
      </c>
      <c r="C565" s="75" t="s">
        <v>318</v>
      </c>
      <c r="D565" s="76" t="s">
        <v>35</v>
      </c>
      <c r="E565" s="41">
        <v>4020202927</v>
      </c>
      <c r="F565" s="117">
        <v>0</v>
      </c>
      <c r="G565" s="117">
        <v>0</v>
      </c>
      <c r="H565" s="78" t="s">
        <v>593</v>
      </c>
      <c r="I565" s="117">
        <v>0</v>
      </c>
      <c r="J565" s="117">
        <v>0</v>
      </c>
      <c r="K565" s="117">
        <v>0</v>
      </c>
      <c r="L565" s="117">
        <v>0</v>
      </c>
      <c r="M565" s="117">
        <v>0</v>
      </c>
      <c r="N565" s="117">
        <v>2.5020840000000003E-2</v>
      </c>
      <c r="O565" s="117">
        <v>0</v>
      </c>
      <c r="P565" s="117">
        <v>0</v>
      </c>
      <c r="Q565" s="117">
        <v>0</v>
      </c>
      <c r="R565" s="117">
        <v>1.3122100000000001E-3</v>
      </c>
      <c r="S565" s="117">
        <v>0</v>
      </c>
      <c r="T565" s="117">
        <v>2.3708630000000001E-2</v>
      </c>
      <c r="U565" s="117">
        <v>0</v>
      </c>
      <c r="V565" s="117">
        <v>0</v>
      </c>
      <c r="W565" s="117">
        <v>0</v>
      </c>
      <c r="X565" s="117">
        <v>2.5020840000000003E-2</v>
      </c>
      <c r="Y565" s="118" t="s">
        <v>1399</v>
      </c>
      <c r="Z565" s="42" t="s">
        <v>219</v>
      </c>
    </row>
    <row r="566" spans="1:26" s="37" customFormat="1" ht="19.5" customHeight="1" x14ac:dyDescent="0.25">
      <c r="A566" s="27" t="s">
        <v>123</v>
      </c>
      <c r="B566" s="74" t="s">
        <v>1122</v>
      </c>
      <c r="C566" s="75" t="s">
        <v>304</v>
      </c>
      <c r="D566" s="76" t="s">
        <v>35</v>
      </c>
      <c r="E566" s="41">
        <v>4010200694</v>
      </c>
      <c r="F566" s="117">
        <v>2.6120000000000001</v>
      </c>
      <c r="G566" s="117">
        <v>5.8239999999999998</v>
      </c>
      <c r="H566" s="78">
        <v>41518</v>
      </c>
      <c r="I566" s="117">
        <v>0</v>
      </c>
      <c r="J566" s="117">
        <v>15.389953470999998</v>
      </c>
      <c r="K566" s="117">
        <v>0</v>
      </c>
      <c r="L566" s="117">
        <v>1.06665528</v>
      </c>
      <c r="M566" s="117">
        <v>1.06665528</v>
      </c>
      <c r="N566" s="117">
        <v>1.06665528</v>
      </c>
      <c r="O566" s="117">
        <v>0</v>
      </c>
      <c r="P566" s="117">
        <v>0</v>
      </c>
      <c r="Q566" s="117">
        <v>1.06665528</v>
      </c>
      <c r="R566" s="117">
        <v>1.06665528</v>
      </c>
      <c r="S566" s="117">
        <v>0</v>
      </c>
      <c r="T566" s="117">
        <v>0</v>
      </c>
      <c r="U566" s="117">
        <v>0</v>
      </c>
      <c r="V566" s="117">
        <v>0</v>
      </c>
      <c r="W566" s="117">
        <v>0</v>
      </c>
      <c r="X566" s="117">
        <v>0</v>
      </c>
      <c r="Y566" s="118">
        <v>1</v>
      </c>
      <c r="Z566" s="42">
        <v>0</v>
      </c>
    </row>
    <row r="567" spans="1:26" s="37" customFormat="1" ht="19.5" customHeight="1" x14ac:dyDescent="0.25">
      <c r="A567" s="27" t="s">
        <v>123</v>
      </c>
      <c r="B567" s="74" t="s">
        <v>1122</v>
      </c>
      <c r="C567" s="75" t="s">
        <v>677</v>
      </c>
      <c r="D567" s="76" t="s">
        <v>35</v>
      </c>
      <c r="E567" s="41">
        <v>4020201905</v>
      </c>
      <c r="F567" s="117">
        <v>0</v>
      </c>
      <c r="G567" s="117">
        <v>0</v>
      </c>
      <c r="H567" s="78" t="s">
        <v>593</v>
      </c>
      <c r="I567" s="117">
        <v>0</v>
      </c>
      <c r="J567" s="117">
        <v>0</v>
      </c>
      <c r="K567" s="117">
        <v>0</v>
      </c>
      <c r="L567" s="117">
        <v>0</v>
      </c>
      <c r="M567" s="117">
        <v>0</v>
      </c>
      <c r="N567" s="117">
        <v>1.0529658</v>
      </c>
      <c r="O567" s="117">
        <v>0</v>
      </c>
      <c r="P567" s="117">
        <v>0</v>
      </c>
      <c r="Q567" s="117">
        <v>0</v>
      </c>
      <c r="R567" s="117">
        <v>0</v>
      </c>
      <c r="S567" s="117">
        <v>0</v>
      </c>
      <c r="T567" s="117">
        <v>0</v>
      </c>
      <c r="U567" s="117">
        <v>0</v>
      </c>
      <c r="V567" s="117">
        <v>1.0529658</v>
      </c>
      <c r="W567" s="117">
        <v>0</v>
      </c>
      <c r="X567" s="117">
        <v>1.0529658</v>
      </c>
      <c r="Y567" s="118" t="s">
        <v>1399</v>
      </c>
      <c r="Z567" s="42" t="s">
        <v>219</v>
      </c>
    </row>
    <row r="568" spans="1:26" s="37" customFormat="1" ht="19.5" customHeight="1" x14ac:dyDescent="0.25">
      <c r="A568" s="27" t="s">
        <v>123</v>
      </c>
      <c r="B568" s="74" t="s">
        <v>1122</v>
      </c>
      <c r="C568" s="75" t="s">
        <v>758</v>
      </c>
      <c r="D568" s="76" t="s">
        <v>35</v>
      </c>
      <c r="E568" s="41">
        <v>4020201541</v>
      </c>
      <c r="F568" s="117">
        <v>0</v>
      </c>
      <c r="G568" s="117">
        <v>0</v>
      </c>
      <c r="H568" s="78" t="s">
        <v>593</v>
      </c>
      <c r="I568" s="117">
        <v>0</v>
      </c>
      <c r="J568" s="117">
        <v>0</v>
      </c>
      <c r="K568" s="117">
        <v>0</v>
      </c>
      <c r="L568" s="117">
        <v>0</v>
      </c>
      <c r="M568" s="117">
        <v>0</v>
      </c>
      <c r="N568" s="117">
        <v>2.1372119199999999</v>
      </c>
      <c r="O568" s="117">
        <v>0</v>
      </c>
      <c r="P568" s="117">
        <v>0</v>
      </c>
      <c r="Q568" s="117">
        <v>0</v>
      </c>
      <c r="R568" s="117">
        <v>0</v>
      </c>
      <c r="S568" s="117">
        <v>0</v>
      </c>
      <c r="T568" s="117">
        <v>0.10153246</v>
      </c>
      <c r="U568" s="117">
        <v>0</v>
      </c>
      <c r="V568" s="117">
        <v>2.0356794599999999</v>
      </c>
      <c r="W568" s="117">
        <v>0</v>
      </c>
      <c r="X568" s="117">
        <v>2.1372119199999999</v>
      </c>
      <c r="Y568" s="118" t="s">
        <v>1399</v>
      </c>
      <c r="Z568" s="42" t="s">
        <v>219</v>
      </c>
    </row>
    <row r="569" spans="1:26" s="37" customFormat="1" ht="19.5" customHeight="1" x14ac:dyDescent="0.25">
      <c r="A569" s="27" t="s">
        <v>123</v>
      </c>
      <c r="B569" s="74" t="s">
        <v>1122</v>
      </c>
      <c r="C569" s="75" t="s">
        <v>759</v>
      </c>
      <c r="D569" s="76" t="s">
        <v>35</v>
      </c>
      <c r="E569" s="41">
        <v>4020005293</v>
      </c>
      <c r="F569" s="117">
        <v>0</v>
      </c>
      <c r="G569" s="117">
        <v>0</v>
      </c>
      <c r="H569" s="78" t="s">
        <v>593</v>
      </c>
      <c r="I569" s="117">
        <v>0</v>
      </c>
      <c r="J569" s="117">
        <v>0</v>
      </c>
      <c r="K569" s="117">
        <v>0</v>
      </c>
      <c r="L569" s="117">
        <v>0</v>
      </c>
      <c r="M569" s="117">
        <v>0</v>
      </c>
      <c r="N569" s="117">
        <v>0.24829657999999999</v>
      </c>
      <c r="O569" s="117">
        <v>0</v>
      </c>
      <c r="P569" s="117">
        <v>0</v>
      </c>
      <c r="Q569" s="117">
        <v>0</v>
      </c>
      <c r="R569" s="117">
        <v>0</v>
      </c>
      <c r="S569" s="117">
        <v>0</v>
      </c>
      <c r="T569" s="117">
        <v>2.056997E-2</v>
      </c>
      <c r="U569" s="117">
        <v>0</v>
      </c>
      <c r="V569" s="117">
        <v>0.22772661</v>
      </c>
      <c r="W569" s="117">
        <v>0</v>
      </c>
      <c r="X569" s="117">
        <v>0.24829657999999999</v>
      </c>
      <c r="Y569" s="118" t="s">
        <v>1399</v>
      </c>
      <c r="Z569" s="42" t="s">
        <v>219</v>
      </c>
    </row>
    <row r="570" spans="1:26" s="37" customFormat="1" ht="19.5" customHeight="1" x14ac:dyDescent="0.25">
      <c r="A570" s="27" t="s">
        <v>123</v>
      </c>
      <c r="B570" s="74" t="s">
        <v>1122</v>
      </c>
      <c r="C570" s="75" t="s">
        <v>1189</v>
      </c>
      <c r="D570" s="76" t="s">
        <v>35</v>
      </c>
      <c r="E570" s="41">
        <v>4020005599</v>
      </c>
      <c r="F570" s="117">
        <v>0</v>
      </c>
      <c r="G570" s="117">
        <v>0</v>
      </c>
      <c r="H570" s="78" t="s">
        <v>593</v>
      </c>
      <c r="I570" s="117">
        <v>0</v>
      </c>
      <c r="J570" s="117">
        <v>0</v>
      </c>
      <c r="K570" s="117">
        <v>0</v>
      </c>
      <c r="L570" s="117">
        <v>0</v>
      </c>
      <c r="M570" s="117">
        <v>0</v>
      </c>
      <c r="N570" s="117">
        <v>0.10692346</v>
      </c>
      <c r="O570" s="117">
        <v>0</v>
      </c>
      <c r="P570" s="117">
        <v>0</v>
      </c>
      <c r="Q570" s="117">
        <v>0</v>
      </c>
      <c r="R570" s="117">
        <v>0</v>
      </c>
      <c r="S570" s="117">
        <v>0</v>
      </c>
      <c r="T570" s="117">
        <v>0</v>
      </c>
      <c r="U570" s="117">
        <v>0</v>
      </c>
      <c r="V570" s="117">
        <v>0.10692346</v>
      </c>
      <c r="W570" s="117">
        <v>0</v>
      </c>
      <c r="X570" s="117">
        <v>0.10692346</v>
      </c>
      <c r="Y570" s="118" t="s">
        <v>1399</v>
      </c>
      <c r="Z570" s="42" t="s">
        <v>219</v>
      </c>
    </row>
    <row r="571" spans="1:26" s="37" customFormat="1" ht="19.5" customHeight="1" x14ac:dyDescent="0.25">
      <c r="A571" s="27" t="s">
        <v>123</v>
      </c>
      <c r="B571" s="74" t="s">
        <v>1122</v>
      </c>
      <c r="C571" s="75" t="s">
        <v>1353</v>
      </c>
      <c r="D571" s="76" t="s">
        <v>35</v>
      </c>
      <c r="E571" s="41">
        <v>4020201532</v>
      </c>
      <c r="F571" s="117">
        <v>0</v>
      </c>
      <c r="G571" s="117">
        <v>0</v>
      </c>
      <c r="H571" s="78" t="s">
        <v>593</v>
      </c>
      <c r="I571" s="117">
        <v>0</v>
      </c>
      <c r="J571" s="117">
        <v>4.92178</v>
      </c>
      <c r="K571" s="117">
        <v>0</v>
      </c>
      <c r="L571" s="117">
        <v>0</v>
      </c>
      <c r="M571" s="117">
        <v>0</v>
      </c>
      <c r="N571" s="117">
        <v>4.0145781199999995</v>
      </c>
      <c r="O571" s="117">
        <v>0</v>
      </c>
      <c r="P571" s="117">
        <v>0</v>
      </c>
      <c r="Q571" s="117">
        <v>0</v>
      </c>
      <c r="R571" s="117">
        <v>0</v>
      </c>
      <c r="S571" s="117">
        <v>0</v>
      </c>
      <c r="T571" s="117">
        <v>0</v>
      </c>
      <c r="U571" s="117">
        <v>0</v>
      </c>
      <c r="V571" s="117">
        <v>4.0145781199999995</v>
      </c>
      <c r="W571" s="117">
        <v>0</v>
      </c>
      <c r="X571" s="117">
        <v>4.0145781199999995</v>
      </c>
      <c r="Y571" s="118" t="s">
        <v>1399</v>
      </c>
      <c r="Z571" s="42" t="s">
        <v>219</v>
      </c>
    </row>
    <row r="572" spans="1:26" s="37" customFormat="1" ht="19.5" customHeight="1" x14ac:dyDescent="0.25">
      <c r="A572" s="27" t="s">
        <v>123</v>
      </c>
      <c r="B572" s="74" t="s">
        <v>1122</v>
      </c>
      <c r="C572" s="75" t="s">
        <v>1354</v>
      </c>
      <c r="D572" s="76" t="s">
        <v>35</v>
      </c>
      <c r="E572" s="41">
        <v>4020202737</v>
      </c>
      <c r="F572" s="117">
        <v>0</v>
      </c>
      <c r="G572" s="117">
        <v>0</v>
      </c>
      <c r="H572" s="78" t="s">
        <v>593</v>
      </c>
      <c r="I572" s="117">
        <v>0</v>
      </c>
      <c r="J572" s="117">
        <v>5.4032199999999992</v>
      </c>
      <c r="K572" s="117">
        <v>0</v>
      </c>
      <c r="L572" s="117">
        <v>0</v>
      </c>
      <c r="M572" s="117">
        <v>0</v>
      </c>
      <c r="N572" s="117">
        <v>3.2575790500000004</v>
      </c>
      <c r="O572" s="117">
        <v>0</v>
      </c>
      <c r="P572" s="117">
        <v>0</v>
      </c>
      <c r="Q572" s="117">
        <v>0</v>
      </c>
      <c r="R572" s="117">
        <v>0</v>
      </c>
      <c r="S572" s="117">
        <v>0</v>
      </c>
      <c r="T572" s="117">
        <v>0.49845967000000002</v>
      </c>
      <c r="U572" s="117">
        <v>0</v>
      </c>
      <c r="V572" s="117">
        <v>2.7591193800000005</v>
      </c>
      <c r="W572" s="117">
        <v>0</v>
      </c>
      <c r="X572" s="117">
        <v>3.2575790500000004</v>
      </c>
      <c r="Y572" s="118" t="s">
        <v>1399</v>
      </c>
      <c r="Z572" s="42" t="s">
        <v>219</v>
      </c>
    </row>
    <row r="573" spans="1:26" s="37" customFormat="1" ht="19.5" customHeight="1" x14ac:dyDescent="0.25">
      <c r="A573" s="27" t="s">
        <v>123</v>
      </c>
      <c r="B573" s="74" t="s">
        <v>1122</v>
      </c>
      <c r="C573" s="75" t="s">
        <v>760</v>
      </c>
      <c r="D573" s="76" t="s">
        <v>35</v>
      </c>
      <c r="E573" s="41">
        <v>4020201916</v>
      </c>
      <c r="F573" s="117">
        <v>0</v>
      </c>
      <c r="G573" s="117">
        <v>0</v>
      </c>
      <c r="H573" s="78" t="s">
        <v>593</v>
      </c>
      <c r="I573" s="117">
        <v>0</v>
      </c>
      <c r="J573" s="117">
        <v>0</v>
      </c>
      <c r="K573" s="117">
        <v>0</v>
      </c>
      <c r="L573" s="117">
        <v>0</v>
      </c>
      <c r="M573" s="117">
        <v>0</v>
      </c>
      <c r="N573" s="117">
        <v>1.167151E-2</v>
      </c>
      <c r="O573" s="117">
        <v>0</v>
      </c>
      <c r="P573" s="117">
        <v>0</v>
      </c>
      <c r="Q573" s="117">
        <v>0</v>
      </c>
      <c r="R573" s="117">
        <v>0</v>
      </c>
      <c r="S573" s="117">
        <v>0</v>
      </c>
      <c r="T573" s="117">
        <v>1.167151E-2</v>
      </c>
      <c r="U573" s="117">
        <v>0</v>
      </c>
      <c r="V573" s="117">
        <v>0</v>
      </c>
      <c r="W573" s="117">
        <v>0</v>
      </c>
      <c r="X573" s="117">
        <v>1.167151E-2</v>
      </c>
      <c r="Y573" s="118" t="s">
        <v>1399</v>
      </c>
      <c r="Z573" s="42" t="s">
        <v>219</v>
      </c>
    </row>
    <row r="574" spans="1:26" s="37" customFormat="1" ht="19.5" customHeight="1" x14ac:dyDescent="0.25">
      <c r="A574" s="27" t="s">
        <v>123</v>
      </c>
      <c r="B574" s="74" t="s">
        <v>1122</v>
      </c>
      <c r="C574" s="75" t="s">
        <v>334</v>
      </c>
      <c r="D574" s="76" t="s">
        <v>35</v>
      </c>
      <c r="E574" s="41">
        <v>4020201713</v>
      </c>
      <c r="F574" s="117">
        <v>0</v>
      </c>
      <c r="G574" s="117">
        <v>0</v>
      </c>
      <c r="H574" s="78" t="s">
        <v>593</v>
      </c>
      <c r="I574" s="117">
        <v>0</v>
      </c>
      <c r="J574" s="117">
        <v>0</v>
      </c>
      <c r="K574" s="117">
        <v>0</v>
      </c>
      <c r="L574" s="117">
        <v>0</v>
      </c>
      <c r="M574" s="117">
        <v>0</v>
      </c>
      <c r="N574" s="117">
        <v>0.25828739000000001</v>
      </c>
      <c r="O574" s="117">
        <v>0</v>
      </c>
      <c r="P574" s="117">
        <v>0</v>
      </c>
      <c r="Q574" s="117">
        <v>0</v>
      </c>
      <c r="R574" s="117">
        <v>0</v>
      </c>
      <c r="S574" s="117">
        <v>0</v>
      </c>
      <c r="T574" s="117">
        <v>0</v>
      </c>
      <c r="U574" s="117">
        <v>0</v>
      </c>
      <c r="V574" s="117">
        <v>0.25828739000000001</v>
      </c>
      <c r="W574" s="117">
        <v>0</v>
      </c>
      <c r="X574" s="117">
        <v>0.25828739000000001</v>
      </c>
      <c r="Y574" s="118" t="s">
        <v>1399</v>
      </c>
      <c r="Z574" s="42" t="s">
        <v>219</v>
      </c>
    </row>
    <row r="575" spans="1:26" s="37" customFormat="1" ht="19.5" customHeight="1" x14ac:dyDescent="0.25">
      <c r="A575" s="27" t="s">
        <v>123</v>
      </c>
      <c r="B575" s="74" t="s">
        <v>1122</v>
      </c>
      <c r="C575" s="75" t="s">
        <v>1195</v>
      </c>
      <c r="D575" s="76" t="s">
        <v>35</v>
      </c>
      <c r="E575" s="41">
        <v>4020005584</v>
      </c>
      <c r="F575" s="117">
        <v>0</v>
      </c>
      <c r="G575" s="117">
        <v>0</v>
      </c>
      <c r="H575" s="78" t="s">
        <v>593</v>
      </c>
      <c r="I575" s="117">
        <v>0</v>
      </c>
      <c r="J575" s="117">
        <v>0</v>
      </c>
      <c r="K575" s="117">
        <v>0</v>
      </c>
      <c r="L575" s="117">
        <v>0</v>
      </c>
      <c r="M575" s="117">
        <v>0</v>
      </c>
      <c r="N575" s="117">
        <v>3.1548920000000001E-2</v>
      </c>
      <c r="O575" s="117">
        <v>0</v>
      </c>
      <c r="P575" s="117">
        <v>0</v>
      </c>
      <c r="Q575" s="117">
        <v>0</v>
      </c>
      <c r="R575" s="117">
        <v>0</v>
      </c>
      <c r="S575" s="117">
        <v>0</v>
      </c>
      <c r="T575" s="117">
        <v>0</v>
      </c>
      <c r="U575" s="117">
        <v>0</v>
      </c>
      <c r="V575" s="117">
        <v>3.1548920000000001E-2</v>
      </c>
      <c r="W575" s="117">
        <v>0</v>
      </c>
      <c r="X575" s="117">
        <v>3.1548920000000001E-2</v>
      </c>
      <c r="Y575" s="118" t="s">
        <v>1399</v>
      </c>
      <c r="Z575" s="42" t="s">
        <v>219</v>
      </c>
    </row>
    <row r="576" spans="1:26" s="37" customFormat="1" ht="19.5" customHeight="1" x14ac:dyDescent="0.25">
      <c r="A576" s="27" t="s">
        <v>123</v>
      </c>
      <c r="B576" s="74" t="s">
        <v>1122</v>
      </c>
      <c r="C576" s="75" t="s">
        <v>761</v>
      </c>
      <c r="D576" s="76" t="s">
        <v>35</v>
      </c>
      <c r="E576" s="41">
        <v>4020201727</v>
      </c>
      <c r="F576" s="117">
        <v>0</v>
      </c>
      <c r="G576" s="117">
        <v>0</v>
      </c>
      <c r="H576" s="78" t="s">
        <v>593</v>
      </c>
      <c r="I576" s="117">
        <v>0</v>
      </c>
      <c r="J576" s="117">
        <v>0</v>
      </c>
      <c r="K576" s="117">
        <v>0</v>
      </c>
      <c r="L576" s="117">
        <v>0</v>
      </c>
      <c r="M576" s="117">
        <v>0</v>
      </c>
      <c r="N576" s="117">
        <v>4.2891439999999996E-2</v>
      </c>
      <c r="O576" s="117">
        <v>0</v>
      </c>
      <c r="P576" s="117">
        <v>0</v>
      </c>
      <c r="Q576" s="117">
        <v>0</v>
      </c>
      <c r="R576" s="117">
        <v>0</v>
      </c>
      <c r="S576" s="117">
        <v>0</v>
      </c>
      <c r="T576" s="117">
        <v>0</v>
      </c>
      <c r="U576" s="117">
        <v>0</v>
      </c>
      <c r="V576" s="117">
        <v>4.2891439999999996E-2</v>
      </c>
      <c r="W576" s="117">
        <v>0</v>
      </c>
      <c r="X576" s="117">
        <v>4.2891439999999996E-2</v>
      </c>
      <c r="Y576" s="118" t="s">
        <v>1399</v>
      </c>
      <c r="Z576" s="42" t="s">
        <v>219</v>
      </c>
    </row>
    <row r="577" spans="1:26" s="37" customFormat="1" ht="19.5" customHeight="1" x14ac:dyDescent="0.25">
      <c r="A577" s="27" t="s">
        <v>123</v>
      </c>
      <c r="B577" s="74" t="s">
        <v>1122</v>
      </c>
      <c r="C577" s="75" t="s">
        <v>1196</v>
      </c>
      <c r="D577" s="76" t="s">
        <v>35</v>
      </c>
      <c r="E577" s="41">
        <v>4010200867</v>
      </c>
      <c r="F577" s="117">
        <v>0.79500000000000004</v>
      </c>
      <c r="G577" s="117">
        <v>1.0256000000000001</v>
      </c>
      <c r="H577" s="78">
        <v>41456</v>
      </c>
      <c r="I577" s="117">
        <v>3.7459292424953929</v>
      </c>
      <c r="J577" s="117">
        <v>3.5661960000000001</v>
      </c>
      <c r="K577" s="117">
        <v>0</v>
      </c>
      <c r="L577" s="117">
        <v>0.71150163</v>
      </c>
      <c r="M577" s="117">
        <v>0.71150163</v>
      </c>
      <c r="N577" s="117">
        <v>0.71150163</v>
      </c>
      <c r="O577" s="117">
        <v>0</v>
      </c>
      <c r="P577" s="117">
        <v>0</v>
      </c>
      <c r="Q577" s="117">
        <v>0</v>
      </c>
      <c r="R577" s="117">
        <v>0</v>
      </c>
      <c r="S577" s="117">
        <v>0</v>
      </c>
      <c r="T577" s="117">
        <v>0</v>
      </c>
      <c r="U577" s="117">
        <v>0.71150163</v>
      </c>
      <c r="V577" s="117">
        <v>0.71150163</v>
      </c>
      <c r="W577" s="117">
        <v>0</v>
      </c>
      <c r="X577" s="117">
        <v>0</v>
      </c>
      <c r="Y577" s="118">
        <v>1</v>
      </c>
      <c r="Z577" s="42">
        <v>0</v>
      </c>
    </row>
    <row r="578" spans="1:26" s="37" customFormat="1" ht="19.5" customHeight="1" x14ac:dyDescent="0.25">
      <c r="A578" s="27" t="s">
        <v>123</v>
      </c>
      <c r="B578" s="74" t="s">
        <v>1122</v>
      </c>
      <c r="C578" s="75" t="s">
        <v>391</v>
      </c>
      <c r="D578" s="76" t="s">
        <v>35</v>
      </c>
      <c r="E578" s="41">
        <v>4020101558</v>
      </c>
      <c r="F578" s="117">
        <v>0.51</v>
      </c>
      <c r="G578" s="117">
        <v>2.93</v>
      </c>
      <c r="H578" s="78">
        <v>42064</v>
      </c>
      <c r="I578" s="117">
        <v>2.9586397838985898</v>
      </c>
      <c r="J578" s="117">
        <v>2.5806599999999995</v>
      </c>
      <c r="K578" s="117">
        <v>0</v>
      </c>
      <c r="L578" s="117">
        <v>2.24293268</v>
      </c>
      <c r="M578" s="117">
        <v>2.24293268</v>
      </c>
      <c r="N578" s="117">
        <v>0</v>
      </c>
      <c r="O578" s="117">
        <v>0</v>
      </c>
      <c r="P578" s="117">
        <v>0</v>
      </c>
      <c r="Q578" s="117">
        <v>0</v>
      </c>
      <c r="R578" s="117">
        <v>0</v>
      </c>
      <c r="S578" s="117">
        <v>2.24293268</v>
      </c>
      <c r="T578" s="117">
        <v>0</v>
      </c>
      <c r="U578" s="117">
        <v>0</v>
      </c>
      <c r="V578" s="117">
        <v>0</v>
      </c>
      <c r="W578" s="117">
        <v>2.24293268</v>
      </c>
      <c r="X578" s="117">
        <v>-2.24293268</v>
      </c>
      <c r="Y578" s="118">
        <v>0</v>
      </c>
      <c r="Z578" s="42" t="s">
        <v>590</v>
      </c>
    </row>
    <row r="579" spans="1:26" s="37" customFormat="1" ht="19.5" customHeight="1" x14ac:dyDescent="0.25">
      <c r="A579" s="27" t="s">
        <v>123</v>
      </c>
      <c r="B579" s="74" t="s">
        <v>1122</v>
      </c>
      <c r="C579" s="75" t="s">
        <v>393</v>
      </c>
      <c r="D579" s="76" t="s">
        <v>35</v>
      </c>
      <c r="E579" s="41">
        <v>4010200871</v>
      </c>
      <c r="F579" s="117">
        <v>1.05596</v>
      </c>
      <c r="G579" s="117">
        <v>4.95</v>
      </c>
      <c r="H579" s="78">
        <v>41334</v>
      </c>
      <c r="I579" s="117">
        <v>6.6981265578153595</v>
      </c>
      <c r="J579" s="117">
        <v>5.1610919099999997</v>
      </c>
      <c r="K579" s="117">
        <v>0</v>
      </c>
      <c r="L579" s="117">
        <v>4.8919919099999998</v>
      </c>
      <c r="M579" s="117">
        <v>4.8919919099999998</v>
      </c>
      <c r="N579" s="117">
        <v>4.8919919099999998</v>
      </c>
      <c r="O579" s="117">
        <v>0</v>
      </c>
      <c r="P579" s="117">
        <v>0</v>
      </c>
      <c r="Q579" s="117">
        <v>0</v>
      </c>
      <c r="R579" s="117">
        <v>0</v>
      </c>
      <c r="S579" s="117">
        <v>0</v>
      </c>
      <c r="T579" s="117">
        <v>0</v>
      </c>
      <c r="U579" s="117">
        <v>4.8919919099999998</v>
      </c>
      <c r="V579" s="117">
        <v>4.8919919099999998</v>
      </c>
      <c r="W579" s="117">
        <v>0</v>
      </c>
      <c r="X579" s="117">
        <v>0</v>
      </c>
      <c r="Y579" s="118">
        <v>1</v>
      </c>
      <c r="Z579" s="42">
        <v>0</v>
      </c>
    </row>
    <row r="580" spans="1:26" s="37" customFormat="1" ht="19.5" customHeight="1" x14ac:dyDescent="0.25">
      <c r="A580" s="27" t="s">
        <v>123</v>
      </c>
      <c r="B580" s="74" t="s">
        <v>1122</v>
      </c>
      <c r="C580" s="75" t="s">
        <v>394</v>
      </c>
      <c r="D580" s="76" t="s">
        <v>35</v>
      </c>
      <c r="E580" s="41">
        <v>4020202759</v>
      </c>
      <c r="F580" s="117">
        <v>0</v>
      </c>
      <c r="G580" s="117">
        <v>0</v>
      </c>
      <c r="H580" s="78" t="s">
        <v>593</v>
      </c>
      <c r="I580" s="117">
        <v>12.398879560530599</v>
      </c>
      <c r="J580" s="117">
        <v>6.9664662695647204</v>
      </c>
      <c r="K580" s="117">
        <v>0</v>
      </c>
      <c r="L580" s="117">
        <v>6.9664662695647204</v>
      </c>
      <c r="M580" s="117">
        <v>0</v>
      </c>
      <c r="N580" s="117">
        <v>0</v>
      </c>
      <c r="O580" s="117">
        <v>0</v>
      </c>
      <c r="P580" s="117">
        <v>0</v>
      </c>
      <c r="Q580" s="117">
        <v>0</v>
      </c>
      <c r="R580" s="117">
        <v>0</v>
      </c>
      <c r="S580" s="117">
        <v>0</v>
      </c>
      <c r="T580" s="117">
        <v>0</v>
      </c>
      <c r="U580" s="117">
        <v>0</v>
      </c>
      <c r="V580" s="117">
        <v>0</v>
      </c>
      <c r="W580" s="117">
        <v>6.9664662695647204</v>
      </c>
      <c r="X580" s="117">
        <v>0</v>
      </c>
      <c r="Y580" s="118" t="s">
        <v>1399</v>
      </c>
      <c r="Z580" s="42">
        <v>0</v>
      </c>
    </row>
    <row r="581" spans="1:26" s="37" customFormat="1" ht="19.5" customHeight="1" x14ac:dyDescent="0.25">
      <c r="A581" s="27" t="s">
        <v>123</v>
      </c>
      <c r="B581" s="74" t="s">
        <v>1122</v>
      </c>
      <c r="C581" s="75" t="s">
        <v>395</v>
      </c>
      <c r="D581" s="76" t="s">
        <v>35</v>
      </c>
      <c r="E581" s="41">
        <v>4020202514</v>
      </c>
      <c r="F581" s="117">
        <v>2.2927635999999998</v>
      </c>
      <c r="G581" s="117">
        <v>13.4129538</v>
      </c>
      <c r="H581" s="78">
        <v>41974</v>
      </c>
      <c r="I581" s="117">
        <v>21.225805023555381</v>
      </c>
      <c r="J581" s="117">
        <v>13.31291</v>
      </c>
      <c r="K581" s="117">
        <v>0.22433846999999998</v>
      </c>
      <c r="L581" s="117">
        <v>8.7136415499998066</v>
      </c>
      <c r="M581" s="117">
        <v>8.7136415499998066</v>
      </c>
      <c r="N581" s="117">
        <v>8.713641560000001</v>
      </c>
      <c r="O581" s="117">
        <v>8.7136415499998066</v>
      </c>
      <c r="P581" s="117">
        <v>8.713641560000001</v>
      </c>
      <c r="Q581" s="117">
        <v>0</v>
      </c>
      <c r="R581" s="117">
        <v>0</v>
      </c>
      <c r="S581" s="117">
        <v>0</v>
      </c>
      <c r="T581" s="117">
        <v>0</v>
      </c>
      <c r="U581" s="117">
        <v>0</v>
      </c>
      <c r="V581" s="117">
        <v>0</v>
      </c>
      <c r="W581" s="117">
        <v>0</v>
      </c>
      <c r="X581" s="117">
        <v>1.0000194450299205E-8</v>
      </c>
      <c r="Y581" s="118">
        <v>1.0000000011476482</v>
      </c>
      <c r="Z581" s="42">
        <v>0</v>
      </c>
    </row>
    <row r="582" spans="1:26" s="37" customFormat="1" ht="19.5" customHeight="1" x14ac:dyDescent="0.25">
      <c r="A582" s="27" t="s">
        <v>123</v>
      </c>
      <c r="B582" s="74" t="s">
        <v>1122</v>
      </c>
      <c r="C582" s="75" t="s">
        <v>397</v>
      </c>
      <c r="D582" s="76" t="s">
        <v>35</v>
      </c>
      <c r="E582" s="41">
        <v>4020201132</v>
      </c>
      <c r="F582" s="117">
        <v>2.4986169600000001</v>
      </c>
      <c r="G582" s="117">
        <v>15.084111099999999</v>
      </c>
      <c r="H582" s="78">
        <v>41974</v>
      </c>
      <c r="I582" s="117">
        <v>24.166135256373007</v>
      </c>
      <c r="J582" s="117">
        <v>19.362605299999998</v>
      </c>
      <c r="K582" s="117">
        <v>4.3334453000000002</v>
      </c>
      <c r="L582" s="117">
        <v>7.5130861399999995</v>
      </c>
      <c r="M582" s="117">
        <v>7.5130861400000004</v>
      </c>
      <c r="N582" s="117">
        <v>4.4150692500000002</v>
      </c>
      <c r="O582" s="117">
        <v>0</v>
      </c>
      <c r="P582" s="117">
        <v>0</v>
      </c>
      <c r="Q582" s="117">
        <v>3.3882346000000001</v>
      </c>
      <c r="R582" s="117">
        <v>3.3882346000000001</v>
      </c>
      <c r="S582" s="117">
        <v>3.0980168899999998</v>
      </c>
      <c r="T582" s="117">
        <v>0</v>
      </c>
      <c r="U582" s="117">
        <v>1.0268346500000001</v>
      </c>
      <c r="V582" s="117">
        <v>1.0268346500000001</v>
      </c>
      <c r="W582" s="117">
        <v>3.0980168899999994</v>
      </c>
      <c r="X582" s="117">
        <v>-3.0980168900000002</v>
      </c>
      <c r="Y582" s="118">
        <v>0.58765055633982122</v>
      </c>
      <c r="Z582" s="42" t="s">
        <v>590</v>
      </c>
    </row>
    <row r="583" spans="1:26" s="37" customFormat="1" ht="19.5" customHeight="1" x14ac:dyDescent="0.25">
      <c r="A583" s="27" t="s">
        <v>123</v>
      </c>
      <c r="B583" s="74" t="s">
        <v>1122</v>
      </c>
      <c r="C583" s="75" t="s">
        <v>685</v>
      </c>
      <c r="D583" s="76" t="s">
        <v>35</v>
      </c>
      <c r="E583" s="41">
        <v>4020203021</v>
      </c>
      <c r="F583" s="117">
        <v>1.6009933199999999</v>
      </c>
      <c r="G583" s="117">
        <v>9.8940592800000005</v>
      </c>
      <c r="H583" s="78">
        <v>42064</v>
      </c>
      <c r="I583" s="117">
        <v>14.432330999222691</v>
      </c>
      <c r="J583" s="117">
        <v>9.0473958043999989</v>
      </c>
      <c r="K583" s="117">
        <v>0</v>
      </c>
      <c r="L583" s="117">
        <v>9.0473958043999989</v>
      </c>
      <c r="M583" s="117">
        <v>0</v>
      </c>
      <c r="N583" s="117">
        <v>6.9341378200000001</v>
      </c>
      <c r="O583" s="117">
        <v>0</v>
      </c>
      <c r="P583" s="117">
        <v>0</v>
      </c>
      <c r="Q583" s="117">
        <v>0</v>
      </c>
      <c r="R583" s="117">
        <v>0.79710325999999998</v>
      </c>
      <c r="S583" s="117">
        <v>0</v>
      </c>
      <c r="T583" s="117">
        <v>6.13703456</v>
      </c>
      <c r="U583" s="117">
        <v>0</v>
      </c>
      <c r="V583" s="117">
        <v>0</v>
      </c>
      <c r="W583" s="117">
        <v>2.1132579843999988</v>
      </c>
      <c r="X583" s="117">
        <v>6.9341378200000001</v>
      </c>
      <c r="Y583" s="118" t="s">
        <v>1399</v>
      </c>
      <c r="Z583" s="42" t="s">
        <v>219</v>
      </c>
    </row>
    <row r="584" spans="1:26" s="37" customFormat="1" ht="19.5" customHeight="1" x14ac:dyDescent="0.25">
      <c r="A584" s="27" t="s">
        <v>123</v>
      </c>
      <c r="B584" s="74" t="s">
        <v>1122</v>
      </c>
      <c r="C584" s="75" t="s">
        <v>1198</v>
      </c>
      <c r="D584" s="76" t="s">
        <v>35</v>
      </c>
      <c r="E584" s="41">
        <v>4020205045</v>
      </c>
      <c r="F584" s="117">
        <v>0</v>
      </c>
      <c r="G584" s="117">
        <v>0</v>
      </c>
      <c r="H584" s="78" t="s">
        <v>593</v>
      </c>
      <c r="I584" s="117">
        <v>0</v>
      </c>
      <c r="J584" s="117">
        <v>5.0505793939903247</v>
      </c>
      <c r="K584" s="117">
        <v>0</v>
      </c>
      <c r="L584" s="117">
        <v>0</v>
      </c>
      <c r="M584" s="117">
        <v>0</v>
      </c>
      <c r="N584" s="117">
        <v>0</v>
      </c>
      <c r="O584" s="117">
        <v>0</v>
      </c>
      <c r="P584" s="117">
        <v>0</v>
      </c>
      <c r="Q584" s="117">
        <v>0</v>
      </c>
      <c r="R584" s="117">
        <v>0</v>
      </c>
      <c r="S584" s="117">
        <v>0</v>
      </c>
      <c r="T584" s="117">
        <v>0</v>
      </c>
      <c r="U584" s="117">
        <v>0</v>
      </c>
      <c r="V584" s="117">
        <v>0</v>
      </c>
      <c r="W584" s="117">
        <v>0</v>
      </c>
      <c r="X584" s="117">
        <v>0</v>
      </c>
      <c r="Y584" s="118" t="s">
        <v>1399</v>
      </c>
      <c r="Z584" s="42">
        <v>0</v>
      </c>
    </row>
    <row r="585" spans="1:26" s="37" customFormat="1" ht="19.5" customHeight="1" x14ac:dyDescent="0.25">
      <c r="A585" s="27" t="s">
        <v>123</v>
      </c>
      <c r="B585" s="74" t="s">
        <v>1122</v>
      </c>
      <c r="C585" s="75" t="s">
        <v>1199</v>
      </c>
      <c r="D585" s="76" t="s">
        <v>35</v>
      </c>
      <c r="E585" s="41">
        <v>4020202942</v>
      </c>
      <c r="F585" s="117">
        <v>0</v>
      </c>
      <c r="G585" s="117">
        <v>0</v>
      </c>
      <c r="H585" s="78" t="s">
        <v>593</v>
      </c>
      <c r="I585" s="117">
        <v>0</v>
      </c>
      <c r="J585" s="117">
        <v>10.33915180738364</v>
      </c>
      <c r="K585" s="117">
        <v>0</v>
      </c>
      <c r="L585" s="117">
        <v>0</v>
      </c>
      <c r="M585" s="117">
        <v>0</v>
      </c>
      <c r="N585" s="117">
        <v>0</v>
      </c>
      <c r="O585" s="117">
        <v>0</v>
      </c>
      <c r="P585" s="117">
        <v>0</v>
      </c>
      <c r="Q585" s="117">
        <v>0</v>
      </c>
      <c r="R585" s="117">
        <v>0</v>
      </c>
      <c r="S585" s="117">
        <v>0</v>
      </c>
      <c r="T585" s="117">
        <v>0</v>
      </c>
      <c r="U585" s="117">
        <v>0</v>
      </c>
      <c r="V585" s="117">
        <v>0</v>
      </c>
      <c r="W585" s="117">
        <v>0</v>
      </c>
      <c r="X585" s="117">
        <v>0</v>
      </c>
      <c r="Y585" s="118" t="s">
        <v>1399</v>
      </c>
      <c r="Z585" s="42">
        <v>0</v>
      </c>
    </row>
    <row r="586" spans="1:26" s="37" customFormat="1" ht="19.5" customHeight="1" x14ac:dyDescent="0.25">
      <c r="A586" s="27" t="s">
        <v>123</v>
      </c>
      <c r="B586" s="74" t="s">
        <v>1122</v>
      </c>
      <c r="C586" s="75" t="s">
        <v>687</v>
      </c>
      <c r="D586" s="76" t="s">
        <v>35</v>
      </c>
      <c r="E586" s="41">
        <v>4010200876</v>
      </c>
      <c r="F586" s="117">
        <v>0</v>
      </c>
      <c r="G586" s="117">
        <v>0</v>
      </c>
      <c r="H586" s="78" t="s">
        <v>593</v>
      </c>
      <c r="I586" s="117">
        <v>0</v>
      </c>
      <c r="J586" s="117">
        <v>0</v>
      </c>
      <c r="K586" s="117">
        <v>0</v>
      </c>
      <c r="L586" s="117">
        <v>0</v>
      </c>
      <c r="M586" s="117">
        <v>0</v>
      </c>
      <c r="N586" s="117">
        <v>4.4431584299999995</v>
      </c>
      <c r="O586" s="117">
        <v>0</v>
      </c>
      <c r="P586" s="117">
        <v>0</v>
      </c>
      <c r="Q586" s="117">
        <v>0</v>
      </c>
      <c r="R586" s="117">
        <v>0.32380827999999995</v>
      </c>
      <c r="S586" s="117">
        <v>0</v>
      </c>
      <c r="T586" s="117">
        <v>0.10367063</v>
      </c>
      <c r="U586" s="117">
        <v>0</v>
      </c>
      <c r="V586" s="117">
        <v>4.0156795199999999</v>
      </c>
      <c r="W586" s="117">
        <v>0</v>
      </c>
      <c r="X586" s="117">
        <v>4.4431584299999995</v>
      </c>
      <c r="Y586" s="118" t="s">
        <v>1399</v>
      </c>
      <c r="Z586" s="42" t="s">
        <v>219</v>
      </c>
    </row>
    <row r="587" spans="1:26" s="37" customFormat="1" ht="19.5" customHeight="1" x14ac:dyDescent="0.25">
      <c r="A587" s="27" t="s">
        <v>123</v>
      </c>
      <c r="B587" s="74" t="s">
        <v>1122</v>
      </c>
      <c r="C587" s="75" t="s">
        <v>762</v>
      </c>
      <c r="D587" s="76" t="s">
        <v>35</v>
      </c>
      <c r="E587" s="41">
        <v>4020005294</v>
      </c>
      <c r="F587" s="117">
        <v>0</v>
      </c>
      <c r="G587" s="117">
        <v>0</v>
      </c>
      <c r="H587" s="78" t="s">
        <v>593</v>
      </c>
      <c r="I587" s="117">
        <v>0</v>
      </c>
      <c r="J587" s="117">
        <v>0</v>
      </c>
      <c r="K587" s="117">
        <v>0</v>
      </c>
      <c r="L587" s="117">
        <v>0</v>
      </c>
      <c r="M587" s="117">
        <v>0</v>
      </c>
      <c r="N587" s="117">
        <v>2.9629199999999998E-2</v>
      </c>
      <c r="O587" s="117">
        <v>0</v>
      </c>
      <c r="P587" s="117">
        <v>0</v>
      </c>
      <c r="Q587" s="117">
        <v>0</v>
      </c>
      <c r="R587" s="117">
        <v>0</v>
      </c>
      <c r="S587" s="117">
        <v>0</v>
      </c>
      <c r="T587" s="117">
        <v>1.4814599999999999E-2</v>
      </c>
      <c r="U587" s="117">
        <v>0</v>
      </c>
      <c r="V587" s="117">
        <v>1.4814599999999999E-2</v>
      </c>
      <c r="W587" s="117">
        <v>0</v>
      </c>
      <c r="X587" s="117">
        <v>2.9629199999999998E-2</v>
      </c>
      <c r="Y587" s="118" t="s">
        <v>1399</v>
      </c>
      <c r="Z587" s="42" t="s">
        <v>219</v>
      </c>
    </row>
    <row r="588" spans="1:26" s="37" customFormat="1" ht="19.5" customHeight="1" x14ac:dyDescent="0.25">
      <c r="A588" s="27" t="s">
        <v>123</v>
      </c>
      <c r="B588" s="74" t="s">
        <v>1122</v>
      </c>
      <c r="C588" s="75" t="s">
        <v>763</v>
      </c>
      <c r="D588" s="76" t="s">
        <v>35</v>
      </c>
      <c r="E588" s="41">
        <v>4020005288</v>
      </c>
      <c r="F588" s="117">
        <v>0</v>
      </c>
      <c r="G588" s="117">
        <v>0</v>
      </c>
      <c r="H588" s="78" t="s">
        <v>593</v>
      </c>
      <c r="I588" s="117">
        <v>0</v>
      </c>
      <c r="J588" s="117">
        <v>0</v>
      </c>
      <c r="K588" s="117">
        <v>0</v>
      </c>
      <c r="L588" s="117">
        <v>0</v>
      </c>
      <c r="M588" s="117">
        <v>0</v>
      </c>
      <c r="N588" s="117">
        <v>6.358910000000001E-2</v>
      </c>
      <c r="O588" s="117">
        <v>0</v>
      </c>
      <c r="P588" s="117">
        <v>0</v>
      </c>
      <c r="Q588" s="117">
        <v>0</v>
      </c>
      <c r="R588" s="117">
        <v>0</v>
      </c>
      <c r="S588" s="117">
        <v>0</v>
      </c>
      <c r="T588" s="117">
        <v>3.1794550000000005E-2</v>
      </c>
      <c r="U588" s="117">
        <v>0</v>
      </c>
      <c r="V588" s="117">
        <v>3.1794550000000005E-2</v>
      </c>
      <c r="W588" s="117">
        <v>0</v>
      </c>
      <c r="X588" s="117">
        <v>6.358910000000001E-2</v>
      </c>
      <c r="Y588" s="118" t="s">
        <v>1399</v>
      </c>
      <c r="Z588" s="42" t="s">
        <v>219</v>
      </c>
    </row>
    <row r="589" spans="1:26" s="37" customFormat="1" ht="19.5" customHeight="1" x14ac:dyDescent="0.25">
      <c r="A589" s="27" t="s">
        <v>121</v>
      </c>
      <c r="B589" s="74" t="s">
        <v>1122</v>
      </c>
      <c r="C589" s="75" t="s">
        <v>504</v>
      </c>
      <c r="D589" s="76" t="s">
        <v>35</v>
      </c>
      <c r="E589" s="41">
        <v>4020204586</v>
      </c>
      <c r="F589" s="117">
        <v>95.169749400000001</v>
      </c>
      <c r="G589" s="117">
        <v>573.15676259999998</v>
      </c>
      <c r="H589" s="78">
        <v>42248</v>
      </c>
      <c r="I589" s="117">
        <v>621.80863250242771</v>
      </c>
      <c r="J589" s="117">
        <v>521.4301999999999</v>
      </c>
      <c r="K589" s="117">
        <v>0</v>
      </c>
      <c r="L589" s="117">
        <v>521.4301999999999</v>
      </c>
      <c r="M589" s="117">
        <v>306.62137219963006</v>
      </c>
      <c r="N589" s="117">
        <v>4.3092793499999997</v>
      </c>
      <c r="O589" s="117">
        <v>0</v>
      </c>
      <c r="P589" s="117">
        <v>0</v>
      </c>
      <c r="Q589" s="117">
        <v>2.3900346299999997</v>
      </c>
      <c r="R589" s="117">
        <v>2.3900346299999997</v>
      </c>
      <c r="S589" s="117">
        <v>0.56795474999999995</v>
      </c>
      <c r="T589" s="117">
        <v>0.56795474999999995</v>
      </c>
      <c r="U589" s="117">
        <v>303.66338281963004</v>
      </c>
      <c r="V589" s="117">
        <v>1.3512899700000001</v>
      </c>
      <c r="W589" s="117">
        <v>517.1209206499999</v>
      </c>
      <c r="X589" s="117">
        <v>-302.31209284963006</v>
      </c>
      <c r="Y589" s="118">
        <v>1.4054073657965316E-2</v>
      </c>
      <c r="Z589" s="42" t="s">
        <v>692</v>
      </c>
    </row>
    <row r="590" spans="1:26" s="37" customFormat="1" ht="19.5" customHeight="1" x14ac:dyDescent="0.25">
      <c r="A590" s="27" t="s">
        <v>35</v>
      </c>
      <c r="B590" s="107" t="s">
        <v>88</v>
      </c>
      <c r="C590" s="108" t="s">
        <v>805</v>
      </c>
      <c r="D590" s="109" t="s">
        <v>35</v>
      </c>
      <c r="E590" s="117"/>
      <c r="F590" s="117">
        <v>0</v>
      </c>
      <c r="G590" s="117">
        <v>0</v>
      </c>
      <c r="H590" s="117"/>
      <c r="I590" s="117">
        <v>0</v>
      </c>
      <c r="J590" s="117">
        <v>0</v>
      </c>
      <c r="K590" s="117">
        <v>0</v>
      </c>
      <c r="L590" s="117">
        <v>0</v>
      </c>
      <c r="M590" s="117">
        <v>0</v>
      </c>
      <c r="N590" s="117">
        <v>0</v>
      </c>
      <c r="O590" s="117">
        <v>0</v>
      </c>
      <c r="P590" s="117">
        <v>0</v>
      </c>
      <c r="Q590" s="117">
        <v>0</v>
      </c>
      <c r="R590" s="117">
        <v>0</v>
      </c>
      <c r="S590" s="117">
        <v>0</v>
      </c>
      <c r="T590" s="117">
        <v>0</v>
      </c>
      <c r="U590" s="117">
        <v>0</v>
      </c>
      <c r="V590" s="117">
        <v>0</v>
      </c>
      <c r="W590" s="117">
        <v>0</v>
      </c>
      <c r="X590" s="117">
        <v>0</v>
      </c>
      <c r="Y590" s="118" t="s">
        <v>1399</v>
      </c>
      <c r="Z590" s="116"/>
    </row>
    <row r="591" spans="1:26" s="37" customFormat="1" ht="19.5" customHeight="1" x14ac:dyDescent="0.25">
      <c r="A591" s="27" t="s">
        <v>35</v>
      </c>
      <c r="B591" s="107" t="s">
        <v>966</v>
      </c>
      <c r="C591" s="108" t="s">
        <v>807</v>
      </c>
      <c r="D591" s="109" t="s">
        <v>35</v>
      </c>
      <c r="E591" s="117"/>
      <c r="F591" s="117">
        <v>0</v>
      </c>
      <c r="G591" s="117">
        <v>0</v>
      </c>
      <c r="H591" s="117"/>
      <c r="I591" s="117">
        <v>0</v>
      </c>
      <c r="J591" s="117">
        <v>0</v>
      </c>
      <c r="K591" s="117">
        <v>0</v>
      </c>
      <c r="L591" s="117">
        <v>0</v>
      </c>
      <c r="M591" s="117">
        <v>0</v>
      </c>
      <c r="N591" s="117">
        <v>0</v>
      </c>
      <c r="O591" s="117">
        <v>0</v>
      </c>
      <c r="P591" s="117">
        <v>0</v>
      </c>
      <c r="Q591" s="117">
        <v>0</v>
      </c>
      <c r="R591" s="117">
        <v>0</v>
      </c>
      <c r="S591" s="117">
        <v>0</v>
      </c>
      <c r="T591" s="117">
        <v>0</v>
      </c>
      <c r="U591" s="117">
        <v>0</v>
      </c>
      <c r="V591" s="117">
        <v>0</v>
      </c>
      <c r="W591" s="117">
        <v>0</v>
      </c>
      <c r="X591" s="117">
        <v>0</v>
      </c>
      <c r="Y591" s="118" t="s">
        <v>1399</v>
      </c>
      <c r="Z591" s="116"/>
    </row>
    <row r="592" spans="1:26" s="37" customFormat="1" ht="19.5" customHeight="1" x14ac:dyDescent="0.25">
      <c r="A592" s="27" t="s">
        <v>35</v>
      </c>
      <c r="B592" s="107" t="s">
        <v>967</v>
      </c>
      <c r="C592" s="108" t="s">
        <v>809</v>
      </c>
      <c r="D592" s="109" t="s">
        <v>35</v>
      </c>
      <c r="E592" s="117"/>
      <c r="F592" s="117">
        <v>0</v>
      </c>
      <c r="G592" s="117">
        <v>0</v>
      </c>
      <c r="H592" s="117"/>
      <c r="I592" s="117">
        <v>0</v>
      </c>
      <c r="J592" s="117">
        <v>0</v>
      </c>
      <c r="K592" s="117">
        <v>0</v>
      </c>
      <c r="L592" s="117">
        <v>0</v>
      </c>
      <c r="M592" s="117">
        <v>0</v>
      </c>
      <c r="N592" s="117">
        <v>0</v>
      </c>
      <c r="O592" s="117">
        <v>0</v>
      </c>
      <c r="P592" s="117">
        <v>0</v>
      </c>
      <c r="Q592" s="117">
        <v>0</v>
      </c>
      <c r="R592" s="117">
        <v>0</v>
      </c>
      <c r="S592" s="117">
        <v>0</v>
      </c>
      <c r="T592" s="117">
        <v>0</v>
      </c>
      <c r="U592" s="117">
        <v>0</v>
      </c>
      <c r="V592" s="117">
        <v>0</v>
      </c>
      <c r="W592" s="117">
        <v>0</v>
      </c>
      <c r="X592" s="117">
        <v>0</v>
      </c>
      <c r="Y592" s="118" t="s">
        <v>1399</v>
      </c>
      <c r="Z592" s="116"/>
    </row>
    <row r="593" spans="1:26" s="37" customFormat="1" ht="19.5" customHeight="1" x14ac:dyDescent="0.25">
      <c r="A593" s="27" t="s">
        <v>35</v>
      </c>
      <c r="B593" s="107" t="s">
        <v>968</v>
      </c>
      <c r="C593" s="108" t="s">
        <v>811</v>
      </c>
      <c r="D593" s="109" t="s">
        <v>35</v>
      </c>
      <c r="E593" s="117"/>
      <c r="F593" s="117">
        <v>0</v>
      </c>
      <c r="G593" s="117">
        <v>0</v>
      </c>
      <c r="H593" s="117"/>
      <c r="I593" s="117">
        <v>0</v>
      </c>
      <c r="J593" s="117">
        <v>0</v>
      </c>
      <c r="K593" s="117">
        <v>0</v>
      </c>
      <c r="L593" s="117">
        <v>0</v>
      </c>
      <c r="M593" s="117">
        <v>0</v>
      </c>
      <c r="N593" s="117">
        <v>0</v>
      </c>
      <c r="O593" s="117">
        <v>0</v>
      </c>
      <c r="P593" s="117">
        <v>0</v>
      </c>
      <c r="Q593" s="117">
        <v>0</v>
      </c>
      <c r="R593" s="117">
        <v>0</v>
      </c>
      <c r="S593" s="117">
        <v>0</v>
      </c>
      <c r="T593" s="117">
        <v>0</v>
      </c>
      <c r="U593" s="117">
        <v>0</v>
      </c>
      <c r="V593" s="117">
        <v>0</v>
      </c>
      <c r="W593" s="117">
        <v>0</v>
      </c>
      <c r="X593" s="117">
        <v>0</v>
      </c>
      <c r="Y593" s="118" t="s">
        <v>1399</v>
      </c>
      <c r="Z593" s="116"/>
    </row>
    <row r="594" spans="1:26" s="37" customFormat="1" ht="19.5" customHeight="1" x14ac:dyDescent="0.25">
      <c r="A594" s="27" t="s">
        <v>35</v>
      </c>
      <c r="B594" s="107" t="s">
        <v>969</v>
      </c>
      <c r="C594" s="108" t="s">
        <v>813</v>
      </c>
      <c r="D594" s="109" t="s">
        <v>35</v>
      </c>
      <c r="E594" s="117"/>
      <c r="F594" s="117">
        <v>0</v>
      </c>
      <c r="G594" s="117">
        <v>0</v>
      </c>
      <c r="H594" s="117"/>
      <c r="I594" s="117">
        <v>0</v>
      </c>
      <c r="J594" s="117">
        <v>0</v>
      </c>
      <c r="K594" s="117">
        <v>0</v>
      </c>
      <c r="L594" s="117">
        <v>0</v>
      </c>
      <c r="M594" s="117">
        <v>0</v>
      </c>
      <c r="N594" s="117">
        <v>0</v>
      </c>
      <c r="O594" s="117">
        <v>0</v>
      </c>
      <c r="P594" s="117">
        <v>0</v>
      </c>
      <c r="Q594" s="117">
        <v>0</v>
      </c>
      <c r="R594" s="117">
        <v>0</v>
      </c>
      <c r="S594" s="117">
        <v>0</v>
      </c>
      <c r="T594" s="117">
        <v>0</v>
      </c>
      <c r="U594" s="117">
        <v>0</v>
      </c>
      <c r="V594" s="117">
        <v>0</v>
      </c>
      <c r="W594" s="117">
        <v>0</v>
      </c>
      <c r="X594" s="117">
        <v>0</v>
      </c>
      <c r="Y594" s="118" t="s">
        <v>1399</v>
      </c>
      <c r="Z594" s="116"/>
    </row>
    <row r="595" spans="1:26" s="37" customFormat="1" ht="19.5" customHeight="1" x14ac:dyDescent="0.25">
      <c r="A595" s="27" t="s">
        <v>35</v>
      </c>
      <c r="B595" s="107" t="s">
        <v>970</v>
      </c>
      <c r="C595" s="108" t="s">
        <v>815</v>
      </c>
      <c r="D595" s="109" t="s">
        <v>35</v>
      </c>
      <c r="E595" s="117"/>
      <c r="F595" s="117">
        <v>0</v>
      </c>
      <c r="G595" s="117">
        <v>0</v>
      </c>
      <c r="H595" s="117"/>
      <c r="I595" s="117">
        <v>0</v>
      </c>
      <c r="J595" s="117">
        <v>0</v>
      </c>
      <c r="K595" s="117">
        <v>0</v>
      </c>
      <c r="L595" s="117">
        <v>0</v>
      </c>
      <c r="M595" s="117">
        <v>0</v>
      </c>
      <c r="N595" s="117">
        <v>0</v>
      </c>
      <c r="O595" s="117">
        <v>0</v>
      </c>
      <c r="P595" s="117">
        <v>0</v>
      </c>
      <c r="Q595" s="117">
        <v>0</v>
      </c>
      <c r="R595" s="117">
        <v>0</v>
      </c>
      <c r="S595" s="117">
        <v>0</v>
      </c>
      <c r="T595" s="117">
        <v>0</v>
      </c>
      <c r="U595" s="117">
        <v>0</v>
      </c>
      <c r="V595" s="117">
        <v>0</v>
      </c>
      <c r="W595" s="117">
        <v>0</v>
      </c>
      <c r="X595" s="117">
        <v>0</v>
      </c>
      <c r="Y595" s="118" t="s">
        <v>1399</v>
      </c>
      <c r="Z595" s="116"/>
    </row>
    <row r="596" spans="1:26" s="37" customFormat="1" ht="19.5" customHeight="1" x14ac:dyDescent="0.25">
      <c r="A596" s="27" t="s">
        <v>35</v>
      </c>
      <c r="B596" s="107" t="s">
        <v>971</v>
      </c>
      <c r="C596" s="108" t="s">
        <v>817</v>
      </c>
      <c r="D596" s="109" t="s">
        <v>35</v>
      </c>
      <c r="E596" s="117"/>
      <c r="F596" s="117">
        <v>0</v>
      </c>
      <c r="G596" s="117">
        <v>0</v>
      </c>
      <c r="H596" s="117"/>
      <c r="I596" s="117">
        <v>0</v>
      </c>
      <c r="J596" s="117">
        <v>0</v>
      </c>
      <c r="K596" s="117">
        <v>0</v>
      </c>
      <c r="L596" s="117">
        <v>0</v>
      </c>
      <c r="M596" s="117">
        <v>0</v>
      </c>
      <c r="N596" s="117">
        <v>0</v>
      </c>
      <c r="O596" s="117">
        <v>0</v>
      </c>
      <c r="P596" s="117">
        <v>0</v>
      </c>
      <c r="Q596" s="117">
        <v>0</v>
      </c>
      <c r="R596" s="117">
        <v>0</v>
      </c>
      <c r="S596" s="117">
        <v>0</v>
      </c>
      <c r="T596" s="117">
        <v>0</v>
      </c>
      <c r="U596" s="117">
        <v>0</v>
      </c>
      <c r="V596" s="117">
        <v>0</v>
      </c>
      <c r="W596" s="117">
        <v>0</v>
      </c>
      <c r="X596" s="117">
        <v>0</v>
      </c>
      <c r="Y596" s="118" t="s">
        <v>1399</v>
      </c>
      <c r="Z596" s="116"/>
    </row>
    <row r="597" spans="1:26" s="37" customFormat="1" ht="19.5" customHeight="1" x14ac:dyDescent="0.25">
      <c r="A597" s="27" t="s">
        <v>35</v>
      </c>
      <c r="B597" s="107" t="s">
        <v>972</v>
      </c>
      <c r="C597" s="108" t="s">
        <v>819</v>
      </c>
      <c r="D597" s="109" t="s">
        <v>35</v>
      </c>
      <c r="E597" s="117"/>
      <c r="F597" s="117">
        <v>0</v>
      </c>
      <c r="G597" s="117">
        <v>0</v>
      </c>
      <c r="H597" s="117"/>
      <c r="I597" s="117">
        <v>0</v>
      </c>
      <c r="J597" s="117">
        <v>0</v>
      </c>
      <c r="K597" s="117">
        <v>0</v>
      </c>
      <c r="L597" s="117">
        <v>0</v>
      </c>
      <c r="M597" s="117">
        <v>0</v>
      </c>
      <c r="N597" s="117">
        <v>0</v>
      </c>
      <c r="O597" s="117">
        <v>0</v>
      </c>
      <c r="P597" s="117">
        <v>0</v>
      </c>
      <c r="Q597" s="117">
        <v>0</v>
      </c>
      <c r="R597" s="117">
        <v>0</v>
      </c>
      <c r="S597" s="117">
        <v>0</v>
      </c>
      <c r="T597" s="117">
        <v>0</v>
      </c>
      <c r="U597" s="117">
        <v>0</v>
      </c>
      <c r="V597" s="117">
        <v>0</v>
      </c>
      <c r="W597" s="117">
        <v>0</v>
      </c>
      <c r="X597" s="117">
        <v>0</v>
      </c>
      <c r="Y597" s="118" t="s">
        <v>1399</v>
      </c>
      <c r="Z597" s="116"/>
    </row>
    <row r="598" spans="1:26" s="37" customFormat="1" ht="19.5" customHeight="1" x14ac:dyDescent="0.25">
      <c r="A598" s="27" t="s">
        <v>35</v>
      </c>
      <c r="B598" s="107" t="s">
        <v>973</v>
      </c>
      <c r="C598" s="108" t="s">
        <v>813</v>
      </c>
      <c r="D598" s="109" t="s">
        <v>35</v>
      </c>
      <c r="E598" s="117"/>
      <c r="F598" s="117">
        <v>0</v>
      </c>
      <c r="G598" s="117">
        <v>0</v>
      </c>
      <c r="H598" s="117"/>
      <c r="I598" s="117">
        <v>0</v>
      </c>
      <c r="J598" s="117">
        <v>0</v>
      </c>
      <c r="K598" s="117">
        <v>0</v>
      </c>
      <c r="L598" s="117">
        <v>0</v>
      </c>
      <c r="M598" s="117">
        <v>0</v>
      </c>
      <c r="N598" s="117">
        <v>0</v>
      </c>
      <c r="O598" s="117">
        <v>0</v>
      </c>
      <c r="P598" s="117">
        <v>0</v>
      </c>
      <c r="Q598" s="117">
        <v>0</v>
      </c>
      <c r="R598" s="117">
        <v>0</v>
      </c>
      <c r="S598" s="117">
        <v>0</v>
      </c>
      <c r="T598" s="117">
        <v>0</v>
      </c>
      <c r="U598" s="117">
        <v>0</v>
      </c>
      <c r="V598" s="117">
        <v>0</v>
      </c>
      <c r="W598" s="117">
        <v>0</v>
      </c>
      <c r="X598" s="117">
        <v>0</v>
      </c>
      <c r="Y598" s="118" t="s">
        <v>1399</v>
      </c>
      <c r="Z598" s="116"/>
    </row>
    <row r="599" spans="1:26" s="37" customFormat="1" ht="19.5" customHeight="1" x14ac:dyDescent="0.25">
      <c r="A599" s="27" t="s">
        <v>35</v>
      </c>
      <c r="B599" s="107" t="s">
        <v>974</v>
      </c>
      <c r="C599" s="108" t="s">
        <v>815</v>
      </c>
      <c r="D599" s="109" t="s">
        <v>35</v>
      </c>
      <c r="E599" s="117"/>
      <c r="F599" s="117">
        <v>0</v>
      </c>
      <c r="G599" s="117">
        <v>0</v>
      </c>
      <c r="H599" s="117"/>
      <c r="I599" s="117">
        <v>0</v>
      </c>
      <c r="J599" s="117">
        <v>0</v>
      </c>
      <c r="K599" s="117">
        <v>0</v>
      </c>
      <c r="L599" s="117">
        <v>0</v>
      </c>
      <c r="M599" s="117">
        <v>0</v>
      </c>
      <c r="N599" s="117">
        <v>0</v>
      </c>
      <c r="O599" s="117">
        <v>0</v>
      </c>
      <c r="P599" s="117">
        <v>0</v>
      </c>
      <c r="Q599" s="117">
        <v>0</v>
      </c>
      <c r="R599" s="117">
        <v>0</v>
      </c>
      <c r="S599" s="117">
        <v>0</v>
      </c>
      <c r="T599" s="117">
        <v>0</v>
      </c>
      <c r="U599" s="117">
        <v>0</v>
      </c>
      <c r="V599" s="117">
        <v>0</v>
      </c>
      <c r="W599" s="117">
        <v>0</v>
      </c>
      <c r="X599" s="117">
        <v>0</v>
      </c>
      <c r="Y599" s="118" t="s">
        <v>1399</v>
      </c>
      <c r="Z599" s="116"/>
    </row>
    <row r="600" spans="1:26" s="37" customFormat="1" ht="19.5" customHeight="1" x14ac:dyDescent="0.25">
      <c r="A600" s="27" t="s">
        <v>35</v>
      </c>
      <c r="B600" s="107" t="s">
        <v>975</v>
      </c>
      <c r="C600" s="108" t="s">
        <v>817</v>
      </c>
      <c r="D600" s="109" t="s">
        <v>35</v>
      </c>
      <c r="E600" s="117"/>
      <c r="F600" s="117">
        <v>0</v>
      </c>
      <c r="G600" s="117">
        <v>0</v>
      </c>
      <c r="H600" s="117"/>
      <c r="I600" s="117">
        <v>0</v>
      </c>
      <c r="J600" s="117">
        <v>0</v>
      </c>
      <c r="K600" s="117">
        <v>0</v>
      </c>
      <c r="L600" s="117">
        <v>0</v>
      </c>
      <c r="M600" s="117">
        <v>0</v>
      </c>
      <c r="N600" s="117">
        <v>0</v>
      </c>
      <c r="O600" s="117">
        <v>0</v>
      </c>
      <c r="P600" s="117">
        <v>0</v>
      </c>
      <c r="Q600" s="117">
        <v>0</v>
      </c>
      <c r="R600" s="117">
        <v>0</v>
      </c>
      <c r="S600" s="117">
        <v>0</v>
      </c>
      <c r="T600" s="117">
        <v>0</v>
      </c>
      <c r="U600" s="117">
        <v>0</v>
      </c>
      <c r="V600" s="117">
        <v>0</v>
      </c>
      <c r="W600" s="117">
        <v>0</v>
      </c>
      <c r="X600" s="117">
        <v>0</v>
      </c>
      <c r="Y600" s="118" t="s">
        <v>1399</v>
      </c>
      <c r="Z600" s="116"/>
    </row>
    <row r="601" spans="1:26" s="37" customFormat="1" ht="19.5" customHeight="1" x14ac:dyDescent="0.25">
      <c r="A601" s="27" t="s">
        <v>35</v>
      </c>
      <c r="B601" s="107" t="s">
        <v>976</v>
      </c>
      <c r="C601" s="108" t="s">
        <v>824</v>
      </c>
      <c r="D601" s="109" t="s">
        <v>35</v>
      </c>
      <c r="E601" s="117"/>
      <c r="F601" s="117">
        <v>0</v>
      </c>
      <c r="G601" s="117">
        <v>0</v>
      </c>
      <c r="H601" s="117"/>
      <c r="I601" s="117">
        <v>0</v>
      </c>
      <c r="J601" s="117">
        <v>0</v>
      </c>
      <c r="K601" s="117">
        <v>0</v>
      </c>
      <c r="L601" s="117">
        <v>0</v>
      </c>
      <c r="M601" s="117">
        <v>0</v>
      </c>
      <c r="N601" s="117">
        <v>0</v>
      </c>
      <c r="O601" s="117">
        <v>0</v>
      </c>
      <c r="P601" s="117">
        <v>0</v>
      </c>
      <c r="Q601" s="117">
        <v>0</v>
      </c>
      <c r="R601" s="117">
        <v>0</v>
      </c>
      <c r="S601" s="117">
        <v>0</v>
      </c>
      <c r="T601" s="117">
        <v>0</v>
      </c>
      <c r="U601" s="117">
        <v>0</v>
      </c>
      <c r="V601" s="117">
        <v>0</v>
      </c>
      <c r="W601" s="117">
        <v>0</v>
      </c>
      <c r="X601" s="117">
        <v>0</v>
      </c>
      <c r="Y601" s="118" t="s">
        <v>1399</v>
      </c>
      <c r="Z601" s="116"/>
    </row>
    <row r="602" spans="1:26" s="37" customFormat="1" ht="19.5" customHeight="1" x14ac:dyDescent="0.25">
      <c r="A602" s="27" t="s">
        <v>35</v>
      </c>
      <c r="B602" s="107" t="s">
        <v>977</v>
      </c>
      <c r="C602" s="108" t="s">
        <v>826</v>
      </c>
      <c r="D602" s="109" t="s">
        <v>35</v>
      </c>
      <c r="E602" s="117"/>
      <c r="F602" s="117">
        <v>130.61613267999996</v>
      </c>
      <c r="G602" s="117">
        <v>640.23466580000002</v>
      </c>
      <c r="H602" s="117"/>
      <c r="I602" s="117">
        <v>671.39831858779189</v>
      </c>
      <c r="J602" s="117">
        <v>652.1628369559154</v>
      </c>
      <c r="K602" s="117">
        <v>62.132601319999992</v>
      </c>
      <c r="L602" s="117">
        <v>601.46243002824542</v>
      </c>
      <c r="M602" s="117">
        <v>370.64357423160612</v>
      </c>
      <c r="N602" s="117">
        <v>214.45902420000004</v>
      </c>
      <c r="O602" s="117">
        <v>9.5905240699999883</v>
      </c>
      <c r="P602" s="117">
        <v>7.8186957599999998</v>
      </c>
      <c r="Q602" s="117">
        <v>31.320677310000001</v>
      </c>
      <c r="R602" s="117">
        <v>31.297077310000002</v>
      </c>
      <c r="S602" s="117">
        <v>24.474632155489456</v>
      </c>
      <c r="T602" s="117">
        <v>4.3995655300000003</v>
      </c>
      <c r="U602" s="117">
        <v>305.25774069611668</v>
      </c>
      <c r="V602" s="117">
        <v>170.94368560000004</v>
      </c>
      <c r="W602" s="117">
        <v>387.00340582824572</v>
      </c>
      <c r="X602" s="117">
        <v>-156.18455003160608</v>
      </c>
      <c r="Y602" s="118">
        <v>0.57861255154524771</v>
      </c>
      <c r="Z602" s="116"/>
    </row>
    <row r="603" spans="1:26" s="37" customFormat="1" ht="19.5" customHeight="1" x14ac:dyDescent="0.25">
      <c r="A603" s="27" t="s">
        <v>35</v>
      </c>
      <c r="B603" s="107" t="s">
        <v>978</v>
      </c>
      <c r="C603" s="108" t="s">
        <v>828</v>
      </c>
      <c r="D603" s="109" t="s">
        <v>35</v>
      </c>
      <c r="E603" s="117"/>
      <c r="F603" s="117">
        <v>0</v>
      </c>
      <c r="G603" s="117">
        <v>0</v>
      </c>
      <c r="H603" s="117"/>
      <c r="I603" s="117">
        <v>0</v>
      </c>
      <c r="J603" s="117">
        <v>0</v>
      </c>
      <c r="K603" s="117">
        <v>0</v>
      </c>
      <c r="L603" s="117">
        <v>0</v>
      </c>
      <c r="M603" s="117">
        <v>0</v>
      </c>
      <c r="N603" s="117">
        <v>0</v>
      </c>
      <c r="O603" s="117">
        <v>0</v>
      </c>
      <c r="P603" s="117">
        <v>0</v>
      </c>
      <c r="Q603" s="117">
        <v>0</v>
      </c>
      <c r="R603" s="117">
        <v>0</v>
      </c>
      <c r="S603" s="117">
        <v>0</v>
      </c>
      <c r="T603" s="117">
        <v>0</v>
      </c>
      <c r="U603" s="117">
        <v>0</v>
      </c>
      <c r="V603" s="117">
        <v>0</v>
      </c>
      <c r="W603" s="117">
        <v>0</v>
      </c>
      <c r="X603" s="117">
        <v>0</v>
      </c>
      <c r="Y603" s="118" t="s">
        <v>1399</v>
      </c>
      <c r="Z603" s="116"/>
    </row>
    <row r="604" spans="1:26" s="37" customFormat="1" ht="19.5" customHeight="1" x14ac:dyDescent="0.25">
      <c r="A604" s="27" t="s">
        <v>35</v>
      </c>
      <c r="B604" s="107" t="s">
        <v>979</v>
      </c>
      <c r="C604" s="108" t="s">
        <v>830</v>
      </c>
      <c r="D604" s="109" t="s">
        <v>35</v>
      </c>
      <c r="E604" s="117"/>
      <c r="F604" s="117">
        <v>130.61613267999996</v>
      </c>
      <c r="G604" s="117">
        <v>640.23466580000002</v>
      </c>
      <c r="H604" s="117"/>
      <c r="I604" s="117">
        <v>671.39831858779189</v>
      </c>
      <c r="J604" s="117">
        <v>652.1628369559154</v>
      </c>
      <c r="K604" s="117">
        <v>62.132601319999992</v>
      </c>
      <c r="L604" s="117">
        <v>601.46243002824542</v>
      </c>
      <c r="M604" s="117">
        <v>370.64357423160612</v>
      </c>
      <c r="N604" s="117">
        <v>214.45902420000004</v>
      </c>
      <c r="O604" s="117">
        <v>9.5905240699999883</v>
      </c>
      <c r="P604" s="117">
        <v>7.8186957599999998</v>
      </c>
      <c r="Q604" s="117">
        <v>31.320677310000001</v>
      </c>
      <c r="R604" s="117">
        <v>31.297077310000002</v>
      </c>
      <c r="S604" s="117">
        <v>24.474632155489456</v>
      </c>
      <c r="T604" s="117">
        <v>4.3995655300000003</v>
      </c>
      <c r="U604" s="117">
        <v>305.25774069611668</v>
      </c>
      <c r="V604" s="117">
        <v>170.94368560000004</v>
      </c>
      <c r="W604" s="117">
        <v>387.00340582824572</v>
      </c>
      <c r="X604" s="117">
        <v>-156.18455003160608</v>
      </c>
      <c r="Y604" s="118">
        <v>0.57861255154524771</v>
      </c>
      <c r="Z604" s="116"/>
    </row>
    <row r="605" spans="1:26" s="37" customFormat="1" ht="19.5" customHeight="1" x14ac:dyDescent="0.25">
      <c r="A605" s="27" t="s">
        <v>587</v>
      </c>
      <c r="B605" s="74" t="s">
        <v>1123</v>
      </c>
      <c r="C605" s="75" t="s">
        <v>128</v>
      </c>
      <c r="D605" s="76" t="s">
        <v>35</v>
      </c>
      <c r="E605" s="41">
        <v>4010100222</v>
      </c>
      <c r="F605" s="117">
        <v>89.015694999999994</v>
      </c>
      <c r="G605" s="117">
        <v>422.70566500000001</v>
      </c>
      <c r="H605" s="78">
        <v>42370</v>
      </c>
      <c r="I605" s="117">
        <v>458.9355183575592</v>
      </c>
      <c r="J605" s="117">
        <v>422.70567</v>
      </c>
      <c r="K605" s="117">
        <v>0.93033317999999998</v>
      </c>
      <c r="L605" s="117">
        <v>421.77533682000001</v>
      </c>
      <c r="M605" s="117">
        <v>287.77224000000001</v>
      </c>
      <c r="N605" s="117">
        <v>154.06229717000002</v>
      </c>
      <c r="O605" s="117">
        <v>0</v>
      </c>
      <c r="P605" s="117">
        <v>0</v>
      </c>
      <c r="Q605" s="117">
        <v>0</v>
      </c>
      <c r="R605" s="117">
        <v>-2.3599999999999999E-2</v>
      </c>
      <c r="S605" s="117">
        <v>0</v>
      </c>
      <c r="T605" s="117">
        <v>0</v>
      </c>
      <c r="U605" s="117">
        <v>287.77224000000001</v>
      </c>
      <c r="V605" s="117">
        <v>154.08589717000001</v>
      </c>
      <c r="W605" s="117">
        <v>267.71303964999998</v>
      </c>
      <c r="X605" s="117">
        <v>-133.70994282999999</v>
      </c>
      <c r="Y605" s="118">
        <v>0.53536191388717691</v>
      </c>
      <c r="Z605" s="42" t="s">
        <v>1138</v>
      </c>
    </row>
    <row r="606" spans="1:26" s="37" customFormat="1" ht="19.5" customHeight="1" x14ac:dyDescent="0.25">
      <c r="A606" s="27" t="s">
        <v>116</v>
      </c>
      <c r="B606" s="74" t="s">
        <v>1123</v>
      </c>
      <c r="C606" s="75" t="s">
        <v>165</v>
      </c>
      <c r="D606" s="76" t="s">
        <v>35</v>
      </c>
      <c r="E606" s="41">
        <v>4010100214</v>
      </c>
      <c r="F606" s="117">
        <v>28.53</v>
      </c>
      <c r="G606" s="117">
        <v>168.33799999999999</v>
      </c>
      <c r="H606" s="78">
        <v>42064</v>
      </c>
      <c r="I606" s="117">
        <v>186.75472037442756</v>
      </c>
      <c r="J606" s="117">
        <v>135.70888480999997</v>
      </c>
      <c r="K606" s="117">
        <v>53.142298999999994</v>
      </c>
      <c r="L606" s="117">
        <v>120.90507066999999</v>
      </c>
      <c r="M606" s="117">
        <v>47.115861177376878</v>
      </c>
      <c r="N606" s="117">
        <v>38.842574230000004</v>
      </c>
      <c r="O606" s="117">
        <v>5.7942568400000001</v>
      </c>
      <c r="P606" s="117">
        <v>5.7942568400000001</v>
      </c>
      <c r="Q606" s="117">
        <v>30.133674460000002</v>
      </c>
      <c r="R606" s="117">
        <v>30.133674460000002</v>
      </c>
      <c r="S606" s="117">
        <v>9.0156789173768743</v>
      </c>
      <c r="T606" s="117">
        <v>0.74239197000000001</v>
      </c>
      <c r="U606" s="117">
        <v>2.1722509599999995</v>
      </c>
      <c r="V606" s="117">
        <v>2.17225096</v>
      </c>
      <c r="W606" s="117">
        <v>82.06249643999999</v>
      </c>
      <c r="X606" s="117">
        <v>-8.2732869473768744</v>
      </c>
      <c r="Y606" s="118">
        <v>0.82440548170751948</v>
      </c>
      <c r="Z606" s="42" t="s">
        <v>1152</v>
      </c>
    </row>
    <row r="607" spans="1:26" s="37" customFormat="1" ht="19.5" customHeight="1" x14ac:dyDescent="0.25">
      <c r="A607" s="27" t="s">
        <v>116</v>
      </c>
      <c r="B607" s="74" t="s">
        <v>1123</v>
      </c>
      <c r="C607" s="75" t="s">
        <v>171</v>
      </c>
      <c r="D607" s="76" t="s">
        <v>35</v>
      </c>
      <c r="E607" s="41">
        <v>4020101157</v>
      </c>
      <c r="F607" s="117">
        <v>0.13824054</v>
      </c>
      <c r="G607" s="117">
        <v>0.73998980000000003</v>
      </c>
      <c r="H607" s="78">
        <v>42491</v>
      </c>
      <c r="I607" s="117">
        <v>0</v>
      </c>
      <c r="J607" s="117">
        <v>0.70880180331342568</v>
      </c>
      <c r="K607" s="117">
        <v>0</v>
      </c>
      <c r="L607" s="117">
        <v>0.70880180331342568</v>
      </c>
      <c r="M607" s="117">
        <v>0.28338607536011651</v>
      </c>
      <c r="N607" s="117">
        <v>0.60192029999999996</v>
      </c>
      <c r="O607" s="117">
        <v>0</v>
      </c>
      <c r="P607" s="117">
        <v>0</v>
      </c>
      <c r="Q607" s="117">
        <v>1.7906930000000001E-2</v>
      </c>
      <c r="R607" s="117">
        <v>1.7906930000000001E-2</v>
      </c>
      <c r="S607" s="117">
        <v>0</v>
      </c>
      <c r="T607" s="117">
        <v>0</v>
      </c>
      <c r="U607" s="117">
        <v>0.26547914536011652</v>
      </c>
      <c r="V607" s="117">
        <v>0.58401336999999998</v>
      </c>
      <c r="W607" s="117">
        <v>0.10688150331342572</v>
      </c>
      <c r="X607" s="117">
        <v>0.31853422463988346</v>
      </c>
      <c r="Y607" s="118">
        <v>2.1240292037465212</v>
      </c>
      <c r="Z607" s="42" t="s">
        <v>219</v>
      </c>
    </row>
    <row r="608" spans="1:26" s="37" customFormat="1" ht="19.5" customHeight="1" x14ac:dyDescent="0.25">
      <c r="A608" s="27" t="s">
        <v>116</v>
      </c>
      <c r="B608" s="74" t="s">
        <v>1123</v>
      </c>
      <c r="C608" s="75" t="s">
        <v>172</v>
      </c>
      <c r="D608" s="76" t="s">
        <v>35</v>
      </c>
      <c r="E608" s="41">
        <v>4010100259</v>
      </c>
      <c r="F608" s="117">
        <v>0.60196519999999998</v>
      </c>
      <c r="G608" s="117">
        <v>3.0034752</v>
      </c>
      <c r="H608" s="78">
        <v>42339</v>
      </c>
      <c r="I608" s="117">
        <v>4.7661830469376376</v>
      </c>
      <c r="J608" s="117">
        <v>2.5617799999999997</v>
      </c>
      <c r="K608" s="117">
        <v>0</v>
      </c>
      <c r="L608" s="117">
        <v>2.5617799999999997</v>
      </c>
      <c r="M608" s="117">
        <v>1.0242253571341731</v>
      </c>
      <c r="N608" s="117">
        <v>2.4679902</v>
      </c>
      <c r="O608" s="117">
        <v>0.14234293000000001</v>
      </c>
      <c r="P608" s="117">
        <v>0.14234293000000001</v>
      </c>
      <c r="Q608" s="117">
        <v>0.82564727000000004</v>
      </c>
      <c r="R608" s="117">
        <v>0.82564727000000004</v>
      </c>
      <c r="S608" s="117">
        <v>0</v>
      </c>
      <c r="T608" s="117">
        <v>0</v>
      </c>
      <c r="U608" s="117">
        <v>5.6235157134173042E-2</v>
      </c>
      <c r="V608" s="117">
        <v>1.5000000000000002</v>
      </c>
      <c r="W608" s="117">
        <v>9.3789799999999701E-2</v>
      </c>
      <c r="X608" s="117">
        <v>1.443764842865827</v>
      </c>
      <c r="Y608" s="118">
        <v>2.4096163825757482</v>
      </c>
      <c r="Z608" s="42" t="s">
        <v>219</v>
      </c>
    </row>
    <row r="609" spans="1:26" s="37" customFormat="1" ht="19.5" customHeight="1" x14ac:dyDescent="0.25">
      <c r="A609" s="27" t="s">
        <v>116</v>
      </c>
      <c r="B609" s="74" t="s">
        <v>1123</v>
      </c>
      <c r="C609" s="75" t="s">
        <v>173</v>
      </c>
      <c r="D609" s="76" t="s">
        <v>35</v>
      </c>
      <c r="E609" s="41">
        <v>4010100270</v>
      </c>
      <c r="F609" s="117">
        <v>0</v>
      </c>
      <c r="G609" s="117">
        <v>0</v>
      </c>
      <c r="H609" s="78" t="s">
        <v>593</v>
      </c>
      <c r="I609" s="117">
        <v>4.7661830469376367</v>
      </c>
      <c r="J609" s="117">
        <v>4.4449721178488577</v>
      </c>
      <c r="K609" s="117">
        <v>0</v>
      </c>
      <c r="L609" s="117">
        <v>4.4449721178488577</v>
      </c>
      <c r="M609" s="117">
        <v>1.7771444678525044</v>
      </c>
      <c r="N609" s="117">
        <v>0</v>
      </c>
      <c r="O609" s="117">
        <v>0</v>
      </c>
      <c r="P609" s="117">
        <v>0</v>
      </c>
      <c r="Q609" s="117">
        <v>0</v>
      </c>
      <c r="R609" s="117">
        <v>0</v>
      </c>
      <c r="S609" s="117">
        <v>1.7771444678525044</v>
      </c>
      <c r="T609" s="117">
        <v>0</v>
      </c>
      <c r="U609" s="117">
        <v>0</v>
      </c>
      <c r="V609" s="117">
        <v>0</v>
      </c>
      <c r="W609" s="117">
        <v>4.4449721178488577</v>
      </c>
      <c r="X609" s="117">
        <v>-1.7771444678525044</v>
      </c>
      <c r="Y609" s="118">
        <v>0</v>
      </c>
      <c r="Z609" s="42" t="s">
        <v>692</v>
      </c>
    </row>
    <row r="610" spans="1:26" s="37" customFormat="1" ht="19.5" customHeight="1" x14ac:dyDescent="0.25">
      <c r="A610" s="27" t="s">
        <v>116</v>
      </c>
      <c r="B610" s="74" t="s">
        <v>1123</v>
      </c>
      <c r="C610" s="75" t="s">
        <v>184</v>
      </c>
      <c r="D610" s="76" t="s">
        <v>35</v>
      </c>
      <c r="E610" s="41">
        <v>4010100260</v>
      </c>
      <c r="F610" s="117">
        <v>2.8849347999999999</v>
      </c>
      <c r="G610" s="117">
        <v>0</v>
      </c>
      <c r="H610" s="78">
        <v>42186</v>
      </c>
      <c r="I610" s="117">
        <v>0</v>
      </c>
      <c r="J610" s="117">
        <v>42.576000000000001</v>
      </c>
      <c r="K610" s="117">
        <v>0</v>
      </c>
      <c r="L610" s="117">
        <v>12.16443052</v>
      </c>
      <c r="M610" s="117">
        <v>12.16443052</v>
      </c>
      <c r="N610" s="117">
        <v>0</v>
      </c>
      <c r="O610" s="117">
        <v>1.7718283099999894</v>
      </c>
      <c r="P610" s="117">
        <v>0</v>
      </c>
      <c r="Q610" s="117">
        <v>0</v>
      </c>
      <c r="R610" s="117">
        <v>0</v>
      </c>
      <c r="S610" s="117">
        <v>9.1053068499999767</v>
      </c>
      <c r="T610" s="117">
        <v>0</v>
      </c>
      <c r="U610" s="117">
        <v>1.2872953600000336</v>
      </c>
      <c r="V610" s="117">
        <v>0</v>
      </c>
      <c r="W610" s="117">
        <v>12.16443052</v>
      </c>
      <c r="X610" s="117">
        <v>-12.16443052</v>
      </c>
      <c r="Y610" s="118">
        <v>0</v>
      </c>
      <c r="Z610" s="42" t="s">
        <v>590</v>
      </c>
    </row>
    <row r="611" spans="1:26" s="37" customFormat="1" ht="19.5" customHeight="1" x14ac:dyDescent="0.25">
      <c r="A611" s="27" t="s">
        <v>116</v>
      </c>
      <c r="B611" s="74" t="s">
        <v>1123</v>
      </c>
      <c r="C611" s="75" t="s">
        <v>190</v>
      </c>
      <c r="D611" s="76" t="s">
        <v>35</v>
      </c>
      <c r="E611" s="41">
        <v>4010100264</v>
      </c>
      <c r="F611" s="117">
        <v>0</v>
      </c>
      <c r="G611" s="117">
        <v>0</v>
      </c>
      <c r="H611" s="78" t="s">
        <v>593</v>
      </c>
      <c r="I611" s="117">
        <v>0</v>
      </c>
      <c r="J611" s="117">
        <v>5.6447804811045668</v>
      </c>
      <c r="K611" s="117">
        <v>0</v>
      </c>
      <c r="L611" s="117">
        <v>1.7654864999999997</v>
      </c>
      <c r="M611" s="117">
        <v>0.88020630489070317</v>
      </c>
      <c r="N611" s="117">
        <v>1.3474777200000001</v>
      </c>
      <c r="O611" s="117">
        <v>0.29048649999999998</v>
      </c>
      <c r="P611" s="117">
        <v>0.29048649999999998</v>
      </c>
      <c r="Q611" s="117">
        <v>0</v>
      </c>
      <c r="R611" s="117">
        <v>0</v>
      </c>
      <c r="S611" s="117">
        <v>0.23815638</v>
      </c>
      <c r="T611" s="117">
        <v>0.23815638</v>
      </c>
      <c r="U611" s="117">
        <v>0.35156342489070308</v>
      </c>
      <c r="V611" s="117">
        <v>0.81883483999999995</v>
      </c>
      <c r="W611" s="117">
        <v>0.41800877999999964</v>
      </c>
      <c r="X611" s="117">
        <v>0.46727141510929693</v>
      </c>
      <c r="Y611" s="118">
        <v>1.5308657896597535</v>
      </c>
      <c r="Z611" s="42" t="s">
        <v>219</v>
      </c>
    </row>
    <row r="612" spans="1:26" s="37" customFormat="1" ht="19.5" customHeight="1" x14ac:dyDescent="0.25">
      <c r="A612" s="27" t="s">
        <v>116</v>
      </c>
      <c r="B612" s="74" t="s">
        <v>1123</v>
      </c>
      <c r="C612" s="75" t="s">
        <v>1157</v>
      </c>
      <c r="D612" s="76" t="s">
        <v>35</v>
      </c>
      <c r="E612" s="41">
        <v>4010100261</v>
      </c>
      <c r="F612" s="117">
        <v>1.194514E-2</v>
      </c>
      <c r="G612" s="117">
        <v>6.5331E-2</v>
      </c>
      <c r="H612" s="78">
        <v>42095</v>
      </c>
      <c r="I612" s="117">
        <v>0</v>
      </c>
      <c r="J612" s="117">
        <v>2.3952488633651341</v>
      </c>
      <c r="K612" s="117">
        <v>0</v>
      </c>
      <c r="L612" s="117">
        <v>2.1021364199999999</v>
      </c>
      <c r="M612" s="117">
        <v>0.9689777702600999</v>
      </c>
      <c r="N612" s="117">
        <v>2.02240931</v>
      </c>
      <c r="O612" s="117">
        <v>0</v>
      </c>
      <c r="P612" s="117">
        <v>0</v>
      </c>
      <c r="Q612" s="117">
        <v>0</v>
      </c>
      <c r="R612" s="117">
        <v>0</v>
      </c>
      <c r="S612" s="117">
        <v>0.9689777702600999</v>
      </c>
      <c r="T612" s="117">
        <v>4.9649409999999998E-2</v>
      </c>
      <c r="U612" s="117">
        <v>0</v>
      </c>
      <c r="V612" s="117">
        <v>1.9727599</v>
      </c>
      <c r="W612" s="117">
        <v>7.9727109999999879E-2</v>
      </c>
      <c r="X612" s="117">
        <v>1.0534315397399001</v>
      </c>
      <c r="Y612" s="118">
        <v>2.0871575923327224</v>
      </c>
      <c r="Z612" s="42" t="s">
        <v>689</v>
      </c>
    </row>
    <row r="613" spans="1:26" s="37" customFormat="1" ht="19.5" customHeight="1" x14ac:dyDescent="0.25">
      <c r="A613" s="27" t="s">
        <v>116</v>
      </c>
      <c r="B613" s="74" t="s">
        <v>1123</v>
      </c>
      <c r="C613" s="75" t="s">
        <v>277</v>
      </c>
      <c r="D613" s="76" t="s">
        <v>35</v>
      </c>
      <c r="E613" s="41">
        <v>4010102567</v>
      </c>
      <c r="F613" s="117">
        <v>0.253</v>
      </c>
      <c r="G613" s="117">
        <v>1.1359999999999999</v>
      </c>
      <c r="H613" s="78">
        <v>42156</v>
      </c>
      <c r="I613" s="117">
        <v>2.4004391915234184</v>
      </c>
      <c r="J613" s="117">
        <v>1.1949709432</v>
      </c>
      <c r="K613" s="117">
        <v>0</v>
      </c>
      <c r="L613" s="117">
        <v>1.01268724</v>
      </c>
      <c r="M613" s="117">
        <v>1.01268724</v>
      </c>
      <c r="N613" s="117">
        <v>1.01268724</v>
      </c>
      <c r="O613" s="117">
        <v>1.01268724</v>
      </c>
      <c r="P613" s="117">
        <v>1.01268724</v>
      </c>
      <c r="Q613" s="117">
        <v>0</v>
      </c>
      <c r="R613" s="117">
        <v>0</v>
      </c>
      <c r="S613" s="117">
        <v>0</v>
      </c>
      <c r="T613" s="117">
        <v>0</v>
      </c>
      <c r="U613" s="117">
        <v>0</v>
      </c>
      <c r="V613" s="117">
        <v>0</v>
      </c>
      <c r="W613" s="117">
        <v>0</v>
      </c>
      <c r="X613" s="117">
        <v>0</v>
      </c>
      <c r="Y613" s="118">
        <v>1</v>
      </c>
      <c r="Z613" s="42">
        <v>0</v>
      </c>
    </row>
    <row r="614" spans="1:26" s="37" customFormat="1" ht="19.5" customHeight="1" x14ac:dyDescent="0.25">
      <c r="A614" s="27" t="s">
        <v>116</v>
      </c>
      <c r="B614" s="74" t="s">
        <v>1123</v>
      </c>
      <c r="C614" s="75" t="s">
        <v>744</v>
      </c>
      <c r="D614" s="76" t="s">
        <v>35</v>
      </c>
      <c r="E614" s="41">
        <v>4020105040</v>
      </c>
      <c r="F614" s="117">
        <v>0.34762799999999999</v>
      </c>
      <c r="G614" s="117">
        <v>1.7334908</v>
      </c>
      <c r="H614" s="78">
        <v>42401</v>
      </c>
      <c r="I614" s="117">
        <v>4.7661830469376376</v>
      </c>
      <c r="J614" s="117">
        <v>1.6317963847313832</v>
      </c>
      <c r="K614" s="117">
        <v>0</v>
      </c>
      <c r="L614" s="117">
        <v>1.6317963847313832</v>
      </c>
      <c r="M614" s="117">
        <v>0.65240857330518365</v>
      </c>
      <c r="N614" s="117">
        <v>0</v>
      </c>
      <c r="O614" s="117">
        <v>0</v>
      </c>
      <c r="P614" s="117">
        <v>0</v>
      </c>
      <c r="Q614" s="117">
        <v>0</v>
      </c>
      <c r="R614" s="117">
        <v>0</v>
      </c>
      <c r="S614" s="117">
        <v>0</v>
      </c>
      <c r="T614" s="117">
        <v>0</v>
      </c>
      <c r="U614" s="117">
        <v>0.65240857330518365</v>
      </c>
      <c r="V614" s="117">
        <v>0</v>
      </c>
      <c r="W614" s="117">
        <v>1.6317963847313832</v>
      </c>
      <c r="X614" s="117">
        <v>-0.65240857330518365</v>
      </c>
      <c r="Y614" s="118">
        <v>0</v>
      </c>
      <c r="Z614" s="42" t="s">
        <v>692</v>
      </c>
    </row>
    <row r="615" spans="1:26" s="37" customFormat="1" ht="19.5" customHeight="1" x14ac:dyDescent="0.25">
      <c r="A615" s="27" t="s">
        <v>116</v>
      </c>
      <c r="B615" s="74" t="s">
        <v>1123</v>
      </c>
      <c r="C615" s="75" t="s">
        <v>241</v>
      </c>
      <c r="D615" s="76" t="s">
        <v>35</v>
      </c>
      <c r="E615" s="41">
        <v>4010100275</v>
      </c>
      <c r="F615" s="117">
        <v>0</v>
      </c>
      <c r="G615" s="117">
        <v>0</v>
      </c>
      <c r="H615" s="78" t="s">
        <v>593</v>
      </c>
      <c r="I615" s="117">
        <v>2.3830915234688188</v>
      </c>
      <c r="J615" s="117">
        <v>2.2126596526719924</v>
      </c>
      <c r="K615" s="117">
        <v>0</v>
      </c>
      <c r="L615" s="117">
        <v>2.2126596526719924</v>
      </c>
      <c r="M615" s="117">
        <v>0.8846435380767852</v>
      </c>
      <c r="N615" s="117">
        <v>0</v>
      </c>
      <c r="O615" s="117">
        <v>0</v>
      </c>
      <c r="P615" s="117">
        <v>0</v>
      </c>
      <c r="Q615" s="117">
        <v>0</v>
      </c>
      <c r="R615" s="117">
        <v>0</v>
      </c>
      <c r="S615" s="117">
        <v>0</v>
      </c>
      <c r="T615" s="117">
        <v>0</v>
      </c>
      <c r="U615" s="117">
        <v>0.8846435380767852</v>
      </c>
      <c r="V615" s="117">
        <v>0</v>
      </c>
      <c r="W615" s="117">
        <v>2.2126596526719924</v>
      </c>
      <c r="X615" s="117">
        <v>-0.8846435380767852</v>
      </c>
      <c r="Y615" s="118">
        <v>0</v>
      </c>
      <c r="Z615" s="42" t="s">
        <v>692</v>
      </c>
    </row>
    <row r="616" spans="1:26" s="37" customFormat="1" ht="19.5" customHeight="1" x14ac:dyDescent="0.25">
      <c r="A616" s="27" t="s">
        <v>116</v>
      </c>
      <c r="B616" s="74" t="s">
        <v>1123</v>
      </c>
      <c r="C616" s="75" t="s">
        <v>1242</v>
      </c>
      <c r="D616" s="76" t="s">
        <v>35</v>
      </c>
      <c r="E616" s="41">
        <v>4010100075</v>
      </c>
      <c r="F616" s="117">
        <v>0.1882808</v>
      </c>
      <c r="G616" s="117">
        <v>0.85846999999999996</v>
      </c>
      <c r="H616" s="78">
        <v>42248</v>
      </c>
      <c r="I616" s="117">
        <v>0</v>
      </c>
      <c r="J616" s="117">
        <v>0.70902688319999996</v>
      </c>
      <c r="K616" s="117">
        <v>0</v>
      </c>
      <c r="L616" s="117">
        <v>0.70902688319999996</v>
      </c>
      <c r="M616" s="117">
        <v>0.28347606455794394</v>
      </c>
      <c r="N616" s="117">
        <v>0.12320853</v>
      </c>
      <c r="O616" s="117">
        <v>0</v>
      </c>
      <c r="P616" s="117">
        <v>0</v>
      </c>
      <c r="Q616" s="117">
        <v>2.276589E-2</v>
      </c>
      <c r="R616" s="117">
        <v>2.276589E-2</v>
      </c>
      <c r="S616" s="117">
        <v>0.10044264</v>
      </c>
      <c r="T616" s="117">
        <v>0.10044264</v>
      </c>
      <c r="U616" s="117">
        <v>0.16026753455794393</v>
      </c>
      <c r="V616" s="117">
        <v>0</v>
      </c>
      <c r="W616" s="117">
        <v>0.58581835319999997</v>
      </c>
      <c r="X616" s="117">
        <v>-0.16026753455794396</v>
      </c>
      <c r="Y616" s="118">
        <v>0.43463468491469603</v>
      </c>
      <c r="Z616" s="42" t="s">
        <v>591</v>
      </c>
    </row>
    <row r="617" spans="1:26" s="37" customFormat="1" ht="19.5" customHeight="1" x14ac:dyDescent="0.25">
      <c r="A617" s="27" t="s">
        <v>116</v>
      </c>
      <c r="B617" s="74" t="s">
        <v>1123</v>
      </c>
      <c r="C617" s="75" t="s">
        <v>1273</v>
      </c>
      <c r="D617" s="76" t="s">
        <v>35</v>
      </c>
      <c r="E617" s="41">
        <v>4020101618</v>
      </c>
      <c r="F617" s="117">
        <v>0.18265999999999999</v>
      </c>
      <c r="G617" s="117">
        <v>0.49199999999999999</v>
      </c>
      <c r="H617" s="78">
        <v>41456</v>
      </c>
      <c r="I617" s="117">
        <v>2.0369999999999999</v>
      </c>
      <c r="J617" s="117">
        <v>1.5995989564799999</v>
      </c>
      <c r="K617" s="117">
        <v>0.49196913999999997</v>
      </c>
      <c r="L617" s="117">
        <v>1.5995989564799999</v>
      </c>
      <c r="M617" s="117">
        <v>0.63953571831780187</v>
      </c>
      <c r="N617" s="117">
        <v>0.12992935999999999</v>
      </c>
      <c r="O617" s="117">
        <v>0</v>
      </c>
      <c r="P617" s="117">
        <v>0</v>
      </c>
      <c r="Q617" s="117">
        <v>0</v>
      </c>
      <c r="R617" s="117">
        <v>0</v>
      </c>
      <c r="S617" s="117">
        <v>0</v>
      </c>
      <c r="T617" s="117">
        <v>0</v>
      </c>
      <c r="U617" s="117">
        <v>0.63953571831780187</v>
      </c>
      <c r="V617" s="117">
        <v>0.12992935999999999</v>
      </c>
      <c r="W617" s="117">
        <v>1.46966959648</v>
      </c>
      <c r="X617" s="117">
        <v>-0.50960635831780188</v>
      </c>
      <c r="Y617" s="118">
        <v>0.2031620068723585</v>
      </c>
      <c r="Z617" s="42" t="s">
        <v>591</v>
      </c>
    </row>
    <row r="618" spans="1:26" s="37" customFormat="1" ht="19.5" customHeight="1" x14ac:dyDescent="0.25">
      <c r="A618" s="27" t="s">
        <v>121</v>
      </c>
      <c r="B618" s="74" t="s">
        <v>1123</v>
      </c>
      <c r="C618" s="75" t="s">
        <v>503</v>
      </c>
      <c r="D618" s="76" t="s">
        <v>35</v>
      </c>
      <c r="E618" s="41">
        <v>4010200276</v>
      </c>
      <c r="F618" s="117">
        <v>3.948</v>
      </c>
      <c r="G618" s="117">
        <v>17.873999999999999</v>
      </c>
      <c r="H618" s="78">
        <v>41518</v>
      </c>
      <c r="I618" s="117">
        <v>4.5890000000000004</v>
      </c>
      <c r="J618" s="117">
        <v>3.4314380500000001</v>
      </c>
      <c r="K618" s="117">
        <v>7.5679999999999996</v>
      </c>
      <c r="L618" s="117">
        <v>3.23143805</v>
      </c>
      <c r="M618" s="117">
        <v>3.23143805</v>
      </c>
      <c r="N618" s="117">
        <v>3.23143805</v>
      </c>
      <c r="O618" s="117">
        <v>0</v>
      </c>
      <c r="P618" s="117">
        <v>0</v>
      </c>
      <c r="Q618" s="117">
        <v>0</v>
      </c>
      <c r="R618" s="117">
        <v>0</v>
      </c>
      <c r="S618" s="117">
        <v>3.23143805</v>
      </c>
      <c r="T618" s="117">
        <v>3.23143805</v>
      </c>
      <c r="U618" s="117">
        <v>0</v>
      </c>
      <c r="V618" s="117">
        <v>0</v>
      </c>
      <c r="W618" s="117">
        <v>0</v>
      </c>
      <c r="X618" s="117">
        <v>0</v>
      </c>
      <c r="Y618" s="118">
        <v>1</v>
      </c>
      <c r="Z618" s="42">
        <v>0</v>
      </c>
    </row>
    <row r="619" spans="1:26" s="37" customFormat="1" ht="19.5" customHeight="1" x14ac:dyDescent="0.25">
      <c r="A619" s="27" t="s">
        <v>117</v>
      </c>
      <c r="B619" s="74" t="s">
        <v>1123</v>
      </c>
      <c r="C619" s="75" t="s">
        <v>511</v>
      </c>
      <c r="D619" s="76" t="s">
        <v>35</v>
      </c>
      <c r="E619" s="41">
        <v>4010100143</v>
      </c>
      <c r="F619" s="117">
        <v>4.5137831999999998</v>
      </c>
      <c r="G619" s="117">
        <v>23.288243999999999</v>
      </c>
      <c r="H619" s="78">
        <v>42248</v>
      </c>
      <c r="I619" s="117">
        <v>0</v>
      </c>
      <c r="J619" s="117">
        <v>24.637208010000002</v>
      </c>
      <c r="K619" s="117">
        <v>0</v>
      </c>
      <c r="L619" s="117">
        <v>24.637208010000002</v>
      </c>
      <c r="M619" s="117">
        <v>11.952913374473992</v>
      </c>
      <c r="N619" s="117">
        <v>10.61709209</v>
      </c>
      <c r="O619" s="117">
        <v>0.57892224999999997</v>
      </c>
      <c r="P619" s="117">
        <v>0.57892224999999997</v>
      </c>
      <c r="Q619" s="117">
        <v>0.32068276000000001</v>
      </c>
      <c r="R619" s="117">
        <v>0.32068276000000001</v>
      </c>
      <c r="S619" s="117">
        <v>3.7487079999999999E-2</v>
      </c>
      <c r="T619" s="117">
        <v>3.7487079999999999E-2</v>
      </c>
      <c r="U619" s="117">
        <v>11.015821284473992</v>
      </c>
      <c r="V619" s="117">
        <v>9.68</v>
      </c>
      <c r="W619" s="117">
        <v>14.020115920000002</v>
      </c>
      <c r="X619" s="117">
        <v>-1.3358212844739921</v>
      </c>
      <c r="Y619" s="118">
        <v>0.88824303810929461</v>
      </c>
      <c r="Z619" s="42" t="s">
        <v>1237</v>
      </c>
    </row>
    <row r="620" spans="1:26" s="37" customFormat="1" ht="19.5" customHeight="1" x14ac:dyDescent="0.25">
      <c r="A620" s="27" t="s">
        <v>35</v>
      </c>
      <c r="B620" s="107" t="s">
        <v>30</v>
      </c>
      <c r="C620" s="108" t="s">
        <v>831</v>
      </c>
      <c r="D620" s="109" t="s">
        <v>35</v>
      </c>
      <c r="E620" s="117"/>
      <c r="F620" s="117">
        <v>836.22898744000008</v>
      </c>
      <c r="G620" s="117">
        <v>3259.1436319999998</v>
      </c>
      <c r="H620" s="117"/>
      <c r="I620" s="117">
        <v>1292.761212921926</v>
      </c>
      <c r="J620" s="117">
        <v>3190.061844671879</v>
      </c>
      <c r="K620" s="117">
        <v>1016.0573174050553</v>
      </c>
      <c r="L620" s="117">
        <v>1252.8425854348363</v>
      </c>
      <c r="M620" s="117">
        <v>357.19718349443139</v>
      </c>
      <c r="N620" s="117">
        <v>224.42715433999996</v>
      </c>
      <c r="O620" s="117">
        <v>78.412623476287592</v>
      </c>
      <c r="P620" s="117">
        <v>66.546558510000011</v>
      </c>
      <c r="Q620" s="117">
        <v>55.677065355609031</v>
      </c>
      <c r="R620" s="117">
        <v>46.819456150000001</v>
      </c>
      <c r="S620" s="117">
        <v>40.982377697019793</v>
      </c>
      <c r="T620" s="117">
        <v>29.939449459999999</v>
      </c>
      <c r="U620" s="117">
        <v>182.12511696551496</v>
      </c>
      <c r="V620" s="117">
        <v>81.121690219999948</v>
      </c>
      <c r="W620" s="117">
        <v>1044.3566487148366</v>
      </c>
      <c r="X620" s="117">
        <v>-132.77002915443143</v>
      </c>
      <c r="Y620" s="118">
        <v>0.62830045899143749</v>
      </c>
      <c r="Z620" s="116"/>
    </row>
    <row r="621" spans="1:26" s="37" customFormat="1" ht="19.5" customHeight="1" x14ac:dyDescent="0.25">
      <c r="A621" s="27" t="s">
        <v>35</v>
      </c>
      <c r="B621" s="107" t="s">
        <v>89</v>
      </c>
      <c r="C621" s="108" t="s">
        <v>833</v>
      </c>
      <c r="D621" s="109" t="s">
        <v>35</v>
      </c>
      <c r="E621" s="117"/>
      <c r="F621" s="117">
        <v>331.41000828</v>
      </c>
      <c r="G621" s="117">
        <v>1251.4613828199999</v>
      </c>
      <c r="H621" s="117"/>
      <c r="I621" s="117">
        <v>797.78650496130604</v>
      </c>
      <c r="J621" s="117">
        <v>1180.9935828682055</v>
      </c>
      <c r="K621" s="117">
        <v>97.329696866923342</v>
      </c>
      <c r="L621" s="117">
        <v>646.53704684667821</v>
      </c>
      <c r="M621" s="117">
        <v>158.51964679062615</v>
      </c>
      <c r="N621" s="117">
        <v>76.243580269999995</v>
      </c>
      <c r="O621" s="117">
        <v>20.7895684</v>
      </c>
      <c r="P621" s="117">
        <v>21.141906199999998</v>
      </c>
      <c r="Q621" s="117">
        <v>14.520032409999999</v>
      </c>
      <c r="R621" s="117">
        <v>14.387702640000001</v>
      </c>
      <c r="S621" s="117">
        <v>23.235946313232095</v>
      </c>
      <c r="T621" s="117">
        <v>20.080820259999996</v>
      </c>
      <c r="U621" s="117">
        <v>99.974099667394071</v>
      </c>
      <c r="V621" s="117">
        <v>20.633151169999998</v>
      </c>
      <c r="W621" s="117">
        <v>575.20110141667828</v>
      </c>
      <c r="X621" s="117">
        <v>-82.276066520626159</v>
      </c>
      <c r="Y621" s="118">
        <v>0.4809724334719408</v>
      </c>
      <c r="Z621" s="116"/>
    </row>
    <row r="622" spans="1:26" s="37" customFormat="1" ht="19.5" customHeight="1" x14ac:dyDescent="0.25">
      <c r="A622" s="27" t="s">
        <v>35</v>
      </c>
      <c r="B622" s="107" t="s">
        <v>980</v>
      </c>
      <c r="C622" s="108" t="s">
        <v>835</v>
      </c>
      <c r="D622" s="109" t="s">
        <v>35</v>
      </c>
      <c r="E622" s="117"/>
      <c r="F622" s="117">
        <v>200.97251289999997</v>
      </c>
      <c r="G622" s="117">
        <v>799.13891978000004</v>
      </c>
      <c r="H622" s="117"/>
      <c r="I622" s="117">
        <v>762.33544200659924</v>
      </c>
      <c r="J622" s="117">
        <v>566.78212392782882</v>
      </c>
      <c r="K622" s="117">
        <v>51.879306640000003</v>
      </c>
      <c r="L622" s="117">
        <v>150.80126050489091</v>
      </c>
      <c r="M622" s="117">
        <v>75.5428715132321</v>
      </c>
      <c r="N622" s="117">
        <v>52.024109659999993</v>
      </c>
      <c r="O622" s="117">
        <v>14.007949759999999</v>
      </c>
      <c r="P622" s="117">
        <v>14.334424029999999</v>
      </c>
      <c r="Q622" s="117">
        <v>6.5703081000000001</v>
      </c>
      <c r="R622" s="117">
        <v>6.43797833</v>
      </c>
      <c r="S622" s="117">
        <v>21.235946313232095</v>
      </c>
      <c r="T622" s="117">
        <v>17.998420259999996</v>
      </c>
      <c r="U622" s="117">
        <v>33.728667340000001</v>
      </c>
      <c r="V622" s="117">
        <v>13.25328704</v>
      </c>
      <c r="W622" s="117">
        <v>102.52369594489087</v>
      </c>
      <c r="X622" s="117">
        <v>-23.518761853232107</v>
      </c>
      <c r="Y622" s="118">
        <v>0.68867000443433557</v>
      </c>
      <c r="Z622" s="116"/>
    </row>
    <row r="623" spans="1:26" s="37" customFormat="1" ht="19.5" customHeight="1" x14ac:dyDescent="0.25">
      <c r="A623" s="27" t="s">
        <v>116</v>
      </c>
      <c r="B623" s="74" t="s">
        <v>1124</v>
      </c>
      <c r="C623" s="75" t="s">
        <v>174</v>
      </c>
      <c r="D623" s="76" t="s">
        <v>35</v>
      </c>
      <c r="E623" s="41">
        <v>4010100033</v>
      </c>
      <c r="F623" s="117">
        <v>0</v>
      </c>
      <c r="G623" s="117">
        <v>0</v>
      </c>
      <c r="H623" s="78" t="s">
        <v>593</v>
      </c>
      <c r="I623" s="117">
        <v>0</v>
      </c>
      <c r="J623" s="117">
        <v>5.9899420000000001</v>
      </c>
      <c r="K623" s="117">
        <v>5.9899420000000001</v>
      </c>
      <c r="L623" s="117">
        <v>0</v>
      </c>
      <c r="M623" s="117">
        <v>0</v>
      </c>
      <c r="N623" s="117">
        <v>2.9749810400000003</v>
      </c>
      <c r="O623" s="117">
        <v>0</v>
      </c>
      <c r="P623" s="117">
        <v>0</v>
      </c>
      <c r="Q623" s="117">
        <v>0</v>
      </c>
      <c r="R623" s="117">
        <v>0</v>
      </c>
      <c r="S623" s="117">
        <v>0</v>
      </c>
      <c r="T623" s="117">
        <v>0</v>
      </c>
      <c r="U623" s="117">
        <v>0</v>
      </c>
      <c r="V623" s="117">
        <v>2.9749810400000003</v>
      </c>
      <c r="W623" s="117">
        <v>0</v>
      </c>
      <c r="X623" s="117">
        <v>2.9749810400000003</v>
      </c>
      <c r="Y623" s="118" t="s">
        <v>1399</v>
      </c>
      <c r="Z623" s="42" t="s">
        <v>219</v>
      </c>
    </row>
    <row r="624" spans="1:26" s="37" customFormat="1" ht="19.5" customHeight="1" x14ac:dyDescent="0.25">
      <c r="A624" s="27" t="s">
        <v>116</v>
      </c>
      <c r="B624" s="74" t="s">
        <v>1124</v>
      </c>
      <c r="C624" s="75" t="s">
        <v>178</v>
      </c>
      <c r="D624" s="76" t="s">
        <v>35</v>
      </c>
      <c r="E624" s="41">
        <v>4010100024</v>
      </c>
      <c r="F624" s="117">
        <v>66.205988599999998</v>
      </c>
      <c r="G624" s="117">
        <v>280.005</v>
      </c>
      <c r="H624" s="78">
        <v>41699</v>
      </c>
      <c r="I624" s="117">
        <v>313.11294176215483</v>
      </c>
      <c r="J624" s="117">
        <v>110.942964983</v>
      </c>
      <c r="K624" s="117">
        <v>2.728871599999998</v>
      </c>
      <c r="L624" s="117">
        <v>13.65502935</v>
      </c>
      <c r="M624" s="117">
        <v>13.65502935</v>
      </c>
      <c r="N624" s="117">
        <v>13.65502935</v>
      </c>
      <c r="O624" s="117">
        <v>13.65502935</v>
      </c>
      <c r="P624" s="117">
        <v>13.65502935</v>
      </c>
      <c r="Q624" s="117">
        <v>0</v>
      </c>
      <c r="R624" s="117">
        <v>0</v>
      </c>
      <c r="S624" s="117">
        <v>0</v>
      </c>
      <c r="T624" s="117">
        <v>0</v>
      </c>
      <c r="U624" s="117">
        <v>0</v>
      </c>
      <c r="V624" s="117">
        <v>0</v>
      </c>
      <c r="W624" s="117">
        <v>0</v>
      </c>
      <c r="X624" s="117">
        <v>0</v>
      </c>
      <c r="Y624" s="118">
        <v>1</v>
      </c>
      <c r="Z624" s="42">
        <v>0</v>
      </c>
    </row>
    <row r="625" spans="1:26" s="37" customFormat="1" ht="19.5" customHeight="1" x14ac:dyDescent="0.25">
      <c r="A625" s="27" t="s">
        <v>116</v>
      </c>
      <c r="B625" s="74" t="s">
        <v>1124</v>
      </c>
      <c r="C625" s="75" t="s">
        <v>180</v>
      </c>
      <c r="D625" s="76" t="s">
        <v>35</v>
      </c>
      <c r="E625" s="41">
        <v>4010100025</v>
      </c>
      <c r="F625" s="117">
        <v>45.873679999999993</v>
      </c>
      <c r="G625" s="117">
        <v>116.37042</v>
      </c>
      <c r="H625" s="78">
        <v>38869</v>
      </c>
      <c r="I625" s="117">
        <v>337.99805750598068</v>
      </c>
      <c r="J625" s="117">
        <v>208.35259999999997</v>
      </c>
      <c r="K625" s="117">
        <v>0</v>
      </c>
      <c r="L625" s="117">
        <v>9.6324516299999985</v>
      </c>
      <c r="M625" s="117">
        <v>9.6324516299999985</v>
      </c>
      <c r="N625" s="117">
        <v>9.6324516299999985</v>
      </c>
      <c r="O625" s="117">
        <v>0</v>
      </c>
      <c r="P625" s="117">
        <v>0</v>
      </c>
      <c r="Q625" s="117">
        <v>0</v>
      </c>
      <c r="R625" s="117">
        <v>0</v>
      </c>
      <c r="S625" s="117">
        <v>9.6324516299999985</v>
      </c>
      <c r="T625" s="117">
        <v>9.6324516299999985</v>
      </c>
      <c r="U625" s="117">
        <v>0</v>
      </c>
      <c r="V625" s="117">
        <v>0</v>
      </c>
      <c r="W625" s="117">
        <v>0</v>
      </c>
      <c r="X625" s="117">
        <v>0</v>
      </c>
      <c r="Y625" s="118">
        <v>1</v>
      </c>
      <c r="Z625" s="42">
        <v>0</v>
      </c>
    </row>
    <row r="626" spans="1:26" s="37" customFormat="1" ht="19.5" customHeight="1" x14ac:dyDescent="0.25">
      <c r="A626" s="27" t="s">
        <v>116</v>
      </c>
      <c r="B626" s="74" t="s">
        <v>1124</v>
      </c>
      <c r="C626" s="75" t="s">
        <v>183</v>
      </c>
      <c r="D626" s="76" t="s">
        <v>35</v>
      </c>
      <c r="E626" s="41">
        <v>4010100030</v>
      </c>
      <c r="F626" s="117">
        <v>18.963999999999999</v>
      </c>
      <c r="G626" s="117">
        <v>82.912000000000006</v>
      </c>
      <c r="H626" s="78">
        <v>41487</v>
      </c>
      <c r="I626" s="117">
        <v>37.835701547720518</v>
      </c>
      <c r="J626" s="117">
        <v>17.710479756999998</v>
      </c>
      <c r="K626" s="117">
        <v>0</v>
      </c>
      <c r="L626" s="117">
        <v>17.710479756999998</v>
      </c>
      <c r="M626" s="117">
        <v>6.2838056199999999</v>
      </c>
      <c r="N626" s="117">
        <v>0</v>
      </c>
      <c r="O626" s="117">
        <v>0</v>
      </c>
      <c r="P626" s="117">
        <v>0</v>
      </c>
      <c r="Q626" s="117">
        <v>0</v>
      </c>
      <c r="R626" s="117">
        <v>0</v>
      </c>
      <c r="S626" s="117">
        <v>2.4500000000000002</v>
      </c>
      <c r="T626" s="117">
        <v>0</v>
      </c>
      <c r="U626" s="117">
        <v>3.8338056199999997</v>
      </c>
      <c r="V626" s="117">
        <v>0</v>
      </c>
      <c r="W626" s="117">
        <v>17.710479756999998</v>
      </c>
      <c r="X626" s="117">
        <v>-6.2838056199999999</v>
      </c>
      <c r="Y626" s="118">
        <v>0</v>
      </c>
      <c r="Z626" s="42" t="s">
        <v>590</v>
      </c>
    </row>
    <row r="627" spans="1:26" s="37" customFormat="1" ht="19.5" customHeight="1" x14ac:dyDescent="0.25">
      <c r="A627" s="27" t="s">
        <v>116</v>
      </c>
      <c r="B627" s="74" t="s">
        <v>1124</v>
      </c>
      <c r="C627" s="75" t="s">
        <v>1154</v>
      </c>
      <c r="D627" s="76" t="s">
        <v>35</v>
      </c>
      <c r="E627" s="41">
        <v>4010100035</v>
      </c>
      <c r="F627" s="117">
        <v>47.585812799999999</v>
      </c>
      <c r="G627" s="117">
        <v>246.74093819999999</v>
      </c>
      <c r="H627" s="78">
        <v>41760</v>
      </c>
      <c r="I627" s="117">
        <v>0</v>
      </c>
      <c r="J627" s="117">
        <v>6.9212238700000004</v>
      </c>
      <c r="K627" s="117">
        <v>0</v>
      </c>
      <c r="L627" s="117">
        <v>6.9212238700000004</v>
      </c>
      <c r="M627" s="117">
        <v>6.9212238700000004</v>
      </c>
      <c r="N627" s="117">
        <v>7.4212231299999996</v>
      </c>
      <c r="O627" s="117">
        <v>0</v>
      </c>
      <c r="P627" s="117">
        <v>0</v>
      </c>
      <c r="Q627" s="117">
        <v>0.5</v>
      </c>
      <c r="R627" s="117">
        <v>0.5</v>
      </c>
      <c r="S627" s="117">
        <v>0</v>
      </c>
      <c r="T627" s="117">
        <v>0</v>
      </c>
      <c r="U627" s="117">
        <v>6.4212238700000004</v>
      </c>
      <c r="V627" s="117">
        <v>6.9212231299999996</v>
      </c>
      <c r="W627" s="117">
        <v>0</v>
      </c>
      <c r="X627" s="117">
        <v>0.49999925999999917</v>
      </c>
      <c r="Y627" s="118">
        <v>1.0722414517130767</v>
      </c>
      <c r="Z627" s="42" t="s">
        <v>689</v>
      </c>
    </row>
    <row r="628" spans="1:26" s="37" customFormat="1" ht="19.5" customHeight="1" x14ac:dyDescent="0.25">
      <c r="A628" s="27" t="s">
        <v>116</v>
      </c>
      <c r="B628" s="74" t="s">
        <v>1124</v>
      </c>
      <c r="C628" s="75" t="s">
        <v>186</v>
      </c>
      <c r="D628" s="76" t="s">
        <v>35</v>
      </c>
      <c r="E628" s="41">
        <v>4010100140</v>
      </c>
      <c r="F628" s="117">
        <v>0</v>
      </c>
      <c r="G628" s="117">
        <v>0</v>
      </c>
      <c r="H628" s="78" t="s">
        <v>593</v>
      </c>
      <c r="I628" s="117">
        <v>0</v>
      </c>
      <c r="J628" s="117">
        <v>63.624359991690881</v>
      </c>
      <c r="K628" s="117">
        <v>0</v>
      </c>
      <c r="L628" s="117">
        <v>57.125159991690886</v>
      </c>
      <c r="M628" s="117">
        <v>1.1000000000000001</v>
      </c>
      <c r="N628" s="117">
        <v>0</v>
      </c>
      <c r="O628" s="117">
        <v>0</v>
      </c>
      <c r="P628" s="117">
        <v>0</v>
      </c>
      <c r="Q628" s="117">
        <v>0</v>
      </c>
      <c r="R628" s="117">
        <v>0</v>
      </c>
      <c r="S628" s="117">
        <v>1.1000000000000001</v>
      </c>
      <c r="T628" s="117">
        <v>0</v>
      </c>
      <c r="U628" s="117">
        <v>0</v>
      </c>
      <c r="V628" s="117">
        <v>0</v>
      </c>
      <c r="W628" s="117">
        <v>57.125159991690886</v>
      </c>
      <c r="X628" s="117">
        <v>-1.1000000000000001</v>
      </c>
      <c r="Y628" s="118">
        <v>0</v>
      </c>
      <c r="Z628" s="42" t="s">
        <v>590</v>
      </c>
    </row>
    <row r="629" spans="1:26" s="37" customFormat="1" ht="19.5" customHeight="1" x14ac:dyDescent="0.25">
      <c r="A629" s="27" t="s">
        <v>116</v>
      </c>
      <c r="B629" s="74" t="s">
        <v>1124</v>
      </c>
      <c r="C629" s="75" t="s">
        <v>187</v>
      </c>
      <c r="D629" s="76" t="s">
        <v>35</v>
      </c>
      <c r="E629" s="41">
        <v>4010100022</v>
      </c>
      <c r="F629" s="117">
        <v>1.1929327999999999</v>
      </c>
      <c r="G629" s="117">
        <v>0</v>
      </c>
      <c r="H629" s="78">
        <v>40391</v>
      </c>
      <c r="I629" s="117">
        <v>0</v>
      </c>
      <c r="J629" s="117">
        <v>9.7996558700000005</v>
      </c>
      <c r="K629" s="117">
        <v>1.1000000000000001</v>
      </c>
      <c r="L629" s="117">
        <v>2.8</v>
      </c>
      <c r="M629" s="117">
        <v>2.8</v>
      </c>
      <c r="N629" s="117">
        <v>2.8</v>
      </c>
      <c r="O629" s="117">
        <v>0</v>
      </c>
      <c r="P629" s="117">
        <v>0</v>
      </c>
      <c r="Q629" s="117">
        <v>2.8</v>
      </c>
      <c r="R629" s="117">
        <v>2.7999999899999999</v>
      </c>
      <c r="S629" s="117">
        <v>0</v>
      </c>
      <c r="T629" s="117">
        <v>0</v>
      </c>
      <c r="U629" s="117">
        <v>0</v>
      </c>
      <c r="V629" s="117">
        <v>1E-8</v>
      </c>
      <c r="W629" s="117">
        <v>0</v>
      </c>
      <c r="X629" s="117">
        <v>0</v>
      </c>
      <c r="Y629" s="118">
        <v>1</v>
      </c>
      <c r="Z629" s="42">
        <v>0</v>
      </c>
    </row>
    <row r="630" spans="1:26" s="37" customFormat="1" ht="19.5" customHeight="1" x14ac:dyDescent="0.25">
      <c r="A630" s="27" t="s">
        <v>116</v>
      </c>
      <c r="B630" s="74" t="s">
        <v>1124</v>
      </c>
      <c r="C630" s="75" t="s">
        <v>188</v>
      </c>
      <c r="D630" s="76" t="s">
        <v>35</v>
      </c>
      <c r="E630" s="41">
        <v>4010100027</v>
      </c>
      <c r="F630" s="117">
        <v>0</v>
      </c>
      <c r="G630" s="117">
        <v>0</v>
      </c>
      <c r="H630" s="78" t="s">
        <v>593</v>
      </c>
      <c r="I630" s="117">
        <v>0</v>
      </c>
      <c r="J630" s="117">
        <v>0</v>
      </c>
      <c r="K630" s="117">
        <v>0.81810123000000001</v>
      </c>
      <c r="L630" s="117">
        <v>0</v>
      </c>
      <c r="M630" s="117">
        <v>0</v>
      </c>
      <c r="N630" s="117">
        <v>0</v>
      </c>
      <c r="O630" s="117">
        <v>0</v>
      </c>
      <c r="P630" s="117">
        <v>0.32647427000000001</v>
      </c>
      <c r="Q630" s="117">
        <v>0</v>
      </c>
      <c r="R630" s="117">
        <v>-0.32647427000000001</v>
      </c>
      <c r="S630" s="117">
        <v>0</v>
      </c>
      <c r="T630" s="117">
        <v>0</v>
      </c>
      <c r="U630" s="117">
        <v>0</v>
      </c>
      <c r="V630" s="117">
        <v>0</v>
      </c>
      <c r="W630" s="117">
        <v>0</v>
      </c>
      <c r="X630" s="117">
        <v>0</v>
      </c>
      <c r="Y630" s="118" t="s">
        <v>1399</v>
      </c>
      <c r="Z630" s="42">
        <v>0</v>
      </c>
    </row>
    <row r="631" spans="1:26" s="37" customFormat="1" ht="19.5" customHeight="1" x14ac:dyDescent="0.25">
      <c r="A631" s="27" t="s">
        <v>116</v>
      </c>
      <c r="B631" s="74" t="s">
        <v>1124</v>
      </c>
      <c r="C631" s="75" t="s">
        <v>242</v>
      </c>
      <c r="D631" s="76" t="s">
        <v>35</v>
      </c>
      <c r="E631" s="41">
        <v>4010100041</v>
      </c>
      <c r="F631" s="117">
        <v>9.2203800000000005</v>
      </c>
      <c r="G631" s="117">
        <v>26.614999999999998</v>
      </c>
      <c r="H631" s="78">
        <v>40878</v>
      </c>
      <c r="I631" s="117">
        <v>35.108933064218519</v>
      </c>
      <c r="J631" s="117">
        <v>24.233969999999999</v>
      </c>
      <c r="K631" s="117">
        <v>1.514</v>
      </c>
      <c r="L631" s="117">
        <v>20.067508989999997</v>
      </c>
      <c r="M631" s="117">
        <v>20.067508989999997</v>
      </c>
      <c r="N631" s="117">
        <v>0</v>
      </c>
      <c r="O631" s="117">
        <v>0</v>
      </c>
      <c r="P631" s="117">
        <v>0</v>
      </c>
      <c r="Q631" s="117">
        <v>0</v>
      </c>
      <c r="R631" s="117">
        <v>0</v>
      </c>
      <c r="S631" s="117">
        <v>0</v>
      </c>
      <c r="T631" s="117">
        <v>0</v>
      </c>
      <c r="U631" s="117">
        <v>20.067508989999997</v>
      </c>
      <c r="V631" s="117">
        <v>0</v>
      </c>
      <c r="W631" s="117">
        <v>20.067508989999997</v>
      </c>
      <c r="X631" s="117">
        <v>-20.067508989999997</v>
      </c>
      <c r="Y631" s="118">
        <v>0</v>
      </c>
      <c r="Z631" s="42" t="s">
        <v>722</v>
      </c>
    </row>
    <row r="632" spans="1:26" s="37" customFormat="1" ht="19.5" customHeight="1" x14ac:dyDescent="0.25">
      <c r="A632" s="27" t="s">
        <v>116</v>
      </c>
      <c r="B632" s="74" t="s">
        <v>1124</v>
      </c>
      <c r="C632" s="75" t="s">
        <v>243</v>
      </c>
      <c r="D632" s="76" t="s">
        <v>35</v>
      </c>
      <c r="E632" s="41">
        <v>4010100042</v>
      </c>
      <c r="F632" s="117">
        <v>8.9629999999999992</v>
      </c>
      <c r="G632" s="117">
        <v>32.374000000000002</v>
      </c>
      <c r="H632" s="78">
        <v>40513</v>
      </c>
      <c r="I632" s="117">
        <v>38.279808126524721</v>
      </c>
      <c r="J632" s="117">
        <v>32.216276742750857</v>
      </c>
      <c r="K632" s="117">
        <v>15.353999999999999</v>
      </c>
      <c r="L632" s="117">
        <v>6.5255172999999997</v>
      </c>
      <c r="M632" s="117">
        <v>6.5255172999999997</v>
      </c>
      <c r="N632" s="117">
        <v>6.4764713</v>
      </c>
      <c r="O632" s="117">
        <v>0</v>
      </c>
      <c r="P632" s="117">
        <v>0</v>
      </c>
      <c r="Q632" s="117">
        <v>2.1879229599999999</v>
      </c>
      <c r="R632" s="117">
        <v>2.1879229599999999</v>
      </c>
      <c r="S632" s="117">
        <v>4.2885483400000002</v>
      </c>
      <c r="T632" s="117">
        <v>4.2885483400000002</v>
      </c>
      <c r="U632" s="117">
        <v>4.9045999999999701E-2</v>
      </c>
      <c r="V632" s="117">
        <v>0</v>
      </c>
      <c r="W632" s="117">
        <v>4.9045999999999701E-2</v>
      </c>
      <c r="X632" s="117">
        <v>-4.9045999999999701E-2</v>
      </c>
      <c r="Y632" s="118">
        <v>0.99248396751626122</v>
      </c>
      <c r="Z632" s="42" t="s">
        <v>1144</v>
      </c>
    </row>
    <row r="633" spans="1:26" s="37" customFormat="1" ht="19.5" customHeight="1" x14ac:dyDescent="0.25">
      <c r="A633" s="27" t="s">
        <v>116</v>
      </c>
      <c r="B633" s="74" t="s">
        <v>1124</v>
      </c>
      <c r="C633" s="75" t="s">
        <v>244</v>
      </c>
      <c r="D633" s="76" t="s">
        <v>35</v>
      </c>
      <c r="E633" s="41">
        <v>4010100141</v>
      </c>
      <c r="F633" s="117">
        <v>0</v>
      </c>
      <c r="G633" s="117">
        <v>0</v>
      </c>
      <c r="H633" s="78" t="s">
        <v>593</v>
      </c>
      <c r="I633" s="117">
        <v>0</v>
      </c>
      <c r="J633" s="117">
        <v>66.674343957187233</v>
      </c>
      <c r="K633" s="117">
        <v>0</v>
      </c>
      <c r="L633" s="117">
        <v>0</v>
      </c>
      <c r="M633" s="117">
        <v>0</v>
      </c>
      <c r="N633" s="117">
        <v>0.2715648</v>
      </c>
      <c r="O633" s="117">
        <v>0</v>
      </c>
      <c r="P633" s="117">
        <v>0</v>
      </c>
      <c r="Q633" s="117">
        <v>0</v>
      </c>
      <c r="R633" s="117">
        <v>0.19414450999999999</v>
      </c>
      <c r="S633" s="117">
        <v>0</v>
      </c>
      <c r="T633" s="117">
        <v>7.7420289999999989E-2</v>
      </c>
      <c r="U633" s="117">
        <v>0</v>
      </c>
      <c r="V633" s="117">
        <v>0</v>
      </c>
      <c r="W633" s="117">
        <v>0</v>
      </c>
      <c r="X633" s="117">
        <v>0.2715648</v>
      </c>
      <c r="Y633" s="118" t="s">
        <v>1399</v>
      </c>
      <c r="Z633" s="42" t="s">
        <v>219</v>
      </c>
    </row>
    <row r="634" spans="1:26" s="37" customFormat="1" ht="19.5" customHeight="1" x14ac:dyDescent="0.25">
      <c r="A634" s="27" t="s">
        <v>117</v>
      </c>
      <c r="B634" s="74" t="s">
        <v>1124</v>
      </c>
      <c r="C634" s="75" t="s">
        <v>515</v>
      </c>
      <c r="D634" s="76" t="s">
        <v>35</v>
      </c>
      <c r="E634" s="41">
        <v>4010300004</v>
      </c>
      <c r="F634" s="117">
        <v>2.8107186999999998</v>
      </c>
      <c r="G634" s="117">
        <v>13.863561580000001</v>
      </c>
      <c r="H634" s="78">
        <v>42339</v>
      </c>
      <c r="I634" s="117">
        <v>0</v>
      </c>
      <c r="J634" s="117">
        <v>13.006806756199998</v>
      </c>
      <c r="K634" s="117">
        <v>23.757694450000002</v>
      </c>
      <c r="L634" s="117">
        <v>13.006806756199998</v>
      </c>
      <c r="M634" s="117">
        <v>5.200251893232096</v>
      </c>
      <c r="N634" s="117">
        <v>5.4353055499999998</v>
      </c>
      <c r="O634" s="117">
        <v>0.35292040999999996</v>
      </c>
      <c r="P634" s="117">
        <v>0.35292040999999996</v>
      </c>
      <c r="Q634" s="117">
        <v>1.08238514</v>
      </c>
      <c r="R634" s="117">
        <v>1.08238514</v>
      </c>
      <c r="S634" s="117">
        <v>3.7649463432320958</v>
      </c>
      <c r="T634" s="117">
        <v>4</v>
      </c>
      <c r="U634" s="117">
        <v>0</v>
      </c>
      <c r="V634" s="117">
        <v>0</v>
      </c>
      <c r="W634" s="117">
        <v>7.571501206199998</v>
      </c>
      <c r="X634" s="117">
        <v>0.2350536567679038</v>
      </c>
      <c r="Y634" s="118">
        <v>1.0452004367468846</v>
      </c>
      <c r="Z634" s="42" t="s">
        <v>689</v>
      </c>
    </row>
    <row r="635" spans="1:26" s="37" customFormat="1" ht="19.5" customHeight="1" x14ac:dyDescent="0.25">
      <c r="A635" s="27" t="s">
        <v>118</v>
      </c>
      <c r="B635" s="74" t="s">
        <v>1124</v>
      </c>
      <c r="C635" s="75" t="s">
        <v>542</v>
      </c>
      <c r="D635" s="76" t="s">
        <v>35</v>
      </c>
      <c r="E635" s="41">
        <v>4010300029</v>
      </c>
      <c r="F635" s="117">
        <v>0.156</v>
      </c>
      <c r="G635" s="117">
        <v>0.25800000000000001</v>
      </c>
      <c r="H635" s="78">
        <v>41183</v>
      </c>
      <c r="I635" s="117">
        <v>0</v>
      </c>
      <c r="J635" s="117">
        <v>2.2715000000000001</v>
      </c>
      <c r="K635" s="117">
        <v>7.1999999999999995E-2</v>
      </c>
      <c r="L635" s="117">
        <v>1.9175131700000001</v>
      </c>
      <c r="M635" s="117">
        <v>1.9175131700000001</v>
      </c>
      <c r="N635" s="117">
        <v>1.9175131699999999</v>
      </c>
      <c r="O635" s="117">
        <v>0</v>
      </c>
      <c r="P635" s="117">
        <v>0</v>
      </c>
      <c r="Q635" s="117">
        <v>0</v>
      </c>
      <c r="R635" s="117">
        <v>0</v>
      </c>
      <c r="S635" s="117">
        <v>0</v>
      </c>
      <c r="T635" s="117">
        <v>0</v>
      </c>
      <c r="U635" s="117">
        <v>1.9175131700000001</v>
      </c>
      <c r="V635" s="117">
        <v>1.9175131699999999</v>
      </c>
      <c r="W635" s="117">
        <v>2.2204460492503131E-16</v>
      </c>
      <c r="X635" s="117">
        <v>0</v>
      </c>
      <c r="Y635" s="118">
        <v>0.99999999999999989</v>
      </c>
      <c r="Z635" s="42">
        <v>0</v>
      </c>
    </row>
    <row r="636" spans="1:26" s="37" customFormat="1" ht="19.5" customHeight="1" x14ac:dyDescent="0.25">
      <c r="A636" s="27" t="s">
        <v>119</v>
      </c>
      <c r="B636" s="74" t="s">
        <v>1124</v>
      </c>
      <c r="C636" s="75" t="s">
        <v>562</v>
      </c>
      <c r="D636" s="76" t="s">
        <v>35</v>
      </c>
      <c r="E636" s="41">
        <v>4010300075</v>
      </c>
      <c r="F636" s="117">
        <v>0</v>
      </c>
      <c r="G636" s="117">
        <v>0</v>
      </c>
      <c r="H636" s="78" t="s">
        <v>593</v>
      </c>
      <c r="I636" s="117">
        <v>0</v>
      </c>
      <c r="J636" s="117">
        <v>5.0380000000000003</v>
      </c>
      <c r="K636" s="117">
        <v>0.54469736000000002</v>
      </c>
      <c r="L636" s="117">
        <v>1.4395696899999999</v>
      </c>
      <c r="M636" s="117">
        <v>1.4395696899999999</v>
      </c>
      <c r="N636" s="117">
        <v>1.4395696899999999</v>
      </c>
      <c r="O636" s="117">
        <v>0</v>
      </c>
      <c r="P636" s="117">
        <v>0</v>
      </c>
      <c r="Q636" s="117">
        <v>0</v>
      </c>
      <c r="R636" s="117">
        <v>0</v>
      </c>
      <c r="S636" s="117">
        <v>0</v>
      </c>
      <c r="T636" s="117">
        <v>0</v>
      </c>
      <c r="U636" s="117">
        <v>1.4395696899999999</v>
      </c>
      <c r="V636" s="117">
        <v>1.4395696899999999</v>
      </c>
      <c r="W636" s="117">
        <v>0</v>
      </c>
      <c r="X636" s="117">
        <v>0</v>
      </c>
      <c r="Y636" s="118">
        <v>1</v>
      </c>
      <c r="Z636" s="42">
        <v>0</v>
      </c>
    </row>
    <row r="637" spans="1:26" s="37" customFormat="1" ht="19.5" customHeight="1" x14ac:dyDescent="0.25">
      <c r="A637" s="27" t="s">
        <v>35</v>
      </c>
      <c r="B637" s="107" t="s">
        <v>981</v>
      </c>
      <c r="C637" s="108" t="s">
        <v>837</v>
      </c>
      <c r="D637" s="109" t="s">
        <v>35</v>
      </c>
      <c r="E637" s="117"/>
      <c r="F637" s="117">
        <v>130.43749538000003</v>
      </c>
      <c r="G637" s="117">
        <v>452.32246303999995</v>
      </c>
      <c r="H637" s="117"/>
      <c r="I637" s="117">
        <v>35.451062954706764</v>
      </c>
      <c r="J637" s="117">
        <v>614.21145894037659</v>
      </c>
      <c r="K637" s="117">
        <v>45.450390226923346</v>
      </c>
      <c r="L637" s="117">
        <v>495.73578634178733</v>
      </c>
      <c r="M637" s="117">
        <v>82.976775277394069</v>
      </c>
      <c r="N637" s="117">
        <v>24.219470610000002</v>
      </c>
      <c r="O637" s="117">
        <v>6.7816186400000005</v>
      </c>
      <c r="P637" s="117">
        <v>6.8074821699999992</v>
      </c>
      <c r="Q637" s="117">
        <v>7.9497243099999997</v>
      </c>
      <c r="R637" s="117">
        <v>7.9497243099999997</v>
      </c>
      <c r="S637" s="117">
        <v>2</v>
      </c>
      <c r="T637" s="117">
        <v>2.0823999999999998</v>
      </c>
      <c r="U637" s="117">
        <v>66.24543232739407</v>
      </c>
      <c r="V637" s="117">
        <v>7.3798641299999996</v>
      </c>
      <c r="W637" s="117">
        <v>472.67740547178738</v>
      </c>
      <c r="X637" s="117">
        <v>-58.757304667394067</v>
      </c>
      <c r="Y637" s="118">
        <v>0.29188252410428728</v>
      </c>
      <c r="Z637" s="116"/>
    </row>
    <row r="638" spans="1:26" s="37" customFormat="1" ht="19.5" customHeight="1" x14ac:dyDescent="0.25">
      <c r="A638" s="27" t="s">
        <v>116</v>
      </c>
      <c r="B638" s="74" t="s">
        <v>1125</v>
      </c>
      <c r="C638" s="75" t="s">
        <v>166</v>
      </c>
      <c r="D638" s="76" t="s">
        <v>35</v>
      </c>
      <c r="E638" s="41">
        <v>4010102951</v>
      </c>
      <c r="F638" s="117">
        <v>1.7492437999999999</v>
      </c>
      <c r="G638" s="117">
        <v>8.4201499999999996</v>
      </c>
      <c r="H638" s="78">
        <v>42430</v>
      </c>
      <c r="I638" s="117">
        <v>0</v>
      </c>
      <c r="J638" s="117">
        <v>7.8530552880000002</v>
      </c>
      <c r="K638" s="117">
        <v>0</v>
      </c>
      <c r="L638" s="117">
        <v>7.8530552880000002</v>
      </c>
      <c r="M638" s="117">
        <v>3.1397303269391617</v>
      </c>
      <c r="N638" s="117">
        <v>0.24797896999999999</v>
      </c>
      <c r="O638" s="117">
        <v>0</v>
      </c>
      <c r="P638" s="117">
        <v>0</v>
      </c>
      <c r="Q638" s="117">
        <v>0</v>
      </c>
      <c r="R638" s="117">
        <v>0</v>
      </c>
      <c r="S638" s="117">
        <v>0</v>
      </c>
      <c r="T638" s="117">
        <v>0</v>
      </c>
      <c r="U638" s="117">
        <v>3.1397303269391617</v>
      </c>
      <c r="V638" s="117">
        <v>0.24797896999999999</v>
      </c>
      <c r="W638" s="117">
        <v>7.6050763180000001</v>
      </c>
      <c r="X638" s="117">
        <v>-2.8917513569391615</v>
      </c>
      <c r="Y638" s="118">
        <v>7.8980977401886615E-2</v>
      </c>
      <c r="Z638" s="42" t="s">
        <v>722</v>
      </c>
    </row>
    <row r="639" spans="1:26" s="37" customFormat="1" ht="19.5" customHeight="1" x14ac:dyDescent="0.25">
      <c r="A639" s="27" t="s">
        <v>116</v>
      </c>
      <c r="B639" s="74" t="s">
        <v>1125</v>
      </c>
      <c r="C639" s="75" t="s">
        <v>168</v>
      </c>
      <c r="D639" s="76" t="s">
        <v>35</v>
      </c>
      <c r="E639" s="41">
        <v>4010102952</v>
      </c>
      <c r="F639" s="117">
        <v>1.7492437999999999</v>
      </c>
      <c r="G639" s="117">
        <v>8.4201499999999996</v>
      </c>
      <c r="H639" s="78">
        <v>42430</v>
      </c>
      <c r="I639" s="117">
        <v>0</v>
      </c>
      <c r="J639" s="117">
        <v>9.3870552879999991</v>
      </c>
      <c r="K639" s="117">
        <v>0</v>
      </c>
      <c r="L639" s="117">
        <v>7.8530552880000002</v>
      </c>
      <c r="M639" s="117">
        <v>3.1397303269391617</v>
      </c>
      <c r="N639" s="117">
        <v>0.25460358999999999</v>
      </c>
      <c r="O639" s="117">
        <v>0</v>
      </c>
      <c r="P639" s="117">
        <v>0</v>
      </c>
      <c r="Q639" s="117">
        <v>0</v>
      </c>
      <c r="R639" s="117">
        <v>0</v>
      </c>
      <c r="S639" s="117">
        <v>0</v>
      </c>
      <c r="T639" s="117">
        <v>0</v>
      </c>
      <c r="U639" s="117">
        <v>3.1397303269391617</v>
      </c>
      <c r="V639" s="117">
        <v>0.25460358999999999</v>
      </c>
      <c r="W639" s="117">
        <v>7.5984516979999999</v>
      </c>
      <c r="X639" s="117">
        <v>-2.8851267369391618</v>
      </c>
      <c r="Y639" s="118">
        <v>8.1090910201898181E-2</v>
      </c>
      <c r="Z639" s="42" t="s">
        <v>722</v>
      </c>
    </row>
    <row r="640" spans="1:26" s="37" customFormat="1" ht="19.5" customHeight="1" x14ac:dyDescent="0.25">
      <c r="A640" s="27" t="s">
        <v>116</v>
      </c>
      <c r="B640" s="74" t="s">
        <v>1125</v>
      </c>
      <c r="C640" s="75" t="s">
        <v>169</v>
      </c>
      <c r="D640" s="76" t="s">
        <v>35</v>
      </c>
      <c r="E640" s="41">
        <v>4010102469</v>
      </c>
      <c r="F640" s="117">
        <v>0</v>
      </c>
      <c r="G640" s="117">
        <v>0</v>
      </c>
      <c r="H640" s="78" t="s">
        <v>593</v>
      </c>
      <c r="I640" s="117">
        <v>35.451062954706764</v>
      </c>
      <c r="J640" s="117">
        <v>28.080944827389299</v>
      </c>
      <c r="K640" s="117">
        <v>0</v>
      </c>
      <c r="L640" s="117">
        <v>1.5661853142</v>
      </c>
      <c r="M640" s="117">
        <v>0.62617660875437864</v>
      </c>
      <c r="N640" s="117">
        <v>0</v>
      </c>
      <c r="O640" s="117">
        <v>0</v>
      </c>
      <c r="P640" s="117">
        <v>0</v>
      </c>
      <c r="Q640" s="117">
        <v>0</v>
      </c>
      <c r="R640" s="117">
        <v>0</v>
      </c>
      <c r="S640" s="117">
        <v>0</v>
      </c>
      <c r="T640" s="117">
        <v>0</v>
      </c>
      <c r="U640" s="117">
        <v>0.62617660875437864</v>
      </c>
      <c r="V640" s="117">
        <v>0</v>
      </c>
      <c r="W640" s="117">
        <v>1.5661853142</v>
      </c>
      <c r="X640" s="117">
        <v>-0.62617660875437864</v>
      </c>
      <c r="Y640" s="118">
        <v>0</v>
      </c>
      <c r="Z640" s="42" t="s">
        <v>692</v>
      </c>
    </row>
    <row r="641" spans="1:26" s="37" customFormat="1" ht="19.5" customHeight="1" x14ac:dyDescent="0.25">
      <c r="A641" s="27" t="s">
        <v>116</v>
      </c>
      <c r="B641" s="74" t="s">
        <v>1125</v>
      </c>
      <c r="C641" s="75" t="s">
        <v>175</v>
      </c>
      <c r="D641" s="76" t="s">
        <v>35</v>
      </c>
      <c r="E641" s="41">
        <v>4010102483</v>
      </c>
      <c r="F641" s="117">
        <v>1.7492437999999999</v>
      </c>
      <c r="G641" s="117">
        <v>8.4201499999999996</v>
      </c>
      <c r="H641" s="78">
        <v>42430</v>
      </c>
      <c r="I641" s="117">
        <v>0</v>
      </c>
      <c r="J641" s="117">
        <v>7.8530552880000002</v>
      </c>
      <c r="K641" s="117">
        <v>0</v>
      </c>
      <c r="L641" s="117">
        <v>7.8530552880000002</v>
      </c>
      <c r="M641" s="117">
        <v>3.1397303269391617</v>
      </c>
      <c r="N641" s="117">
        <v>0.29766328999999997</v>
      </c>
      <c r="O641" s="117">
        <v>0</v>
      </c>
      <c r="P641" s="117">
        <v>0</v>
      </c>
      <c r="Q641" s="117">
        <v>0</v>
      </c>
      <c r="R641" s="117">
        <v>0</v>
      </c>
      <c r="S641" s="117">
        <v>0</v>
      </c>
      <c r="T641" s="117">
        <v>0</v>
      </c>
      <c r="U641" s="117">
        <v>3.1397303269391617</v>
      </c>
      <c r="V641" s="117">
        <v>0.29766328999999997</v>
      </c>
      <c r="W641" s="117">
        <v>7.5553919980000002</v>
      </c>
      <c r="X641" s="117">
        <v>-2.8420670369391616</v>
      </c>
      <c r="Y641" s="118">
        <v>9.4805368297405296E-2</v>
      </c>
      <c r="Z641" s="42" t="s">
        <v>722</v>
      </c>
    </row>
    <row r="642" spans="1:26" s="37" customFormat="1" ht="19.5" customHeight="1" x14ac:dyDescent="0.25">
      <c r="A642" s="27" t="s">
        <v>116</v>
      </c>
      <c r="B642" s="74" t="s">
        <v>1125</v>
      </c>
      <c r="C642" s="75" t="s">
        <v>182</v>
      </c>
      <c r="D642" s="76" t="s">
        <v>35</v>
      </c>
      <c r="E642" s="41">
        <v>4010100009</v>
      </c>
      <c r="F642" s="117">
        <v>1.1634799999999998</v>
      </c>
      <c r="G642" s="117">
        <v>2.56</v>
      </c>
      <c r="H642" s="78">
        <v>40422</v>
      </c>
      <c r="I642" s="117">
        <v>0</v>
      </c>
      <c r="J642" s="117">
        <v>4.6834199999999999</v>
      </c>
      <c r="K642" s="117">
        <v>0.18</v>
      </c>
      <c r="L642" s="117">
        <v>4.2704149600000001</v>
      </c>
      <c r="M642" s="117">
        <v>4.2704149600000001</v>
      </c>
      <c r="N642" s="117">
        <v>4.2704149600000001</v>
      </c>
      <c r="O642" s="117">
        <v>4.2704149600000001</v>
      </c>
      <c r="P642" s="117">
        <v>4.2704149600000001</v>
      </c>
      <c r="Q642" s="117">
        <v>0</v>
      </c>
      <c r="R642" s="117">
        <v>0</v>
      </c>
      <c r="S642" s="117">
        <v>0</v>
      </c>
      <c r="T642" s="117">
        <v>0</v>
      </c>
      <c r="U642" s="117">
        <v>0</v>
      </c>
      <c r="V642" s="117">
        <v>0</v>
      </c>
      <c r="W642" s="117">
        <v>0</v>
      </c>
      <c r="X642" s="117">
        <v>0</v>
      </c>
      <c r="Y642" s="118">
        <v>1</v>
      </c>
      <c r="Z642" s="42">
        <v>0</v>
      </c>
    </row>
    <row r="643" spans="1:26" s="37" customFormat="1" ht="19.5" customHeight="1" x14ac:dyDescent="0.25">
      <c r="A643" s="27" t="s">
        <v>116</v>
      </c>
      <c r="B643" s="74" t="s">
        <v>1125</v>
      </c>
      <c r="C643" s="75" t="s">
        <v>189</v>
      </c>
      <c r="D643" s="76" t="s">
        <v>35</v>
      </c>
      <c r="E643" s="41">
        <v>4010100279</v>
      </c>
      <c r="F643" s="117">
        <v>0</v>
      </c>
      <c r="G643" s="117">
        <v>0</v>
      </c>
      <c r="H643" s="78" t="s">
        <v>593</v>
      </c>
      <c r="I643" s="117">
        <v>0</v>
      </c>
      <c r="J643" s="117">
        <v>0.23857426999999998</v>
      </c>
      <c r="K643" s="117">
        <v>0.23857426999999998</v>
      </c>
      <c r="L643" s="117">
        <v>0</v>
      </c>
      <c r="M643" s="117">
        <v>0</v>
      </c>
      <c r="N643" s="117">
        <v>0.56628390000000006</v>
      </c>
      <c r="O643" s="117">
        <v>0</v>
      </c>
      <c r="P643" s="117">
        <v>0</v>
      </c>
      <c r="Q643" s="117">
        <v>0</v>
      </c>
      <c r="R643" s="117">
        <v>0</v>
      </c>
      <c r="S643" s="117">
        <v>0</v>
      </c>
      <c r="T643" s="117">
        <v>8.2400000000000001E-2</v>
      </c>
      <c r="U643" s="117">
        <v>0</v>
      </c>
      <c r="V643" s="117">
        <v>0.48388390000000003</v>
      </c>
      <c r="W643" s="117">
        <v>0</v>
      </c>
      <c r="X643" s="117">
        <v>0.56628390000000006</v>
      </c>
      <c r="Y643" s="118" t="s">
        <v>1399</v>
      </c>
      <c r="Z643" s="42" t="s">
        <v>689</v>
      </c>
    </row>
    <row r="644" spans="1:26" s="37" customFormat="1" ht="19.5" customHeight="1" x14ac:dyDescent="0.25">
      <c r="A644" s="27" t="s">
        <v>116</v>
      </c>
      <c r="B644" s="74" t="s">
        <v>1125</v>
      </c>
      <c r="C644" s="75" t="s">
        <v>278</v>
      </c>
      <c r="D644" s="76" t="s">
        <v>35</v>
      </c>
      <c r="E644" s="41">
        <v>4020202505</v>
      </c>
      <c r="F644" s="117">
        <v>0</v>
      </c>
      <c r="G644" s="117">
        <v>0</v>
      </c>
      <c r="H644" s="78" t="s">
        <v>593</v>
      </c>
      <c r="I644" s="117">
        <v>0</v>
      </c>
      <c r="J644" s="117">
        <v>0</v>
      </c>
      <c r="K644" s="117">
        <v>0</v>
      </c>
      <c r="L644" s="117">
        <v>0</v>
      </c>
      <c r="M644" s="117">
        <v>0</v>
      </c>
      <c r="N644" s="117">
        <v>0.46008193999999997</v>
      </c>
      <c r="O644" s="117">
        <v>0</v>
      </c>
      <c r="P644" s="117">
        <v>2.5863529999999999E-2</v>
      </c>
      <c r="Q644" s="117">
        <v>0</v>
      </c>
      <c r="R644" s="117">
        <v>0</v>
      </c>
      <c r="S644" s="117">
        <v>0</v>
      </c>
      <c r="T644" s="117">
        <v>0</v>
      </c>
      <c r="U644" s="117">
        <v>0</v>
      </c>
      <c r="V644" s="117">
        <v>0.43421840999999994</v>
      </c>
      <c r="W644" s="117">
        <v>0</v>
      </c>
      <c r="X644" s="117">
        <v>0.46008193999999997</v>
      </c>
      <c r="Y644" s="118" t="s">
        <v>1399</v>
      </c>
      <c r="Z644" s="42" t="s">
        <v>219</v>
      </c>
    </row>
    <row r="645" spans="1:26" s="37" customFormat="1" ht="19.5" customHeight="1" x14ac:dyDescent="0.25">
      <c r="A645" s="27" t="s">
        <v>116</v>
      </c>
      <c r="B645" s="74" t="s">
        <v>1125</v>
      </c>
      <c r="C645" s="75" t="s">
        <v>265</v>
      </c>
      <c r="D645" s="76" t="s">
        <v>35</v>
      </c>
      <c r="E645" s="41">
        <v>4020102938</v>
      </c>
      <c r="F645" s="117">
        <v>0</v>
      </c>
      <c r="G645" s="117">
        <v>0</v>
      </c>
      <c r="H645" s="78" t="s">
        <v>593</v>
      </c>
      <c r="I645" s="117">
        <v>0</v>
      </c>
      <c r="J645" s="117">
        <v>0</v>
      </c>
      <c r="K645" s="117">
        <v>0</v>
      </c>
      <c r="L645" s="117">
        <v>0</v>
      </c>
      <c r="M645" s="117">
        <v>0</v>
      </c>
      <c r="N645" s="117">
        <v>0.13472390000000001</v>
      </c>
      <c r="O645" s="117">
        <v>0</v>
      </c>
      <c r="P645" s="117">
        <v>0</v>
      </c>
      <c r="Q645" s="117">
        <v>0</v>
      </c>
      <c r="R645" s="117">
        <v>0</v>
      </c>
      <c r="S645" s="117">
        <v>0</v>
      </c>
      <c r="T645" s="117">
        <v>0</v>
      </c>
      <c r="U645" s="117">
        <v>0</v>
      </c>
      <c r="V645" s="117">
        <v>0.13472390000000001</v>
      </c>
      <c r="W645" s="117">
        <v>0</v>
      </c>
      <c r="X645" s="117">
        <v>0.13472390000000001</v>
      </c>
      <c r="Y645" s="118" t="s">
        <v>1399</v>
      </c>
      <c r="Z645" s="42" t="s">
        <v>219</v>
      </c>
    </row>
    <row r="646" spans="1:26" s="37" customFormat="1" ht="19.5" customHeight="1" x14ac:dyDescent="0.25">
      <c r="A646" s="27" t="s">
        <v>117</v>
      </c>
      <c r="B646" s="74" t="s">
        <v>1125</v>
      </c>
      <c r="C646" s="75" t="s">
        <v>780</v>
      </c>
      <c r="D646" s="76" t="s">
        <v>35</v>
      </c>
      <c r="E646" s="41">
        <v>4010005189</v>
      </c>
      <c r="F646" s="117">
        <v>2.346902</v>
      </c>
      <c r="G646" s="117">
        <v>12.779087000000001</v>
      </c>
      <c r="H646" s="78">
        <v>42248</v>
      </c>
      <c r="I646" s="117">
        <v>0</v>
      </c>
      <c r="J646" s="117">
        <v>11.404752103152905</v>
      </c>
      <c r="K646" s="117">
        <v>0</v>
      </c>
      <c r="L646" s="117">
        <v>11.404752103152905</v>
      </c>
      <c r="M646" s="117">
        <v>0.44793563000000003</v>
      </c>
      <c r="N646" s="117">
        <v>0</v>
      </c>
      <c r="O646" s="117">
        <v>0</v>
      </c>
      <c r="P646" s="117">
        <v>0</v>
      </c>
      <c r="Q646" s="117">
        <v>0</v>
      </c>
      <c r="R646" s="117">
        <v>0</v>
      </c>
      <c r="S646" s="117">
        <v>0</v>
      </c>
      <c r="T646" s="117">
        <v>0</v>
      </c>
      <c r="U646" s="117">
        <v>0.44793563000000003</v>
      </c>
      <c r="V646" s="117">
        <v>0</v>
      </c>
      <c r="W646" s="117">
        <v>11.404752103152905</v>
      </c>
      <c r="X646" s="117">
        <v>-0.44793563000000003</v>
      </c>
      <c r="Y646" s="118">
        <v>0</v>
      </c>
      <c r="Z646" s="42" t="s">
        <v>1152</v>
      </c>
    </row>
    <row r="647" spans="1:26" s="37" customFormat="1" ht="19.5" customHeight="1" x14ac:dyDescent="0.25">
      <c r="A647" s="27" t="s">
        <v>117</v>
      </c>
      <c r="B647" s="74" t="s">
        <v>1125</v>
      </c>
      <c r="C647" s="75" t="s">
        <v>508</v>
      </c>
      <c r="D647" s="76" t="s">
        <v>35</v>
      </c>
      <c r="E647" s="41">
        <v>4010300061</v>
      </c>
      <c r="F647" s="117">
        <v>2.00069944</v>
      </c>
      <c r="G647" s="117">
        <v>12.22369552</v>
      </c>
      <c r="H647" s="78">
        <v>42339</v>
      </c>
      <c r="I647" s="117">
        <v>0</v>
      </c>
      <c r="J647" s="117">
        <v>11.471638078951585</v>
      </c>
      <c r="K647" s="117">
        <v>0</v>
      </c>
      <c r="L647" s="117">
        <v>11.471638078951585</v>
      </c>
      <c r="M647" s="117">
        <v>4.586476047251586</v>
      </c>
      <c r="N647" s="117">
        <v>0</v>
      </c>
      <c r="O647" s="117">
        <v>0</v>
      </c>
      <c r="P647" s="117">
        <v>0</v>
      </c>
      <c r="Q647" s="117">
        <v>0</v>
      </c>
      <c r="R647" s="117">
        <v>0</v>
      </c>
      <c r="S647" s="117">
        <v>0</v>
      </c>
      <c r="T647" s="117">
        <v>0</v>
      </c>
      <c r="U647" s="117">
        <v>4.586476047251586</v>
      </c>
      <c r="V647" s="117">
        <v>0</v>
      </c>
      <c r="W647" s="117">
        <v>11.471638078951585</v>
      </c>
      <c r="X647" s="117">
        <v>-4.586476047251586</v>
      </c>
      <c r="Y647" s="118">
        <v>0</v>
      </c>
      <c r="Z647" s="42" t="s">
        <v>1152</v>
      </c>
    </row>
    <row r="648" spans="1:26" s="37" customFormat="1" ht="19.5" customHeight="1" x14ac:dyDescent="0.25">
      <c r="A648" s="27" t="s">
        <v>117</v>
      </c>
      <c r="B648" s="74" t="s">
        <v>1125</v>
      </c>
      <c r="C648" s="75" t="s">
        <v>509</v>
      </c>
      <c r="D648" s="76" t="s">
        <v>35</v>
      </c>
      <c r="E648" s="41">
        <v>4010300010</v>
      </c>
      <c r="F648" s="117">
        <v>1.15397982</v>
      </c>
      <c r="G648" s="117">
        <v>6.8622711199999999</v>
      </c>
      <c r="H648" s="78">
        <v>42339</v>
      </c>
      <c r="I648" s="117">
        <v>0</v>
      </c>
      <c r="J648" s="117">
        <v>6.5081441631966914</v>
      </c>
      <c r="K648" s="117">
        <v>0</v>
      </c>
      <c r="L648" s="117">
        <v>6.5081441631966914</v>
      </c>
      <c r="M648" s="117">
        <v>2.6020213600819804</v>
      </c>
      <c r="N648" s="117">
        <v>0</v>
      </c>
      <c r="O648" s="117">
        <v>0</v>
      </c>
      <c r="P648" s="117">
        <v>0</v>
      </c>
      <c r="Q648" s="117">
        <v>0</v>
      </c>
      <c r="R648" s="117">
        <v>0</v>
      </c>
      <c r="S648" s="117">
        <v>0</v>
      </c>
      <c r="T648" s="117">
        <v>0</v>
      </c>
      <c r="U648" s="117">
        <v>2.6020213600819804</v>
      </c>
      <c r="V648" s="117">
        <v>0</v>
      </c>
      <c r="W648" s="117">
        <v>6.5081441631966914</v>
      </c>
      <c r="X648" s="117">
        <v>-2.6020213600819804</v>
      </c>
      <c r="Y648" s="118">
        <v>0</v>
      </c>
      <c r="Z648" s="42" t="s">
        <v>1152</v>
      </c>
    </row>
    <row r="649" spans="1:26" s="37" customFormat="1" ht="19.5" customHeight="1" x14ac:dyDescent="0.25">
      <c r="A649" s="27" t="s">
        <v>117</v>
      </c>
      <c r="B649" s="74" t="s">
        <v>1125</v>
      </c>
      <c r="C649" s="75" t="s">
        <v>510</v>
      </c>
      <c r="D649" s="76" t="s">
        <v>35</v>
      </c>
      <c r="E649" s="41">
        <v>4010300013</v>
      </c>
      <c r="F649" s="117">
        <v>0.78553662000000002</v>
      </c>
      <c r="G649" s="117">
        <v>4.8381249999999998</v>
      </c>
      <c r="H649" s="78">
        <v>42339</v>
      </c>
      <c r="I649" s="117">
        <v>0</v>
      </c>
      <c r="J649" s="117">
        <v>4.6051614765779192</v>
      </c>
      <c r="K649" s="117">
        <v>0</v>
      </c>
      <c r="L649" s="117">
        <v>4.6051614765779192</v>
      </c>
      <c r="M649" s="117">
        <v>1.8411897813272626</v>
      </c>
      <c r="N649" s="117">
        <v>0</v>
      </c>
      <c r="O649" s="117">
        <v>0</v>
      </c>
      <c r="P649" s="117">
        <v>0</v>
      </c>
      <c r="Q649" s="117">
        <v>0</v>
      </c>
      <c r="R649" s="117">
        <v>0</v>
      </c>
      <c r="S649" s="117">
        <v>0</v>
      </c>
      <c r="T649" s="117">
        <v>0</v>
      </c>
      <c r="U649" s="117">
        <v>1.8411897813272626</v>
      </c>
      <c r="V649" s="117">
        <v>0</v>
      </c>
      <c r="W649" s="117">
        <v>4.6051614765779192</v>
      </c>
      <c r="X649" s="117">
        <v>-1.8411897813272626</v>
      </c>
      <c r="Y649" s="118">
        <v>0</v>
      </c>
      <c r="Z649" s="42" t="s">
        <v>1152</v>
      </c>
    </row>
    <row r="650" spans="1:26" s="37" customFormat="1" ht="19.5" customHeight="1" x14ac:dyDescent="0.25">
      <c r="A650" s="27" t="s">
        <v>117</v>
      </c>
      <c r="B650" s="74" t="s">
        <v>1125</v>
      </c>
      <c r="C650" s="75" t="s">
        <v>513</v>
      </c>
      <c r="D650" s="76" t="s">
        <v>35</v>
      </c>
      <c r="E650" s="41">
        <v>4010300005</v>
      </c>
      <c r="F650" s="117">
        <v>5.4039044000000001</v>
      </c>
      <c r="G650" s="117">
        <v>24.332329999999999</v>
      </c>
      <c r="H650" s="78">
        <v>41365</v>
      </c>
      <c r="I650" s="117">
        <v>0</v>
      </c>
      <c r="J650" s="117">
        <v>19.181390440000001</v>
      </c>
      <c r="K650" s="117">
        <v>0</v>
      </c>
      <c r="L650" s="117">
        <v>19.181390440000001</v>
      </c>
      <c r="M650" s="117">
        <v>19.181390440000001</v>
      </c>
      <c r="N650" s="117">
        <v>0</v>
      </c>
      <c r="O650" s="117">
        <v>0</v>
      </c>
      <c r="P650" s="117">
        <v>0</v>
      </c>
      <c r="Q650" s="117">
        <v>0</v>
      </c>
      <c r="R650" s="117">
        <v>0</v>
      </c>
      <c r="S650" s="117">
        <v>0</v>
      </c>
      <c r="T650" s="117">
        <v>0</v>
      </c>
      <c r="U650" s="117">
        <v>19.181390440000001</v>
      </c>
      <c r="V650" s="117">
        <v>0</v>
      </c>
      <c r="W650" s="117">
        <v>19.181390440000001</v>
      </c>
      <c r="X650" s="117">
        <v>-19.181390440000001</v>
      </c>
      <c r="Y650" s="118">
        <v>0</v>
      </c>
      <c r="Z650" s="42" t="s">
        <v>590</v>
      </c>
    </row>
    <row r="651" spans="1:26" s="37" customFormat="1" ht="19.5" customHeight="1" x14ac:dyDescent="0.25">
      <c r="A651" s="27" t="s">
        <v>117</v>
      </c>
      <c r="B651" s="74" t="s">
        <v>1125</v>
      </c>
      <c r="C651" s="75" t="s">
        <v>514</v>
      </c>
      <c r="D651" s="76" t="s">
        <v>35</v>
      </c>
      <c r="E651" s="41">
        <v>4010101166</v>
      </c>
      <c r="F651" s="117">
        <v>21.46857898</v>
      </c>
      <c r="G651" s="117">
        <v>118.39637380000001</v>
      </c>
      <c r="H651" s="78">
        <v>41306</v>
      </c>
      <c r="I651" s="117">
        <v>0</v>
      </c>
      <c r="J651" s="117">
        <v>13.748106873105101</v>
      </c>
      <c r="K651" s="117">
        <v>0</v>
      </c>
      <c r="L651" s="117">
        <v>13.748106873105101</v>
      </c>
      <c r="M651" s="117">
        <v>0.19310824613525321</v>
      </c>
      <c r="N651" s="117">
        <v>0</v>
      </c>
      <c r="O651" s="117">
        <v>0</v>
      </c>
      <c r="P651" s="117">
        <v>0</v>
      </c>
      <c r="Q651" s="117">
        <v>0</v>
      </c>
      <c r="R651" s="117">
        <v>0</v>
      </c>
      <c r="S651" s="117">
        <v>0</v>
      </c>
      <c r="T651" s="117">
        <v>0</v>
      </c>
      <c r="U651" s="117">
        <v>0.19310824613525321</v>
      </c>
      <c r="V651" s="117">
        <v>0</v>
      </c>
      <c r="W651" s="117">
        <v>13.748106873105101</v>
      </c>
      <c r="X651" s="117">
        <v>-0.19310824613525321</v>
      </c>
      <c r="Y651" s="118">
        <v>0</v>
      </c>
      <c r="Z651" s="42" t="s">
        <v>590</v>
      </c>
    </row>
    <row r="652" spans="1:26" s="37" customFormat="1" ht="19.5" customHeight="1" x14ac:dyDescent="0.25">
      <c r="A652" s="27" t="s">
        <v>117</v>
      </c>
      <c r="B652" s="74" t="s">
        <v>1125</v>
      </c>
      <c r="C652" s="75" t="s">
        <v>518</v>
      </c>
      <c r="D652" s="76" t="s">
        <v>35</v>
      </c>
      <c r="E652" s="41">
        <v>4010300014</v>
      </c>
      <c r="F652" s="117">
        <v>0.43069999999999997</v>
      </c>
      <c r="G652" s="117">
        <v>2.6520000000000001</v>
      </c>
      <c r="H652" s="78">
        <v>41244</v>
      </c>
      <c r="I652" s="117">
        <v>0</v>
      </c>
      <c r="J652" s="117">
        <v>2.0773453799999997</v>
      </c>
      <c r="K652" s="117">
        <v>0</v>
      </c>
      <c r="L652" s="117">
        <v>2.0773453799999997</v>
      </c>
      <c r="M652" s="117">
        <v>2.0773453799999997</v>
      </c>
      <c r="N652" s="117">
        <v>0</v>
      </c>
      <c r="O652" s="117">
        <v>0</v>
      </c>
      <c r="P652" s="117">
        <v>0</v>
      </c>
      <c r="Q652" s="117">
        <v>0</v>
      </c>
      <c r="R652" s="117">
        <v>0</v>
      </c>
      <c r="S652" s="117">
        <v>0</v>
      </c>
      <c r="T652" s="117">
        <v>0</v>
      </c>
      <c r="U652" s="117">
        <v>2.0773453799999997</v>
      </c>
      <c r="V652" s="117">
        <v>0</v>
      </c>
      <c r="W652" s="117">
        <v>2.0773453799999997</v>
      </c>
      <c r="X652" s="117">
        <v>-2.0773453799999997</v>
      </c>
      <c r="Y652" s="118">
        <v>0</v>
      </c>
      <c r="Z652" s="42" t="s">
        <v>590</v>
      </c>
    </row>
    <row r="653" spans="1:26" s="37" customFormat="1" ht="19.5" customHeight="1" x14ac:dyDescent="0.25">
      <c r="A653" s="27" t="s">
        <v>117</v>
      </c>
      <c r="B653" s="74" t="s">
        <v>1125</v>
      </c>
      <c r="C653" s="75" t="s">
        <v>520</v>
      </c>
      <c r="D653" s="76" t="s">
        <v>35</v>
      </c>
      <c r="E653" s="41">
        <v>4010300008</v>
      </c>
      <c r="F653" s="117">
        <v>0.443</v>
      </c>
      <c r="G653" s="117">
        <v>2.5270000000000001</v>
      </c>
      <c r="H653" s="78">
        <v>41275</v>
      </c>
      <c r="I653" s="117">
        <v>0</v>
      </c>
      <c r="J653" s="117">
        <v>2.6515995099999996</v>
      </c>
      <c r="K653" s="117">
        <v>0</v>
      </c>
      <c r="L653" s="117">
        <v>2.6515995099999996</v>
      </c>
      <c r="M653" s="117">
        <v>2.6515995099999996</v>
      </c>
      <c r="N653" s="117">
        <v>0</v>
      </c>
      <c r="O653" s="117">
        <v>0</v>
      </c>
      <c r="P653" s="117">
        <v>0</v>
      </c>
      <c r="Q653" s="117">
        <v>0</v>
      </c>
      <c r="R653" s="117">
        <v>0</v>
      </c>
      <c r="S653" s="117">
        <v>0</v>
      </c>
      <c r="T653" s="117">
        <v>0</v>
      </c>
      <c r="U653" s="117">
        <v>2.6515995099999996</v>
      </c>
      <c r="V653" s="117">
        <v>0</v>
      </c>
      <c r="W653" s="117">
        <v>2.6515995099999996</v>
      </c>
      <c r="X653" s="117">
        <v>-2.6515995099999996</v>
      </c>
      <c r="Y653" s="118">
        <v>0</v>
      </c>
      <c r="Z653" s="42" t="s">
        <v>590</v>
      </c>
    </row>
    <row r="654" spans="1:26" s="37" customFormat="1" ht="19.5" customHeight="1" x14ac:dyDescent="0.25">
      <c r="A654" s="27" t="s">
        <v>117</v>
      </c>
      <c r="B654" s="74" t="s">
        <v>1125</v>
      </c>
      <c r="C654" s="75" t="s">
        <v>521</v>
      </c>
      <c r="D654" s="76" t="s">
        <v>35</v>
      </c>
      <c r="E654" s="41">
        <v>4010300015</v>
      </c>
      <c r="F654" s="117">
        <v>0.51700000000000002</v>
      </c>
      <c r="G654" s="117">
        <v>0.95599999999999996</v>
      </c>
      <c r="H654" s="78">
        <v>41518</v>
      </c>
      <c r="I654" s="117">
        <v>0</v>
      </c>
      <c r="J654" s="117">
        <v>3.0308689400000004</v>
      </c>
      <c r="K654" s="117">
        <v>0</v>
      </c>
      <c r="L654" s="117">
        <v>3.0308689400000004</v>
      </c>
      <c r="M654" s="117">
        <v>3.0308689400000004</v>
      </c>
      <c r="N654" s="117">
        <v>0</v>
      </c>
      <c r="O654" s="117">
        <v>0</v>
      </c>
      <c r="P654" s="117">
        <v>0</v>
      </c>
      <c r="Q654" s="117">
        <v>0</v>
      </c>
      <c r="R654" s="117">
        <v>0</v>
      </c>
      <c r="S654" s="117">
        <v>0</v>
      </c>
      <c r="T654" s="117">
        <v>0</v>
      </c>
      <c r="U654" s="117">
        <v>3.0308689400000004</v>
      </c>
      <c r="V654" s="117">
        <v>0</v>
      </c>
      <c r="W654" s="117">
        <v>3.0308689400000004</v>
      </c>
      <c r="X654" s="117">
        <v>-3.0308689400000004</v>
      </c>
      <c r="Y654" s="118">
        <v>0</v>
      </c>
      <c r="Z654" s="42" t="s">
        <v>590</v>
      </c>
    </row>
    <row r="655" spans="1:26" s="37" customFormat="1" ht="19.5" customHeight="1" x14ac:dyDescent="0.25">
      <c r="A655" s="27" t="s">
        <v>117</v>
      </c>
      <c r="B655" s="74" t="s">
        <v>1125</v>
      </c>
      <c r="C655" s="75" t="s">
        <v>522</v>
      </c>
      <c r="D655" s="76" t="s">
        <v>35</v>
      </c>
      <c r="E655" s="41">
        <v>4010300016</v>
      </c>
      <c r="F655" s="117">
        <v>1.4074686000000001</v>
      </c>
      <c r="G655" s="117">
        <v>0</v>
      </c>
      <c r="H655" s="78">
        <v>42036</v>
      </c>
      <c r="I655" s="117">
        <v>0</v>
      </c>
      <c r="J655" s="117">
        <v>8.80972431</v>
      </c>
      <c r="K655" s="117">
        <v>0.85919760692334446</v>
      </c>
      <c r="L655" s="117">
        <v>7.9497243099999997</v>
      </c>
      <c r="M655" s="117">
        <v>7.9497243099999997</v>
      </c>
      <c r="N655" s="117">
        <v>7.9497243099999997</v>
      </c>
      <c r="O655" s="117">
        <v>0</v>
      </c>
      <c r="P655" s="117">
        <v>0</v>
      </c>
      <c r="Q655" s="117">
        <v>7.9497243099999997</v>
      </c>
      <c r="R655" s="117">
        <v>7.9497243099999997</v>
      </c>
      <c r="S655" s="117">
        <v>0</v>
      </c>
      <c r="T655" s="117">
        <v>0</v>
      </c>
      <c r="U655" s="117">
        <v>0</v>
      </c>
      <c r="V655" s="117">
        <v>0</v>
      </c>
      <c r="W655" s="117">
        <v>0</v>
      </c>
      <c r="X655" s="117">
        <v>0</v>
      </c>
      <c r="Y655" s="118">
        <v>1</v>
      </c>
      <c r="Z655" s="42">
        <v>0</v>
      </c>
    </row>
    <row r="656" spans="1:26" s="37" customFormat="1" ht="19.5" customHeight="1" x14ac:dyDescent="0.25">
      <c r="A656" s="27" t="s">
        <v>117</v>
      </c>
      <c r="B656" s="74" t="s">
        <v>1125</v>
      </c>
      <c r="C656" s="75" t="s">
        <v>523</v>
      </c>
      <c r="D656" s="76" t="s">
        <v>35</v>
      </c>
      <c r="E656" s="41">
        <v>4010300009</v>
      </c>
      <c r="F656" s="117">
        <v>0.72487000000000001</v>
      </c>
      <c r="G656" s="117">
        <v>0</v>
      </c>
      <c r="H656" s="78">
        <v>42064</v>
      </c>
      <c r="I656" s="117">
        <v>0</v>
      </c>
      <c r="J656" s="117">
        <v>11.82906882</v>
      </c>
      <c r="K656" s="117">
        <v>0</v>
      </c>
      <c r="L656" s="117">
        <v>3.3790688200000001</v>
      </c>
      <c r="M656" s="117">
        <v>3.3790688200000001</v>
      </c>
      <c r="N656" s="117">
        <v>0</v>
      </c>
      <c r="O656" s="117">
        <v>0</v>
      </c>
      <c r="P656" s="117">
        <v>0</v>
      </c>
      <c r="Q656" s="117">
        <v>0</v>
      </c>
      <c r="R656" s="117">
        <v>0</v>
      </c>
      <c r="S656" s="117">
        <v>0</v>
      </c>
      <c r="T656" s="117">
        <v>0</v>
      </c>
      <c r="U656" s="117">
        <v>3.3790688200000001</v>
      </c>
      <c r="V656" s="117">
        <v>0</v>
      </c>
      <c r="W656" s="117">
        <v>3.3790688200000001</v>
      </c>
      <c r="X656" s="117">
        <v>-3.3790688200000001</v>
      </c>
      <c r="Y656" s="118">
        <v>0</v>
      </c>
      <c r="Z656" s="42" t="s">
        <v>590</v>
      </c>
    </row>
    <row r="657" spans="1:26" s="37" customFormat="1" ht="19.5" customHeight="1" x14ac:dyDescent="0.25">
      <c r="A657" s="27" t="s">
        <v>117</v>
      </c>
      <c r="B657" s="74" t="s">
        <v>1125</v>
      </c>
      <c r="C657" s="75" t="s">
        <v>524</v>
      </c>
      <c r="D657" s="76" t="s">
        <v>35</v>
      </c>
      <c r="E657" s="41">
        <v>4010300011</v>
      </c>
      <c r="F657" s="117">
        <v>0.2857016</v>
      </c>
      <c r="G657" s="117">
        <v>0</v>
      </c>
      <c r="H657" s="78">
        <v>42064</v>
      </c>
      <c r="I657" s="117">
        <v>0</v>
      </c>
      <c r="J657" s="117">
        <v>4.8704392900000002</v>
      </c>
      <c r="K657" s="117">
        <v>0</v>
      </c>
      <c r="L657" s="117">
        <v>1.39043929</v>
      </c>
      <c r="M657" s="117">
        <v>1.39043929</v>
      </c>
      <c r="N657" s="117">
        <v>0</v>
      </c>
      <c r="O657" s="117">
        <v>0</v>
      </c>
      <c r="P657" s="117">
        <v>0</v>
      </c>
      <c r="Q657" s="117">
        <v>0</v>
      </c>
      <c r="R657" s="117">
        <v>0</v>
      </c>
      <c r="S657" s="117">
        <v>0</v>
      </c>
      <c r="T657" s="117">
        <v>0</v>
      </c>
      <c r="U657" s="117">
        <v>1.39043929</v>
      </c>
      <c r="V657" s="117">
        <v>0</v>
      </c>
      <c r="W657" s="117">
        <v>1.39043929</v>
      </c>
      <c r="X657" s="117">
        <v>-1.39043929</v>
      </c>
      <c r="Y657" s="118">
        <v>0</v>
      </c>
      <c r="Z657" s="42" t="s">
        <v>590</v>
      </c>
    </row>
    <row r="658" spans="1:26" s="37" customFormat="1" ht="19.5" customHeight="1" x14ac:dyDescent="0.25">
      <c r="A658" s="27" t="s">
        <v>117</v>
      </c>
      <c r="B658" s="74" t="s">
        <v>1125</v>
      </c>
      <c r="C658" s="75" t="s">
        <v>525</v>
      </c>
      <c r="D658" s="76" t="s">
        <v>35</v>
      </c>
      <c r="E658" s="41">
        <v>4010300012</v>
      </c>
      <c r="F658" s="117">
        <v>1.0624012</v>
      </c>
      <c r="G658" s="117">
        <v>0</v>
      </c>
      <c r="H658" s="78">
        <v>42064</v>
      </c>
      <c r="I658" s="117">
        <v>0</v>
      </c>
      <c r="J658" s="117">
        <v>7.9499099600000003</v>
      </c>
      <c r="K658" s="117">
        <v>2.97733194</v>
      </c>
      <c r="L658" s="117">
        <v>2.2725780200000001</v>
      </c>
      <c r="M658" s="117">
        <v>2.2725780200000001</v>
      </c>
      <c r="N658" s="117">
        <v>2.2725780200000001</v>
      </c>
      <c r="O658" s="117">
        <v>0</v>
      </c>
      <c r="P658" s="117">
        <v>0</v>
      </c>
      <c r="Q658" s="117">
        <v>0</v>
      </c>
      <c r="R658" s="117">
        <v>0</v>
      </c>
      <c r="S658" s="117">
        <v>0</v>
      </c>
      <c r="T658" s="117">
        <v>0</v>
      </c>
      <c r="U658" s="117">
        <v>2.2725780200000001</v>
      </c>
      <c r="V658" s="117">
        <v>2.2725780200000001</v>
      </c>
      <c r="W658" s="117">
        <v>0</v>
      </c>
      <c r="X658" s="117">
        <v>0</v>
      </c>
      <c r="Y658" s="118">
        <v>1</v>
      </c>
      <c r="Z658" s="42">
        <v>0</v>
      </c>
    </row>
    <row r="659" spans="1:26" s="37" customFormat="1" ht="19.5" customHeight="1" x14ac:dyDescent="0.25">
      <c r="A659" s="27" t="s">
        <v>117</v>
      </c>
      <c r="B659" s="74" t="s">
        <v>1125</v>
      </c>
      <c r="C659" s="75" t="s">
        <v>526</v>
      </c>
      <c r="D659" s="76" t="s">
        <v>35</v>
      </c>
      <c r="E659" s="41">
        <v>4010300020</v>
      </c>
      <c r="F659" s="117">
        <v>0.23684959999999999</v>
      </c>
      <c r="G659" s="117">
        <v>0</v>
      </c>
      <c r="H659" s="78">
        <v>42095</v>
      </c>
      <c r="I659" s="117">
        <v>0</v>
      </c>
      <c r="J659" s="117">
        <v>13.313475049999999</v>
      </c>
      <c r="K659" s="117">
        <v>0</v>
      </c>
      <c r="L659" s="117">
        <v>3.8034750499999999</v>
      </c>
      <c r="M659" s="117">
        <v>3.8034750499999999</v>
      </c>
      <c r="N659" s="117">
        <v>3.8034750499999999</v>
      </c>
      <c r="O659" s="117">
        <v>1.6206447100000001</v>
      </c>
      <c r="P659" s="117">
        <v>1.6206447100000001</v>
      </c>
      <c r="Q659" s="117">
        <v>0</v>
      </c>
      <c r="R659" s="117">
        <v>0</v>
      </c>
      <c r="S659" s="117">
        <v>0.42861629000000001</v>
      </c>
      <c r="T659" s="117">
        <v>0.42861629000000001</v>
      </c>
      <c r="U659" s="117">
        <v>1.7542140499999999</v>
      </c>
      <c r="V659" s="117">
        <v>1.7542140499999999</v>
      </c>
      <c r="W659" s="117">
        <v>0</v>
      </c>
      <c r="X659" s="117">
        <v>0</v>
      </c>
      <c r="Y659" s="118">
        <v>1</v>
      </c>
      <c r="Z659" s="42">
        <v>0</v>
      </c>
    </row>
    <row r="660" spans="1:26" s="37" customFormat="1" ht="19.5" customHeight="1" x14ac:dyDescent="0.25">
      <c r="A660" s="27" t="s">
        <v>117</v>
      </c>
      <c r="B660" s="74" t="s">
        <v>1125</v>
      </c>
      <c r="C660" s="75" t="s">
        <v>527</v>
      </c>
      <c r="D660" s="76" t="s">
        <v>35</v>
      </c>
      <c r="E660" s="41">
        <v>4010300019</v>
      </c>
      <c r="F660" s="117">
        <v>1.1005388</v>
      </c>
      <c r="G660" s="117">
        <v>0</v>
      </c>
      <c r="H660" s="78">
        <v>41306</v>
      </c>
      <c r="I660" s="117">
        <v>0</v>
      </c>
      <c r="J660" s="117">
        <v>8.6219426800000001</v>
      </c>
      <c r="K660" s="117">
        <v>0</v>
      </c>
      <c r="L660" s="117">
        <v>2.4619426799999999</v>
      </c>
      <c r="M660" s="117">
        <v>2.4619426799999999</v>
      </c>
      <c r="N660" s="117">
        <v>2.4619426799999999</v>
      </c>
      <c r="O660" s="117">
        <v>0.89055896999999995</v>
      </c>
      <c r="P660" s="117">
        <v>0.89055896999999995</v>
      </c>
      <c r="Q660" s="117">
        <v>0</v>
      </c>
      <c r="R660" s="117">
        <v>0</v>
      </c>
      <c r="S660" s="117">
        <v>1.5713837099999999</v>
      </c>
      <c r="T660" s="117">
        <v>1.5713837099999999</v>
      </c>
      <c r="U660" s="117">
        <v>0</v>
      </c>
      <c r="V660" s="117">
        <v>0</v>
      </c>
      <c r="W660" s="117">
        <v>0</v>
      </c>
      <c r="X660" s="117">
        <v>0</v>
      </c>
      <c r="Y660" s="118">
        <v>1</v>
      </c>
      <c r="Z660" s="42">
        <v>0</v>
      </c>
    </row>
    <row r="661" spans="1:26" s="37" customFormat="1" ht="19.5" customHeight="1" x14ac:dyDescent="0.25">
      <c r="A661" s="27" t="s">
        <v>118</v>
      </c>
      <c r="B661" s="74" t="s">
        <v>1125</v>
      </c>
      <c r="C661" s="75" t="s">
        <v>539</v>
      </c>
      <c r="D661" s="76" t="s">
        <v>35</v>
      </c>
      <c r="E661" s="41">
        <v>4010300028</v>
      </c>
      <c r="F661" s="117">
        <v>0</v>
      </c>
      <c r="G661" s="117">
        <v>0</v>
      </c>
      <c r="H661" s="78" t="s">
        <v>593</v>
      </c>
      <c r="I661" s="117">
        <v>0</v>
      </c>
      <c r="J661" s="117">
        <v>47.51213075351837</v>
      </c>
      <c r="K661" s="117">
        <v>0</v>
      </c>
      <c r="L661" s="117">
        <v>47.51213075351837</v>
      </c>
      <c r="M661" s="117">
        <v>1.4011742564203105</v>
      </c>
      <c r="N661" s="117">
        <v>1.5</v>
      </c>
      <c r="O661" s="117">
        <v>0</v>
      </c>
      <c r="P661" s="117">
        <v>0</v>
      </c>
      <c r="Q661" s="117">
        <v>0</v>
      </c>
      <c r="R661" s="117">
        <v>0</v>
      </c>
      <c r="S661" s="117">
        <v>0</v>
      </c>
      <c r="T661" s="117">
        <v>0</v>
      </c>
      <c r="U661" s="117">
        <v>1.4011742564203105</v>
      </c>
      <c r="V661" s="117">
        <v>1.5</v>
      </c>
      <c r="W661" s="117">
        <v>46.01213075351837</v>
      </c>
      <c r="X661" s="117">
        <v>9.882574357968954E-2</v>
      </c>
      <c r="Y661" s="118">
        <v>1.0705306589290096</v>
      </c>
      <c r="Z661" s="42" t="s">
        <v>689</v>
      </c>
    </row>
    <row r="662" spans="1:26" s="37" customFormat="1" ht="19.5" customHeight="1" x14ac:dyDescent="0.25">
      <c r="A662" s="27" t="s">
        <v>118</v>
      </c>
      <c r="B662" s="74" t="s">
        <v>1125</v>
      </c>
      <c r="C662" s="75" t="s">
        <v>540</v>
      </c>
      <c r="D662" s="76" t="s">
        <v>35</v>
      </c>
      <c r="E662" s="41">
        <v>4010300002</v>
      </c>
      <c r="F662" s="117">
        <v>40.04</v>
      </c>
      <c r="G662" s="117">
        <v>216.44</v>
      </c>
      <c r="H662" s="78">
        <v>41699</v>
      </c>
      <c r="I662" s="117">
        <v>0</v>
      </c>
      <c r="J662" s="117">
        <v>63.638001835399997</v>
      </c>
      <c r="K662" s="117">
        <v>41.195286410000001</v>
      </c>
      <c r="L662" s="117">
        <v>8</v>
      </c>
      <c r="M662" s="117">
        <v>8</v>
      </c>
      <c r="N662" s="117">
        <v>0</v>
      </c>
      <c r="O662" s="117">
        <v>0</v>
      </c>
      <c r="P662" s="117">
        <v>0</v>
      </c>
      <c r="Q662" s="117">
        <v>0</v>
      </c>
      <c r="R662" s="117">
        <v>0</v>
      </c>
      <c r="S662" s="117">
        <v>0</v>
      </c>
      <c r="T662" s="117">
        <v>0</v>
      </c>
      <c r="U662" s="117">
        <v>8</v>
      </c>
      <c r="V662" s="117">
        <v>0</v>
      </c>
      <c r="W662" s="117">
        <v>8</v>
      </c>
      <c r="X662" s="117">
        <v>-8</v>
      </c>
      <c r="Y662" s="118">
        <v>0</v>
      </c>
      <c r="Z662" s="42" t="s">
        <v>590</v>
      </c>
    </row>
    <row r="663" spans="1:26" s="37" customFormat="1" ht="19.5" customHeight="1" x14ac:dyDescent="0.25">
      <c r="A663" s="27" t="s">
        <v>118</v>
      </c>
      <c r="B663" s="74" t="s">
        <v>1125</v>
      </c>
      <c r="C663" s="75" t="s">
        <v>543</v>
      </c>
      <c r="D663" s="76" t="s">
        <v>35</v>
      </c>
      <c r="E663" s="41">
        <v>4010102493</v>
      </c>
      <c r="F663" s="117">
        <v>0</v>
      </c>
      <c r="G663" s="117">
        <v>0</v>
      </c>
      <c r="H663" s="78" t="s">
        <v>593</v>
      </c>
      <c r="I663" s="117">
        <v>0</v>
      </c>
      <c r="J663" s="117">
        <v>27.475884815483216</v>
      </c>
      <c r="K663" s="117">
        <v>0</v>
      </c>
      <c r="L663" s="117">
        <v>27.475884815483216</v>
      </c>
      <c r="M663" s="117">
        <v>0.48347425305729952</v>
      </c>
      <c r="N663" s="117">
        <v>0</v>
      </c>
      <c r="O663" s="117">
        <v>0</v>
      </c>
      <c r="P663" s="117">
        <v>0</v>
      </c>
      <c r="Q663" s="117">
        <v>0</v>
      </c>
      <c r="R663" s="117">
        <v>0</v>
      </c>
      <c r="S663" s="117">
        <v>0</v>
      </c>
      <c r="T663" s="117">
        <v>0</v>
      </c>
      <c r="U663" s="117">
        <v>0.48347425305729952</v>
      </c>
      <c r="V663" s="117">
        <v>0</v>
      </c>
      <c r="W663" s="117">
        <v>27.475884815483216</v>
      </c>
      <c r="X663" s="117">
        <v>-0.48347425305729952</v>
      </c>
      <c r="Y663" s="118">
        <v>0</v>
      </c>
      <c r="Z663" s="42" t="s">
        <v>1152</v>
      </c>
    </row>
    <row r="664" spans="1:26" s="37" customFormat="1" ht="19.5" customHeight="1" x14ac:dyDescent="0.25">
      <c r="A664" s="27" t="s">
        <v>118</v>
      </c>
      <c r="B664" s="74" t="s">
        <v>1125</v>
      </c>
      <c r="C664" s="75" t="s">
        <v>545</v>
      </c>
      <c r="D664" s="76" t="s">
        <v>35</v>
      </c>
      <c r="E664" s="41">
        <v>4010100203</v>
      </c>
      <c r="F664" s="117">
        <v>4.5475783999999999</v>
      </c>
      <c r="G664" s="117">
        <v>22.4951306</v>
      </c>
      <c r="H664" s="78">
        <v>41852</v>
      </c>
      <c r="I664" s="117">
        <v>0</v>
      </c>
      <c r="J664" s="117">
        <v>25.374965109600002</v>
      </c>
      <c r="K664" s="117">
        <v>0</v>
      </c>
      <c r="L664" s="117">
        <v>25.374965109600002</v>
      </c>
      <c r="M664" s="117">
        <v>0.47589399999999998</v>
      </c>
      <c r="N664" s="117">
        <v>0</v>
      </c>
      <c r="O664" s="117">
        <v>0</v>
      </c>
      <c r="P664" s="117">
        <v>0</v>
      </c>
      <c r="Q664" s="117">
        <v>0</v>
      </c>
      <c r="R664" s="117">
        <v>0</v>
      </c>
      <c r="S664" s="117">
        <v>0</v>
      </c>
      <c r="T664" s="117">
        <v>0</v>
      </c>
      <c r="U664" s="117">
        <v>0.47589399999999998</v>
      </c>
      <c r="V664" s="117">
        <v>0</v>
      </c>
      <c r="W664" s="117">
        <v>25.374965109600002</v>
      </c>
      <c r="X664" s="117">
        <v>-0.47589399999999998</v>
      </c>
      <c r="Y664" s="118">
        <v>0</v>
      </c>
      <c r="Z664" s="42" t="s">
        <v>590</v>
      </c>
    </row>
    <row r="665" spans="1:26" s="37" customFormat="1" ht="19.5" customHeight="1" x14ac:dyDescent="0.25">
      <c r="A665" s="27" t="s">
        <v>118</v>
      </c>
      <c r="B665" s="74" t="s">
        <v>1125</v>
      </c>
      <c r="C665" s="75" t="s">
        <v>781</v>
      </c>
      <c r="D665" s="76" t="s">
        <v>35</v>
      </c>
      <c r="E665" s="41">
        <v>4010100197</v>
      </c>
      <c r="F665" s="117">
        <v>40.070574520000001</v>
      </c>
      <c r="G665" s="117">
        <v>0</v>
      </c>
      <c r="H665" s="78">
        <v>36892</v>
      </c>
      <c r="I665" s="117">
        <v>0</v>
      </c>
      <c r="J665" s="117">
        <v>220.30566870326808</v>
      </c>
      <c r="K665" s="117">
        <v>0</v>
      </c>
      <c r="L665" s="117">
        <v>220.30566870326808</v>
      </c>
      <c r="M665" s="117">
        <v>0.23588792195628122</v>
      </c>
      <c r="N665" s="117">
        <v>0</v>
      </c>
      <c r="O665" s="117">
        <v>0</v>
      </c>
      <c r="P665" s="117">
        <v>0</v>
      </c>
      <c r="Q665" s="117">
        <v>0</v>
      </c>
      <c r="R665" s="117">
        <v>0</v>
      </c>
      <c r="S665" s="117">
        <v>0</v>
      </c>
      <c r="T665" s="117">
        <v>0</v>
      </c>
      <c r="U665" s="117">
        <v>0.23588792195628122</v>
      </c>
      <c r="V665" s="117">
        <v>0</v>
      </c>
      <c r="W665" s="117">
        <v>220.30566870326808</v>
      </c>
      <c r="X665" s="117">
        <v>-0.23588792195628122</v>
      </c>
      <c r="Y665" s="118">
        <v>0</v>
      </c>
      <c r="Z665" s="42" t="s">
        <v>1152</v>
      </c>
    </row>
    <row r="666" spans="1:26" s="37" customFormat="1" ht="19.5" customHeight="1" x14ac:dyDescent="0.25">
      <c r="A666" s="27" t="s">
        <v>119</v>
      </c>
      <c r="B666" s="74" t="s">
        <v>1125</v>
      </c>
      <c r="C666" s="75" t="s">
        <v>561</v>
      </c>
      <c r="D666" s="76" t="s">
        <v>35</v>
      </c>
      <c r="E666" s="41">
        <v>4010204583</v>
      </c>
      <c r="F666" s="117">
        <v>0</v>
      </c>
      <c r="G666" s="117">
        <v>0</v>
      </c>
      <c r="H666" s="78" t="s">
        <v>593</v>
      </c>
      <c r="I666" s="117">
        <v>0</v>
      </c>
      <c r="J666" s="117">
        <v>41.735135686733479</v>
      </c>
      <c r="K666" s="117">
        <v>0</v>
      </c>
      <c r="L666" s="117">
        <v>41.735135686733479</v>
      </c>
      <c r="M666" s="117">
        <v>0.19539879159223464</v>
      </c>
      <c r="N666" s="117">
        <v>0</v>
      </c>
      <c r="O666" s="117">
        <v>0</v>
      </c>
      <c r="P666" s="117">
        <v>0</v>
      </c>
      <c r="Q666" s="117">
        <v>0</v>
      </c>
      <c r="R666" s="117">
        <v>0</v>
      </c>
      <c r="S666" s="117">
        <v>0</v>
      </c>
      <c r="T666" s="117">
        <v>0</v>
      </c>
      <c r="U666" s="117">
        <v>0.19539879159223464</v>
      </c>
      <c r="V666" s="117">
        <v>0</v>
      </c>
      <c r="W666" s="117">
        <v>41.735135686733479</v>
      </c>
      <c r="X666" s="117">
        <v>-0.19539879159223464</v>
      </c>
      <c r="Y666" s="118">
        <v>0</v>
      </c>
      <c r="Z666" s="42" t="s">
        <v>692</v>
      </c>
    </row>
    <row r="667" spans="1:26" s="37" customFormat="1" ht="19.5" customHeight="1" x14ac:dyDescent="0.25">
      <c r="A667" s="27" t="s">
        <v>35</v>
      </c>
      <c r="B667" s="107" t="s">
        <v>90</v>
      </c>
      <c r="C667" s="108" t="s">
        <v>839</v>
      </c>
      <c r="D667" s="109" t="s">
        <v>35</v>
      </c>
      <c r="E667" s="117"/>
      <c r="F667" s="117">
        <v>255.67481340000001</v>
      </c>
      <c r="G667" s="117">
        <v>991.76209723999989</v>
      </c>
      <c r="H667" s="117"/>
      <c r="I667" s="117">
        <v>494.97470796061987</v>
      </c>
      <c r="J667" s="117">
        <v>829.98798234663286</v>
      </c>
      <c r="K667" s="117">
        <v>329.30553422000003</v>
      </c>
      <c r="L667" s="117">
        <v>406.28118497819821</v>
      </c>
      <c r="M667" s="117">
        <v>120.3800310537105</v>
      </c>
      <c r="N667" s="117">
        <v>120.63794418999994</v>
      </c>
      <c r="O667" s="117">
        <v>33.750813879999995</v>
      </c>
      <c r="P667" s="117">
        <v>34.304490400000013</v>
      </c>
      <c r="Q667" s="117">
        <v>29.157032945609028</v>
      </c>
      <c r="R667" s="117">
        <v>31.954553580000002</v>
      </c>
      <c r="S667" s="117">
        <v>16.693048143787699</v>
      </c>
      <c r="T667" s="117">
        <v>8.6940444899999996</v>
      </c>
      <c r="U667" s="117">
        <v>40.77913608431377</v>
      </c>
      <c r="V667" s="117">
        <v>45.684855719999931</v>
      </c>
      <c r="W667" s="117">
        <v>296.18320529819835</v>
      </c>
      <c r="X667" s="117">
        <v>0.25791313628944579</v>
      </c>
      <c r="Y667" s="118">
        <v>1.0021424910263927</v>
      </c>
      <c r="Z667" s="116"/>
    </row>
    <row r="668" spans="1:26" s="37" customFormat="1" ht="19.5" customHeight="1" x14ac:dyDescent="0.25">
      <c r="A668" s="27" t="s">
        <v>35</v>
      </c>
      <c r="B668" s="107" t="s">
        <v>982</v>
      </c>
      <c r="C668" s="108" t="s">
        <v>841</v>
      </c>
      <c r="D668" s="109" t="s">
        <v>35</v>
      </c>
      <c r="E668" s="117"/>
      <c r="F668" s="117">
        <v>218.25234060000003</v>
      </c>
      <c r="G668" s="117">
        <v>791.39285243999984</v>
      </c>
      <c r="H668" s="117"/>
      <c r="I668" s="117">
        <v>231.81245561817869</v>
      </c>
      <c r="J668" s="117">
        <v>719.5112467034329</v>
      </c>
      <c r="K668" s="117">
        <v>328.52500261</v>
      </c>
      <c r="L668" s="117">
        <v>339.24556476319822</v>
      </c>
      <c r="M668" s="117">
        <v>116.48941494440749</v>
      </c>
      <c r="N668" s="117">
        <v>103.98057765999994</v>
      </c>
      <c r="O668" s="117">
        <v>33.750813879999995</v>
      </c>
      <c r="P668" s="117">
        <v>34.282642510000002</v>
      </c>
      <c r="Q668" s="117">
        <v>26.917632290000004</v>
      </c>
      <c r="R668" s="117">
        <v>28.627698590000001</v>
      </c>
      <c r="S668" s="117">
        <v>15.041832690093729</v>
      </c>
      <c r="T668" s="117">
        <v>5.8652780099999999</v>
      </c>
      <c r="U668" s="117">
        <v>40.77913608431377</v>
      </c>
      <c r="V668" s="117">
        <v>35.20495854999993</v>
      </c>
      <c r="W668" s="117">
        <v>240.04297312319832</v>
      </c>
      <c r="X668" s="117">
        <v>-12.508837284407548</v>
      </c>
      <c r="Y668" s="118">
        <v>0.8926182495604672</v>
      </c>
      <c r="Z668" s="116"/>
    </row>
    <row r="669" spans="1:26" s="37" customFormat="1" ht="19.5" customHeight="1" x14ac:dyDescent="0.25">
      <c r="A669" s="27" t="s">
        <v>116</v>
      </c>
      <c r="B669" s="74" t="s">
        <v>1126</v>
      </c>
      <c r="C669" s="75" t="s">
        <v>136</v>
      </c>
      <c r="D669" s="76" t="s">
        <v>35</v>
      </c>
      <c r="E669" s="41">
        <v>4010200001</v>
      </c>
      <c r="F669" s="117">
        <v>39.00231462</v>
      </c>
      <c r="G669" s="117">
        <v>240.29445895999999</v>
      </c>
      <c r="H669" s="78">
        <v>42248</v>
      </c>
      <c r="I669" s="117">
        <v>0</v>
      </c>
      <c r="J669" s="117">
        <v>229.57644045959989</v>
      </c>
      <c r="K669" s="117">
        <v>186.75399999999999</v>
      </c>
      <c r="L669" s="117">
        <v>42.695967119599885</v>
      </c>
      <c r="M669" s="117">
        <v>27.753657540566643</v>
      </c>
      <c r="N669" s="117">
        <v>33.294736659999998</v>
      </c>
      <c r="O669" s="117">
        <v>8.11314271</v>
      </c>
      <c r="P669" s="117">
        <v>8.11314271</v>
      </c>
      <c r="Q669" s="117">
        <v>11.973599349999999</v>
      </c>
      <c r="R669" s="117">
        <v>11.973599349999999</v>
      </c>
      <c r="S669" s="117">
        <v>7.6669154805666455</v>
      </c>
      <c r="T669" s="117">
        <v>0.23027281999999993</v>
      </c>
      <c r="U669" s="117">
        <v>0</v>
      </c>
      <c r="V669" s="117">
        <v>12.97772178</v>
      </c>
      <c r="W669" s="117">
        <v>9.401230459599887</v>
      </c>
      <c r="X669" s="117">
        <v>5.5410791194333555</v>
      </c>
      <c r="Y669" s="118">
        <v>1.1996522120132864</v>
      </c>
      <c r="Z669" s="42" t="s">
        <v>141</v>
      </c>
    </row>
    <row r="670" spans="1:26" s="37" customFormat="1" ht="19.5" customHeight="1" x14ac:dyDescent="0.25">
      <c r="A670" s="27" t="s">
        <v>116</v>
      </c>
      <c r="B670" s="74" t="s">
        <v>1126</v>
      </c>
      <c r="C670" s="75" t="s">
        <v>138</v>
      </c>
      <c r="D670" s="76" t="s">
        <v>35</v>
      </c>
      <c r="E670" s="41">
        <v>4010100116</v>
      </c>
      <c r="F670" s="117">
        <v>0</v>
      </c>
      <c r="G670" s="117">
        <v>0</v>
      </c>
      <c r="H670" s="78" t="s">
        <v>593</v>
      </c>
      <c r="I670" s="117">
        <v>0</v>
      </c>
      <c r="J670" s="117">
        <v>0</v>
      </c>
      <c r="K670" s="117">
        <v>5.343</v>
      </c>
      <c r="L670" s="117">
        <v>0</v>
      </c>
      <c r="M670" s="117">
        <v>0</v>
      </c>
      <c r="N670" s="117">
        <v>0.33676489999999998</v>
      </c>
      <c r="O670" s="117">
        <v>0</v>
      </c>
      <c r="P670" s="117">
        <v>0</v>
      </c>
      <c r="Q670" s="117">
        <v>0</v>
      </c>
      <c r="R670" s="117">
        <v>0.33676489999999998</v>
      </c>
      <c r="S670" s="117">
        <v>0</v>
      </c>
      <c r="T670" s="117">
        <v>0</v>
      </c>
      <c r="U670" s="117">
        <v>0</v>
      </c>
      <c r="V670" s="117">
        <v>0</v>
      </c>
      <c r="W670" s="117">
        <v>0</v>
      </c>
      <c r="X670" s="117">
        <v>0.33676489999999998</v>
      </c>
      <c r="Y670" s="118" t="s">
        <v>1399</v>
      </c>
      <c r="Z670" s="42" t="s">
        <v>689</v>
      </c>
    </row>
    <row r="671" spans="1:26" s="37" customFormat="1" ht="19.5" customHeight="1" x14ac:dyDescent="0.25">
      <c r="A671" s="27" t="s">
        <v>116</v>
      </c>
      <c r="B671" s="74" t="s">
        <v>1126</v>
      </c>
      <c r="C671" s="75" t="s">
        <v>1142</v>
      </c>
      <c r="D671" s="76" t="s">
        <v>35</v>
      </c>
      <c r="E671" s="41">
        <v>4010005169</v>
      </c>
      <c r="F671" s="117">
        <v>0</v>
      </c>
      <c r="G671" s="117">
        <v>0</v>
      </c>
      <c r="H671" s="78" t="s">
        <v>593</v>
      </c>
      <c r="I671" s="117">
        <v>0</v>
      </c>
      <c r="J671" s="117">
        <v>0</v>
      </c>
      <c r="K671" s="117">
        <v>0</v>
      </c>
      <c r="L671" s="117">
        <v>0</v>
      </c>
      <c r="M671" s="117">
        <v>0</v>
      </c>
      <c r="N671" s="117">
        <v>0.44183888999999998</v>
      </c>
      <c r="O671" s="117">
        <v>0</v>
      </c>
      <c r="P671" s="117">
        <v>0</v>
      </c>
      <c r="Q671" s="117">
        <v>0</v>
      </c>
      <c r="R671" s="117">
        <v>0</v>
      </c>
      <c r="S671" s="117">
        <v>0</v>
      </c>
      <c r="T671" s="117">
        <v>0</v>
      </c>
      <c r="U671" s="117">
        <v>0</v>
      </c>
      <c r="V671" s="117">
        <v>0.44183888999999998</v>
      </c>
      <c r="W671" s="117">
        <v>0</v>
      </c>
      <c r="X671" s="117">
        <v>0.44183888999999998</v>
      </c>
      <c r="Y671" s="118" t="s">
        <v>1399</v>
      </c>
      <c r="Z671" s="42" t="s">
        <v>141</v>
      </c>
    </row>
    <row r="672" spans="1:26" s="37" customFormat="1" ht="19.5" customHeight="1" x14ac:dyDescent="0.25">
      <c r="A672" s="27" t="s">
        <v>116</v>
      </c>
      <c r="B672" s="74" t="s">
        <v>1126</v>
      </c>
      <c r="C672" s="75" t="s">
        <v>147</v>
      </c>
      <c r="D672" s="76" t="s">
        <v>35</v>
      </c>
      <c r="E672" s="41">
        <v>4010200228</v>
      </c>
      <c r="F672" s="117">
        <v>2.1666487399999999</v>
      </c>
      <c r="G672" s="117">
        <v>12.81440942</v>
      </c>
      <c r="H672" s="78">
        <v>41974</v>
      </c>
      <c r="I672" s="117">
        <v>46.628064608355736</v>
      </c>
      <c r="J672" s="117">
        <v>14.158687403399998</v>
      </c>
      <c r="K672" s="117">
        <v>4.0119515899999998</v>
      </c>
      <c r="L672" s="117">
        <v>1.9025701133999997</v>
      </c>
      <c r="M672" s="117">
        <v>0.78011440914983088</v>
      </c>
      <c r="N672" s="117">
        <v>3.2402710000000001E-2</v>
      </c>
      <c r="O672" s="117">
        <v>0</v>
      </c>
      <c r="P672" s="117">
        <v>0</v>
      </c>
      <c r="Q672" s="117">
        <v>3.2402710000000001E-2</v>
      </c>
      <c r="R672" s="117">
        <v>3.2402710000000001E-2</v>
      </c>
      <c r="S672" s="117">
        <v>0.74771169914983093</v>
      </c>
      <c r="T672" s="117">
        <v>0</v>
      </c>
      <c r="U672" s="117">
        <v>0</v>
      </c>
      <c r="V672" s="117">
        <v>0</v>
      </c>
      <c r="W672" s="117">
        <v>1.8701674033999998</v>
      </c>
      <c r="X672" s="117">
        <v>-0.74771169914983093</v>
      </c>
      <c r="Y672" s="118">
        <v>4.153584348648616E-2</v>
      </c>
      <c r="Z672" s="42" t="s">
        <v>692</v>
      </c>
    </row>
    <row r="673" spans="1:26" s="37" customFormat="1" ht="19.5" customHeight="1" x14ac:dyDescent="0.25">
      <c r="A673" s="27" t="s">
        <v>116</v>
      </c>
      <c r="B673" s="74" t="s">
        <v>1126</v>
      </c>
      <c r="C673" s="75" t="s">
        <v>1150</v>
      </c>
      <c r="D673" s="76" t="s">
        <v>35</v>
      </c>
      <c r="E673" s="41">
        <v>4010100037</v>
      </c>
      <c r="F673" s="117">
        <v>0</v>
      </c>
      <c r="G673" s="117">
        <v>0</v>
      </c>
      <c r="H673" s="78" t="s">
        <v>593</v>
      </c>
      <c r="I673" s="117">
        <v>0</v>
      </c>
      <c r="J673" s="117">
        <v>9.5305700600000005</v>
      </c>
      <c r="K673" s="117">
        <v>0</v>
      </c>
      <c r="L673" s="117">
        <v>1.11620016</v>
      </c>
      <c r="M673" s="117">
        <v>1.11620016</v>
      </c>
      <c r="N673" s="117">
        <v>0</v>
      </c>
      <c r="O673" s="117">
        <v>0</v>
      </c>
      <c r="P673" s="117">
        <v>0</v>
      </c>
      <c r="Q673" s="117">
        <v>0</v>
      </c>
      <c r="R673" s="117">
        <v>0</v>
      </c>
      <c r="S673" s="117">
        <v>0</v>
      </c>
      <c r="T673" s="117">
        <v>0</v>
      </c>
      <c r="U673" s="117">
        <v>1.11620016</v>
      </c>
      <c r="V673" s="117">
        <v>0</v>
      </c>
      <c r="W673" s="117">
        <v>1.11620016</v>
      </c>
      <c r="X673" s="117">
        <v>-1.11620016</v>
      </c>
      <c r="Y673" s="118">
        <v>0</v>
      </c>
      <c r="Z673" s="42" t="s">
        <v>1151</v>
      </c>
    </row>
    <row r="674" spans="1:26" s="37" customFormat="1" ht="19.5" customHeight="1" x14ac:dyDescent="0.25">
      <c r="A674" s="27" t="s">
        <v>116</v>
      </c>
      <c r="B674" s="74" t="s">
        <v>1126</v>
      </c>
      <c r="C674" s="75" t="s">
        <v>1156</v>
      </c>
      <c r="D674" s="76" t="s">
        <v>35</v>
      </c>
      <c r="E674" s="41">
        <v>4010200660</v>
      </c>
      <c r="F674" s="117">
        <v>0.46269569999999999</v>
      </c>
      <c r="G674" s="117">
        <v>2.5075180000000001</v>
      </c>
      <c r="H674" s="78">
        <v>42430</v>
      </c>
      <c r="I674" s="117">
        <v>3.3765248573485915</v>
      </c>
      <c r="J674" s="117">
        <v>2.1021364199999999</v>
      </c>
      <c r="K674" s="117">
        <v>0</v>
      </c>
      <c r="L674" s="117">
        <v>2.3952488633651341</v>
      </c>
      <c r="M674" s="117">
        <v>0.95764453719889164</v>
      </c>
      <c r="N674" s="117">
        <v>0</v>
      </c>
      <c r="O674" s="117">
        <v>0</v>
      </c>
      <c r="P674" s="117">
        <v>0</v>
      </c>
      <c r="Q674" s="117">
        <v>0</v>
      </c>
      <c r="R674" s="117">
        <v>0</v>
      </c>
      <c r="S674" s="117">
        <v>4.9649409999999998E-2</v>
      </c>
      <c r="T674" s="117">
        <v>0</v>
      </c>
      <c r="U674" s="117">
        <v>0.90799512719889164</v>
      </c>
      <c r="V674" s="117">
        <v>0</v>
      </c>
      <c r="W674" s="117">
        <v>2.3952488633651341</v>
      </c>
      <c r="X674" s="117">
        <v>-0.95764453719889164</v>
      </c>
      <c r="Y674" s="118">
        <v>0</v>
      </c>
      <c r="Z674" s="42" t="s">
        <v>692</v>
      </c>
    </row>
    <row r="675" spans="1:26" s="37" customFormat="1" ht="19.5" customHeight="1" x14ac:dyDescent="0.25">
      <c r="A675" s="27" t="s">
        <v>121</v>
      </c>
      <c r="B675" s="74" t="s">
        <v>1126</v>
      </c>
      <c r="C675" s="75" t="s">
        <v>299</v>
      </c>
      <c r="D675" s="76" t="s">
        <v>35</v>
      </c>
      <c r="E675" s="41">
        <v>4010101099</v>
      </c>
      <c r="F675" s="117">
        <v>0</v>
      </c>
      <c r="G675" s="117">
        <v>0</v>
      </c>
      <c r="H675" s="78" t="s">
        <v>593</v>
      </c>
      <c r="I675" s="117">
        <v>0</v>
      </c>
      <c r="J675" s="117">
        <v>1.4719515879999998</v>
      </c>
      <c r="K675" s="117">
        <v>0</v>
      </c>
      <c r="L675" s="117">
        <v>1.4719515879999998</v>
      </c>
      <c r="M675" s="117">
        <v>0.58850101917553932</v>
      </c>
      <c r="N675" s="117">
        <v>0.30739047999999997</v>
      </c>
      <c r="O675" s="117">
        <v>0</v>
      </c>
      <c r="P675" s="117">
        <v>0</v>
      </c>
      <c r="Q675" s="117">
        <v>0</v>
      </c>
      <c r="R675" s="117">
        <v>0</v>
      </c>
      <c r="S675" s="117">
        <v>0.30739047999999997</v>
      </c>
      <c r="T675" s="117">
        <v>0.30739047999999997</v>
      </c>
      <c r="U675" s="117">
        <v>0.28111053917553935</v>
      </c>
      <c r="V675" s="117">
        <v>0</v>
      </c>
      <c r="W675" s="117">
        <v>1.1645611079999998</v>
      </c>
      <c r="X675" s="117">
        <v>-0.28111053917553935</v>
      </c>
      <c r="Y675" s="118">
        <v>0.52232786347700599</v>
      </c>
      <c r="Z675" s="42" t="s">
        <v>692</v>
      </c>
    </row>
    <row r="676" spans="1:26" s="37" customFormat="1" ht="19.5" customHeight="1" x14ac:dyDescent="0.25">
      <c r="A676" s="27" t="s">
        <v>116</v>
      </c>
      <c r="B676" s="74" t="s">
        <v>1126</v>
      </c>
      <c r="C676" s="75" t="s">
        <v>412</v>
      </c>
      <c r="D676" s="76" t="s">
        <v>35</v>
      </c>
      <c r="E676" s="41">
        <v>4010100046</v>
      </c>
      <c r="F676" s="117">
        <v>1.0198267999999999</v>
      </c>
      <c r="G676" s="117">
        <v>5.8295500000000002</v>
      </c>
      <c r="H676" s="78">
        <v>42430</v>
      </c>
      <c r="I676" s="117">
        <v>0</v>
      </c>
      <c r="J676" s="117">
        <v>5.8764000000000003</v>
      </c>
      <c r="K676" s="117">
        <v>1.9822252100000002</v>
      </c>
      <c r="L676" s="117">
        <v>2.72335847</v>
      </c>
      <c r="M676" s="117">
        <v>2.7233584700000004</v>
      </c>
      <c r="N676" s="117">
        <v>2.7233584700000004</v>
      </c>
      <c r="O676" s="117">
        <v>0</v>
      </c>
      <c r="P676" s="117">
        <v>0</v>
      </c>
      <c r="Q676" s="117">
        <v>2.7233584700000004</v>
      </c>
      <c r="R676" s="117">
        <v>2.7233584700000004</v>
      </c>
      <c r="S676" s="117">
        <v>0</v>
      </c>
      <c r="T676" s="117">
        <v>0</v>
      </c>
      <c r="U676" s="117">
        <v>0</v>
      </c>
      <c r="V676" s="117">
        <v>0</v>
      </c>
      <c r="W676" s="117">
        <v>0</v>
      </c>
      <c r="X676" s="117">
        <v>0</v>
      </c>
      <c r="Y676" s="118">
        <v>1</v>
      </c>
      <c r="Z676" s="42">
        <v>0</v>
      </c>
    </row>
    <row r="677" spans="1:26" s="37" customFormat="1" ht="19.5" customHeight="1" x14ac:dyDescent="0.25">
      <c r="A677" s="27" t="s">
        <v>116</v>
      </c>
      <c r="B677" s="74" t="s">
        <v>1126</v>
      </c>
      <c r="C677" s="75" t="s">
        <v>413</v>
      </c>
      <c r="D677" s="76" t="s">
        <v>35</v>
      </c>
      <c r="E677" s="41">
        <v>4010100148</v>
      </c>
      <c r="F677" s="117">
        <v>2.4260799999999998</v>
      </c>
      <c r="G677" s="117">
        <v>14.434939999999999</v>
      </c>
      <c r="H677" s="78">
        <v>42125</v>
      </c>
      <c r="I677" s="117">
        <v>0</v>
      </c>
      <c r="J677" s="117">
        <v>12.6568514068</v>
      </c>
      <c r="K677" s="117">
        <v>0</v>
      </c>
      <c r="L677" s="117">
        <v>12.584598596799999</v>
      </c>
      <c r="M677" s="117">
        <v>8.5539920478654796</v>
      </c>
      <c r="N677" s="117">
        <v>12.03232933</v>
      </c>
      <c r="O677" s="117">
        <v>0.37546861999999998</v>
      </c>
      <c r="P677" s="117">
        <v>0.37546861999999998</v>
      </c>
      <c r="Q677" s="117">
        <v>0.87138380999999998</v>
      </c>
      <c r="R677" s="117">
        <v>0.87138380999999998</v>
      </c>
      <c r="S677" s="117">
        <v>3</v>
      </c>
      <c r="T677" s="117">
        <v>3</v>
      </c>
      <c r="U677" s="117">
        <v>4.3071396178654799</v>
      </c>
      <c r="V677" s="117">
        <v>7.7854768999999999</v>
      </c>
      <c r="W677" s="117">
        <v>0.55226926679999977</v>
      </c>
      <c r="X677" s="117">
        <v>3.47833728213452</v>
      </c>
      <c r="Y677" s="118">
        <v>1.4066332143718192</v>
      </c>
      <c r="Z677" s="42" t="s">
        <v>141</v>
      </c>
    </row>
    <row r="678" spans="1:26" s="37" customFormat="1" ht="19.5" customHeight="1" x14ac:dyDescent="0.25">
      <c r="A678" s="27" t="s">
        <v>116</v>
      </c>
      <c r="B678" s="74" t="s">
        <v>1126</v>
      </c>
      <c r="C678" s="75" t="s">
        <v>415</v>
      </c>
      <c r="D678" s="76" t="s">
        <v>35</v>
      </c>
      <c r="E678" s="41">
        <v>4010100050</v>
      </c>
      <c r="F678" s="117">
        <v>0</v>
      </c>
      <c r="G678" s="117">
        <v>0</v>
      </c>
      <c r="H678" s="78" t="s">
        <v>593</v>
      </c>
      <c r="I678" s="117">
        <v>0</v>
      </c>
      <c r="J678" s="117">
        <v>4.4828199999999994</v>
      </c>
      <c r="K678" s="117">
        <v>0.62589762000000004</v>
      </c>
      <c r="L678" s="117">
        <v>2.7936027999999999</v>
      </c>
      <c r="M678" s="117">
        <v>2.7936027999999999</v>
      </c>
      <c r="N678" s="117">
        <v>2.7936027999999999</v>
      </c>
      <c r="O678" s="117">
        <v>0</v>
      </c>
      <c r="P678" s="117">
        <v>0</v>
      </c>
      <c r="Q678" s="117">
        <v>0</v>
      </c>
      <c r="R678" s="117">
        <v>0</v>
      </c>
      <c r="S678" s="117">
        <v>0</v>
      </c>
      <c r="T678" s="117">
        <v>0</v>
      </c>
      <c r="U678" s="117">
        <v>2.7936027999999999</v>
      </c>
      <c r="V678" s="117">
        <v>2.7936027999999999</v>
      </c>
      <c r="W678" s="117">
        <v>0</v>
      </c>
      <c r="X678" s="117">
        <v>0</v>
      </c>
      <c r="Y678" s="118">
        <v>1</v>
      </c>
      <c r="Z678" s="42">
        <v>0</v>
      </c>
    </row>
    <row r="679" spans="1:26" s="37" customFormat="1" ht="19.5" customHeight="1" x14ac:dyDescent="0.25">
      <c r="A679" s="27" t="s">
        <v>116</v>
      </c>
      <c r="B679" s="74" t="s">
        <v>1126</v>
      </c>
      <c r="C679" s="75" t="s">
        <v>416</v>
      </c>
      <c r="D679" s="76" t="s">
        <v>35</v>
      </c>
      <c r="E679" s="41">
        <v>4010100153</v>
      </c>
      <c r="F679" s="117">
        <v>7.4150255999999999</v>
      </c>
      <c r="G679" s="117">
        <v>38.173769999999998</v>
      </c>
      <c r="H679" s="78">
        <v>41122</v>
      </c>
      <c r="I679" s="117">
        <v>0</v>
      </c>
      <c r="J679" s="117">
        <v>45.701994017899999</v>
      </c>
      <c r="K679" s="117">
        <v>0.85667999999999989</v>
      </c>
      <c r="L679" s="117">
        <v>44.845314017900002</v>
      </c>
      <c r="M679" s="117">
        <v>0</v>
      </c>
      <c r="N679" s="117">
        <v>0</v>
      </c>
      <c r="O679" s="117">
        <v>0</v>
      </c>
      <c r="P679" s="117">
        <v>0</v>
      </c>
      <c r="Q679" s="117">
        <v>0</v>
      </c>
      <c r="R679" s="117">
        <v>0</v>
      </c>
      <c r="S679" s="117">
        <v>0</v>
      </c>
      <c r="T679" s="117">
        <v>0</v>
      </c>
      <c r="U679" s="117">
        <v>0</v>
      </c>
      <c r="V679" s="117">
        <v>0</v>
      </c>
      <c r="W679" s="117">
        <v>44.845314017900002</v>
      </c>
      <c r="X679" s="117">
        <v>0</v>
      </c>
      <c r="Y679" s="118" t="s">
        <v>1399</v>
      </c>
      <c r="Z679" s="42">
        <v>0</v>
      </c>
    </row>
    <row r="680" spans="1:26" s="37" customFormat="1" ht="19.5" customHeight="1" x14ac:dyDescent="0.25">
      <c r="A680" s="27" t="s">
        <v>116</v>
      </c>
      <c r="B680" s="74" t="s">
        <v>1126</v>
      </c>
      <c r="C680" s="75" t="s">
        <v>1220</v>
      </c>
      <c r="D680" s="76" t="s">
        <v>35</v>
      </c>
      <c r="E680" s="41">
        <v>4010005506</v>
      </c>
      <c r="F680" s="117">
        <v>0</v>
      </c>
      <c r="G680" s="117">
        <v>0</v>
      </c>
      <c r="H680" s="78" t="s">
        <v>593</v>
      </c>
      <c r="I680" s="117">
        <v>0</v>
      </c>
      <c r="J680" s="117">
        <v>0</v>
      </c>
      <c r="K680" s="117">
        <v>0</v>
      </c>
      <c r="L680" s="117">
        <v>0</v>
      </c>
      <c r="M680" s="117">
        <v>0</v>
      </c>
      <c r="N680" s="117">
        <v>3.4740699999999999E-2</v>
      </c>
      <c r="O680" s="117">
        <v>0</v>
      </c>
      <c r="P680" s="117">
        <v>0</v>
      </c>
      <c r="Q680" s="117">
        <v>0</v>
      </c>
      <c r="R680" s="117">
        <v>0</v>
      </c>
      <c r="S680" s="117">
        <v>0</v>
      </c>
      <c r="T680" s="117">
        <v>0</v>
      </c>
      <c r="U680" s="117">
        <v>0</v>
      </c>
      <c r="V680" s="117">
        <v>3.4740699999999999E-2</v>
      </c>
      <c r="W680" s="117">
        <v>0</v>
      </c>
      <c r="X680" s="117">
        <v>3.4740699999999999E-2</v>
      </c>
      <c r="Y680" s="118" t="s">
        <v>1399</v>
      </c>
      <c r="Z680" s="42" t="s">
        <v>141</v>
      </c>
    </row>
    <row r="681" spans="1:26" s="37" customFormat="1" ht="19.5" customHeight="1" x14ac:dyDescent="0.25">
      <c r="A681" s="27" t="s">
        <v>116</v>
      </c>
      <c r="B681" s="74" t="s">
        <v>1126</v>
      </c>
      <c r="C681" s="75" t="s">
        <v>423</v>
      </c>
      <c r="D681" s="76" t="s">
        <v>35</v>
      </c>
      <c r="E681" s="41">
        <v>4010100063</v>
      </c>
      <c r="F681" s="117">
        <v>10.785872599999999</v>
      </c>
      <c r="G681" s="117">
        <v>57.712820000000001</v>
      </c>
      <c r="H681" s="78">
        <v>42125</v>
      </c>
      <c r="I681" s="117">
        <v>31.506515654824295</v>
      </c>
      <c r="J681" s="117">
        <v>13.0061110538</v>
      </c>
      <c r="K681" s="117">
        <v>4.8254799999999998</v>
      </c>
      <c r="L681" s="117">
        <v>5.1811110537999996</v>
      </c>
      <c r="M681" s="117">
        <v>4.0520870804235125</v>
      </c>
      <c r="N681" s="117">
        <v>3.3</v>
      </c>
      <c r="O681" s="117">
        <v>0</v>
      </c>
      <c r="P681" s="117">
        <v>0</v>
      </c>
      <c r="Q681" s="117">
        <v>3.3</v>
      </c>
      <c r="R681" s="117">
        <v>3.3</v>
      </c>
      <c r="S681" s="117">
        <v>0</v>
      </c>
      <c r="T681" s="117">
        <v>0</v>
      </c>
      <c r="U681" s="117">
        <v>0.75208708042351269</v>
      </c>
      <c r="V681" s="117">
        <v>0</v>
      </c>
      <c r="W681" s="117">
        <v>1.8811110537999998</v>
      </c>
      <c r="X681" s="117">
        <v>-0.75208708042351269</v>
      </c>
      <c r="Y681" s="118">
        <v>0.81439513379240935</v>
      </c>
      <c r="Z681" s="42" t="s">
        <v>590</v>
      </c>
    </row>
    <row r="682" spans="1:26" s="37" customFormat="1" ht="19.5" customHeight="1" x14ac:dyDescent="0.25">
      <c r="A682" s="27" t="s">
        <v>116</v>
      </c>
      <c r="B682" s="74" t="s">
        <v>1126</v>
      </c>
      <c r="C682" s="75" t="s">
        <v>772</v>
      </c>
      <c r="D682" s="76" t="s">
        <v>35</v>
      </c>
      <c r="E682" s="41">
        <v>4010005247</v>
      </c>
      <c r="F682" s="117">
        <v>0.52292879999999997</v>
      </c>
      <c r="G682" s="117">
        <v>2.2992181999999999</v>
      </c>
      <c r="H682" s="78">
        <v>41699</v>
      </c>
      <c r="I682" s="117">
        <v>0</v>
      </c>
      <c r="J682" s="117">
        <v>2.2967102279999998</v>
      </c>
      <c r="K682" s="117">
        <v>0</v>
      </c>
      <c r="L682" s="117">
        <v>2.2967102279999998</v>
      </c>
      <c r="M682" s="117">
        <v>0.91824780172653708</v>
      </c>
      <c r="N682" s="117">
        <v>0</v>
      </c>
      <c r="O682" s="117">
        <v>0</v>
      </c>
      <c r="P682" s="117">
        <v>0</v>
      </c>
      <c r="Q682" s="117">
        <v>0</v>
      </c>
      <c r="R682" s="117">
        <v>0</v>
      </c>
      <c r="S682" s="117">
        <v>0</v>
      </c>
      <c r="T682" s="117">
        <v>0</v>
      </c>
      <c r="U682" s="117">
        <v>0.91824780172653708</v>
      </c>
      <c r="V682" s="117">
        <v>0</v>
      </c>
      <c r="W682" s="117">
        <v>2.2967102279999998</v>
      </c>
      <c r="X682" s="117">
        <v>-0.91824780172653708</v>
      </c>
      <c r="Y682" s="118">
        <v>0</v>
      </c>
      <c r="Z682" s="42" t="s">
        <v>1152</v>
      </c>
    </row>
    <row r="683" spans="1:26" s="37" customFormat="1" ht="19.5" customHeight="1" x14ac:dyDescent="0.25">
      <c r="A683" s="27" t="s">
        <v>116</v>
      </c>
      <c r="B683" s="74" t="s">
        <v>1126</v>
      </c>
      <c r="C683" s="75" t="s">
        <v>773</v>
      </c>
      <c r="D683" s="76" t="s">
        <v>35</v>
      </c>
      <c r="E683" s="41">
        <v>4010005332</v>
      </c>
      <c r="F683" s="117">
        <v>1.6748566</v>
      </c>
      <c r="G683" s="117">
        <v>8.8297512000000005</v>
      </c>
      <c r="H683" s="78">
        <v>42248</v>
      </c>
      <c r="I683" s="117">
        <v>0</v>
      </c>
      <c r="J683" s="117">
        <v>8.4029272993999999</v>
      </c>
      <c r="K683" s="117">
        <v>0</v>
      </c>
      <c r="L683" s="117">
        <v>8.4029272993999999</v>
      </c>
      <c r="M683" s="117">
        <v>3.3595746762799523</v>
      </c>
      <c r="N683" s="117">
        <v>2.723484809999948</v>
      </c>
      <c r="O683" s="117">
        <v>0</v>
      </c>
      <c r="P683" s="117">
        <v>0</v>
      </c>
      <c r="Q683" s="117">
        <v>0.12252781000000823</v>
      </c>
      <c r="R683" s="117">
        <v>0.12252781000000823</v>
      </c>
      <c r="S683" s="117">
        <v>0.48568199000000001</v>
      </c>
      <c r="T683" s="117">
        <v>0.76070939999999998</v>
      </c>
      <c r="U683" s="117">
        <v>2.7513648762799443</v>
      </c>
      <c r="V683" s="117">
        <v>1.8402475999999399</v>
      </c>
      <c r="W683" s="117">
        <v>5.6794424894000519</v>
      </c>
      <c r="X683" s="117">
        <v>-0.6360898662800043</v>
      </c>
      <c r="Y683" s="118">
        <v>0.81066357275191014</v>
      </c>
      <c r="Z683" s="42" t="s">
        <v>1152</v>
      </c>
    </row>
    <row r="684" spans="1:26" s="37" customFormat="1" ht="19.5" customHeight="1" x14ac:dyDescent="0.25">
      <c r="A684" s="27" t="s">
        <v>116</v>
      </c>
      <c r="B684" s="74" t="s">
        <v>1126</v>
      </c>
      <c r="C684" s="75" t="s">
        <v>426</v>
      </c>
      <c r="D684" s="76" t="s">
        <v>35</v>
      </c>
      <c r="E684" s="41">
        <v>4010100194</v>
      </c>
      <c r="F684" s="117">
        <v>6.5708653999999997</v>
      </c>
      <c r="G684" s="117">
        <v>34.813127000000001</v>
      </c>
      <c r="H684" s="78">
        <v>42430</v>
      </c>
      <c r="I684" s="117">
        <v>0</v>
      </c>
      <c r="J684" s="117">
        <v>31.5134662022</v>
      </c>
      <c r="K684" s="117">
        <v>0</v>
      </c>
      <c r="L684" s="117">
        <v>30.567106202200002</v>
      </c>
      <c r="M684" s="117">
        <v>1.7785949315503604</v>
      </c>
      <c r="N684" s="117">
        <v>0.16544814999999999</v>
      </c>
      <c r="O684" s="117">
        <v>0</v>
      </c>
      <c r="P684" s="117">
        <v>0</v>
      </c>
      <c r="Q684" s="117">
        <v>0</v>
      </c>
      <c r="R684" s="117">
        <v>0</v>
      </c>
      <c r="S684" s="117">
        <v>0</v>
      </c>
      <c r="T684" s="117">
        <v>0</v>
      </c>
      <c r="U684" s="117">
        <v>1.7785949315503604</v>
      </c>
      <c r="V684" s="117">
        <v>0.16544814999999999</v>
      </c>
      <c r="W684" s="117">
        <v>30.401658052200002</v>
      </c>
      <c r="X684" s="117">
        <v>-1.6131467815503604</v>
      </c>
      <c r="Y684" s="118">
        <v>9.3021826985519765E-2</v>
      </c>
      <c r="Z684" s="42" t="s">
        <v>692</v>
      </c>
    </row>
    <row r="685" spans="1:26" s="37" customFormat="1" ht="19.5" customHeight="1" x14ac:dyDescent="0.25">
      <c r="A685" s="27" t="s">
        <v>116</v>
      </c>
      <c r="B685" s="74" t="s">
        <v>1126</v>
      </c>
      <c r="C685" s="75" t="s">
        <v>428</v>
      </c>
      <c r="D685" s="76" t="s">
        <v>35</v>
      </c>
      <c r="E685" s="41">
        <v>4010100211</v>
      </c>
      <c r="F685" s="117">
        <v>1.89</v>
      </c>
      <c r="G685" s="117">
        <v>10.62</v>
      </c>
      <c r="H685" s="78">
        <v>42005</v>
      </c>
      <c r="I685" s="117">
        <v>0</v>
      </c>
      <c r="J685" s="117">
        <v>9.3057823160000002</v>
      </c>
      <c r="K685" s="117">
        <v>0.46492</v>
      </c>
      <c r="L685" s="117">
        <v>8.8412196081999994</v>
      </c>
      <c r="M685" s="117">
        <v>3.5348083405719066</v>
      </c>
      <c r="N685" s="117">
        <v>0.24389912</v>
      </c>
      <c r="O685" s="117">
        <v>0</v>
      </c>
      <c r="P685" s="117">
        <v>0</v>
      </c>
      <c r="Q685" s="117">
        <v>2.9302370000000001E-2</v>
      </c>
      <c r="R685" s="117">
        <v>2.9302370000000001E-2</v>
      </c>
      <c r="S685" s="117">
        <v>0</v>
      </c>
      <c r="T685" s="117">
        <v>0</v>
      </c>
      <c r="U685" s="117">
        <v>3.5055059705719067</v>
      </c>
      <c r="V685" s="117">
        <v>0.21459675</v>
      </c>
      <c r="W685" s="117">
        <v>8.5973204881999994</v>
      </c>
      <c r="X685" s="117">
        <v>-3.2909092205719066</v>
      </c>
      <c r="Y685" s="118">
        <v>6.8999248757158599E-2</v>
      </c>
      <c r="Z685" s="42" t="s">
        <v>692</v>
      </c>
    </row>
    <row r="686" spans="1:26" s="37" customFormat="1" ht="19.5" customHeight="1" x14ac:dyDescent="0.25">
      <c r="A686" s="27" t="s">
        <v>116</v>
      </c>
      <c r="B686" s="74" t="s">
        <v>1126</v>
      </c>
      <c r="C686" s="75" t="s">
        <v>431</v>
      </c>
      <c r="D686" s="76" t="s">
        <v>35</v>
      </c>
      <c r="E686" s="41">
        <v>4010100282</v>
      </c>
      <c r="F686" s="117">
        <v>2.8354927999999999</v>
      </c>
      <c r="G686" s="117">
        <v>15.11285</v>
      </c>
      <c r="H686" s="78">
        <v>42248</v>
      </c>
      <c r="I686" s="117">
        <v>0</v>
      </c>
      <c r="J686" s="117">
        <v>13.323245432799999</v>
      </c>
      <c r="K686" s="117">
        <v>0.35399999999999998</v>
      </c>
      <c r="L686" s="117">
        <v>13.323245432799999</v>
      </c>
      <c r="M686" s="117">
        <v>0.24053024815572366</v>
      </c>
      <c r="N686" s="117">
        <v>1.4484783700000001</v>
      </c>
      <c r="O686" s="117">
        <v>0</v>
      </c>
      <c r="P686" s="117">
        <v>0</v>
      </c>
      <c r="Q686" s="117">
        <v>0</v>
      </c>
      <c r="R686" s="117">
        <v>0</v>
      </c>
      <c r="S686" s="117">
        <v>0.24053024815572366</v>
      </c>
      <c r="T686" s="117">
        <v>0.85023223000000003</v>
      </c>
      <c r="U686" s="117">
        <v>0</v>
      </c>
      <c r="V686" s="117">
        <v>0.59824613999999998</v>
      </c>
      <c r="W686" s="117">
        <v>11.874767062799998</v>
      </c>
      <c r="X686" s="117">
        <v>1.2079481218442765</v>
      </c>
      <c r="Y686" s="118">
        <v>6.0220216837851881</v>
      </c>
      <c r="Z686" s="42" t="s">
        <v>141</v>
      </c>
    </row>
    <row r="687" spans="1:26" s="37" customFormat="1" ht="19.5" customHeight="1" x14ac:dyDescent="0.25">
      <c r="A687" s="27" t="s">
        <v>116</v>
      </c>
      <c r="B687" s="74" t="s">
        <v>1126</v>
      </c>
      <c r="C687" s="75" t="s">
        <v>433</v>
      </c>
      <c r="D687" s="76" t="s">
        <v>35</v>
      </c>
      <c r="E687" s="41">
        <v>4010100234</v>
      </c>
      <c r="F687" s="117">
        <v>0</v>
      </c>
      <c r="G687" s="117">
        <v>0</v>
      </c>
      <c r="H687" s="78" t="s">
        <v>593</v>
      </c>
      <c r="I687" s="117">
        <v>0</v>
      </c>
      <c r="J687" s="117">
        <v>15.132725868733246</v>
      </c>
      <c r="K687" s="117">
        <v>0</v>
      </c>
      <c r="L687" s="117">
        <v>15.132725868733246</v>
      </c>
      <c r="M687" s="117">
        <v>0.45762256859518557</v>
      </c>
      <c r="N687" s="117">
        <v>0</v>
      </c>
      <c r="O687" s="117">
        <v>0</v>
      </c>
      <c r="P687" s="117">
        <v>0</v>
      </c>
      <c r="Q687" s="117">
        <v>0</v>
      </c>
      <c r="R687" s="117">
        <v>0</v>
      </c>
      <c r="S687" s="117">
        <v>0</v>
      </c>
      <c r="T687" s="117">
        <v>0</v>
      </c>
      <c r="U687" s="117">
        <v>0.45762256859518557</v>
      </c>
      <c r="V687" s="117">
        <v>0</v>
      </c>
      <c r="W687" s="117">
        <v>15.132725868733246</v>
      </c>
      <c r="X687" s="117">
        <v>-0.45762256859518557</v>
      </c>
      <c r="Y687" s="118">
        <v>0</v>
      </c>
      <c r="Z687" s="42" t="s">
        <v>692</v>
      </c>
    </row>
    <row r="688" spans="1:26" s="37" customFormat="1" ht="19.5" customHeight="1" x14ac:dyDescent="0.25">
      <c r="A688" s="27" t="s">
        <v>116</v>
      </c>
      <c r="B688" s="74" t="s">
        <v>1126</v>
      </c>
      <c r="C688" s="75" t="s">
        <v>434</v>
      </c>
      <c r="D688" s="76" t="s">
        <v>35</v>
      </c>
      <c r="E688" s="41">
        <v>4010100067</v>
      </c>
      <c r="F688" s="117">
        <v>2.8496999999999999</v>
      </c>
      <c r="G688" s="117">
        <v>14.988</v>
      </c>
      <c r="H688" s="78">
        <v>42005</v>
      </c>
      <c r="I688" s="117">
        <v>0</v>
      </c>
      <c r="J688" s="117">
        <v>12.963595557400001</v>
      </c>
      <c r="K688" s="117">
        <v>0</v>
      </c>
      <c r="L688" s="117">
        <v>12.746236187399999</v>
      </c>
      <c r="M688" s="117">
        <v>0.23340063</v>
      </c>
      <c r="N688" s="117">
        <v>0.23340063</v>
      </c>
      <c r="O688" s="117">
        <v>0</v>
      </c>
      <c r="P688" s="117">
        <v>0</v>
      </c>
      <c r="Q688" s="117">
        <v>0.23340063</v>
      </c>
      <c r="R688" s="117">
        <v>0.23340063</v>
      </c>
      <c r="S688" s="117">
        <v>0</v>
      </c>
      <c r="T688" s="117">
        <v>0</v>
      </c>
      <c r="U688" s="117">
        <v>0</v>
      </c>
      <c r="V688" s="117">
        <v>0</v>
      </c>
      <c r="W688" s="117">
        <v>12.512835557399999</v>
      </c>
      <c r="X688" s="117">
        <v>0</v>
      </c>
      <c r="Y688" s="118">
        <v>1</v>
      </c>
      <c r="Z688" s="42">
        <v>0</v>
      </c>
    </row>
    <row r="689" spans="1:26" s="37" customFormat="1" ht="19.5" customHeight="1" x14ac:dyDescent="0.25">
      <c r="A689" s="27" t="s">
        <v>116</v>
      </c>
      <c r="B689" s="74" t="s">
        <v>1126</v>
      </c>
      <c r="C689" s="75" t="s">
        <v>435</v>
      </c>
      <c r="D689" s="76" t="s">
        <v>35</v>
      </c>
      <c r="E689" s="41">
        <v>4010100070</v>
      </c>
      <c r="F689" s="117">
        <v>3.1483379399999998</v>
      </c>
      <c r="G689" s="117">
        <v>16.161311860000001</v>
      </c>
      <c r="H689" s="78">
        <v>42339</v>
      </c>
      <c r="I689" s="117">
        <v>0</v>
      </c>
      <c r="J689" s="117">
        <v>14.252634173800001</v>
      </c>
      <c r="K689" s="117">
        <v>0</v>
      </c>
      <c r="L689" s="117">
        <v>14.252634173800001</v>
      </c>
      <c r="M689" s="117">
        <v>0.41</v>
      </c>
      <c r="N689" s="117">
        <v>0.41</v>
      </c>
      <c r="O689" s="117">
        <v>0</v>
      </c>
      <c r="P689" s="117">
        <v>0</v>
      </c>
      <c r="Q689" s="117">
        <v>0</v>
      </c>
      <c r="R689" s="117">
        <v>0</v>
      </c>
      <c r="S689" s="117">
        <v>0</v>
      </c>
      <c r="T689" s="117">
        <v>0</v>
      </c>
      <c r="U689" s="117">
        <v>0.41</v>
      </c>
      <c r="V689" s="117">
        <v>0.41</v>
      </c>
      <c r="W689" s="117">
        <v>13.8426341738</v>
      </c>
      <c r="X689" s="117">
        <v>0</v>
      </c>
      <c r="Y689" s="118">
        <v>1</v>
      </c>
      <c r="Z689" s="42">
        <v>0</v>
      </c>
    </row>
    <row r="690" spans="1:26" s="37" customFormat="1" ht="19.5" customHeight="1" x14ac:dyDescent="0.25">
      <c r="A690" s="27" t="s">
        <v>116</v>
      </c>
      <c r="B690" s="74" t="s">
        <v>1126</v>
      </c>
      <c r="C690" s="75" t="s">
        <v>437</v>
      </c>
      <c r="D690" s="76" t="s">
        <v>35</v>
      </c>
      <c r="E690" s="41">
        <v>4010100083</v>
      </c>
      <c r="F690" s="117">
        <v>1.4629639999999999</v>
      </c>
      <c r="G690" s="117">
        <v>8.4624761999999993</v>
      </c>
      <c r="H690" s="78">
        <v>41122</v>
      </c>
      <c r="I690" s="117">
        <v>0</v>
      </c>
      <c r="J690" s="117">
        <v>6.7122246799999994</v>
      </c>
      <c r="K690" s="117">
        <v>0</v>
      </c>
      <c r="L690" s="117">
        <v>6.3322646799999998</v>
      </c>
      <c r="M690" s="117">
        <v>2.5317029773599256</v>
      </c>
      <c r="N690" s="117">
        <v>0.17932612000000001</v>
      </c>
      <c r="O690" s="117">
        <v>0</v>
      </c>
      <c r="P690" s="117">
        <v>0</v>
      </c>
      <c r="Q690" s="117">
        <v>0</v>
      </c>
      <c r="R690" s="117">
        <v>0</v>
      </c>
      <c r="S690" s="117">
        <v>0.14241628000000001</v>
      </c>
      <c r="T690" s="117">
        <v>0.14241628000000001</v>
      </c>
      <c r="U690" s="117">
        <v>2.3892866973599256</v>
      </c>
      <c r="V690" s="117">
        <v>3.6909839999999999E-2</v>
      </c>
      <c r="W690" s="117">
        <v>6.1529385599999999</v>
      </c>
      <c r="X690" s="117">
        <v>-2.3523768573599257</v>
      </c>
      <c r="Y690" s="118">
        <v>7.0832211204729198E-2</v>
      </c>
      <c r="Z690" s="42" t="s">
        <v>692</v>
      </c>
    </row>
    <row r="691" spans="1:26" s="37" customFormat="1" ht="19.5" customHeight="1" x14ac:dyDescent="0.25">
      <c r="A691" s="27" t="s">
        <v>116</v>
      </c>
      <c r="B691" s="74" t="s">
        <v>1126</v>
      </c>
      <c r="C691" s="75" t="s">
        <v>438</v>
      </c>
      <c r="D691" s="76" t="s">
        <v>35</v>
      </c>
      <c r="E691" s="41">
        <v>4010100180</v>
      </c>
      <c r="F691" s="117">
        <v>4.5441799999999999</v>
      </c>
      <c r="G691" s="117">
        <v>24.338999999999999</v>
      </c>
      <c r="H691" s="78">
        <v>42005</v>
      </c>
      <c r="I691" s="117">
        <v>0</v>
      </c>
      <c r="J691" s="117">
        <v>23.809422079399997</v>
      </c>
      <c r="K691" s="117">
        <v>0</v>
      </c>
      <c r="L691" s="117">
        <v>23.809422079399997</v>
      </c>
      <c r="M691" s="117">
        <v>0.38851500999999999</v>
      </c>
      <c r="N691" s="117">
        <v>0.38851500999999999</v>
      </c>
      <c r="O691" s="117">
        <v>0</v>
      </c>
      <c r="P691" s="117">
        <v>0</v>
      </c>
      <c r="Q691" s="117">
        <v>0.38851500999999999</v>
      </c>
      <c r="R691" s="117">
        <v>0.38851500999999999</v>
      </c>
      <c r="S691" s="117">
        <v>0</v>
      </c>
      <c r="T691" s="117">
        <v>0</v>
      </c>
      <c r="U691" s="117">
        <v>0</v>
      </c>
      <c r="V691" s="117">
        <v>0</v>
      </c>
      <c r="W691" s="117">
        <v>23.420907069399998</v>
      </c>
      <c r="X691" s="117">
        <v>0</v>
      </c>
      <c r="Y691" s="118">
        <v>1</v>
      </c>
      <c r="Z691" s="42">
        <v>0</v>
      </c>
    </row>
    <row r="692" spans="1:26" s="37" customFormat="1" ht="19.5" customHeight="1" x14ac:dyDescent="0.25">
      <c r="A692" s="27" t="s">
        <v>116</v>
      </c>
      <c r="B692" s="74" t="s">
        <v>1126</v>
      </c>
      <c r="C692" s="75" t="s">
        <v>440</v>
      </c>
      <c r="D692" s="76" t="s">
        <v>35</v>
      </c>
      <c r="E692" s="41">
        <v>4010100111</v>
      </c>
      <c r="F692" s="117">
        <v>0.63019080000000005</v>
      </c>
      <c r="G692" s="117">
        <v>2.8758400000000002</v>
      </c>
      <c r="H692" s="78">
        <v>41122</v>
      </c>
      <c r="I692" s="117">
        <v>0</v>
      </c>
      <c r="J692" s="117">
        <v>3.1919800866000001</v>
      </c>
      <c r="K692" s="117">
        <v>0</v>
      </c>
      <c r="L692" s="117">
        <v>3.1164600866000001</v>
      </c>
      <c r="M692" s="117">
        <v>1.2459920231996038</v>
      </c>
      <c r="N692" s="117">
        <v>0</v>
      </c>
      <c r="O692" s="117">
        <v>0</v>
      </c>
      <c r="P692" s="117">
        <v>0</v>
      </c>
      <c r="Q692" s="117">
        <v>0</v>
      </c>
      <c r="R692" s="117">
        <v>0</v>
      </c>
      <c r="S692" s="117">
        <v>1.2459920231996038</v>
      </c>
      <c r="T692" s="117">
        <v>0</v>
      </c>
      <c r="U692" s="117">
        <v>0</v>
      </c>
      <c r="V692" s="117">
        <v>0</v>
      </c>
      <c r="W692" s="117">
        <v>3.1164600866000001</v>
      </c>
      <c r="X692" s="117">
        <v>-1.2459920231996038</v>
      </c>
      <c r="Y692" s="118">
        <v>0</v>
      </c>
      <c r="Z692" s="42" t="s">
        <v>692</v>
      </c>
    </row>
    <row r="693" spans="1:26" s="37" customFormat="1" ht="19.5" customHeight="1" x14ac:dyDescent="0.25">
      <c r="A693" s="27" t="s">
        <v>116</v>
      </c>
      <c r="B693" s="74" t="s">
        <v>1126</v>
      </c>
      <c r="C693" s="75" t="s">
        <v>442</v>
      </c>
      <c r="D693" s="76" t="s">
        <v>35</v>
      </c>
      <c r="E693" s="41">
        <v>4010100064</v>
      </c>
      <c r="F693" s="117">
        <v>6.5501799999999992</v>
      </c>
      <c r="G693" s="117">
        <v>36.794759999999997</v>
      </c>
      <c r="H693" s="78">
        <v>42064</v>
      </c>
      <c r="I693" s="117">
        <v>0</v>
      </c>
      <c r="J693" s="117">
        <v>35.384613755799997</v>
      </c>
      <c r="K693" s="117">
        <v>27.028822560000002</v>
      </c>
      <c r="L693" s="117">
        <v>6.5646133599999992</v>
      </c>
      <c r="M693" s="117">
        <v>5.6658942574168663</v>
      </c>
      <c r="N693" s="117">
        <v>5.4073851400000015</v>
      </c>
      <c r="O693" s="117">
        <v>2.1068010100000003</v>
      </c>
      <c r="P693" s="117">
        <v>2.1068010100000003</v>
      </c>
      <c r="Q693" s="117">
        <v>3.1597173300000003</v>
      </c>
      <c r="R693" s="117">
        <v>3.1597173300000003</v>
      </c>
      <c r="S693" s="117">
        <v>0.14086679999999999</v>
      </c>
      <c r="T693" s="117">
        <v>0.14086679999999999</v>
      </c>
      <c r="U693" s="117">
        <v>0.25850911741686478</v>
      </c>
      <c r="V693" s="117">
        <v>0</v>
      </c>
      <c r="W693" s="117">
        <v>1.1572282199999977</v>
      </c>
      <c r="X693" s="117">
        <v>-0.25850911741686478</v>
      </c>
      <c r="Y693" s="118">
        <v>0.9543745248901413</v>
      </c>
      <c r="Z693" s="42" t="s">
        <v>692</v>
      </c>
    </row>
    <row r="694" spans="1:26" s="37" customFormat="1" ht="19.5" customHeight="1" x14ac:dyDescent="0.25">
      <c r="A694" s="27" t="s">
        <v>116</v>
      </c>
      <c r="B694" s="74" t="s">
        <v>1126</v>
      </c>
      <c r="C694" s="75" t="s">
        <v>444</v>
      </c>
      <c r="D694" s="76" t="s">
        <v>35</v>
      </c>
      <c r="E694" s="41">
        <v>4010101117</v>
      </c>
      <c r="F694" s="117">
        <v>1.6033132000000001</v>
      </c>
      <c r="G694" s="117">
        <v>9.1971600000000002</v>
      </c>
      <c r="H694" s="78">
        <v>42217</v>
      </c>
      <c r="I694" s="117">
        <v>0</v>
      </c>
      <c r="J694" s="117">
        <v>9.0482399999999998</v>
      </c>
      <c r="K694" s="117">
        <v>4.7913475400000003</v>
      </c>
      <c r="L694" s="117">
        <v>2.2999999999999998</v>
      </c>
      <c r="M694" s="117">
        <v>2.3000000000000003</v>
      </c>
      <c r="N694" s="117">
        <v>2.3000000000000003</v>
      </c>
      <c r="O694" s="117">
        <v>0</v>
      </c>
      <c r="P694" s="117">
        <v>0</v>
      </c>
      <c r="Q694" s="117">
        <v>2.3000000000000003</v>
      </c>
      <c r="R694" s="117">
        <v>2.3000000000000003</v>
      </c>
      <c r="S694" s="117">
        <v>0</v>
      </c>
      <c r="T694" s="117">
        <v>0</v>
      </c>
      <c r="U694" s="117">
        <v>0</v>
      </c>
      <c r="V694" s="117">
        <v>0</v>
      </c>
      <c r="W694" s="117">
        <v>0</v>
      </c>
      <c r="X694" s="117">
        <v>0</v>
      </c>
      <c r="Y694" s="118">
        <v>1</v>
      </c>
      <c r="Z694" s="42">
        <v>0</v>
      </c>
    </row>
    <row r="695" spans="1:26" s="37" customFormat="1" ht="19.5" customHeight="1" x14ac:dyDescent="0.25">
      <c r="A695" s="27" t="s">
        <v>116</v>
      </c>
      <c r="B695" s="74" t="s">
        <v>1126</v>
      </c>
      <c r="C695" s="75" t="s">
        <v>445</v>
      </c>
      <c r="D695" s="76" t="s">
        <v>35</v>
      </c>
      <c r="E695" s="41">
        <v>4010100171</v>
      </c>
      <c r="F695" s="117">
        <v>3.6396982000000002</v>
      </c>
      <c r="G695" s="117">
        <v>27.0863218</v>
      </c>
      <c r="H695" s="78">
        <v>42125</v>
      </c>
      <c r="I695" s="117">
        <v>0</v>
      </c>
      <c r="J695" s="117">
        <v>24.359372883799999</v>
      </c>
      <c r="K695" s="117">
        <v>14.80915628</v>
      </c>
      <c r="L695" s="117">
        <v>22.640372883799998</v>
      </c>
      <c r="M695" s="117">
        <v>4.7359346651715555</v>
      </c>
      <c r="N695" s="117">
        <v>4.1837664400000003</v>
      </c>
      <c r="O695" s="117">
        <v>1.5837600000000001</v>
      </c>
      <c r="P695" s="117">
        <v>1.5837600000000001</v>
      </c>
      <c r="Q695" s="117">
        <v>0</v>
      </c>
      <c r="R695" s="117">
        <v>0</v>
      </c>
      <c r="S695" s="117">
        <v>0</v>
      </c>
      <c r="T695" s="117">
        <v>0</v>
      </c>
      <c r="U695" s="117">
        <v>3.1521746651715556</v>
      </c>
      <c r="V695" s="117">
        <v>2.60000644</v>
      </c>
      <c r="W695" s="117">
        <v>18.456606443799998</v>
      </c>
      <c r="X695" s="117">
        <v>-0.55216822517155517</v>
      </c>
      <c r="Y695" s="118">
        <v>0.88340881701087548</v>
      </c>
      <c r="Z695" s="42" t="s">
        <v>1152</v>
      </c>
    </row>
    <row r="696" spans="1:26" s="37" customFormat="1" ht="19.5" customHeight="1" x14ac:dyDescent="0.25">
      <c r="A696" s="27" t="s">
        <v>116</v>
      </c>
      <c r="B696" s="74" t="s">
        <v>1126</v>
      </c>
      <c r="C696" s="75" t="s">
        <v>447</v>
      </c>
      <c r="D696" s="76" t="s">
        <v>35</v>
      </c>
      <c r="E696" s="41">
        <v>4010100173</v>
      </c>
      <c r="F696" s="117">
        <v>0</v>
      </c>
      <c r="G696" s="117">
        <v>0</v>
      </c>
      <c r="H696" s="78" t="s">
        <v>593</v>
      </c>
      <c r="I696" s="117">
        <v>0</v>
      </c>
      <c r="J696" s="117">
        <v>6.0224101799999996</v>
      </c>
      <c r="K696" s="117">
        <v>0.16500000000000001</v>
      </c>
      <c r="L696" s="117">
        <v>0</v>
      </c>
      <c r="M696" s="117">
        <v>0</v>
      </c>
      <c r="N696" s="117">
        <v>0.5310713199999999</v>
      </c>
      <c r="O696" s="117">
        <v>0</v>
      </c>
      <c r="P696" s="117">
        <v>0</v>
      </c>
      <c r="Q696" s="117">
        <v>0</v>
      </c>
      <c r="R696" s="117">
        <v>0.173869</v>
      </c>
      <c r="S696" s="117">
        <v>0</v>
      </c>
      <c r="T696" s="117">
        <v>0.22893749999999999</v>
      </c>
      <c r="U696" s="117">
        <v>0</v>
      </c>
      <c r="V696" s="117">
        <v>0.12826482</v>
      </c>
      <c r="W696" s="117">
        <v>0</v>
      </c>
      <c r="X696" s="117">
        <v>0.5310713199999999</v>
      </c>
      <c r="Y696" s="118" t="s">
        <v>1399</v>
      </c>
      <c r="Z696" s="42" t="s">
        <v>689</v>
      </c>
    </row>
    <row r="697" spans="1:26" s="37" customFormat="1" ht="19.5" customHeight="1" x14ac:dyDescent="0.25">
      <c r="A697" s="27" t="s">
        <v>116</v>
      </c>
      <c r="B697" s="74" t="s">
        <v>1126</v>
      </c>
      <c r="C697" s="75" t="s">
        <v>448</v>
      </c>
      <c r="D697" s="76" t="s">
        <v>35</v>
      </c>
      <c r="E697" s="41">
        <v>4010100088</v>
      </c>
      <c r="F697" s="117">
        <v>0</v>
      </c>
      <c r="G697" s="117">
        <v>0</v>
      </c>
      <c r="H697" s="78" t="s">
        <v>593</v>
      </c>
      <c r="I697" s="117">
        <v>0</v>
      </c>
      <c r="J697" s="117">
        <v>8.5068597799999992</v>
      </c>
      <c r="K697" s="117">
        <v>5.8316398500000002</v>
      </c>
      <c r="L697" s="117">
        <v>0</v>
      </c>
      <c r="M697" s="117">
        <v>0</v>
      </c>
      <c r="N697" s="117">
        <v>0</v>
      </c>
      <c r="O697" s="117">
        <v>0</v>
      </c>
      <c r="P697" s="117">
        <v>0</v>
      </c>
      <c r="Q697" s="117">
        <v>0</v>
      </c>
      <c r="R697" s="117">
        <v>0</v>
      </c>
      <c r="S697" s="117">
        <v>0</v>
      </c>
      <c r="T697" s="117">
        <v>0</v>
      </c>
      <c r="U697" s="117">
        <v>0</v>
      </c>
      <c r="V697" s="117">
        <v>0</v>
      </c>
      <c r="W697" s="117">
        <v>0</v>
      </c>
      <c r="X697" s="117">
        <v>0</v>
      </c>
      <c r="Y697" s="118" t="s">
        <v>1399</v>
      </c>
      <c r="Z697" s="42">
        <v>0</v>
      </c>
    </row>
    <row r="698" spans="1:26" s="37" customFormat="1" ht="19.5" customHeight="1" x14ac:dyDescent="0.25">
      <c r="A698" s="27" t="s">
        <v>116</v>
      </c>
      <c r="B698" s="74" t="s">
        <v>1126</v>
      </c>
      <c r="C698" s="75" t="s">
        <v>449</v>
      </c>
      <c r="D698" s="76" t="s">
        <v>35</v>
      </c>
      <c r="E698" s="41">
        <v>4010100176</v>
      </c>
      <c r="F698" s="117">
        <v>86.245900000000006</v>
      </c>
      <c r="G698" s="117">
        <v>72.774799999999999</v>
      </c>
      <c r="H698" s="78">
        <v>40848</v>
      </c>
      <c r="I698" s="117">
        <v>62.66262751314347</v>
      </c>
      <c r="J698" s="117">
        <v>46.428420000000003</v>
      </c>
      <c r="K698" s="117">
        <v>35.983420000000002</v>
      </c>
      <c r="L698" s="117">
        <v>10.445</v>
      </c>
      <c r="M698" s="117">
        <v>10.445</v>
      </c>
      <c r="N698" s="117">
        <v>10.445</v>
      </c>
      <c r="O698" s="117">
        <v>10.445</v>
      </c>
      <c r="P698" s="117">
        <v>10.445</v>
      </c>
      <c r="Q698" s="117">
        <v>0</v>
      </c>
      <c r="R698" s="117">
        <v>0</v>
      </c>
      <c r="S698" s="117">
        <v>0</v>
      </c>
      <c r="T698" s="117">
        <v>0</v>
      </c>
      <c r="U698" s="117">
        <v>0</v>
      </c>
      <c r="V698" s="117">
        <v>0</v>
      </c>
      <c r="W698" s="117">
        <v>0</v>
      </c>
      <c r="X698" s="117">
        <v>0</v>
      </c>
      <c r="Y698" s="118">
        <v>1</v>
      </c>
      <c r="Z698" s="42">
        <v>0</v>
      </c>
    </row>
    <row r="699" spans="1:26" s="37" customFormat="1" ht="19.5" customHeight="1" x14ac:dyDescent="0.25">
      <c r="A699" s="27" t="s">
        <v>116</v>
      </c>
      <c r="B699" s="74" t="s">
        <v>1126</v>
      </c>
      <c r="C699" s="75" t="s">
        <v>450</v>
      </c>
      <c r="D699" s="76" t="s">
        <v>35</v>
      </c>
      <c r="E699" s="41">
        <v>4010100178</v>
      </c>
      <c r="F699" s="117">
        <v>14.514295000000001</v>
      </c>
      <c r="G699" s="117">
        <v>49.298000000000002</v>
      </c>
      <c r="H699" s="78">
        <v>40848</v>
      </c>
      <c r="I699" s="117">
        <v>30.286999999999999</v>
      </c>
      <c r="J699" s="117">
        <v>26.970919999999996</v>
      </c>
      <c r="K699" s="117">
        <v>3.7647826799999993</v>
      </c>
      <c r="L699" s="117">
        <v>3.2761475199999999</v>
      </c>
      <c r="M699" s="117">
        <v>3.2761475199999999</v>
      </c>
      <c r="N699" s="117">
        <v>0</v>
      </c>
      <c r="O699" s="117">
        <v>0</v>
      </c>
      <c r="P699" s="117">
        <v>0</v>
      </c>
      <c r="Q699" s="117">
        <v>0</v>
      </c>
      <c r="R699" s="117">
        <v>0</v>
      </c>
      <c r="S699" s="117">
        <v>0.9880532790219263</v>
      </c>
      <c r="T699" s="117">
        <v>0</v>
      </c>
      <c r="U699" s="117">
        <v>2.2880942409780736</v>
      </c>
      <c r="V699" s="117">
        <v>0</v>
      </c>
      <c r="W699" s="117">
        <v>3.2761475199999999</v>
      </c>
      <c r="X699" s="117">
        <v>-3.2761475199999999</v>
      </c>
      <c r="Y699" s="118">
        <v>0</v>
      </c>
      <c r="Z699" s="42" t="s">
        <v>590</v>
      </c>
    </row>
    <row r="700" spans="1:26" s="37" customFormat="1" ht="19.5" customHeight="1" x14ac:dyDescent="0.25">
      <c r="A700" s="27" t="s">
        <v>116</v>
      </c>
      <c r="B700" s="74" t="s">
        <v>1126</v>
      </c>
      <c r="C700" s="75" t="s">
        <v>451</v>
      </c>
      <c r="D700" s="76" t="s">
        <v>35</v>
      </c>
      <c r="E700" s="41">
        <v>4010100071</v>
      </c>
      <c r="F700" s="117">
        <v>0</v>
      </c>
      <c r="G700" s="117">
        <v>0</v>
      </c>
      <c r="H700" s="78" t="s">
        <v>593</v>
      </c>
      <c r="I700" s="117">
        <v>0</v>
      </c>
      <c r="J700" s="117">
        <v>0.53182862999999991</v>
      </c>
      <c r="K700" s="117">
        <v>0</v>
      </c>
      <c r="L700" s="117">
        <v>0</v>
      </c>
      <c r="M700" s="117">
        <v>0</v>
      </c>
      <c r="N700" s="117">
        <v>0.53182862999999991</v>
      </c>
      <c r="O700" s="117">
        <v>0</v>
      </c>
      <c r="P700" s="117">
        <v>0.53182862999999991</v>
      </c>
      <c r="Q700" s="117">
        <v>0</v>
      </c>
      <c r="R700" s="117">
        <v>0</v>
      </c>
      <c r="S700" s="117">
        <v>0</v>
      </c>
      <c r="T700" s="117">
        <v>0</v>
      </c>
      <c r="U700" s="117">
        <v>0</v>
      </c>
      <c r="V700" s="117">
        <v>0</v>
      </c>
      <c r="W700" s="117">
        <v>0</v>
      </c>
      <c r="X700" s="117">
        <v>0.53182862999999991</v>
      </c>
      <c r="Y700" s="118" t="s">
        <v>1399</v>
      </c>
      <c r="Z700" s="42" t="s">
        <v>219</v>
      </c>
    </row>
    <row r="701" spans="1:26" s="37" customFormat="1" ht="19.5" customHeight="1" x14ac:dyDescent="0.25">
      <c r="A701" s="27" t="s">
        <v>116</v>
      </c>
      <c r="B701" s="74" t="s">
        <v>1126</v>
      </c>
      <c r="C701" s="75" t="s">
        <v>452</v>
      </c>
      <c r="D701" s="76" t="s">
        <v>35</v>
      </c>
      <c r="E701" s="41">
        <v>4010100081</v>
      </c>
      <c r="F701" s="117">
        <v>4.9281638000000001</v>
      </c>
      <c r="G701" s="117">
        <v>27.235709799999999</v>
      </c>
      <c r="H701" s="78">
        <v>42125</v>
      </c>
      <c r="I701" s="117">
        <v>0</v>
      </c>
      <c r="J701" s="117">
        <v>10.278980000000001</v>
      </c>
      <c r="K701" s="117">
        <v>3.9628112400000006</v>
      </c>
      <c r="L701" s="117">
        <v>7.6997563600000003</v>
      </c>
      <c r="M701" s="117">
        <v>7.6997563600000003</v>
      </c>
      <c r="N701" s="117">
        <v>9.3374467600000006</v>
      </c>
      <c r="O701" s="117">
        <v>6.2621283600000002</v>
      </c>
      <c r="P701" s="117">
        <v>6.2621283600000002</v>
      </c>
      <c r="Q701" s="117">
        <v>1.4376280000000001</v>
      </c>
      <c r="R701" s="117">
        <v>2.6370603999999997</v>
      </c>
      <c r="S701" s="117">
        <v>0</v>
      </c>
      <c r="T701" s="117">
        <v>8.3257999999999999E-2</v>
      </c>
      <c r="U701" s="117">
        <v>0</v>
      </c>
      <c r="V701" s="117">
        <v>0.35499999999999998</v>
      </c>
      <c r="W701" s="117">
        <v>0</v>
      </c>
      <c r="X701" s="117">
        <v>1.6376904000000003</v>
      </c>
      <c r="Y701" s="118">
        <v>1.2126937948982064</v>
      </c>
      <c r="Z701" s="42" t="s">
        <v>689</v>
      </c>
    </row>
    <row r="702" spans="1:26" s="37" customFormat="1" ht="19.5" customHeight="1" x14ac:dyDescent="0.25">
      <c r="A702" s="27" t="s">
        <v>116</v>
      </c>
      <c r="B702" s="74" t="s">
        <v>1126</v>
      </c>
      <c r="C702" s="75" t="s">
        <v>454</v>
      </c>
      <c r="D702" s="76" t="s">
        <v>35</v>
      </c>
      <c r="E702" s="41">
        <v>4020101600</v>
      </c>
      <c r="F702" s="117">
        <v>0</v>
      </c>
      <c r="G702" s="117">
        <v>0</v>
      </c>
      <c r="H702" s="78" t="s">
        <v>593</v>
      </c>
      <c r="I702" s="117">
        <v>0</v>
      </c>
      <c r="J702" s="117">
        <v>0</v>
      </c>
      <c r="K702" s="117">
        <v>0</v>
      </c>
      <c r="L702" s="117">
        <v>0</v>
      </c>
      <c r="M702" s="117">
        <v>0</v>
      </c>
      <c r="N702" s="117">
        <v>0.30499999999999999</v>
      </c>
      <c r="O702" s="117">
        <v>0</v>
      </c>
      <c r="P702" s="117">
        <v>0</v>
      </c>
      <c r="Q702" s="117">
        <v>0</v>
      </c>
      <c r="R702" s="117">
        <v>0</v>
      </c>
      <c r="S702" s="117">
        <v>0</v>
      </c>
      <c r="T702" s="117">
        <v>0</v>
      </c>
      <c r="U702" s="117">
        <v>0</v>
      </c>
      <c r="V702" s="117">
        <v>0.30499999999999999</v>
      </c>
      <c r="W702" s="117">
        <v>0</v>
      </c>
      <c r="X702" s="117">
        <v>0.30499999999999999</v>
      </c>
      <c r="Y702" s="118" t="s">
        <v>1399</v>
      </c>
      <c r="Z702" s="42" t="s">
        <v>219</v>
      </c>
    </row>
    <row r="703" spans="1:26" s="37" customFormat="1" ht="19.5" customHeight="1" x14ac:dyDescent="0.25">
      <c r="A703" s="27" t="s">
        <v>116</v>
      </c>
      <c r="B703" s="74" t="s">
        <v>1126</v>
      </c>
      <c r="C703" s="75" t="s">
        <v>455</v>
      </c>
      <c r="D703" s="76" t="s">
        <v>35</v>
      </c>
      <c r="E703" s="41">
        <v>4010100082</v>
      </c>
      <c r="F703" s="117">
        <v>2.3706199999999997</v>
      </c>
      <c r="G703" s="117">
        <v>12.468</v>
      </c>
      <c r="H703" s="78">
        <v>41153</v>
      </c>
      <c r="I703" s="117">
        <v>0</v>
      </c>
      <c r="J703" s="117">
        <v>12.368905139999997</v>
      </c>
      <c r="K703" s="117">
        <v>0</v>
      </c>
      <c r="L703" s="117">
        <v>12.186061939999998</v>
      </c>
      <c r="M703" s="117">
        <v>0.34579680000000002</v>
      </c>
      <c r="N703" s="117">
        <v>0.34579680000000002</v>
      </c>
      <c r="O703" s="117">
        <v>0</v>
      </c>
      <c r="P703" s="117">
        <v>0</v>
      </c>
      <c r="Q703" s="117">
        <v>0.34579680000000002</v>
      </c>
      <c r="R703" s="117">
        <v>0.34579680000000002</v>
      </c>
      <c r="S703" s="117">
        <v>0</v>
      </c>
      <c r="T703" s="117">
        <v>0</v>
      </c>
      <c r="U703" s="117">
        <v>0</v>
      </c>
      <c r="V703" s="117">
        <v>0</v>
      </c>
      <c r="W703" s="117">
        <v>11.840265139999998</v>
      </c>
      <c r="X703" s="117">
        <v>0</v>
      </c>
      <c r="Y703" s="118">
        <v>1</v>
      </c>
      <c r="Z703" s="42">
        <v>0</v>
      </c>
    </row>
    <row r="704" spans="1:26" s="37" customFormat="1" ht="19.5" customHeight="1" x14ac:dyDescent="0.25">
      <c r="A704" s="27" t="s">
        <v>116</v>
      </c>
      <c r="B704" s="74" t="s">
        <v>1126</v>
      </c>
      <c r="C704" s="75" t="s">
        <v>456</v>
      </c>
      <c r="D704" s="76" t="s">
        <v>35</v>
      </c>
      <c r="E704" s="41">
        <v>4010101142</v>
      </c>
      <c r="F704" s="117">
        <v>4.7510458</v>
      </c>
      <c r="G704" s="117">
        <v>23.41874</v>
      </c>
      <c r="H704" s="78">
        <v>41244</v>
      </c>
      <c r="I704" s="117">
        <v>0</v>
      </c>
      <c r="J704" s="117">
        <v>22.575759999999999</v>
      </c>
      <c r="K704" s="117">
        <v>21.641999999999999</v>
      </c>
      <c r="L704" s="117">
        <v>3.89732988</v>
      </c>
      <c r="M704" s="117">
        <v>3.89732988</v>
      </c>
      <c r="N704" s="117">
        <v>1.9239548799999997</v>
      </c>
      <c r="O704" s="117">
        <v>0</v>
      </c>
      <c r="P704" s="117">
        <v>0</v>
      </c>
      <c r="Q704" s="117">
        <v>0</v>
      </c>
      <c r="R704" s="117">
        <v>0</v>
      </c>
      <c r="S704" s="117">
        <v>2.6624999999999999E-2</v>
      </c>
      <c r="T704" s="117">
        <v>2.6624999999999999E-2</v>
      </c>
      <c r="U704" s="117">
        <v>3.8707048799999999</v>
      </c>
      <c r="V704" s="117">
        <v>1.8973298799999998</v>
      </c>
      <c r="W704" s="117">
        <v>1.9733750000000003</v>
      </c>
      <c r="X704" s="117">
        <v>-1.9733750000000003</v>
      </c>
      <c r="Y704" s="118">
        <v>0.49365974634921067</v>
      </c>
      <c r="Z704" s="42" t="s">
        <v>590</v>
      </c>
    </row>
    <row r="705" spans="1:26" s="37" customFormat="1" ht="19.5" customHeight="1" x14ac:dyDescent="0.25">
      <c r="A705" s="27" t="s">
        <v>116</v>
      </c>
      <c r="B705" s="74" t="s">
        <v>1126</v>
      </c>
      <c r="C705" s="75" t="s">
        <v>457</v>
      </c>
      <c r="D705" s="76" t="s">
        <v>35</v>
      </c>
      <c r="E705" s="41">
        <v>4010101145</v>
      </c>
      <c r="F705" s="117">
        <v>3.1830028000000001</v>
      </c>
      <c r="G705" s="117">
        <v>17.854600000000001</v>
      </c>
      <c r="H705" s="78">
        <v>40756</v>
      </c>
      <c r="I705" s="117">
        <v>27.14059917691652</v>
      </c>
      <c r="J705" s="117">
        <v>15.80846</v>
      </c>
      <c r="K705" s="117">
        <v>0.63</v>
      </c>
      <c r="L705" s="117">
        <v>7.0848488300000003</v>
      </c>
      <c r="M705" s="117">
        <v>7.0848488300000003</v>
      </c>
      <c r="N705" s="117">
        <v>0</v>
      </c>
      <c r="O705" s="117">
        <v>0</v>
      </c>
      <c r="P705" s="117">
        <v>0</v>
      </c>
      <c r="Q705" s="117">
        <v>0</v>
      </c>
      <c r="R705" s="117">
        <v>0</v>
      </c>
      <c r="S705" s="117">
        <v>0</v>
      </c>
      <c r="T705" s="117">
        <v>0</v>
      </c>
      <c r="U705" s="117">
        <v>7.0848488300000003</v>
      </c>
      <c r="V705" s="117">
        <v>0</v>
      </c>
      <c r="W705" s="117">
        <v>7.0848488300000003</v>
      </c>
      <c r="X705" s="117">
        <v>-7.0848488300000003</v>
      </c>
      <c r="Y705" s="118">
        <v>0</v>
      </c>
      <c r="Z705" s="42" t="s">
        <v>590</v>
      </c>
    </row>
    <row r="706" spans="1:26" s="37" customFormat="1" ht="19.5" customHeight="1" x14ac:dyDescent="0.25">
      <c r="A706" s="27" t="s">
        <v>116</v>
      </c>
      <c r="B706" s="74" t="s">
        <v>1126</v>
      </c>
      <c r="C706" s="75" t="s">
        <v>458</v>
      </c>
      <c r="D706" s="76" t="s">
        <v>35</v>
      </c>
      <c r="E706" s="41">
        <v>4010101146</v>
      </c>
      <c r="F706" s="117">
        <v>1.0581414</v>
      </c>
      <c r="G706" s="117">
        <v>4.9957200000000004</v>
      </c>
      <c r="H706" s="78">
        <v>41699</v>
      </c>
      <c r="I706" s="117">
        <v>0</v>
      </c>
      <c r="J706" s="117">
        <v>4.7317999999999998</v>
      </c>
      <c r="K706" s="117">
        <v>2.9990000000000001</v>
      </c>
      <c r="L706" s="117">
        <v>1.7560461799999998</v>
      </c>
      <c r="M706" s="117">
        <v>1.7560461799999998</v>
      </c>
      <c r="N706" s="117">
        <v>1.7560461800000002</v>
      </c>
      <c r="O706" s="117">
        <v>0</v>
      </c>
      <c r="P706" s="117">
        <v>0</v>
      </c>
      <c r="Q706" s="117">
        <v>0</v>
      </c>
      <c r="R706" s="117">
        <v>0</v>
      </c>
      <c r="S706" s="117">
        <v>0</v>
      </c>
      <c r="T706" s="117">
        <v>0</v>
      </c>
      <c r="U706" s="117">
        <v>1.7560461799999998</v>
      </c>
      <c r="V706" s="117">
        <v>1.7560461800000002</v>
      </c>
      <c r="W706" s="117">
        <v>0</v>
      </c>
      <c r="X706" s="117">
        <v>0</v>
      </c>
      <c r="Y706" s="118">
        <v>1.0000000000000002</v>
      </c>
      <c r="Z706" s="42">
        <v>0</v>
      </c>
    </row>
    <row r="707" spans="1:26" s="37" customFormat="1" ht="19.5" customHeight="1" x14ac:dyDescent="0.25">
      <c r="A707" s="27" t="s">
        <v>116</v>
      </c>
      <c r="B707" s="74" t="s">
        <v>1126</v>
      </c>
      <c r="C707" s="75" t="s">
        <v>459</v>
      </c>
      <c r="D707" s="76" t="s">
        <v>35</v>
      </c>
      <c r="E707" s="41">
        <v>4010100177</v>
      </c>
      <c r="F707" s="117">
        <v>0</v>
      </c>
      <c r="G707" s="117">
        <v>0</v>
      </c>
      <c r="H707" s="78" t="s">
        <v>593</v>
      </c>
      <c r="I707" s="117">
        <v>30.211123807590063</v>
      </c>
      <c r="J707" s="117">
        <v>17.026</v>
      </c>
      <c r="K707" s="117">
        <v>0</v>
      </c>
      <c r="L707" s="117">
        <v>4.8645131800000003</v>
      </c>
      <c r="M707" s="117">
        <v>4.8645131799999994</v>
      </c>
      <c r="N707" s="117">
        <v>4.8645131799999994</v>
      </c>
      <c r="O707" s="117">
        <v>4.8645131799999994</v>
      </c>
      <c r="P707" s="117">
        <v>4.8645131799999994</v>
      </c>
      <c r="Q707" s="117">
        <v>0</v>
      </c>
      <c r="R707" s="117">
        <v>0</v>
      </c>
      <c r="S707" s="117">
        <v>0</v>
      </c>
      <c r="T707" s="117">
        <v>0</v>
      </c>
      <c r="U707" s="117">
        <v>0</v>
      </c>
      <c r="V707" s="117">
        <v>0</v>
      </c>
      <c r="W707" s="117">
        <v>8.8817841970012523E-16</v>
      </c>
      <c r="X707" s="117">
        <v>0</v>
      </c>
      <c r="Y707" s="118">
        <v>1</v>
      </c>
      <c r="Z707" s="42">
        <v>0</v>
      </c>
    </row>
    <row r="708" spans="1:26" s="37" customFormat="1" ht="19.5" customHeight="1" x14ac:dyDescent="0.25">
      <c r="A708" s="27" t="s">
        <v>116</v>
      </c>
      <c r="B708" s="74" t="s">
        <v>1126</v>
      </c>
      <c r="C708" s="75" t="s">
        <v>461</v>
      </c>
      <c r="D708" s="76" t="s">
        <v>35</v>
      </c>
      <c r="E708" s="41">
        <v>4010100175</v>
      </c>
      <c r="F708" s="117">
        <v>0</v>
      </c>
      <c r="G708" s="117">
        <v>0</v>
      </c>
      <c r="H708" s="78" t="s">
        <v>593</v>
      </c>
      <c r="I708" s="117">
        <v>0</v>
      </c>
      <c r="J708" s="117">
        <v>0</v>
      </c>
      <c r="K708" s="117">
        <v>1.69886804</v>
      </c>
      <c r="L708" s="117">
        <v>0</v>
      </c>
      <c r="M708" s="117">
        <v>0</v>
      </c>
      <c r="N708" s="117">
        <v>0</v>
      </c>
      <c r="O708" s="117">
        <v>0</v>
      </c>
      <c r="P708" s="117">
        <v>0</v>
      </c>
      <c r="Q708" s="117">
        <v>0</v>
      </c>
      <c r="R708" s="117">
        <v>0</v>
      </c>
      <c r="S708" s="117">
        <v>0</v>
      </c>
      <c r="T708" s="117">
        <v>0</v>
      </c>
      <c r="U708" s="117">
        <v>0</v>
      </c>
      <c r="V708" s="117">
        <v>0</v>
      </c>
      <c r="W708" s="117">
        <v>0</v>
      </c>
      <c r="X708" s="117">
        <v>0</v>
      </c>
      <c r="Y708" s="118" t="s">
        <v>1399</v>
      </c>
      <c r="Z708" s="42">
        <v>0</v>
      </c>
    </row>
    <row r="709" spans="1:26" s="37" customFormat="1" ht="19.5" customHeight="1" x14ac:dyDescent="0.25">
      <c r="A709" s="27" t="s">
        <v>116</v>
      </c>
      <c r="B709" s="74" t="s">
        <v>1126</v>
      </c>
      <c r="C709" s="75" t="s">
        <v>1231</v>
      </c>
      <c r="D709" s="76" t="s">
        <v>35</v>
      </c>
      <c r="E709" s="41">
        <v>4010005360</v>
      </c>
      <c r="F709" s="117">
        <v>0</v>
      </c>
      <c r="G709" s="117">
        <v>0</v>
      </c>
      <c r="H709" s="78" t="s">
        <v>593</v>
      </c>
      <c r="I709" s="117">
        <v>0</v>
      </c>
      <c r="J709" s="117">
        <v>0</v>
      </c>
      <c r="K709" s="117">
        <v>0</v>
      </c>
      <c r="L709" s="117">
        <v>0</v>
      </c>
      <c r="M709" s="117">
        <v>0</v>
      </c>
      <c r="N709" s="117">
        <v>0.14667553999999997</v>
      </c>
      <c r="O709" s="117">
        <v>0</v>
      </c>
      <c r="P709" s="117">
        <v>0</v>
      </c>
      <c r="Q709" s="117">
        <v>0</v>
      </c>
      <c r="R709" s="117">
        <v>0</v>
      </c>
      <c r="S709" s="117">
        <v>0</v>
      </c>
      <c r="T709" s="117">
        <v>0</v>
      </c>
      <c r="U709" s="117">
        <v>0</v>
      </c>
      <c r="V709" s="117">
        <v>0.14667553999999997</v>
      </c>
      <c r="W709" s="117">
        <v>0</v>
      </c>
      <c r="X709" s="117">
        <v>0.14667553999999997</v>
      </c>
      <c r="Y709" s="118" t="s">
        <v>1399</v>
      </c>
      <c r="Z709" s="42" t="s">
        <v>141</v>
      </c>
    </row>
    <row r="710" spans="1:26" s="37" customFormat="1" ht="19.5" customHeight="1" x14ac:dyDescent="0.25">
      <c r="A710" s="27" t="s">
        <v>116</v>
      </c>
      <c r="B710" s="74" t="s">
        <v>1126</v>
      </c>
      <c r="C710" s="75" t="s">
        <v>387</v>
      </c>
      <c r="D710" s="76" t="s">
        <v>35</v>
      </c>
      <c r="E710" s="41">
        <v>4020202541</v>
      </c>
      <c r="F710" s="117">
        <v>0</v>
      </c>
      <c r="G710" s="117">
        <v>0</v>
      </c>
      <c r="H710" s="78" t="s">
        <v>593</v>
      </c>
      <c r="I710" s="117">
        <v>0</v>
      </c>
      <c r="J710" s="117">
        <v>0</v>
      </c>
      <c r="K710" s="117">
        <v>0</v>
      </c>
      <c r="L710" s="117">
        <v>0</v>
      </c>
      <c r="M710" s="117">
        <v>0</v>
      </c>
      <c r="N710" s="117">
        <v>0.30302400000000002</v>
      </c>
      <c r="O710" s="117">
        <v>0</v>
      </c>
      <c r="P710" s="117">
        <v>0</v>
      </c>
      <c r="Q710" s="117">
        <v>0</v>
      </c>
      <c r="R710" s="117">
        <v>0</v>
      </c>
      <c r="S710" s="117">
        <v>0</v>
      </c>
      <c r="T710" s="117">
        <v>0</v>
      </c>
      <c r="U710" s="117">
        <v>0</v>
      </c>
      <c r="V710" s="117">
        <v>0.30302400000000002</v>
      </c>
      <c r="W710" s="117">
        <v>0</v>
      </c>
      <c r="X710" s="117">
        <v>0.30302400000000002</v>
      </c>
      <c r="Y710" s="118" t="s">
        <v>1399</v>
      </c>
      <c r="Z710" s="42" t="s">
        <v>219</v>
      </c>
    </row>
    <row r="711" spans="1:26" s="37" customFormat="1" ht="19.5" customHeight="1" x14ac:dyDescent="0.25">
      <c r="A711" s="27" t="s">
        <v>116</v>
      </c>
      <c r="B711" s="74" t="s">
        <v>1126</v>
      </c>
      <c r="C711" s="75" t="s">
        <v>707</v>
      </c>
      <c r="D711" s="76" t="s">
        <v>35</v>
      </c>
      <c r="E711" s="41">
        <v>4020202572</v>
      </c>
      <c r="F711" s="117">
        <v>0</v>
      </c>
      <c r="G711" s="117">
        <v>0</v>
      </c>
      <c r="H711" s="78" t="s">
        <v>593</v>
      </c>
      <c r="I711" s="117">
        <v>0</v>
      </c>
      <c r="J711" s="117">
        <v>0</v>
      </c>
      <c r="K711" s="117">
        <v>0</v>
      </c>
      <c r="L711" s="117">
        <v>0</v>
      </c>
      <c r="M711" s="117">
        <v>0</v>
      </c>
      <c r="N711" s="117">
        <v>0.1122652</v>
      </c>
      <c r="O711" s="117">
        <v>0</v>
      </c>
      <c r="P711" s="117">
        <v>0</v>
      </c>
      <c r="Q711" s="117">
        <v>0</v>
      </c>
      <c r="R711" s="117">
        <v>0</v>
      </c>
      <c r="S711" s="117">
        <v>0</v>
      </c>
      <c r="T711" s="117">
        <v>0</v>
      </c>
      <c r="U711" s="117">
        <v>0</v>
      </c>
      <c r="V711" s="117">
        <v>0.1122652</v>
      </c>
      <c r="W711" s="117">
        <v>0</v>
      </c>
      <c r="X711" s="117">
        <v>0.1122652</v>
      </c>
      <c r="Y711" s="118" t="s">
        <v>1399</v>
      </c>
      <c r="Z711" s="42" t="s">
        <v>219</v>
      </c>
    </row>
    <row r="712" spans="1:26" s="37" customFormat="1" ht="19.5" customHeight="1" x14ac:dyDescent="0.25">
      <c r="A712" s="27" t="s">
        <v>116</v>
      </c>
      <c r="B712" s="74" t="s">
        <v>1126</v>
      </c>
      <c r="C712" s="75" t="s">
        <v>708</v>
      </c>
      <c r="D712" s="76" t="s">
        <v>35</v>
      </c>
      <c r="E712" s="41">
        <v>4020101594</v>
      </c>
      <c r="F712" s="117">
        <v>0</v>
      </c>
      <c r="G712" s="117">
        <v>0</v>
      </c>
      <c r="H712" s="78" t="s">
        <v>593</v>
      </c>
      <c r="I712" s="117">
        <v>0</v>
      </c>
      <c r="J712" s="117">
        <v>0</v>
      </c>
      <c r="K712" s="117">
        <v>0</v>
      </c>
      <c r="L712" s="117">
        <v>0</v>
      </c>
      <c r="M712" s="117">
        <v>0</v>
      </c>
      <c r="N712" s="117">
        <v>8.7044400000000008E-3</v>
      </c>
      <c r="O712" s="117">
        <v>0</v>
      </c>
      <c r="P712" s="117">
        <v>0</v>
      </c>
      <c r="Q712" s="117">
        <v>0</v>
      </c>
      <c r="R712" s="117">
        <v>0</v>
      </c>
      <c r="S712" s="117">
        <v>0</v>
      </c>
      <c r="T712" s="117">
        <v>6.1875000000000003E-3</v>
      </c>
      <c r="U712" s="117">
        <v>0</v>
      </c>
      <c r="V712" s="117">
        <v>2.5169400000000001E-3</v>
      </c>
      <c r="W712" s="117">
        <v>0</v>
      </c>
      <c r="X712" s="117">
        <v>8.7044400000000008E-3</v>
      </c>
      <c r="Y712" s="118" t="s">
        <v>1399</v>
      </c>
      <c r="Z712" s="42" t="s">
        <v>219</v>
      </c>
    </row>
    <row r="713" spans="1:26" s="37" customFormat="1" ht="19.5" customHeight="1" x14ac:dyDescent="0.25">
      <c r="A713" s="27" t="s">
        <v>116</v>
      </c>
      <c r="B713" s="74" t="s">
        <v>1126</v>
      </c>
      <c r="C713" s="75" t="s">
        <v>709</v>
      </c>
      <c r="D713" s="76" t="s">
        <v>35</v>
      </c>
      <c r="E713" s="41">
        <v>4020202681</v>
      </c>
      <c r="F713" s="117">
        <v>0</v>
      </c>
      <c r="G713" s="117">
        <v>0</v>
      </c>
      <c r="H713" s="78" t="s">
        <v>593</v>
      </c>
      <c r="I713" s="117">
        <v>0</v>
      </c>
      <c r="J713" s="117">
        <v>0</v>
      </c>
      <c r="K713" s="117">
        <v>0</v>
      </c>
      <c r="L713" s="117">
        <v>0</v>
      </c>
      <c r="M713" s="117">
        <v>0</v>
      </c>
      <c r="N713" s="117">
        <v>8.8382000000000002E-2</v>
      </c>
      <c r="O713" s="117">
        <v>0</v>
      </c>
      <c r="P713" s="117">
        <v>0</v>
      </c>
      <c r="Q713" s="117">
        <v>0</v>
      </c>
      <c r="R713" s="117">
        <v>0</v>
      </c>
      <c r="S713" s="117">
        <v>0</v>
      </c>
      <c r="T713" s="117">
        <v>8.8382000000000002E-2</v>
      </c>
      <c r="U713" s="117">
        <v>0</v>
      </c>
      <c r="V713" s="117">
        <v>0</v>
      </c>
      <c r="W713" s="117">
        <v>0</v>
      </c>
      <c r="X713" s="117">
        <v>8.8382000000000002E-2</v>
      </c>
      <c r="Y713" s="118" t="s">
        <v>1399</v>
      </c>
      <c r="Z713" s="42" t="s">
        <v>219</v>
      </c>
    </row>
    <row r="714" spans="1:26" s="37" customFormat="1" ht="19.5" customHeight="1" x14ac:dyDescent="0.25">
      <c r="A714" s="27" t="s">
        <v>116</v>
      </c>
      <c r="B714" s="74" t="s">
        <v>1126</v>
      </c>
      <c r="C714" s="75" t="s">
        <v>477</v>
      </c>
      <c r="D714" s="76" t="s">
        <v>35</v>
      </c>
      <c r="E714" s="41">
        <v>4010104565</v>
      </c>
      <c r="F714" s="117">
        <v>0</v>
      </c>
      <c r="G714" s="117">
        <v>0</v>
      </c>
      <c r="H714" s="78" t="s">
        <v>593</v>
      </c>
      <c r="I714" s="117">
        <v>0</v>
      </c>
      <c r="J714" s="117">
        <v>0</v>
      </c>
      <c r="K714" s="117">
        <v>0</v>
      </c>
      <c r="L714" s="117">
        <v>0</v>
      </c>
      <c r="M714" s="117">
        <v>0</v>
      </c>
      <c r="N714" s="117">
        <v>0.3</v>
      </c>
      <c r="O714" s="117">
        <v>0</v>
      </c>
      <c r="P714" s="117">
        <v>0</v>
      </c>
      <c r="Q714" s="117">
        <v>0</v>
      </c>
      <c r="R714" s="117">
        <v>0</v>
      </c>
      <c r="S714" s="117">
        <v>0</v>
      </c>
      <c r="T714" s="117">
        <v>0</v>
      </c>
      <c r="U714" s="117">
        <v>0</v>
      </c>
      <c r="V714" s="117">
        <v>0.3</v>
      </c>
      <c r="W714" s="117">
        <v>0</v>
      </c>
      <c r="X714" s="117">
        <v>0.3</v>
      </c>
      <c r="Y714" s="118" t="s">
        <v>1399</v>
      </c>
      <c r="Z714" s="42" t="s">
        <v>689</v>
      </c>
    </row>
    <row r="715" spans="1:26" s="37" customFormat="1" ht="19.5" customHeight="1" x14ac:dyDescent="0.25">
      <c r="A715" s="27" t="s">
        <v>35</v>
      </c>
      <c r="B715" s="107" t="s">
        <v>983</v>
      </c>
      <c r="C715" s="108" t="s">
        <v>843</v>
      </c>
      <c r="D715" s="109" t="s">
        <v>35</v>
      </c>
      <c r="E715" s="117"/>
      <c r="F715" s="117">
        <v>37.422472799999994</v>
      </c>
      <c r="G715" s="117">
        <v>200.36924480000002</v>
      </c>
      <c r="H715" s="117"/>
      <c r="I715" s="117">
        <v>263.16225234244121</v>
      </c>
      <c r="J715" s="117">
        <v>110.47673564319999</v>
      </c>
      <c r="K715" s="117">
        <v>0.78053160999999993</v>
      </c>
      <c r="L715" s="117">
        <v>67.035620214999994</v>
      </c>
      <c r="M715" s="117">
        <v>3.8906161093029947</v>
      </c>
      <c r="N715" s="117">
        <v>16.657366530000015</v>
      </c>
      <c r="O715" s="117">
        <v>0</v>
      </c>
      <c r="P715" s="117">
        <v>2.1847890000014251E-2</v>
      </c>
      <c r="Q715" s="117">
        <v>2.239400655609026</v>
      </c>
      <c r="R715" s="117">
        <v>3.3268549899999997</v>
      </c>
      <c r="S715" s="117">
        <v>1.6512154536939685</v>
      </c>
      <c r="T715" s="117">
        <v>2.8287664800000005</v>
      </c>
      <c r="U715" s="117">
        <v>0</v>
      </c>
      <c r="V715" s="117">
        <v>10.479897170000001</v>
      </c>
      <c r="W715" s="117">
        <v>56.140232174999994</v>
      </c>
      <c r="X715" s="117">
        <v>12.76675042069702</v>
      </c>
      <c r="Y715" s="118">
        <v>4.2814212613189913</v>
      </c>
      <c r="Z715" s="116"/>
    </row>
    <row r="716" spans="1:26" s="37" customFormat="1" ht="19.5" customHeight="1" x14ac:dyDescent="0.25">
      <c r="A716" s="27" t="s">
        <v>116</v>
      </c>
      <c r="B716" s="74" t="s">
        <v>1127</v>
      </c>
      <c r="C716" s="75" t="s">
        <v>135</v>
      </c>
      <c r="D716" s="76" t="s">
        <v>35</v>
      </c>
      <c r="E716" s="41">
        <v>4010100292</v>
      </c>
      <c r="F716" s="117">
        <v>36.047253599999998</v>
      </c>
      <c r="G716" s="117">
        <v>193.16433000000001</v>
      </c>
      <c r="H716" s="78">
        <v>41365</v>
      </c>
      <c r="I716" s="117">
        <v>258.28425234244122</v>
      </c>
      <c r="J716" s="117">
        <v>78.903354114999999</v>
      </c>
      <c r="K716" s="117">
        <v>0.49199999999999999</v>
      </c>
      <c r="L716" s="117">
        <v>62.905620214999992</v>
      </c>
      <c r="M716" s="117">
        <v>2.239400655609026</v>
      </c>
      <c r="N716" s="117">
        <v>6.7653880400000004</v>
      </c>
      <c r="O716" s="117">
        <v>0</v>
      </c>
      <c r="P716" s="117">
        <v>0</v>
      </c>
      <c r="Q716" s="117">
        <v>2.239400655609026</v>
      </c>
      <c r="R716" s="117">
        <v>3.3221939899999997</v>
      </c>
      <c r="S716" s="117">
        <v>0</v>
      </c>
      <c r="T716" s="117">
        <v>1.1027470500000001</v>
      </c>
      <c r="U716" s="117">
        <v>0</v>
      </c>
      <c r="V716" s="117">
        <v>2.3404470000000002</v>
      </c>
      <c r="W716" s="117">
        <v>56.140232174999994</v>
      </c>
      <c r="X716" s="117">
        <v>4.5259873843909748</v>
      </c>
      <c r="Y716" s="118">
        <v>3.0210708490482645</v>
      </c>
      <c r="Z716" s="42" t="s">
        <v>689</v>
      </c>
    </row>
    <row r="717" spans="1:26" s="37" customFormat="1" ht="19.5" customHeight="1" x14ac:dyDescent="0.25">
      <c r="A717" s="27" t="s">
        <v>116</v>
      </c>
      <c r="B717" s="74" t="s">
        <v>1127</v>
      </c>
      <c r="C717" s="75" t="s">
        <v>740</v>
      </c>
      <c r="D717" s="76" t="s">
        <v>35</v>
      </c>
      <c r="E717" s="41">
        <v>4010005414</v>
      </c>
      <c r="F717" s="117">
        <v>0</v>
      </c>
      <c r="G717" s="117">
        <v>0</v>
      </c>
      <c r="H717" s="78" t="s">
        <v>593</v>
      </c>
      <c r="I717" s="117">
        <v>0</v>
      </c>
      <c r="J717" s="117">
        <v>0</v>
      </c>
      <c r="K717" s="117">
        <v>0</v>
      </c>
      <c r="L717" s="117">
        <v>0</v>
      </c>
      <c r="M717" s="117">
        <v>0</v>
      </c>
      <c r="N717" s="117">
        <v>2.1030611299999999</v>
      </c>
      <c r="O717" s="117">
        <v>0</v>
      </c>
      <c r="P717" s="117">
        <v>0</v>
      </c>
      <c r="Q717" s="117">
        <v>0</v>
      </c>
      <c r="R717" s="117">
        <v>0</v>
      </c>
      <c r="S717" s="117">
        <v>0</v>
      </c>
      <c r="T717" s="117">
        <v>1.52578652</v>
      </c>
      <c r="U717" s="117">
        <v>0</v>
      </c>
      <c r="V717" s="117">
        <v>0.57727461000000002</v>
      </c>
      <c r="W717" s="117">
        <v>0</v>
      </c>
      <c r="X717" s="117">
        <v>2.1030611299999999</v>
      </c>
      <c r="Y717" s="118" t="s">
        <v>1399</v>
      </c>
      <c r="Z717" s="42" t="s">
        <v>689</v>
      </c>
    </row>
    <row r="718" spans="1:26" s="37" customFormat="1" ht="19.5" customHeight="1" x14ac:dyDescent="0.25">
      <c r="A718" s="27" t="s">
        <v>116</v>
      </c>
      <c r="B718" s="74" t="s">
        <v>1127</v>
      </c>
      <c r="C718" s="75" t="s">
        <v>146</v>
      </c>
      <c r="D718" s="76" t="s">
        <v>35</v>
      </c>
      <c r="E718" s="41">
        <v>4010100221</v>
      </c>
      <c r="F718" s="117">
        <v>1.3752192000000001</v>
      </c>
      <c r="G718" s="117">
        <v>7.2049148000000001</v>
      </c>
      <c r="H718" s="78">
        <v>42339</v>
      </c>
      <c r="I718" s="117">
        <v>4.8780000000000001</v>
      </c>
      <c r="J718" s="117">
        <v>4.13</v>
      </c>
      <c r="K718" s="117">
        <v>0.28853160999999999</v>
      </c>
      <c r="L718" s="117">
        <v>4.13</v>
      </c>
      <c r="M718" s="117">
        <v>1.6512154536939685</v>
      </c>
      <c r="N718" s="117">
        <v>4.2676265200000003</v>
      </c>
      <c r="O718" s="117">
        <v>0</v>
      </c>
      <c r="P718" s="117">
        <v>0</v>
      </c>
      <c r="Q718" s="117">
        <v>0</v>
      </c>
      <c r="R718" s="117">
        <v>0</v>
      </c>
      <c r="S718" s="117">
        <v>1.6512154536939685</v>
      </c>
      <c r="T718" s="117">
        <v>0</v>
      </c>
      <c r="U718" s="117">
        <v>0</v>
      </c>
      <c r="V718" s="117">
        <v>4.2676265200000003</v>
      </c>
      <c r="W718" s="117">
        <v>0</v>
      </c>
      <c r="X718" s="117">
        <v>2.616411066306032</v>
      </c>
      <c r="Y718" s="118">
        <v>2.5845364458361892</v>
      </c>
      <c r="Z718" s="42" t="s">
        <v>689</v>
      </c>
    </row>
    <row r="719" spans="1:26" s="37" customFormat="1" ht="19.5" customHeight="1" x14ac:dyDescent="0.25">
      <c r="A719" s="27" t="s">
        <v>116</v>
      </c>
      <c r="B719" s="74" t="s">
        <v>1127</v>
      </c>
      <c r="C719" s="75" t="s">
        <v>767</v>
      </c>
      <c r="D719" s="76" t="s">
        <v>35</v>
      </c>
      <c r="E719" s="41">
        <v>4010005322</v>
      </c>
      <c r="F719" s="117">
        <v>0</v>
      </c>
      <c r="G719" s="117">
        <v>0</v>
      </c>
      <c r="H719" s="78" t="s">
        <v>593</v>
      </c>
      <c r="I719" s="117">
        <v>0</v>
      </c>
      <c r="J719" s="117">
        <v>0</v>
      </c>
      <c r="K719" s="117">
        <v>0</v>
      </c>
      <c r="L719" s="117">
        <v>0</v>
      </c>
      <c r="M719" s="117">
        <v>0</v>
      </c>
      <c r="N719" s="117">
        <v>5.6873630000000008E-2</v>
      </c>
      <c r="O719" s="117">
        <v>0</v>
      </c>
      <c r="P719" s="117">
        <v>0</v>
      </c>
      <c r="Q719" s="117">
        <v>0</v>
      </c>
      <c r="R719" s="117">
        <v>0</v>
      </c>
      <c r="S719" s="117">
        <v>0</v>
      </c>
      <c r="T719" s="117">
        <v>1.9007080000000003E-2</v>
      </c>
      <c r="U719" s="117">
        <v>0</v>
      </c>
      <c r="V719" s="117">
        <v>3.7866550000000006E-2</v>
      </c>
      <c r="W719" s="117">
        <v>0</v>
      </c>
      <c r="X719" s="117">
        <v>5.6873630000000008E-2</v>
      </c>
      <c r="Y719" s="118" t="s">
        <v>1399</v>
      </c>
      <c r="Z719" s="42" t="s">
        <v>141</v>
      </c>
    </row>
    <row r="720" spans="1:26" s="37" customFormat="1" ht="19.5" customHeight="1" x14ac:dyDescent="0.25">
      <c r="A720" s="27" t="s">
        <v>116</v>
      </c>
      <c r="B720" s="74" t="s">
        <v>1127</v>
      </c>
      <c r="C720" s="75" t="s">
        <v>768</v>
      </c>
      <c r="D720" s="76" t="s">
        <v>35</v>
      </c>
      <c r="E720" s="41">
        <v>4010005135</v>
      </c>
      <c r="F720" s="117">
        <v>0</v>
      </c>
      <c r="G720" s="117">
        <v>0</v>
      </c>
      <c r="H720" s="78" t="s">
        <v>593</v>
      </c>
      <c r="I720" s="117">
        <v>0</v>
      </c>
      <c r="J720" s="117">
        <v>0</v>
      </c>
      <c r="K720" s="117">
        <v>0</v>
      </c>
      <c r="L720" s="117">
        <v>0</v>
      </c>
      <c r="M720" s="117">
        <v>0</v>
      </c>
      <c r="N720" s="117">
        <v>0.36779028000000002</v>
      </c>
      <c r="O720" s="117">
        <v>0</v>
      </c>
      <c r="P720" s="117">
        <v>0</v>
      </c>
      <c r="Q720" s="117">
        <v>0</v>
      </c>
      <c r="R720" s="117">
        <v>0</v>
      </c>
      <c r="S720" s="117">
        <v>0</v>
      </c>
      <c r="T720" s="117">
        <v>1.964573E-2</v>
      </c>
      <c r="U720" s="117">
        <v>0</v>
      </c>
      <c r="V720" s="117">
        <v>0.34814455000000005</v>
      </c>
      <c r="W720" s="117">
        <v>0</v>
      </c>
      <c r="X720" s="117">
        <v>0.36779028000000002</v>
      </c>
      <c r="Y720" s="118" t="s">
        <v>1399</v>
      </c>
      <c r="Z720" s="42" t="s">
        <v>141</v>
      </c>
    </row>
    <row r="721" spans="1:26" s="37" customFormat="1" ht="19.5" customHeight="1" x14ac:dyDescent="0.25">
      <c r="A721" s="27" t="s">
        <v>116</v>
      </c>
      <c r="B721" s="74" t="s">
        <v>1127</v>
      </c>
      <c r="C721" s="75" t="s">
        <v>769</v>
      </c>
      <c r="D721" s="76" t="s">
        <v>35</v>
      </c>
      <c r="E721" s="41">
        <v>4010005219</v>
      </c>
      <c r="F721" s="117">
        <v>0</v>
      </c>
      <c r="G721" s="117">
        <v>0</v>
      </c>
      <c r="H721" s="78" t="s">
        <v>593</v>
      </c>
      <c r="I721" s="117">
        <v>0</v>
      </c>
      <c r="J721" s="117">
        <v>0</v>
      </c>
      <c r="K721" s="117">
        <v>0</v>
      </c>
      <c r="L721" s="117">
        <v>0</v>
      </c>
      <c r="M721" s="117">
        <v>0</v>
      </c>
      <c r="N721" s="117">
        <v>7.5880749999999997E-2</v>
      </c>
      <c r="O721" s="117">
        <v>0</v>
      </c>
      <c r="P721" s="117">
        <v>0</v>
      </c>
      <c r="Q721" s="117">
        <v>0</v>
      </c>
      <c r="R721" s="117">
        <v>0</v>
      </c>
      <c r="S721" s="117">
        <v>0</v>
      </c>
      <c r="T721" s="117">
        <v>1.9007099999999999E-2</v>
      </c>
      <c r="U721" s="117">
        <v>0</v>
      </c>
      <c r="V721" s="117">
        <v>5.6873650000000005E-2</v>
      </c>
      <c r="W721" s="117">
        <v>0</v>
      </c>
      <c r="X721" s="117">
        <v>7.5880749999999997E-2</v>
      </c>
      <c r="Y721" s="118" t="s">
        <v>1399</v>
      </c>
      <c r="Z721" s="42" t="s">
        <v>141</v>
      </c>
    </row>
    <row r="722" spans="1:26" s="37" customFormat="1" ht="19.5" customHeight="1" x14ac:dyDescent="0.25">
      <c r="A722" s="27" t="s">
        <v>116</v>
      </c>
      <c r="B722" s="74" t="s">
        <v>1127</v>
      </c>
      <c r="C722" s="75" t="s">
        <v>462</v>
      </c>
      <c r="D722" s="76" t="s">
        <v>35</v>
      </c>
      <c r="E722" s="41">
        <v>4010100174</v>
      </c>
      <c r="F722" s="117">
        <v>0</v>
      </c>
      <c r="G722" s="117">
        <v>0</v>
      </c>
      <c r="H722" s="78" t="s">
        <v>593</v>
      </c>
      <c r="I722" s="117">
        <v>0</v>
      </c>
      <c r="J722" s="117">
        <v>27.443381528199996</v>
      </c>
      <c r="K722" s="117">
        <v>0</v>
      </c>
      <c r="L722" s="117">
        <v>0</v>
      </c>
      <c r="M722" s="117">
        <v>0</v>
      </c>
      <c r="N722" s="117">
        <v>1.5121333100000001</v>
      </c>
      <c r="O722" s="117">
        <v>0</v>
      </c>
      <c r="P722" s="117">
        <v>0</v>
      </c>
      <c r="Q722" s="117">
        <v>0</v>
      </c>
      <c r="R722" s="117">
        <v>0</v>
      </c>
      <c r="S722" s="117">
        <v>0</v>
      </c>
      <c r="T722" s="117">
        <v>0</v>
      </c>
      <c r="U722" s="117">
        <v>0</v>
      </c>
      <c r="V722" s="117">
        <v>1.5121333100000001</v>
      </c>
      <c r="W722" s="117">
        <v>0</v>
      </c>
      <c r="X722" s="117">
        <v>1.5121333100000001</v>
      </c>
      <c r="Y722" s="118" t="s">
        <v>1399</v>
      </c>
      <c r="Z722" s="42" t="s">
        <v>141</v>
      </c>
    </row>
    <row r="723" spans="1:26" s="37" customFormat="1" ht="19.5" customHeight="1" x14ac:dyDescent="0.25">
      <c r="A723" s="27" t="s">
        <v>116</v>
      </c>
      <c r="B723" s="74" t="s">
        <v>1127</v>
      </c>
      <c r="C723" s="75" t="s">
        <v>372</v>
      </c>
      <c r="D723" s="76" t="s">
        <v>35</v>
      </c>
      <c r="E723" s="41">
        <v>4020202959</v>
      </c>
      <c r="F723" s="117">
        <v>0</v>
      </c>
      <c r="G723" s="117">
        <v>0</v>
      </c>
      <c r="H723" s="78" t="s">
        <v>593</v>
      </c>
      <c r="I723" s="117">
        <v>0</v>
      </c>
      <c r="J723" s="117">
        <v>0</v>
      </c>
      <c r="K723" s="117">
        <v>0</v>
      </c>
      <c r="L723" s="117">
        <v>0</v>
      </c>
      <c r="M723" s="117">
        <v>0</v>
      </c>
      <c r="N723" s="117">
        <v>2.77772E-3</v>
      </c>
      <c r="O723" s="117">
        <v>0</v>
      </c>
      <c r="P723" s="117">
        <v>0</v>
      </c>
      <c r="Q723" s="117">
        <v>0</v>
      </c>
      <c r="R723" s="117">
        <v>0</v>
      </c>
      <c r="S723" s="117">
        <v>0</v>
      </c>
      <c r="T723" s="117">
        <v>2.77772E-3</v>
      </c>
      <c r="U723" s="117">
        <v>0</v>
      </c>
      <c r="V723" s="117">
        <v>0</v>
      </c>
      <c r="W723" s="117">
        <v>0</v>
      </c>
      <c r="X723" s="117">
        <v>2.77772E-3</v>
      </c>
      <c r="Y723" s="118" t="s">
        <v>1399</v>
      </c>
      <c r="Z723" s="42" t="s">
        <v>219</v>
      </c>
    </row>
    <row r="724" spans="1:26" s="37" customFormat="1" ht="19.5" customHeight="1" x14ac:dyDescent="0.25">
      <c r="A724" s="27" t="s">
        <v>116</v>
      </c>
      <c r="B724" s="74" t="s">
        <v>1127</v>
      </c>
      <c r="C724" s="75" t="s">
        <v>381</v>
      </c>
      <c r="D724" s="76" t="s">
        <v>35</v>
      </c>
      <c r="E724" s="41">
        <v>4020202900</v>
      </c>
      <c r="F724" s="117">
        <v>0</v>
      </c>
      <c r="G724" s="117">
        <v>0</v>
      </c>
      <c r="H724" s="78" t="s">
        <v>593</v>
      </c>
      <c r="I724" s="117">
        <v>0</v>
      </c>
      <c r="J724" s="117">
        <v>0</v>
      </c>
      <c r="K724" s="117">
        <v>0</v>
      </c>
      <c r="L724" s="117">
        <v>0</v>
      </c>
      <c r="M724" s="117">
        <v>0</v>
      </c>
      <c r="N724" s="117">
        <v>1.9786419999999999E-2</v>
      </c>
      <c r="O724" s="117">
        <v>0</v>
      </c>
      <c r="P724" s="117">
        <v>0</v>
      </c>
      <c r="Q724" s="117">
        <v>0</v>
      </c>
      <c r="R724" s="117">
        <v>0</v>
      </c>
      <c r="S724" s="117">
        <v>0</v>
      </c>
      <c r="T724" s="117">
        <v>1.9786419999999999E-2</v>
      </c>
      <c r="U724" s="117">
        <v>0</v>
      </c>
      <c r="V724" s="117">
        <v>0</v>
      </c>
      <c r="W724" s="117">
        <v>0</v>
      </c>
      <c r="X724" s="117">
        <v>1.9786419999999999E-2</v>
      </c>
      <c r="Y724" s="118" t="s">
        <v>1399</v>
      </c>
      <c r="Z724" s="42" t="s">
        <v>219</v>
      </c>
    </row>
    <row r="725" spans="1:26" s="37" customFormat="1" ht="19.5" customHeight="1" x14ac:dyDescent="0.25">
      <c r="A725" s="27" t="s">
        <v>116</v>
      </c>
      <c r="B725" s="74" t="s">
        <v>1127</v>
      </c>
      <c r="C725" s="75" t="s">
        <v>710</v>
      </c>
      <c r="D725" s="76" t="s">
        <v>35</v>
      </c>
      <c r="E725" s="41">
        <v>4020202840</v>
      </c>
      <c r="F725" s="117">
        <v>0</v>
      </c>
      <c r="G725" s="117">
        <v>0</v>
      </c>
      <c r="H725" s="78" t="s">
        <v>593</v>
      </c>
      <c r="I725" s="117">
        <v>0</v>
      </c>
      <c r="J725" s="117">
        <v>0</v>
      </c>
      <c r="K725" s="117">
        <v>0</v>
      </c>
      <c r="L725" s="117">
        <v>0</v>
      </c>
      <c r="M725" s="117">
        <v>0</v>
      </c>
      <c r="N725" s="117">
        <v>3.3441199999999997E-2</v>
      </c>
      <c r="O725" s="117">
        <v>0</v>
      </c>
      <c r="P725" s="117">
        <v>0</v>
      </c>
      <c r="Q725" s="117">
        <v>0</v>
      </c>
      <c r="R725" s="117">
        <v>0</v>
      </c>
      <c r="S725" s="117">
        <v>0</v>
      </c>
      <c r="T725" s="117">
        <v>0</v>
      </c>
      <c r="U725" s="117">
        <v>0</v>
      </c>
      <c r="V725" s="117">
        <v>3.3441199999999997E-2</v>
      </c>
      <c r="W725" s="117">
        <v>0</v>
      </c>
      <c r="X725" s="117">
        <v>3.3441199999999997E-2</v>
      </c>
      <c r="Y725" s="118" t="s">
        <v>1399</v>
      </c>
      <c r="Z725" s="42" t="s">
        <v>219</v>
      </c>
    </row>
    <row r="726" spans="1:26" s="37" customFormat="1" ht="19.5" customHeight="1" x14ac:dyDescent="0.25">
      <c r="A726" s="27" t="s">
        <v>116</v>
      </c>
      <c r="B726" s="74" t="s">
        <v>1127</v>
      </c>
      <c r="C726" s="75" t="s">
        <v>352</v>
      </c>
      <c r="D726" s="76" t="s">
        <v>35</v>
      </c>
      <c r="E726" s="41">
        <v>4020202830</v>
      </c>
      <c r="F726" s="117">
        <v>0</v>
      </c>
      <c r="G726" s="117">
        <v>0</v>
      </c>
      <c r="H726" s="78" t="s">
        <v>593</v>
      </c>
      <c r="I726" s="117">
        <v>0</v>
      </c>
      <c r="J726" s="117">
        <v>0</v>
      </c>
      <c r="K726" s="117">
        <v>0</v>
      </c>
      <c r="L726" s="117">
        <v>0</v>
      </c>
      <c r="M726" s="117">
        <v>0</v>
      </c>
      <c r="N726" s="117">
        <v>6.3251600000142506E-3</v>
      </c>
      <c r="O726" s="117">
        <v>0</v>
      </c>
      <c r="P726" s="117">
        <v>9.0754000001425084E-4</v>
      </c>
      <c r="Q726" s="117">
        <v>0</v>
      </c>
      <c r="R726" s="117">
        <v>4.6610000000000002E-3</v>
      </c>
      <c r="S726" s="117">
        <v>0</v>
      </c>
      <c r="T726" s="117">
        <v>7.5661999999999952E-4</v>
      </c>
      <c r="U726" s="117">
        <v>0</v>
      </c>
      <c r="V726" s="117">
        <v>0</v>
      </c>
      <c r="W726" s="117">
        <v>0</v>
      </c>
      <c r="X726" s="117">
        <v>6.3251600000142506E-3</v>
      </c>
      <c r="Y726" s="118" t="s">
        <v>1399</v>
      </c>
      <c r="Z726" s="42" t="s">
        <v>219</v>
      </c>
    </row>
    <row r="727" spans="1:26" s="37" customFormat="1" ht="19.5" customHeight="1" x14ac:dyDescent="0.25">
      <c r="A727" s="27" t="s">
        <v>116</v>
      </c>
      <c r="B727" s="74" t="s">
        <v>1127</v>
      </c>
      <c r="C727" s="75" t="s">
        <v>348</v>
      </c>
      <c r="D727" s="76" t="s">
        <v>35</v>
      </c>
      <c r="E727" s="41">
        <v>4020102404</v>
      </c>
      <c r="F727" s="117">
        <v>0</v>
      </c>
      <c r="G727" s="117">
        <v>0</v>
      </c>
      <c r="H727" s="78" t="s">
        <v>593</v>
      </c>
      <c r="I727" s="117">
        <v>0</v>
      </c>
      <c r="J727" s="117">
        <v>0</v>
      </c>
      <c r="K727" s="117">
        <v>0</v>
      </c>
      <c r="L727" s="117">
        <v>0</v>
      </c>
      <c r="M727" s="117">
        <v>0</v>
      </c>
      <c r="N727" s="117">
        <v>0.57215205000000002</v>
      </c>
      <c r="O727" s="117">
        <v>0</v>
      </c>
      <c r="P727" s="117">
        <v>0</v>
      </c>
      <c r="Q727" s="117">
        <v>0</v>
      </c>
      <c r="R727" s="117">
        <v>0</v>
      </c>
      <c r="S727" s="117">
        <v>0</v>
      </c>
      <c r="T727" s="117">
        <v>0</v>
      </c>
      <c r="U727" s="117">
        <v>0</v>
      </c>
      <c r="V727" s="117">
        <v>0.57215205000000002</v>
      </c>
      <c r="W727" s="117">
        <v>0</v>
      </c>
      <c r="X727" s="117">
        <v>0.57215205000000002</v>
      </c>
      <c r="Y727" s="118" t="s">
        <v>1399</v>
      </c>
      <c r="Z727" s="42" t="s">
        <v>219</v>
      </c>
    </row>
    <row r="728" spans="1:26" s="37" customFormat="1" ht="19.5" customHeight="1" x14ac:dyDescent="0.25">
      <c r="A728" s="27" t="s">
        <v>116</v>
      </c>
      <c r="B728" s="74" t="s">
        <v>1127</v>
      </c>
      <c r="C728" s="75" t="s">
        <v>777</v>
      </c>
      <c r="D728" s="76" t="s">
        <v>35</v>
      </c>
      <c r="E728" s="41">
        <v>4010005137</v>
      </c>
      <c r="F728" s="117">
        <v>0</v>
      </c>
      <c r="G728" s="117">
        <v>0</v>
      </c>
      <c r="H728" s="78" t="s">
        <v>593</v>
      </c>
      <c r="I728" s="117">
        <v>0</v>
      </c>
      <c r="J728" s="117">
        <v>0</v>
      </c>
      <c r="K728" s="117">
        <v>0</v>
      </c>
      <c r="L728" s="117">
        <v>0</v>
      </c>
      <c r="M728" s="117">
        <v>0</v>
      </c>
      <c r="N728" s="117">
        <v>9.328198E-2</v>
      </c>
      <c r="O728" s="117">
        <v>0</v>
      </c>
      <c r="P728" s="117">
        <v>0</v>
      </c>
      <c r="Q728" s="117">
        <v>0</v>
      </c>
      <c r="R728" s="117">
        <v>0</v>
      </c>
      <c r="S728" s="117">
        <v>0</v>
      </c>
      <c r="T728" s="117">
        <v>4.5684240000000001E-2</v>
      </c>
      <c r="U728" s="117">
        <v>0</v>
      </c>
      <c r="V728" s="117">
        <v>4.7597739999999999E-2</v>
      </c>
      <c r="W728" s="117">
        <v>0</v>
      </c>
      <c r="X728" s="117">
        <v>9.328198E-2</v>
      </c>
      <c r="Y728" s="118" t="s">
        <v>1399</v>
      </c>
      <c r="Z728" s="42" t="s">
        <v>141</v>
      </c>
    </row>
    <row r="729" spans="1:26" s="37" customFormat="1" ht="19.5" customHeight="1" x14ac:dyDescent="0.25">
      <c r="A729" s="27" t="s">
        <v>116</v>
      </c>
      <c r="B729" s="74" t="s">
        <v>1127</v>
      </c>
      <c r="C729" s="75" t="s">
        <v>686</v>
      </c>
      <c r="D729" s="76" t="s">
        <v>35</v>
      </c>
      <c r="E729" s="41">
        <v>4010100267</v>
      </c>
      <c r="F729" s="117">
        <v>0</v>
      </c>
      <c r="G729" s="117">
        <v>0</v>
      </c>
      <c r="H729" s="78" t="s">
        <v>593</v>
      </c>
      <c r="I729" s="117">
        <v>0</v>
      </c>
      <c r="J729" s="117">
        <v>0</v>
      </c>
      <c r="K729" s="117">
        <v>0</v>
      </c>
      <c r="L729" s="117">
        <v>0</v>
      </c>
      <c r="M729" s="117">
        <v>0</v>
      </c>
      <c r="N729" s="117">
        <v>9.4508349999999991E-2</v>
      </c>
      <c r="O729" s="117">
        <v>0</v>
      </c>
      <c r="P729" s="117">
        <v>2.094035E-2</v>
      </c>
      <c r="Q729" s="117">
        <v>0</v>
      </c>
      <c r="R729" s="117">
        <v>0</v>
      </c>
      <c r="S729" s="117">
        <v>0</v>
      </c>
      <c r="T729" s="117">
        <v>7.3567999999999995E-2</v>
      </c>
      <c r="U729" s="117">
        <v>0</v>
      </c>
      <c r="V729" s="117">
        <v>0</v>
      </c>
      <c r="W729" s="117">
        <v>0</v>
      </c>
      <c r="X729" s="117">
        <v>9.4508349999999991E-2</v>
      </c>
      <c r="Y729" s="118" t="s">
        <v>1399</v>
      </c>
      <c r="Z729" s="42" t="s">
        <v>219</v>
      </c>
    </row>
    <row r="730" spans="1:26" s="37" customFormat="1" ht="19.5" customHeight="1" x14ac:dyDescent="0.25">
      <c r="A730" s="27" t="s">
        <v>116</v>
      </c>
      <c r="B730" s="74" t="s">
        <v>1127</v>
      </c>
      <c r="C730" s="75" t="s">
        <v>712</v>
      </c>
      <c r="D730" s="76" t="s">
        <v>35</v>
      </c>
      <c r="E730" s="41">
        <v>4010005136</v>
      </c>
      <c r="F730" s="117">
        <v>0</v>
      </c>
      <c r="G730" s="117">
        <v>0</v>
      </c>
      <c r="H730" s="78" t="s">
        <v>593</v>
      </c>
      <c r="I730" s="117">
        <v>0</v>
      </c>
      <c r="J730" s="117">
        <v>0</v>
      </c>
      <c r="K730" s="117">
        <v>0</v>
      </c>
      <c r="L730" s="117">
        <v>0</v>
      </c>
      <c r="M730" s="117">
        <v>0</v>
      </c>
      <c r="N730" s="117">
        <v>0.10650772000000001</v>
      </c>
      <c r="O730" s="117">
        <v>0</v>
      </c>
      <c r="P730" s="117">
        <v>0</v>
      </c>
      <c r="Q730" s="117">
        <v>0</v>
      </c>
      <c r="R730" s="117">
        <v>0</v>
      </c>
      <c r="S730" s="117">
        <v>0</v>
      </c>
      <c r="T730" s="117">
        <v>0</v>
      </c>
      <c r="U730" s="117">
        <v>0</v>
      </c>
      <c r="V730" s="117">
        <v>0.10650772000000001</v>
      </c>
      <c r="W730" s="117">
        <v>0</v>
      </c>
      <c r="X730" s="117">
        <v>0.10650772000000001</v>
      </c>
      <c r="Y730" s="118" t="s">
        <v>1399</v>
      </c>
      <c r="Z730" s="42" t="s">
        <v>141</v>
      </c>
    </row>
    <row r="731" spans="1:26" s="37" customFormat="1" ht="19.5" customHeight="1" x14ac:dyDescent="0.25">
      <c r="A731" s="27" t="s">
        <v>116</v>
      </c>
      <c r="B731" s="74" t="s">
        <v>1127</v>
      </c>
      <c r="C731" s="75" t="s">
        <v>1243</v>
      </c>
      <c r="D731" s="76" t="s">
        <v>35</v>
      </c>
      <c r="E731" s="41">
        <v>4010005513</v>
      </c>
      <c r="F731" s="117">
        <v>0</v>
      </c>
      <c r="G731" s="117">
        <v>0</v>
      </c>
      <c r="H731" s="78" t="s">
        <v>593</v>
      </c>
      <c r="I731" s="117">
        <v>0</v>
      </c>
      <c r="J731" s="117">
        <v>0</v>
      </c>
      <c r="K731" s="117">
        <v>0</v>
      </c>
      <c r="L731" s="117">
        <v>0</v>
      </c>
      <c r="M731" s="117">
        <v>0</v>
      </c>
      <c r="N731" s="117">
        <v>7.8552579999999997E-2</v>
      </c>
      <c r="O731" s="117">
        <v>0</v>
      </c>
      <c r="P731" s="117">
        <v>0</v>
      </c>
      <c r="Q731" s="117">
        <v>0</v>
      </c>
      <c r="R731" s="117">
        <v>0</v>
      </c>
      <c r="S731" s="117">
        <v>0</v>
      </c>
      <c r="T731" s="117">
        <v>0</v>
      </c>
      <c r="U731" s="117">
        <v>0</v>
      </c>
      <c r="V731" s="117">
        <v>7.8552579999999997E-2</v>
      </c>
      <c r="W731" s="117">
        <v>0</v>
      </c>
      <c r="X731" s="117">
        <v>7.8552579999999997E-2</v>
      </c>
      <c r="Y731" s="118" t="s">
        <v>1399</v>
      </c>
      <c r="Z731" s="42" t="s">
        <v>141</v>
      </c>
    </row>
    <row r="732" spans="1:26" s="37" customFormat="1" ht="19.5" customHeight="1" x14ac:dyDescent="0.25">
      <c r="A732" s="27" t="s">
        <v>116</v>
      </c>
      <c r="B732" s="74" t="s">
        <v>1127</v>
      </c>
      <c r="C732" s="75" t="s">
        <v>1244</v>
      </c>
      <c r="D732" s="76" t="s">
        <v>35</v>
      </c>
      <c r="E732" s="41">
        <v>4010005526</v>
      </c>
      <c r="F732" s="117">
        <v>0</v>
      </c>
      <c r="G732" s="117">
        <v>0</v>
      </c>
      <c r="H732" s="78" t="s">
        <v>593</v>
      </c>
      <c r="I732" s="117">
        <v>0</v>
      </c>
      <c r="J732" s="117">
        <v>0</v>
      </c>
      <c r="K732" s="117">
        <v>0</v>
      </c>
      <c r="L732" s="117">
        <v>0</v>
      </c>
      <c r="M732" s="117">
        <v>0</v>
      </c>
      <c r="N732" s="117">
        <v>7.5000900000000001E-3</v>
      </c>
      <c r="O732" s="117">
        <v>0</v>
      </c>
      <c r="P732" s="117">
        <v>0</v>
      </c>
      <c r="Q732" s="117">
        <v>0</v>
      </c>
      <c r="R732" s="117">
        <v>0</v>
      </c>
      <c r="S732" s="117">
        <v>0</v>
      </c>
      <c r="T732" s="117">
        <v>0</v>
      </c>
      <c r="U732" s="117">
        <v>0</v>
      </c>
      <c r="V732" s="117">
        <v>7.5000900000000001E-3</v>
      </c>
      <c r="W732" s="117">
        <v>0</v>
      </c>
      <c r="X732" s="117">
        <v>7.5000900000000001E-3</v>
      </c>
      <c r="Y732" s="118" t="s">
        <v>1399</v>
      </c>
      <c r="Z732" s="42" t="s">
        <v>141</v>
      </c>
    </row>
    <row r="733" spans="1:26" s="37" customFormat="1" ht="19.5" customHeight="1" x14ac:dyDescent="0.25">
      <c r="A733" s="27" t="s">
        <v>116</v>
      </c>
      <c r="B733" s="74" t="s">
        <v>1127</v>
      </c>
      <c r="C733" s="75" t="s">
        <v>1245</v>
      </c>
      <c r="D733" s="76" t="s">
        <v>35</v>
      </c>
      <c r="E733" s="41">
        <v>4010005523</v>
      </c>
      <c r="F733" s="117">
        <v>0</v>
      </c>
      <c r="G733" s="117">
        <v>0</v>
      </c>
      <c r="H733" s="78" t="s">
        <v>593</v>
      </c>
      <c r="I733" s="117">
        <v>0</v>
      </c>
      <c r="J733" s="117">
        <v>0</v>
      </c>
      <c r="K733" s="117">
        <v>0</v>
      </c>
      <c r="L733" s="117">
        <v>0</v>
      </c>
      <c r="M733" s="117">
        <v>0</v>
      </c>
      <c r="N733" s="117">
        <v>7.5560799999999997E-3</v>
      </c>
      <c r="O733" s="117">
        <v>0</v>
      </c>
      <c r="P733" s="117">
        <v>0</v>
      </c>
      <c r="Q733" s="117">
        <v>0</v>
      </c>
      <c r="R733" s="117">
        <v>0</v>
      </c>
      <c r="S733" s="117">
        <v>0</v>
      </c>
      <c r="T733" s="117">
        <v>0</v>
      </c>
      <c r="U733" s="117">
        <v>0</v>
      </c>
      <c r="V733" s="117">
        <v>7.5560799999999997E-3</v>
      </c>
      <c r="W733" s="117">
        <v>0</v>
      </c>
      <c r="X733" s="117">
        <v>7.5560799999999997E-3</v>
      </c>
      <c r="Y733" s="118" t="s">
        <v>1399</v>
      </c>
      <c r="Z733" s="42" t="s">
        <v>141</v>
      </c>
    </row>
    <row r="734" spans="1:26" s="37" customFormat="1" ht="19.5" customHeight="1" x14ac:dyDescent="0.25">
      <c r="A734" s="27" t="s">
        <v>116</v>
      </c>
      <c r="B734" s="74" t="s">
        <v>1127</v>
      </c>
      <c r="C734" s="75" t="s">
        <v>1246</v>
      </c>
      <c r="D734" s="76" t="s">
        <v>35</v>
      </c>
      <c r="E734" s="41">
        <v>4010005520</v>
      </c>
      <c r="F734" s="117">
        <v>0</v>
      </c>
      <c r="G734" s="117">
        <v>0</v>
      </c>
      <c r="H734" s="78" t="s">
        <v>593</v>
      </c>
      <c r="I734" s="117">
        <v>0</v>
      </c>
      <c r="J734" s="117">
        <v>0</v>
      </c>
      <c r="K734" s="117">
        <v>0</v>
      </c>
      <c r="L734" s="117">
        <v>0</v>
      </c>
      <c r="M734" s="117">
        <v>0</v>
      </c>
      <c r="N734" s="117">
        <v>7.6681600000000003E-3</v>
      </c>
      <c r="O734" s="117">
        <v>0</v>
      </c>
      <c r="P734" s="117">
        <v>0</v>
      </c>
      <c r="Q734" s="117">
        <v>0</v>
      </c>
      <c r="R734" s="117">
        <v>0</v>
      </c>
      <c r="S734" s="117">
        <v>0</v>
      </c>
      <c r="T734" s="117">
        <v>0</v>
      </c>
      <c r="U734" s="117">
        <v>0</v>
      </c>
      <c r="V734" s="117">
        <v>7.6681600000000003E-3</v>
      </c>
      <c r="W734" s="117">
        <v>0</v>
      </c>
      <c r="X734" s="117">
        <v>7.6681600000000003E-3</v>
      </c>
      <c r="Y734" s="118" t="s">
        <v>1399</v>
      </c>
      <c r="Z734" s="42" t="s">
        <v>141</v>
      </c>
    </row>
    <row r="735" spans="1:26" s="37" customFormat="1" ht="19.5" customHeight="1" x14ac:dyDescent="0.25">
      <c r="A735" s="27" t="s">
        <v>116</v>
      </c>
      <c r="B735" s="74" t="s">
        <v>1127</v>
      </c>
      <c r="C735" s="75" t="s">
        <v>1247</v>
      </c>
      <c r="D735" s="76" t="s">
        <v>35</v>
      </c>
      <c r="E735" s="41">
        <v>4010005519</v>
      </c>
      <c r="F735" s="117">
        <v>0</v>
      </c>
      <c r="G735" s="117">
        <v>0</v>
      </c>
      <c r="H735" s="78" t="s">
        <v>593</v>
      </c>
      <c r="I735" s="117">
        <v>0</v>
      </c>
      <c r="J735" s="117">
        <v>0</v>
      </c>
      <c r="K735" s="117">
        <v>0</v>
      </c>
      <c r="L735" s="117">
        <v>0</v>
      </c>
      <c r="M735" s="117">
        <v>0</v>
      </c>
      <c r="N735" s="117">
        <v>7.8414000000000001E-3</v>
      </c>
      <c r="O735" s="117">
        <v>0</v>
      </c>
      <c r="P735" s="117">
        <v>0</v>
      </c>
      <c r="Q735" s="117">
        <v>0</v>
      </c>
      <c r="R735" s="117">
        <v>0</v>
      </c>
      <c r="S735" s="117">
        <v>0</v>
      </c>
      <c r="T735" s="117">
        <v>0</v>
      </c>
      <c r="U735" s="117">
        <v>0</v>
      </c>
      <c r="V735" s="117">
        <v>7.8414000000000001E-3</v>
      </c>
      <c r="W735" s="117">
        <v>0</v>
      </c>
      <c r="X735" s="117">
        <v>7.8414000000000001E-3</v>
      </c>
      <c r="Y735" s="118" t="s">
        <v>1399</v>
      </c>
      <c r="Z735" s="42" t="s">
        <v>141</v>
      </c>
    </row>
    <row r="736" spans="1:26" s="37" customFormat="1" ht="19.5" customHeight="1" x14ac:dyDescent="0.25">
      <c r="A736" s="27" t="s">
        <v>116</v>
      </c>
      <c r="B736" s="74" t="s">
        <v>1127</v>
      </c>
      <c r="C736" s="75" t="s">
        <v>1248</v>
      </c>
      <c r="D736" s="76" t="s">
        <v>35</v>
      </c>
      <c r="E736" s="41">
        <v>4010005518</v>
      </c>
      <c r="F736" s="117">
        <v>0</v>
      </c>
      <c r="G736" s="117">
        <v>0</v>
      </c>
      <c r="H736" s="78" t="s">
        <v>593</v>
      </c>
      <c r="I736" s="117">
        <v>0</v>
      </c>
      <c r="J736" s="117">
        <v>0</v>
      </c>
      <c r="K736" s="117">
        <v>0</v>
      </c>
      <c r="L736" s="117">
        <v>0</v>
      </c>
      <c r="M736" s="117">
        <v>0</v>
      </c>
      <c r="N736" s="117">
        <v>8.1269700000000007E-3</v>
      </c>
      <c r="O736" s="117">
        <v>0</v>
      </c>
      <c r="P736" s="117">
        <v>0</v>
      </c>
      <c r="Q736" s="117">
        <v>0</v>
      </c>
      <c r="R736" s="117">
        <v>0</v>
      </c>
      <c r="S736" s="117">
        <v>0</v>
      </c>
      <c r="T736" s="117">
        <v>0</v>
      </c>
      <c r="U736" s="117">
        <v>0</v>
      </c>
      <c r="V736" s="117">
        <v>8.1269700000000007E-3</v>
      </c>
      <c r="W736" s="117">
        <v>0</v>
      </c>
      <c r="X736" s="117">
        <v>8.1269700000000007E-3</v>
      </c>
      <c r="Y736" s="118" t="s">
        <v>1399</v>
      </c>
      <c r="Z736" s="42" t="s">
        <v>141</v>
      </c>
    </row>
    <row r="737" spans="1:26" s="37" customFormat="1" ht="19.5" customHeight="1" x14ac:dyDescent="0.25">
      <c r="A737" s="27" t="s">
        <v>116</v>
      </c>
      <c r="B737" s="74" t="s">
        <v>1127</v>
      </c>
      <c r="C737" s="75" t="s">
        <v>1249</v>
      </c>
      <c r="D737" s="76" t="s">
        <v>35</v>
      </c>
      <c r="E737" s="41">
        <v>4010005528</v>
      </c>
      <c r="F737" s="117">
        <v>0</v>
      </c>
      <c r="G737" s="117">
        <v>0</v>
      </c>
      <c r="H737" s="78" t="s">
        <v>593</v>
      </c>
      <c r="I737" s="117">
        <v>0</v>
      </c>
      <c r="J737" s="117">
        <v>0</v>
      </c>
      <c r="K737" s="117">
        <v>0</v>
      </c>
      <c r="L737" s="117">
        <v>0</v>
      </c>
      <c r="M737" s="117">
        <v>0</v>
      </c>
      <c r="N737" s="117">
        <v>7.9168600000000013E-3</v>
      </c>
      <c r="O737" s="117">
        <v>0</v>
      </c>
      <c r="P737" s="117">
        <v>0</v>
      </c>
      <c r="Q737" s="117">
        <v>0</v>
      </c>
      <c r="R737" s="117">
        <v>0</v>
      </c>
      <c r="S737" s="117">
        <v>0</v>
      </c>
      <c r="T737" s="117">
        <v>0</v>
      </c>
      <c r="U737" s="117">
        <v>0</v>
      </c>
      <c r="V737" s="117">
        <v>7.9168600000000013E-3</v>
      </c>
      <c r="W737" s="117">
        <v>0</v>
      </c>
      <c r="X737" s="117">
        <v>7.9168600000000013E-3</v>
      </c>
      <c r="Y737" s="118" t="s">
        <v>1399</v>
      </c>
      <c r="Z737" s="42" t="s">
        <v>141</v>
      </c>
    </row>
    <row r="738" spans="1:26" s="37" customFormat="1" ht="19.5" customHeight="1" x14ac:dyDescent="0.25">
      <c r="A738" s="27" t="s">
        <v>116</v>
      </c>
      <c r="B738" s="74" t="s">
        <v>1127</v>
      </c>
      <c r="C738" s="75" t="s">
        <v>1250</v>
      </c>
      <c r="D738" s="76" t="s">
        <v>35</v>
      </c>
      <c r="E738" s="41">
        <v>4010005529</v>
      </c>
      <c r="F738" s="117">
        <v>0</v>
      </c>
      <c r="G738" s="117">
        <v>0</v>
      </c>
      <c r="H738" s="78" t="s">
        <v>593</v>
      </c>
      <c r="I738" s="117">
        <v>0</v>
      </c>
      <c r="J738" s="117">
        <v>0</v>
      </c>
      <c r="K738" s="117">
        <v>0</v>
      </c>
      <c r="L738" s="117">
        <v>0</v>
      </c>
      <c r="M738" s="117">
        <v>0</v>
      </c>
      <c r="N738" s="117">
        <v>8.4541700000000004E-3</v>
      </c>
      <c r="O738" s="117">
        <v>0</v>
      </c>
      <c r="P738" s="117">
        <v>0</v>
      </c>
      <c r="Q738" s="117">
        <v>0</v>
      </c>
      <c r="R738" s="117">
        <v>0</v>
      </c>
      <c r="S738" s="117">
        <v>0</v>
      </c>
      <c r="T738" s="117">
        <v>0</v>
      </c>
      <c r="U738" s="117">
        <v>0</v>
      </c>
      <c r="V738" s="117">
        <v>8.4541700000000004E-3</v>
      </c>
      <c r="W738" s="117">
        <v>0</v>
      </c>
      <c r="X738" s="117">
        <v>8.4541700000000004E-3</v>
      </c>
      <c r="Y738" s="118" t="s">
        <v>1399</v>
      </c>
      <c r="Z738" s="42" t="s">
        <v>141</v>
      </c>
    </row>
    <row r="739" spans="1:26" s="37" customFormat="1" ht="19.5" customHeight="1" x14ac:dyDescent="0.25">
      <c r="A739" s="27" t="s">
        <v>116</v>
      </c>
      <c r="B739" s="74" t="s">
        <v>1127</v>
      </c>
      <c r="C739" s="75" t="s">
        <v>1251</v>
      </c>
      <c r="D739" s="76" t="s">
        <v>35</v>
      </c>
      <c r="E739" s="41">
        <v>4010005522</v>
      </c>
      <c r="F739" s="117">
        <v>0</v>
      </c>
      <c r="G739" s="117">
        <v>0</v>
      </c>
      <c r="H739" s="78" t="s">
        <v>593</v>
      </c>
      <c r="I739" s="117">
        <v>0</v>
      </c>
      <c r="J739" s="117">
        <v>0</v>
      </c>
      <c r="K739" s="117">
        <v>0</v>
      </c>
      <c r="L739" s="117">
        <v>0</v>
      </c>
      <c r="M739" s="117">
        <v>0</v>
      </c>
      <c r="N739" s="117">
        <v>8.2411900000000007E-3</v>
      </c>
      <c r="O739" s="117">
        <v>0</v>
      </c>
      <c r="P739" s="117">
        <v>0</v>
      </c>
      <c r="Q739" s="117">
        <v>0</v>
      </c>
      <c r="R739" s="117">
        <v>0</v>
      </c>
      <c r="S739" s="117">
        <v>0</v>
      </c>
      <c r="T739" s="117">
        <v>0</v>
      </c>
      <c r="U739" s="117">
        <v>0</v>
      </c>
      <c r="V739" s="117">
        <v>8.2411900000000007E-3</v>
      </c>
      <c r="W739" s="117">
        <v>0</v>
      </c>
      <c r="X739" s="117">
        <v>8.2411900000000007E-3</v>
      </c>
      <c r="Y739" s="118" t="s">
        <v>1399</v>
      </c>
      <c r="Z739" s="42" t="s">
        <v>141</v>
      </c>
    </row>
    <row r="740" spans="1:26" s="37" customFormat="1" ht="19.5" customHeight="1" x14ac:dyDescent="0.25">
      <c r="A740" s="27" t="s">
        <v>116</v>
      </c>
      <c r="B740" s="74" t="s">
        <v>1127</v>
      </c>
      <c r="C740" s="75" t="s">
        <v>1252</v>
      </c>
      <c r="D740" s="76" t="s">
        <v>35</v>
      </c>
      <c r="E740" s="41">
        <v>4010005527</v>
      </c>
      <c r="F740" s="117">
        <v>0</v>
      </c>
      <c r="G740" s="117">
        <v>0</v>
      </c>
      <c r="H740" s="78" t="s">
        <v>593</v>
      </c>
      <c r="I740" s="117">
        <v>0</v>
      </c>
      <c r="J740" s="117">
        <v>0</v>
      </c>
      <c r="K740" s="117">
        <v>0</v>
      </c>
      <c r="L740" s="117">
        <v>0</v>
      </c>
      <c r="M740" s="117">
        <v>0</v>
      </c>
      <c r="N740" s="117">
        <v>2.6590700000000002E-2</v>
      </c>
      <c r="O740" s="117">
        <v>0</v>
      </c>
      <c r="P740" s="117">
        <v>0</v>
      </c>
      <c r="Q740" s="117">
        <v>0</v>
      </c>
      <c r="R740" s="117">
        <v>0</v>
      </c>
      <c r="S740" s="117">
        <v>0</v>
      </c>
      <c r="T740" s="117">
        <v>0</v>
      </c>
      <c r="U740" s="117">
        <v>0</v>
      </c>
      <c r="V740" s="117">
        <v>2.6590700000000002E-2</v>
      </c>
      <c r="W740" s="117">
        <v>0</v>
      </c>
      <c r="X740" s="117">
        <v>2.6590700000000002E-2</v>
      </c>
      <c r="Y740" s="118" t="s">
        <v>1399</v>
      </c>
      <c r="Z740" s="42" t="s">
        <v>141</v>
      </c>
    </row>
    <row r="741" spans="1:26" s="37" customFormat="1" ht="19.5" customHeight="1" x14ac:dyDescent="0.25">
      <c r="A741" s="27" t="s">
        <v>116</v>
      </c>
      <c r="B741" s="74" t="s">
        <v>1127</v>
      </c>
      <c r="C741" s="75" t="s">
        <v>1253</v>
      </c>
      <c r="D741" s="76" t="s">
        <v>35</v>
      </c>
      <c r="E741" s="41">
        <v>4010005521</v>
      </c>
      <c r="F741" s="117">
        <v>0</v>
      </c>
      <c r="G741" s="117">
        <v>0</v>
      </c>
      <c r="H741" s="78" t="s">
        <v>593</v>
      </c>
      <c r="I741" s="117">
        <v>0</v>
      </c>
      <c r="J741" s="117">
        <v>0</v>
      </c>
      <c r="K741" s="117">
        <v>0</v>
      </c>
      <c r="L741" s="117">
        <v>0</v>
      </c>
      <c r="M741" s="117">
        <v>0</v>
      </c>
      <c r="N741" s="117">
        <v>7.9578099999999992E-3</v>
      </c>
      <c r="O741" s="117">
        <v>0</v>
      </c>
      <c r="P741" s="117">
        <v>0</v>
      </c>
      <c r="Q741" s="117">
        <v>0</v>
      </c>
      <c r="R741" s="117">
        <v>0</v>
      </c>
      <c r="S741" s="117">
        <v>0</v>
      </c>
      <c r="T741" s="117">
        <v>0</v>
      </c>
      <c r="U741" s="117">
        <v>0</v>
      </c>
      <c r="V741" s="117">
        <v>7.9578099999999992E-3</v>
      </c>
      <c r="W741" s="117">
        <v>0</v>
      </c>
      <c r="X741" s="117">
        <v>7.9578099999999992E-3</v>
      </c>
      <c r="Y741" s="118" t="s">
        <v>1399</v>
      </c>
      <c r="Z741" s="42" t="s">
        <v>141</v>
      </c>
    </row>
    <row r="742" spans="1:26" s="37" customFormat="1" ht="19.5" customHeight="1" x14ac:dyDescent="0.25">
      <c r="A742" s="27" t="s">
        <v>116</v>
      </c>
      <c r="B742" s="74" t="s">
        <v>1127</v>
      </c>
      <c r="C742" s="75" t="s">
        <v>1254</v>
      </c>
      <c r="D742" s="76" t="s">
        <v>35</v>
      </c>
      <c r="E742" s="41">
        <v>4010005525</v>
      </c>
      <c r="F742" s="117">
        <v>0</v>
      </c>
      <c r="G742" s="117">
        <v>0</v>
      </c>
      <c r="H742" s="78" t="s">
        <v>593</v>
      </c>
      <c r="I742" s="117">
        <v>0</v>
      </c>
      <c r="J742" s="117">
        <v>0</v>
      </c>
      <c r="K742" s="117">
        <v>0</v>
      </c>
      <c r="L742" s="117">
        <v>0</v>
      </c>
      <c r="M742" s="117">
        <v>0</v>
      </c>
      <c r="N742" s="117">
        <v>7.5555100000000005E-3</v>
      </c>
      <c r="O742" s="117">
        <v>0</v>
      </c>
      <c r="P742" s="117">
        <v>0</v>
      </c>
      <c r="Q742" s="117">
        <v>0</v>
      </c>
      <c r="R742" s="117">
        <v>0</v>
      </c>
      <c r="S742" s="117">
        <v>0</v>
      </c>
      <c r="T742" s="117">
        <v>0</v>
      </c>
      <c r="U742" s="117">
        <v>0</v>
      </c>
      <c r="V742" s="117">
        <v>7.5555100000000005E-3</v>
      </c>
      <c r="W742" s="117">
        <v>0</v>
      </c>
      <c r="X742" s="117">
        <v>7.5555100000000005E-3</v>
      </c>
      <c r="Y742" s="118" t="s">
        <v>1399</v>
      </c>
      <c r="Z742" s="42" t="s">
        <v>141</v>
      </c>
    </row>
    <row r="743" spans="1:26" s="37" customFormat="1" ht="19.5" customHeight="1" x14ac:dyDescent="0.25">
      <c r="A743" s="27" t="s">
        <v>116</v>
      </c>
      <c r="B743" s="74" t="s">
        <v>1127</v>
      </c>
      <c r="C743" s="75" t="s">
        <v>1255</v>
      </c>
      <c r="D743" s="76" t="s">
        <v>35</v>
      </c>
      <c r="E743" s="41">
        <v>4010005524</v>
      </c>
      <c r="F743" s="117">
        <v>0</v>
      </c>
      <c r="G743" s="117">
        <v>0</v>
      </c>
      <c r="H743" s="78" t="s">
        <v>593</v>
      </c>
      <c r="I743" s="117">
        <v>0</v>
      </c>
      <c r="J743" s="117">
        <v>0</v>
      </c>
      <c r="K743" s="117">
        <v>0</v>
      </c>
      <c r="L743" s="117">
        <v>0</v>
      </c>
      <c r="M743" s="117">
        <v>0</v>
      </c>
      <c r="N743" s="117">
        <v>8.9842700000000008E-3</v>
      </c>
      <c r="O743" s="117">
        <v>0</v>
      </c>
      <c r="P743" s="117">
        <v>0</v>
      </c>
      <c r="Q743" s="117">
        <v>0</v>
      </c>
      <c r="R743" s="117">
        <v>0</v>
      </c>
      <c r="S743" s="117">
        <v>0</v>
      </c>
      <c r="T743" s="117">
        <v>0</v>
      </c>
      <c r="U743" s="117">
        <v>0</v>
      </c>
      <c r="V743" s="117">
        <v>8.9842700000000008E-3</v>
      </c>
      <c r="W743" s="117">
        <v>0</v>
      </c>
      <c r="X743" s="117">
        <v>8.9842700000000008E-3</v>
      </c>
      <c r="Y743" s="118" t="s">
        <v>1399</v>
      </c>
      <c r="Z743" s="42" t="s">
        <v>141</v>
      </c>
    </row>
    <row r="744" spans="1:26" s="37" customFormat="1" ht="19.5" customHeight="1" x14ac:dyDescent="0.25">
      <c r="A744" s="27" t="s">
        <v>116</v>
      </c>
      <c r="B744" s="74" t="s">
        <v>1127</v>
      </c>
      <c r="C744" s="75" t="s">
        <v>1256</v>
      </c>
      <c r="D744" s="76" t="s">
        <v>35</v>
      </c>
      <c r="E744" s="41">
        <v>4010005514</v>
      </c>
      <c r="F744" s="117">
        <v>0</v>
      </c>
      <c r="G744" s="117">
        <v>0</v>
      </c>
      <c r="H744" s="78" t="s">
        <v>593</v>
      </c>
      <c r="I744" s="117">
        <v>0</v>
      </c>
      <c r="J744" s="117">
        <v>0</v>
      </c>
      <c r="K744" s="117">
        <v>0</v>
      </c>
      <c r="L744" s="117">
        <v>0</v>
      </c>
      <c r="M744" s="117">
        <v>0</v>
      </c>
      <c r="N744" s="117">
        <v>7.7712450000000002E-2</v>
      </c>
      <c r="O744" s="117">
        <v>0</v>
      </c>
      <c r="P744" s="117">
        <v>0</v>
      </c>
      <c r="Q744" s="117">
        <v>0</v>
      </c>
      <c r="R744" s="117">
        <v>0</v>
      </c>
      <c r="S744" s="117">
        <v>0</v>
      </c>
      <c r="T744" s="117">
        <v>0</v>
      </c>
      <c r="U744" s="117">
        <v>0</v>
      </c>
      <c r="V744" s="117">
        <v>7.7712450000000002E-2</v>
      </c>
      <c r="W744" s="117">
        <v>0</v>
      </c>
      <c r="X744" s="117">
        <v>7.7712450000000002E-2</v>
      </c>
      <c r="Y744" s="118" t="s">
        <v>1399</v>
      </c>
      <c r="Z744" s="42" t="s">
        <v>141</v>
      </c>
    </row>
    <row r="745" spans="1:26" s="37" customFormat="1" ht="19.5" customHeight="1" x14ac:dyDescent="0.25">
      <c r="A745" s="27" t="s">
        <v>116</v>
      </c>
      <c r="B745" s="74" t="s">
        <v>1127</v>
      </c>
      <c r="C745" s="75" t="s">
        <v>1257</v>
      </c>
      <c r="D745" s="76" t="s">
        <v>35</v>
      </c>
      <c r="E745" s="41">
        <v>4010005515</v>
      </c>
      <c r="F745" s="117">
        <v>0</v>
      </c>
      <c r="G745" s="117">
        <v>0</v>
      </c>
      <c r="H745" s="78" t="s">
        <v>593</v>
      </c>
      <c r="I745" s="117">
        <v>0</v>
      </c>
      <c r="J745" s="117">
        <v>0</v>
      </c>
      <c r="K745" s="117">
        <v>0</v>
      </c>
      <c r="L745" s="117">
        <v>0</v>
      </c>
      <c r="M745" s="117">
        <v>0</v>
      </c>
      <c r="N745" s="117">
        <v>7.9179899999999998E-3</v>
      </c>
      <c r="O745" s="117">
        <v>0</v>
      </c>
      <c r="P745" s="117">
        <v>0</v>
      </c>
      <c r="Q745" s="117">
        <v>0</v>
      </c>
      <c r="R745" s="117">
        <v>0</v>
      </c>
      <c r="S745" s="117">
        <v>0</v>
      </c>
      <c r="T745" s="117">
        <v>0</v>
      </c>
      <c r="U745" s="117">
        <v>0</v>
      </c>
      <c r="V745" s="117">
        <v>7.9179899999999998E-3</v>
      </c>
      <c r="W745" s="117">
        <v>0</v>
      </c>
      <c r="X745" s="117">
        <v>7.9179899999999998E-3</v>
      </c>
      <c r="Y745" s="118" t="s">
        <v>1399</v>
      </c>
      <c r="Z745" s="42" t="s">
        <v>141</v>
      </c>
    </row>
    <row r="746" spans="1:26" s="37" customFormat="1" ht="19.5" customHeight="1" x14ac:dyDescent="0.25">
      <c r="A746" s="27" t="s">
        <v>116</v>
      </c>
      <c r="B746" s="74" t="s">
        <v>1127</v>
      </c>
      <c r="C746" s="75" t="s">
        <v>1258</v>
      </c>
      <c r="D746" s="76" t="s">
        <v>35</v>
      </c>
      <c r="E746" s="41">
        <v>4010005516</v>
      </c>
      <c r="F746" s="117">
        <v>0</v>
      </c>
      <c r="G746" s="117">
        <v>0</v>
      </c>
      <c r="H746" s="78" t="s">
        <v>593</v>
      </c>
      <c r="I746" s="117">
        <v>0</v>
      </c>
      <c r="J746" s="117">
        <v>0</v>
      </c>
      <c r="K746" s="117">
        <v>0</v>
      </c>
      <c r="L746" s="117">
        <v>0</v>
      </c>
      <c r="M746" s="117">
        <v>0</v>
      </c>
      <c r="N746" s="117">
        <v>1.0596690000000001E-2</v>
      </c>
      <c r="O746" s="117">
        <v>0</v>
      </c>
      <c r="P746" s="117">
        <v>0</v>
      </c>
      <c r="Q746" s="117">
        <v>0</v>
      </c>
      <c r="R746" s="117">
        <v>0</v>
      </c>
      <c r="S746" s="117">
        <v>0</v>
      </c>
      <c r="T746" s="117">
        <v>0</v>
      </c>
      <c r="U746" s="117">
        <v>0</v>
      </c>
      <c r="V746" s="117">
        <v>1.0596690000000001E-2</v>
      </c>
      <c r="W746" s="117">
        <v>0</v>
      </c>
      <c r="X746" s="117">
        <v>1.0596690000000001E-2</v>
      </c>
      <c r="Y746" s="118" t="s">
        <v>1399</v>
      </c>
      <c r="Z746" s="42" t="s">
        <v>141</v>
      </c>
    </row>
    <row r="747" spans="1:26" s="37" customFormat="1" ht="19.5" customHeight="1" x14ac:dyDescent="0.25">
      <c r="A747" s="27" t="s">
        <v>116</v>
      </c>
      <c r="B747" s="74" t="s">
        <v>1127</v>
      </c>
      <c r="C747" s="75" t="s">
        <v>1259</v>
      </c>
      <c r="D747" s="76" t="s">
        <v>35</v>
      </c>
      <c r="E747" s="41">
        <v>4010005512</v>
      </c>
      <c r="F747" s="117">
        <v>0</v>
      </c>
      <c r="G747" s="117">
        <v>0</v>
      </c>
      <c r="H747" s="78" t="s">
        <v>593</v>
      </c>
      <c r="I747" s="117">
        <v>0</v>
      </c>
      <c r="J747" s="117">
        <v>0</v>
      </c>
      <c r="K747" s="117">
        <v>0</v>
      </c>
      <c r="L747" s="117">
        <v>0</v>
      </c>
      <c r="M747" s="117">
        <v>0</v>
      </c>
      <c r="N747" s="117">
        <v>1.2946870000000001E-2</v>
      </c>
      <c r="O747" s="117">
        <v>0</v>
      </c>
      <c r="P747" s="117">
        <v>0</v>
      </c>
      <c r="Q747" s="117">
        <v>0</v>
      </c>
      <c r="R747" s="117">
        <v>0</v>
      </c>
      <c r="S747" s="117">
        <v>0</v>
      </c>
      <c r="T747" s="117">
        <v>0</v>
      </c>
      <c r="U747" s="117">
        <v>0</v>
      </c>
      <c r="V747" s="117">
        <v>1.2946870000000001E-2</v>
      </c>
      <c r="W747" s="117">
        <v>0</v>
      </c>
      <c r="X747" s="117">
        <v>1.2946870000000001E-2</v>
      </c>
      <c r="Y747" s="118" t="s">
        <v>1399</v>
      </c>
      <c r="Z747" s="42" t="s">
        <v>141</v>
      </c>
    </row>
    <row r="748" spans="1:26" s="37" customFormat="1" ht="19.5" customHeight="1" x14ac:dyDescent="0.25">
      <c r="A748" s="27" t="s">
        <v>116</v>
      </c>
      <c r="B748" s="74" t="s">
        <v>1127</v>
      </c>
      <c r="C748" s="75" t="s">
        <v>1260</v>
      </c>
      <c r="D748" s="76" t="s">
        <v>35</v>
      </c>
      <c r="E748" s="41">
        <v>4010005580</v>
      </c>
      <c r="F748" s="117">
        <v>0</v>
      </c>
      <c r="G748" s="117">
        <v>0</v>
      </c>
      <c r="H748" s="78" t="s">
        <v>593</v>
      </c>
      <c r="I748" s="117">
        <v>0</v>
      </c>
      <c r="J748" s="117">
        <v>0</v>
      </c>
      <c r="K748" s="117">
        <v>0</v>
      </c>
      <c r="L748" s="117">
        <v>0</v>
      </c>
      <c r="M748" s="117">
        <v>0</v>
      </c>
      <c r="N748" s="117">
        <v>7.6196200000000006E-2</v>
      </c>
      <c r="O748" s="117">
        <v>0</v>
      </c>
      <c r="P748" s="117">
        <v>0</v>
      </c>
      <c r="Q748" s="117">
        <v>0</v>
      </c>
      <c r="R748" s="117">
        <v>0</v>
      </c>
      <c r="S748" s="117">
        <v>0</v>
      </c>
      <c r="T748" s="117">
        <v>0</v>
      </c>
      <c r="U748" s="117">
        <v>0</v>
      </c>
      <c r="V748" s="117">
        <v>7.6196200000000006E-2</v>
      </c>
      <c r="W748" s="117">
        <v>0</v>
      </c>
      <c r="X748" s="117">
        <v>7.6196200000000006E-2</v>
      </c>
      <c r="Y748" s="118" t="s">
        <v>1399</v>
      </c>
      <c r="Z748" s="42" t="s">
        <v>141</v>
      </c>
    </row>
    <row r="749" spans="1:26" s="37" customFormat="1" ht="19.5" customHeight="1" x14ac:dyDescent="0.25">
      <c r="A749" s="27" t="s">
        <v>116</v>
      </c>
      <c r="B749" s="74" t="s">
        <v>1127</v>
      </c>
      <c r="C749" s="75" t="s">
        <v>1261</v>
      </c>
      <c r="D749" s="76" t="s">
        <v>35</v>
      </c>
      <c r="E749" s="41">
        <v>4010005581</v>
      </c>
      <c r="F749" s="117">
        <v>0</v>
      </c>
      <c r="G749" s="117">
        <v>0</v>
      </c>
      <c r="H749" s="78" t="s">
        <v>593</v>
      </c>
      <c r="I749" s="117">
        <v>0</v>
      </c>
      <c r="J749" s="117">
        <v>0</v>
      </c>
      <c r="K749" s="117">
        <v>0</v>
      </c>
      <c r="L749" s="117">
        <v>0</v>
      </c>
      <c r="M749" s="117">
        <v>0</v>
      </c>
      <c r="N749" s="117">
        <v>7.4410539999999997E-2</v>
      </c>
      <c r="O749" s="117">
        <v>0</v>
      </c>
      <c r="P749" s="117">
        <v>0</v>
      </c>
      <c r="Q749" s="117">
        <v>0</v>
      </c>
      <c r="R749" s="117">
        <v>0</v>
      </c>
      <c r="S749" s="117">
        <v>0</v>
      </c>
      <c r="T749" s="117">
        <v>0</v>
      </c>
      <c r="U749" s="117">
        <v>0</v>
      </c>
      <c r="V749" s="117">
        <v>7.4410539999999997E-2</v>
      </c>
      <c r="W749" s="117">
        <v>0</v>
      </c>
      <c r="X749" s="117">
        <v>7.4410539999999997E-2</v>
      </c>
      <c r="Y749" s="118" t="s">
        <v>1399</v>
      </c>
      <c r="Z749" s="42" t="s">
        <v>141</v>
      </c>
    </row>
    <row r="750" spans="1:26" s="37" customFormat="1" ht="19.5" customHeight="1" x14ac:dyDescent="0.25">
      <c r="A750" s="27" t="s">
        <v>116</v>
      </c>
      <c r="B750" s="74" t="s">
        <v>1127</v>
      </c>
      <c r="C750" s="75" t="s">
        <v>1262</v>
      </c>
      <c r="D750" s="76" t="s">
        <v>35</v>
      </c>
      <c r="E750" s="41">
        <v>4010005582</v>
      </c>
      <c r="F750" s="117">
        <v>0</v>
      </c>
      <c r="G750" s="117">
        <v>0</v>
      </c>
      <c r="H750" s="78" t="s">
        <v>593</v>
      </c>
      <c r="I750" s="117">
        <v>0</v>
      </c>
      <c r="J750" s="117">
        <v>0</v>
      </c>
      <c r="K750" s="117">
        <v>0</v>
      </c>
      <c r="L750" s="117">
        <v>0</v>
      </c>
      <c r="M750" s="117">
        <v>0</v>
      </c>
      <c r="N750" s="117">
        <v>9.2964200000000011E-2</v>
      </c>
      <c r="O750" s="117">
        <v>0</v>
      </c>
      <c r="P750" s="117">
        <v>0</v>
      </c>
      <c r="Q750" s="117">
        <v>0</v>
      </c>
      <c r="R750" s="117">
        <v>0</v>
      </c>
      <c r="S750" s="117">
        <v>0</v>
      </c>
      <c r="T750" s="117">
        <v>0</v>
      </c>
      <c r="U750" s="117">
        <v>0</v>
      </c>
      <c r="V750" s="117">
        <v>9.2964200000000011E-2</v>
      </c>
      <c r="W750" s="117">
        <v>0</v>
      </c>
      <c r="X750" s="117">
        <v>9.2964200000000011E-2</v>
      </c>
      <c r="Y750" s="118" t="s">
        <v>1399</v>
      </c>
      <c r="Z750" s="42" t="s">
        <v>141</v>
      </c>
    </row>
    <row r="751" spans="1:26" s="37" customFormat="1" ht="19.5" customHeight="1" x14ac:dyDescent="0.25">
      <c r="A751" s="27" t="s">
        <v>116</v>
      </c>
      <c r="B751" s="74" t="s">
        <v>1127</v>
      </c>
      <c r="C751" s="75" t="s">
        <v>1263</v>
      </c>
      <c r="D751" s="76" t="s">
        <v>35</v>
      </c>
      <c r="E751" s="41">
        <v>4010005603</v>
      </c>
      <c r="F751" s="117">
        <v>0</v>
      </c>
      <c r="G751" s="117">
        <v>0</v>
      </c>
      <c r="H751" s="78" t="s">
        <v>593</v>
      </c>
      <c r="I751" s="117">
        <v>0</v>
      </c>
      <c r="J751" s="117">
        <v>0</v>
      </c>
      <c r="K751" s="117">
        <v>0</v>
      </c>
      <c r="L751" s="117">
        <v>0</v>
      </c>
      <c r="M751" s="117">
        <v>0</v>
      </c>
      <c r="N751" s="117">
        <v>1.5570270000000001E-2</v>
      </c>
      <c r="O751" s="117">
        <v>0</v>
      </c>
      <c r="P751" s="117">
        <v>0</v>
      </c>
      <c r="Q751" s="117">
        <v>0</v>
      </c>
      <c r="R751" s="117">
        <v>0</v>
      </c>
      <c r="S751" s="117">
        <v>0</v>
      </c>
      <c r="T751" s="117">
        <v>0</v>
      </c>
      <c r="U751" s="117">
        <v>0</v>
      </c>
      <c r="V751" s="117">
        <v>1.5570270000000001E-2</v>
      </c>
      <c r="W751" s="117">
        <v>0</v>
      </c>
      <c r="X751" s="117">
        <v>1.5570270000000001E-2</v>
      </c>
      <c r="Y751" s="118" t="s">
        <v>1399</v>
      </c>
      <c r="Z751" s="42" t="s">
        <v>141</v>
      </c>
    </row>
    <row r="752" spans="1:26" s="37" customFormat="1" ht="19.5" customHeight="1" x14ac:dyDescent="0.25">
      <c r="A752" s="27" t="s">
        <v>116</v>
      </c>
      <c r="B752" s="74" t="s">
        <v>1127</v>
      </c>
      <c r="C752" s="75" t="s">
        <v>1264</v>
      </c>
      <c r="D752" s="76" t="s">
        <v>35</v>
      </c>
      <c r="E752" s="41">
        <v>4010005604</v>
      </c>
      <c r="F752" s="117">
        <v>0</v>
      </c>
      <c r="G752" s="117">
        <v>0</v>
      </c>
      <c r="H752" s="78" t="s">
        <v>593</v>
      </c>
      <c r="I752" s="117">
        <v>0</v>
      </c>
      <c r="J752" s="117">
        <v>0</v>
      </c>
      <c r="K752" s="117">
        <v>0</v>
      </c>
      <c r="L752" s="117">
        <v>0</v>
      </c>
      <c r="M752" s="117">
        <v>0</v>
      </c>
      <c r="N752" s="117">
        <v>1.8571270000000001E-2</v>
      </c>
      <c r="O752" s="117">
        <v>0</v>
      </c>
      <c r="P752" s="117">
        <v>0</v>
      </c>
      <c r="Q752" s="117">
        <v>0</v>
      </c>
      <c r="R752" s="117">
        <v>0</v>
      </c>
      <c r="S752" s="117">
        <v>0</v>
      </c>
      <c r="T752" s="117">
        <v>0</v>
      </c>
      <c r="U752" s="117">
        <v>0</v>
      </c>
      <c r="V752" s="117">
        <v>1.8571270000000001E-2</v>
      </c>
      <c r="W752" s="117">
        <v>0</v>
      </c>
      <c r="X752" s="117">
        <v>1.8571270000000001E-2</v>
      </c>
      <c r="Y752" s="118" t="s">
        <v>1399</v>
      </c>
      <c r="Z752" s="42" t="s">
        <v>141</v>
      </c>
    </row>
    <row r="753" spans="1:26" s="37" customFormat="1" ht="19.5" customHeight="1" x14ac:dyDescent="0.25">
      <c r="A753" s="27" t="s">
        <v>35</v>
      </c>
      <c r="B753" s="107" t="s">
        <v>984</v>
      </c>
      <c r="C753" s="108" t="s">
        <v>845</v>
      </c>
      <c r="D753" s="109" t="s">
        <v>35</v>
      </c>
      <c r="E753" s="117"/>
      <c r="F753" s="117">
        <v>141.33453940000001</v>
      </c>
      <c r="G753" s="117">
        <v>515.85832979999998</v>
      </c>
      <c r="H753" s="117"/>
      <c r="I753" s="117">
        <v>0</v>
      </c>
      <c r="J753" s="117">
        <v>929.24712593279992</v>
      </c>
      <c r="K753" s="117">
        <v>378.46326141000003</v>
      </c>
      <c r="L753" s="117">
        <v>97.760437312800008</v>
      </c>
      <c r="M753" s="117">
        <v>53.537866381717734</v>
      </c>
      <c r="N753" s="117">
        <v>17.220721959999999</v>
      </c>
      <c r="O753" s="117">
        <v>20.654820636287599</v>
      </c>
      <c r="P753" s="117">
        <v>7.8827413499999999</v>
      </c>
      <c r="Q753" s="117">
        <v>12</v>
      </c>
      <c r="R753" s="117">
        <v>0</v>
      </c>
      <c r="S753" s="117">
        <v>1.0129343899999999</v>
      </c>
      <c r="T753" s="117">
        <v>1.0129343899999999</v>
      </c>
      <c r="U753" s="117">
        <v>19.870111355430137</v>
      </c>
      <c r="V753" s="117">
        <v>8.3250462200000008</v>
      </c>
      <c r="W753" s="117">
        <v>80.556133692799989</v>
      </c>
      <c r="X753" s="117">
        <v>-36.317144421717735</v>
      </c>
      <c r="Y753" s="118">
        <v>0.32165499157584249</v>
      </c>
      <c r="Z753" s="116"/>
    </row>
    <row r="754" spans="1:26" s="37" customFormat="1" ht="19.5" customHeight="1" x14ac:dyDescent="0.25">
      <c r="A754" s="27" t="s">
        <v>35</v>
      </c>
      <c r="B754" s="107" t="s">
        <v>985</v>
      </c>
      <c r="C754" s="108" t="s">
        <v>847</v>
      </c>
      <c r="D754" s="109" t="s">
        <v>35</v>
      </c>
      <c r="E754" s="117"/>
      <c r="F754" s="117">
        <v>0</v>
      </c>
      <c r="G754" s="117">
        <v>0</v>
      </c>
      <c r="H754" s="117"/>
      <c r="I754" s="117">
        <v>0</v>
      </c>
      <c r="J754" s="117">
        <v>0</v>
      </c>
      <c r="K754" s="117">
        <v>0</v>
      </c>
      <c r="L754" s="117">
        <v>0</v>
      </c>
      <c r="M754" s="117">
        <v>0</v>
      </c>
      <c r="N754" s="117">
        <v>1.641834E-2</v>
      </c>
      <c r="O754" s="117">
        <v>0</v>
      </c>
      <c r="P754" s="117">
        <v>0</v>
      </c>
      <c r="Q754" s="117">
        <v>0</v>
      </c>
      <c r="R754" s="117">
        <v>0</v>
      </c>
      <c r="S754" s="117">
        <v>0</v>
      </c>
      <c r="T754" s="117">
        <v>0</v>
      </c>
      <c r="U754" s="117">
        <v>0</v>
      </c>
      <c r="V754" s="117">
        <v>1.641834E-2</v>
      </c>
      <c r="W754" s="117">
        <v>0</v>
      </c>
      <c r="X754" s="117">
        <v>1.641834E-2</v>
      </c>
      <c r="Y754" s="118" t="s">
        <v>1399</v>
      </c>
      <c r="Z754" s="116"/>
    </row>
    <row r="755" spans="1:26" s="37" customFormat="1" ht="19.5" customHeight="1" x14ac:dyDescent="0.25">
      <c r="A755" s="27" t="s">
        <v>116</v>
      </c>
      <c r="B755" s="74" t="s">
        <v>1128</v>
      </c>
      <c r="C755" s="75" t="s">
        <v>1298</v>
      </c>
      <c r="D755" s="76" t="s">
        <v>35</v>
      </c>
      <c r="E755" s="41">
        <v>4010005517</v>
      </c>
      <c r="F755" s="117">
        <v>0</v>
      </c>
      <c r="G755" s="117">
        <v>0</v>
      </c>
      <c r="H755" s="78" t="s">
        <v>593</v>
      </c>
      <c r="I755" s="117">
        <v>0</v>
      </c>
      <c r="J755" s="117">
        <v>0</v>
      </c>
      <c r="K755" s="117">
        <v>0</v>
      </c>
      <c r="L755" s="117">
        <v>0</v>
      </c>
      <c r="M755" s="117">
        <v>0</v>
      </c>
      <c r="N755" s="117">
        <v>1.641834E-2</v>
      </c>
      <c r="O755" s="117">
        <v>0</v>
      </c>
      <c r="P755" s="117">
        <v>0</v>
      </c>
      <c r="Q755" s="117">
        <v>0</v>
      </c>
      <c r="R755" s="117">
        <v>0</v>
      </c>
      <c r="S755" s="117">
        <v>0</v>
      </c>
      <c r="T755" s="117">
        <v>0</v>
      </c>
      <c r="U755" s="117">
        <v>0</v>
      </c>
      <c r="V755" s="117">
        <v>1.641834E-2</v>
      </c>
      <c r="W755" s="117">
        <v>0</v>
      </c>
      <c r="X755" s="117">
        <v>1.641834E-2</v>
      </c>
      <c r="Y755" s="118" t="s">
        <v>1399</v>
      </c>
      <c r="Z755" s="42" t="s">
        <v>141</v>
      </c>
    </row>
    <row r="756" spans="1:26" s="37" customFormat="1" ht="19.5" customHeight="1" x14ac:dyDescent="0.25">
      <c r="A756" s="27" t="s">
        <v>35</v>
      </c>
      <c r="B756" s="107" t="s">
        <v>986</v>
      </c>
      <c r="C756" s="108" t="s">
        <v>849</v>
      </c>
      <c r="D756" s="109" t="s">
        <v>35</v>
      </c>
      <c r="E756" s="117"/>
      <c r="F756" s="117">
        <v>100.81</v>
      </c>
      <c r="G756" s="117">
        <v>328.25</v>
      </c>
      <c r="H756" s="117"/>
      <c r="I756" s="117">
        <v>0</v>
      </c>
      <c r="J756" s="117">
        <v>719.85385698159996</v>
      </c>
      <c r="K756" s="117">
        <v>268.32626141000003</v>
      </c>
      <c r="L756" s="117">
        <v>42.428928451600001</v>
      </c>
      <c r="M756" s="117">
        <v>42.390374060004014</v>
      </c>
      <c r="N756" s="117">
        <v>3.2055940600000001</v>
      </c>
      <c r="O756" s="117">
        <v>14.472079286287599</v>
      </c>
      <c r="P756" s="117">
        <v>1.7</v>
      </c>
      <c r="Q756" s="117">
        <v>12</v>
      </c>
      <c r="R756" s="117">
        <v>0</v>
      </c>
      <c r="S756" s="117">
        <v>0</v>
      </c>
      <c r="T756" s="117">
        <v>0</v>
      </c>
      <c r="U756" s="117">
        <v>15.918294773716415</v>
      </c>
      <c r="V756" s="117">
        <v>1.50559406</v>
      </c>
      <c r="W756" s="117">
        <v>39.223334391599998</v>
      </c>
      <c r="X756" s="117">
        <v>-39.184780000004011</v>
      </c>
      <c r="Y756" s="118">
        <v>7.5620801445687849E-2</v>
      </c>
      <c r="Z756" s="116"/>
    </row>
    <row r="757" spans="1:26" s="37" customFormat="1" ht="19.5" customHeight="1" x14ac:dyDescent="0.25">
      <c r="A757" s="27" t="s">
        <v>116</v>
      </c>
      <c r="B757" s="74" t="s">
        <v>1129</v>
      </c>
      <c r="C757" s="75" t="s">
        <v>551</v>
      </c>
      <c r="D757" s="76" t="s">
        <v>35</v>
      </c>
      <c r="E757" s="41">
        <v>4010300042</v>
      </c>
      <c r="F757" s="117">
        <v>100.81</v>
      </c>
      <c r="G757" s="117">
        <v>328.25</v>
      </c>
      <c r="H757" s="78">
        <v>40787</v>
      </c>
      <c r="I757" s="117">
        <v>0</v>
      </c>
      <c r="J757" s="117">
        <v>313.30297999999993</v>
      </c>
      <c r="K757" s="117">
        <v>116.17156338000001</v>
      </c>
      <c r="L757" s="117">
        <v>4.3389982200000006</v>
      </c>
      <c r="M757" s="117">
        <v>4.3389982200000006</v>
      </c>
      <c r="N757" s="117">
        <v>0</v>
      </c>
      <c r="O757" s="117">
        <v>0</v>
      </c>
      <c r="P757" s="117">
        <v>0</v>
      </c>
      <c r="Q757" s="117">
        <v>0</v>
      </c>
      <c r="R757" s="117">
        <v>0</v>
      </c>
      <c r="S757" s="117">
        <v>0</v>
      </c>
      <c r="T757" s="117">
        <v>0</v>
      </c>
      <c r="U757" s="117">
        <v>4.3389982200000006</v>
      </c>
      <c r="V757" s="117">
        <v>0</v>
      </c>
      <c r="W757" s="117">
        <v>4.3389982200000006</v>
      </c>
      <c r="X757" s="117">
        <v>-4.3389982200000006</v>
      </c>
      <c r="Y757" s="118">
        <v>0</v>
      </c>
      <c r="Z757" s="42" t="s">
        <v>590</v>
      </c>
    </row>
    <row r="758" spans="1:26" s="37" customFormat="1" ht="19.5" customHeight="1" x14ac:dyDescent="0.25">
      <c r="A758" s="27" t="s">
        <v>116</v>
      </c>
      <c r="B758" s="74" t="s">
        <v>1129</v>
      </c>
      <c r="C758" s="75" t="s">
        <v>552</v>
      </c>
      <c r="D758" s="76" t="s">
        <v>35</v>
      </c>
      <c r="E758" s="41">
        <v>4010300040</v>
      </c>
      <c r="F758" s="117">
        <v>0</v>
      </c>
      <c r="G758" s="117">
        <v>0</v>
      </c>
      <c r="H758" s="78" t="s">
        <v>593</v>
      </c>
      <c r="I758" s="117">
        <v>0</v>
      </c>
      <c r="J758" s="117">
        <v>352.74</v>
      </c>
      <c r="K758" s="117">
        <v>143.57900000000001</v>
      </c>
      <c r="L758" s="117">
        <v>34.820099190000001</v>
      </c>
      <c r="M758" s="117">
        <v>34.820099190000001</v>
      </c>
      <c r="N758" s="117">
        <v>0</v>
      </c>
      <c r="O758" s="117">
        <v>12.7720792862876</v>
      </c>
      <c r="P758" s="117">
        <v>0</v>
      </c>
      <c r="Q758" s="117">
        <v>12</v>
      </c>
      <c r="R758" s="117">
        <v>0</v>
      </c>
      <c r="S758" s="117">
        <v>0</v>
      </c>
      <c r="T758" s="117">
        <v>0</v>
      </c>
      <c r="U758" s="117">
        <v>10.048019903712401</v>
      </c>
      <c r="V758" s="117">
        <v>0</v>
      </c>
      <c r="W758" s="117">
        <v>34.820099190000001</v>
      </c>
      <c r="X758" s="117">
        <v>-34.820099190000001</v>
      </c>
      <c r="Y758" s="118">
        <v>0</v>
      </c>
      <c r="Z758" s="42" t="s">
        <v>590</v>
      </c>
    </row>
    <row r="759" spans="1:26" s="37" customFormat="1" ht="19.5" customHeight="1" x14ac:dyDescent="0.25">
      <c r="A759" s="27" t="s">
        <v>116</v>
      </c>
      <c r="B759" s="74" t="s">
        <v>1129</v>
      </c>
      <c r="C759" s="75" t="s">
        <v>553</v>
      </c>
      <c r="D759" s="76" t="s">
        <v>35</v>
      </c>
      <c r="E759" s="41">
        <v>4010300074</v>
      </c>
      <c r="F759" s="117">
        <v>0</v>
      </c>
      <c r="G759" s="117">
        <v>0</v>
      </c>
      <c r="H759" s="78" t="s">
        <v>593</v>
      </c>
      <c r="I759" s="117">
        <v>0</v>
      </c>
      <c r="J759" s="117">
        <v>53.810876981600003</v>
      </c>
      <c r="K759" s="117">
        <v>8.5756980299999999</v>
      </c>
      <c r="L759" s="117">
        <v>3.2698310416000003</v>
      </c>
      <c r="M759" s="117">
        <v>3.2312766500040135</v>
      </c>
      <c r="N759" s="117">
        <v>3.2055940600000001</v>
      </c>
      <c r="O759" s="117">
        <v>1.7</v>
      </c>
      <c r="P759" s="117">
        <v>1.7</v>
      </c>
      <c r="Q759" s="117">
        <v>0</v>
      </c>
      <c r="R759" s="117">
        <v>0</v>
      </c>
      <c r="S759" s="117">
        <v>0</v>
      </c>
      <c r="T759" s="117">
        <v>0</v>
      </c>
      <c r="U759" s="117">
        <v>1.5312766500040136</v>
      </c>
      <c r="V759" s="117">
        <v>1.50559406</v>
      </c>
      <c r="W759" s="117">
        <v>6.4236981600000131E-2</v>
      </c>
      <c r="X759" s="117">
        <v>-2.5682590004013406E-2</v>
      </c>
      <c r="Y759" s="118">
        <v>0.99205187522276017</v>
      </c>
      <c r="Z759" s="42" t="s">
        <v>1144</v>
      </c>
    </row>
    <row r="760" spans="1:26" s="37" customFormat="1" ht="19.5" customHeight="1" x14ac:dyDescent="0.25">
      <c r="A760" s="27" t="s">
        <v>35</v>
      </c>
      <c r="B760" s="107" t="s">
        <v>987</v>
      </c>
      <c r="C760" s="108" t="s">
        <v>851</v>
      </c>
      <c r="D760" s="109" t="s">
        <v>35</v>
      </c>
      <c r="E760" s="117"/>
      <c r="F760" s="117">
        <v>0</v>
      </c>
      <c r="G760" s="117">
        <v>0</v>
      </c>
      <c r="H760" s="117"/>
      <c r="I760" s="117">
        <v>0</v>
      </c>
      <c r="J760" s="117">
        <v>0</v>
      </c>
      <c r="K760" s="117">
        <v>0</v>
      </c>
      <c r="L760" s="117">
        <v>0</v>
      </c>
      <c r="M760" s="117">
        <v>0</v>
      </c>
      <c r="N760" s="117">
        <v>0</v>
      </c>
      <c r="O760" s="117">
        <v>0</v>
      </c>
      <c r="P760" s="117">
        <v>0</v>
      </c>
      <c r="Q760" s="117">
        <v>0</v>
      </c>
      <c r="R760" s="117">
        <v>0</v>
      </c>
      <c r="S760" s="117">
        <v>0</v>
      </c>
      <c r="T760" s="117">
        <v>0</v>
      </c>
      <c r="U760" s="117">
        <v>0</v>
      </c>
      <c r="V760" s="117">
        <v>0</v>
      </c>
      <c r="W760" s="117">
        <v>0</v>
      </c>
      <c r="X760" s="117">
        <v>0</v>
      </c>
      <c r="Y760" s="118" t="s">
        <v>1399</v>
      </c>
      <c r="Z760" s="116"/>
    </row>
    <row r="761" spans="1:26" s="37" customFormat="1" ht="19.5" customHeight="1" x14ac:dyDescent="0.25">
      <c r="A761" s="27" t="s">
        <v>35</v>
      </c>
      <c r="B761" s="107" t="s">
        <v>988</v>
      </c>
      <c r="C761" s="108" t="s">
        <v>853</v>
      </c>
      <c r="D761" s="109" t="s">
        <v>35</v>
      </c>
      <c r="E761" s="117"/>
      <c r="F761" s="117">
        <v>0</v>
      </c>
      <c r="G761" s="117">
        <v>0</v>
      </c>
      <c r="H761" s="117"/>
      <c r="I761" s="117">
        <v>0</v>
      </c>
      <c r="J761" s="117">
        <v>0</v>
      </c>
      <c r="K761" s="117">
        <v>0</v>
      </c>
      <c r="L761" s="117">
        <v>0</v>
      </c>
      <c r="M761" s="117">
        <v>0</v>
      </c>
      <c r="N761" s="117">
        <v>0</v>
      </c>
      <c r="O761" s="117">
        <v>0</v>
      </c>
      <c r="P761" s="117">
        <v>0</v>
      </c>
      <c r="Q761" s="117">
        <v>0</v>
      </c>
      <c r="R761" s="117">
        <v>0</v>
      </c>
      <c r="S761" s="117">
        <v>0</v>
      </c>
      <c r="T761" s="117">
        <v>0</v>
      </c>
      <c r="U761" s="117">
        <v>0</v>
      </c>
      <c r="V761" s="117">
        <v>0</v>
      </c>
      <c r="W761" s="117">
        <v>0</v>
      </c>
      <c r="X761" s="117">
        <v>0</v>
      </c>
      <c r="Y761" s="118" t="s">
        <v>1399</v>
      </c>
      <c r="Z761" s="116"/>
    </row>
    <row r="762" spans="1:26" s="37" customFormat="1" ht="19.5" customHeight="1" x14ac:dyDescent="0.25">
      <c r="A762" s="27" t="s">
        <v>35</v>
      </c>
      <c r="B762" s="107" t="s">
        <v>989</v>
      </c>
      <c r="C762" s="108" t="s">
        <v>855</v>
      </c>
      <c r="D762" s="109" t="s">
        <v>35</v>
      </c>
      <c r="E762" s="117"/>
      <c r="F762" s="117">
        <v>40.524539400000002</v>
      </c>
      <c r="G762" s="117">
        <v>187.60832980000001</v>
      </c>
      <c r="H762" s="117"/>
      <c r="I762" s="117">
        <v>0</v>
      </c>
      <c r="J762" s="117">
        <v>209.39326895120001</v>
      </c>
      <c r="K762" s="117">
        <v>110.137</v>
      </c>
      <c r="L762" s="117">
        <v>55.3315088612</v>
      </c>
      <c r="M762" s="117">
        <v>11.14749232171372</v>
      </c>
      <c r="N762" s="117">
        <v>13.99870956</v>
      </c>
      <c r="O762" s="117">
        <v>6.1827413499999997</v>
      </c>
      <c r="P762" s="117">
        <v>6.1827413499999997</v>
      </c>
      <c r="Q762" s="117">
        <v>0</v>
      </c>
      <c r="R762" s="117">
        <v>0</v>
      </c>
      <c r="S762" s="117">
        <v>1.0129343899999999</v>
      </c>
      <c r="T762" s="117">
        <v>1.0129343899999999</v>
      </c>
      <c r="U762" s="117">
        <v>3.9518165817137207</v>
      </c>
      <c r="V762" s="117">
        <v>6.8030338200000005</v>
      </c>
      <c r="W762" s="117">
        <v>41.332799301199998</v>
      </c>
      <c r="X762" s="117">
        <v>2.8512172382862797</v>
      </c>
      <c r="Y762" s="118">
        <v>1.2557720746514907</v>
      </c>
      <c r="Z762" s="116"/>
    </row>
    <row r="763" spans="1:26" s="37" customFormat="1" ht="19.5" customHeight="1" x14ac:dyDescent="0.25">
      <c r="A763" s="27" t="s">
        <v>116</v>
      </c>
      <c r="B763" s="74" t="s">
        <v>1130</v>
      </c>
      <c r="C763" s="75" t="s">
        <v>550</v>
      </c>
      <c r="D763" s="76" t="s">
        <v>35</v>
      </c>
      <c r="E763" s="41">
        <v>4010300041</v>
      </c>
      <c r="F763" s="117">
        <v>40.524539400000002</v>
      </c>
      <c r="G763" s="117">
        <v>187.60832980000001</v>
      </c>
      <c r="H763" s="78">
        <v>42248</v>
      </c>
      <c r="I763" s="117">
        <v>0</v>
      </c>
      <c r="J763" s="117">
        <v>209.39326895120001</v>
      </c>
      <c r="K763" s="117">
        <v>110.137</v>
      </c>
      <c r="L763" s="117">
        <v>55.3315088612</v>
      </c>
      <c r="M763" s="117">
        <v>11.14749232171372</v>
      </c>
      <c r="N763" s="117">
        <v>13.99870956</v>
      </c>
      <c r="O763" s="117">
        <v>6.1827413499999997</v>
      </c>
      <c r="P763" s="117">
        <v>6.1827413499999997</v>
      </c>
      <c r="Q763" s="117">
        <v>0</v>
      </c>
      <c r="R763" s="117">
        <v>0</v>
      </c>
      <c r="S763" s="117">
        <v>1.0129343899999999</v>
      </c>
      <c r="T763" s="117">
        <v>1.0129343899999999</v>
      </c>
      <c r="U763" s="117">
        <v>3.9518165817137207</v>
      </c>
      <c r="V763" s="117">
        <v>6.8030338200000005</v>
      </c>
      <c r="W763" s="117">
        <v>41.332799301199998</v>
      </c>
      <c r="X763" s="117">
        <v>2.8512172382862797</v>
      </c>
      <c r="Y763" s="118">
        <v>1.2557720746514907</v>
      </c>
      <c r="Z763" s="42" t="s">
        <v>141</v>
      </c>
    </row>
    <row r="764" spans="1:26" s="37" customFormat="1" ht="19.5" customHeight="1" x14ac:dyDescent="0.25">
      <c r="A764" s="27" t="s">
        <v>35</v>
      </c>
      <c r="B764" s="107" t="s">
        <v>990</v>
      </c>
      <c r="C764" s="108" t="s">
        <v>857</v>
      </c>
      <c r="D764" s="109" t="s">
        <v>35</v>
      </c>
      <c r="E764" s="117"/>
      <c r="F764" s="117">
        <v>0</v>
      </c>
      <c r="G764" s="117">
        <v>0</v>
      </c>
      <c r="H764" s="117"/>
      <c r="I764" s="117">
        <v>0</v>
      </c>
      <c r="J764" s="117">
        <v>0</v>
      </c>
      <c r="K764" s="117">
        <v>0</v>
      </c>
      <c r="L764" s="117">
        <v>0</v>
      </c>
      <c r="M764" s="117">
        <v>0</v>
      </c>
      <c r="N764" s="117">
        <v>0</v>
      </c>
      <c r="O764" s="117">
        <v>0</v>
      </c>
      <c r="P764" s="117">
        <v>0</v>
      </c>
      <c r="Q764" s="117">
        <v>0</v>
      </c>
      <c r="R764" s="117">
        <v>0</v>
      </c>
      <c r="S764" s="117">
        <v>0</v>
      </c>
      <c r="T764" s="117">
        <v>0</v>
      </c>
      <c r="U764" s="117">
        <v>0</v>
      </c>
      <c r="V764" s="117">
        <v>0</v>
      </c>
      <c r="W764" s="117">
        <v>0</v>
      </c>
      <c r="X764" s="117">
        <v>0</v>
      </c>
      <c r="Y764" s="118" t="s">
        <v>1399</v>
      </c>
      <c r="Z764" s="116"/>
    </row>
    <row r="765" spans="1:26" s="37" customFormat="1" ht="19.5" customHeight="1" x14ac:dyDescent="0.25">
      <c r="A765" s="27" t="s">
        <v>35</v>
      </c>
      <c r="B765" s="107" t="s">
        <v>991</v>
      </c>
      <c r="C765" s="108" t="s">
        <v>859</v>
      </c>
      <c r="D765" s="109" t="s">
        <v>35</v>
      </c>
      <c r="E765" s="117"/>
      <c r="F765" s="117">
        <v>0</v>
      </c>
      <c r="G765" s="117">
        <v>0</v>
      </c>
      <c r="H765" s="117"/>
      <c r="I765" s="117">
        <v>0</v>
      </c>
      <c r="J765" s="117">
        <v>0</v>
      </c>
      <c r="K765" s="117">
        <v>0</v>
      </c>
      <c r="L765" s="117">
        <v>0</v>
      </c>
      <c r="M765" s="117">
        <v>0</v>
      </c>
      <c r="N765" s="117">
        <v>0</v>
      </c>
      <c r="O765" s="117">
        <v>0</v>
      </c>
      <c r="P765" s="117">
        <v>0</v>
      </c>
      <c r="Q765" s="117">
        <v>0</v>
      </c>
      <c r="R765" s="117">
        <v>0</v>
      </c>
      <c r="S765" s="117">
        <v>0</v>
      </c>
      <c r="T765" s="117">
        <v>0</v>
      </c>
      <c r="U765" s="117">
        <v>0</v>
      </c>
      <c r="V765" s="117">
        <v>0</v>
      </c>
      <c r="W765" s="117">
        <v>0</v>
      </c>
      <c r="X765" s="117">
        <v>0</v>
      </c>
      <c r="Y765" s="118" t="s">
        <v>1399</v>
      </c>
      <c r="Z765" s="116"/>
    </row>
    <row r="766" spans="1:26" s="37" customFormat="1" ht="19.5" customHeight="1" x14ac:dyDescent="0.25">
      <c r="A766" s="27" t="s">
        <v>35</v>
      </c>
      <c r="B766" s="107" t="s">
        <v>992</v>
      </c>
      <c r="C766" s="108" t="s">
        <v>861</v>
      </c>
      <c r="D766" s="109" t="s">
        <v>35</v>
      </c>
      <c r="E766" s="117"/>
      <c r="F766" s="117">
        <v>0</v>
      </c>
      <c r="G766" s="117">
        <v>0</v>
      </c>
      <c r="H766" s="117"/>
      <c r="I766" s="117">
        <v>0</v>
      </c>
      <c r="J766" s="117">
        <v>0</v>
      </c>
      <c r="K766" s="117">
        <v>0</v>
      </c>
      <c r="L766" s="117">
        <v>0</v>
      </c>
      <c r="M766" s="117">
        <v>0</v>
      </c>
      <c r="N766" s="117">
        <v>0</v>
      </c>
      <c r="O766" s="117">
        <v>0</v>
      </c>
      <c r="P766" s="117">
        <v>0</v>
      </c>
      <c r="Q766" s="117">
        <v>0</v>
      </c>
      <c r="R766" s="117">
        <v>0</v>
      </c>
      <c r="S766" s="117">
        <v>0</v>
      </c>
      <c r="T766" s="117">
        <v>0</v>
      </c>
      <c r="U766" s="117">
        <v>0</v>
      </c>
      <c r="V766" s="117">
        <v>0</v>
      </c>
      <c r="W766" s="117">
        <v>0</v>
      </c>
      <c r="X766" s="117">
        <v>0</v>
      </c>
      <c r="Y766" s="118" t="s">
        <v>1399</v>
      </c>
      <c r="Z766" s="116"/>
    </row>
    <row r="767" spans="1:26" s="37" customFormat="1" ht="19.5" customHeight="1" x14ac:dyDescent="0.25">
      <c r="A767" s="27" t="s">
        <v>35</v>
      </c>
      <c r="B767" s="107" t="s">
        <v>993</v>
      </c>
      <c r="C767" s="108" t="s">
        <v>863</v>
      </c>
      <c r="D767" s="109" t="s">
        <v>35</v>
      </c>
      <c r="E767" s="117"/>
      <c r="F767" s="117">
        <v>107.80962636</v>
      </c>
      <c r="G767" s="117">
        <v>500.06182214</v>
      </c>
      <c r="H767" s="117"/>
      <c r="I767" s="117">
        <v>0</v>
      </c>
      <c r="J767" s="117">
        <v>249.83315352424052</v>
      </c>
      <c r="K767" s="117">
        <v>210.95882490813187</v>
      </c>
      <c r="L767" s="117">
        <v>102.26391629715998</v>
      </c>
      <c r="M767" s="117">
        <v>24.759639268376983</v>
      </c>
      <c r="N767" s="117">
        <v>10.324907920000001</v>
      </c>
      <c r="O767" s="117">
        <v>3.2174205599999999</v>
      </c>
      <c r="P767" s="117">
        <v>3.2174205599999999</v>
      </c>
      <c r="Q767" s="117">
        <v>0</v>
      </c>
      <c r="R767" s="117">
        <v>0.47719993000000005</v>
      </c>
      <c r="S767" s="117">
        <v>4.0448850000000001E-2</v>
      </c>
      <c r="T767" s="117">
        <v>0.15165031999999998</v>
      </c>
      <c r="U767" s="117">
        <v>21.501769858376981</v>
      </c>
      <c r="V767" s="117">
        <v>6.4786371100000011</v>
      </c>
      <c r="W767" s="117">
        <v>92.416208307160005</v>
      </c>
      <c r="X767" s="117">
        <v>-14.434731348376982</v>
      </c>
      <c r="Y767" s="118">
        <v>0.41700558752432942</v>
      </c>
      <c r="Z767" s="116"/>
    </row>
    <row r="768" spans="1:26" s="37" customFormat="1" ht="19.5" customHeight="1" x14ac:dyDescent="0.25">
      <c r="A768" s="27" t="s">
        <v>35</v>
      </c>
      <c r="B768" s="107" t="s">
        <v>994</v>
      </c>
      <c r="C768" s="108" t="s">
        <v>865</v>
      </c>
      <c r="D768" s="109" t="s">
        <v>35</v>
      </c>
      <c r="E768" s="117"/>
      <c r="F768" s="117">
        <v>44.661660859999998</v>
      </c>
      <c r="G768" s="117">
        <v>256.59447388000001</v>
      </c>
      <c r="H768" s="117"/>
      <c r="I768" s="117">
        <v>0</v>
      </c>
      <c r="J768" s="117">
        <v>48.572737473960004</v>
      </c>
      <c r="K768" s="117">
        <v>136.79188175813189</v>
      </c>
      <c r="L768" s="117">
        <v>19.174446873959994</v>
      </c>
      <c r="M768" s="117">
        <v>14.773168647499057</v>
      </c>
      <c r="N768" s="117">
        <v>0.21742056000000001</v>
      </c>
      <c r="O768" s="117">
        <v>0.21742056000000001</v>
      </c>
      <c r="P768" s="117">
        <v>0.21742056000000001</v>
      </c>
      <c r="Q768" s="117">
        <v>0</v>
      </c>
      <c r="R768" s="117">
        <v>0</v>
      </c>
      <c r="S768" s="117">
        <v>0</v>
      </c>
      <c r="T768" s="117">
        <v>0</v>
      </c>
      <c r="U768" s="117">
        <v>14.555748087499056</v>
      </c>
      <c r="V768" s="117">
        <v>0</v>
      </c>
      <c r="W768" s="117">
        <v>18.957026313959997</v>
      </c>
      <c r="X768" s="117">
        <v>-14.555748087499056</v>
      </c>
      <c r="Y768" s="118">
        <v>1.4717259728623422E-2</v>
      </c>
      <c r="Z768" s="116"/>
    </row>
    <row r="769" spans="1:26" s="37" customFormat="1" ht="19.5" customHeight="1" x14ac:dyDescent="0.25">
      <c r="A769" s="27" t="s">
        <v>117</v>
      </c>
      <c r="B769" s="74" t="s">
        <v>1131</v>
      </c>
      <c r="C769" s="75" t="s">
        <v>516</v>
      </c>
      <c r="D769" s="76" t="s">
        <v>35</v>
      </c>
      <c r="E769" s="41">
        <v>4010300007</v>
      </c>
      <c r="F769" s="117">
        <v>1.0055700000000001</v>
      </c>
      <c r="G769" s="117">
        <v>7.25</v>
      </c>
      <c r="H769" s="78">
        <v>42005</v>
      </c>
      <c r="I769" s="117">
        <v>0</v>
      </c>
      <c r="J769" s="117">
        <v>11.573081233359998</v>
      </c>
      <c r="K769" s="117">
        <v>0</v>
      </c>
      <c r="L769" s="117">
        <v>11.303081233359999</v>
      </c>
      <c r="M769" s="117">
        <v>7.1659034562229493</v>
      </c>
      <c r="N769" s="117">
        <v>0</v>
      </c>
      <c r="O769" s="117">
        <v>0</v>
      </c>
      <c r="P769" s="117">
        <v>0</v>
      </c>
      <c r="Q769" s="117">
        <v>0</v>
      </c>
      <c r="R769" s="117">
        <v>0</v>
      </c>
      <c r="S769" s="117">
        <v>0</v>
      </c>
      <c r="T769" s="117">
        <v>0</v>
      </c>
      <c r="U769" s="117">
        <v>7.1659034562229493</v>
      </c>
      <c r="V769" s="117">
        <v>0</v>
      </c>
      <c r="W769" s="117">
        <v>11.303081233359999</v>
      </c>
      <c r="X769" s="117">
        <v>-7.1659034562229493</v>
      </c>
      <c r="Y769" s="118">
        <v>0</v>
      </c>
      <c r="Z769" s="42" t="s">
        <v>1152</v>
      </c>
    </row>
    <row r="770" spans="1:26" s="37" customFormat="1" ht="19.5" customHeight="1" x14ac:dyDescent="0.25">
      <c r="A770" s="27" t="s">
        <v>117</v>
      </c>
      <c r="B770" s="74" t="s">
        <v>1131</v>
      </c>
      <c r="C770" s="75" t="s">
        <v>517</v>
      </c>
      <c r="D770" s="76" t="s">
        <v>35</v>
      </c>
      <c r="E770" s="41">
        <v>4010300003</v>
      </c>
      <c r="F770" s="117">
        <v>43.478999999999999</v>
      </c>
      <c r="G770" s="117">
        <v>248.4</v>
      </c>
      <c r="H770" s="78">
        <v>40360</v>
      </c>
      <c r="I770" s="117">
        <v>0</v>
      </c>
      <c r="J770" s="117">
        <v>21.782548849999998</v>
      </c>
      <c r="K770" s="117">
        <v>14.2068817581319</v>
      </c>
      <c r="L770" s="117">
        <v>6.3662219799999988</v>
      </c>
      <c r="M770" s="117">
        <v>6.3662219799999988</v>
      </c>
      <c r="N770" s="117">
        <v>0.19469274</v>
      </c>
      <c r="O770" s="117">
        <v>0.19469274</v>
      </c>
      <c r="P770" s="117">
        <v>0.19469274</v>
      </c>
      <c r="Q770" s="117">
        <v>0</v>
      </c>
      <c r="R770" s="117">
        <v>0</v>
      </c>
      <c r="S770" s="117">
        <v>0</v>
      </c>
      <c r="T770" s="117">
        <v>0</v>
      </c>
      <c r="U770" s="117">
        <v>6.171529239999999</v>
      </c>
      <c r="V770" s="117">
        <v>0</v>
      </c>
      <c r="W770" s="117">
        <v>6.171529239999999</v>
      </c>
      <c r="X770" s="117">
        <v>-6.171529239999999</v>
      </c>
      <c r="Y770" s="118">
        <v>3.0582147561244801E-2</v>
      </c>
      <c r="Z770" s="42" t="s">
        <v>590</v>
      </c>
    </row>
    <row r="771" spans="1:26" s="37" customFormat="1" ht="19.5" customHeight="1" x14ac:dyDescent="0.25">
      <c r="A771" s="27" t="s">
        <v>117</v>
      </c>
      <c r="B771" s="74" t="s">
        <v>1131</v>
      </c>
      <c r="C771" s="75" t="s">
        <v>519</v>
      </c>
      <c r="D771" s="76" t="s">
        <v>35</v>
      </c>
      <c r="E771" s="41">
        <v>4010100034</v>
      </c>
      <c r="F771" s="117">
        <v>0</v>
      </c>
      <c r="G771" s="117">
        <v>0</v>
      </c>
      <c r="H771" s="78" t="s">
        <v>593</v>
      </c>
      <c r="I771" s="117">
        <v>0</v>
      </c>
      <c r="J771" s="117">
        <v>0.23239929000000001</v>
      </c>
      <c r="K771" s="117">
        <v>0</v>
      </c>
      <c r="L771" s="117">
        <v>0</v>
      </c>
      <c r="M771" s="117">
        <v>0</v>
      </c>
      <c r="N771" s="117">
        <v>0</v>
      </c>
      <c r="O771" s="117">
        <v>0</v>
      </c>
      <c r="P771" s="117">
        <v>0</v>
      </c>
      <c r="Q771" s="117">
        <v>0</v>
      </c>
      <c r="R771" s="117">
        <v>0</v>
      </c>
      <c r="S771" s="117">
        <v>0</v>
      </c>
      <c r="T771" s="117">
        <v>0</v>
      </c>
      <c r="U771" s="117">
        <v>0</v>
      </c>
      <c r="V771" s="117">
        <v>0</v>
      </c>
      <c r="W771" s="117">
        <v>0</v>
      </c>
      <c r="X771" s="117">
        <v>0</v>
      </c>
      <c r="Y771" s="118" t="s">
        <v>1399</v>
      </c>
      <c r="Z771" s="42">
        <v>0</v>
      </c>
    </row>
    <row r="772" spans="1:26" s="37" customFormat="1" ht="19.5" customHeight="1" x14ac:dyDescent="0.25">
      <c r="A772" s="27" t="s">
        <v>119</v>
      </c>
      <c r="B772" s="74" t="s">
        <v>1131</v>
      </c>
      <c r="C772" s="75" t="s">
        <v>576</v>
      </c>
      <c r="D772" s="76" t="s">
        <v>35</v>
      </c>
      <c r="E772" s="41">
        <v>4010100218</v>
      </c>
      <c r="F772" s="117">
        <v>9.1724940000000005E-2</v>
      </c>
      <c r="G772" s="117">
        <v>0.44517388000000002</v>
      </c>
      <c r="H772" s="78">
        <v>41365</v>
      </c>
      <c r="I772" s="117">
        <v>0</v>
      </c>
      <c r="J772" s="117">
        <v>0.44002810059999997</v>
      </c>
      <c r="K772" s="117">
        <v>0</v>
      </c>
      <c r="L772" s="117">
        <v>0.44002810059999997</v>
      </c>
      <c r="M772" s="117">
        <v>0.17592765127610757</v>
      </c>
      <c r="N772" s="117">
        <v>2.2727819999999999E-2</v>
      </c>
      <c r="O772" s="117">
        <v>2.2727819999999999E-2</v>
      </c>
      <c r="P772" s="117">
        <v>2.2727819999999999E-2</v>
      </c>
      <c r="Q772" s="117">
        <v>0</v>
      </c>
      <c r="R772" s="117">
        <v>0</v>
      </c>
      <c r="S772" s="117">
        <v>0</v>
      </c>
      <c r="T772" s="117">
        <v>0</v>
      </c>
      <c r="U772" s="117">
        <v>0.15319983127610756</v>
      </c>
      <c r="V772" s="117">
        <v>0</v>
      </c>
      <c r="W772" s="117">
        <v>0.41730028059999996</v>
      </c>
      <c r="X772" s="117">
        <v>-0.15319983127610756</v>
      </c>
      <c r="Y772" s="118">
        <v>0.12918844670034327</v>
      </c>
      <c r="Z772" s="42" t="s">
        <v>590</v>
      </c>
    </row>
    <row r="773" spans="1:26" s="37" customFormat="1" ht="19.5" customHeight="1" x14ac:dyDescent="0.25">
      <c r="A773" s="27" t="s">
        <v>119</v>
      </c>
      <c r="B773" s="74" t="s">
        <v>1131</v>
      </c>
      <c r="C773" s="75" t="s">
        <v>577</v>
      </c>
      <c r="D773" s="76" t="s">
        <v>35</v>
      </c>
      <c r="E773" s="41">
        <v>4010300093</v>
      </c>
      <c r="F773" s="117">
        <v>8.5365919999999998E-2</v>
      </c>
      <c r="G773" s="117">
        <v>0.49930000000000002</v>
      </c>
      <c r="H773" s="78">
        <v>41852</v>
      </c>
      <c r="I773" s="117">
        <v>0</v>
      </c>
      <c r="J773" s="117">
        <v>14.544680000000007</v>
      </c>
      <c r="K773" s="117">
        <v>122.58499999999999</v>
      </c>
      <c r="L773" s="117">
        <v>1.06511556</v>
      </c>
      <c r="M773" s="117">
        <v>1.06511556</v>
      </c>
      <c r="N773" s="117">
        <v>0</v>
      </c>
      <c r="O773" s="117">
        <v>0</v>
      </c>
      <c r="P773" s="117">
        <v>0</v>
      </c>
      <c r="Q773" s="117">
        <v>0</v>
      </c>
      <c r="R773" s="117">
        <v>0</v>
      </c>
      <c r="S773" s="117">
        <v>0</v>
      </c>
      <c r="T773" s="117">
        <v>0</v>
      </c>
      <c r="U773" s="117">
        <v>1.06511556</v>
      </c>
      <c r="V773" s="117">
        <v>0</v>
      </c>
      <c r="W773" s="117">
        <v>1.06511556</v>
      </c>
      <c r="X773" s="117">
        <v>-1.06511556</v>
      </c>
      <c r="Y773" s="118">
        <v>0</v>
      </c>
      <c r="Z773" s="42" t="s">
        <v>590</v>
      </c>
    </row>
    <row r="774" spans="1:26" s="37" customFormat="1" ht="19.5" customHeight="1" x14ac:dyDescent="0.25">
      <c r="A774" s="27" t="s">
        <v>35</v>
      </c>
      <c r="B774" s="107" t="s">
        <v>995</v>
      </c>
      <c r="C774" s="108" t="s">
        <v>867</v>
      </c>
      <c r="D774" s="109" t="s">
        <v>35</v>
      </c>
      <c r="E774" s="117"/>
      <c r="F774" s="117">
        <v>63.147965499999998</v>
      </c>
      <c r="G774" s="117">
        <v>243.46734825999997</v>
      </c>
      <c r="H774" s="117"/>
      <c r="I774" s="117">
        <v>0</v>
      </c>
      <c r="J774" s="117">
        <v>201.26041605028053</v>
      </c>
      <c r="K774" s="117">
        <v>74.166943149999994</v>
      </c>
      <c r="L774" s="117">
        <v>83.089469423199986</v>
      </c>
      <c r="M774" s="117">
        <v>9.9864706208779239</v>
      </c>
      <c r="N774" s="117">
        <v>10.10748736</v>
      </c>
      <c r="O774" s="117">
        <v>3</v>
      </c>
      <c r="P774" s="117">
        <v>3</v>
      </c>
      <c r="Q774" s="117">
        <v>0</v>
      </c>
      <c r="R774" s="117">
        <v>0.47719993000000005</v>
      </c>
      <c r="S774" s="117">
        <v>4.0448850000000001E-2</v>
      </c>
      <c r="T774" s="117">
        <v>0.15165031999999998</v>
      </c>
      <c r="U774" s="117">
        <v>6.9460217708779233</v>
      </c>
      <c r="V774" s="117">
        <v>6.4786371100000011</v>
      </c>
      <c r="W774" s="117">
        <v>73.459181993200005</v>
      </c>
      <c r="X774" s="117">
        <v>0.12101673912207644</v>
      </c>
      <c r="Y774" s="118">
        <v>1.0121180689070548</v>
      </c>
      <c r="Z774" s="116"/>
    </row>
    <row r="775" spans="1:26" s="37" customFormat="1" ht="19.5" customHeight="1" x14ac:dyDescent="0.25">
      <c r="A775" s="27" t="s">
        <v>117</v>
      </c>
      <c r="B775" s="74" t="s">
        <v>1132</v>
      </c>
      <c r="C775" s="75" t="s">
        <v>507</v>
      </c>
      <c r="D775" s="76" t="s">
        <v>35</v>
      </c>
      <c r="E775" s="41">
        <v>4010101165</v>
      </c>
      <c r="F775" s="117">
        <v>0</v>
      </c>
      <c r="G775" s="117">
        <v>0</v>
      </c>
      <c r="H775" s="78" t="s">
        <v>593</v>
      </c>
      <c r="I775" s="117">
        <v>0</v>
      </c>
      <c r="J775" s="117">
        <v>25.818000000000001</v>
      </c>
      <c r="K775" s="117">
        <v>0</v>
      </c>
      <c r="L775" s="117">
        <v>0</v>
      </c>
      <c r="M775" s="117">
        <v>0</v>
      </c>
      <c r="N775" s="117">
        <v>0</v>
      </c>
      <c r="O775" s="117">
        <v>0</v>
      </c>
      <c r="P775" s="117">
        <v>0</v>
      </c>
      <c r="Q775" s="117">
        <v>0</v>
      </c>
      <c r="R775" s="117">
        <v>0</v>
      </c>
      <c r="S775" s="117">
        <v>0</v>
      </c>
      <c r="T775" s="117">
        <v>0</v>
      </c>
      <c r="U775" s="117">
        <v>0</v>
      </c>
      <c r="V775" s="117">
        <v>0</v>
      </c>
      <c r="W775" s="117">
        <v>0</v>
      </c>
      <c r="X775" s="117">
        <v>0</v>
      </c>
      <c r="Y775" s="118" t="s">
        <v>1399</v>
      </c>
      <c r="Z775" s="42">
        <v>0</v>
      </c>
    </row>
    <row r="776" spans="1:26" s="37" customFormat="1" ht="19.5" customHeight="1" x14ac:dyDescent="0.25">
      <c r="A776" s="27" t="s">
        <v>117</v>
      </c>
      <c r="B776" s="74" t="s">
        <v>1132</v>
      </c>
      <c r="C776" s="75" t="s">
        <v>528</v>
      </c>
      <c r="D776" s="76" t="s">
        <v>35</v>
      </c>
      <c r="E776" s="41">
        <v>4010300027</v>
      </c>
      <c r="F776" s="117">
        <v>0</v>
      </c>
      <c r="G776" s="117">
        <v>0</v>
      </c>
      <c r="H776" s="78" t="s">
        <v>593</v>
      </c>
      <c r="I776" s="117">
        <v>0</v>
      </c>
      <c r="J776" s="117">
        <v>0</v>
      </c>
      <c r="K776" s="117">
        <v>47.920999999999999</v>
      </c>
      <c r="L776" s="117">
        <v>0</v>
      </c>
      <c r="M776" s="117">
        <v>0</v>
      </c>
      <c r="N776" s="117">
        <v>0</v>
      </c>
      <c r="O776" s="117">
        <v>0</v>
      </c>
      <c r="P776" s="117">
        <v>0</v>
      </c>
      <c r="Q776" s="117">
        <v>0</v>
      </c>
      <c r="R776" s="117">
        <v>0</v>
      </c>
      <c r="S776" s="117">
        <v>0</v>
      </c>
      <c r="T776" s="117">
        <v>0</v>
      </c>
      <c r="U776" s="117">
        <v>0</v>
      </c>
      <c r="V776" s="117">
        <v>0</v>
      </c>
      <c r="W776" s="117">
        <v>0</v>
      </c>
      <c r="X776" s="117">
        <v>0</v>
      </c>
      <c r="Y776" s="118" t="s">
        <v>1399</v>
      </c>
      <c r="Z776" s="42">
        <v>0</v>
      </c>
    </row>
    <row r="777" spans="1:26" s="37" customFormat="1" ht="19.5" customHeight="1" x14ac:dyDescent="0.25">
      <c r="A777" s="27" t="s">
        <v>118</v>
      </c>
      <c r="B777" s="74" t="s">
        <v>1132</v>
      </c>
      <c r="C777" s="75" t="s">
        <v>1293</v>
      </c>
      <c r="D777" s="76" t="s">
        <v>35</v>
      </c>
      <c r="E777" s="41">
        <v>4010101194</v>
      </c>
      <c r="F777" s="117">
        <v>19.099338400000001</v>
      </c>
      <c r="G777" s="117">
        <v>71.144615459999997</v>
      </c>
      <c r="H777" s="78">
        <v>40148</v>
      </c>
      <c r="I777" s="117">
        <v>0</v>
      </c>
      <c r="J777" s="117">
        <v>42.710693209600002</v>
      </c>
      <c r="K777" s="117">
        <v>0</v>
      </c>
      <c r="L777" s="117">
        <v>41.492933209599997</v>
      </c>
      <c r="M777" s="117">
        <v>0.23588792195628122</v>
      </c>
      <c r="N777" s="117">
        <v>0</v>
      </c>
      <c r="O777" s="117">
        <v>0</v>
      </c>
      <c r="P777" s="117">
        <v>0</v>
      </c>
      <c r="Q777" s="117">
        <v>0</v>
      </c>
      <c r="R777" s="117">
        <v>0</v>
      </c>
      <c r="S777" s="117">
        <v>0</v>
      </c>
      <c r="T777" s="117">
        <v>0</v>
      </c>
      <c r="U777" s="117">
        <v>0.23588792195628122</v>
      </c>
      <c r="V777" s="117">
        <v>0</v>
      </c>
      <c r="W777" s="117">
        <v>41.492933209599997</v>
      </c>
      <c r="X777" s="117">
        <v>-0.23588792195628122</v>
      </c>
      <c r="Y777" s="118">
        <v>0</v>
      </c>
      <c r="Z777" s="42" t="s">
        <v>1152</v>
      </c>
    </row>
    <row r="778" spans="1:26" s="37" customFormat="1" ht="19.5" customHeight="1" x14ac:dyDescent="0.25">
      <c r="A778" s="27" t="s">
        <v>118</v>
      </c>
      <c r="B778" s="74" t="s">
        <v>1132</v>
      </c>
      <c r="C778" s="75" t="s">
        <v>544</v>
      </c>
      <c r="D778" s="76" t="s">
        <v>35</v>
      </c>
      <c r="E778" s="41">
        <v>4010100244</v>
      </c>
      <c r="F778" s="117">
        <v>37.038071279999997</v>
      </c>
      <c r="G778" s="117">
        <v>169.1704513</v>
      </c>
      <c r="H778" s="78">
        <v>42339</v>
      </c>
      <c r="I778" s="117">
        <v>0</v>
      </c>
      <c r="J778" s="117">
        <v>78.826214541399992</v>
      </c>
      <c r="K778" s="117">
        <v>0</v>
      </c>
      <c r="L778" s="117">
        <v>33.776614541400001</v>
      </c>
      <c r="M778" s="117">
        <v>3</v>
      </c>
      <c r="N778" s="117">
        <v>3</v>
      </c>
      <c r="O778" s="117">
        <v>3</v>
      </c>
      <c r="P778" s="117">
        <v>3</v>
      </c>
      <c r="Q778" s="117">
        <v>0</v>
      </c>
      <c r="R778" s="117">
        <v>0</v>
      </c>
      <c r="S778" s="117">
        <v>0</v>
      </c>
      <c r="T778" s="117">
        <v>0</v>
      </c>
      <c r="U778" s="117">
        <v>0</v>
      </c>
      <c r="V778" s="117">
        <v>0</v>
      </c>
      <c r="W778" s="117">
        <v>30.776614541400001</v>
      </c>
      <c r="X778" s="117">
        <v>0</v>
      </c>
      <c r="Y778" s="118">
        <v>1</v>
      </c>
      <c r="Z778" s="42">
        <v>0</v>
      </c>
    </row>
    <row r="779" spans="1:26" s="37" customFormat="1" ht="19.5" customHeight="1" x14ac:dyDescent="0.25">
      <c r="A779" s="27" t="s">
        <v>118</v>
      </c>
      <c r="B779" s="74" t="s">
        <v>1132</v>
      </c>
      <c r="C779" s="75" t="s">
        <v>546</v>
      </c>
      <c r="D779" s="76" t="s">
        <v>35</v>
      </c>
      <c r="E779" s="41">
        <v>4010300033</v>
      </c>
      <c r="F779" s="117">
        <v>6.4392942199999998</v>
      </c>
      <c r="G779" s="117">
        <v>0</v>
      </c>
      <c r="H779" s="78">
        <v>41275</v>
      </c>
      <c r="I779" s="117">
        <v>0</v>
      </c>
      <c r="J779" s="117">
        <v>28.669280000000001</v>
      </c>
      <c r="K779" s="117">
        <v>21.962943150000001</v>
      </c>
      <c r="L779" s="117">
        <v>4.9314612799999988</v>
      </c>
      <c r="M779" s="117">
        <v>4.9314612799999988</v>
      </c>
      <c r="N779" s="117">
        <v>4.9314612800000006</v>
      </c>
      <c r="O779" s="117">
        <v>0</v>
      </c>
      <c r="P779" s="117">
        <v>0</v>
      </c>
      <c r="Q779" s="117">
        <v>0</v>
      </c>
      <c r="R779" s="117">
        <v>0</v>
      </c>
      <c r="S779" s="117">
        <v>0</v>
      </c>
      <c r="T779" s="117">
        <v>0</v>
      </c>
      <c r="U779" s="117">
        <v>4.9314612799999988</v>
      </c>
      <c r="V779" s="117">
        <v>4.9314612800000006</v>
      </c>
      <c r="W779" s="117">
        <v>0</v>
      </c>
      <c r="X779" s="117">
        <v>0</v>
      </c>
      <c r="Y779" s="118">
        <v>1.0000000000000004</v>
      </c>
      <c r="Z779" s="42">
        <v>0</v>
      </c>
    </row>
    <row r="780" spans="1:26" s="37" customFormat="1" ht="19.5" customHeight="1" x14ac:dyDescent="0.25">
      <c r="A780" s="27" t="s">
        <v>118</v>
      </c>
      <c r="B780" s="74" t="s">
        <v>1132</v>
      </c>
      <c r="C780" s="75" t="s">
        <v>547</v>
      </c>
      <c r="D780" s="76" t="s">
        <v>35</v>
      </c>
      <c r="E780" s="41">
        <v>4010300072</v>
      </c>
      <c r="F780" s="117">
        <v>0</v>
      </c>
      <c r="G780" s="117">
        <v>0</v>
      </c>
      <c r="H780" s="78" t="s">
        <v>593</v>
      </c>
      <c r="I780" s="117">
        <v>0</v>
      </c>
      <c r="J780" s="117">
        <v>0</v>
      </c>
      <c r="K780" s="117">
        <v>0.2</v>
      </c>
      <c r="L780" s="117">
        <v>0</v>
      </c>
      <c r="M780" s="117">
        <v>0</v>
      </c>
      <c r="N780" s="117">
        <v>0.25008105000000003</v>
      </c>
      <c r="O780" s="117">
        <v>0</v>
      </c>
      <c r="P780" s="117">
        <v>0</v>
      </c>
      <c r="Q780" s="117">
        <v>0</v>
      </c>
      <c r="R780" s="117">
        <v>0.25008105000000003</v>
      </c>
      <c r="S780" s="117">
        <v>0</v>
      </c>
      <c r="T780" s="117">
        <v>0</v>
      </c>
      <c r="U780" s="117">
        <v>0</v>
      </c>
      <c r="V780" s="117">
        <v>0</v>
      </c>
      <c r="W780" s="117">
        <v>0</v>
      </c>
      <c r="X780" s="117">
        <v>0.25008105000000003</v>
      </c>
      <c r="Y780" s="118" t="s">
        <v>1399</v>
      </c>
      <c r="Z780" s="42" t="s">
        <v>689</v>
      </c>
    </row>
    <row r="781" spans="1:26" s="37" customFormat="1" ht="19.5" customHeight="1" x14ac:dyDescent="0.25">
      <c r="A781" s="27" t="s">
        <v>116</v>
      </c>
      <c r="B781" s="74" t="s">
        <v>1132</v>
      </c>
      <c r="C781" s="75" t="s">
        <v>565</v>
      </c>
      <c r="D781" s="76" t="s">
        <v>35</v>
      </c>
      <c r="E781" s="41">
        <v>4010102488</v>
      </c>
      <c r="F781" s="117">
        <v>5.271178E-2</v>
      </c>
      <c r="G781" s="117">
        <v>0.29918899999999998</v>
      </c>
      <c r="H781" s="78">
        <v>41974</v>
      </c>
      <c r="I781" s="117">
        <v>0</v>
      </c>
      <c r="J781" s="117">
        <v>0.28595701099999998</v>
      </c>
      <c r="K781" s="117">
        <v>0</v>
      </c>
      <c r="L781" s="117">
        <v>0.28595701099999998</v>
      </c>
      <c r="M781" s="117">
        <v>0.1143284832095245</v>
      </c>
      <c r="N781" s="117">
        <v>0.16281063000000001</v>
      </c>
      <c r="O781" s="117">
        <v>0</v>
      </c>
      <c r="P781" s="117">
        <v>0</v>
      </c>
      <c r="Q781" s="117">
        <v>0</v>
      </c>
      <c r="R781" s="117">
        <v>0</v>
      </c>
      <c r="S781" s="117">
        <v>5.1746300000000004E-3</v>
      </c>
      <c r="T781" s="117">
        <v>5.1746300000000004E-3</v>
      </c>
      <c r="U781" s="117">
        <v>0.1091538532095245</v>
      </c>
      <c r="V781" s="117">
        <v>0.157636</v>
      </c>
      <c r="W781" s="117">
        <v>0.12314638099999997</v>
      </c>
      <c r="X781" s="117">
        <v>4.8482146790475508E-2</v>
      </c>
      <c r="Y781" s="118">
        <v>1.4240600892222504</v>
      </c>
      <c r="Z781" s="42" t="s">
        <v>141</v>
      </c>
    </row>
    <row r="782" spans="1:26" s="37" customFormat="1" ht="19.5" customHeight="1" x14ac:dyDescent="0.25">
      <c r="A782" s="27" t="s">
        <v>116</v>
      </c>
      <c r="B782" s="74" t="s">
        <v>1132</v>
      </c>
      <c r="C782" s="75" t="s">
        <v>572</v>
      </c>
      <c r="D782" s="76" t="s">
        <v>35</v>
      </c>
      <c r="E782" s="41">
        <v>4010102491</v>
      </c>
      <c r="F782" s="117">
        <v>0.17775047999999999</v>
      </c>
      <c r="G782" s="117">
        <v>0.98445039999999995</v>
      </c>
      <c r="H782" s="78">
        <v>41974</v>
      </c>
      <c r="I782" s="117">
        <v>0</v>
      </c>
      <c r="J782" s="117">
        <v>0.76469136540000004</v>
      </c>
      <c r="K782" s="117">
        <v>0</v>
      </c>
      <c r="L782" s="117">
        <v>0.76469136540000004</v>
      </c>
      <c r="M782" s="117">
        <v>0.305731283257826</v>
      </c>
      <c r="N782" s="117">
        <v>7.0548440000000004E-2</v>
      </c>
      <c r="O782" s="117">
        <v>0</v>
      </c>
      <c r="P782" s="117">
        <v>0</v>
      </c>
      <c r="Q782" s="117">
        <v>0</v>
      </c>
      <c r="R782" s="117">
        <v>0</v>
      </c>
      <c r="S782" s="117">
        <v>3.5274220000000002E-2</v>
      </c>
      <c r="T782" s="117">
        <v>3.5274220000000002E-2</v>
      </c>
      <c r="U782" s="117">
        <v>0.27045706325782598</v>
      </c>
      <c r="V782" s="117">
        <v>3.5274220000000002E-2</v>
      </c>
      <c r="W782" s="117">
        <v>0.6941429254</v>
      </c>
      <c r="X782" s="117">
        <v>-0.23518284325782601</v>
      </c>
      <c r="Y782" s="118">
        <v>0.23075309549041423</v>
      </c>
      <c r="Z782" s="42" t="s">
        <v>1152</v>
      </c>
    </row>
    <row r="783" spans="1:26" s="37" customFormat="1" ht="19.5" customHeight="1" x14ac:dyDescent="0.25">
      <c r="A783" s="27" t="s">
        <v>119</v>
      </c>
      <c r="B783" s="74" t="s">
        <v>1132</v>
      </c>
      <c r="C783" s="75" t="s">
        <v>574</v>
      </c>
      <c r="D783" s="76" t="s">
        <v>35</v>
      </c>
      <c r="E783" s="41">
        <v>4010100209</v>
      </c>
      <c r="F783" s="117">
        <v>0</v>
      </c>
      <c r="G783" s="117">
        <v>0</v>
      </c>
      <c r="H783" s="78" t="s">
        <v>593</v>
      </c>
      <c r="I783" s="117">
        <v>0</v>
      </c>
      <c r="J783" s="117">
        <v>22.347767907080502</v>
      </c>
      <c r="K783" s="117">
        <v>3.8879999999999999</v>
      </c>
      <c r="L783" s="117">
        <v>0</v>
      </c>
      <c r="M783" s="117">
        <v>0</v>
      </c>
      <c r="N783" s="117">
        <v>0.22711888</v>
      </c>
      <c r="O783" s="117">
        <v>0</v>
      </c>
      <c r="P783" s="117">
        <v>0</v>
      </c>
      <c r="Q783" s="117">
        <v>0</v>
      </c>
      <c r="R783" s="117">
        <v>0.22711888</v>
      </c>
      <c r="S783" s="117">
        <v>0</v>
      </c>
      <c r="T783" s="117">
        <v>0</v>
      </c>
      <c r="U783" s="117">
        <v>0</v>
      </c>
      <c r="V783" s="117">
        <v>0</v>
      </c>
      <c r="W783" s="117">
        <v>0</v>
      </c>
      <c r="X783" s="117">
        <v>0.22711888</v>
      </c>
      <c r="Y783" s="118" t="s">
        <v>1399</v>
      </c>
      <c r="Z783" s="42" t="s">
        <v>689</v>
      </c>
    </row>
    <row r="784" spans="1:26" s="37" customFormat="1" ht="19.5" customHeight="1" x14ac:dyDescent="0.25">
      <c r="A784" s="27" t="s">
        <v>119</v>
      </c>
      <c r="B784" s="74" t="s">
        <v>1132</v>
      </c>
      <c r="C784" s="75" t="s">
        <v>575</v>
      </c>
      <c r="D784" s="76" t="s">
        <v>35</v>
      </c>
      <c r="E784" s="41">
        <v>4010102482</v>
      </c>
      <c r="F784" s="117">
        <v>0.34079934000000001</v>
      </c>
      <c r="G784" s="117">
        <v>1.8686421</v>
      </c>
      <c r="H784" s="78">
        <v>42248</v>
      </c>
      <c r="I784" s="117">
        <v>0</v>
      </c>
      <c r="J784" s="117">
        <v>1.8378120158</v>
      </c>
      <c r="K784" s="117">
        <v>0.19500000000000001</v>
      </c>
      <c r="L784" s="117">
        <v>1.8378120158</v>
      </c>
      <c r="M784" s="117">
        <v>1.3990616524542929</v>
      </c>
      <c r="N784" s="117">
        <v>1.46546708</v>
      </c>
      <c r="O784" s="117">
        <v>0</v>
      </c>
      <c r="P784" s="117">
        <v>0</v>
      </c>
      <c r="Q784" s="117">
        <v>0</v>
      </c>
      <c r="R784" s="117">
        <v>0</v>
      </c>
      <c r="S784" s="117">
        <v>0</v>
      </c>
      <c r="T784" s="117">
        <v>0.11120146999999998</v>
      </c>
      <c r="U784" s="117">
        <v>1.3990616524542929</v>
      </c>
      <c r="V784" s="117">
        <v>1.3542656100000001</v>
      </c>
      <c r="W784" s="117">
        <v>0.37234493579999994</v>
      </c>
      <c r="X784" s="117">
        <v>6.6405427545707107E-2</v>
      </c>
      <c r="Y784" s="118">
        <v>1.0474642610847176</v>
      </c>
      <c r="Z784" s="42" t="s">
        <v>141</v>
      </c>
    </row>
    <row r="785" spans="1:26" s="37" customFormat="1" ht="19.5" customHeight="1" x14ac:dyDescent="0.25">
      <c r="A785" s="27" t="s">
        <v>35</v>
      </c>
      <c r="B785" s="107" t="s">
        <v>31</v>
      </c>
      <c r="C785" s="108" t="s">
        <v>868</v>
      </c>
      <c r="D785" s="109" t="s">
        <v>35</v>
      </c>
      <c r="E785" s="117"/>
      <c r="F785" s="117">
        <v>0</v>
      </c>
      <c r="G785" s="117">
        <v>0</v>
      </c>
      <c r="H785" s="117"/>
      <c r="I785" s="117">
        <v>0</v>
      </c>
      <c r="J785" s="117">
        <v>0</v>
      </c>
      <c r="K785" s="117">
        <v>0</v>
      </c>
      <c r="L785" s="117">
        <v>0</v>
      </c>
      <c r="M785" s="117">
        <v>0</v>
      </c>
      <c r="N785" s="117">
        <v>0</v>
      </c>
      <c r="O785" s="117">
        <v>0</v>
      </c>
      <c r="P785" s="117">
        <v>0</v>
      </c>
      <c r="Q785" s="117">
        <v>0</v>
      </c>
      <c r="R785" s="117">
        <v>0</v>
      </c>
      <c r="S785" s="117">
        <v>0</v>
      </c>
      <c r="T785" s="117">
        <v>0</v>
      </c>
      <c r="U785" s="117">
        <v>0</v>
      </c>
      <c r="V785" s="117">
        <v>0</v>
      </c>
      <c r="W785" s="117">
        <v>0</v>
      </c>
      <c r="X785" s="117">
        <v>0</v>
      </c>
      <c r="Y785" s="118" t="s">
        <v>1399</v>
      </c>
      <c r="Z785" s="116"/>
    </row>
    <row r="786" spans="1:26" s="37" customFormat="1" ht="19.5" customHeight="1" x14ac:dyDescent="0.25">
      <c r="A786" s="27" t="s">
        <v>35</v>
      </c>
      <c r="B786" s="107" t="s">
        <v>91</v>
      </c>
      <c r="C786" s="108" t="s">
        <v>870</v>
      </c>
      <c r="D786" s="109" t="s">
        <v>35</v>
      </c>
      <c r="E786" s="117"/>
      <c r="F786" s="117">
        <v>0</v>
      </c>
      <c r="G786" s="117">
        <v>0</v>
      </c>
      <c r="H786" s="117"/>
      <c r="I786" s="117">
        <v>0</v>
      </c>
      <c r="J786" s="117">
        <v>0</v>
      </c>
      <c r="K786" s="117">
        <v>0</v>
      </c>
      <c r="L786" s="117">
        <v>0</v>
      </c>
      <c r="M786" s="117">
        <v>0</v>
      </c>
      <c r="N786" s="117">
        <v>0</v>
      </c>
      <c r="O786" s="117">
        <v>0</v>
      </c>
      <c r="P786" s="117">
        <v>0</v>
      </c>
      <c r="Q786" s="117">
        <v>0</v>
      </c>
      <c r="R786" s="117">
        <v>0</v>
      </c>
      <c r="S786" s="117">
        <v>0</v>
      </c>
      <c r="T786" s="117">
        <v>0</v>
      </c>
      <c r="U786" s="117">
        <v>0</v>
      </c>
      <c r="V786" s="117">
        <v>0</v>
      </c>
      <c r="W786" s="117">
        <v>0</v>
      </c>
      <c r="X786" s="117">
        <v>0</v>
      </c>
      <c r="Y786" s="118" t="s">
        <v>1399</v>
      </c>
      <c r="Z786" s="116"/>
    </row>
    <row r="787" spans="1:26" s="37" customFormat="1" ht="19.5" customHeight="1" x14ac:dyDescent="0.25">
      <c r="A787" s="27" t="s">
        <v>35</v>
      </c>
      <c r="B787" s="107" t="s">
        <v>92</v>
      </c>
      <c r="C787" s="108" t="s">
        <v>872</v>
      </c>
      <c r="D787" s="109" t="s">
        <v>35</v>
      </c>
      <c r="E787" s="117"/>
      <c r="F787" s="117">
        <v>0</v>
      </c>
      <c r="G787" s="117">
        <v>0</v>
      </c>
      <c r="H787" s="117"/>
      <c r="I787" s="117">
        <v>0</v>
      </c>
      <c r="J787" s="117">
        <v>0</v>
      </c>
      <c r="K787" s="117">
        <v>0</v>
      </c>
      <c r="L787" s="117">
        <v>0</v>
      </c>
      <c r="M787" s="117">
        <v>0</v>
      </c>
      <c r="N787" s="117">
        <v>0</v>
      </c>
      <c r="O787" s="117">
        <v>0</v>
      </c>
      <c r="P787" s="117">
        <v>0</v>
      </c>
      <c r="Q787" s="117">
        <v>0</v>
      </c>
      <c r="R787" s="117">
        <v>0</v>
      </c>
      <c r="S787" s="117">
        <v>0</v>
      </c>
      <c r="T787" s="117">
        <v>0</v>
      </c>
      <c r="U787" s="117">
        <v>0</v>
      </c>
      <c r="V787" s="117">
        <v>0</v>
      </c>
      <c r="W787" s="117">
        <v>0</v>
      </c>
      <c r="X787" s="117">
        <v>0</v>
      </c>
      <c r="Y787" s="118" t="s">
        <v>1399</v>
      </c>
      <c r="Z787" s="116"/>
    </row>
    <row r="788" spans="1:26" s="37" customFormat="1" ht="19.5" customHeight="1" x14ac:dyDescent="0.25">
      <c r="A788" s="27" t="s">
        <v>35</v>
      </c>
      <c r="B788" s="107" t="s">
        <v>32</v>
      </c>
      <c r="C788" s="108" t="s">
        <v>873</v>
      </c>
      <c r="D788" s="109" t="s">
        <v>35</v>
      </c>
      <c r="E788" s="117"/>
      <c r="F788" s="117">
        <v>0.31</v>
      </c>
      <c r="G788" s="117">
        <v>1.9019999999999999</v>
      </c>
      <c r="H788" s="117"/>
      <c r="I788" s="117">
        <v>0</v>
      </c>
      <c r="J788" s="117">
        <v>356.8271086100001</v>
      </c>
      <c r="K788" s="117">
        <v>460.68558378999995</v>
      </c>
      <c r="L788" s="117">
        <v>1.39603794</v>
      </c>
      <c r="M788" s="117">
        <v>0.55814998074360611</v>
      </c>
      <c r="N788" s="117">
        <v>27.951804630000002</v>
      </c>
      <c r="O788" s="117">
        <v>0</v>
      </c>
      <c r="P788" s="117">
        <v>16.200049160000003</v>
      </c>
      <c r="Q788" s="117">
        <v>0.10410364</v>
      </c>
      <c r="R788" s="117">
        <v>0.97787955999999987</v>
      </c>
      <c r="S788" s="117">
        <v>0.15051206</v>
      </c>
      <c r="T788" s="117">
        <v>0.70240188000000003</v>
      </c>
      <c r="U788" s="117">
        <v>0.30353428074360611</v>
      </c>
      <c r="V788" s="117">
        <v>10.071474029999997</v>
      </c>
      <c r="W788" s="117">
        <v>0.85745815999999997</v>
      </c>
      <c r="X788" s="117">
        <v>27.393654649256394</v>
      </c>
      <c r="Y788" s="118">
        <v>50.07937936817747</v>
      </c>
      <c r="Z788" s="116"/>
    </row>
    <row r="789" spans="1:26" s="37" customFormat="1" ht="19.5" customHeight="1" x14ac:dyDescent="0.25">
      <c r="A789" s="27" t="s">
        <v>121</v>
      </c>
      <c r="B789" s="74" t="s">
        <v>93</v>
      </c>
      <c r="C789" s="75" t="s">
        <v>127</v>
      </c>
      <c r="D789" s="76" t="s">
        <v>35</v>
      </c>
      <c r="E789" s="41">
        <v>4010200230</v>
      </c>
      <c r="F789" s="117">
        <v>0</v>
      </c>
      <c r="G789" s="117">
        <v>0</v>
      </c>
      <c r="H789" s="78" t="s">
        <v>593</v>
      </c>
      <c r="I789" s="117">
        <v>0</v>
      </c>
      <c r="J789" s="117">
        <v>346.24527780000005</v>
      </c>
      <c r="K789" s="117">
        <v>292.12932552999996</v>
      </c>
      <c r="L789" s="117">
        <v>0</v>
      </c>
      <c r="M789" s="117">
        <v>0</v>
      </c>
      <c r="N789" s="117">
        <v>15.985895269999999</v>
      </c>
      <c r="O789" s="117">
        <v>0</v>
      </c>
      <c r="P789" s="117">
        <v>15.635523839999999</v>
      </c>
      <c r="Q789" s="117">
        <v>0</v>
      </c>
      <c r="R789" s="117">
        <v>0.35037142999999998</v>
      </c>
      <c r="S789" s="117">
        <v>0</v>
      </c>
      <c r="T789" s="117">
        <v>0</v>
      </c>
      <c r="U789" s="117">
        <v>0</v>
      </c>
      <c r="V789" s="117">
        <v>0</v>
      </c>
      <c r="W789" s="117">
        <v>0</v>
      </c>
      <c r="X789" s="117">
        <v>15.985895269999999</v>
      </c>
      <c r="Y789" s="118" t="s">
        <v>1399</v>
      </c>
      <c r="Z789" s="42" t="s">
        <v>689</v>
      </c>
    </row>
    <row r="790" spans="1:26" s="37" customFormat="1" ht="19.5" customHeight="1" x14ac:dyDescent="0.25">
      <c r="A790" s="27" t="s">
        <v>121</v>
      </c>
      <c r="B790" s="74" t="s">
        <v>93</v>
      </c>
      <c r="C790" s="75" t="s">
        <v>246</v>
      </c>
      <c r="D790" s="76" t="s">
        <v>35</v>
      </c>
      <c r="E790" s="41">
        <v>4010200005</v>
      </c>
      <c r="F790" s="117">
        <v>0</v>
      </c>
      <c r="G790" s="117">
        <v>0</v>
      </c>
      <c r="H790" s="78" t="s">
        <v>593</v>
      </c>
      <c r="I790" s="117">
        <v>0</v>
      </c>
      <c r="J790" s="117">
        <v>0</v>
      </c>
      <c r="K790" s="117">
        <v>8.1890000000000001</v>
      </c>
      <c r="L790" s="117">
        <v>0</v>
      </c>
      <c r="M790" s="117">
        <v>0</v>
      </c>
      <c r="N790" s="117">
        <v>0.24249794</v>
      </c>
      <c r="O790" s="117">
        <v>0</v>
      </c>
      <c r="P790" s="117">
        <v>0</v>
      </c>
      <c r="Q790" s="117">
        <v>0</v>
      </c>
      <c r="R790" s="117">
        <v>0</v>
      </c>
      <c r="S790" s="117">
        <v>0</v>
      </c>
      <c r="T790" s="117">
        <v>0</v>
      </c>
      <c r="U790" s="117">
        <v>0</v>
      </c>
      <c r="V790" s="117">
        <v>0.24249794</v>
      </c>
      <c r="W790" s="117">
        <v>0</v>
      </c>
      <c r="X790" s="117">
        <v>0.24249794</v>
      </c>
      <c r="Y790" s="118" t="s">
        <v>1399</v>
      </c>
      <c r="Z790" s="42" t="s">
        <v>689</v>
      </c>
    </row>
    <row r="791" spans="1:26" s="37" customFormat="1" ht="19.5" customHeight="1" x14ac:dyDescent="0.25">
      <c r="A791" s="27" t="s">
        <v>121</v>
      </c>
      <c r="B791" s="74" t="s">
        <v>93</v>
      </c>
      <c r="C791" s="75" t="s">
        <v>247</v>
      </c>
      <c r="D791" s="76" t="s">
        <v>35</v>
      </c>
      <c r="E791" s="41">
        <v>4010200007</v>
      </c>
      <c r="F791" s="117">
        <v>0</v>
      </c>
      <c r="G791" s="117">
        <v>0</v>
      </c>
      <c r="H791" s="78" t="s">
        <v>593</v>
      </c>
      <c r="I791" s="117">
        <v>0</v>
      </c>
      <c r="J791" s="117">
        <v>9.0500928699999985</v>
      </c>
      <c r="K791" s="117">
        <v>0</v>
      </c>
      <c r="L791" s="117">
        <v>0</v>
      </c>
      <c r="M791" s="117">
        <v>0</v>
      </c>
      <c r="N791" s="117">
        <v>9.0500928699999985</v>
      </c>
      <c r="O791" s="117">
        <v>0</v>
      </c>
      <c r="P791" s="117">
        <v>0</v>
      </c>
      <c r="Q791" s="117">
        <v>0</v>
      </c>
      <c r="R791" s="117">
        <v>0</v>
      </c>
      <c r="S791" s="117">
        <v>0</v>
      </c>
      <c r="T791" s="117">
        <v>0</v>
      </c>
      <c r="U791" s="117">
        <v>0</v>
      </c>
      <c r="V791" s="117">
        <v>9.0500928699999985</v>
      </c>
      <c r="W791" s="117">
        <v>0</v>
      </c>
      <c r="X791" s="117">
        <v>9.0500928699999985</v>
      </c>
      <c r="Y791" s="118" t="s">
        <v>1399</v>
      </c>
      <c r="Z791" s="42" t="s">
        <v>689</v>
      </c>
    </row>
    <row r="792" spans="1:26" s="37" customFormat="1" ht="19.5" customHeight="1" x14ac:dyDescent="0.25">
      <c r="A792" s="27" t="s">
        <v>121</v>
      </c>
      <c r="B792" s="74" t="s">
        <v>93</v>
      </c>
      <c r="C792" s="75" t="s">
        <v>251</v>
      </c>
      <c r="D792" s="76" t="s">
        <v>35</v>
      </c>
      <c r="E792" s="41">
        <v>4010200002</v>
      </c>
      <c r="F792" s="117">
        <v>0</v>
      </c>
      <c r="G792" s="117">
        <v>0</v>
      </c>
      <c r="H792" s="78" t="s">
        <v>593</v>
      </c>
      <c r="I792" s="117">
        <v>0</v>
      </c>
      <c r="J792" s="117">
        <v>0</v>
      </c>
      <c r="K792" s="117">
        <v>160.17599999999999</v>
      </c>
      <c r="L792" s="117">
        <v>0</v>
      </c>
      <c r="M792" s="117">
        <v>0</v>
      </c>
      <c r="N792" s="117">
        <v>2.0744768299999996</v>
      </c>
      <c r="O792" s="117">
        <v>0</v>
      </c>
      <c r="P792" s="117">
        <v>0.54945982999999998</v>
      </c>
      <c r="Q792" s="117">
        <v>0</v>
      </c>
      <c r="R792" s="117">
        <v>0.50833899999999999</v>
      </c>
      <c r="S792" s="117">
        <v>0</v>
      </c>
      <c r="T792" s="117">
        <v>0.50833899999999999</v>
      </c>
      <c r="U792" s="117">
        <v>0</v>
      </c>
      <c r="V792" s="117">
        <v>0.50833899999999999</v>
      </c>
      <c r="W792" s="117">
        <v>0</v>
      </c>
      <c r="X792" s="117">
        <v>2.0744768299999996</v>
      </c>
      <c r="Y792" s="118" t="s">
        <v>1399</v>
      </c>
      <c r="Z792" s="42" t="s">
        <v>748</v>
      </c>
    </row>
    <row r="793" spans="1:26" s="37" customFormat="1" ht="19.5" customHeight="1" x14ac:dyDescent="0.25">
      <c r="A793" s="27" t="s">
        <v>121</v>
      </c>
      <c r="B793" s="74" t="s">
        <v>93</v>
      </c>
      <c r="C793" s="75" t="s">
        <v>252</v>
      </c>
      <c r="D793" s="76" t="s">
        <v>35</v>
      </c>
      <c r="E793" s="41">
        <v>4010200647</v>
      </c>
      <c r="F793" s="117">
        <v>0</v>
      </c>
      <c r="G793" s="117">
        <v>0</v>
      </c>
      <c r="H793" s="78" t="s">
        <v>593</v>
      </c>
      <c r="I793" s="117">
        <v>0</v>
      </c>
      <c r="J793" s="117">
        <v>0</v>
      </c>
      <c r="K793" s="117">
        <v>5.5558259999999998E-2</v>
      </c>
      <c r="L793" s="117">
        <v>0</v>
      </c>
      <c r="M793" s="117">
        <v>0</v>
      </c>
      <c r="N793" s="117">
        <v>6.026194E-2</v>
      </c>
      <c r="O793" s="117">
        <v>0</v>
      </c>
      <c r="P793" s="117">
        <v>1.5065490000000001E-2</v>
      </c>
      <c r="Q793" s="117">
        <v>0</v>
      </c>
      <c r="R793" s="117">
        <v>1.5065489999999999E-2</v>
      </c>
      <c r="S793" s="117">
        <v>0</v>
      </c>
      <c r="T793" s="117">
        <v>1.1525499999999999E-2</v>
      </c>
      <c r="U793" s="117">
        <v>0</v>
      </c>
      <c r="V793" s="117">
        <v>1.8605460000000001E-2</v>
      </c>
      <c r="W793" s="117">
        <v>0</v>
      </c>
      <c r="X793" s="117">
        <v>6.026194E-2</v>
      </c>
      <c r="Y793" s="118" t="s">
        <v>1399</v>
      </c>
      <c r="Z793" s="42" t="s">
        <v>748</v>
      </c>
    </row>
    <row r="794" spans="1:26" s="37" customFormat="1" ht="19.5" customHeight="1" x14ac:dyDescent="0.25">
      <c r="A794" s="27" t="s">
        <v>116</v>
      </c>
      <c r="B794" s="74" t="s">
        <v>93</v>
      </c>
      <c r="C794" s="75" t="s">
        <v>424</v>
      </c>
      <c r="D794" s="76" t="s">
        <v>35</v>
      </c>
      <c r="E794" s="41">
        <v>4010100078</v>
      </c>
      <c r="F794" s="117">
        <v>0.31</v>
      </c>
      <c r="G794" s="117">
        <v>1.9019999999999999</v>
      </c>
      <c r="H794" s="78">
        <v>41974</v>
      </c>
      <c r="I794" s="117">
        <v>0</v>
      </c>
      <c r="J794" s="117">
        <v>1.53173794</v>
      </c>
      <c r="K794" s="117">
        <v>0.13569999999999999</v>
      </c>
      <c r="L794" s="117">
        <v>1.39603794</v>
      </c>
      <c r="M794" s="117">
        <v>0.55814998074360611</v>
      </c>
      <c r="N794" s="117">
        <v>0.53857978000000006</v>
      </c>
      <c r="O794" s="117">
        <v>0</v>
      </c>
      <c r="P794" s="117">
        <v>0</v>
      </c>
      <c r="Q794" s="117">
        <v>0.10410364</v>
      </c>
      <c r="R794" s="117">
        <v>0.10410364</v>
      </c>
      <c r="S794" s="117">
        <v>0.15051206</v>
      </c>
      <c r="T794" s="117">
        <v>0.18253738000000003</v>
      </c>
      <c r="U794" s="117">
        <v>0.30353428074360611</v>
      </c>
      <c r="V794" s="117">
        <v>0.25193875999999998</v>
      </c>
      <c r="W794" s="117">
        <v>0.85745815999999997</v>
      </c>
      <c r="X794" s="117">
        <v>-1.9570200743606048E-2</v>
      </c>
      <c r="Y794" s="118">
        <v>0.96493737988213624</v>
      </c>
      <c r="Z794" s="42" t="s">
        <v>1144</v>
      </c>
    </row>
    <row r="795" spans="1:26" s="37" customFormat="1" ht="19.5" customHeight="1" x14ac:dyDescent="0.25">
      <c r="A795" s="27" t="s">
        <v>35</v>
      </c>
      <c r="B795" s="107" t="s">
        <v>996</v>
      </c>
      <c r="C795" s="108" t="s">
        <v>874</v>
      </c>
      <c r="D795" s="109" t="s">
        <v>35</v>
      </c>
      <c r="E795" s="117"/>
      <c r="F795" s="117">
        <v>0</v>
      </c>
      <c r="G795" s="117">
        <v>0</v>
      </c>
      <c r="H795" s="117"/>
      <c r="I795" s="117">
        <v>0</v>
      </c>
      <c r="J795" s="117">
        <v>2.8319999999999998E-2</v>
      </c>
      <c r="K795" s="117">
        <v>0</v>
      </c>
      <c r="L795" s="117">
        <v>2.8319999999999998E-2</v>
      </c>
      <c r="M795" s="117">
        <v>1.1322620253901499E-2</v>
      </c>
      <c r="N795" s="117">
        <v>2.4E-2</v>
      </c>
      <c r="O795" s="117">
        <v>1.1322620253901499E-2</v>
      </c>
      <c r="P795" s="117">
        <v>2.4E-2</v>
      </c>
      <c r="Q795" s="117">
        <v>0</v>
      </c>
      <c r="R795" s="117">
        <v>0</v>
      </c>
      <c r="S795" s="117">
        <v>0</v>
      </c>
      <c r="T795" s="117">
        <v>0</v>
      </c>
      <c r="U795" s="117">
        <v>0</v>
      </c>
      <c r="V795" s="117">
        <v>0</v>
      </c>
      <c r="W795" s="117">
        <v>4.3199999999999992E-3</v>
      </c>
      <c r="X795" s="117">
        <v>1.2677379746098501E-2</v>
      </c>
      <c r="Y795" s="118">
        <v>2.1196507046794388</v>
      </c>
      <c r="Z795" s="116"/>
    </row>
    <row r="796" spans="1:26" s="37" customFormat="1" ht="19.5" customHeight="1" x14ac:dyDescent="0.25">
      <c r="A796" s="27" t="s">
        <v>122</v>
      </c>
      <c r="B796" s="74" t="s">
        <v>1133</v>
      </c>
      <c r="C796" s="75" t="s">
        <v>569</v>
      </c>
      <c r="D796" s="76" t="s">
        <v>35</v>
      </c>
      <c r="E796" s="41">
        <v>4010204584</v>
      </c>
      <c r="F796" s="117">
        <v>0</v>
      </c>
      <c r="G796" s="117">
        <v>0</v>
      </c>
      <c r="H796" s="78" t="s">
        <v>593</v>
      </c>
      <c r="I796" s="117">
        <v>0</v>
      </c>
      <c r="J796" s="117">
        <v>1.18E-2</v>
      </c>
      <c r="K796" s="117">
        <v>0</v>
      </c>
      <c r="L796" s="117">
        <v>1.18E-2</v>
      </c>
      <c r="M796" s="117">
        <v>4.7177584391256246E-3</v>
      </c>
      <c r="N796" s="117">
        <v>0.01</v>
      </c>
      <c r="O796" s="117">
        <v>4.7177584391256246E-3</v>
      </c>
      <c r="P796" s="117">
        <v>0.01</v>
      </c>
      <c r="Q796" s="117">
        <v>0</v>
      </c>
      <c r="R796" s="117">
        <v>0</v>
      </c>
      <c r="S796" s="117">
        <v>0</v>
      </c>
      <c r="T796" s="117">
        <v>0</v>
      </c>
      <c r="U796" s="117">
        <v>0</v>
      </c>
      <c r="V796" s="117">
        <v>0</v>
      </c>
      <c r="W796" s="117">
        <v>1.7999999999999995E-3</v>
      </c>
      <c r="X796" s="117">
        <v>5.2822415608743756E-3</v>
      </c>
      <c r="Y796" s="118">
        <v>2.1196507046794388</v>
      </c>
      <c r="Z796" s="42" t="s">
        <v>592</v>
      </c>
    </row>
    <row r="797" spans="1:26" s="37" customFormat="1" ht="19.5" customHeight="1" x14ac:dyDescent="0.25">
      <c r="A797" s="27" t="s">
        <v>122</v>
      </c>
      <c r="B797" s="74" t="s">
        <v>1133</v>
      </c>
      <c r="C797" s="75" t="s">
        <v>570</v>
      </c>
      <c r="D797" s="76" t="s">
        <v>35</v>
      </c>
      <c r="E797" s="41">
        <v>4010204585</v>
      </c>
      <c r="F797" s="117">
        <v>0</v>
      </c>
      <c r="G797" s="117">
        <v>0</v>
      </c>
      <c r="H797" s="78" t="s">
        <v>593</v>
      </c>
      <c r="I797" s="117">
        <v>0</v>
      </c>
      <c r="J797" s="117">
        <v>1.652E-2</v>
      </c>
      <c r="K797" s="117">
        <v>0</v>
      </c>
      <c r="L797" s="117">
        <v>1.652E-2</v>
      </c>
      <c r="M797" s="117">
        <v>6.6048618147758744E-3</v>
      </c>
      <c r="N797" s="117">
        <v>1.4E-2</v>
      </c>
      <c r="O797" s="117">
        <v>6.6048618147758744E-3</v>
      </c>
      <c r="P797" s="117">
        <v>1.4E-2</v>
      </c>
      <c r="Q797" s="117">
        <v>0</v>
      </c>
      <c r="R797" s="117">
        <v>0</v>
      </c>
      <c r="S797" s="117">
        <v>0</v>
      </c>
      <c r="T797" s="117">
        <v>0</v>
      </c>
      <c r="U797" s="117">
        <v>0</v>
      </c>
      <c r="V797" s="117">
        <v>0</v>
      </c>
      <c r="W797" s="117">
        <v>2.5199999999999997E-3</v>
      </c>
      <c r="X797" s="117">
        <v>7.3951381852241259E-3</v>
      </c>
      <c r="Y797" s="118">
        <v>2.1196507046794388</v>
      </c>
      <c r="Z797" s="42" t="s">
        <v>592</v>
      </c>
    </row>
    <row r="798" spans="1:26" s="37" customFormat="1" ht="19.5" customHeight="1" x14ac:dyDescent="0.25">
      <c r="A798" s="27" t="s">
        <v>35</v>
      </c>
      <c r="B798" s="107" t="s">
        <v>997</v>
      </c>
      <c r="C798" s="108" t="s">
        <v>875</v>
      </c>
      <c r="D798" s="109" t="s">
        <v>35</v>
      </c>
      <c r="E798" s="117"/>
      <c r="F798" s="117">
        <v>4.0559668000000002</v>
      </c>
      <c r="G798" s="117">
        <v>19.944277400000001</v>
      </c>
      <c r="H798" s="117"/>
      <c r="I798" s="117">
        <v>0</v>
      </c>
      <c r="J798" s="117">
        <v>55.805366318895437</v>
      </c>
      <c r="K798" s="117">
        <v>25.6476674</v>
      </c>
      <c r="L798" s="117">
        <v>55.805366318895437</v>
      </c>
      <c r="M798" s="117">
        <v>13.286426804322243</v>
      </c>
      <c r="N798" s="117">
        <v>4.4042213199999996</v>
      </c>
      <c r="O798" s="117">
        <v>0</v>
      </c>
      <c r="P798" s="117">
        <v>0</v>
      </c>
      <c r="Q798" s="117">
        <v>6.454296000000001E-2</v>
      </c>
      <c r="R798" s="117">
        <v>6.454296000000001E-2</v>
      </c>
      <c r="S798" s="117">
        <v>0.69159912976065308</v>
      </c>
      <c r="T798" s="117">
        <v>0.89429999999999998</v>
      </c>
      <c r="U798" s="117">
        <v>12.53028471456159</v>
      </c>
      <c r="V798" s="117">
        <v>3.4453783599999999</v>
      </c>
      <c r="W798" s="117">
        <v>51.40114499889544</v>
      </c>
      <c r="X798" s="117">
        <v>-8.8822054843222435</v>
      </c>
      <c r="Y798" s="118">
        <v>0.33148275189889659</v>
      </c>
      <c r="Z798" s="116"/>
    </row>
    <row r="799" spans="1:26" s="37" customFormat="1" ht="19.5" customHeight="1" x14ac:dyDescent="0.25">
      <c r="A799" s="27" t="s">
        <v>118</v>
      </c>
      <c r="B799" s="74" t="s">
        <v>1134</v>
      </c>
      <c r="C799" s="75" t="s">
        <v>541</v>
      </c>
      <c r="D799" s="76" t="s">
        <v>35</v>
      </c>
      <c r="E799" s="41">
        <v>4010102492</v>
      </c>
      <c r="F799" s="117">
        <v>4.0559668000000002</v>
      </c>
      <c r="G799" s="117">
        <v>19.944277400000001</v>
      </c>
      <c r="H799" s="78">
        <v>41852</v>
      </c>
      <c r="I799" s="117">
        <v>0</v>
      </c>
      <c r="J799" s="117">
        <v>18.011355439295443</v>
      </c>
      <c r="K799" s="117">
        <v>0</v>
      </c>
      <c r="L799" s="117">
        <v>18.011355439295443</v>
      </c>
      <c r="M799" s="117">
        <v>0.2122991297606531</v>
      </c>
      <c r="N799" s="117">
        <v>0.41499999999999998</v>
      </c>
      <c r="O799" s="117">
        <v>0</v>
      </c>
      <c r="P799" s="117">
        <v>0</v>
      </c>
      <c r="Q799" s="117">
        <v>0</v>
      </c>
      <c r="R799" s="117">
        <v>0</v>
      </c>
      <c r="S799" s="117">
        <v>0.2122991297606531</v>
      </c>
      <c r="T799" s="117">
        <v>0.41499999999999998</v>
      </c>
      <c r="U799" s="117">
        <v>0</v>
      </c>
      <c r="V799" s="117">
        <v>0</v>
      </c>
      <c r="W799" s="117">
        <v>17.596355439295444</v>
      </c>
      <c r="X799" s="117">
        <v>0.20270087023934688</v>
      </c>
      <c r="Y799" s="118">
        <v>1.9547889832043714</v>
      </c>
      <c r="Z799" s="42" t="s">
        <v>689</v>
      </c>
    </row>
    <row r="800" spans="1:26" s="37" customFormat="1" ht="19.5" customHeight="1" x14ac:dyDescent="0.25">
      <c r="A800" s="27" t="s">
        <v>119</v>
      </c>
      <c r="B800" s="74" t="s">
        <v>1134</v>
      </c>
      <c r="C800" s="75" t="s">
        <v>96</v>
      </c>
      <c r="D800" s="76" t="s">
        <v>35</v>
      </c>
      <c r="E800" s="41">
        <v>4010300250</v>
      </c>
      <c r="F800" s="117">
        <v>0</v>
      </c>
      <c r="G800" s="117">
        <v>0</v>
      </c>
      <c r="H800" s="78" t="s">
        <v>593</v>
      </c>
      <c r="I800" s="117">
        <v>0</v>
      </c>
      <c r="J800" s="117">
        <v>3.9272669999999996</v>
      </c>
      <c r="K800" s="117">
        <v>4.914089E-2</v>
      </c>
      <c r="L800" s="117">
        <v>3.9272669999999996</v>
      </c>
      <c r="M800" s="117">
        <v>2.156706609781406</v>
      </c>
      <c r="N800" s="117">
        <v>0.977267</v>
      </c>
      <c r="O800" s="117">
        <v>0</v>
      </c>
      <c r="P800" s="117">
        <v>0</v>
      </c>
      <c r="Q800" s="117">
        <v>0</v>
      </c>
      <c r="R800" s="117">
        <v>0</v>
      </c>
      <c r="S800" s="117">
        <v>0.4793</v>
      </c>
      <c r="T800" s="117">
        <v>0.4793</v>
      </c>
      <c r="U800" s="117">
        <v>1.677406609781406</v>
      </c>
      <c r="V800" s="117">
        <v>0.49796699999999999</v>
      </c>
      <c r="W800" s="117">
        <v>2.9499999999999997</v>
      </c>
      <c r="X800" s="117">
        <v>-1.1794396097814062</v>
      </c>
      <c r="Y800" s="118">
        <v>0.45312932021803898</v>
      </c>
      <c r="Z800" s="42" t="s">
        <v>590</v>
      </c>
    </row>
    <row r="801" spans="1:26" s="37" customFormat="1" ht="19.5" customHeight="1" x14ac:dyDescent="0.25">
      <c r="A801" s="27" t="s">
        <v>119</v>
      </c>
      <c r="B801" s="74" t="s">
        <v>1134</v>
      </c>
      <c r="C801" s="75" t="s">
        <v>1308</v>
      </c>
      <c r="D801" s="76" t="s">
        <v>35</v>
      </c>
      <c r="E801" s="41">
        <v>4010300251</v>
      </c>
      <c r="F801" s="117">
        <v>0</v>
      </c>
      <c r="G801" s="117">
        <v>0</v>
      </c>
      <c r="H801" s="78" t="s">
        <v>593</v>
      </c>
      <c r="I801" s="117">
        <v>0</v>
      </c>
      <c r="J801" s="117">
        <v>12.198839999999999</v>
      </c>
      <c r="K801" s="117">
        <v>0</v>
      </c>
      <c r="L801" s="117">
        <v>12.198839999999999</v>
      </c>
      <c r="M801" s="117">
        <v>4.8772186743680699</v>
      </c>
      <c r="N801" s="117">
        <v>0</v>
      </c>
      <c r="O801" s="117">
        <v>0</v>
      </c>
      <c r="P801" s="117">
        <v>0</v>
      </c>
      <c r="Q801" s="117">
        <v>0</v>
      </c>
      <c r="R801" s="117">
        <v>0</v>
      </c>
      <c r="S801" s="117">
        <v>0</v>
      </c>
      <c r="T801" s="117">
        <v>0</v>
      </c>
      <c r="U801" s="117">
        <v>4.8772186743680699</v>
      </c>
      <c r="V801" s="117">
        <v>0</v>
      </c>
      <c r="W801" s="117">
        <v>12.198839999999999</v>
      </c>
      <c r="X801" s="117">
        <v>-4.8772186743680699</v>
      </c>
      <c r="Y801" s="118">
        <v>0</v>
      </c>
      <c r="Z801" s="42" t="s">
        <v>590</v>
      </c>
    </row>
    <row r="802" spans="1:26" s="37" customFormat="1" ht="19.5" customHeight="1" x14ac:dyDescent="0.25">
      <c r="A802" s="27" t="s">
        <v>119</v>
      </c>
      <c r="B802" s="74" t="s">
        <v>1134</v>
      </c>
      <c r="C802" s="75" t="s">
        <v>582</v>
      </c>
      <c r="D802" s="76" t="s">
        <v>35</v>
      </c>
      <c r="E802" s="41">
        <v>4010300219</v>
      </c>
      <c r="F802" s="117">
        <v>0</v>
      </c>
      <c r="G802" s="117">
        <v>0</v>
      </c>
      <c r="H802" s="78" t="s">
        <v>593</v>
      </c>
      <c r="I802" s="117">
        <v>0</v>
      </c>
      <c r="J802" s="117">
        <v>11.592363879999997</v>
      </c>
      <c r="K802" s="117">
        <v>3.8499465099999997</v>
      </c>
      <c r="L802" s="117">
        <v>11.592363879999997</v>
      </c>
      <c r="M802" s="117">
        <v>2.0119003682205312</v>
      </c>
      <c r="N802" s="117">
        <v>0.817743</v>
      </c>
      <c r="O802" s="117">
        <v>0</v>
      </c>
      <c r="P802" s="117">
        <v>0</v>
      </c>
      <c r="Q802" s="117">
        <v>6.454296000000001E-2</v>
      </c>
      <c r="R802" s="117">
        <v>6.454296000000001E-2</v>
      </c>
      <c r="S802" s="117">
        <v>0</v>
      </c>
      <c r="T802" s="117">
        <v>0</v>
      </c>
      <c r="U802" s="117">
        <v>1.9473574082205312</v>
      </c>
      <c r="V802" s="117">
        <v>0.75320003999999996</v>
      </c>
      <c r="W802" s="117">
        <v>10.774620879999997</v>
      </c>
      <c r="X802" s="117">
        <v>-1.1941573682205311</v>
      </c>
      <c r="Y802" s="118">
        <v>0.40645302964145807</v>
      </c>
      <c r="Z802" s="42" t="s">
        <v>590</v>
      </c>
    </row>
    <row r="803" spans="1:26" s="37" customFormat="1" ht="19.5" customHeight="1" x14ac:dyDescent="0.25">
      <c r="A803" s="27" t="s">
        <v>119</v>
      </c>
      <c r="B803" s="74" t="s">
        <v>1134</v>
      </c>
      <c r="C803" s="75" t="s">
        <v>98</v>
      </c>
      <c r="D803" s="76" t="s">
        <v>35</v>
      </c>
      <c r="E803" s="41">
        <v>4010300253</v>
      </c>
      <c r="F803" s="117">
        <v>0</v>
      </c>
      <c r="G803" s="117">
        <v>0</v>
      </c>
      <c r="H803" s="78" t="s">
        <v>593</v>
      </c>
      <c r="I803" s="117">
        <v>0</v>
      </c>
      <c r="J803" s="117">
        <v>10.075539999599998</v>
      </c>
      <c r="K803" s="117">
        <v>0</v>
      </c>
      <c r="L803" s="117">
        <v>10.075539999599998</v>
      </c>
      <c r="M803" s="117">
        <v>4.0283020221915837</v>
      </c>
      <c r="N803" s="117">
        <v>2.19421132</v>
      </c>
      <c r="O803" s="117">
        <v>0</v>
      </c>
      <c r="P803" s="117">
        <v>0</v>
      </c>
      <c r="Q803" s="117">
        <v>0</v>
      </c>
      <c r="R803" s="117">
        <v>0</v>
      </c>
      <c r="S803" s="117">
        <v>0</v>
      </c>
      <c r="T803" s="117">
        <v>0</v>
      </c>
      <c r="U803" s="117">
        <v>4.0283020221915837</v>
      </c>
      <c r="V803" s="117">
        <v>2.19421132</v>
      </c>
      <c r="W803" s="117">
        <v>7.8813286795999984</v>
      </c>
      <c r="X803" s="117">
        <v>-1.8340907021915838</v>
      </c>
      <c r="Y803" s="118">
        <v>0.54469881054406311</v>
      </c>
      <c r="Z803" s="42" t="s">
        <v>590</v>
      </c>
    </row>
    <row r="804" spans="1:26" s="37" customFormat="1" ht="19.5" customHeight="1" x14ac:dyDescent="0.25">
      <c r="A804" s="27" t="s">
        <v>119</v>
      </c>
      <c r="B804" s="74" t="s">
        <v>1134</v>
      </c>
      <c r="C804" s="75" t="s">
        <v>584</v>
      </c>
      <c r="D804" s="76" t="s">
        <v>35</v>
      </c>
      <c r="E804" s="41">
        <v>4010300096</v>
      </c>
      <c r="F804" s="117">
        <v>0</v>
      </c>
      <c r="G804" s="117">
        <v>0</v>
      </c>
      <c r="H804" s="78" t="s">
        <v>593</v>
      </c>
      <c r="I804" s="117">
        <v>0</v>
      </c>
      <c r="J804" s="117">
        <v>0</v>
      </c>
      <c r="K804" s="117">
        <v>21.74858</v>
      </c>
      <c r="L804" s="117">
        <v>0</v>
      </c>
      <c r="M804" s="117">
        <v>0</v>
      </c>
      <c r="N804" s="117">
        <v>0</v>
      </c>
      <c r="O804" s="117">
        <v>0</v>
      </c>
      <c r="P804" s="117">
        <v>0</v>
      </c>
      <c r="Q804" s="117">
        <v>0</v>
      </c>
      <c r="R804" s="117">
        <v>0</v>
      </c>
      <c r="S804" s="117">
        <v>0</v>
      </c>
      <c r="T804" s="117">
        <v>0</v>
      </c>
      <c r="U804" s="117">
        <v>0</v>
      </c>
      <c r="V804" s="117">
        <v>0</v>
      </c>
      <c r="W804" s="117">
        <v>0</v>
      </c>
      <c r="X804" s="117">
        <v>0</v>
      </c>
      <c r="Y804" s="118" t="s">
        <v>1399</v>
      </c>
      <c r="Z804" s="42">
        <v>0</v>
      </c>
    </row>
    <row r="805" spans="1:26" s="37" customFormat="1" ht="19.5" customHeight="1" x14ac:dyDescent="0.25">
      <c r="A805" s="27" t="s">
        <v>39</v>
      </c>
      <c r="B805" s="101" t="s">
        <v>998</v>
      </c>
      <c r="C805" s="102" t="s">
        <v>999</v>
      </c>
      <c r="D805" s="103" t="s">
        <v>39</v>
      </c>
      <c r="E805" s="117"/>
      <c r="F805" s="117">
        <v>0</v>
      </c>
      <c r="G805" s="117">
        <v>0</v>
      </c>
      <c r="H805" s="117"/>
      <c r="I805" s="117">
        <v>0</v>
      </c>
      <c r="J805" s="117">
        <v>0</v>
      </c>
      <c r="K805" s="117">
        <v>0</v>
      </c>
      <c r="L805" s="117">
        <v>0</v>
      </c>
      <c r="M805" s="117">
        <v>0</v>
      </c>
      <c r="N805" s="117">
        <v>0</v>
      </c>
      <c r="O805" s="117">
        <v>0</v>
      </c>
      <c r="P805" s="117">
        <v>0</v>
      </c>
      <c r="Q805" s="117">
        <v>0</v>
      </c>
      <c r="R805" s="117">
        <v>0</v>
      </c>
      <c r="S805" s="117">
        <v>0</v>
      </c>
      <c r="T805" s="117">
        <v>0</v>
      </c>
      <c r="U805" s="117">
        <v>0</v>
      </c>
      <c r="V805" s="117">
        <v>0</v>
      </c>
      <c r="W805" s="117">
        <v>0</v>
      </c>
      <c r="X805" s="117">
        <v>0</v>
      </c>
      <c r="Y805" s="118" t="s">
        <v>1399</v>
      </c>
      <c r="Z805" s="116"/>
    </row>
    <row r="806" spans="1:26" s="37" customFormat="1" ht="19.5" customHeight="1" x14ac:dyDescent="0.25">
      <c r="A806" s="27" t="s">
        <v>39</v>
      </c>
      <c r="B806" s="107" t="s">
        <v>94</v>
      </c>
      <c r="C806" s="108" t="s">
        <v>789</v>
      </c>
      <c r="D806" s="109" t="s">
        <v>39</v>
      </c>
      <c r="E806" s="117"/>
      <c r="F806" s="117">
        <v>0</v>
      </c>
      <c r="G806" s="117">
        <v>0</v>
      </c>
      <c r="H806" s="117"/>
      <c r="I806" s="117">
        <v>0</v>
      </c>
      <c r="J806" s="117">
        <v>0</v>
      </c>
      <c r="K806" s="117">
        <v>0</v>
      </c>
      <c r="L806" s="117">
        <v>0</v>
      </c>
      <c r="M806" s="117">
        <v>0</v>
      </c>
      <c r="N806" s="117">
        <v>0</v>
      </c>
      <c r="O806" s="117">
        <v>0</v>
      </c>
      <c r="P806" s="117">
        <v>0</v>
      </c>
      <c r="Q806" s="117">
        <v>0</v>
      </c>
      <c r="R806" s="117">
        <v>0</v>
      </c>
      <c r="S806" s="117">
        <v>0</v>
      </c>
      <c r="T806" s="117">
        <v>0</v>
      </c>
      <c r="U806" s="117">
        <v>0</v>
      </c>
      <c r="V806" s="117">
        <v>0</v>
      </c>
      <c r="W806" s="117">
        <v>0</v>
      </c>
      <c r="X806" s="117">
        <v>0</v>
      </c>
      <c r="Y806" s="118" t="s">
        <v>1399</v>
      </c>
      <c r="Z806" s="116"/>
    </row>
    <row r="807" spans="1:26" s="37" customFormat="1" ht="19.5" customHeight="1" x14ac:dyDescent="0.25">
      <c r="A807" s="27" t="s">
        <v>39</v>
      </c>
      <c r="B807" s="107" t="s">
        <v>1000</v>
      </c>
      <c r="C807" s="108" t="s">
        <v>790</v>
      </c>
      <c r="D807" s="109" t="s">
        <v>39</v>
      </c>
      <c r="E807" s="117"/>
      <c r="F807" s="117">
        <v>0</v>
      </c>
      <c r="G807" s="117">
        <v>0</v>
      </c>
      <c r="H807" s="117"/>
      <c r="I807" s="117">
        <v>0</v>
      </c>
      <c r="J807" s="117">
        <v>0</v>
      </c>
      <c r="K807" s="117">
        <v>0</v>
      </c>
      <c r="L807" s="117">
        <v>0</v>
      </c>
      <c r="M807" s="117">
        <v>0</v>
      </c>
      <c r="N807" s="117">
        <v>0</v>
      </c>
      <c r="O807" s="117">
        <v>0</v>
      </c>
      <c r="P807" s="117">
        <v>0</v>
      </c>
      <c r="Q807" s="117">
        <v>0</v>
      </c>
      <c r="R807" s="117">
        <v>0</v>
      </c>
      <c r="S807" s="117">
        <v>0</v>
      </c>
      <c r="T807" s="117">
        <v>0</v>
      </c>
      <c r="U807" s="117">
        <v>0</v>
      </c>
      <c r="V807" s="117">
        <v>0</v>
      </c>
      <c r="W807" s="117">
        <v>0</v>
      </c>
      <c r="X807" s="117">
        <v>0</v>
      </c>
      <c r="Y807" s="118" t="s">
        <v>1399</v>
      </c>
      <c r="Z807" s="116"/>
    </row>
    <row r="808" spans="1:26" s="37" customFormat="1" ht="19.5" customHeight="1" x14ac:dyDescent="0.25">
      <c r="A808" s="27" t="s">
        <v>39</v>
      </c>
      <c r="B808" s="107" t="s">
        <v>1001</v>
      </c>
      <c r="C808" s="108" t="s">
        <v>792</v>
      </c>
      <c r="D808" s="109" t="s">
        <v>39</v>
      </c>
      <c r="E808" s="117"/>
      <c r="F808" s="117">
        <v>0</v>
      </c>
      <c r="G808" s="117">
        <v>0</v>
      </c>
      <c r="H808" s="117"/>
      <c r="I808" s="117">
        <v>0</v>
      </c>
      <c r="J808" s="117">
        <v>0</v>
      </c>
      <c r="K808" s="117">
        <v>0</v>
      </c>
      <c r="L808" s="117">
        <v>0</v>
      </c>
      <c r="M808" s="117">
        <v>0</v>
      </c>
      <c r="N808" s="117">
        <v>0</v>
      </c>
      <c r="O808" s="117">
        <v>0</v>
      </c>
      <c r="P808" s="117">
        <v>0</v>
      </c>
      <c r="Q808" s="117">
        <v>0</v>
      </c>
      <c r="R808" s="117">
        <v>0</v>
      </c>
      <c r="S808" s="117">
        <v>0</v>
      </c>
      <c r="T808" s="117">
        <v>0</v>
      </c>
      <c r="U808" s="117">
        <v>0</v>
      </c>
      <c r="V808" s="117">
        <v>0</v>
      </c>
      <c r="W808" s="117">
        <v>0</v>
      </c>
      <c r="X808" s="117">
        <v>0</v>
      </c>
      <c r="Y808" s="118" t="s">
        <v>1399</v>
      </c>
      <c r="Z808" s="116"/>
    </row>
    <row r="809" spans="1:26" s="37" customFormat="1" ht="19.5" customHeight="1" x14ac:dyDescent="0.25">
      <c r="A809" s="27" t="s">
        <v>39</v>
      </c>
      <c r="B809" s="107" t="s">
        <v>1002</v>
      </c>
      <c r="C809" s="108" t="s">
        <v>801</v>
      </c>
      <c r="D809" s="109" t="s">
        <v>39</v>
      </c>
      <c r="E809" s="117"/>
      <c r="F809" s="117">
        <v>0</v>
      </c>
      <c r="G809" s="117">
        <v>0</v>
      </c>
      <c r="H809" s="117"/>
      <c r="I809" s="117">
        <v>0</v>
      </c>
      <c r="J809" s="117">
        <v>0</v>
      </c>
      <c r="K809" s="117">
        <v>0</v>
      </c>
      <c r="L809" s="117">
        <v>0</v>
      </c>
      <c r="M809" s="117">
        <v>0</v>
      </c>
      <c r="N809" s="117">
        <v>0</v>
      </c>
      <c r="O809" s="117">
        <v>0</v>
      </c>
      <c r="P809" s="117">
        <v>0</v>
      </c>
      <c r="Q809" s="117">
        <v>0</v>
      </c>
      <c r="R809" s="117">
        <v>0</v>
      </c>
      <c r="S809" s="117">
        <v>0</v>
      </c>
      <c r="T809" s="117">
        <v>0</v>
      </c>
      <c r="U809" s="117">
        <v>0</v>
      </c>
      <c r="V809" s="117">
        <v>0</v>
      </c>
      <c r="W809" s="117">
        <v>0</v>
      </c>
      <c r="X809" s="117">
        <v>0</v>
      </c>
      <c r="Y809" s="118" t="s">
        <v>1399</v>
      </c>
      <c r="Z809" s="116"/>
    </row>
    <row r="810" spans="1:26" s="37" customFormat="1" ht="19.5" customHeight="1" x14ac:dyDescent="0.25">
      <c r="A810" s="27" t="s">
        <v>39</v>
      </c>
      <c r="B810" s="107" t="s">
        <v>1003</v>
      </c>
      <c r="C810" s="108" t="s">
        <v>803</v>
      </c>
      <c r="D810" s="109" t="s">
        <v>39</v>
      </c>
      <c r="E810" s="117"/>
      <c r="F810" s="117">
        <v>0</v>
      </c>
      <c r="G810" s="117">
        <v>0</v>
      </c>
      <c r="H810" s="117"/>
      <c r="I810" s="117">
        <v>0</v>
      </c>
      <c r="J810" s="117">
        <v>0</v>
      </c>
      <c r="K810" s="117">
        <v>0</v>
      </c>
      <c r="L810" s="117">
        <v>0</v>
      </c>
      <c r="M810" s="117">
        <v>0</v>
      </c>
      <c r="N810" s="117">
        <v>0</v>
      </c>
      <c r="O810" s="117">
        <v>0</v>
      </c>
      <c r="P810" s="117">
        <v>0</v>
      </c>
      <c r="Q810" s="117">
        <v>0</v>
      </c>
      <c r="R810" s="117">
        <v>0</v>
      </c>
      <c r="S810" s="117">
        <v>0</v>
      </c>
      <c r="T810" s="117">
        <v>0</v>
      </c>
      <c r="U810" s="117">
        <v>0</v>
      </c>
      <c r="V810" s="117">
        <v>0</v>
      </c>
      <c r="W810" s="117">
        <v>0</v>
      </c>
      <c r="X810" s="117">
        <v>0</v>
      </c>
      <c r="Y810" s="118" t="s">
        <v>1399</v>
      </c>
      <c r="Z810" s="116"/>
    </row>
    <row r="811" spans="1:26" s="37" customFormat="1" ht="19.5" customHeight="1" x14ac:dyDescent="0.25">
      <c r="A811" s="27" t="s">
        <v>39</v>
      </c>
      <c r="B811" s="107" t="s">
        <v>1004</v>
      </c>
      <c r="C811" s="108" t="s">
        <v>805</v>
      </c>
      <c r="D811" s="109" t="s">
        <v>39</v>
      </c>
      <c r="E811" s="117"/>
      <c r="F811" s="117">
        <v>0</v>
      </c>
      <c r="G811" s="117">
        <v>0</v>
      </c>
      <c r="H811" s="117"/>
      <c r="I811" s="117">
        <v>0</v>
      </c>
      <c r="J811" s="117">
        <v>0</v>
      </c>
      <c r="K811" s="117">
        <v>0</v>
      </c>
      <c r="L811" s="117">
        <v>0</v>
      </c>
      <c r="M811" s="117">
        <v>0</v>
      </c>
      <c r="N811" s="117">
        <v>0</v>
      </c>
      <c r="O811" s="117">
        <v>0</v>
      </c>
      <c r="P811" s="117">
        <v>0</v>
      </c>
      <c r="Q811" s="117">
        <v>0</v>
      </c>
      <c r="R811" s="117">
        <v>0</v>
      </c>
      <c r="S811" s="117">
        <v>0</v>
      </c>
      <c r="T811" s="117">
        <v>0</v>
      </c>
      <c r="U811" s="117">
        <v>0</v>
      </c>
      <c r="V811" s="117">
        <v>0</v>
      </c>
      <c r="W811" s="117">
        <v>0</v>
      </c>
      <c r="X811" s="117">
        <v>0</v>
      </c>
      <c r="Y811" s="118" t="s">
        <v>1399</v>
      </c>
      <c r="Z811" s="116"/>
    </row>
    <row r="812" spans="1:26" s="37" customFormat="1" ht="19.5" customHeight="1" x14ac:dyDescent="0.25">
      <c r="A812" s="27" t="s">
        <v>39</v>
      </c>
      <c r="B812" s="107" t="s">
        <v>1005</v>
      </c>
      <c r="C812" s="108" t="s">
        <v>807</v>
      </c>
      <c r="D812" s="109" t="s">
        <v>39</v>
      </c>
      <c r="E812" s="117"/>
      <c r="F812" s="117">
        <v>0</v>
      </c>
      <c r="G812" s="117">
        <v>0</v>
      </c>
      <c r="H812" s="117"/>
      <c r="I812" s="117">
        <v>0</v>
      </c>
      <c r="J812" s="117">
        <v>0</v>
      </c>
      <c r="K812" s="117">
        <v>0</v>
      </c>
      <c r="L812" s="117">
        <v>0</v>
      </c>
      <c r="M812" s="117">
        <v>0</v>
      </c>
      <c r="N812" s="117">
        <v>0</v>
      </c>
      <c r="O812" s="117">
        <v>0</v>
      </c>
      <c r="P812" s="117">
        <v>0</v>
      </c>
      <c r="Q812" s="117">
        <v>0</v>
      </c>
      <c r="R812" s="117">
        <v>0</v>
      </c>
      <c r="S812" s="117">
        <v>0</v>
      </c>
      <c r="T812" s="117">
        <v>0</v>
      </c>
      <c r="U812" s="117">
        <v>0</v>
      </c>
      <c r="V812" s="117">
        <v>0</v>
      </c>
      <c r="W812" s="117">
        <v>0</v>
      </c>
      <c r="X812" s="117">
        <v>0</v>
      </c>
      <c r="Y812" s="118" t="s">
        <v>1399</v>
      </c>
      <c r="Z812" s="116"/>
    </row>
    <row r="813" spans="1:26" s="37" customFormat="1" ht="19.5" customHeight="1" x14ac:dyDescent="0.25">
      <c r="A813" s="27" t="s">
        <v>39</v>
      </c>
      <c r="B813" s="107" t="s">
        <v>1006</v>
      </c>
      <c r="C813" s="108" t="s">
        <v>809</v>
      </c>
      <c r="D813" s="109" t="s">
        <v>39</v>
      </c>
      <c r="E813" s="117"/>
      <c r="F813" s="117">
        <v>0</v>
      </c>
      <c r="G813" s="117">
        <v>0</v>
      </c>
      <c r="H813" s="117"/>
      <c r="I813" s="117">
        <v>0</v>
      </c>
      <c r="J813" s="117">
        <v>0</v>
      </c>
      <c r="K813" s="117">
        <v>0</v>
      </c>
      <c r="L813" s="117">
        <v>0</v>
      </c>
      <c r="M813" s="117">
        <v>0</v>
      </c>
      <c r="N813" s="117">
        <v>0</v>
      </c>
      <c r="O813" s="117">
        <v>0</v>
      </c>
      <c r="P813" s="117">
        <v>0</v>
      </c>
      <c r="Q813" s="117">
        <v>0</v>
      </c>
      <c r="R813" s="117">
        <v>0</v>
      </c>
      <c r="S813" s="117">
        <v>0</v>
      </c>
      <c r="T813" s="117">
        <v>0</v>
      </c>
      <c r="U813" s="117">
        <v>0</v>
      </c>
      <c r="V813" s="117">
        <v>0</v>
      </c>
      <c r="W813" s="117">
        <v>0</v>
      </c>
      <c r="X813" s="117">
        <v>0</v>
      </c>
      <c r="Y813" s="118" t="s">
        <v>1399</v>
      </c>
      <c r="Z813" s="116"/>
    </row>
    <row r="814" spans="1:26" s="37" customFormat="1" ht="19.5" customHeight="1" x14ac:dyDescent="0.25">
      <c r="A814" s="27" t="s">
        <v>39</v>
      </c>
      <c r="B814" s="107" t="s">
        <v>1007</v>
      </c>
      <c r="C814" s="108" t="s">
        <v>811</v>
      </c>
      <c r="D814" s="109" t="s">
        <v>39</v>
      </c>
      <c r="E814" s="117"/>
      <c r="F814" s="117">
        <v>0</v>
      </c>
      <c r="G814" s="117">
        <v>0</v>
      </c>
      <c r="H814" s="117"/>
      <c r="I814" s="117">
        <v>0</v>
      </c>
      <c r="J814" s="117">
        <v>0</v>
      </c>
      <c r="K814" s="117">
        <v>0</v>
      </c>
      <c r="L814" s="117">
        <v>0</v>
      </c>
      <c r="M814" s="117">
        <v>0</v>
      </c>
      <c r="N814" s="117">
        <v>0</v>
      </c>
      <c r="O814" s="117">
        <v>0</v>
      </c>
      <c r="P814" s="117">
        <v>0</v>
      </c>
      <c r="Q814" s="117">
        <v>0</v>
      </c>
      <c r="R814" s="117">
        <v>0</v>
      </c>
      <c r="S814" s="117">
        <v>0</v>
      </c>
      <c r="T814" s="117">
        <v>0</v>
      </c>
      <c r="U814" s="117">
        <v>0</v>
      </c>
      <c r="V814" s="117">
        <v>0</v>
      </c>
      <c r="W814" s="117">
        <v>0</v>
      </c>
      <c r="X814" s="117">
        <v>0</v>
      </c>
      <c r="Y814" s="118" t="s">
        <v>1399</v>
      </c>
      <c r="Z814" s="116"/>
    </row>
    <row r="815" spans="1:26" s="37" customFormat="1" ht="19.5" customHeight="1" x14ac:dyDescent="0.25">
      <c r="A815" s="27" t="s">
        <v>39</v>
      </c>
      <c r="B815" s="107" t="s">
        <v>1008</v>
      </c>
      <c r="C815" s="108" t="s">
        <v>813</v>
      </c>
      <c r="D815" s="109" t="s">
        <v>39</v>
      </c>
      <c r="E815" s="117"/>
      <c r="F815" s="117">
        <v>0</v>
      </c>
      <c r="G815" s="117">
        <v>0</v>
      </c>
      <c r="H815" s="117"/>
      <c r="I815" s="117">
        <v>0</v>
      </c>
      <c r="J815" s="117">
        <v>0</v>
      </c>
      <c r="K815" s="117">
        <v>0</v>
      </c>
      <c r="L815" s="117">
        <v>0</v>
      </c>
      <c r="M815" s="117">
        <v>0</v>
      </c>
      <c r="N815" s="117">
        <v>0</v>
      </c>
      <c r="O815" s="117">
        <v>0</v>
      </c>
      <c r="P815" s="117">
        <v>0</v>
      </c>
      <c r="Q815" s="117">
        <v>0</v>
      </c>
      <c r="R815" s="117">
        <v>0</v>
      </c>
      <c r="S815" s="117">
        <v>0</v>
      </c>
      <c r="T815" s="117">
        <v>0</v>
      </c>
      <c r="U815" s="117">
        <v>0</v>
      </c>
      <c r="V815" s="117">
        <v>0</v>
      </c>
      <c r="W815" s="117">
        <v>0</v>
      </c>
      <c r="X815" s="117">
        <v>0</v>
      </c>
      <c r="Y815" s="118" t="s">
        <v>1399</v>
      </c>
      <c r="Z815" s="116"/>
    </row>
    <row r="816" spans="1:26" s="37" customFormat="1" ht="19.5" customHeight="1" x14ac:dyDescent="0.25">
      <c r="A816" s="27" t="s">
        <v>39</v>
      </c>
      <c r="B816" s="107" t="s">
        <v>1009</v>
      </c>
      <c r="C816" s="108" t="s">
        <v>815</v>
      </c>
      <c r="D816" s="109" t="s">
        <v>39</v>
      </c>
      <c r="E816" s="117"/>
      <c r="F816" s="117">
        <v>0</v>
      </c>
      <c r="G816" s="117">
        <v>0</v>
      </c>
      <c r="H816" s="117"/>
      <c r="I816" s="117">
        <v>0</v>
      </c>
      <c r="J816" s="117">
        <v>0</v>
      </c>
      <c r="K816" s="117">
        <v>0</v>
      </c>
      <c r="L816" s="117">
        <v>0</v>
      </c>
      <c r="M816" s="117">
        <v>0</v>
      </c>
      <c r="N816" s="117">
        <v>0</v>
      </c>
      <c r="O816" s="117">
        <v>0</v>
      </c>
      <c r="P816" s="117">
        <v>0</v>
      </c>
      <c r="Q816" s="117">
        <v>0</v>
      </c>
      <c r="R816" s="117">
        <v>0</v>
      </c>
      <c r="S816" s="117">
        <v>0</v>
      </c>
      <c r="T816" s="117">
        <v>0</v>
      </c>
      <c r="U816" s="117">
        <v>0</v>
      </c>
      <c r="V816" s="117">
        <v>0</v>
      </c>
      <c r="W816" s="117">
        <v>0</v>
      </c>
      <c r="X816" s="117">
        <v>0</v>
      </c>
      <c r="Y816" s="118" t="s">
        <v>1399</v>
      </c>
      <c r="Z816" s="116"/>
    </row>
    <row r="817" spans="1:26" s="37" customFormat="1" ht="19.5" customHeight="1" x14ac:dyDescent="0.25">
      <c r="A817" s="27" t="s">
        <v>39</v>
      </c>
      <c r="B817" s="107" t="s">
        <v>1010</v>
      </c>
      <c r="C817" s="108" t="s">
        <v>817</v>
      </c>
      <c r="D817" s="109" t="s">
        <v>39</v>
      </c>
      <c r="E817" s="117"/>
      <c r="F817" s="117">
        <v>0</v>
      </c>
      <c r="G817" s="117">
        <v>0</v>
      </c>
      <c r="H817" s="117"/>
      <c r="I817" s="117">
        <v>0</v>
      </c>
      <c r="J817" s="117">
        <v>0</v>
      </c>
      <c r="K817" s="117">
        <v>0</v>
      </c>
      <c r="L817" s="117">
        <v>0</v>
      </c>
      <c r="M817" s="117">
        <v>0</v>
      </c>
      <c r="N817" s="117">
        <v>0</v>
      </c>
      <c r="O817" s="117">
        <v>0</v>
      </c>
      <c r="P817" s="117">
        <v>0</v>
      </c>
      <c r="Q817" s="117">
        <v>0</v>
      </c>
      <c r="R817" s="117">
        <v>0</v>
      </c>
      <c r="S817" s="117">
        <v>0</v>
      </c>
      <c r="T817" s="117">
        <v>0</v>
      </c>
      <c r="U817" s="117">
        <v>0</v>
      </c>
      <c r="V817" s="117">
        <v>0</v>
      </c>
      <c r="W817" s="117">
        <v>0</v>
      </c>
      <c r="X817" s="117">
        <v>0</v>
      </c>
      <c r="Y817" s="118" t="s">
        <v>1399</v>
      </c>
      <c r="Z817" s="116"/>
    </row>
    <row r="818" spans="1:26" s="37" customFormat="1" ht="19.5" customHeight="1" x14ac:dyDescent="0.25">
      <c r="A818" s="27" t="s">
        <v>39</v>
      </c>
      <c r="B818" s="107" t="s">
        <v>1011</v>
      </c>
      <c r="C818" s="108" t="s">
        <v>819</v>
      </c>
      <c r="D818" s="109" t="s">
        <v>39</v>
      </c>
      <c r="E818" s="117"/>
      <c r="F818" s="117">
        <v>0</v>
      </c>
      <c r="G818" s="117">
        <v>0</v>
      </c>
      <c r="H818" s="117"/>
      <c r="I818" s="117">
        <v>0</v>
      </c>
      <c r="J818" s="117">
        <v>0</v>
      </c>
      <c r="K818" s="117">
        <v>0</v>
      </c>
      <c r="L818" s="117">
        <v>0</v>
      </c>
      <c r="M818" s="117">
        <v>0</v>
      </c>
      <c r="N818" s="117">
        <v>0</v>
      </c>
      <c r="O818" s="117">
        <v>0</v>
      </c>
      <c r="P818" s="117">
        <v>0</v>
      </c>
      <c r="Q818" s="117">
        <v>0</v>
      </c>
      <c r="R818" s="117">
        <v>0</v>
      </c>
      <c r="S818" s="117">
        <v>0</v>
      </c>
      <c r="T818" s="117">
        <v>0</v>
      </c>
      <c r="U818" s="117">
        <v>0</v>
      </c>
      <c r="V818" s="117">
        <v>0</v>
      </c>
      <c r="W818" s="117">
        <v>0</v>
      </c>
      <c r="X818" s="117">
        <v>0</v>
      </c>
      <c r="Y818" s="118" t="s">
        <v>1399</v>
      </c>
      <c r="Z818" s="116"/>
    </row>
    <row r="819" spans="1:26" s="37" customFormat="1" ht="19.5" customHeight="1" x14ac:dyDescent="0.25">
      <c r="A819" s="27" t="s">
        <v>39</v>
      </c>
      <c r="B819" s="107" t="s">
        <v>1012</v>
      </c>
      <c r="C819" s="108" t="s">
        <v>813</v>
      </c>
      <c r="D819" s="109" t="s">
        <v>39</v>
      </c>
      <c r="E819" s="117"/>
      <c r="F819" s="117">
        <v>0</v>
      </c>
      <c r="G819" s="117">
        <v>0</v>
      </c>
      <c r="H819" s="117"/>
      <c r="I819" s="117">
        <v>0</v>
      </c>
      <c r="J819" s="117">
        <v>0</v>
      </c>
      <c r="K819" s="117">
        <v>0</v>
      </c>
      <c r="L819" s="117">
        <v>0</v>
      </c>
      <c r="M819" s="117">
        <v>0</v>
      </c>
      <c r="N819" s="117">
        <v>0</v>
      </c>
      <c r="O819" s="117">
        <v>0</v>
      </c>
      <c r="P819" s="117">
        <v>0</v>
      </c>
      <c r="Q819" s="117">
        <v>0</v>
      </c>
      <c r="R819" s="117">
        <v>0</v>
      </c>
      <c r="S819" s="117">
        <v>0</v>
      </c>
      <c r="T819" s="117">
        <v>0</v>
      </c>
      <c r="U819" s="117">
        <v>0</v>
      </c>
      <c r="V819" s="117">
        <v>0</v>
      </c>
      <c r="W819" s="117">
        <v>0</v>
      </c>
      <c r="X819" s="117">
        <v>0</v>
      </c>
      <c r="Y819" s="118" t="s">
        <v>1399</v>
      </c>
      <c r="Z819" s="116"/>
    </row>
    <row r="820" spans="1:26" s="37" customFormat="1" ht="19.5" customHeight="1" x14ac:dyDescent="0.25">
      <c r="A820" s="27" t="s">
        <v>39</v>
      </c>
      <c r="B820" s="107" t="s">
        <v>1013</v>
      </c>
      <c r="C820" s="108" t="s">
        <v>815</v>
      </c>
      <c r="D820" s="109" t="s">
        <v>39</v>
      </c>
      <c r="E820" s="117"/>
      <c r="F820" s="117">
        <v>0</v>
      </c>
      <c r="G820" s="117">
        <v>0</v>
      </c>
      <c r="H820" s="117"/>
      <c r="I820" s="117">
        <v>0</v>
      </c>
      <c r="J820" s="117">
        <v>0</v>
      </c>
      <c r="K820" s="117">
        <v>0</v>
      </c>
      <c r="L820" s="117">
        <v>0</v>
      </c>
      <c r="M820" s="117">
        <v>0</v>
      </c>
      <c r="N820" s="117">
        <v>0</v>
      </c>
      <c r="O820" s="117">
        <v>0</v>
      </c>
      <c r="P820" s="117">
        <v>0</v>
      </c>
      <c r="Q820" s="117">
        <v>0</v>
      </c>
      <c r="R820" s="117">
        <v>0</v>
      </c>
      <c r="S820" s="117">
        <v>0</v>
      </c>
      <c r="T820" s="117">
        <v>0</v>
      </c>
      <c r="U820" s="117">
        <v>0</v>
      </c>
      <c r="V820" s="117">
        <v>0</v>
      </c>
      <c r="W820" s="117">
        <v>0</v>
      </c>
      <c r="X820" s="117">
        <v>0</v>
      </c>
      <c r="Y820" s="118" t="s">
        <v>1399</v>
      </c>
      <c r="Z820" s="116"/>
    </row>
    <row r="821" spans="1:26" s="37" customFormat="1" ht="19.5" customHeight="1" x14ac:dyDescent="0.25">
      <c r="A821" s="27" t="s">
        <v>39</v>
      </c>
      <c r="B821" s="107" t="s">
        <v>1014</v>
      </c>
      <c r="C821" s="108" t="s">
        <v>817</v>
      </c>
      <c r="D821" s="109" t="s">
        <v>39</v>
      </c>
      <c r="E821" s="117"/>
      <c r="F821" s="117">
        <v>0</v>
      </c>
      <c r="G821" s="117">
        <v>0</v>
      </c>
      <c r="H821" s="117"/>
      <c r="I821" s="117">
        <v>0</v>
      </c>
      <c r="J821" s="117">
        <v>0</v>
      </c>
      <c r="K821" s="117">
        <v>0</v>
      </c>
      <c r="L821" s="117">
        <v>0</v>
      </c>
      <c r="M821" s="117">
        <v>0</v>
      </c>
      <c r="N821" s="117">
        <v>0</v>
      </c>
      <c r="O821" s="117">
        <v>0</v>
      </c>
      <c r="P821" s="117">
        <v>0</v>
      </c>
      <c r="Q821" s="117">
        <v>0</v>
      </c>
      <c r="R821" s="117">
        <v>0</v>
      </c>
      <c r="S821" s="117">
        <v>0</v>
      </c>
      <c r="T821" s="117">
        <v>0</v>
      </c>
      <c r="U821" s="117">
        <v>0</v>
      </c>
      <c r="V821" s="117">
        <v>0</v>
      </c>
      <c r="W821" s="117">
        <v>0</v>
      </c>
      <c r="X821" s="117">
        <v>0</v>
      </c>
      <c r="Y821" s="118" t="s">
        <v>1399</v>
      </c>
      <c r="Z821" s="116"/>
    </row>
    <row r="822" spans="1:26" s="37" customFormat="1" ht="19.5" customHeight="1" x14ac:dyDescent="0.25">
      <c r="A822" s="27" t="s">
        <v>39</v>
      </c>
      <c r="B822" s="107" t="s">
        <v>1015</v>
      </c>
      <c r="C822" s="108" t="s">
        <v>824</v>
      </c>
      <c r="D822" s="109" t="s">
        <v>39</v>
      </c>
      <c r="E822" s="117"/>
      <c r="F822" s="117">
        <v>0</v>
      </c>
      <c r="G822" s="117">
        <v>0</v>
      </c>
      <c r="H822" s="117"/>
      <c r="I822" s="117">
        <v>0</v>
      </c>
      <c r="J822" s="117">
        <v>0</v>
      </c>
      <c r="K822" s="117">
        <v>0</v>
      </c>
      <c r="L822" s="117">
        <v>0</v>
      </c>
      <c r="M822" s="117">
        <v>0</v>
      </c>
      <c r="N822" s="117">
        <v>0</v>
      </c>
      <c r="O822" s="117">
        <v>0</v>
      </c>
      <c r="P822" s="117">
        <v>0</v>
      </c>
      <c r="Q822" s="117">
        <v>0</v>
      </c>
      <c r="R822" s="117">
        <v>0</v>
      </c>
      <c r="S822" s="117">
        <v>0</v>
      </c>
      <c r="T822" s="117">
        <v>0</v>
      </c>
      <c r="U822" s="117">
        <v>0</v>
      </c>
      <c r="V822" s="117">
        <v>0</v>
      </c>
      <c r="W822" s="117">
        <v>0</v>
      </c>
      <c r="X822" s="117">
        <v>0</v>
      </c>
      <c r="Y822" s="118" t="s">
        <v>1399</v>
      </c>
      <c r="Z822" s="116"/>
    </row>
    <row r="823" spans="1:26" s="37" customFormat="1" ht="19.5" customHeight="1" x14ac:dyDescent="0.25">
      <c r="A823" s="27" t="s">
        <v>39</v>
      </c>
      <c r="B823" s="107" t="s">
        <v>1016</v>
      </c>
      <c r="C823" s="108" t="s">
        <v>826</v>
      </c>
      <c r="D823" s="109" t="s">
        <v>39</v>
      </c>
      <c r="E823" s="117"/>
      <c r="F823" s="117">
        <v>0</v>
      </c>
      <c r="G823" s="117">
        <v>0</v>
      </c>
      <c r="H823" s="117"/>
      <c r="I823" s="117">
        <v>0</v>
      </c>
      <c r="J823" s="117">
        <v>0</v>
      </c>
      <c r="K823" s="117">
        <v>0</v>
      </c>
      <c r="L823" s="117">
        <v>0</v>
      </c>
      <c r="M823" s="117">
        <v>0</v>
      </c>
      <c r="N823" s="117">
        <v>0</v>
      </c>
      <c r="O823" s="117">
        <v>0</v>
      </c>
      <c r="P823" s="117">
        <v>0</v>
      </c>
      <c r="Q823" s="117">
        <v>0</v>
      </c>
      <c r="R823" s="117">
        <v>0</v>
      </c>
      <c r="S823" s="117">
        <v>0</v>
      </c>
      <c r="T823" s="117">
        <v>0</v>
      </c>
      <c r="U823" s="117">
        <v>0</v>
      </c>
      <c r="V823" s="117">
        <v>0</v>
      </c>
      <c r="W823" s="117">
        <v>0</v>
      </c>
      <c r="X823" s="117">
        <v>0</v>
      </c>
      <c r="Y823" s="118" t="s">
        <v>1399</v>
      </c>
      <c r="Z823" s="116"/>
    </row>
    <row r="824" spans="1:26" s="37" customFormat="1" ht="19.5" customHeight="1" x14ac:dyDescent="0.25">
      <c r="A824" s="27" t="s">
        <v>39</v>
      </c>
      <c r="B824" s="107" t="s">
        <v>1017</v>
      </c>
      <c r="C824" s="108" t="s">
        <v>828</v>
      </c>
      <c r="D824" s="109" t="s">
        <v>39</v>
      </c>
      <c r="E824" s="117"/>
      <c r="F824" s="117">
        <v>0</v>
      </c>
      <c r="G824" s="117">
        <v>0</v>
      </c>
      <c r="H824" s="117"/>
      <c r="I824" s="117">
        <v>0</v>
      </c>
      <c r="J824" s="117">
        <v>0</v>
      </c>
      <c r="K824" s="117">
        <v>0</v>
      </c>
      <c r="L824" s="117">
        <v>0</v>
      </c>
      <c r="M824" s="117">
        <v>0</v>
      </c>
      <c r="N824" s="117">
        <v>0</v>
      </c>
      <c r="O824" s="117">
        <v>0</v>
      </c>
      <c r="P824" s="117">
        <v>0</v>
      </c>
      <c r="Q824" s="117">
        <v>0</v>
      </c>
      <c r="R824" s="117">
        <v>0</v>
      </c>
      <c r="S824" s="117">
        <v>0</v>
      </c>
      <c r="T824" s="117">
        <v>0</v>
      </c>
      <c r="U824" s="117">
        <v>0</v>
      </c>
      <c r="V824" s="117">
        <v>0</v>
      </c>
      <c r="W824" s="117">
        <v>0</v>
      </c>
      <c r="X824" s="117">
        <v>0</v>
      </c>
      <c r="Y824" s="118" t="s">
        <v>1399</v>
      </c>
      <c r="Z824" s="116"/>
    </row>
    <row r="825" spans="1:26" s="37" customFormat="1" ht="19.5" customHeight="1" x14ac:dyDescent="0.25">
      <c r="A825" s="27" t="s">
        <v>39</v>
      </c>
      <c r="B825" s="107" t="s">
        <v>1018</v>
      </c>
      <c r="C825" s="108" t="s">
        <v>830</v>
      </c>
      <c r="D825" s="109" t="s">
        <v>39</v>
      </c>
      <c r="E825" s="117"/>
      <c r="F825" s="117">
        <v>0</v>
      </c>
      <c r="G825" s="117">
        <v>0</v>
      </c>
      <c r="H825" s="117"/>
      <c r="I825" s="117">
        <v>0</v>
      </c>
      <c r="J825" s="117">
        <v>0</v>
      </c>
      <c r="K825" s="117">
        <v>0</v>
      </c>
      <c r="L825" s="117">
        <v>0</v>
      </c>
      <c r="M825" s="117">
        <v>0</v>
      </c>
      <c r="N825" s="117">
        <v>0</v>
      </c>
      <c r="O825" s="117">
        <v>0</v>
      </c>
      <c r="P825" s="117">
        <v>0</v>
      </c>
      <c r="Q825" s="117">
        <v>0</v>
      </c>
      <c r="R825" s="117">
        <v>0</v>
      </c>
      <c r="S825" s="117">
        <v>0</v>
      </c>
      <c r="T825" s="117">
        <v>0</v>
      </c>
      <c r="U825" s="117">
        <v>0</v>
      </c>
      <c r="V825" s="117">
        <v>0</v>
      </c>
      <c r="W825" s="117">
        <v>0</v>
      </c>
      <c r="X825" s="117">
        <v>0</v>
      </c>
      <c r="Y825" s="118" t="s">
        <v>1399</v>
      </c>
      <c r="Z825" s="116"/>
    </row>
    <row r="826" spans="1:26" s="37" customFormat="1" ht="19.5" customHeight="1" x14ac:dyDescent="0.25">
      <c r="A826" s="27" t="s">
        <v>39</v>
      </c>
      <c r="B826" s="107" t="s">
        <v>95</v>
      </c>
      <c r="C826" s="108" t="s">
        <v>831</v>
      </c>
      <c r="D826" s="109" t="s">
        <v>39</v>
      </c>
      <c r="E826" s="117"/>
      <c r="F826" s="117">
        <v>0</v>
      </c>
      <c r="G826" s="117">
        <v>0</v>
      </c>
      <c r="H826" s="117"/>
      <c r="I826" s="117">
        <v>0</v>
      </c>
      <c r="J826" s="117">
        <v>0</v>
      </c>
      <c r="K826" s="117">
        <v>0</v>
      </c>
      <c r="L826" s="117">
        <v>0</v>
      </c>
      <c r="M826" s="117">
        <v>0</v>
      </c>
      <c r="N826" s="117">
        <v>0</v>
      </c>
      <c r="O826" s="117">
        <v>0</v>
      </c>
      <c r="P826" s="117">
        <v>0</v>
      </c>
      <c r="Q826" s="117">
        <v>0</v>
      </c>
      <c r="R826" s="117">
        <v>0</v>
      </c>
      <c r="S826" s="117">
        <v>0</v>
      </c>
      <c r="T826" s="117">
        <v>0</v>
      </c>
      <c r="U826" s="117">
        <v>0</v>
      </c>
      <c r="V826" s="117">
        <v>0</v>
      </c>
      <c r="W826" s="117">
        <v>0</v>
      </c>
      <c r="X826" s="117">
        <v>0</v>
      </c>
      <c r="Y826" s="118" t="s">
        <v>1399</v>
      </c>
      <c r="Z826" s="116"/>
    </row>
    <row r="827" spans="1:26" s="37" customFormat="1" ht="19.5" customHeight="1" x14ac:dyDescent="0.25">
      <c r="A827" s="27" t="s">
        <v>39</v>
      </c>
      <c r="B827" s="107" t="s">
        <v>1019</v>
      </c>
      <c r="C827" s="108" t="s">
        <v>833</v>
      </c>
      <c r="D827" s="109" t="s">
        <v>39</v>
      </c>
      <c r="E827" s="117"/>
      <c r="F827" s="117">
        <v>0</v>
      </c>
      <c r="G827" s="117">
        <v>0</v>
      </c>
      <c r="H827" s="117"/>
      <c r="I827" s="117">
        <v>0</v>
      </c>
      <c r="J827" s="117">
        <v>0</v>
      </c>
      <c r="K827" s="117">
        <v>0</v>
      </c>
      <c r="L827" s="117">
        <v>0</v>
      </c>
      <c r="M827" s="117">
        <v>0</v>
      </c>
      <c r="N827" s="117">
        <v>0</v>
      </c>
      <c r="O827" s="117">
        <v>0</v>
      </c>
      <c r="P827" s="117">
        <v>0</v>
      </c>
      <c r="Q827" s="117">
        <v>0</v>
      </c>
      <c r="R827" s="117">
        <v>0</v>
      </c>
      <c r="S827" s="117">
        <v>0</v>
      </c>
      <c r="T827" s="117">
        <v>0</v>
      </c>
      <c r="U827" s="117">
        <v>0</v>
      </c>
      <c r="V827" s="117">
        <v>0</v>
      </c>
      <c r="W827" s="117">
        <v>0</v>
      </c>
      <c r="X827" s="117">
        <v>0</v>
      </c>
      <c r="Y827" s="118" t="s">
        <v>1399</v>
      </c>
      <c r="Z827" s="116"/>
    </row>
    <row r="828" spans="1:26" s="37" customFormat="1" ht="19.5" customHeight="1" x14ac:dyDescent="0.25">
      <c r="A828" s="27" t="s">
        <v>39</v>
      </c>
      <c r="B828" s="107" t="s">
        <v>1020</v>
      </c>
      <c r="C828" s="108" t="s">
        <v>835</v>
      </c>
      <c r="D828" s="109" t="s">
        <v>39</v>
      </c>
      <c r="E828" s="117"/>
      <c r="F828" s="117">
        <v>0</v>
      </c>
      <c r="G828" s="117">
        <v>0</v>
      </c>
      <c r="H828" s="117"/>
      <c r="I828" s="117">
        <v>0</v>
      </c>
      <c r="J828" s="117">
        <v>0</v>
      </c>
      <c r="K828" s="117">
        <v>0</v>
      </c>
      <c r="L828" s="117">
        <v>0</v>
      </c>
      <c r="M828" s="117">
        <v>0</v>
      </c>
      <c r="N828" s="117">
        <v>0</v>
      </c>
      <c r="O828" s="117">
        <v>0</v>
      </c>
      <c r="P828" s="117">
        <v>0</v>
      </c>
      <c r="Q828" s="117">
        <v>0</v>
      </c>
      <c r="R828" s="117">
        <v>0</v>
      </c>
      <c r="S828" s="117">
        <v>0</v>
      </c>
      <c r="T828" s="117">
        <v>0</v>
      </c>
      <c r="U828" s="117">
        <v>0</v>
      </c>
      <c r="V828" s="117">
        <v>0</v>
      </c>
      <c r="W828" s="117">
        <v>0</v>
      </c>
      <c r="X828" s="117">
        <v>0</v>
      </c>
      <c r="Y828" s="118" t="s">
        <v>1399</v>
      </c>
      <c r="Z828" s="116"/>
    </row>
    <row r="829" spans="1:26" s="37" customFormat="1" ht="19.5" customHeight="1" x14ac:dyDescent="0.25">
      <c r="A829" s="27" t="s">
        <v>39</v>
      </c>
      <c r="B829" s="107" t="s">
        <v>1021</v>
      </c>
      <c r="C829" s="108" t="s">
        <v>837</v>
      </c>
      <c r="D829" s="109" t="s">
        <v>39</v>
      </c>
      <c r="E829" s="117"/>
      <c r="F829" s="117">
        <v>0</v>
      </c>
      <c r="G829" s="117">
        <v>0</v>
      </c>
      <c r="H829" s="117"/>
      <c r="I829" s="117">
        <v>0</v>
      </c>
      <c r="J829" s="117">
        <v>0</v>
      </c>
      <c r="K829" s="117">
        <v>0</v>
      </c>
      <c r="L829" s="117">
        <v>0</v>
      </c>
      <c r="M829" s="117">
        <v>0</v>
      </c>
      <c r="N829" s="117">
        <v>0</v>
      </c>
      <c r="O829" s="117">
        <v>0</v>
      </c>
      <c r="P829" s="117">
        <v>0</v>
      </c>
      <c r="Q829" s="117">
        <v>0</v>
      </c>
      <c r="R829" s="117">
        <v>0</v>
      </c>
      <c r="S829" s="117">
        <v>0</v>
      </c>
      <c r="T829" s="117">
        <v>0</v>
      </c>
      <c r="U829" s="117">
        <v>0</v>
      </c>
      <c r="V829" s="117">
        <v>0</v>
      </c>
      <c r="W829" s="117">
        <v>0</v>
      </c>
      <c r="X829" s="117">
        <v>0</v>
      </c>
      <c r="Y829" s="118" t="s">
        <v>1399</v>
      </c>
      <c r="Z829" s="116"/>
    </row>
    <row r="830" spans="1:26" s="37" customFormat="1" ht="19.5" customHeight="1" x14ac:dyDescent="0.25">
      <c r="A830" s="27" t="s">
        <v>39</v>
      </c>
      <c r="B830" s="107" t="s">
        <v>1022</v>
      </c>
      <c r="C830" s="108" t="s">
        <v>839</v>
      </c>
      <c r="D830" s="109" t="s">
        <v>39</v>
      </c>
      <c r="E830" s="117"/>
      <c r="F830" s="117">
        <v>0</v>
      </c>
      <c r="G830" s="117">
        <v>0</v>
      </c>
      <c r="H830" s="117"/>
      <c r="I830" s="117">
        <v>0</v>
      </c>
      <c r="J830" s="117">
        <v>0</v>
      </c>
      <c r="K830" s="117">
        <v>0</v>
      </c>
      <c r="L830" s="117">
        <v>0</v>
      </c>
      <c r="M830" s="117">
        <v>0</v>
      </c>
      <c r="N830" s="117">
        <v>0</v>
      </c>
      <c r="O830" s="117">
        <v>0</v>
      </c>
      <c r="P830" s="117">
        <v>0</v>
      </c>
      <c r="Q830" s="117">
        <v>0</v>
      </c>
      <c r="R830" s="117">
        <v>0</v>
      </c>
      <c r="S830" s="117">
        <v>0</v>
      </c>
      <c r="T830" s="117">
        <v>0</v>
      </c>
      <c r="U830" s="117">
        <v>0</v>
      </c>
      <c r="V830" s="117">
        <v>0</v>
      </c>
      <c r="W830" s="117">
        <v>0</v>
      </c>
      <c r="X830" s="117">
        <v>0</v>
      </c>
      <c r="Y830" s="118" t="s">
        <v>1399</v>
      </c>
      <c r="Z830" s="116"/>
    </row>
    <row r="831" spans="1:26" s="37" customFormat="1" ht="19.5" customHeight="1" x14ac:dyDescent="0.25">
      <c r="A831" s="27" t="s">
        <v>39</v>
      </c>
      <c r="B831" s="107" t="s">
        <v>1023</v>
      </c>
      <c r="C831" s="108" t="s">
        <v>841</v>
      </c>
      <c r="D831" s="109" t="s">
        <v>39</v>
      </c>
      <c r="E831" s="117"/>
      <c r="F831" s="117">
        <v>0</v>
      </c>
      <c r="G831" s="117">
        <v>0</v>
      </c>
      <c r="H831" s="117"/>
      <c r="I831" s="117">
        <v>0</v>
      </c>
      <c r="J831" s="117">
        <v>0</v>
      </c>
      <c r="K831" s="117">
        <v>0</v>
      </c>
      <c r="L831" s="117">
        <v>0</v>
      </c>
      <c r="M831" s="117">
        <v>0</v>
      </c>
      <c r="N831" s="117">
        <v>0</v>
      </c>
      <c r="O831" s="117">
        <v>0</v>
      </c>
      <c r="P831" s="117">
        <v>0</v>
      </c>
      <c r="Q831" s="117">
        <v>0</v>
      </c>
      <c r="R831" s="117">
        <v>0</v>
      </c>
      <c r="S831" s="117">
        <v>0</v>
      </c>
      <c r="T831" s="117">
        <v>0</v>
      </c>
      <c r="U831" s="117">
        <v>0</v>
      </c>
      <c r="V831" s="117">
        <v>0</v>
      </c>
      <c r="W831" s="117">
        <v>0</v>
      </c>
      <c r="X831" s="117">
        <v>0</v>
      </c>
      <c r="Y831" s="118" t="s">
        <v>1399</v>
      </c>
      <c r="Z831" s="116"/>
    </row>
    <row r="832" spans="1:26" s="37" customFormat="1" ht="19.5" customHeight="1" x14ac:dyDescent="0.25">
      <c r="A832" s="27" t="s">
        <v>39</v>
      </c>
      <c r="B832" s="107" t="s">
        <v>1024</v>
      </c>
      <c r="C832" s="108" t="s">
        <v>843</v>
      </c>
      <c r="D832" s="109" t="s">
        <v>39</v>
      </c>
      <c r="E832" s="117"/>
      <c r="F832" s="117">
        <v>0</v>
      </c>
      <c r="G832" s="117">
        <v>0</v>
      </c>
      <c r="H832" s="117"/>
      <c r="I832" s="117">
        <v>0</v>
      </c>
      <c r="J832" s="117">
        <v>0</v>
      </c>
      <c r="K832" s="117">
        <v>0</v>
      </c>
      <c r="L832" s="117">
        <v>0</v>
      </c>
      <c r="M832" s="117">
        <v>0</v>
      </c>
      <c r="N832" s="117">
        <v>0</v>
      </c>
      <c r="O832" s="117">
        <v>0</v>
      </c>
      <c r="P832" s="117">
        <v>0</v>
      </c>
      <c r="Q832" s="117">
        <v>0</v>
      </c>
      <c r="R832" s="117">
        <v>0</v>
      </c>
      <c r="S832" s="117">
        <v>0</v>
      </c>
      <c r="T832" s="117">
        <v>0</v>
      </c>
      <c r="U832" s="117">
        <v>0</v>
      </c>
      <c r="V832" s="117">
        <v>0</v>
      </c>
      <c r="W832" s="117">
        <v>0</v>
      </c>
      <c r="X832" s="117">
        <v>0</v>
      </c>
      <c r="Y832" s="118" t="s">
        <v>1399</v>
      </c>
      <c r="Z832" s="116"/>
    </row>
    <row r="833" spans="1:26" s="37" customFormat="1" ht="19.5" customHeight="1" x14ac:dyDescent="0.25">
      <c r="A833" s="27" t="s">
        <v>39</v>
      </c>
      <c r="B833" s="107" t="s">
        <v>1025</v>
      </c>
      <c r="C833" s="108" t="s">
        <v>845</v>
      </c>
      <c r="D833" s="109" t="s">
        <v>39</v>
      </c>
      <c r="E833" s="117"/>
      <c r="F833" s="117">
        <v>0</v>
      </c>
      <c r="G833" s="117">
        <v>0</v>
      </c>
      <c r="H833" s="117"/>
      <c r="I833" s="117">
        <v>0</v>
      </c>
      <c r="J833" s="117">
        <v>0</v>
      </c>
      <c r="K833" s="117">
        <v>0</v>
      </c>
      <c r="L833" s="117">
        <v>0</v>
      </c>
      <c r="M833" s="117">
        <v>0</v>
      </c>
      <c r="N833" s="117">
        <v>0</v>
      </c>
      <c r="O833" s="117">
        <v>0</v>
      </c>
      <c r="P833" s="117">
        <v>0</v>
      </c>
      <c r="Q833" s="117">
        <v>0</v>
      </c>
      <c r="R833" s="117">
        <v>0</v>
      </c>
      <c r="S833" s="117">
        <v>0</v>
      </c>
      <c r="T833" s="117">
        <v>0</v>
      </c>
      <c r="U833" s="117">
        <v>0</v>
      </c>
      <c r="V833" s="117">
        <v>0</v>
      </c>
      <c r="W833" s="117">
        <v>0</v>
      </c>
      <c r="X833" s="117">
        <v>0</v>
      </c>
      <c r="Y833" s="118" t="s">
        <v>1399</v>
      </c>
      <c r="Z833" s="116"/>
    </row>
    <row r="834" spans="1:26" s="37" customFormat="1" ht="19.5" customHeight="1" x14ac:dyDescent="0.25">
      <c r="A834" s="27" t="s">
        <v>39</v>
      </c>
      <c r="B834" s="107" t="s">
        <v>1026</v>
      </c>
      <c r="C834" s="108" t="s">
        <v>847</v>
      </c>
      <c r="D834" s="109" t="s">
        <v>39</v>
      </c>
      <c r="E834" s="117"/>
      <c r="F834" s="117">
        <v>0</v>
      </c>
      <c r="G834" s="117">
        <v>0</v>
      </c>
      <c r="H834" s="117"/>
      <c r="I834" s="117">
        <v>0</v>
      </c>
      <c r="J834" s="117">
        <v>0</v>
      </c>
      <c r="K834" s="117">
        <v>0</v>
      </c>
      <c r="L834" s="117">
        <v>0</v>
      </c>
      <c r="M834" s="117">
        <v>0</v>
      </c>
      <c r="N834" s="117">
        <v>0</v>
      </c>
      <c r="O834" s="117">
        <v>0</v>
      </c>
      <c r="P834" s="117">
        <v>0</v>
      </c>
      <c r="Q834" s="117">
        <v>0</v>
      </c>
      <c r="R834" s="117">
        <v>0</v>
      </c>
      <c r="S834" s="117">
        <v>0</v>
      </c>
      <c r="T834" s="117">
        <v>0</v>
      </c>
      <c r="U834" s="117">
        <v>0</v>
      </c>
      <c r="V834" s="117">
        <v>0</v>
      </c>
      <c r="W834" s="117">
        <v>0</v>
      </c>
      <c r="X834" s="117">
        <v>0</v>
      </c>
      <c r="Y834" s="118" t="s">
        <v>1399</v>
      </c>
      <c r="Z834" s="116"/>
    </row>
    <row r="835" spans="1:26" s="37" customFormat="1" ht="19.5" customHeight="1" x14ac:dyDescent="0.25">
      <c r="A835" s="27" t="s">
        <v>39</v>
      </c>
      <c r="B835" s="107" t="s">
        <v>1027</v>
      </c>
      <c r="C835" s="108" t="s">
        <v>849</v>
      </c>
      <c r="D835" s="109" t="s">
        <v>39</v>
      </c>
      <c r="E835" s="117"/>
      <c r="F835" s="117">
        <v>0</v>
      </c>
      <c r="G835" s="117">
        <v>0</v>
      </c>
      <c r="H835" s="117"/>
      <c r="I835" s="117">
        <v>0</v>
      </c>
      <c r="J835" s="117">
        <v>0</v>
      </c>
      <c r="K835" s="117">
        <v>0</v>
      </c>
      <c r="L835" s="117">
        <v>0</v>
      </c>
      <c r="M835" s="117">
        <v>0</v>
      </c>
      <c r="N835" s="117">
        <v>0</v>
      </c>
      <c r="O835" s="117">
        <v>0</v>
      </c>
      <c r="P835" s="117">
        <v>0</v>
      </c>
      <c r="Q835" s="117">
        <v>0</v>
      </c>
      <c r="R835" s="117">
        <v>0</v>
      </c>
      <c r="S835" s="117">
        <v>0</v>
      </c>
      <c r="T835" s="117">
        <v>0</v>
      </c>
      <c r="U835" s="117">
        <v>0</v>
      </c>
      <c r="V835" s="117">
        <v>0</v>
      </c>
      <c r="W835" s="117">
        <v>0</v>
      </c>
      <c r="X835" s="117">
        <v>0</v>
      </c>
      <c r="Y835" s="118" t="s">
        <v>1399</v>
      </c>
      <c r="Z835" s="116"/>
    </row>
    <row r="836" spans="1:26" s="37" customFormat="1" ht="19.5" customHeight="1" x14ac:dyDescent="0.25">
      <c r="A836" s="27" t="s">
        <v>39</v>
      </c>
      <c r="B836" s="107" t="s">
        <v>1028</v>
      </c>
      <c r="C836" s="108" t="s">
        <v>851</v>
      </c>
      <c r="D836" s="109" t="s">
        <v>39</v>
      </c>
      <c r="E836" s="117"/>
      <c r="F836" s="117">
        <v>0</v>
      </c>
      <c r="G836" s="117">
        <v>0</v>
      </c>
      <c r="H836" s="117"/>
      <c r="I836" s="117">
        <v>0</v>
      </c>
      <c r="J836" s="117">
        <v>0</v>
      </c>
      <c r="K836" s="117">
        <v>0</v>
      </c>
      <c r="L836" s="117">
        <v>0</v>
      </c>
      <c r="M836" s="117">
        <v>0</v>
      </c>
      <c r="N836" s="117">
        <v>0</v>
      </c>
      <c r="O836" s="117">
        <v>0</v>
      </c>
      <c r="P836" s="117">
        <v>0</v>
      </c>
      <c r="Q836" s="117">
        <v>0</v>
      </c>
      <c r="R836" s="117">
        <v>0</v>
      </c>
      <c r="S836" s="117">
        <v>0</v>
      </c>
      <c r="T836" s="117">
        <v>0</v>
      </c>
      <c r="U836" s="117">
        <v>0</v>
      </c>
      <c r="V836" s="117">
        <v>0</v>
      </c>
      <c r="W836" s="117">
        <v>0</v>
      </c>
      <c r="X836" s="117">
        <v>0</v>
      </c>
      <c r="Y836" s="118" t="s">
        <v>1399</v>
      </c>
      <c r="Z836" s="116"/>
    </row>
    <row r="837" spans="1:26" s="37" customFormat="1" ht="19.5" customHeight="1" x14ac:dyDescent="0.25">
      <c r="A837" s="27" t="s">
        <v>39</v>
      </c>
      <c r="B837" s="107" t="s">
        <v>1029</v>
      </c>
      <c r="C837" s="108" t="s">
        <v>853</v>
      </c>
      <c r="D837" s="109" t="s">
        <v>39</v>
      </c>
      <c r="E837" s="117"/>
      <c r="F837" s="117">
        <v>0</v>
      </c>
      <c r="G837" s="117">
        <v>0</v>
      </c>
      <c r="H837" s="117"/>
      <c r="I837" s="117">
        <v>0</v>
      </c>
      <c r="J837" s="117">
        <v>0</v>
      </c>
      <c r="K837" s="117">
        <v>0</v>
      </c>
      <c r="L837" s="117">
        <v>0</v>
      </c>
      <c r="M837" s="117">
        <v>0</v>
      </c>
      <c r="N837" s="117">
        <v>0</v>
      </c>
      <c r="O837" s="117">
        <v>0</v>
      </c>
      <c r="P837" s="117">
        <v>0</v>
      </c>
      <c r="Q837" s="117">
        <v>0</v>
      </c>
      <c r="R837" s="117">
        <v>0</v>
      </c>
      <c r="S837" s="117">
        <v>0</v>
      </c>
      <c r="T837" s="117">
        <v>0</v>
      </c>
      <c r="U837" s="117">
        <v>0</v>
      </c>
      <c r="V837" s="117">
        <v>0</v>
      </c>
      <c r="W837" s="117">
        <v>0</v>
      </c>
      <c r="X837" s="117">
        <v>0</v>
      </c>
      <c r="Y837" s="118" t="s">
        <v>1399</v>
      </c>
      <c r="Z837" s="116"/>
    </row>
    <row r="838" spans="1:26" s="37" customFormat="1" ht="19.5" customHeight="1" x14ac:dyDescent="0.25">
      <c r="A838" s="27" t="s">
        <v>39</v>
      </c>
      <c r="B838" s="107" t="s">
        <v>1030</v>
      </c>
      <c r="C838" s="108" t="s">
        <v>855</v>
      </c>
      <c r="D838" s="109" t="s">
        <v>39</v>
      </c>
      <c r="E838" s="117"/>
      <c r="F838" s="117">
        <v>0</v>
      </c>
      <c r="G838" s="117">
        <v>0</v>
      </c>
      <c r="H838" s="117"/>
      <c r="I838" s="117">
        <v>0</v>
      </c>
      <c r="J838" s="117">
        <v>0</v>
      </c>
      <c r="K838" s="117">
        <v>0</v>
      </c>
      <c r="L838" s="117">
        <v>0</v>
      </c>
      <c r="M838" s="117">
        <v>0</v>
      </c>
      <c r="N838" s="117">
        <v>0</v>
      </c>
      <c r="O838" s="117">
        <v>0</v>
      </c>
      <c r="P838" s="117">
        <v>0</v>
      </c>
      <c r="Q838" s="117">
        <v>0</v>
      </c>
      <c r="R838" s="117">
        <v>0</v>
      </c>
      <c r="S838" s="117">
        <v>0</v>
      </c>
      <c r="T838" s="117">
        <v>0</v>
      </c>
      <c r="U838" s="117">
        <v>0</v>
      </c>
      <c r="V838" s="117">
        <v>0</v>
      </c>
      <c r="W838" s="117">
        <v>0</v>
      </c>
      <c r="X838" s="117">
        <v>0</v>
      </c>
      <c r="Y838" s="118" t="s">
        <v>1399</v>
      </c>
      <c r="Z838" s="116"/>
    </row>
    <row r="839" spans="1:26" s="37" customFormat="1" ht="19.5" customHeight="1" x14ac:dyDescent="0.25">
      <c r="A839" s="27" t="s">
        <v>39</v>
      </c>
      <c r="B839" s="107" t="s">
        <v>1031</v>
      </c>
      <c r="C839" s="108" t="s">
        <v>857</v>
      </c>
      <c r="D839" s="109" t="s">
        <v>39</v>
      </c>
      <c r="E839" s="117"/>
      <c r="F839" s="117">
        <v>0</v>
      </c>
      <c r="G839" s="117">
        <v>0</v>
      </c>
      <c r="H839" s="117"/>
      <c r="I839" s="117">
        <v>0</v>
      </c>
      <c r="J839" s="117">
        <v>0</v>
      </c>
      <c r="K839" s="117">
        <v>0</v>
      </c>
      <c r="L839" s="117">
        <v>0</v>
      </c>
      <c r="M839" s="117">
        <v>0</v>
      </c>
      <c r="N839" s="117">
        <v>0</v>
      </c>
      <c r="O839" s="117">
        <v>0</v>
      </c>
      <c r="P839" s="117">
        <v>0</v>
      </c>
      <c r="Q839" s="117">
        <v>0</v>
      </c>
      <c r="R839" s="117">
        <v>0</v>
      </c>
      <c r="S839" s="117">
        <v>0</v>
      </c>
      <c r="T839" s="117">
        <v>0</v>
      </c>
      <c r="U839" s="117">
        <v>0</v>
      </c>
      <c r="V839" s="117">
        <v>0</v>
      </c>
      <c r="W839" s="117">
        <v>0</v>
      </c>
      <c r="X839" s="117">
        <v>0</v>
      </c>
      <c r="Y839" s="118" t="s">
        <v>1399</v>
      </c>
      <c r="Z839" s="116"/>
    </row>
    <row r="840" spans="1:26" s="37" customFormat="1" ht="19.5" customHeight="1" x14ac:dyDescent="0.25">
      <c r="A840" s="27" t="s">
        <v>39</v>
      </c>
      <c r="B840" s="107" t="s">
        <v>1032</v>
      </c>
      <c r="C840" s="108" t="s">
        <v>859</v>
      </c>
      <c r="D840" s="109" t="s">
        <v>39</v>
      </c>
      <c r="E840" s="117"/>
      <c r="F840" s="117">
        <v>0</v>
      </c>
      <c r="G840" s="117">
        <v>0</v>
      </c>
      <c r="H840" s="117"/>
      <c r="I840" s="117">
        <v>0</v>
      </c>
      <c r="J840" s="117">
        <v>0</v>
      </c>
      <c r="K840" s="117">
        <v>0</v>
      </c>
      <c r="L840" s="117">
        <v>0</v>
      </c>
      <c r="M840" s="117">
        <v>0</v>
      </c>
      <c r="N840" s="117">
        <v>0</v>
      </c>
      <c r="O840" s="117">
        <v>0</v>
      </c>
      <c r="P840" s="117">
        <v>0</v>
      </c>
      <c r="Q840" s="117">
        <v>0</v>
      </c>
      <c r="R840" s="117">
        <v>0</v>
      </c>
      <c r="S840" s="117">
        <v>0</v>
      </c>
      <c r="T840" s="117">
        <v>0</v>
      </c>
      <c r="U840" s="117">
        <v>0</v>
      </c>
      <c r="V840" s="117">
        <v>0</v>
      </c>
      <c r="W840" s="117">
        <v>0</v>
      </c>
      <c r="X840" s="117">
        <v>0</v>
      </c>
      <c r="Y840" s="118" t="s">
        <v>1399</v>
      </c>
      <c r="Z840" s="116"/>
    </row>
    <row r="841" spans="1:26" s="37" customFormat="1" ht="19.5" customHeight="1" x14ac:dyDescent="0.25">
      <c r="A841" s="27" t="s">
        <v>39</v>
      </c>
      <c r="B841" s="107" t="s">
        <v>1033</v>
      </c>
      <c r="C841" s="108" t="s">
        <v>861</v>
      </c>
      <c r="D841" s="109" t="s">
        <v>39</v>
      </c>
      <c r="E841" s="117"/>
      <c r="F841" s="117">
        <v>0</v>
      </c>
      <c r="G841" s="117">
        <v>0</v>
      </c>
      <c r="H841" s="117"/>
      <c r="I841" s="117">
        <v>0</v>
      </c>
      <c r="J841" s="117">
        <v>0</v>
      </c>
      <c r="K841" s="117">
        <v>0</v>
      </c>
      <c r="L841" s="117">
        <v>0</v>
      </c>
      <c r="M841" s="117">
        <v>0</v>
      </c>
      <c r="N841" s="117">
        <v>0</v>
      </c>
      <c r="O841" s="117">
        <v>0</v>
      </c>
      <c r="P841" s="117">
        <v>0</v>
      </c>
      <c r="Q841" s="117">
        <v>0</v>
      </c>
      <c r="R841" s="117">
        <v>0</v>
      </c>
      <c r="S841" s="117">
        <v>0</v>
      </c>
      <c r="T841" s="117">
        <v>0</v>
      </c>
      <c r="U841" s="117">
        <v>0</v>
      </c>
      <c r="V841" s="117">
        <v>0</v>
      </c>
      <c r="W841" s="117">
        <v>0</v>
      </c>
      <c r="X841" s="117">
        <v>0</v>
      </c>
      <c r="Y841" s="118" t="s">
        <v>1399</v>
      </c>
      <c r="Z841" s="116"/>
    </row>
    <row r="842" spans="1:26" s="37" customFormat="1" ht="19.5" customHeight="1" x14ac:dyDescent="0.25">
      <c r="A842" s="27" t="s">
        <v>39</v>
      </c>
      <c r="B842" s="107" t="s">
        <v>1034</v>
      </c>
      <c r="C842" s="108" t="s">
        <v>863</v>
      </c>
      <c r="D842" s="109" t="s">
        <v>39</v>
      </c>
      <c r="E842" s="117"/>
      <c r="F842" s="117">
        <v>0</v>
      </c>
      <c r="G842" s="117">
        <v>0</v>
      </c>
      <c r="H842" s="117"/>
      <c r="I842" s="117">
        <v>0</v>
      </c>
      <c r="J842" s="117">
        <v>0</v>
      </c>
      <c r="K842" s="117">
        <v>0</v>
      </c>
      <c r="L842" s="117">
        <v>0</v>
      </c>
      <c r="M842" s="117">
        <v>0</v>
      </c>
      <c r="N842" s="117">
        <v>0</v>
      </c>
      <c r="O842" s="117">
        <v>0</v>
      </c>
      <c r="P842" s="117">
        <v>0</v>
      </c>
      <c r="Q842" s="117">
        <v>0</v>
      </c>
      <c r="R842" s="117">
        <v>0</v>
      </c>
      <c r="S842" s="117">
        <v>0</v>
      </c>
      <c r="T842" s="117">
        <v>0</v>
      </c>
      <c r="U842" s="117">
        <v>0</v>
      </c>
      <c r="V842" s="117">
        <v>0</v>
      </c>
      <c r="W842" s="117">
        <v>0</v>
      </c>
      <c r="X842" s="117">
        <v>0</v>
      </c>
      <c r="Y842" s="118" t="s">
        <v>1399</v>
      </c>
      <c r="Z842" s="116"/>
    </row>
    <row r="843" spans="1:26" s="37" customFormat="1" ht="19.5" customHeight="1" x14ac:dyDescent="0.25">
      <c r="A843" s="27" t="s">
        <v>39</v>
      </c>
      <c r="B843" s="107" t="s">
        <v>1035</v>
      </c>
      <c r="C843" s="108" t="s">
        <v>865</v>
      </c>
      <c r="D843" s="109" t="s">
        <v>39</v>
      </c>
      <c r="E843" s="117"/>
      <c r="F843" s="117">
        <v>0</v>
      </c>
      <c r="G843" s="117">
        <v>0</v>
      </c>
      <c r="H843" s="117"/>
      <c r="I843" s="117">
        <v>0</v>
      </c>
      <c r="J843" s="117">
        <v>0</v>
      </c>
      <c r="K843" s="117">
        <v>0</v>
      </c>
      <c r="L843" s="117">
        <v>0</v>
      </c>
      <c r="M843" s="117">
        <v>0</v>
      </c>
      <c r="N843" s="117">
        <v>0</v>
      </c>
      <c r="O843" s="117">
        <v>0</v>
      </c>
      <c r="P843" s="117">
        <v>0</v>
      </c>
      <c r="Q843" s="117">
        <v>0</v>
      </c>
      <c r="R843" s="117">
        <v>0</v>
      </c>
      <c r="S843" s="117">
        <v>0</v>
      </c>
      <c r="T843" s="117">
        <v>0</v>
      </c>
      <c r="U843" s="117">
        <v>0</v>
      </c>
      <c r="V843" s="117">
        <v>0</v>
      </c>
      <c r="W843" s="117">
        <v>0</v>
      </c>
      <c r="X843" s="117">
        <v>0</v>
      </c>
      <c r="Y843" s="118" t="s">
        <v>1399</v>
      </c>
      <c r="Z843" s="116"/>
    </row>
    <row r="844" spans="1:26" s="37" customFormat="1" ht="19.5" customHeight="1" x14ac:dyDescent="0.25">
      <c r="A844" s="27" t="s">
        <v>39</v>
      </c>
      <c r="B844" s="107" t="s">
        <v>1036</v>
      </c>
      <c r="C844" s="108" t="s">
        <v>867</v>
      </c>
      <c r="D844" s="109" t="s">
        <v>39</v>
      </c>
      <c r="E844" s="117"/>
      <c r="F844" s="117">
        <v>0</v>
      </c>
      <c r="G844" s="117">
        <v>0</v>
      </c>
      <c r="H844" s="117"/>
      <c r="I844" s="117">
        <v>0</v>
      </c>
      <c r="J844" s="117">
        <v>0</v>
      </c>
      <c r="K844" s="117">
        <v>0</v>
      </c>
      <c r="L844" s="117">
        <v>0</v>
      </c>
      <c r="M844" s="117">
        <v>0</v>
      </c>
      <c r="N844" s="117">
        <v>0</v>
      </c>
      <c r="O844" s="117">
        <v>0</v>
      </c>
      <c r="P844" s="117">
        <v>0</v>
      </c>
      <c r="Q844" s="117">
        <v>0</v>
      </c>
      <c r="R844" s="117">
        <v>0</v>
      </c>
      <c r="S844" s="117">
        <v>0</v>
      </c>
      <c r="T844" s="117">
        <v>0</v>
      </c>
      <c r="U844" s="117">
        <v>0</v>
      </c>
      <c r="V844" s="117">
        <v>0</v>
      </c>
      <c r="W844" s="117">
        <v>0</v>
      </c>
      <c r="X844" s="117">
        <v>0</v>
      </c>
      <c r="Y844" s="118" t="s">
        <v>1399</v>
      </c>
      <c r="Z844" s="116"/>
    </row>
    <row r="845" spans="1:26" s="37" customFormat="1" ht="19.5" customHeight="1" x14ac:dyDescent="0.25">
      <c r="A845" s="27" t="s">
        <v>39</v>
      </c>
      <c r="B845" s="107" t="s">
        <v>1037</v>
      </c>
      <c r="C845" s="108" t="s">
        <v>868</v>
      </c>
      <c r="D845" s="109" t="s">
        <v>39</v>
      </c>
      <c r="E845" s="117"/>
      <c r="F845" s="117">
        <v>0</v>
      </c>
      <c r="G845" s="117">
        <v>0</v>
      </c>
      <c r="H845" s="117"/>
      <c r="I845" s="117">
        <v>0</v>
      </c>
      <c r="J845" s="117">
        <v>0</v>
      </c>
      <c r="K845" s="117">
        <v>0</v>
      </c>
      <c r="L845" s="117">
        <v>0</v>
      </c>
      <c r="M845" s="117">
        <v>0</v>
      </c>
      <c r="N845" s="117">
        <v>0</v>
      </c>
      <c r="O845" s="117">
        <v>0</v>
      </c>
      <c r="P845" s="117">
        <v>0</v>
      </c>
      <c r="Q845" s="117">
        <v>0</v>
      </c>
      <c r="R845" s="117">
        <v>0</v>
      </c>
      <c r="S845" s="117">
        <v>0</v>
      </c>
      <c r="T845" s="117">
        <v>0</v>
      </c>
      <c r="U845" s="117">
        <v>0</v>
      </c>
      <c r="V845" s="117">
        <v>0</v>
      </c>
      <c r="W845" s="117">
        <v>0</v>
      </c>
      <c r="X845" s="117">
        <v>0</v>
      </c>
      <c r="Y845" s="118" t="s">
        <v>1399</v>
      </c>
      <c r="Z845" s="116"/>
    </row>
    <row r="846" spans="1:26" s="37" customFormat="1" ht="19.5" customHeight="1" x14ac:dyDescent="0.25">
      <c r="A846" s="27" t="s">
        <v>39</v>
      </c>
      <c r="B846" s="107" t="s">
        <v>1038</v>
      </c>
      <c r="C846" s="108" t="s">
        <v>870</v>
      </c>
      <c r="D846" s="109" t="s">
        <v>39</v>
      </c>
      <c r="E846" s="117"/>
      <c r="F846" s="117">
        <v>0</v>
      </c>
      <c r="G846" s="117">
        <v>0</v>
      </c>
      <c r="H846" s="117"/>
      <c r="I846" s="117">
        <v>0</v>
      </c>
      <c r="J846" s="117">
        <v>0</v>
      </c>
      <c r="K846" s="117">
        <v>0</v>
      </c>
      <c r="L846" s="117">
        <v>0</v>
      </c>
      <c r="M846" s="117">
        <v>0</v>
      </c>
      <c r="N846" s="117">
        <v>0</v>
      </c>
      <c r="O846" s="117">
        <v>0</v>
      </c>
      <c r="P846" s="117">
        <v>0</v>
      </c>
      <c r="Q846" s="117">
        <v>0</v>
      </c>
      <c r="R846" s="117">
        <v>0</v>
      </c>
      <c r="S846" s="117">
        <v>0</v>
      </c>
      <c r="T846" s="117">
        <v>0</v>
      </c>
      <c r="U846" s="117">
        <v>0</v>
      </c>
      <c r="V846" s="117">
        <v>0</v>
      </c>
      <c r="W846" s="117">
        <v>0</v>
      </c>
      <c r="X846" s="117">
        <v>0</v>
      </c>
      <c r="Y846" s="118" t="s">
        <v>1399</v>
      </c>
      <c r="Z846" s="116"/>
    </row>
    <row r="847" spans="1:26" s="37" customFormat="1" ht="19.5" customHeight="1" x14ac:dyDescent="0.25">
      <c r="A847" s="27" t="s">
        <v>39</v>
      </c>
      <c r="B847" s="107" t="s">
        <v>1039</v>
      </c>
      <c r="C847" s="108" t="s">
        <v>872</v>
      </c>
      <c r="D847" s="109" t="s">
        <v>39</v>
      </c>
      <c r="E847" s="117"/>
      <c r="F847" s="117">
        <v>0</v>
      </c>
      <c r="G847" s="117">
        <v>0</v>
      </c>
      <c r="H847" s="117"/>
      <c r="I847" s="117">
        <v>0</v>
      </c>
      <c r="J847" s="117">
        <v>0</v>
      </c>
      <c r="K847" s="117">
        <v>0</v>
      </c>
      <c r="L847" s="117">
        <v>0</v>
      </c>
      <c r="M847" s="117">
        <v>0</v>
      </c>
      <c r="N847" s="117">
        <v>0</v>
      </c>
      <c r="O847" s="117">
        <v>0</v>
      </c>
      <c r="P847" s="117">
        <v>0</v>
      </c>
      <c r="Q847" s="117">
        <v>0</v>
      </c>
      <c r="R847" s="117">
        <v>0</v>
      </c>
      <c r="S847" s="117">
        <v>0</v>
      </c>
      <c r="T847" s="117">
        <v>0</v>
      </c>
      <c r="U847" s="117">
        <v>0</v>
      </c>
      <c r="V847" s="117">
        <v>0</v>
      </c>
      <c r="W847" s="117">
        <v>0</v>
      </c>
      <c r="X847" s="117">
        <v>0</v>
      </c>
      <c r="Y847" s="118" t="s">
        <v>1399</v>
      </c>
      <c r="Z847" s="116"/>
    </row>
    <row r="848" spans="1:26" s="37" customFormat="1" ht="19.5" customHeight="1" x14ac:dyDescent="0.25">
      <c r="A848" s="27" t="s">
        <v>39</v>
      </c>
      <c r="B848" s="107" t="s">
        <v>1040</v>
      </c>
      <c r="C848" s="108" t="s">
        <v>873</v>
      </c>
      <c r="D848" s="109" t="s">
        <v>39</v>
      </c>
      <c r="E848" s="117"/>
      <c r="F848" s="117">
        <v>0</v>
      </c>
      <c r="G848" s="117">
        <v>0</v>
      </c>
      <c r="H848" s="117"/>
      <c r="I848" s="117">
        <v>0</v>
      </c>
      <c r="J848" s="117">
        <v>0</v>
      </c>
      <c r="K848" s="117">
        <v>0</v>
      </c>
      <c r="L848" s="117">
        <v>0</v>
      </c>
      <c r="M848" s="117">
        <v>0</v>
      </c>
      <c r="N848" s="117">
        <v>0</v>
      </c>
      <c r="O848" s="117">
        <v>0</v>
      </c>
      <c r="P848" s="117">
        <v>0</v>
      </c>
      <c r="Q848" s="117">
        <v>0</v>
      </c>
      <c r="R848" s="117">
        <v>0</v>
      </c>
      <c r="S848" s="117">
        <v>0</v>
      </c>
      <c r="T848" s="117">
        <v>0</v>
      </c>
      <c r="U848" s="117">
        <v>0</v>
      </c>
      <c r="V848" s="117">
        <v>0</v>
      </c>
      <c r="W848" s="117">
        <v>0</v>
      </c>
      <c r="X848" s="117">
        <v>0</v>
      </c>
      <c r="Y848" s="118" t="s">
        <v>1399</v>
      </c>
      <c r="Z848" s="116"/>
    </row>
    <row r="849" spans="1:26" s="37" customFormat="1" ht="19.5" customHeight="1" x14ac:dyDescent="0.25">
      <c r="A849" s="27" t="s">
        <v>39</v>
      </c>
      <c r="B849" s="107" t="s">
        <v>1041</v>
      </c>
      <c r="C849" s="108" t="s">
        <v>874</v>
      </c>
      <c r="D849" s="109" t="s">
        <v>39</v>
      </c>
      <c r="E849" s="117"/>
      <c r="F849" s="117">
        <v>0</v>
      </c>
      <c r="G849" s="117">
        <v>0</v>
      </c>
      <c r="H849" s="117"/>
      <c r="I849" s="117">
        <v>0</v>
      </c>
      <c r="J849" s="117">
        <v>0</v>
      </c>
      <c r="K849" s="117">
        <v>0</v>
      </c>
      <c r="L849" s="117">
        <v>0</v>
      </c>
      <c r="M849" s="117">
        <v>0</v>
      </c>
      <c r="N849" s="117">
        <v>0</v>
      </c>
      <c r="O849" s="117">
        <v>0</v>
      </c>
      <c r="P849" s="117">
        <v>0</v>
      </c>
      <c r="Q849" s="117">
        <v>0</v>
      </c>
      <c r="R849" s="117">
        <v>0</v>
      </c>
      <c r="S849" s="117">
        <v>0</v>
      </c>
      <c r="T849" s="117">
        <v>0</v>
      </c>
      <c r="U849" s="117">
        <v>0</v>
      </c>
      <c r="V849" s="117">
        <v>0</v>
      </c>
      <c r="W849" s="117">
        <v>0</v>
      </c>
      <c r="X849" s="117">
        <v>0</v>
      </c>
      <c r="Y849" s="118" t="s">
        <v>1399</v>
      </c>
      <c r="Z849" s="116"/>
    </row>
    <row r="850" spans="1:26" s="37" customFormat="1" ht="19.5" customHeight="1" x14ac:dyDescent="0.25">
      <c r="A850" s="27" t="s">
        <v>39</v>
      </c>
      <c r="B850" s="107" t="s">
        <v>1042</v>
      </c>
      <c r="C850" s="108" t="s">
        <v>875</v>
      </c>
      <c r="D850" s="109" t="s">
        <v>39</v>
      </c>
      <c r="E850" s="117"/>
      <c r="F850" s="117">
        <v>0</v>
      </c>
      <c r="G850" s="117">
        <v>0</v>
      </c>
      <c r="H850" s="117"/>
      <c r="I850" s="117">
        <v>0</v>
      </c>
      <c r="J850" s="117">
        <v>0</v>
      </c>
      <c r="K850" s="117">
        <v>0</v>
      </c>
      <c r="L850" s="117">
        <v>0</v>
      </c>
      <c r="M850" s="117">
        <v>0</v>
      </c>
      <c r="N850" s="117">
        <v>0</v>
      </c>
      <c r="O850" s="117">
        <v>0</v>
      </c>
      <c r="P850" s="117">
        <v>0</v>
      </c>
      <c r="Q850" s="117">
        <v>0</v>
      </c>
      <c r="R850" s="117">
        <v>0</v>
      </c>
      <c r="S850" s="117">
        <v>0</v>
      </c>
      <c r="T850" s="117">
        <v>0</v>
      </c>
      <c r="U850" s="117">
        <v>0</v>
      </c>
      <c r="V850" s="117">
        <v>0</v>
      </c>
      <c r="W850" s="117">
        <v>0</v>
      </c>
      <c r="X850" s="117">
        <v>0</v>
      </c>
      <c r="Y850" s="118" t="s">
        <v>1399</v>
      </c>
      <c r="Z850" s="116"/>
    </row>
    <row r="851" spans="1:26" s="37" customFormat="1" ht="19.5" customHeight="1" x14ac:dyDescent="0.25">
      <c r="A851" s="27" t="s">
        <v>84</v>
      </c>
      <c r="B851" s="101" t="s">
        <v>1043</v>
      </c>
      <c r="C851" s="102" t="s">
        <v>1044</v>
      </c>
      <c r="D851" s="103" t="s">
        <v>84</v>
      </c>
      <c r="E851" s="117"/>
      <c r="F851" s="117">
        <v>0</v>
      </c>
      <c r="G851" s="117">
        <v>0</v>
      </c>
      <c r="H851" s="117"/>
      <c r="I851" s="117">
        <v>0</v>
      </c>
      <c r="J851" s="117">
        <v>0</v>
      </c>
      <c r="K851" s="117">
        <v>0</v>
      </c>
      <c r="L851" s="117">
        <v>0</v>
      </c>
      <c r="M851" s="117">
        <v>0</v>
      </c>
      <c r="N851" s="117">
        <v>5.4300000000000001E-2</v>
      </c>
      <c r="O851" s="117">
        <v>0</v>
      </c>
      <c r="P851" s="117">
        <v>0</v>
      </c>
      <c r="Q851" s="117">
        <v>0</v>
      </c>
      <c r="R851" s="117">
        <v>5.4300000000000001E-2</v>
      </c>
      <c r="S851" s="117">
        <v>0</v>
      </c>
      <c r="T851" s="117">
        <v>0</v>
      </c>
      <c r="U851" s="117">
        <v>0</v>
      </c>
      <c r="V851" s="117">
        <v>0</v>
      </c>
      <c r="W851" s="117">
        <v>0</v>
      </c>
      <c r="X851" s="117">
        <v>5.4300000000000001E-2</v>
      </c>
      <c r="Y851" s="118" t="s">
        <v>1399</v>
      </c>
      <c r="Z851" s="116"/>
    </row>
    <row r="852" spans="1:26" s="37" customFormat="1" ht="19.5" customHeight="1" x14ac:dyDescent="0.25">
      <c r="A852" s="27" t="s">
        <v>84</v>
      </c>
      <c r="B852" s="107" t="s">
        <v>1045</v>
      </c>
      <c r="C852" s="108" t="s">
        <v>789</v>
      </c>
      <c r="D852" s="109" t="s">
        <v>84</v>
      </c>
      <c r="E852" s="117"/>
      <c r="F852" s="117">
        <v>0</v>
      </c>
      <c r="G852" s="117">
        <v>0</v>
      </c>
      <c r="H852" s="117"/>
      <c r="I852" s="117">
        <v>0</v>
      </c>
      <c r="J852" s="117">
        <v>0</v>
      </c>
      <c r="K852" s="117">
        <v>0</v>
      </c>
      <c r="L852" s="117">
        <v>0</v>
      </c>
      <c r="M852" s="117">
        <v>0</v>
      </c>
      <c r="N852" s="117">
        <v>0</v>
      </c>
      <c r="O852" s="117">
        <v>0</v>
      </c>
      <c r="P852" s="117">
        <v>0</v>
      </c>
      <c r="Q852" s="117">
        <v>0</v>
      </c>
      <c r="R852" s="117">
        <v>0</v>
      </c>
      <c r="S852" s="117">
        <v>0</v>
      </c>
      <c r="T852" s="117">
        <v>0</v>
      </c>
      <c r="U852" s="117">
        <v>0</v>
      </c>
      <c r="V852" s="117">
        <v>0</v>
      </c>
      <c r="W852" s="117">
        <v>0</v>
      </c>
      <c r="X852" s="117">
        <v>0</v>
      </c>
      <c r="Y852" s="118" t="s">
        <v>1399</v>
      </c>
      <c r="Z852" s="116"/>
    </row>
    <row r="853" spans="1:26" s="37" customFormat="1" ht="19.5" customHeight="1" x14ac:dyDescent="0.25">
      <c r="A853" s="27" t="s">
        <v>84</v>
      </c>
      <c r="B853" s="107" t="s">
        <v>1046</v>
      </c>
      <c r="C853" s="108" t="s">
        <v>790</v>
      </c>
      <c r="D853" s="109" t="s">
        <v>84</v>
      </c>
      <c r="E853" s="117"/>
      <c r="F853" s="117">
        <v>0</v>
      </c>
      <c r="G853" s="117">
        <v>0</v>
      </c>
      <c r="H853" s="117"/>
      <c r="I853" s="117">
        <v>0</v>
      </c>
      <c r="J853" s="117">
        <v>0</v>
      </c>
      <c r="K853" s="117">
        <v>0</v>
      </c>
      <c r="L853" s="117">
        <v>0</v>
      </c>
      <c r="M853" s="117">
        <v>0</v>
      </c>
      <c r="N853" s="117">
        <v>0</v>
      </c>
      <c r="O853" s="117">
        <v>0</v>
      </c>
      <c r="P853" s="117">
        <v>0</v>
      </c>
      <c r="Q853" s="117">
        <v>0</v>
      </c>
      <c r="R853" s="117">
        <v>0</v>
      </c>
      <c r="S853" s="117">
        <v>0</v>
      </c>
      <c r="T853" s="117">
        <v>0</v>
      </c>
      <c r="U853" s="117">
        <v>0</v>
      </c>
      <c r="V853" s="117">
        <v>0</v>
      </c>
      <c r="W853" s="117">
        <v>0</v>
      </c>
      <c r="X853" s="117">
        <v>0</v>
      </c>
      <c r="Y853" s="118" t="s">
        <v>1399</v>
      </c>
      <c r="Z853" s="116"/>
    </row>
    <row r="854" spans="1:26" s="37" customFormat="1" ht="19.5" customHeight="1" x14ac:dyDescent="0.25">
      <c r="A854" s="27" t="s">
        <v>84</v>
      </c>
      <c r="B854" s="107" t="s">
        <v>1047</v>
      </c>
      <c r="C854" s="108" t="s">
        <v>792</v>
      </c>
      <c r="D854" s="109" t="s">
        <v>84</v>
      </c>
      <c r="E854" s="117"/>
      <c r="F854" s="117">
        <v>0</v>
      </c>
      <c r="G854" s="117">
        <v>0</v>
      </c>
      <c r="H854" s="117"/>
      <c r="I854" s="117">
        <v>0</v>
      </c>
      <c r="J854" s="117">
        <v>0</v>
      </c>
      <c r="K854" s="117">
        <v>0</v>
      </c>
      <c r="L854" s="117">
        <v>0</v>
      </c>
      <c r="M854" s="117">
        <v>0</v>
      </c>
      <c r="N854" s="117">
        <v>0</v>
      </c>
      <c r="O854" s="117">
        <v>0</v>
      </c>
      <c r="P854" s="117">
        <v>0</v>
      </c>
      <c r="Q854" s="117">
        <v>0</v>
      </c>
      <c r="R854" s="117">
        <v>0</v>
      </c>
      <c r="S854" s="117">
        <v>0</v>
      </c>
      <c r="T854" s="117">
        <v>0</v>
      </c>
      <c r="U854" s="117">
        <v>0</v>
      </c>
      <c r="V854" s="117">
        <v>0</v>
      </c>
      <c r="W854" s="117">
        <v>0</v>
      </c>
      <c r="X854" s="117">
        <v>0</v>
      </c>
      <c r="Y854" s="118" t="s">
        <v>1399</v>
      </c>
      <c r="Z854" s="116"/>
    </row>
    <row r="855" spans="1:26" s="37" customFormat="1" ht="19.5" customHeight="1" x14ac:dyDescent="0.25">
      <c r="A855" s="27" t="s">
        <v>84</v>
      </c>
      <c r="B855" s="107" t="s">
        <v>1048</v>
      </c>
      <c r="C855" s="108" t="s">
        <v>801</v>
      </c>
      <c r="D855" s="109" t="s">
        <v>84</v>
      </c>
      <c r="E855" s="117"/>
      <c r="F855" s="117">
        <v>0</v>
      </c>
      <c r="G855" s="117">
        <v>0</v>
      </c>
      <c r="H855" s="117"/>
      <c r="I855" s="117">
        <v>0</v>
      </c>
      <c r="J855" s="117">
        <v>0</v>
      </c>
      <c r="K855" s="117">
        <v>0</v>
      </c>
      <c r="L855" s="117">
        <v>0</v>
      </c>
      <c r="M855" s="117">
        <v>0</v>
      </c>
      <c r="N855" s="117">
        <v>0</v>
      </c>
      <c r="O855" s="117">
        <v>0</v>
      </c>
      <c r="P855" s="117">
        <v>0</v>
      </c>
      <c r="Q855" s="117">
        <v>0</v>
      </c>
      <c r="R855" s="117">
        <v>0</v>
      </c>
      <c r="S855" s="117">
        <v>0</v>
      </c>
      <c r="T855" s="117">
        <v>0</v>
      </c>
      <c r="U855" s="117">
        <v>0</v>
      </c>
      <c r="V855" s="117">
        <v>0</v>
      </c>
      <c r="W855" s="117">
        <v>0</v>
      </c>
      <c r="X855" s="117">
        <v>0</v>
      </c>
      <c r="Y855" s="118" t="s">
        <v>1399</v>
      </c>
      <c r="Z855" s="116"/>
    </row>
    <row r="856" spans="1:26" s="37" customFormat="1" ht="19.5" customHeight="1" x14ac:dyDescent="0.25">
      <c r="A856" s="27" t="s">
        <v>84</v>
      </c>
      <c r="B856" s="107" t="s">
        <v>1049</v>
      </c>
      <c r="C856" s="108" t="s">
        <v>803</v>
      </c>
      <c r="D856" s="109" t="s">
        <v>84</v>
      </c>
      <c r="E856" s="117"/>
      <c r="F856" s="117">
        <v>0</v>
      </c>
      <c r="G856" s="117">
        <v>0</v>
      </c>
      <c r="H856" s="117"/>
      <c r="I856" s="117">
        <v>0</v>
      </c>
      <c r="J856" s="117">
        <v>0</v>
      </c>
      <c r="K856" s="117">
        <v>0</v>
      </c>
      <c r="L856" s="117">
        <v>0</v>
      </c>
      <c r="M856" s="117">
        <v>0</v>
      </c>
      <c r="N856" s="117">
        <v>0</v>
      </c>
      <c r="O856" s="117">
        <v>0</v>
      </c>
      <c r="P856" s="117">
        <v>0</v>
      </c>
      <c r="Q856" s="117">
        <v>0</v>
      </c>
      <c r="R856" s="117">
        <v>0</v>
      </c>
      <c r="S856" s="117">
        <v>0</v>
      </c>
      <c r="T856" s="117">
        <v>0</v>
      </c>
      <c r="U856" s="117">
        <v>0</v>
      </c>
      <c r="V856" s="117">
        <v>0</v>
      </c>
      <c r="W856" s="117">
        <v>0</v>
      </c>
      <c r="X856" s="117">
        <v>0</v>
      </c>
      <c r="Y856" s="118" t="s">
        <v>1399</v>
      </c>
      <c r="Z856" s="116"/>
    </row>
    <row r="857" spans="1:26" s="37" customFormat="1" ht="19.5" customHeight="1" x14ac:dyDescent="0.25">
      <c r="A857" s="27" t="s">
        <v>84</v>
      </c>
      <c r="B857" s="107" t="s">
        <v>1050</v>
      </c>
      <c r="C857" s="108" t="s">
        <v>805</v>
      </c>
      <c r="D857" s="109" t="s">
        <v>84</v>
      </c>
      <c r="E857" s="117"/>
      <c r="F857" s="117">
        <v>0</v>
      </c>
      <c r="G857" s="117">
        <v>0</v>
      </c>
      <c r="H857" s="117"/>
      <c r="I857" s="117">
        <v>0</v>
      </c>
      <c r="J857" s="117">
        <v>0</v>
      </c>
      <c r="K857" s="117">
        <v>0</v>
      </c>
      <c r="L857" s="117">
        <v>0</v>
      </c>
      <c r="M857" s="117">
        <v>0</v>
      </c>
      <c r="N857" s="117">
        <v>0</v>
      </c>
      <c r="O857" s="117">
        <v>0</v>
      </c>
      <c r="P857" s="117">
        <v>0</v>
      </c>
      <c r="Q857" s="117">
        <v>0</v>
      </c>
      <c r="R857" s="117">
        <v>0</v>
      </c>
      <c r="S857" s="117">
        <v>0</v>
      </c>
      <c r="T857" s="117">
        <v>0</v>
      </c>
      <c r="U857" s="117">
        <v>0</v>
      </c>
      <c r="V857" s="117">
        <v>0</v>
      </c>
      <c r="W857" s="117">
        <v>0</v>
      </c>
      <c r="X857" s="117">
        <v>0</v>
      </c>
      <c r="Y857" s="118" t="s">
        <v>1399</v>
      </c>
      <c r="Z857" s="116"/>
    </row>
    <row r="858" spans="1:26" s="37" customFormat="1" ht="19.5" customHeight="1" x14ac:dyDescent="0.25">
      <c r="A858" s="27" t="s">
        <v>84</v>
      </c>
      <c r="B858" s="107" t="s">
        <v>1051</v>
      </c>
      <c r="C858" s="108" t="s">
        <v>807</v>
      </c>
      <c r="D858" s="109" t="s">
        <v>84</v>
      </c>
      <c r="E858" s="117"/>
      <c r="F858" s="117">
        <v>0</v>
      </c>
      <c r="G858" s="117">
        <v>0</v>
      </c>
      <c r="H858" s="117"/>
      <c r="I858" s="117">
        <v>0</v>
      </c>
      <c r="J858" s="117">
        <v>0</v>
      </c>
      <c r="K858" s="117">
        <v>0</v>
      </c>
      <c r="L858" s="117">
        <v>0</v>
      </c>
      <c r="M858" s="117">
        <v>0</v>
      </c>
      <c r="N858" s="117">
        <v>0</v>
      </c>
      <c r="O858" s="117">
        <v>0</v>
      </c>
      <c r="P858" s="117">
        <v>0</v>
      </c>
      <c r="Q858" s="117">
        <v>0</v>
      </c>
      <c r="R858" s="117">
        <v>0</v>
      </c>
      <c r="S858" s="117">
        <v>0</v>
      </c>
      <c r="T858" s="117">
        <v>0</v>
      </c>
      <c r="U858" s="117">
        <v>0</v>
      </c>
      <c r="V858" s="117">
        <v>0</v>
      </c>
      <c r="W858" s="117">
        <v>0</v>
      </c>
      <c r="X858" s="117">
        <v>0</v>
      </c>
      <c r="Y858" s="118" t="s">
        <v>1399</v>
      </c>
      <c r="Z858" s="116"/>
    </row>
    <row r="859" spans="1:26" s="37" customFormat="1" ht="19.5" customHeight="1" x14ac:dyDescent="0.25">
      <c r="A859" s="27" t="s">
        <v>84</v>
      </c>
      <c r="B859" s="107" t="s">
        <v>1052</v>
      </c>
      <c r="C859" s="108" t="s">
        <v>809</v>
      </c>
      <c r="D859" s="109" t="s">
        <v>84</v>
      </c>
      <c r="E859" s="117"/>
      <c r="F859" s="117">
        <v>0</v>
      </c>
      <c r="G859" s="117">
        <v>0</v>
      </c>
      <c r="H859" s="117"/>
      <c r="I859" s="117">
        <v>0</v>
      </c>
      <c r="J859" s="117">
        <v>0</v>
      </c>
      <c r="K859" s="117">
        <v>0</v>
      </c>
      <c r="L859" s="117">
        <v>0</v>
      </c>
      <c r="M859" s="117">
        <v>0</v>
      </c>
      <c r="N859" s="117">
        <v>0</v>
      </c>
      <c r="O859" s="117">
        <v>0</v>
      </c>
      <c r="P859" s="117">
        <v>0</v>
      </c>
      <c r="Q859" s="117">
        <v>0</v>
      </c>
      <c r="R859" s="117">
        <v>0</v>
      </c>
      <c r="S859" s="117">
        <v>0</v>
      </c>
      <c r="T859" s="117">
        <v>0</v>
      </c>
      <c r="U859" s="117">
        <v>0</v>
      </c>
      <c r="V859" s="117">
        <v>0</v>
      </c>
      <c r="W859" s="117">
        <v>0</v>
      </c>
      <c r="X859" s="117">
        <v>0</v>
      </c>
      <c r="Y859" s="118" t="s">
        <v>1399</v>
      </c>
      <c r="Z859" s="116"/>
    </row>
    <row r="860" spans="1:26" s="37" customFormat="1" ht="19.5" customHeight="1" x14ac:dyDescent="0.25">
      <c r="A860" s="27" t="s">
        <v>84</v>
      </c>
      <c r="B860" s="107" t="s">
        <v>1053</v>
      </c>
      <c r="C860" s="108" t="s">
        <v>811</v>
      </c>
      <c r="D860" s="109" t="s">
        <v>84</v>
      </c>
      <c r="E860" s="117"/>
      <c r="F860" s="117">
        <v>0</v>
      </c>
      <c r="G860" s="117">
        <v>0</v>
      </c>
      <c r="H860" s="117"/>
      <c r="I860" s="117">
        <v>0</v>
      </c>
      <c r="J860" s="117">
        <v>0</v>
      </c>
      <c r="K860" s="117">
        <v>0</v>
      </c>
      <c r="L860" s="117">
        <v>0</v>
      </c>
      <c r="M860" s="117">
        <v>0</v>
      </c>
      <c r="N860" s="117">
        <v>0</v>
      </c>
      <c r="O860" s="117">
        <v>0</v>
      </c>
      <c r="P860" s="117">
        <v>0</v>
      </c>
      <c r="Q860" s="117">
        <v>0</v>
      </c>
      <c r="R860" s="117">
        <v>0</v>
      </c>
      <c r="S860" s="117">
        <v>0</v>
      </c>
      <c r="T860" s="117">
        <v>0</v>
      </c>
      <c r="U860" s="117">
        <v>0</v>
      </c>
      <c r="V860" s="117">
        <v>0</v>
      </c>
      <c r="W860" s="117">
        <v>0</v>
      </c>
      <c r="X860" s="117">
        <v>0</v>
      </c>
      <c r="Y860" s="118" t="s">
        <v>1399</v>
      </c>
      <c r="Z860" s="116"/>
    </row>
    <row r="861" spans="1:26" s="37" customFormat="1" ht="19.5" customHeight="1" x14ac:dyDescent="0.25">
      <c r="A861" s="27" t="s">
        <v>84</v>
      </c>
      <c r="B861" s="107" t="s">
        <v>1054</v>
      </c>
      <c r="C861" s="108" t="s">
        <v>813</v>
      </c>
      <c r="D861" s="109" t="s">
        <v>84</v>
      </c>
      <c r="E861" s="117"/>
      <c r="F861" s="117">
        <v>0</v>
      </c>
      <c r="G861" s="117">
        <v>0</v>
      </c>
      <c r="H861" s="117"/>
      <c r="I861" s="117">
        <v>0</v>
      </c>
      <c r="J861" s="117">
        <v>0</v>
      </c>
      <c r="K861" s="117">
        <v>0</v>
      </c>
      <c r="L861" s="117">
        <v>0</v>
      </c>
      <c r="M861" s="117">
        <v>0</v>
      </c>
      <c r="N861" s="117">
        <v>0</v>
      </c>
      <c r="O861" s="117">
        <v>0</v>
      </c>
      <c r="P861" s="117">
        <v>0</v>
      </c>
      <c r="Q861" s="117">
        <v>0</v>
      </c>
      <c r="R861" s="117">
        <v>0</v>
      </c>
      <c r="S861" s="117">
        <v>0</v>
      </c>
      <c r="T861" s="117">
        <v>0</v>
      </c>
      <c r="U861" s="117">
        <v>0</v>
      </c>
      <c r="V861" s="117">
        <v>0</v>
      </c>
      <c r="W861" s="117">
        <v>0</v>
      </c>
      <c r="X861" s="117">
        <v>0</v>
      </c>
      <c r="Y861" s="118" t="s">
        <v>1399</v>
      </c>
      <c r="Z861" s="116"/>
    </row>
    <row r="862" spans="1:26" s="37" customFormat="1" ht="19.5" customHeight="1" x14ac:dyDescent="0.25">
      <c r="A862" s="27" t="s">
        <v>84</v>
      </c>
      <c r="B862" s="107" t="s">
        <v>1055</v>
      </c>
      <c r="C862" s="108" t="s">
        <v>815</v>
      </c>
      <c r="D862" s="109" t="s">
        <v>84</v>
      </c>
      <c r="E862" s="117"/>
      <c r="F862" s="117">
        <v>0</v>
      </c>
      <c r="G862" s="117">
        <v>0</v>
      </c>
      <c r="H862" s="117"/>
      <c r="I862" s="117">
        <v>0</v>
      </c>
      <c r="J862" s="117">
        <v>0</v>
      </c>
      <c r="K862" s="117">
        <v>0</v>
      </c>
      <c r="L862" s="117">
        <v>0</v>
      </c>
      <c r="M862" s="117">
        <v>0</v>
      </c>
      <c r="N862" s="117">
        <v>0</v>
      </c>
      <c r="O862" s="117">
        <v>0</v>
      </c>
      <c r="P862" s="117">
        <v>0</v>
      </c>
      <c r="Q862" s="117">
        <v>0</v>
      </c>
      <c r="R862" s="117">
        <v>0</v>
      </c>
      <c r="S862" s="117">
        <v>0</v>
      </c>
      <c r="T862" s="117">
        <v>0</v>
      </c>
      <c r="U862" s="117">
        <v>0</v>
      </c>
      <c r="V862" s="117">
        <v>0</v>
      </c>
      <c r="W862" s="117">
        <v>0</v>
      </c>
      <c r="X862" s="117">
        <v>0</v>
      </c>
      <c r="Y862" s="118" t="s">
        <v>1399</v>
      </c>
      <c r="Z862" s="116"/>
    </row>
    <row r="863" spans="1:26" s="37" customFormat="1" ht="19.5" customHeight="1" x14ac:dyDescent="0.25">
      <c r="A863" s="27" t="s">
        <v>84</v>
      </c>
      <c r="B863" s="107" t="s">
        <v>1056</v>
      </c>
      <c r="C863" s="108" t="s">
        <v>817</v>
      </c>
      <c r="D863" s="109" t="s">
        <v>84</v>
      </c>
      <c r="E863" s="117"/>
      <c r="F863" s="117">
        <v>0</v>
      </c>
      <c r="G863" s="117">
        <v>0</v>
      </c>
      <c r="H863" s="117"/>
      <c r="I863" s="117">
        <v>0</v>
      </c>
      <c r="J863" s="117">
        <v>0</v>
      </c>
      <c r="K863" s="117">
        <v>0</v>
      </c>
      <c r="L863" s="117">
        <v>0</v>
      </c>
      <c r="M863" s="117">
        <v>0</v>
      </c>
      <c r="N863" s="117">
        <v>0</v>
      </c>
      <c r="O863" s="117">
        <v>0</v>
      </c>
      <c r="P863" s="117">
        <v>0</v>
      </c>
      <c r="Q863" s="117">
        <v>0</v>
      </c>
      <c r="R863" s="117">
        <v>0</v>
      </c>
      <c r="S863" s="117">
        <v>0</v>
      </c>
      <c r="T863" s="117">
        <v>0</v>
      </c>
      <c r="U863" s="117">
        <v>0</v>
      </c>
      <c r="V863" s="117">
        <v>0</v>
      </c>
      <c r="W863" s="117">
        <v>0</v>
      </c>
      <c r="X863" s="117">
        <v>0</v>
      </c>
      <c r="Y863" s="118" t="s">
        <v>1399</v>
      </c>
      <c r="Z863" s="116"/>
    </row>
    <row r="864" spans="1:26" s="37" customFormat="1" ht="19.5" customHeight="1" x14ac:dyDescent="0.25">
      <c r="A864" s="27" t="s">
        <v>84</v>
      </c>
      <c r="B864" s="107" t="s">
        <v>1057</v>
      </c>
      <c r="C864" s="108" t="s">
        <v>819</v>
      </c>
      <c r="D864" s="109" t="s">
        <v>84</v>
      </c>
      <c r="E864" s="117"/>
      <c r="F864" s="117">
        <v>0</v>
      </c>
      <c r="G864" s="117">
        <v>0</v>
      </c>
      <c r="H864" s="117"/>
      <c r="I864" s="117">
        <v>0</v>
      </c>
      <c r="J864" s="117">
        <v>0</v>
      </c>
      <c r="K864" s="117">
        <v>0</v>
      </c>
      <c r="L864" s="117">
        <v>0</v>
      </c>
      <c r="M864" s="117">
        <v>0</v>
      </c>
      <c r="N864" s="117">
        <v>0</v>
      </c>
      <c r="O864" s="117">
        <v>0</v>
      </c>
      <c r="P864" s="117">
        <v>0</v>
      </c>
      <c r="Q864" s="117">
        <v>0</v>
      </c>
      <c r="R864" s="117">
        <v>0</v>
      </c>
      <c r="S864" s="117">
        <v>0</v>
      </c>
      <c r="T864" s="117">
        <v>0</v>
      </c>
      <c r="U864" s="117">
        <v>0</v>
      </c>
      <c r="V864" s="117">
        <v>0</v>
      </c>
      <c r="W864" s="117">
        <v>0</v>
      </c>
      <c r="X864" s="117">
        <v>0</v>
      </c>
      <c r="Y864" s="118" t="s">
        <v>1399</v>
      </c>
      <c r="Z864" s="116"/>
    </row>
    <row r="865" spans="1:26" s="37" customFormat="1" ht="19.5" customHeight="1" x14ac:dyDescent="0.25">
      <c r="A865" s="27" t="s">
        <v>84</v>
      </c>
      <c r="B865" s="107" t="s">
        <v>1058</v>
      </c>
      <c r="C865" s="108" t="s">
        <v>813</v>
      </c>
      <c r="D865" s="109" t="s">
        <v>84</v>
      </c>
      <c r="E865" s="117"/>
      <c r="F865" s="117">
        <v>0</v>
      </c>
      <c r="G865" s="117">
        <v>0</v>
      </c>
      <c r="H865" s="117"/>
      <c r="I865" s="117">
        <v>0</v>
      </c>
      <c r="J865" s="117">
        <v>0</v>
      </c>
      <c r="K865" s="117">
        <v>0</v>
      </c>
      <c r="L865" s="117">
        <v>0</v>
      </c>
      <c r="M865" s="117">
        <v>0</v>
      </c>
      <c r="N865" s="117">
        <v>0</v>
      </c>
      <c r="O865" s="117">
        <v>0</v>
      </c>
      <c r="P865" s="117">
        <v>0</v>
      </c>
      <c r="Q865" s="117">
        <v>0</v>
      </c>
      <c r="R865" s="117">
        <v>0</v>
      </c>
      <c r="S865" s="117">
        <v>0</v>
      </c>
      <c r="T865" s="117">
        <v>0</v>
      </c>
      <c r="U865" s="117">
        <v>0</v>
      </c>
      <c r="V865" s="117">
        <v>0</v>
      </c>
      <c r="W865" s="117">
        <v>0</v>
      </c>
      <c r="X865" s="117">
        <v>0</v>
      </c>
      <c r="Y865" s="118" t="s">
        <v>1399</v>
      </c>
      <c r="Z865" s="116"/>
    </row>
    <row r="866" spans="1:26" s="37" customFormat="1" ht="19.5" customHeight="1" x14ac:dyDescent="0.25">
      <c r="A866" s="27" t="s">
        <v>84</v>
      </c>
      <c r="B866" s="107" t="s">
        <v>1059</v>
      </c>
      <c r="C866" s="108" t="s">
        <v>815</v>
      </c>
      <c r="D866" s="109" t="s">
        <v>84</v>
      </c>
      <c r="E866" s="117"/>
      <c r="F866" s="117">
        <v>0</v>
      </c>
      <c r="G866" s="117">
        <v>0</v>
      </c>
      <c r="H866" s="117"/>
      <c r="I866" s="117">
        <v>0</v>
      </c>
      <c r="J866" s="117">
        <v>0</v>
      </c>
      <c r="K866" s="117">
        <v>0</v>
      </c>
      <c r="L866" s="117">
        <v>0</v>
      </c>
      <c r="M866" s="117">
        <v>0</v>
      </c>
      <c r="N866" s="117">
        <v>0</v>
      </c>
      <c r="O866" s="117">
        <v>0</v>
      </c>
      <c r="P866" s="117">
        <v>0</v>
      </c>
      <c r="Q866" s="117">
        <v>0</v>
      </c>
      <c r="R866" s="117">
        <v>0</v>
      </c>
      <c r="S866" s="117">
        <v>0</v>
      </c>
      <c r="T866" s="117">
        <v>0</v>
      </c>
      <c r="U866" s="117">
        <v>0</v>
      </c>
      <c r="V866" s="117">
        <v>0</v>
      </c>
      <c r="W866" s="117">
        <v>0</v>
      </c>
      <c r="X866" s="117">
        <v>0</v>
      </c>
      <c r="Y866" s="118" t="s">
        <v>1399</v>
      </c>
      <c r="Z866" s="116"/>
    </row>
    <row r="867" spans="1:26" s="37" customFormat="1" ht="19.5" customHeight="1" x14ac:dyDescent="0.25">
      <c r="A867" s="27" t="s">
        <v>84</v>
      </c>
      <c r="B867" s="107" t="s">
        <v>1060</v>
      </c>
      <c r="C867" s="108" t="s">
        <v>817</v>
      </c>
      <c r="D867" s="109" t="s">
        <v>84</v>
      </c>
      <c r="E867" s="117"/>
      <c r="F867" s="117">
        <v>0</v>
      </c>
      <c r="G867" s="117">
        <v>0</v>
      </c>
      <c r="H867" s="117"/>
      <c r="I867" s="117">
        <v>0</v>
      </c>
      <c r="J867" s="117">
        <v>0</v>
      </c>
      <c r="K867" s="117">
        <v>0</v>
      </c>
      <c r="L867" s="117">
        <v>0</v>
      </c>
      <c r="M867" s="117">
        <v>0</v>
      </c>
      <c r="N867" s="117">
        <v>0</v>
      </c>
      <c r="O867" s="117">
        <v>0</v>
      </c>
      <c r="P867" s="117">
        <v>0</v>
      </c>
      <c r="Q867" s="117">
        <v>0</v>
      </c>
      <c r="R867" s="117">
        <v>0</v>
      </c>
      <c r="S867" s="117">
        <v>0</v>
      </c>
      <c r="T867" s="117">
        <v>0</v>
      </c>
      <c r="U867" s="117">
        <v>0</v>
      </c>
      <c r="V867" s="117">
        <v>0</v>
      </c>
      <c r="W867" s="117">
        <v>0</v>
      </c>
      <c r="X867" s="117">
        <v>0</v>
      </c>
      <c r="Y867" s="118" t="s">
        <v>1399</v>
      </c>
      <c r="Z867" s="116"/>
    </row>
    <row r="868" spans="1:26" s="37" customFormat="1" ht="19.5" customHeight="1" x14ac:dyDescent="0.25">
      <c r="A868" s="27" t="s">
        <v>84</v>
      </c>
      <c r="B868" s="107" t="s">
        <v>1061</v>
      </c>
      <c r="C868" s="108" t="s">
        <v>824</v>
      </c>
      <c r="D868" s="109" t="s">
        <v>84</v>
      </c>
      <c r="E868" s="117"/>
      <c r="F868" s="117">
        <v>0</v>
      </c>
      <c r="G868" s="117">
        <v>0</v>
      </c>
      <c r="H868" s="117"/>
      <c r="I868" s="117">
        <v>0</v>
      </c>
      <c r="J868" s="117">
        <v>0</v>
      </c>
      <c r="K868" s="117">
        <v>0</v>
      </c>
      <c r="L868" s="117">
        <v>0</v>
      </c>
      <c r="M868" s="117">
        <v>0</v>
      </c>
      <c r="N868" s="117">
        <v>0</v>
      </c>
      <c r="O868" s="117">
        <v>0</v>
      </c>
      <c r="P868" s="117">
        <v>0</v>
      </c>
      <c r="Q868" s="117">
        <v>0</v>
      </c>
      <c r="R868" s="117">
        <v>0</v>
      </c>
      <c r="S868" s="117">
        <v>0</v>
      </c>
      <c r="T868" s="117">
        <v>0</v>
      </c>
      <c r="U868" s="117">
        <v>0</v>
      </c>
      <c r="V868" s="117">
        <v>0</v>
      </c>
      <c r="W868" s="117">
        <v>0</v>
      </c>
      <c r="X868" s="117">
        <v>0</v>
      </c>
      <c r="Y868" s="118" t="s">
        <v>1399</v>
      </c>
      <c r="Z868" s="116"/>
    </row>
    <row r="869" spans="1:26" s="37" customFormat="1" ht="19.5" customHeight="1" x14ac:dyDescent="0.25">
      <c r="A869" s="27" t="s">
        <v>84</v>
      </c>
      <c r="B869" s="107" t="s">
        <v>1062</v>
      </c>
      <c r="C869" s="108" t="s">
        <v>826</v>
      </c>
      <c r="D869" s="109" t="s">
        <v>84</v>
      </c>
      <c r="E869" s="117"/>
      <c r="F869" s="117">
        <v>0</v>
      </c>
      <c r="G869" s="117">
        <v>0</v>
      </c>
      <c r="H869" s="117"/>
      <c r="I869" s="117">
        <v>0</v>
      </c>
      <c r="J869" s="117">
        <v>0</v>
      </c>
      <c r="K869" s="117">
        <v>0</v>
      </c>
      <c r="L869" s="117">
        <v>0</v>
      </c>
      <c r="M869" s="117">
        <v>0</v>
      </c>
      <c r="N869" s="117">
        <v>0</v>
      </c>
      <c r="O869" s="117">
        <v>0</v>
      </c>
      <c r="P869" s="117">
        <v>0</v>
      </c>
      <c r="Q869" s="117">
        <v>0</v>
      </c>
      <c r="R869" s="117">
        <v>0</v>
      </c>
      <c r="S869" s="117">
        <v>0</v>
      </c>
      <c r="T869" s="117">
        <v>0</v>
      </c>
      <c r="U869" s="117">
        <v>0</v>
      </c>
      <c r="V869" s="117">
        <v>0</v>
      </c>
      <c r="W869" s="117">
        <v>0</v>
      </c>
      <c r="X869" s="117">
        <v>0</v>
      </c>
      <c r="Y869" s="118" t="s">
        <v>1399</v>
      </c>
      <c r="Z869" s="116"/>
    </row>
    <row r="870" spans="1:26" s="37" customFormat="1" ht="19.5" customHeight="1" x14ac:dyDescent="0.25">
      <c r="A870" s="27" t="s">
        <v>84</v>
      </c>
      <c r="B870" s="107" t="s">
        <v>1063</v>
      </c>
      <c r="C870" s="108" t="s">
        <v>828</v>
      </c>
      <c r="D870" s="109" t="s">
        <v>84</v>
      </c>
      <c r="E870" s="117"/>
      <c r="F870" s="117">
        <v>0</v>
      </c>
      <c r="G870" s="117">
        <v>0</v>
      </c>
      <c r="H870" s="117"/>
      <c r="I870" s="117">
        <v>0</v>
      </c>
      <c r="J870" s="117">
        <v>0</v>
      </c>
      <c r="K870" s="117">
        <v>0</v>
      </c>
      <c r="L870" s="117">
        <v>0</v>
      </c>
      <c r="M870" s="117">
        <v>0</v>
      </c>
      <c r="N870" s="117">
        <v>0</v>
      </c>
      <c r="O870" s="117">
        <v>0</v>
      </c>
      <c r="P870" s="117">
        <v>0</v>
      </c>
      <c r="Q870" s="117">
        <v>0</v>
      </c>
      <c r="R870" s="117">
        <v>0</v>
      </c>
      <c r="S870" s="117">
        <v>0</v>
      </c>
      <c r="T870" s="117">
        <v>0</v>
      </c>
      <c r="U870" s="117">
        <v>0</v>
      </c>
      <c r="V870" s="117">
        <v>0</v>
      </c>
      <c r="W870" s="117">
        <v>0</v>
      </c>
      <c r="X870" s="117">
        <v>0</v>
      </c>
      <c r="Y870" s="118" t="s">
        <v>1399</v>
      </c>
      <c r="Z870" s="116"/>
    </row>
    <row r="871" spans="1:26" s="37" customFormat="1" ht="19.5" customHeight="1" x14ac:dyDescent="0.25">
      <c r="A871" s="27" t="s">
        <v>84</v>
      </c>
      <c r="B871" s="107" t="s">
        <v>1064</v>
      </c>
      <c r="C871" s="108" t="s">
        <v>830</v>
      </c>
      <c r="D871" s="109" t="s">
        <v>84</v>
      </c>
      <c r="E871" s="117"/>
      <c r="F871" s="117">
        <v>0</v>
      </c>
      <c r="G871" s="117">
        <v>0</v>
      </c>
      <c r="H871" s="117"/>
      <c r="I871" s="117">
        <v>0</v>
      </c>
      <c r="J871" s="117">
        <v>0</v>
      </c>
      <c r="K871" s="117">
        <v>0</v>
      </c>
      <c r="L871" s="117">
        <v>0</v>
      </c>
      <c r="M871" s="117">
        <v>0</v>
      </c>
      <c r="N871" s="117">
        <v>0</v>
      </c>
      <c r="O871" s="117">
        <v>0</v>
      </c>
      <c r="P871" s="117">
        <v>0</v>
      </c>
      <c r="Q871" s="117">
        <v>0</v>
      </c>
      <c r="R871" s="117">
        <v>0</v>
      </c>
      <c r="S871" s="117">
        <v>0</v>
      </c>
      <c r="T871" s="117">
        <v>0</v>
      </c>
      <c r="U871" s="117">
        <v>0</v>
      </c>
      <c r="V871" s="117">
        <v>0</v>
      </c>
      <c r="W871" s="117">
        <v>0</v>
      </c>
      <c r="X871" s="117">
        <v>0</v>
      </c>
      <c r="Y871" s="118" t="s">
        <v>1399</v>
      </c>
      <c r="Z871" s="116"/>
    </row>
    <row r="872" spans="1:26" s="37" customFormat="1" ht="19.5" customHeight="1" x14ac:dyDescent="0.25">
      <c r="A872" s="27" t="s">
        <v>84</v>
      </c>
      <c r="B872" s="107" t="s">
        <v>1065</v>
      </c>
      <c r="C872" s="108" t="s">
        <v>831</v>
      </c>
      <c r="D872" s="109" t="s">
        <v>84</v>
      </c>
      <c r="E872" s="117"/>
      <c r="F872" s="117">
        <v>0</v>
      </c>
      <c r="G872" s="117">
        <v>0</v>
      </c>
      <c r="H872" s="117"/>
      <c r="I872" s="117">
        <v>0</v>
      </c>
      <c r="J872" s="117">
        <v>0</v>
      </c>
      <c r="K872" s="117">
        <v>0</v>
      </c>
      <c r="L872" s="117">
        <v>0</v>
      </c>
      <c r="M872" s="117">
        <v>0</v>
      </c>
      <c r="N872" s="117">
        <v>0</v>
      </c>
      <c r="O872" s="117">
        <v>0</v>
      </c>
      <c r="P872" s="117">
        <v>0</v>
      </c>
      <c r="Q872" s="117">
        <v>0</v>
      </c>
      <c r="R872" s="117">
        <v>0</v>
      </c>
      <c r="S872" s="117">
        <v>0</v>
      </c>
      <c r="T872" s="117">
        <v>0</v>
      </c>
      <c r="U872" s="117">
        <v>0</v>
      </c>
      <c r="V872" s="117">
        <v>0</v>
      </c>
      <c r="W872" s="117">
        <v>0</v>
      </c>
      <c r="X872" s="117">
        <v>0</v>
      </c>
      <c r="Y872" s="118" t="s">
        <v>1399</v>
      </c>
      <c r="Z872" s="116"/>
    </row>
    <row r="873" spans="1:26" s="37" customFormat="1" ht="19.5" customHeight="1" x14ac:dyDescent="0.25">
      <c r="A873" s="27" t="s">
        <v>84</v>
      </c>
      <c r="B873" s="107" t="s">
        <v>1066</v>
      </c>
      <c r="C873" s="108" t="s">
        <v>833</v>
      </c>
      <c r="D873" s="109" t="s">
        <v>84</v>
      </c>
      <c r="E873" s="117"/>
      <c r="F873" s="117">
        <v>0</v>
      </c>
      <c r="G873" s="117">
        <v>0</v>
      </c>
      <c r="H873" s="117"/>
      <c r="I873" s="117">
        <v>0</v>
      </c>
      <c r="J873" s="117">
        <v>0</v>
      </c>
      <c r="K873" s="117">
        <v>0</v>
      </c>
      <c r="L873" s="117">
        <v>0</v>
      </c>
      <c r="M873" s="117">
        <v>0</v>
      </c>
      <c r="N873" s="117">
        <v>0</v>
      </c>
      <c r="O873" s="117">
        <v>0</v>
      </c>
      <c r="P873" s="117">
        <v>0</v>
      </c>
      <c r="Q873" s="117">
        <v>0</v>
      </c>
      <c r="R873" s="117">
        <v>0</v>
      </c>
      <c r="S873" s="117">
        <v>0</v>
      </c>
      <c r="T873" s="117">
        <v>0</v>
      </c>
      <c r="U873" s="117">
        <v>0</v>
      </c>
      <c r="V873" s="117">
        <v>0</v>
      </c>
      <c r="W873" s="117">
        <v>0</v>
      </c>
      <c r="X873" s="117">
        <v>0</v>
      </c>
      <c r="Y873" s="118" t="s">
        <v>1399</v>
      </c>
      <c r="Z873" s="116"/>
    </row>
    <row r="874" spans="1:26" s="37" customFormat="1" ht="19.5" customHeight="1" x14ac:dyDescent="0.25">
      <c r="A874" s="27" t="s">
        <v>84</v>
      </c>
      <c r="B874" s="107" t="s">
        <v>1067</v>
      </c>
      <c r="C874" s="108" t="s">
        <v>835</v>
      </c>
      <c r="D874" s="109" t="s">
        <v>84</v>
      </c>
      <c r="E874" s="117"/>
      <c r="F874" s="117">
        <v>0</v>
      </c>
      <c r="G874" s="117">
        <v>0</v>
      </c>
      <c r="H874" s="117"/>
      <c r="I874" s="117">
        <v>0</v>
      </c>
      <c r="J874" s="117">
        <v>0</v>
      </c>
      <c r="K874" s="117">
        <v>0</v>
      </c>
      <c r="L874" s="117">
        <v>0</v>
      </c>
      <c r="M874" s="117">
        <v>0</v>
      </c>
      <c r="N874" s="117">
        <v>0</v>
      </c>
      <c r="O874" s="117">
        <v>0</v>
      </c>
      <c r="P874" s="117">
        <v>0</v>
      </c>
      <c r="Q874" s="117">
        <v>0</v>
      </c>
      <c r="R874" s="117">
        <v>0</v>
      </c>
      <c r="S874" s="117">
        <v>0</v>
      </c>
      <c r="T874" s="117">
        <v>0</v>
      </c>
      <c r="U874" s="117">
        <v>0</v>
      </c>
      <c r="V874" s="117">
        <v>0</v>
      </c>
      <c r="W874" s="117">
        <v>0</v>
      </c>
      <c r="X874" s="117">
        <v>0</v>
      </c>
      <c r="Y874" s="118" t="s">
        <v>1399</v>
      </c>
      <c r="Z874" s="116"/>
    </row>
    <row r="875" spans="1:26" s="37" customFormat="1" ht="19.5" customHeight="1" x14ac:dyDescent="0.25">
      <c r="A875" s="27" t="s">
        <v>84</v>
      </c>
      <c r="B875" s="107" t="s">
        <v>1068</v>
      </c>
      <c r="C875" s="108" t="s">
        <v>837</v>
      </c>
      <c r="D875" s="109" t="s">
        <v>84</v>
      </c>
      <c r="E875" s="117"/>
      <c r="F875" s="117">
        <v>0</v>
      </c>
      <c r="G875" s="117">
        <v>0</v>
      </c>
      <c r="H875" s="117"/>
      <c r="I875" s="117">
        <v>0</v>
      </c>
      <c r="J875" s="117">
        <v>0</v>
      </c>
      <c r="K875" s="117">
        <v>0</v>
      </c>
      <c r="L875" s="117">
        <v>0</v>
      </c>
      <c r="M875" s="117">
        <v>0</v>
      </c>
      <c r="N875" s="117">
        <v>0</v>
      </c>
      <c r="O875" s="117">
        <v>0</v>
      </c>
      <c r="P875" s="117">
        <v>0</v>
      </c>
      <c r="Q875" s="117">
        <v>0</v>
      </c>
      <c r="R875" s="117">
        <v>0</v>
      </c>
      <c r="S875" s="117">
        <v>0</v>
      </c>
      <c r="T875" s="117">
        <v>0</v>
      </c>
      <c r="U875" s="117">
        <v>0</v>
      </c>
      <c r="V875" s="117">
        <v>0</v>
      </c>
      <c r="W875" s="117">
        <v>0</v>
      </c>
      <c r="X875" s="117">
        <v>0</v>
      </c>
      <c r="Y875" s="118" t="s">
        <v>1399</v>
      </c>
      <c r="Z875" s="116"/>
    </row>
    <row r="876" spans="1:26" s="37" customFormat="1" ht="19.5" customHeight="1" x14ac:dyDescent="0.25">
      <c r="A876" s="27" t="s">
        <v>84</v>
      </c>
      <c r="B876" s="107" t="s">
        <v>1069</v>
      </c>
      <c r="C876" s="108" t="s">
        <v>839</v>
      </c>
      <c r="D876" s="109" t="s">
        <v>84</v>
      </c>
      <c r="E876" s="117"/>
      <c r="F876" s="117">
        <v>0</v>
      </c>
      <c r="G876" s="117">
        <v>0</v>
      </c>
      <c r="H876" s="117"/>
      <c r="I876" s="117">
        <v>0</v>
      </c>
      <c r="J876" s="117">
        <v>0</v>
      </c>
      <c r="K876" s="117">
        <v>0</v>
      </c>
      <c r="L876" s="117">
        <v>0</v>
      </c>
      <c r="M876" s="117">
        <v>0</v>
      </c>
      <c r="N876" s="117">
        <v>0</v>
      </c>
      <c r="O876" s="117">
        <v>0</v>
      </c>
      <c r="P876" s="117">
        <v>0</v>
      </c>
      <c r="Q876" s="117">
        <v>0</v>
      </c>
      <c r="R876" s="117">
        <v>0</v>
      </c>
      <c r="S876" s="117">
        <v>0</v>
      </c>
      <c r="T876" s="117">
        <v>0</v>
      </c>
      <c r="U876" s="117">
        <v>0</v>
      </c>
      <c r="V876" s="117">
        <v>0</v>
      </c>
      <c r="W876" s="117">
        <v>0</v>
      </c>
      <c r="X876" s="117">
        <v>0</v>
      </c>
      <c r="Y876" s="118" t="s">
        <v>1399</v>
      </c>
      <c r="Z876" s="116"/>
    </row>
    <row r="877" spans="1:26" s="37" customFormat="1" ht="19.5" customHeight="1" x14ac:dyDescent="0.25">
      <c r="A877" s="27" t="s">
        <v>84</v>
      </c>
      <c r="B877" s="107" t="s">
        <v>1070</v>
      </c>
      <c r="C877" s="108" t="s">
        <v>841</v>
      </c>
      <c r="D877" s="109" t="s">
        <v>84</v>
      </c>
      <c r="E877" s="117"/>
      <c r="F877" s="117">
        <v>0</v>
      </c>
      <c r="G877" s="117">
        <v>0</v>
      </c>
      <c r="H877" s="117"/>
      <c r="I877" s="117">
        <v>0</v>
      </c>
      <c r="J877" s="117">
        <v>0</v>
      </c>
      <c r="K877" s="117">
        <v>0</v>
      </c>
      <c r="L877" s="117">
        <v>0</v>
      </c>
      <c r="M877" s="117">
        <v>0</v>
      </c>
      <c r="N877" s="117">
        <v>0</v>
      </c>
      <c r="O877" s="117">
        <v>0</v>
      </c>
      <c r="P877" s="117">
        <v>0</v>
      </c>
      <c r="Q877" s="117">
        <v>0</v>
      </c>
      <c r="R877" s="117">
        <v>0</v>
      </c>
      <c r="S877" s="117">
        <v>0</v>
      </c>
      <c r="T877" s="117">
        <v>0</v>
      </c>
      <c r="U877" s="117">
        <v>0</v>
      </c>
      <c r="V877" s="117">
        <v>0</v>
      </c>
      <c r="W877" s="117">
        <v>0</v>
      </c>
      <c r="X877" s="117">
        <v>0</v>
      </c>
      <c r="Y877" s="118" t="s">
        <v>1399</v>
      </c>
      <c r="Z877" s="116"/>
    </row>
    <row r="878" spans="1:26" s="37" customFormat="1" ht="19.5" customHeight="1" x14ac:dyDescent="0.25">
      <c r="A878" s="27" t="s">
        <v>84</v>
      </c>
      <c r="B878" s="107" t="s">
        <v>1071</v>
      </c>
      <c r="C878" s="108" t="s">
        <v>843</v>
      </c>
      <c r="D878" s="109" t="s">
        <v>84</v>
      </c>
      <c r="E878" s="117"/>
      <c r="F878" s="117">
        <v>0</v>
      </c>
      <c r="G878" s="117">
        <v>0</v>
      </c>
      <c r="H878" s="117"/>
      <c r="I878" s="117">
        <v>0</v>
      </c>
      <c r="J878" s="117">
        <v>0</v>
      </c>
      <c r="K878" s="117">
        <v>0</v>
      </c>
      <c r="L878" s="117">
        <v>0</v>
      </c>
      <c r="M878" s="117">
        <v>0</v>
      </c>
      <c r="N878" s="117">
        <v>0</v>
      </c>
      <c r="O878" s="117">
        <v>0</v>
      </c>
      <c r="P878" s="117">
        <v>0</v>
      </c>
      <c r="Q878" s="117">
        <v>0</v>
      </c>
      <c r="R878" s="117">
        <v>0</v>
      </c>
      <c r="S878" s="117">
        <v>0</v>
      </c>
      <c r="T878" s="117">
        <v>0</v>
      </c>
      <c r="U878" s="117">
        <v>0</v>
      </c>
      <c r="V878" s="117">
        <v>0</v>
      </c>
      <c r="W878" s="117">
        <v>0</v>
      </c>
      <c r="X878" s="117">
        <v>0</v>
      </c>
      <c r="Y878" s="118" t="s">
        <v>1399</v>
      </c>
      <c r="Z878" s="116"/>
    </row>
    <row r="879" spans="1:26" s="37" customFormat="1" ht="19.5" customHeight="1" x14ac:dyDescent="0.25">
      <c r="A879" s="27" t="s">
        <v>84</v>
      </c>
      <c r="B879" s="107" t="s">
        <v>1072</v>
      </c>
      <c r="C879" s="108" t="s">
        <v>845</v>
      </c>
      <c r="D879" s="109" t="s">
        <v>84</v>
      </c>
      <c r="E879" s="117"/>
      <c r="F879" s="117">
        <v>0</v>
      </c>
      <c r="G879" s="117">
        <v>0</v>
      </c>
      <c r="H879" s="117"/>
      <c r="I879" s="117">
        <v>0</v>
      </c>
      <c r="J879" s="117">
        <v>0</v>
      </c>
      <c r="K879" s="117">
        <v>0</v>
      </c>
      <c r="L879" s="117">
        <v>0</v>
      </c>
      <c r="M879" s="117">
        <v>0</v>
      </c>
      <c r="N879" s="117">
        <v>0</v>
      </c>
      <c r="O879" s="117">
        <v>0</v>
      </c>
      <c r="P879" s="117">
        <v>0</v>
      </c>
      <c r="Q879" s="117">
        <v>0</v>
      </c>
      <c r="R879" s="117">
        <v>0</v>
      </c>
      <c r="S879" s="117">
        <v>0</v>
      </c>
      <c r="T879" s="117">
        <v>0</v>
      </c>
      <c r="U879" s="117">
        <v>0</v>
      </c>
      <c r="V879" s="117">
        <v>0</v>
      </c>
      <c r="W879" s="117">
        <v>0</v>
      </c>
      <c r="X879" s="117">
        <v>0</v>
      </c>
      <c r="Y879" s="118" t="s">
        <v>1399</v>
      </c>
      <c r="Z879" s="116"/>
    </row>
    <row r="880" spans="1:26" s="37" customFormat="1" ht="19.5" customHeight="1" x14ac:dyDescent="0.25">
      <c r="A880" s="27" t="s">
        <v>84</v>
      </c>
      <c r="B880" s="107" t="s">
        <v>1073</v>
      </c>
      <c r="C880" s="108" t="s">
        <v>847</v>
      </c>
      <c r="D880" s="109" t="s">
        <v>84</v>
      </c>
      <c r="E880" s="117"/>
      <c r="F880" s="117">
        <v>0</v>
      </c>
      <c r="G880" s="117">
        <v>0</v>
      </c>
      <c r="H880" s="117"/>
      <c r="I880" s="117">
        <v>0</v>
      </c>
      <c r="J880" s="117">
        <v>0</v>
      </c>
      <c r="K880" s="117">
        <v>0</v>
      </c>
      <c r="L880" s="117">
        <v>0</v>
      </c>
      <c r="M880" s="117">
        <v>0</v>
      </c>
      <c r="N880" s="117">
        <v>0</v>
      </c>
      <c r="O880" s="117">
        <v>0</v>
      </c>
      <c r="P880" s="117">
        <v>0</v>
      </c>
      <c r="Q880" s="117">
        <v>0</v>
      </c>
      <c r="R880" s="117">
        <v>0</v>
      </c>
      <c r="S880" s="117">
        <v>0</v>
      </c>
      <c r="T880" s="117">
        <v>0</v>
      </c>
      <c r="U880" s="117">
        <v>0</v>
      </c>
      <c r="V880" s="117">
        <v>0</v>
      </c>
      <c r="W880" s="117">
        <v>0</v>
      </c>
      <c r="X880" s="117">
        <v>0</v>
      </c>
      <c r="Y880" s="118" t="s">
        <v>1399</v>
      </c>
      <c r="Z880" s="116"/>
    </row>
    <row r="881" spans="1:26" s="37" customFormat="1" ht="19.5" customHeight="1" x14ac:dyDescent="0.25">
      <c r="A881" s="27" t="s">
        <v>84</v>
      </c>
      <c r="B881" s="107" t="s">
        <v>1074</v>
      </c>
      <c r="C881" s="108" t="s">
        <v>849</v>
      </c>
      <c r="D881" s="109" t="s">
        <v>84</v>
      </c>
      <c r="E881" s="117"/>
      <c r="F881" s="117">
        <v>0</v>
      </c>
      <c r="G881" s="117">
        <v>0</v>
      </c>
      <c r="H881" s="117"/>
      <c r="I881" s="117">
        <v>0</v>
      </c>
      <c r="J881" s="117">
        <v>0</v>
      </c>
      <c r="K881" s="117">
        <v>0</v>
      </c>
      <c r="L881" s="117">
        <v>0</v>
      </c>
      <c r="M881" s="117">
        <v>0</v>
      </c>
      <c r="N881" s="117">
        <v>0</v>
      </c>
      <c r="O881" s="117">
        <v>0</v>
      </c>
      <c r="P881" s="117">
        <v>0</v>
      </c>
      <c r="Q881" s="117">
        <v>0</v>
      </c>
      <c r="R881" s="117">
        <v>0</v>
      </c>
      <c r="S881" s="117">
        <v>0</v>
      </c>
      <c r="T881" s="117">
        <v>0</v>
      </c>
      <c r="U881" s="117">
        <v>0</v>
      </c>
      <c r="V881" s="117">
        <v>0</v>
      </c>
      <c r="W881" s="117">
        <v>0</v>
      </c>
      <c r="X881" s="117">
        <v>0</v>
      </c>
      <c r="Y881" s="118" t="s">
        <v>1399</v>
      </c>
      <c r="Z881" s="116"/>
    </row>
    <row r="882" spans="1:26" s="37" customFormat="1" ht="19.5" customHeight="1" x14ac:dyDescent="0.25">
      <c r="A882" s="27" t="s">
        <v>84</v>
      </c>
      <c r="B882" s="107" t="s">
        <v>1075</v>
      </c>
      <c r="C882" s="108" t="s">
        <v>851</v>
      </c>
      <c r="D882" s="109" t="s">
        <v>84</v>
      </c>
      <c r="E882" s="117"/>
      <c r="F882" s="117">
        <v>0</v>
      </c>
      <c r="G882" s="117">
        <v>0</v>
      </c>
      <c r="H882" s="117"/>
      <c r="I882" s="117">
        <v>0</v>
      </c>
      <c r="J882" s="117">
        <v>0</v>
      </c>
      <c r="K882" s="117">
        <v>0</v>
      </c>
      <c r="L882" s="117">
        <v>0</v>
      </c>
      <c r="M882" s="117">
        <v>0</v>
      </c>
      <c r="N882" s="117">
        <v>0</v>
      </c>
      <c r="O882" s="117">
        <v>0</v>
      </c>
      <c r="P882" s="117">
        <v>0</v>
      </c>
      <c r="Q882" s="117">
        <v>0</v>
      </c>
      <c r="R882" s="117">
        <v>0</v>
      </c>
      <c r="S882" s="117">
        <v>0</v>
      </c>
      <c r="T882" s="117">
        <v>0</v>
      </c>
      <c r="U882" s="117">
        <v>0</v>
      </c>
      <c r="V882" s="117">
        <v>0</v>
      </c>
      <c r="W882" s="117">
        <v>0</v>
      </c>
      <c r="X882" s="117">
        <v>0</v>
      </c>
      <c r="Y882" s="118" t="s">
        <v>1399</v>
      </c>
      <c r="Z882" s="116"/>
    </row>
    <row r="883" spans="1:26" s="37" customFormat="1" ht="19.5" customHeight="1" x14ac:dyDescent="0.25">
      <c r="A883" s="27" t="s">
        <v>84</v>
      </c>
      <c r="B883" s="107" t="s">
        <v>1076</v>
      </c>
      <c r="C883" s="108" t="s">
        <v>853</v>
      </c>
      <c r="D883" s="109" t="s">
        <v>84</v>
      </c>
      <c r="E883" s="117"/>
      <c r="F883" s="117">
        <v>0</v>
      </c>
      <c r="G883" s="117">
        <v>0</v>
      </c>
      <c r="H883" s="117"/>
      <c r="I883" s="117">
        <v>0</v>
      </c>
      <c r="J883" s="117">
        <v>0</v>
      </c>
      <c r="K883" s="117">
        <v>0</v>
      </c>
      <c r="L883" s="117">
        <v>0</v>
      </c>
      <c r="M883" s="117">
        <v>0</v>
      </c>
      <c r="N883" s="117">
        <v>0</v>
      </c>
      <c r="O883" s="117">
        <v>0</v>
      </c>
      <c r="P883" s="117">
        <v>0</v>
      </c>
      <c r="Q883" s="117">
        <v>0</v>
      </c>
      <c r="R883" s="117">
        <v>0</v>
      </c>
      <c r="S883" s="117">
        <v>0</v>
      </c>
      <c r="T883" s="117">
        <v>0</v>
      </c>
      <c r="U883" s="117">
        <v>0</v>
      </c>
      <c r="V883" s="117">
        <v>0</v>
      </c>
      <c r="W883" s="117">
        <v>0</v>
      </c>
      <c r="X883" s="117">
        <v>0</v>
      </c>
      <c r="Y883" s="118" t="s">
        <v>1399</v>
      </c>
      <c r="Z883" s="116"/>
    </row>
    <row r="884" spans="1:26" s="37" customFormat="1" ht="19.5" customHeight="1" x14ac:dyDescent="0.25">
      <c r="A884" s="27" t="s">
        <v>84</v>
      </c>
      <c r="B884" s="107" t="s">
        <v>1077</v>
      </c>
      <c r="C884" s="108" t="s">
        <v>855</v>
      </c>
      <c r="D884" s="109" t="s">
        <v>84</v>
      </c>
      <c r="E884" s="117"/>
      <c r="F884" s="117">
        <v>0</v>
      </c>
      <c r="G884" s="117">
        <v>0</v>
      </c>
      <c r="H884" s="117"/>
      <c r="I884" s="117">
        <v>0</v>
      </c>
      <c r="J884" s="117">
        <v>0</v>
      </c>
      <c r="K884" s="117">
        <v>0</v>
      </c>
      <c r="L884" s="117">
        <v>0</v>
      </c>
      <c r="M884" s="117">
        <v>0</v>
      </c>
      <c r="N884" s="117">
        <v>0</v>
      </c>
      <c r="O884" s="117">
        <v>0</v>
      </c>
      <c r="P884" s="117">
        <v>0</v>
      </c>
      <c r="Q884" s="117">
        <v>0</v>
      </c>
      <c r="R884" s="117">
        <v>0</v>
      </c>
      <c r="S884" s="117">
        <v>0</v>
      </c>
      <c r="T884" s="117">
        <v>0</v>
      </c>
      <c r="U884" s="117">
        <v>0</v>
      </c>
      <c r="V884" s="117">
        <v>0</v>
      </c>
      <c r="W884" s="117">
        <v>0</v>
      </c>
      <c r="X884" s="117">
        <v>0</v>
      </c>
      <c r="Y884" s="118" t="s">
        <v>1399</v>
      </c>
      <c r="Z884" s="116"/>
    </row>
    <row r="885" spans="1:26" s="37" customFormat="1" ht="19.5" customHeight="1" x14ac:dyDescent="0.25">
      <c r="A885" s="27" t="s">
        <v>84</v>
      </c>
      <c r="B885" s="107" t="s">
        <v>1078</v>
      </c>
      <c r="C885" s="108" t="s">
        <v>857</v>
      </c>
      <c r="D885" s="109" t="s">
        <v>84</v>
      </c>
      <c r="E885" s="117"/>
      <c r="F885" s="117">
        <v>0</v>
      </c>
      <c r="G885" s="117">
        <v>0</v>
      </c>
      <c r="H885" s="117"/>
      <c r="I885" s="117">
        <v>0</v>
      </c>
      <c r="J885" s="117">
        <v>0</v>
      </c>
      <c r="K885" s="117">
        <v>0</v>
      </c>
      <c r="L885" s="117">
        <v>0</v>
      </c>
      <c r="M885" s="117">
        <v>0</v>
      </c>
      <c r="N885" s="117">
        <v>0</v>
      </c>
      <c r="O885" s="117">
        <v>0</v>
      </c>
      <c r="P885" s="117">
        <v>0</v>
      </c>
      <c r="Q885" s="117">
        <v>0</v>
      </c>
      <c r="R885" s="117">
        <v>0</v>
      </c>
      <c r="S885" s="117">
        <v>0</v>
      </c>
      <c r="T885" s="117">
        <v>0</v>
      </c>
      <c r="U885" s="117">
        <v>0</v>
      </c>
      <c r="V885" s="117">
        <v>0</v>
      </c>
      <c r="W885" s="117">
        <v>0</v>
      </c>
      <c r="X885" s="117">
        <v>0</v>
      </c>
      <c r="Y885" s="118" t="s">
        <v>1399</v>
      </c>
      <c r="Z885" s="116"/>
    </row>
    <row r="886" spans="1:26" s="37" customFormat="1" ht="19.5" customHeight="1" x14ac:dyDescent="0.25">
      <c r="A886" s="27" t="s">
        <v>84</v>
      </c>
      <c r="B886" s="107" t="s">
        <v>1079</v>
      </c>
      <c r="C886" s="108" t="s">
        <v>859</v>
      </c>
      <c r="D886" s="109" t="s">
        <v>84</v>
      </c>
      <c r="E886" s="117"/>
      <c r="F886" s="117">
        <v>0</v>
      </c>
      <c r="G886" s="117">
        <v>0</v>
      </c>
      <c r="H886" s="117"/>
      <c r="I886" s="117">
        <v>0</v>
      </c>
      <c r="J886" s="117">
        <v>0</v>
      </c>
      <c r="K886" s="117">
        <v>0</v>
      </c>
      <c r="L886" s="117">
        <v>0</v>
      </c>
      <c r="M886" s="117">
        <v>0</v>
      </c>
      <c r="N886" s="117">
        <v>0</v>
      </c>
      <c r="O886" s="117">
        <v>0</v>
      </c>
      <c r="P886" s="117">
        <v>0</v>
      </c>
      <c r="Q886" s="117">
        <v>0</v>
      </c>
      <c r="R886" s="117">
        <v>0</v>
      </c>
      <c r="S886" s="117">
        <v>0</v>
      </c>
      <c r="T886" s="117">
        <v>0</v>
      </c>
      <c r="U886" s="117">
        <v>0</v>
      </c>
      <c r="V886" s="117">
        <v>0</v>
      </c>
      <c r="W886" s="117">
        <v>0</v>
      </c>
      <c r="X886" s="117">
        <v>0</v>
      </c>
      <c r="Y886" s="118" t="s">
        <v>1399</v>
      </c>
      <c r="Z886" s="116"/>
    </row>
    <row r="887" spans="1:26" s="37" customFormat="1" ht="19.5" customHeight="1" x14ac:dyDescent="0.25">
      <c r="A887" s="27" t="s">
        <v>84</v>
      </c>
      <c r="B887" s="107" t="s">
        <v>1080</v>
      </c>
      <c r="C887" s="108" t="s">
        <v>861</v>
      </c>
      <c r="D887" s="109" t="s">
        <v>84</v>
      </c>
      <c r="E887" s="117"/>
      <c r="F887" s="117">
        <v>0</v>
      </c>
      <c r="G887" s="117">
        <v>0</v>
      </c>
      <c r="H887" s="117"/>
      <c r="I887" s="117">
        <v>0</v>
      </c>
      <c r="J887" s="117">
        <v>0</v>
      </c>
      <c r="K887" s="117">
        <v>0</v>
      </c>
      <c r="L887" s="117">
        <v>0</v>
      </c>
      <c r="M887" s="117">
        <v>0</v>
      </c>
      <c r="N887" s="117">
        <v>0</v>
      </c>
      <c r="O887" s="117">
        <v>0</v>
      </c>
      <c r="P887" s="117">
        <v>0</v>
      </c>
      <c r="Q887" s="117">
        <v>0</v>
      </c>
      <c r="R887" s="117">
        <v>0</v>
      </c>
      <c r="S887" s="117">
        <v>0</v>
      </c>
      <c r="T887" s="117">
        <v>0</v>
      </c>
      <c r="U887" s="117">
        <v>0</v>
      </c>
      <c r="V887" s="117">
        <v>0</v>
      </c>
      <c r="W887" s="117">
        <v>0</v>
      </c>
      <c r="X887" s="117">
        <v>0</v>
      </c>
      <c r="Y887" s="118" t="s">
        <v>1399</v>
      </c>
      <c r="Z887" s="116"/>
    </row>
    <row r="888" spans="1:26" s="37" customFormat="1" ht="19.5" customHeight="1" x14ac:dyDescent="0.25">
      <c r="A888" s="27" t="s">
        <v>84</v>
      </c>
      <c r="B888" s="107" t="s">
        <v>1081</v>
      </c>
      <c r="C888" s="108" t="s">
        <v>863</v>
      </c>
      <c r="D888" s="109" t="s">
        <v>84</v>
      </c>
      <c r="E888" s="117"/>
      <c r="F888" s="117">
        <v>0</v>
      </c>
      <c r="G888" s="117">
        <v>0</v>
      </c>
      <c r="H888" s="117"/>
      <c r="I888" s="117">
        <v>0</v>
      </c>
      <c r="J888" s="117">
        <v>0</v>
      </c>
      <c r="K888" s="117">
        <v>0</v>
      </c>
      <c r="L888" s="117">
        <v>0</v>
      </c>
      <c r="M888" s="117">
        <v>0</v>
      </c>
      <c r="N888" s="117">
        <v>0</v>
      </c>
      <c r="O888" s="117">
        <v>0</v>
      </c>
      <c r="P888" s="117">
        <v>0</v>
      </c>
      <c r="Q888" s="117">
        <v>0</v>
      </c>
      <c r="R888" s="117">
        <v>0</v>
      </c>
      <c r="S888" s="117">
        <v>0</v>
      </c>
      <c r="T888" s="117">
        <v>0</v>
      </c>
      <c r="U888" s="117">
        <v>0</v>
      </c>
      <c r="V888" s="117">
        <v>0</v>
      </c>
      <c r="W888" s="117">
        <v>0</v>
      </c>
      <c r="X888" s="117">
        <v>0</v>
      </c>
      <c r="Y888" s="118" t="s">
        <v>1399</v>
      </c>
      <c r="Z888" s="116"/>
    </row>
    <row r="889" spans="1:26" s="37" customFormat="1" ht="19.5" customHeight="1" x14ac:dyDescent="0.25">
      <c r="A889" s="27" t="s">
        <v>84</v>
      </c>
      <c r="B889" s="107" t="s">
        <v>1082</v>
      </c>
      <c r="C889" s="108" t="s">
        <v>865</v>
      </c>
      <c r="D889" s="109" t="s">
        <v>84</v>
      </c>
      <c r="E889" s="117"/>
      <c r="F889" s="117">
        <v>0</v>
      </c>
      <c r="G889" s="117">
        <v>0</v>
      </c>
      <c r="H889" s="117"/>
      <c r="I889" s="117">
        <v>0</v>
      </c>
      <c r="J889" s="117">
        <v>0</v>
      </c>
      <c r="K889" s="117">
        <v>0</v>
      </c>
      <c r="L889" s="117">
        <v>0</v>
      </c>
      <c r="M889" s="117">
        <v>0</v>
      </c>
      <c r="N889" s="117">
        <v>0</v>
      </c>
      <c r="O889" s="117">
        <v>0</v>
      </c>
      <c r="P889" s="117">
        <v>0</v>
      </c>
      <c r="Q889" s="117">
        <v>0</v>
      </c>
      <c r="R889" s="117">
        <v>0</v>
      </c>
      <c r="S889" s="117">
        <v>0</v>
      </c>
      <c r="T889" s="117">
        <v>0</v>
      </c>
      <c r="U889" s="117">
        <v>0</v>
      </c>
      <c r="V889" s="117">
        <v>0</v>
      </c>
      <c r="W889" s="117">
        <v>0</v>
      </c>
      <c r="X889" s="117">
        <v>0</v>
      </c>
      <c r="Y889" s="118" t="s">
        <v>1399</v>
      </c>
      <c r="Z889" s="116"/>
    </row>
    <row r="890" spans="1:26" s="37" customFormat="1" ht="19.5" customHeight="1" x14ac:dyDescent="0.25">
      <c r="A890" s="27" t="s">
        <v>84</v>
      </c>
      <c r="B890" s="107" t="s">
        <v>1083</v>
      </c>
      <c r="C890" s="108" t="s">
        <v>867</v>
      </c>
      <c r="D890" s="109" t="s">
        <v>84</v>
      </c>
      <c r="E890" s="117"/>
      <c r="F890" s="117">
        <v>0</v>
      </c>
      <c r="G890" s="117">
        <v>0</v>
      </c>
      <c r="H890" s="117"/>
      <c r="I890" s="117">
        <v>0</v>
      </c>
      <c r="J890" s="117">
        <v>0</v>
      </c>
      <c r="K890" s="117">
        <v>0</v>
      </c>
      <c r="L890" s="117">
        <v>0</v>
      </c>
      <c r="M890" s="117">
        <v>0</v>
      </c>
      <c r="N890" s="117">
        <v>0</v>
      </c>
      <c r="O890" s="117">
        <v>0</v>
      </c>
      <c r="P890" s="117">
        <v>0</v>
      </c>
      <c r="Q890" s="117">
        <v>0</v>
      </c>
      <c r="R890" s="117">
        <v>0</v>
      </c>
      <c r="S890" s="117">
        <v>0</v>
      </c>
      <c r="T890" s="117">
        <v>0</v>
      </c>
      <c r="U890" s="117">
        <v>0</v>
      </c>
      <c r="V890" s="117">
        <v>0</v>
      </c>
      <c r="W890" s="117">
        <v>0</v>
      </c>
      <c r="X890" s="117">
        <v>0</v>
      </c>
      <c r="Y890" s="118" t="s">
        <v>1399</v>
      </c>
      <c r="Z890" s="116"/>
    </row>
    <row r="891" spans="1:26" s="37" customFormat="1" ht="19.5" customHeight="1" x14ac:dyDescent="0.25">
      <c r="A891" s="27" t="s">
        <v>84</v>
      </c>
      <c r="B891" s="107" t="s">
        <v>1084</v>
      </c>
      <c r="C891" s="108" t="s">
        <v>868</v>
      </c>
      <c r="D891" s="109" t="s">
        <v>84</v>
      </c>
      <c r="E891" s="117"/>
      <c r="F891" s="117">
        <v>0</v>
      </c>
      <c r="G891" s="117">
        <v>0</v>
      </c>
      <c r="H891" s="117"/>
      <c r="I891" s="117">
        <v>0</v>
      </c>
      <c r="J891" s="117">
        <v>0</v>
      </c>
      <c r="K891" s="117">
        <v>0</v>
      </c>
      <c r="L891" s="117">
        <v>0</v>
      </c>
      <c r="M891" s="117">
        <v>0</v>
      </c>
      <c r="N891" s="117">
        <v>0</v>
      </c>
      <c r="O891" s="117">
        <v>0</v>
      </c>
      <c r="P891" s="117">
        <v>0</v>
      </c>
      <c r="Q891" s="117">
        <v>0</v>
      </c>
      <c r="R891" s="117">
        <v>0</v>
      </c>
      <c r="S891" s="117">
        <v>0</v>
      </c>
      <c r="T891" s="117">
        <v>0</v>
      </c>
      <c r="U891" s="117">
        <v>0</v>
      </c>
      <c r="V891" s="117">
        <v>0</v>
      </c>
      <c r="W891" s="117">
        <v>0</v>
      </c>
      <c r="X891" s="117">
        <v>0</v>
      </c>
      <c r="Y891" s="118" t="s">
        <v>1399</v>
      </c>
      <c r="Z891" s="116"/>
    </row>
    <row r="892" spans="1:26" s="37" customFormat="1" ht="19.5" customHeight="1" x14ac:dyDescent="0.25">
      <c r="A892" s="27" t="s">
        <v>84</v>
      </c>
      <c r="B892" s="107" t="s">
        <v>1085</v>
      </c>
      <c r="C892" s="108" t="s">
        <v>870</v>
      </c>
      <c r="D892" s="109" t="s">
        <v>84</v>
      </c>
      <c r="E892" s="117"/>
      <c r="F892" s="117">
        <v>0</v>
      </c>
      <c r="G892" s="117">
        <v>0</v>
      </c>
      <c r="H892" s="117"/>
      <c r="I892" s="117">
        <v>0</v>
      </c>
      <c r="J892" s="117">
        <v>0</v>
      </c>
      <c r="K892" s="117">
        <v>0</v>
      </c>
      <c r="L892" s="117">
        <v>0</v>
      </c>
      <c r="M892" s="117">
        <v>0</v>
      </c>
      <c r="N892" s="117">
        <v>0</v>
      </c>
      <c r="O892" s="117">
        <v>0</v>
      </c>
      <c r="P892" s="117">
        <v>0</v>
      </c>
      <c r="Q892" s="117">
        <v>0</v>
      </c>
      <c r="R892" s="117">
        <v>0</v>
      </c>
      <c r="S892" s="117">
        <v>0</v>
      </c>
      <c r="T892" s="117">
        <v>0</v>
      </c>
      <c r="U892" s="117">
        <v>0</v>
      </c>
      <c r="V892" s="117">
        <v>0</v>
      </c>
      <c r="W892" s="117">
        <v>0</v>
      </c>
      <c r="X892" s="117">
        <v>0</v>
      </c>
      <c r="Y892" s="118" t="s">
        <v>1399</v>
      </c>
      <c r="Z892" s="116"/>
    </row>
    <row r="893" spans="1:26" s="37" customFormat="1" ht="19.5" customHeight="1" x14ac:dyDescent="0.25">
      <c r="A893" s="27" t="s">
        <v>84</v>
      </c>
      <c r="B893" s="107" t="s">
        <v>1086</v>
      </c>
      <c r="C893" s="108" t="s">
        <v>872</v>
      </c>
      <c r="D893" s="109" t="s">
        <v>84</v>
      </c>
      <c r="E893" s="117"/>
      <c r="F893" s="117">
        <v>0</v>
      </c>
      <c r="G893" s="117">
        <v>0</v>
      </c>
      <c r="H893" s="117"/>
      <c r="I893" s="117">
        <v>0</v>
      </c>
      <c r="J893" s="117">
        <v>0</v>
      </c>
      <c r="K893" s="117">
        <v>0</v>
      </c>
      <c r="L893" s="117">
        <v>0</v>
      </c>
      <c r="M893" s="117">
        <v>0</v>
      </c>
      <c r="N893" s="117">
        <v>0</v>
      </c>
      <c r="O893" s="117">
        <v>0</v>
      </c>
      <c r="P893" s="117">
        <v>0</v>
      </c>
      <c r="Q893" s="117">
        <v>0</v>
      </c>
      <c r="R893" s="117">
        <v>0</v>
      </c>
      <c r="S893" s="117">
        <v>0</v>
      </c>
      <c r="T893" s="117">
        <v>0</v>
      </c>
      <c r="U893" s="117">
        <v>0</v>
      </c>
      <c r="V893" s="117">
        <v>0</v>
      </c>
      <c r="W893" s="117">
        <v>0</v>
      </c>
      <c r="X893" s="117">
        <v>0</v>
      </c>
      <c r="Y893" s="118" t="s">
        <v>1399</v>
      </c>
      <c r="Z893" s="116"/>
    </row>
    <row r="894" spans="1:26" s="37" customFormat="1" ht="19.5" customHeight="1" x14ac:dyDescent="0.25">
      <c r="A894" s="27" t="s">
        <v>84</v>
      </c>
      <c r="B894" s="107" t="s">
        <v>1087</v>
      </c>
      <c r="C894" s="108" t="s">
        <v>873</v>
      </c>
      <c r="D894" s="109" t="s">
        <v>84</v>
      </c>
      <c r="E894" s="117"/>
      <c r="F894" s="117">
        <v>0</v>
      </c>
      <c r="G894" s="117">
        <v>0</v>
      </c>
      <c r="H894" s="117"/>
      <c r="I894" s="117">
        <v>0</v>
      </c>
      <c r="J894" s="117">
        <v>0</v>
      </c>
      <c r="K894" s="117">
        <v>0</v>
      </c>
      <c r="L894" s="117">
        <v>0</v>
      </c>
      <c r="M894" s="117">
        <v>0</v>
      </c>
      <c r="N894" s="117">
        <v>0</v>
      </c>
      <c r="O894" s="117">
        <v>0</v>
      </c>
      <c r="P894" s="117">
        <v>0</v>
      </c>
      <c r="Q894" s="117">
        <v>0</v>
      </c>
      <c r="R894" s="117">
        <v>0</v>
      </c>
      <c r="S894" s="117">
        <v>0</v>
      </c>
      <c r="T894" s="117">
        <v>0</v>
      </c>
      <c r="U894" s="117">
        <v>0</v>
      </c>
      <c r="V894" s="117">
        <v>0</v>
      </c>
      <c r="W894" s="117">
        <v>0</v>
      </c>
      <c r="X894" s="117">
        <v>0</v>
      </c>
      <c r="Y894" s="118" t="s">
        <v>1399</v>
      </c>
      <c r="Z894" s="116"/>
    </row>
    <row r="895" spans="1:26" s="37" customFormat="1" ht="19.5" customHeight="1" x14ac:dyDescent="0.25">
      <c r="A895" s="27" t="s">
        <v>84</v>
      </c>
      <c r="B895" s="107" t="s">
        <v>1088</v>
      </c>
      <c r="C895" s="108" t="s">
        <v>874</v>
      </c>
      <c r="D895" s="109" t="s">
        <v>84</v>
      </c>
      <c r="E895" s="117"/>
      <c r="F895" s="117">
        <v>0</v>
      </c>
      <c r="G895" s="117">
        <v>0</v>
      </c>
      <c r="H895" s="117"/>
      <c r="I895" s="117">
        <v>0</v>
      </c>
      <c r="J895" s="117">
        <v>0</v>
      </c>
      <c r="K895" s="117">
        <v>0</v>
      </c>
      <c r="L895" s="117">
        <v>0</v>
      </c>
      <c r="M895" s="117">
        <v>0</v>
      </c>
      <c r="N895" s="117">
        <v>0</v>
      </c>
      <c r="O895" s="117">
        <v>0</v>
      </c>
      <c r="P895" s="117">
        <v>0</v>
      </c>
      <c r="Q895" s="117">
        <v>0</v>
      </c>
      <c r="R895" s="117">
        <v>0</v>
      </c>
      <c r="S895" s="117">
        <v>0</v>
      </c>
      <c r="T895" s="117">
        <v>0</v>
      </c>
      <c r="U895" s="117">
        <v>0</v>
      </c>
      <c r="V895" s="117">
        <v>0</v>
      </c>
      <c r="W895" s="117">
        <v>0</v>
      </c>
      <c r="X895" s="117">
        <v>0</v>
      </c>
      <c r="Y895" s="118" t="s">
        <v>1399</v>
      </c>
      <c r="Z895" s="116"/>
    </row>
    <row r="896" spans="1:26" s="37" customFormat="1" ht="19.5" customHeight="1" x14ac:dyDescent="0.25">
      <c r="A896" s="27" t="s">
        <v>84</v>
      </c>
      <c r="B896" s="107" t="s">
        <v>1089</v>
      </c>
      <c r="C896" s="108" t="s">
        <v>875</v>
      </c>
      <c r="D896" s="109" t="s">
        <v>84</v>
      </c>
      <c r="E896" s="117"/>
      <c r="F896" s="117">
        <v>0</v>
      </c>
      <c r="G896" s="117">
        <v>0</v>
      </c>
      <c r="H896" s="117"/>
      <c r="I896" s="117">
        <v>0</v>
      </c>
      <c r="J896" s="117">
        <v>0</v>
      </c>
      <c r="K896" s="117">
        <v>0</v>
      </c>
      <c r="L896" s="117">
        <v>0</v>
      </c>
      <c r="M896" s="117">
        <v>0</v>
      </c>
      <c r="N896" s="117">
        <v>5.4300000000000001E-2</v>
      </c>
      <c r="O896" s="117">
        <v>0</v>
      </c>
      <c r="P896" s="117">
        <v>0</v>
      </c>
      <c r="Q896" s="117">
        <v>0</v>
      </c>
      <c r="R896" s="117">
        <v>5.4300000000000001E-2</v>
      </c>
      <c r="S896" s="117">
        <v>0</v>
      </c>
      <c r="T896" s="117">
        <v>0</v>
      </c>
      <c r="U896" s="117">
        <v>0</v>
      </c>
      <c r="V896" s="117">
        <v>0</v>
      </c>
      <c r="W896" s="117">
        <v>0</v>
      </c>
      <c r="X896" s="117">
        <v>5.4300000000000001E-2</v>
      </c>
      <c r="Y896" s="118" t="s">
        <v>1399</v>
      </c>
      <c r="Z896" s="116"/>
    </row>
    <row r="897" spans="1:26" s="37" customFormat="1" ht="19.5" customHeight="1" x14ac:dyDescent="0.25">
      <c r="A897" s="27" t="s">
        <v>125</v>
      </c>
      <c r="B897" s="74" t="s">
        <v>1136</v>
      </c>
      <c r="C897" s="75" t="s">
        <v>720</v>
      </c>
      <c r="D897" s="76" t="s">
        <v>84</v>
      </c>
      <c r="E897" s="41">
        <v>10000002</v>
      </c>
      <c r="F897" s="117">
        <v>0</v>
      </c>
      <c r="G897" s="117">
        <v>0</v>
      </c>
      <c r="H897" s="78" t="s">
        <v>593</v>
      </c>
      <c r="I897" s="117">
        <v>0</v>
      </c>
      <c r="J897" s="117">
        <v>0</v>
      </c>
      <c r="K897" s="117">
        <v>0</v>
      </c>
      <c r="L897" s="117">
        <v>0</v>
      </c>
      <c r="M897" s="117">
        <v>0</v>
      </c>
      <c r="N897" s="117">
        <v>5.4300000000000001E-2</v>
      </c>
      <c r="O897" s="117">
        <v>0</v>
      </c>
      <c r="P897" s="117">
        <v>0</v>
      </c>
      <c r="Q897" s="117">
        <v>0</v>
      </c>
      <c r="R897" s="117">
        <v>5.4300000000000001E-2</v>
      </c>
      <c r="S897" s="117">
        <v>0</v>
      </c>
      <c r="T897" s="117">
        <v>0</v>
      </c>
      <c r="U897" s="117">
        <v>0</v>
      </c>
      <c r="V897" s="117">
        <v>0</v>
      </c>
      <c r="W897" s="117">
        <v>0</v>
      </c>
      <c r="X897" s="117">
        <v>5.4300000000000001E-2</v>
      </c>
      <c r="Y897" s="118" t="s">
        <v>1399</v>
      </c>
      <c r="Z897" s="42" t="s">
        <v>689</v>
      </c>
    </row>
  </sheetData>
  <autoFilter ref="A28:Z897"/>
  <sortState ref="A36:AC897">
    <sortCondition ref="B36:B897"/>
  </sortState>
  <mergeCells count="29">
    <mergeCell ref="A5:Z5"/>
    <mergeCell ref="A7:Z7"/>
    <mergeCell ref="A8:Z8"/>
    <mergeCell ref="A10:Z10"/>
    <mergeCell ref="A11:Z11"/>
    <mergeCell ref="A13:Z13"/>
    <mergeCell ref="A18:Z18"/>
    <mergeCell ref="X20:Z20"/>
    <mergeCell ref="D25:D27"/>
    <mergeCell ref="B24:Z24"/>
    <mergeCell ref="B25:B27"/>
    <mergeCell ref="C25:C27"/>
    <mergeCell ref="E25:E27"/>
    <mergeCell ref="F25:H26"/>
    <mergeCell ref="M25:V25"/>
    <mergeCell ref="X25:Y25"/>
    <mergeCell ref="M26:N26"/>
    <mergeCell ref="O26:P26"/>
    <mergeCell ref="Q26:R26"/>
    <mergeCell ref="I25:I27"/>
    <mergeCell ref="J25:J27"/>
    <mergeCell ref="Y26:Y27"/>
    <mergeCell ref="Z25:Z27"/>
    <mergeCell ref="W25:W27"/>
    <mergeCell ref="K25:K27"/>
    <mergeCell ref="L25:L27"/>
    <mergeCell ref="S26:T26"/>
    <mergeCell ref="U26:V26"/>
    <mergeCell ref="X26:X27"/>
  </mergeCells>
  <conditionalFormatting sqref="C29:D35">
    <cfRule type="cellIs" dxfId="26" priority="28" operator="equal">
      <formula>0</formula>
    </cfRule>
  </conditionalFormatting>
  <conditionalFormatting sqref="B29:B35">
    <cfRule type="cellIs" dxfId="25" priority="27" operator="equal">
      <formula>0</formula>
    </cfRule>
  </conditionalFormatting>
  <pageMargins left="0.70866141732283472" right="0.70866141732283472" top="0.74803149606299213" bottom="0.74803149606299213" header="0.31496062992125984" footer="0.31496062992125984"/>
  <pageSetup paperSize="9" scale="1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860"/>
  <sheetViews>
    <sheetView view="pageBreakPreview" zoomScale="60" zoomScaleNormal="60" workbookViewId="0">
      <pane xSplit="5" ySplit="29" topLeftCell="F30" activePane="bottomRight" state="frozen"/>
      <selection pane="topRight" activeCell="F1" sqref="F1"/>
      <selection pane="bottomLeft" activeCell="A30" sqref="A30"/>
      <selection pane="bottomRight" activeCell="A22" sqref="A22:XFD22"/>
    </sheetView>
  </sheetViews>
  <sheetFormatPr defaultRowHeight="15.75" x14ac:dyDescent="0.25"/>
  <cols>
    <col min="1" max="2" width="9" style="2"/>
    <col min="3" max="3" width="56.625" style="2" customWidth="1"/>
    <col min="4" max="4" width="9.5" style="2" customWidth="1"/>
    <col min="5" max="5" width="15.75" style="2" customWidth="1"/>
    <col min="6" max="7" width="15.625" style="2" customWidth="1"/>
    <col min="8" max="8" width="17.75" style="2" customWidth="1"/>
    <col min="9" max="9" width="17" style="2" customWidth="1"/>
    <col min="10" max="11" width="15.625" style="2" customWidth="1"/>
    <col min="12" max="12" width="17.875" style="2" customWidth="1"/>
    <col min="13" max="13" width="17.5" style="2" customWidth="1"/>
    <col min="14" max="14" width="17.125" style="2" customWidth="1"/>
    <col min="15" max="55" width="15.625" style="2" customWidth="1"/>
    <col min="56" max="56" width="22.75" style="2" customWidth="1"/>
    <col min="57" max="94" width="10.625" style="2" customWidth="1"/>
    <col min="95" max="95" width="12.125" style="2" customWidth="1"/>
    <col min="96" max="96" width="11.5" style="2" customWidth="1"/>
    <col min="97" max="97" width="14.125" style="2" customWidth="1"/>
    <col min="98" max="98" width="15.125" style="2" customWidth="1"/>
    <col min="99" max="99" width="13" style="2" customWidth="1"/>
    <col min="100" max="100" width="11.75" style="2" customWidth="1"/>
    <col min="101" max="101" width="17.5" style="2" customWidth="1"/>
    <col min="102" max="16384" width="9" style="2"/>
  </cols>
  <sheetData>
    <row r="1" spans="1:55" s="33" customFormat="1" ht="20.25" x14ac:dyDescent="0.25">
      <c r="B1" s="125"/>
      <c r="E1" s="44"/>
      <c r="F1" s="44"/>
      <c r="G1" s="50"/>
      <c r="H1" s="50"/>
      <c r="I1" s="50"/>
      <c r="J1" s="50"/>
      <c r="K1" s="44"/>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row>
    <row r="2" spans="1:55" ht="18.75" x14ac:dyDescent="0.25">
      <c r="X2" s="56" t="s">
        <v>620</v>
      </c>
      <c r="Z2" s="5"/>
    </row>
    <row r="3" spans="1:55" ht="18.75" x14ac:dyDescent="0.3">
      <c r="X3" s="9" t="s">
        <v>0</v>
      </c>
      <c r="Z3" s="5"/>
    </row>
    <row r="4" spans="1:55" ht="18.75" x14ac:dyDescent="0.3">
      <c r="X4" s="9" t="s">
        <v>604</v>
      </c>
      <c r="Z4" s="5"/>
    </row>
    <row r="5" spans="1:55" ht="18.75" x14ac:dyDescent="0.3">
      <c r="A5" s="176" t="s">
        <v>607</v>
      </c>
      <c r="B5" s="176"/>
      <c r="C5" s="176"/>
      <c r="D5" s="176"/>
      <c r="E5" s="176"/>
      <c r="F5" s="176"/>
      <c r="G5" s="176"/>
      <c r="H5" s="176"/>
      <c r="I5" s="176"/>
      <c r="J5" s="176"/>
      <c r="K5" s="176"/>
      <c r="L5" s="176"/>
      <c r="M5" s="176"/>
      <c r="N5" s="176"/>
      <c r="O5" s="176"/>
      <c r="P5" s="176"/>
      <c r="Q5" s="176"/>
      <c r="R5" s="176"/>
      <c r="S5" s="176"/>
      <c r="T5" s="176"/>
      <c r="U5" s="176"/>
      <c r="V5" s="176"/>
    </row>
    <row r="6" spans="1:55" ht="18.75" x14ac:dyDescent="0.3">
      <c r="F6" s="63"/>
      <c r="V6" s="9"/>
    </row>
    <row r="7" spans="1:55" ht="18.75" customHeight="1" x14ac:dyDescent="0.3">
      <c r="A7" s="177" t="str">
        <f>'8 расшир'!A6:V6</f>
        <v>Отчет за 4 квартал 2016 года</v>
      </c>
      <c r="B7" s="177"/>
      <c r="C7" s="177"/>
      <c r="D7" s="177"/>
      <c r="E7" s="177"/>
      <c r="F7" s="177"/>
      <c r="G7" s="177"/>
      <c r="H7" s="177"/>
      <c r="I7" s="177"/>
      <c r="J7" s="177"/>
      <c r="K7" s="177"/>
      <c r="L7" s="177"/>
      <c r="M7" s="177"/>
      <c r="N7" s="177"/>
      <c r="O7" s="177"/>
      <c r="P7" s="177"/>
      <c r="Q7" s="177"/>
      <c r="R7" s="177"/>
      <c r="S7" s="177"/>
      <c r="T7" s="177"/>
      <c r="U7" s="177"/>
      <c r="V7" s="177"/>
    </row>
    <row r="8" spans="1:55" ht="18.75" customHeight="1" x14ac:dyDescent="0.3">
      <c r="A8" s="177" t="s">
        <v>605</v>
      </c>
      <c r="B8" s="177"/>
      <c r="C8" s="177"/>
      <c r="D8" s="177"/>
      <c r="E8" s="177"/>
      <c r="F8" s="177"/>
      <c r="G8" s="177"/>
      <c r="H8" s="177"/>
      <c r="I8" s="177"/>
      <c r="J8" s="177"/>
      <c r="K8" s="177"/>
      <c r="L8" s="177"/>
      <c r="M8" s="177"/>
      <c r="N8" s="177"/>
      <c r="O8" s="177"/>
      <c r="P8" s="177"/>
      <c r="Q8" s="177"/>
      <c r="R8" s="177"/>
      <c r="S8" s="177"/>
      <c r="T8" s="177"/>
      <c r="U8" s="177"/>
      <c r="V8" s="177"/>
    </row>
    <row r="9" spans="1:55" ht="18.75" x14ac:dyDescent="0.3">
      <c r="A9" s="52"/>
      <c r="B9" s="52"/>
      <c r="C9" s="52"/>
      <c r="D9" s="52"/>
      <c r="E9" s="52"/>
      <c r="F9" s="52"/>
      <c r="G9" s="52"/>
      <c r="H9" s="52"/>
      <c r="I9" s="52"/>
      <c r="J9" s="52"/>
      <c r="K9" s="52"/>
      <c r="L9" s="52"/>
      <c r="M9" s="52"/>
      <c r="N9" s="52"/>
      <c r="O9" s="52"/>
      <c r="P9" s="52"/>
      <c r="Q9" s="52"/>
      <c r="R9" s="52"/>
      <c r="S9" s="52"/>
      <c r="T9" s="52"/>
      <c r="U9" s="52"/>
      <c r="V9" s="52"/>
    </row>
    <row r="10" spans="1:55" ht="20.25" x14ac:dyDescent="0.25">
      <c r="A10" s="178" t="s">
        <v>608</v>
      </c>
      <c r="B10" s="178"/>
      <c r="C10" s="178"/>
      <c r="D10" s="178"/>
      <c r="E10" s="178"/>
      <c r="F10" s="178"/>
      <c r="G10" s="178"/>
      <c r="H10" s="178"/>
      <c r="I10" s="178"/>
      <c r="J10" s="178"/>
      <c r="K10" s="178"/>
      <c r="L10" s="178"/>
      <c r="M10" s="178"/>
      <c r="N10" s="178"/>
      <c r="O10" s="178"/>
      <c r="P10" s="178"/>
      <c r="Q10" s="178"/>
      <c r="R10" s="178"/>
      <c r="S10" s="178"/>
      <c r="T10" s="178"/>
      <c r="U10" s="178"/>
      <c r="V10" s="178"/>
    </row>
    <row r="11" spans="1:55" x14ac:dyDescent="0.25">
      <c r="A11" s="175" t="s">
        <v>606</v>
      </c>
      <c r="B11" s="175"/>
      <c r="C11" s="175"/>
      <c r="D11" s="175"/>
      <c r="E11" s="175"/>
      <c r="F11" s="175"/>
      <c r="G11" s="175"/>
      <c r="H11" s="175"/>
      <c r="I11" s="175"/>
      <c r="J11" s="175"/>
      <c r="K11" s="175"/>
      <c r="L11" s="175"/>
      <c r="M11" s="175"/>
      <c r="N11" s="175"/>
      <c r="O11" s="175"/>
      <c r="P11" s="175"/>
      <c r="Q11" s="175"/>
      <c r="R11" s="175"/>
      <c r="S11" s="175"/>
      <c r="T11" s="175"/>
      <c r="U11" s="175"/>
      <c r="V11" s="175"/>
    </row>
    <row r="12" spans="1:55" x14ac:dyDescent="0.25">
      <c r="A12" s="57"/>
      <c r="B12" s="57"/>
      <c r="C12" s="57"/>
      <c r="D12" s="57"/>
      <c r="E12" s="57"/>
      <c r="F12" s="57"/>
      <c r="G12" s="57"/>
      <c r="H12" s="57"/>
      <c r="I12" s="57"/>
      <c r="J12" s="57"/>
      <c r="K12" s="57"/>
      <c r="L12" s="57"/>
      <c r="M12" s="57"/>
      <c r="N12" s="57"/>
      <c r="O12" s="57"/>
      <c r="P12" s="57"/>
      <c r="Q12" s="57"/>
      <c r="R12" s="57"/>
      <c r="S12" s="57"/>
      <c r="T12" s="57"/>
      <c r="U12" s="57"/>
      <c r="V12" s="57"/>
    </row>
    <row r="13" spans="1:55" ht="18.75" x14ac:dyDescent="0.25">
      <c r="A13" s="174" t="s">
        <v>609</v>
      </c>
      <c r="B13" s="174"/>
      <c r="C13" s="174"/>
      <c r="D13" s="174"/>
      <c r="E13" s="174"/>
      <c r="F13" s="174"/>
      <c r="G13" s="174"/>
      <c r="H13" s="174"/>
      <c r="I13" s="174"/>
      <c r="J13" s="174"/>
      <c r="K13" s="174"/>
      <c r="L13" s="174"/>
      <c r="M13" s="174"/>
      <c r="N13" s="174"/>
      <c r="O13" s="174"/>
      <c r="P13" s="174"/>
      <c r="Q13" s="174"/>
      <c r="R13" s="174"/>
      <c r="S13" s="174"/>
      <c r="T13" s="174"/>
      <c r="U13" s="174"/>
      <c r="V13" s="174"/>
    </row>
    <row r="14" spans="1:55" x14ac:dyDescent="0.25">
      <c r="B14" s="10"/>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row>
    <row r="15" spans="1:55" x14ac:dyDescent="0.25">
      <c r="B15" s="10"/>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row>
    <row r="16" spans="1:55" x14ac:dyDescent="0.25">
      <c r="B16" s="10"/>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row>
    <row r="17" spans="1:55" x14ac:dyDescent="0.25">
      <c r="B17" s="10"/>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row>
    <row r="18" spans="1:55" x14ac:dyDescent="0.25">
      <c r="B18" s="10"/>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row>
    <row r="19" spans="1:55" x14ac:dyDescent="0.25">
      <c r="B19" s="10"/>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row>
    <row r="20" spans="1:55" x14ac:dyDescent="0.25">
      <c r="B20" s="10"/>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row>
    <row r="21" spans="1:55" s="3" customFormat="1" x14ac:dyDescent="0.25">
      <c r="B21" s="10"/>
      <c r="E21" s="44"/>
      <c r="F21" s="44"/>
      <c r="G21" s="44"/>
      <c r="H21" s="44"/>
      <c r="I21" s="44"/>
      <c r="J21" s="44"/>
      <c r="K21" s="44"/>
      <c r="Q21" s="44"/>
      <c r="R21" s="44"/>
      <c r="S21" s="44"/>
      <c r="T21" s="44"/>
      <c r="V21" s="44"/>
      <c r="W21" s="44"/>
      <c r="X21" s="44"/>
      <c r="Y21" s="44"/>
      <c r="AA21" s="44"/>
      <c r="AB21" s="44"/>
      <c r="AC21" s="44"/>
      <c r="AD21" s="44"/>
      <c r="AF21" s="44"/>
      <c r="AG21" s="44"/>
      <c r="AH21" s="44"/>
      <c r="AI21" s="44"/>
      <c r="AK21" s="44"/>
      <c r="AL21" s="44"/>
      <c r="AM21" s="44"/>
      <c r="AN21" s="44"/>
      <c r="AP21" s="44"/>
      <c r="AQ21" s="44"/>
      <c r="AR21" s="44"/>
      <c r="AS21" s="44"/>
      <c r="AU21" s="44"/>
      <c r="AV21" s="44"/>
      <c r="AW21" s="44"/>
      <c r="AX21" s="44"/>
      <c r="AZ21" s="44"/>
      <c r="BA21" s="44"/>
      <c r="BB21" s="44"/>
      <c r="BC21" s="44"/>
    </row>
    <row r="22" spans="1:55" s="43" customFormat="1" ht="20.25" x14ac:dyDescent="0.25">
      <c r="A22" s="35"/>
      <c r="B22" s="35"/>
      <c r="C22" s="35"/>
      <c r="D22" s="35"/>
      <c r="E22" s="35"/>
      <c r="F22" s="241"/>
      <c r="G22" s="241"/>
      <c r="H22" s="241"/>
      <c r="I22" s="241"/>
      <c r="J22" s="241"/>
      <c r="K22" s="35"/>
      <c r="L22" s="241"/>
      <c r="M22" s="241"/>
      <c r="N22" s="241"/>
      <c r="O22" s="241"/>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row>
    <row r="23" spans="1:55" ht="24" customHeight="1" x14ac:dyDescent="0.3">
      <c r="B23" s="239" t="s">
        <v>76</v>
      </c>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row>
    <row r="24" spans="1:55" ht="78.75" customHeight="1" x14ac:dyDescent="0.25">
      <c r="B24" s="167" t="s">
        <v>6</v>
      </c>
      <c r="C24" s="167" t="s">
        <v>42</v>
      </c>
      <c r="D24" s="165" t="s">
        <v>85</v>
      </c>
      <c r="E24" s="165" t="s">
        <v>43</v>
      </c>
      <c r="F24" s="179" t="s">
        <v>45</v>
      </c>
      <c r="G24" s="240"/>
      <c r="H24" s="240"/>
      <c r="I24" s="240"/>
      <c r="J24" s="240"/>
      <c r="K24" s="240"/>
      <c r="L24" s="240"/>
      <c r="M24" s="240"/>
      <c r="N24" s="240"/>
      <c r="O24" s="240"/>
      <c r="P24" s="240"/>
      <c r="Q24" s="240"/>
      <c r="R24" s="240"/>
      <c r="S24" s="240"/>
      <c r="T24" s="240"/>
      <c r="U24" s="240"/>
      <c r="V24" s="240"/>
      <c r="W24" s="240"/>
      <c r="X24" s="240"/>
      <c r="Y24" s="240"/>
      <c r="Z24" s="240"/>
      <c r="AA24" s="240"/>
      <c r="AB24" s="240"/>
      <c r="AC24" s="240"/>
      <c r="AD24" s="240"/>
      <c r="AE24" s="240"/>
      <c r="AF24" s="240"/>
      <c r="AG24" s="240"/>
      <c r="AH24" s="240"/>
      <c r="AI24" s="240"/>
      <c r="AJ24" s="240"/>
      <c r="AK24" s="240"/>
      <c r="AL24" s="240"/>
      <c r="AM24" s="240"/>
      <c r="AN24" s="240"/>
      <c r="AO24" s="240"/>
      <c r="AP24" s="240"/>
      <c r="AQ24" s="240"/>
      <c r="AR24" s="240"/>
      <c r="AS24" s="240"/>
      <c r="AT24" s="240"/>
      <c r="AU24" s="240"/>
      <c r="AV24" s="240"/>
      <c r="AW24" s="240"/>
      <c r="AX24" s="240"/>
      <c r="AY24" s="240"/>
      <c r="AZ24" s="240"/>
      <c r="BA24" s="240"/>
      <c r="BB24" s="240"/>
      <c r="BC24" s="240"/>
    </row>
    <row r="25" spans="1:55" ht="27.75" customHeight="1" x14ac:dyDescent="0.25">
      <c r="B25" s="167"/>
      <c r="C25" s="167"/>
      <c r="D25" s="168"/>
      <c r="E25" s="167"/>
      <c r="F25" s="179" t="s">
        <v>16</v>
      </c>
      <c r="G25" s="240"/>
      <c r="H25" s="240"/>
      <c r="I25" s="240"/>
      <c r="J25" s="240"/>
      <c r="K25" s="240"/>
      <c r="L25" s="240"/>
      <c r="M25" s="240"/>
      <c r="N25" s="240"/>
      <c r="O25" s="240"/>
      <c r="P25" s="179" t="s">
        <v>72</v>
      </c>
      <c r="Q25" s="240"/>
      <c r="R25" s="240"/>
      <c r="S25" s="240"/>
      <c r="T25" s="240"/>
      <c r="U25" s="240"/>
      <c r="V25" s="240"/>
      <c r="W25" s="240"/>
      <c r="X25" s="240"/>
      <c r="Y25" s="240"/>
      <c r="Z25" s="179" t="s">
        <v>73</v>
      </c>
      <c r="AA25" s="240"/>
      <c r="AB25" s="240"/>
      <c r="AC25" s="240"/>
      <c r="AD25" s="240"/>
      <c r="AE25" s="240"/>
      <c r="AF25" s="240"/>
      <c r="AG25" s="240"/>
      <c r="AH25" s="240"/>
      <c r="AI25" s="240"/>
      <c r="AJ25" s="179" t="s">
        <v>74</v>
      </c>
      <c r="AK25" s="240"/>
      <c r="AL25" s="240"/>
      <c r="AM25" s="240"/>
      <c r="AN25" s="240"/>
      <c r="AO25" s="240"/>
      <c r="AP25" s="240"/>
      <c r="AQ25" s="240"/>
      <c r="AR25" s="240"/>
      <c r="AS25" s="240"/>
      <c r="AT25" s="179" t="s">
        <v>75</v>
      </c>
      <c r="AU25" s="240"/>
      <c r="AV25" s="240"/>
      <c r="AW25" s="240"/>
      <c r="AX25" s="240"/>
      <c r="AY25" s="240"/>
      <c r="AZ25" s="240"/>
      <c r="BA25" s="240"/>
      <c r="BB25" s="240"/>
      <c r="BC25" s="240"/>
    </row>
    <row r="26" spans="1:55" ht="27.75" customHeight="1" x14ac:dyDescent="0.25">
      <c r="B26" s="167"/>
      <c r="C26" s="167"/>
      <c r="D26" s="168"/>
      <c r="E26" s="166"/>
      <c r="F26" s="167" t="s">
        <v>611</v>
      </c>
      <c r="G26" s="167"/>
      <c r="H26" s="167"/>
      <c r="I26" s="167"/>
      <c r="J26" s="167"/>
      <c r="K26" s="169" t="s">
        <v>612</v>
      </c>
      <c r="L26" s="170"/>
      <c r="M26" s="170"/>
      <c r="N26" s="170"/>
      <c r="O26" s="171"/>
      <c r="P26" s="167" t="s">
        <v>611</v>
      </c>
      <c r="Q26" s="167"/>
      <c r="R26" s="167"/>
      <c r="S26" s="167"/>
      <c r="T26" s="167"/>
      <c r="U26" s="169" t="s">
        <v>612</v>
      </c>
      <c r="V26" s="170"/>
      <c r="W26" s="170"/>
      <c r="X26" s="170"/>
      <c r="Y26" s="171"/>
      <c r="Z26" s="167" t="s">
        <v>611</v>
      </c>
      <c r="AA26" s="167"/>
      <c r="AB26" s="167"/>
      <c r="AC26" s="167"/>
      <c r="AD26" s="167"/>
      <c r="AE26" s="169" t="s">
        <v>612</v>
      </c>
      <c r="AF26" s="170"/>
      <c r="AG26" s="170"/>
      <c r="AH26" s="170"/>
      <c r="AI26" s="171"/>
      <c r="AJ26" s="167" t="s">
        <v>611</v>
      </c>
      <c r="AK26" s="167"/>
      <c r="AL26" s="167"/>
      <c r="AM26" s="167"/>
      <c r="AN26" s="167"/>
      <c r="AO26" s="169" t="s">
        <v>612</v>
      </c>
      <c r="AP26" s="170"/>
      <c r="AQ26" s="170"/>
      <c r="AR26" s="170"/>
      <c r="AS26" s="171"/>
      <c r="AT26" s="167" t="s">
        <v>611</v>
      </c>
      <c r="AU26" s="167"/>
      <c r="AV26" s="167"/>
      <c r="AW26" s="167"/>
      <c r="AX26" s="167"/>
      <c r="AY26" s="169" t="s">
        <v>612</v>
      </c>
      <c r="AZ26" s="170"/>
      <c r="BA26" s="170"/>
      <c r="BB26" s="170"/>
      <c r="BC26" s="171"/>
    </row>
    <row r="27" spans="1:55" ht="155.25" customHeight="1" x14ac:dyDescent="0.25">
      <c r="B27" s="167"/>
      <c r="C27" s="167"/>
      <c r="D27" s="166"/>
      <c r="E27" s="166"/>
      <c r="F27" s="91" t="s">
        <v>53</v>
      </c>
      <c r="G27" s="29" t="s">
        <v>54</v>
      </c>
      <c r="H27" s="29" t="s">
        <v>55</v>
      </c>
      <c r="I27" s="30" t="s">
        <v>83</v>
      </c>
      <c r="J27" s="29" t="s">
        <v>56</v>
      </c>
      <c r="K27" s="92" t="s">
        <v>57</v>
      </c>
      <c r="L27" s="31" t="s">
        <v>54</v>
      </c>
      <c r="M27" s="31" t="s">
        <v>55</v>
      </c>
      <c r="N27" s="32" t="s">
        <v>83</v>
      </c>
      <c r="O27" s="31" t="s">
        <v>56</v>
      </c>
      <c r="P27" s="91" t="s">
        <v>53</v>
      </c>
      <c r="Q27" s="91" t="s">
        <v>54</v>
      </c>
      <c r="R27" s="91" t="s">
        <v>55</v>
      </c>
      <c r="S27" s="91" t="s">
        <v>77</v>
      </c>
      <c r="T27" s="91" t="s">
        <v>56</v>
      </c>
      <c r="U27" s="92" t="s">
        <v>57</v>
      </c>
      <c r="V27" s="92" t="s">
        <v>54</v>
      </c>
      <c r="W27" s="92" t="s">
        <v>55</v>
      </c>
      <c r="X27" s="92" t="s">
        <v>77</v>
      </c>
      <c r="Y27" s="92" t="s">
        <v>56</v>
      </c>
      <c r="Z27" s="91" t="s">
        <v>53</v>
      </c>
      <c r="AA27" s="91" t="s">
        <v>54</v>
      </c>
      <c r="AB27" s="91" t="s">
        <v>55</v>
      </c>
      <c r="AC27" s="91" t="s">
        <v>77</v>
      </c>
      <c r="AD27" s="91" t="s">
        <v>56</v>
      </c>
      <c r="AE27" s="92" t="s">
        <v>57</v>
      </c>
      <c r="AF27" s="92" t="s">
        <v>54</v>
      </c>
      <c r="AG27" s="92" t="s">
        <v>55</v>
      </c>
      <c r="AH27" s="92" t="s">
        <v>77</v>
      </c>
      <c r="AI27" s="92" t="s">
        <v>56</v>
      </c>
      <c r="AJ27" s="91" t="s">
        <v>53</v>
      </c>
      <c r="AK27" s="91" t="s">
        <v>54</v>
      </c>
      <c r="AL27" s="91" t="s">
        <v>55</v>
      </c>
      <c r="AM27" s="91" t="s">
        <v>77</v>
      </c>
      <c r="AN27" s="91" t="s">
        <v>56</v>
      </c>
      <c r="AO27" s="92" t="s">
        <v>57</v>
      </c>
      <c r="AP27" s="92" t="s">
        <v>54</v>
      </c>
      <c r="AQ27" s="92" t="s">
        <v>55</v>
      </c>
      <c r="AR27" s="92" t="s">
        <v>77</v>
      </c>
      <c r="AS27" s="92" t="s">
        <v>56</v>
      </c>
      <c r="AT27" s="91" t="s">
        <v>53</v>
      </c>
      <c r="AU27" s="91" t="s">
        <v>54</v>
      </c>
      <c r="AV27" s="91" t="s">
        <v>55</v>
      </c>
      <c r="AW27" s="91" t="s">
        <v>77</v>
      </c>
      <c r="AX27" s="91" t="s">
        <v>56</v>
      </c>
      <c r="AY27" s="92" t="s">
        <v>57</v>
      </c>
      <c r="AZ27" s="92" t="s">
        <v>54</v>
      </c>
      <c r="BA27" s="92" t="s">
        <v>55</v>
      </c>
      <c r="BB27" s="92" t="s">
        <v>77</v>
      </c>
      <c r="BC27" s="92" t="s">
        <v>56</v>
      </c>
    </row>
    <row r="28" spans="1:55" x14ac:dyDescent="0.25">
      <c r="B28" s="23">
        <v>1</v>
      </c>
      <c r="C28" s="23">
        <v>2</v>
      </c>
      <c r="D28" s="23"/>
      <c r="E28" s="23"/>
      <c r="F28" s="23">
        <v>3</v>
      </c>
      <c r="G28" s="23">
        <v>4</v>
      </c>
      <c r="H28" s="23">
        <v>5</v>
      </c>
      <c r="I28" s="23">
        <v>6</v>
      </c>
      <c r="J28" s="23">
        <v>7</v>
      </c>
      <c r="K28" s="23">
        <v>8</v>
      </c>
      <c r="L28" s="23">
        <v>9</v>
      </c>
      <c r="M28" s="23">
        <v>10</v>
      </c>
      <c r="N28" s="23">
        <v>11</v>
      </c>
      <c r="O28" s="23">
        <v>12</v>
      </c>
      <c r="P28" s="23">
        <v>13</v>
      </c>
      <c r="Q28" s="23">
        <v>14</v>
      </c>
      <c r="R28" s="23">
        <v>15</v>
      </c>
      <c r="S28" s="23">
        <v>16</v>
      </c>
      <c r="T28" s="23">
        <v>17</v>
      </c>
      <c r="U28" s="23">
        <v>18</v>
      </c>
      <c r="V28" s="23">
        <v>19</v>
      </c>
      <c r="W28" s="23">
        <v>20</v>
      </c>
      <c r="X28" s="23">
        <v>21</v>
      </c>
      <c r="Y28" s="23">
        <v>22</v>
      </c>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row>
    <row r="29" spans="1:55" s="81" customFormat="1" ht="31.5" x14ac:dyDescent="0.25">
      <c r="A29" s="27"/>
      <c r="B29" s="114">
        <v>0</v>
      </c>
      <c r="C29" s="115" t="s">
        <v>793</v>
      </c>
      <c r="D29" s="73"/>
      <c r="E29" s="47"/>
      <c r="F29" s="47">
        <v>3630.4572905549035</v>
      </c>
      <c r="G29" s="47">
        <v>1136.6229900000001</v>
      </c>
      <c r="H29" s="47">
        <v>0</v>
      </c>
      <c r="I29" s="47">
        <v>1877.8803421827486</v>
      </c>
      <c r="J29" s="47">
        <v>615.95395837215483</v>
      </c>
      <c r="K29" s="47">
        <v>2114.0078387412509</v>
      </c>
      <c r="L29" s="47">
        <v>143.82759999999999</v>
      </c>
      <c r="M29" s="47">
        <v>0</v>
      </c>
      <c r="N29" s="47">
        <v>1496.6832642236977</v>
      </c>
      <c r="O29" s="47">
        <v>473.49697451755316</v>
      </c>
      <c r="P29" s="47">
        <v>211.46989730332612</v>
      </c>
      <c r="Q29" s="47">
        <v>0</v>
      </c>
      <c r="R29" s="47">
        <v>0</v>
      </c>
      <c r="S29" s="47">
        <v>191.2504263833263</v>
      </c>
      <c r="T29" s="47">
        <v>20.219470919999807</v>
      </c>
      <c r="U29" s="47">
        <v>213.17989730332619</v>
      </c>
      <c r="V29" s="47">
        <v>0</v>
      </c>
      <c r="W29" s="47">
        <v>0</v>
      </c>
      <c r="X29" s="47">
        <v>188.13411314332618</v>
      </c>
      <c r="Y29" s="47">
        <v>25.04578416</v>
      </c>
      <c r="Z29" s="47">
        <v>379.66581899796353</v>
      </c>
      <c r="AA29" s="47">
        <v>0</v>
      </c>
      <c r="AB29" s="47">
        <v>0</v>
      </c>
      <c r="AC29" s="47">
        <v>324.28461223476353</v>
      </c>
      <c r="AD29" s="47">
        <v>55.38120676319997</v>
      </c>
      <c r="AE29" s="47">
        <v>376.84861361762461</v>
      </c>
      <c r="AF29" s="47">
        <v>0</v>
      </c>
      <c r="AG29" s="47">
        <v>0</v>
      </c>
      <c r="AH29" s="47">
        <v>305.64780752282462</v>
      </c>
      <c r="AI29" s="47">
        <v>71.200806094800015</v>
      </c>
      <c r="AJ29" s="47">
        <v>337.22511817999987</v>
      </c>
      <c r="AK29" s="47">
        <v>0</v>
      </c>
      <c r="AL29" s="47">
        <v>0</v>
      </c>
      <c r="AM29" s="47">
        <v>189.74544699999987</v>
      </c>
      <c r="AN29" s="47">
        <v>147.47967118</v>
      </c>
      <c r="AO29" s="47">
        <v>347.83763703</v>
      </c>
      <c r="AP29" s="47">
        <v>0</v>
      </c>
      <c r="AQ29" s="47">
        <v>0</v>
      </c>
      <c r="AR29" s="47">
        <v>174.56035274999994</v>
      </c>
      <c r="AS29" s="47">
        <v>173.27728428000003</v>
      </c>
      <c r="AT29" s="47">
        <v>2702.0964560736138</v>
      </c>
      <c r="AU29" s="47">
        <v>1136.6229900000001</v>
      </c>
      <c r="AV29" s="47">
        <v>0</v>
      </c>
      <c r="AW29" s="47">
        <v>1172.5998565646589</v>
      </c>
      <c r="AX29" s="47">
        <v>392.87360950895516</v>
      </c>
      <c r="AY29" s="47">
        <v>1176.1416907903001</v>
      </c>
      <c r="AZ29" s="47">
        <v>143.82759999999999</v>
      </c>
      <c r="BA29" s="47">
        <v>0</v>
      </c>
      <c r="BB29" s="47">
        <v>828.34099080754709</v>
      </c>
      <c r="BC29" s="47">
        <v>203.97309998275307</v>
      </c>
    </row>
    <row r="30" spans="1:55" s="81" customFormat="1" ht="18.75" x14ac:dyDescent="0.25">
      <c r="A30" s="27"/>
      <c r="B30" s="114">
        <v>0.1</v>
      </c>
      <c r="C30" s="115" t="s">
        <v>794</v>
      </c>
      <c r="D30" s="73"/>
      <c r="E30" s="47"/>
      <c r="F30" s="47">
        <v>1979.0786803045044</v>
      </c>
      <c r="G30" s="47">
        <v>807.52374000000009</v>
      </c>
      <c r="H30" s="47">
        <v>0</v>
      </c>
      <c r="I30" s="47">
        <v>555.60098193234921</v>
      </c>
      <c r="J30" s="47">
        <v>615.95395837215483</v>
      </c>
      <c r="K30" s="47">
        <v>1113.1808642522501</v>
      </c>
      <c r="L30" s="47">
        <v>143.82759999999999</v>
      </c>
      <c r="M30" s="47">
        <v>0</v>
      </c>
      <c r="N30" s="47">
        <v>495.85628973469693</v>
      </c>
      <c r="O30" s="47">
        <v>473.49697451755316</v>
      </c>
      <c r="P30" s="47">
        <v>90.916569440721489</v>
      </c>
      <c r="Q30" s="47">
        <v>0</v>
      </c>
      <c r="R30" s="47">
        <v>0</v>
      </c>
      <c r="S30" s="47">
        <v>70.697098520721681</v>
      </c>
      <c r="T30" s="47">
        <v>20.219470919999807</v>
      </c>
      <c r="U30" s="47">
        <v>88.279907870000002</v>
      </c>
      <c r="V30" s="47">
        <v>0</v>
      </c>
      <c r="W30" s="47">
        <v>0</v>
      </c>
      <c r="X30" s="47">
        <v>63.280927590000005</v>
      </c>
      <c r="Y30" s="47">
        <v>24.998980280000001</v>
      </c>
      <c r="Z30" s="47">
        <v>209.81671849314367</v>
      </c>
      <c r="AA30" s="47">
        <v>0</v>
      </c>
      <c r="AB30" s="47">
        <v>0</v>
      </c>
      <c r="AC30" s="47">
        <v>154.4355117299437</v>
      </c>
      <c r="AD30" s="47">
        <v>55.38120676319997</v>
      </c>
      <c r="AE30" s="47">
        <v>227.08826586020001</v>
      </c>
      <c r="AF30" s="47">
        <v>0</v>
      </c>
      <c r="AG30" s="47">
        <v>0</v>
      </c>
      <c r="AH30" s="47">
        <v>155.88745976540002</v>
      </c>
      <c r="AI30" s="47">
        <v>71.200806094800015</v>
      </c>
      <c r="AJ30" s="47">
        <v>221.76144655321943</v>
      </c>
      <c r="AK30" s="47">
        <v>0</v>
      </c>
      <c r="AL30" s="47">
        <v>0</v>
      </c>
      <c r="AM30" s="47">
        <v>74.281775373219432</v>
      </c>
      <c r="AN30" s="47">
        <v>147.47967118</v>
      </c>
      <c r="AO30" s="47">
        <v>236.69934676</v>
      </c>
      <c r="AP30" s="47">
        <v>0</v>
      </c>
      <c r="AQ30" s="47">
        <v>0</v>
      </c>
      <c r="AR30" s="47">
        <v>63.375258599999938</v>
      </c>
      <c r="AS30" s="47">
        <v>173.32408816000003</v>
      </c>
      <c r="AT30" s="47">
        <v>1456.5839458174194</v>
      </c>
      <c r="AU30" s="47">
        <v>807.52374000000009</v>
      </c>
      <c r="AV30" s="47">
        <v>0</v>
      </c>
      <c r="AW30" s="47">
        <v>256.1865963084644</v>
      </c>
      <c r="AX30" s="47">
        <v>392.87360950895516</v>
      </c>
      <c r="AY30" s="47">
        <v>561.11334376205014</v>
      </c>
      <c r="AZ30" s="47">
        <v>143.82759999999999</v>
      </c>
      <c r="BA30" s="47">
        <v>0</v>
      </c>
      <c r="BB30" s="47">
        <v>213.31264377929708</v>
      </c>
      <c r="BC30" s="47">
        <v>203.97309998275307</v>
      </c>
    </row>
    <row r="31" spans="1:55" s="124" customFormat="1" ht="31.5" x14ac:dyDescent="0.25">
      <c r="A31" s="27"/>
      <c r="B31" s="114">
        <v>0.2</v>
      </c>
      <c r="C31" s="115" t="s">
        <v>795</v>
      </c>
      <c r="D31" s="73"/>
      <c r="E31" s="47"/>
      <c r="F31" s="47">
        <v>926.59367454566564</v>
      </c>
      <c r="G31" s="47">
        <v>329.09924999999998</v>
      </c>
      <c r="H31" s="47">
        <v>0</v>
      </c>
      <c r="I31" s="47">
        <v>597.49442454566565</v>
      </c>
      <c r="J31" s="47">
        <v>0</v>
      </c>
      <c r="K31" s="47">
        <v>432.23333705900069</v>
      </c>
      <c r="L31" s="47">
        <v>0</v>
      </c>
      <c r="M31" s="47">
        <v>0</v>
      </c>
      <c r="N31" s="47">
        <v>432.23333705900069</v>
      </c>
      <c r="O31" s="47">
        <v>0</v>
      </c>
      <c r="P31" s="47">
        <v>113.85093791961374</v>
      </c>
      <c r="Q31" s="47">
        <v>0</v>
      </c>
      <c r="R31" s="47">
        <v>0</v>
      </c>
      <c r="S31" s="47">
        <v>113.85093791961374</v>
      </c>
      <c r="T31" s="47">
        <v>0</v>
      </c>
      <c r="U31" s="47">
        <v>101.98487295332616</v>
      </c>
      <c r="V31" s="47">
        <v>0</v>
      </c>
      <c r="W31" s="47">
        <v>0</v>
      </c>
      <c r="X31" s="47">
        <v>101.93806907332616</v>
      </c>
      <c r="Y31" s="47">
        <v>4.6803879999999999E-2</v>
      </c>
      <c r="Z31" s="47">
        <v>129.17242606720285</v>
      </c>
      <c r="AA31" s="47">
        <v>0</v>
      </c>
      <c r="AB31" s="47">
        <v>0</v>
      </c>
      <c r="AC31" s="47">
        <v>129.17242606720285</v>
      </c>
      <c r="AD31" s="47">
        <v>0</v>
      </c>
      <c r="AE31" s="47">
        <v>116.7798272074246</v>
      </c>
      <c r="AF31" s="47">
        <v>0</v>
      </c>
      <c r="AG31" s="47">
        <v>0</v>
      </c>
      <c r="AH31" s="47">
        <v>116.7798272074246</v>
      </c>
      <c r="AI31" s="47">
        <v>0</v>
      </c>
      <c r="AJ31" s="47">
        <v>78.569988957019788</v>
      </c>
      <c r="AK31" s="47">
        <v>0</v>
      </c>
      <c r="AL31" s="47">
        <v>0</v>
      </c>
      <c r="AM31" s="47">
        <v>78.569988957019788</v>
      </c>
      <c r="AN31" s="47">
        <v>0</v>
      </c>
      <c r="AO31" s="47">
        <v>70.638288039999992</v>
      </c>
      <c r="AP31" s="47">
        <v>0</v>
      </c>
      <c r="AQ31" s="47">
        <v>0</v>
      </c>
      <c r="AR31" s="47">
        <v>70.685091919999991</v>
      </c>
      <c r="AS31" s="47">
        <v>-4.6803879999999999E-2</v>
      </c>
      <c r="AT31" s="47">
        <v>605.00032160182923</v>
      </c>
      <c r="AU31" s="47">
        <v>329.09924999999998</v>
      </c>
      <c r="AV31" s="47">
        <v>0</v>
      </c>
      <c r="AW31" s="47">
        <v>275.90107160182924</v>
      </c>
      <c r="AX31" s="47">
        <v>0</v>
      </c>
      <c r="AY31" s="47">
        <v>142.83034885824995</v>
      </c>
      <c r="AZ31" s="47">
        <v>0</v>
      </c>
      <c r="BA31" s="47">
        <v>0</v>
      </c>
      <c r="BB31" s="47">
        <v>142.83034885824995</v>
      </c>
      <c r="BC31" s="47">
        <v>0</v>
      </c>
    </row>
    <row r="32" spans="1:55" s="124" customFormat="1" ht="47.25" x14ac:dyDescent="0.25">
      <c r="A32" s="27"/>
      <c r="B32" s="114">
        <v>0.3</v>
      </c>
      <c r="C32" s="115" t="s">
        <v>796</v>
      </c>
      <c r="D32" s="73"/>
      <c r="E32" s="47"/>
      <c r="F32" s="47">
        <v>1</v>
      </c>
      <c r="G32" s="47">
        <v>0</v>
      </c>
      <c r="H32" s="47">
        <v>0</v>
      </c>
      <c r="I32" s="47">
        <v>1</v>
      </c>
      <c r="J32" s="47">
        <v>0</v>
      </c>
      <c r="K32" s="47">
        <v>0</v>
      </c>
      <c r="L32" s="47">
        <v>0</v>
      </c>
      <c r="M32" s="47">
        <v>0</v>
      </c>
      <c r="N32" s="47">
        <v>0</v>
      </c>
      <c r="O32" s="47">
        <v>0</v>
      </c>
      <c r="P32" s="47">
        <v>0</v>
      </c>
      <c r="Q32" s="47">
        <v>0</v>
      </c>
      <c r="R32" s="47">
        <v>0</v>
      </c>
      <c r="S32" s="47">
        <v>0</v>
      </c>
      <c r="T32" s="47">
        <v>0</v>
      </c>
      <c r="U32" s="47">
        <v>0</v>
      </c>
      <c r="V32" s="47">
        <v>0</v>
      </c>
      <c r="W32" s="47">
        <v>0</v>
      </c>
      <c r="X32" s="47">
        <v>0</v>
      </c>
      <c r="Y32" s="47">
        <v>0</v>
      </c>
      <c r="Z32" s="47">
        <v>0</v>
      </c>
      <c r="AA32" s="47">
        <v>0</v>
      </c>
      <c r="AB32" s="47">
        <v>0</v>
      </c>
      <c r="AC32" s="47">
        <v>0</v>
      </c>
      <c r="AD32" s="47">
        <v>0</v>
      </c>
      <c r="AE32" s="47">
        <v>0</v>
      </c>
      <c r="AF32" s="47">
        <v>0</v>
      </c>
      <c r="AG32" s="47">
        <v>0</v>
      </c>
      <c r="AH32" s="47">
        <v>0</v>
      </c>
      <c r="AI32" s="47">
        <v>0</v>
      </c>
      <c r="AJ32" s="47">
        <v>0</v>
      </c>
      <c r="AK32" s="47">
        <v>0</v>
      </c>
      <c r="AL32" s="47">
        <v>0</v>
      </c>
      <c r="AM32" s="47">
        <v>0</v>
      </c>
      <c r="AN32" s="47">
        <v>0</v>
      </c>
      <c r="AO32" s="47">
        <v>0</v>
      </c>
      <c r="AP32" s="47">
        <v>0</v>
      </c>
      <c r="AQ32" s="47">
        <v>0</v>
      </c>
      <c r="AR32" s="47">
        <v>0</v>
      </c>
      <c r="AS32" s="47">
        <v>0</v>
      </c>
      <c r="AT32" s="47">
        <v>1</v>
      </c>
      <c r="AU32" s="47">
        <v>0</v>
      </c>
      <c r="AV32" s="47">
        <v>0</v>
      </c>
      <c r="AW32" s="47">
        <v>1</v>
      </c>
      <c r="AX32" s="47">
        <v>0</v>
      </c>
      <c r="AY32" s="47">
        <v>0</v>
      </c>
      <c r="AZ32" s="47">
        <v>0</v>
      </c>
      <c r="BA32" s="47">
        <v>0</v>
      </c>
      <c r="BB32" s="47">
        <v>0</v>
      </c>
      <c r="BC32" s="47">
        <v>0</v>
      </c>
    </row>
    <row r="33" spans="1:55" s="124" customFormat="1" ht="31.5" x14ac:dyDescent="0.25">
      <c r="A33" s="27"/>
      <c r="B33" s="114">
        <v>0.4</v>
      </c>
      <c r="C33" s="115" t="s">
        <v>797</v>
      </c>
      <c r="D33" s="73"/>
      <c r="E33" s="47"/>
      <c r="F33" s="47">
        <v>19.56731420074361</v>
      </c>
      <c r="G33" s="47">
        <v>0</v>
      </c>
      <c r="H33" s="47">
        <v>0</v>
      </c>
      <c r="I33" s="47">
        <v>19.56731420074361</v>
      </c>
      <c r="J33" s="47">
        <v>0</v>
      </c>
      <c r="K33" s="47">
        <v>53.967306710000003</v>
      </c>
      <c r="L33" s="47">
        <v>0</v>
      </c>
      <c r="M33" s="47">
        <v>0</v>
      </c>
      <c r="N33" s="47">
        <v>53.967306710000003</v>
      </c>
      <c r="O33" s="47">
        <v>0</v>
      </c>
      <c r="P33" s="47">
        <v>2.5029640300000002</v>
      </c>
      <c r="Q33" s="47">
        <v>0</v>
      </c>
      <c r="R33" s="47">
        <v>0</v>
      </c>
      <c r="S33" s="47">
        <v>2.5029640300000002</v>
      </c>
      <c r="T33" s="47">
        <v>0</v>
      </c>
      <c r="U33" s="47">
        <v>18.703013190000004</v>
      </c>
      <c r="V33" s="47">
        <v>0</v>
      </c>
      <c r="W33" s="47">
        <v>0</v>
      </c>
      <c r="X33" s="47">
        <v>18.703013190000004</v>
      </c>
      <c r="Y33" s="47">
        <v>0</v>
      </c>
      <c r="Z33" s="47">
        <v>0.90410290000000004</v>
      </c>
      <c r="AA33" s="47">
        <v>0</v>
      </c>
      <c r="AB33" s="47">
        <v>0</v>
      </c>
      <c r="AC33" s="47">
        <v>0.90410290000000004</v>
      </c>
      <c r="AD33" s="47">
        <v>0</v>
      </c>
      <c r="AE33" s="47">
        <v>1.77787882</v>
      </c>
      <c r="AF33" s="47">
        <v>0</v>
      </c>
      <c r="AG33" s="47">
        <v>0</v>
      </c>
      <c r="AH33" s="47">
        <v>1.77787882</v>
      </c>
      <c r="AI33" s="47">
        <v>0</v>
      </c>
      <c r="AJ33" s="47">
        <v>15.806712990000001</v>
      </c>
      <c r="AK33" s="47">
        <v>0</v>
      </c>
      <c r="AL33" s="47">
        <v>0</v>
      </c>
      <c r="AM33" s="47">
        <v>15.806712990000001</v>
      </c>
      <c r="AN33" s="47">
        <v>0</v>
      </c>
      <c r="AO33" s="47">
        <v>16.923135680000001</v>
      </c>
      <c r="AP33" s="47">
        <v>0</v>
      </c>
      <c r="AQ33" s="47">
        <v>0</v>
      </c>
      <c r="AR33" s="47">
        <v>16.923135680000001</v>
      </c>
      <c r="AS33" s="47">
        <v>0</v>
      </c>
      <c r="AT33" s="47">
        <v>0.3535342807436061</v>
      </c>
      <c r="AU33" s="47">
        <v>0</v>
      </c>
      <c r="AV33" s="47">
        <v>0</v>
      </c>
      <c r="AW33" s="47">
        <v>0.3535342807436061</v>
      </c>
      <c r="AX33" s="47">
        <v>0</v>
      </c>
      <c r="AY33" s="47">
        <v>16.56327902</v>
      </c>
      <c r="AZ33" s="47">
        <v>0</v>
      </c>
      <c r="BA33" s="47">
        <v>0</v>
      </c>
      <c r="BB33" s="47">
        <v>16.56327902</v>
      </c>
      <c r="BC33" s="47">
        <v>0</v>
      </c>
    </row>
    <row r="34" spans="1:55" s="124" customFormat="1" ht="31.5" x14ac:dyDescent="0.25">
      <c r="A34" s="27"/>
      <c r="B34" s="114">
        <v>0.5</v>
      </c>
      <c r="C34" s="115" t="s">
        <v>798</v>
      </c>
      <c r="D34" s="73"/>
      <c r="E34" s="47"/>
      <c r="F34" s="47">
        <v>1.1322620253901499E-2</v>
      </c>
      <c r="G34" s="47">
        <v>0</v>
      </c>
      <c r="H34" s="47">
        <v>0</v>
      </c>
      <c r="I34" s="47">
        <v>1.1322620253901499E-2</v>
      </c>
      <c r="J34" s="47">
        <v>0</v>
      </c>
      <c r="K34" s="47">
        <v>2.4E-2</v>
      </c>
      <c r="L34" s="47">
        <v>0</v>
      </c>
      <c r="M34" s="47">
        <v>0</v>
      </c>
      <c r="N34" s="47">
        <v>2.4E-2</v>
      </c>
      <c r="O34" s="47">
        <v>0</v>
      </c>
      <c r="P34" s="47">
        <v>1.1322620253901499E-2</v>
      </c>
      <c r="Q34" s="47">
        <v>0</v>
      </c>
      <c r="R34" s="47">
        <v>0</v>
      </c>
      <c r="S34" s="47">
        <v>1.1322620253901499E-2</v>
      </c>
      <c r="T34" s="47">
        <v>0</v>
      </c>
      <c r="U34" s="47">
        <v>2.4E-2</v>
      </c>
      <c r="V34" s="47">
        <v>0</v>
      </c>
      <c r="W34" s="47">
        <v>0</v>
      </c>
      <c r="X34" s="47">
        <v>2.4E-2</v>
      </c>
      <c r="Y34" s="47">
        <v>0</v>
      </c>
      <c r="Z34" s="47">
        <v>0</v>
      </c>
      <c r="AA34" s="47">
        <v>0</v>
      </c>
      <c r="AB34" s="47">
        <v>0</v>
      </c>
      <c r="AC34" s="47">
        <v>0</v>
      </c>
      <c r="AD34" s="47">
        <v>0</v>
      </c>
      <c r="AE34" s="47">
        <v>0</v>
      </c>
      <c r="AF34" s="47">
        <v>0</v>
      </c>
      <c r="AG34" s="47">
        <v>0</v>
      </c>
      <c r="AH34" s="47">
        <v>0</v>
      </c>
      <c r="AI34" s="47">
        <v>0</v>
      </c>
      <c r="AJ34" s="47">
        <v>0</v>
      </c>
      <c r="AK34" s="47">
        <v>0</v>
      </c>
      <c r="AL34" s="47">
        <v>0</v>
      </c>
      <c r="AM34" s="47">
        <v>0</v>
      </c>
      <c r="AN34" s="47">
        <v>0</v>
      </c>
      <c r="AO34" s="47">
        <v>0</v>
      </c>
      <c r="AP34" s="47">
        <v>0</v>
      </c>
      <c r="AQ34" s="47">
        <v>0</v>
      </c>
      <c r="AR34" s="47">
        <v>0</v>
      </c>
      <c r="AS34" s="47">
        <v>0</v>
      </c>
      <c r="AT34" s="47">
        <v>0</v>
      </c>
      <c r="AU34" s="47">
        <v>0</v>
      </c>
      <c r="AV34" s="47">
        <v>0</v>
      </c>
      <c r="AW34" s="47">
        <v>0</v>
      </c>
      <c r="AX34" s="47">
        <v>0</v>
      </c>
      <c r="AY34" s="47">
        <v>0</v>
      </c>
      <c r="AZ34" s="47">
        <v>0</v>
      </c>
      <c r="BA34" s="47">
        <v>0</v>
      </c>
      <c r="BB34" s="47">
        <v>0</v>
      </c>
      <c r="BC34" s="47">
        <v>0</v>
      </c>
    </row>
    <row r="35" spans="1:55" s="81" customFormat="1" ht="18.75" x14ac:dyDescent="0.25">
      <c r="A35" s="27"/>
      <c r="B35" s="114">
        <v>0.6</v>
      </c>
      <c r="C35" s="115" t="s">
        <v>799</v>
      </c>
      <c r="D35" s="73"/>
      <c r="E35" s="47"/>
      <c r="F35" s="47">
        <v>704.20629888373628</v>
      </c>
      <c r="G35" s="47">
        <v>0</v>
      </c>
      <c r="H35" s="47">
        <v>0</v>
      </c>
      <c r="I35" s="47">
        <v>704.20629888373628</v>
      </c>
      <c r="J35" s="47">
        <v>0</v>
      </c>
      <c r="K35" s="47">
        <v>514.60233072000005</v>
      </c>
      <c r="L35" s="47">
        <v>0</v>
      </c>
      <c r="M35" s="47">
        <v>0</v>
      </c>
      <c r="N35" s="47">
        <v>514.60233072000005</v>
      </c>
      <c r="O35" s="47">
        <v>0</v>
      </c>
      <c r="P35" s="47">
        <v>4.1881032927370017</v>
      </c>
      <c r="Q35" s="47">
        <v>0</v>
      </c>
      <c r="R35" s="47">
        <v>0</v>
      </c>
      <c r="S35" s="47">
        <v>4.1881032927370017</v>
      </c>
      <c r="T35" s="47">
        <v>0</v>
      </c>
      <c r="U35" s="47">
        <v>4.1881032900000017</v>
      </c>
      <c r="V35" s="47">
        <v>0</v>
      </c>
      <c r="W35" s="47">
        <v>0</v>
      </c>
      <c r="X35" s="47">
        <v>4.1881032900000017</v>
      </c>
      <c r="Y35" s="47">
        <v>0</v>
      </c>
      <c r="Z35" s="47">
        <v>39.772571537616997</v>
      </c>
      <c r="AA35" s="47">
        <v>0</v>
      </c>
      <c r="AB35" s="47">
        <v>0</v>
      </c>
      <c r="AC35" s="47">
        <v>39.772571537616997</v>
      </c>
      <c r="AD35" s="47">
        <v>0</v>
      </c>
      <c r="AE35" s="47">
        <v>31.202641730000003</v>
      </c>
      <c r="AF35" s="47">
        <v>0</v>
      </c>
      <c r="AG35" s="47">
        <v>0</v>
      </c>
      <c r="AH35" s="47">
        <v>31.202641730000003</v>
      </c>
      <c r="AI35" s="47">
        <v>0</v>
      </c>
      <c r="AJ35" s="47">
        <v>21.086969679760653</v>
      </c>
      <c r="AK35" s="47">
        <v>0</v>
      </c>
      <c r="AL35" s="47">
        <v>0</v>
      </c>
      <c r="AM35" s="47">
        <v>21.086969679760653</v>
      </c>
      <c r="AN35" s="47">
        <v>0</v>
      </c>
      <c r="AO35" s="47">
        <v>23.576866550000005</v>
      </c>
      <c r="AP35" s="47">
        <v>0</v>
      </c>
      <c r="AQ35" s="47">
        <v>0</v>
      </c>
      <c r="AR35" s="47">
        <v>23.576866550000005</v>
      </c>
      <c r="AS35" s="47">
        <v>0</v>
      </c>
      <c r="AT35" s="47">
        <v>639.15865437362163</v>
      </c>
      <c r="AU35" s="47">
        <v>0</v>
      </c>
      <c r="AV35" s="47">
        <v>0</v>
      </c>
      <c r="AW35" s="47">
        <v>639.15865437362163</v>
      </c>
      <c r="AX35" s="47">
        <v>0</v>
      </c>
      <c r="AY35" s="47">
        <v>455.63471915000002</v>
      </c>
      <c r="AZ35" s="47">
        <v>0</v>
      </c>
      <c r="BA35" s="47">
        <v>0</v>
      </c>
      <c r="BB35" s="47">
        <v>455.63471915000002</v>
      </c>
      <c r="BC35" s="47">
        <v>0</v>
      </c>
    </row>
    <row r="36" spans="1:55" s="46" customFormat="1" x14ac:dyDescent="0.25">
      <c r="A36" s="27" t="s">
        <v>36</v>
      </c>
      <c r="B36" s="101" t="s">
        <v>787</v>
      </c>
      <c r="C36" s="121" t="s">
        <v>788</v>
      </c>
      <c r="D36" s="103" t="s">
        <v>36</v>
      </c>
      <c r="E36" s="104"/>
      <c r="F36" s="77">
        <v>553.08540834680718</v>
      </c>
      <c r="G36" s="77">
        <v>0</v>
      </c>
      <c r="H36" s="77">
        <v>0</v>
      </c>
      <c r="I36" s="77">
        <v>268.01286303465207</v>
      </c>
      <c r="J36" s="77">
        <v>285.07254531215506</v>
      </c>
      <c r="K36" s="77">
        <v>571.39930273980008</v>
      </c>
      <c r="L36" s="77">
        <v>0</v>
      </c>
      <c r="M36" s="77">
        <v>0</v>
      </c>
      <c r="N36" s="77">
        <v>264.95221356460002</v>
      </c>
      <c r="O36" s="77">
        <v>306.44708917520001</v>
      </c>
      <c r="P36" s="77">
        <v>31.179848369999998</v>
      </c>
      <c r="Q36" s="77">
        <v>0</v>
      </c>
      <c r="R36" s="77">
        <v>0</v>
      </c>
      <c r="S36" s="77">
        <v>26.461307019999996</v>
      </c>
      <c r="T36" s="77">
        <v>4.7185413499999997</v>
      </c>
      <c r="U36" s="77">
        <v>31.179848370000002</v>
      </c>
      <c r="V36" s="77">
        <v>0</v>
      </c>
      <c r="W36" s="77">
        <v>0</v>
      </c>
      <c r="X36" s="77">
        <v>26.46130702</v>
      </c>
      <c r="Y36" s="77">
        <v>4.7185413499999997</v>
      </c>
      <c r="Z36" s="77">
        <v>108.44704505659999</v>
      </c>
      <c r="AA36" s="77">
        <v>0</v>
      </c>
      <c r="AB36" s="77">
        <v>0</v>
      </c>
      <c r="AC36" s="77">
        <v>85.212677030200041</v>
      </c>
      <c r="AD36" s="77">
        <v>23.234368026399952</v>
      </c>
      <c r="AE36" s="77">
        <v>108.44704505660003</v>
      </c>
      <c r="AF36" s="77">
        <v>0</v>
      </c>
      <c r="AG36" s="77">
        <v>0</v>
      </c>
      <c r="AH36" s="77">
        <v>82.364456076600035</v>
      </c>
      <c r="AI36" s="77">
        <v>26.082588980000004</v>
      </c>
      <c r="AJ36" s="77">
        <v>159.28195170000001</v>
      </c>
      <c r="AK36" s="77">
        <v>0</v>
      </c>
      <c r="AL36" s="77">
        <v>0</v>
      </c>
      <c r="AM36" s="77">
        <v>30.673283939999997</v>
      </c>
      <c r="AN36" s="77">
        <v>128.60866776</v>
      </c>
      <c r="AO36" s="77">
        <v>168.83746555000005</v>
      </c>
      <c r="AP36" s="77">
        <v>0</v>
      </c>
      <c r="AQ36" s="77">
        <v>0</v>
      </c>
      <c r="AR36" s="77">
        <v>38.076133939999998</v>
      </c>
      <c r="AS36" s="77">
        <v>130.76133161000001</v>
      </c>
      <c r="AT36" s="77">
        <v>254.17656322020719</v>
      </c>
      <c r="AU36" s="77">
        <v>0</v>
      </c>
      <c r="AV36" s="77">
        <v>0</v>
      </c>
      <c r="AW36" s="77">
        <v>125.66559504445206</v>
      </c>
      <c r="AX36" s="77">
        <v>128.5109681757551</v>
      </c>
      <c r="AY36" s="77">
        <v>262.93494376319995</v>
      </c>
      <c r="AZ36" s="77">
        <v>0</v>
      </c>
      <c r="BA36" s="77">
        <v>0</v>
      </c>
      <c r="BB36" s="77">
        <v>118.05031652800002</v>
      </c>
      <c r="BC36" s="77">
        <v>144.88462723519996</v>
      </c>
    </row>
    <row r="37" spans="1:55" s="46" customFormat="1" x14ac:dyDescent="0.25">
      <c r="A37" s="27" t="s">
        <v>36</v>
      </c>
      <c r="B37" s="107" t="s">
        <v>2</v>
      </c>
      <c r="C37" s="122" t="s">
        <v>789</v>
      </c>
      <c r="D37" s="109" t="s">
        <v>36</v>
      </c>
      <c r="E37" s="104"/>
      <c r="F37" s="77">
        <v>396.55205410735886</v>
      </c>
      <c r="G37" s="77">
        <v>0</v>
      </c>
      <c r="H37" s="77">
        <v>0</v>
      </c>
      <c r="I37" s="77">
        <v>111.47950879520381</v>
      </c>
      <c r="J37" s="77">
        <v>285.07254531215506</v>
      </c>
      <c r="K37" s="77">
        <v>452.50603829980003</v>
      </c>
      <c r="L37" s="77">
        <v>0</v>
      </c>
      <c r="M37" s="77">
        <v>0</v>
      </c>
      <c r="N37" s="77">
        <v>146.05894912460002</v>
      </c>
      <c r="O37" s="77">
        <v>306.44708917520001</v>
      </c>
      <c r="P37" s="77">
        <v>11.081727717262998</v>
      </c>
      <c r="Q37" s="77">
        <v>0</v>
      </c>
      <c r="R37" s="77">
        <v>0</v>
      </c>
      <c r="S37" s="77">
        <v>6.3631863672629985</v>
      </c>
      <c r="T37" s="77">
        <v>4.7185413499999997</v>
      </c>
      <c r="U37" s="77">
        <v>11.081727719999998</v>
      </c>
      <c r="V37" s="77">
        <v>0</v>
      </c>
      <c r="W37" s="77">
        <v>0</v>
      </c>
      <c r="X37" s="77">
        <v>6.3631863699999984</v>
      </c>
      <c r="Y37" s="77">
        <v>4.7185413499999997</v>
      </c>
      <c r="Z37" s="77">
        <v>81.318822793262981</v>
      </c>
      <c r="AA37" s="77">
        <v>0</v>
      </c>
      <c r="AB37" s="77">
        <v>0</v>
      </c>
      <c r="AC37" s="77">
        <v>58.084454766863033</v>
      </c>
      <c r="AD37" s="77">
        <v>23.234368026399952</v>
      </c>
      <c r="AE37" s="77">
        <v>81.318822786600023</v>
      </c>
      <c r="AF37" s="77">
        <v>0</v>
      </c>
      <c r="AG37" s="77">
        <v>0</v>
      </c>
      <c r="AH37" s="77">
        <v>55.236233806600019</v>
      </c>
      <c r="AI37" s="77">
        <v>26.082588980000004</v>
      </c>
      <c r="AJ37" s="77">
        <v>134.36896503</v>
      </c>
      <c r="AK37" s="77">
        <v>0</v>
      </c>
      <c r="AL37" s="77">
        <v>0</v>
      </c>
      <c r="AM37" s="77">
        <v>5.7602972699999961</v>
      </c>
      <c r="AN37" s="77">
        <v>128.60866776</v>
      </c>
      <c r="AO37" s="77">
        <v>143.34380421000003</v>
      </c>
      <c r="AP37" s="77">
        <v>0</v>
      </c>
      <c r="AQ37" s="77">
        <v>0</v>
      </c>
      <c r="AR37" s="77">
        <v>12.582472600000001</v>
      </c>
      <c r="AS37" s="77">
        <v>130.76133161000001</v>
      </c>
      <c r="AT37" s="77">
        <v>169.7825385668329</v>
      </c>
      <c r="AU37" s="77">
        <v>0</v>
      </c>
      <c r="AV37" s="77">
        <v>0</v>
      </c>
      <c r="AW37" s="77">
        <v>41.271570391077788</v>
      </c>
      <c r="AX37" s="77">
        <v>128.5109681757551</v>
      </c>
      <c r="AY37" s="77">
        <v>216.76168358319998</v>
      </c>
      <c r="AZ37" s="77">
        <v>0</v>
      </c>
      <c r="BA37" s="77">
        <v>0</v>
      </c>
      <c r="BB37" s="77">
        <v>71.877056348000025</v>
      </c>
      <c r="BC37" s="77">
        <v>144.88462723519996</v>
      </c>
    </row>
    <row r="38" spans="1:55" s="46" customFormat="1" ht="30" x14ac:dyDescent="0.25">
      <c r="A38" s="27" t="s">
        <v>36</v>
      </c>
      <c r="B38" s="107" t="s">
        <v>13</v>
      </c>
      <c r="C38" s="122" t="s">
        <v>790</v>
      </c>
      <c r="D38" s="109" t="s">
        <v>36</v>
      </c>
      <c r="E38" s="104"/>
      <c r="F38" s="77">
        <v>382.57770298735886</v>
      </c>
      <c r="G38" s="77">
        <v>0</v>
      </c>
      <c r="H38" s="77">
        <v>0</v>
      </c>
      <c r="I38" s="77">
        <v>101.09450495520382</v>
      </c>
      <c r="J38" s="77">
        <v>281.48319803215503</v>
      </c>
      <c r="K38" s="77">
        <v>438.77292226980001</v>
      </c>
      <c r="L38" s="77">
        <v>0</v>
      </c>
      <c r="M38" s="77">
        <v>0</v>
      </c>
      <c r="N38" s="77">
        <v>135.91518037460003</v>
      </c>
      <c r="O38" s="77">
        <v>302.85774189519998</v>
      </c>
      <c r="P38" s="77">
        <v>7.4923804372629981</v>
      </c>
      <c r="Q38" s="77">
        <v>0</v>
      </c>
      <c r="R38" s="77">
        <v>0</v>
      </c>
      <c r="S38" s="77">
        <v>6.3631863672629985</v>
      </c>
      <c r="T38" s="77">
        <v>1.12919407</v>
      </c>
      <c r="U38" s="77">
        <v>7.492380439999998</v>
      </c>
      <c r="V38" s="77">
        <v>0</v>
      </c>
      <c r="W38" s="77">
        <v>0</v>
      </c>
      <c r="X38" s="77">
        <v>6.3631863699999984</v>
      </c>
      <c r="Y38" s="77">
        <v>1.1291940699999998</v>
      </c>
      <c r="Z38" s="77">
        <v>81.318822793262981</v>
      </c>
      <c r="AA38" s="77">
        <v>0</v>
      </c>
      <c r="AB38" s="77">
        <v>0</v>
      </c>
      <c r="AC38" s="77">
        <v>58.084454766863033</v>
      </c>
      <c r="AD38" s="77">
        <v>23.234368026399952</v>
      </c>
      <c r="AE38" s="77">
        <v>81.318822786600023</v>
      </c>
      <c r="AF38" s="77">
        <v>0</v>
      </c>
      <c r="AG38" s="77">
        <v>0</v>
      </c>
      <c r="AH38" s="77">
        <v>55.236233806600019</v>
      </c>
      <c r="AI38" s="77">
        <v>26.082588980000004</v>
      </c>
      <c r="AJ38" s="77">
        <v>133.98939829</v>
      </c>
      <c r="AK38" s="77">
        <v>0</v>
      </c>
      <c r="AL38" s="77">
        <v>0</v>
      </c>
      <c r="AM38" s="77">
        <v>5.3807305299999966</v>
      </c>
      <c r="AN38" s="77">
        <v>128.60866776</v>
      </c>
      <c r="AO38" s="77">
        <v>142.96423747000003</v>
      </c>
      <c r="AP38" s="77">
        <v>0</v>
      </c>
      <c r="AQ38" s="77">
        <v>0</v>
      </c>
      <c r="AR38" s="77">
        <v>12.202905860000001</v>
      </c>
      <c r="AS38" s="77">
        <v>130.76133161000001</v>
      </c>
      <c r="AT38" s="77">
        <v>159.7771014668329</v>
      </c>
      <c r="AU38" s="77">
        <v>0</v>
      </c>
      <c r="AV38" s="77">
        <v>0</v>
      </c>
      <c r="AW38" s="77">
        <v>31.266133291077789</v>
      </c>
      <c r="AX38" s="77">
        <v>128.5109681757551</v>
      </c>
      <c r="AY38" s="77">
        <v>206.99748157319999</v>
      </c>
      <c r="AZ38" s="77">
        <v>0</v>
      </c>
      <c r="BA38" s="77">
        <v>0</v>
      </c>
      <c r="BB38" s="77">
        <v>62.11285433800002</v>
      </c>
      <c r="BC38" s="77">
        <v>144.88462723519996</v>
      </c>
    </row>
    <row r="39" spans="1:55" s="46" customFormat="1" ht="45" x14ac:dyDescent="0.25">
      <c r="A39" s="27" t="s">
        <v>36</v>
      </c>
      <c r="B39" s="107" t="s">
        <v>791</v>
      </c>
      <c r="C39" s="122" t="s">
        <v>792</v>
      </c>
      <c r="D39" s="109" t="s">
        <v>36</v>
      </c>
      <c r="E39" s="104"/>
      <c r="F39" s="77">
        <v>101.09450495520382</v>
      </c>
      <c r="G39" s="77">
        <v>0</v>
      </c>
      <c r="H39" s="77">
        <v>0</v>
      </c>
      <c r="I39" s="77">
        <v>101.09450495520382</v>
      </c>
      <c r="J39" s="77">
        <v>0</v>
      </c>
      <c r="K39" s="77">
        <v>135.91518037460003</v>
      </c>
      <c r="L39" s="77">
        <v>0</v>
      </c>
      <c r="M39" s="77">
        <v>0</v>
      </c>
      <c r="N39" s="77">
        <v>135.91518037460003</v>
      </c>
      <c r="O39" s="77">
        <v>0</v>
      </c>
      <c r="P39" s="77">
        <v>6.3631863672629985</v>
      </c>
      <c r="Q39" s="77">
        <v>0</v>
      </c>
      <c r="R39" s="77">
        <v>0</v>
      </c>
      <c r="S39" s="77">
        <v>6.3631863672629985</v>
      </c>
      <c r="T39" s="77">
        <v>0</v>
      </c>
      <c r="U39" s="77">
        <v>6.3631863699999984</v>
      </c>
      <c r="V39" s="77">
        <v>0</v>
      </c>
      <c r="W39" s="77">
        <v>0</v>
      </c>
      <c r="X39" s="77">
        <v>6.3631863699999984</v>
      </c>
      <c r="Y39" s="77">
        <v>0</v>
      </c>
      <c r="Z39" s="77">
        <v>58.084454766863033</v>
      </c>
      <c r="AA39" s="77">
        <v>0</v>
      </c>
      <c r="AB39" s="77">
        <v>0</v>
      </c>
      <c r="AC39" s="77">
        <v>58.084454766863033</v>
      </c>
      <c r="AD39" s="77">
        <v>0</v>
      </c>
      <c r="AE39" s="77">
        <v>55.236233806600019</v>
      </c>
      <c r="AF39" s="77">
        <v>0</v>
      </c>
      <c r="AG39" s="77">
        <v>0</v>
      </c>
      <c r="AH39" s="77">
        <v>55.236233806600019</v>
      </c>
      <c r="AI39" s="77">
        <v>0</v>
      </c>
      <c r="AJ39" s="77">
        <v>5.3807305299999966</v>
      </c>
      <c r="AK39" s="77">
        <v>0</v>
      </c>
      <c r="AL39" s="77">
        <v>0</v>
      </c>
      <c r="AM39" s="77">
        <v>5.3807305299999966</v>
      </c>
      <c r="AN39" s="77">
        <v>0</v>
      </c>
      <c r="AO39" s="77">
        <v>12.202905860000001</v>
      </c>
      <c r="AP39" s="77">
        <v>0</v>
      </c>
      <c r="AQ39" s="77">
        <v>0</v>
      </c>
      <c r="AR39" s="77">
        <v>12.202905860000001</v>
      </c>
      <c r="AS39" s="77">
        <v>0</v>
      </c>
      <c r="AT39" s="77">
        <v>31.266133291077789</v>
      </c>
      <c r="AU39" s="77">
        <v>0</v>
      </c>
      <c r="AV39" s="77">
        <v>0</v>
      </c>
      <c r="AW39" s="77">
        <v>31.266133291077789</v>
      </c>
      <c r="AX39" s="77">
        <v>0</v>
      </c>
      <c r="AY39" s="77">
        <v>62.11285433800002</v>
      </c>
      <c r="AZ39" s="77">
        <v>0</v>
      </c>
      <c r="BA39" s="77">
        <v>0</v>
      </c>
      <c r="BB39" s="77">
        <v>62.11285433800002</v>
      </c>
      <c r="BC39" s="77">
        <v>0</v>
      </c>
    </row>
    <row r="40" spans="1:55" ht="45" x14ac:dyDescent="0.25">
      <c r="A40" s="27" t="s">
        <v>102</v>
      </c>
      <c r="B40" s="74" t="s">
        <v>1090</v>
      </c>
      <c r="C40" s="75" t="s">
        <v>1214</v>
      </c>
      <c r="D40" s="76" t="s">
        <v>36</v>
      </c>
      <c r="E40" s="41">
        <v>1020200009</v>
      </c>
      <c r="F40" s="77">
        <v>101.09450495520382</v>
      </c>
      <c r="G40" s="77">
        <v>0</v>
      </c>
      <c r="H40" s="77">
        <v>0</v>
      </c>
      <c r="I40" s="77">
        <v>101.09450495520382</v>
      </c>
      <c r="J40" s="77">
        <v>0</v>
      </c>
      <c r="K40" s="77">
        <v>135.91518037460003</v>
      </c>
      <c r="L40" s="77">
        <v>0</v>
      </c>
      <c r="M40" s="77">
        <v>0</v>
      </c>
      <c r="N40" s="77">
        <v>135.91518037460003</v>
      </c>
      <c r="O40" s="77">
        <v>0</v>
      </c>
      <c r="P40" s="77">
        <v>6.3631863672629985</v>
      </c>
      <c r="Q40" s="77">
        <v>0</v>
      </c>
      <c r="R40" s="77">
        <v>0</v>
      </c>
      <c r="S40" s="77">
        <v>6.3631863672629985</v>
      </c>
      <c r="T40" s="77">
        <v>0</v>
      </c>
      <c r="U40" s="77">
        <v>6.3631863699999984</v>
      </c>
      <c r="V40" s="77">
        <v>0</v>
      </c>
      <c r="W40" s="77">
        <v>0</v>
      </c>
      <c r="X40" s="77">
        <v>6.3631863699999984</v>
      </c>
      <c r="Y40" s="77">
        <v>0</v>
      </c>
      <c r="Z40" s="77">
        <v>58.084454766863033</v>
      </c>
      <c r="AA40" s="77">
        <v>0</v>
      </c>
      <c r="AB40" s="77">
        <v>0</v>
      </c>
      <c r="AC40" s="77">
        <v>58.084454766863033</v>
      </c>
      <c r="AD40" s="77">
        <v>0</v>
      </c>
      <c r="AE40" s="77">
        <v>55.236233806600019</v>
      </c>
      <c r="AF40" s="77">
        <v>0</v>
      </c>
      <c r="AG40" s="77">
        <v>0</v>
      </c>
      <c r="AH40" s="77">
        <v>55.236233806600019</v>
      </c>
      <c r="AI40" s="77">
        <v>0</v>
      </c>
      <c r="AJ40" s="77">
        <v>5.3807305299999966</v>
      </c>
      <c r="AK40" s="77">
        <v>0</v>
      </c>
      <c r="AL40" s="77">
        <v>0</v>
      </c>
      <c r="AM40" s="77">
        <v>5.3807305299999966</v>
      </c>
      <c r="AN40" s="77">
        <v>0</v>
      </c>
      <c r="AO40" s="77">
        <v>12.202905860000001</v>
      </c>
      <c r="AP40" s="77">
        <v>0</v>
      </c>
      <c r="AQ40" s="77">
        <v>0</v>
      </c>
      <c r="AR40" s="77">
        <v>12.202905860000001</v>
      </c>
      <c r="AS40" s="77">
        <v>0</v>
      </c>
      <c r="AT40" s="77">
        <v>31.266133291077789</v>
      </c>
      <c r="AU40" s="77">
        <v>0</v>
      </c>
      <c r="AV40" s="77">
        <v>0</v>
      </c>
      <c r="AW40" s="77">
        <v>31.266133291077789</v>
      </c>
      <c r="AX40" s="77">
        <v>0</v>
      </c>
      <c r="AY40" s="77">
        <v>62.11285433800002</v>
      </c>
      <c r="AZ40" s="77">
        <v>0</v>
      </c>
      <c r="BA40" s="77">
        <v>0</v>
      </c>
      <c r="BB40" s="77">
        <v>62.11285433800002</v>
      </c>
      <c r="BC40" s="77">
        <v>0</v>
      </c>
    </row>
    <row r="41" spans="1:55" s="46" customFormat="1" ht="45" x14ac:dyDescent="0.25">
      <c r="A41" s="27" t="s">
        <v>36</v>
      </c>
      <c r="B41" s="107" t="s">
        <v>800</v>
      </c>
      <c r="C41" s="122" t="s">
        <v>801</v>
      </c>
      <c r="D41" s="109" t="s">
        <v>36</v>
      </c>
      <c r="E41" s="104"/>
      <c r="F41" s="77">
        <v>7.9979711450000002</v>
      </c>
      <c r="G41" s="77">
        <v>0</v>
      </c>
      <c r="H41" s="77">
        <v>0</v>
      </c>
      <c r="I41" s="77">
        <v>0</v>
      </c>
      <c r="J41" s="77">
        <v>7.9979711450000002</v>
      </c>
      <c r="K41" s="77">
        <v>8.6943636400000006</v>
      </c>
      <c r="L41" s="77">
        <v>0</v>
      </c>
      <c r="M41" s="77">
        <v>0</v>
      </c>
      <c r="N41" s="77">
        <v>0</v>
      </c>
      <c r="O41" s="77">
        <v>8.6943636400000006</v>
      </c>
      <c r="P41" s="77">
        <v>3.5010200000000001E-3</v>
      </c>
      <c r="Q41" s="77">
        <v>0</v>
      </c>
      <c r="R41" s="77">
        <v>0</v>
      </c>
      <c r="S41" s="77">
        <v>0</v>
      </c>
      <c r="T41" s="77">
        <v>3.5010200000000001E-3</v>
      </c>
      <c r="U41" s="77">
        <v>5.5728010000000001E-2</v>
      </c>
      <c r="V41" s="77">
        <v>0</v>
      </c>
      <c r="W41" s="77">
        <v>0</v>
      </c>
      <c r="X41" s="77">
        <v>0</v>
      </c>
      <c r="Y41" s="77">
        <v>5.5728010000000001E-2</v>
      </c>
      <c r="Z41" s="77">
        <v>5.2206587300000002</v>
      </c>
      <c r="AA41" s="77">
        <v>0</v>
      </c>
      <c r="AB41" s="77">
        <v>0</v>
      </c>
      <c r="AC41" s="77">
        <v>0</v>
      </c>
      <c r="AD41" s="77">
        <v>5.2206587300000002</v>
      </c>
      <c r="AE41" s="77">
        <v>5.4383901100000003</v>
      </c>
      <c r="AF41" s="77">
        <v>0</v>
      </c>
      <c r="AG41" s="77">
        <v>0</v>
      </c>
      <c r="AH41" s="77">
        <v>0</v>
      </c>
      <c r="AI41" s="77">
        <v>5.4383901100000003</v>
      </c>
      <c r="AJ41" s="77">
        <v>0</v>
      </c>
      <c r="AK41" s="77">
        <v>0</v>
      </c>
      <c r="AL41" s="77">
        <v>0</v>
      </c>
      <c r="AM41" s="77">
        <v>0</v>
      </c>
      <c r="AN41" s="77">
        <v>0</v>
      </c>
      <c r="AO41" s="77">
        <v>0.13320455</v>
      </c>
      <c r="AP41" s="77">
        <v>0</v>
      </c>
      <c r="AQ41" s="77">
        <v>0</v>
      </c>
      <c r="AR41" s="77">
        <v>0</v>
      </c>
      <c r="AS41" s="77">
        <v>0.13320455</v>
      </c>
      <c r="AT41" s="77">
        <v>2.7738113950000001</v>
      </c>
      <c r="AU41" s="77">
        <v>0</v>
      </c>
      <c r="AV41" s="77">
        <v>0</v>
      </c>
      <c r="AW41" s="77">
        <v>0</v>
      </c>
      <c r="AX41" s="77">
        <v>2.7738113950000001</v>
      </c>
      <c r="AY41" s="77">
        <v>3.0670409699999994</v>
      </c>
      <c r="AZ41" s="77">
        <v>0</v>
      </c>
      <c r="BA41" s="77">
        <v>0</v>
      </c>
      <c r="BB41" s="77">
        <v>0</v>
      </c>
      <c r="BC41" s="77">
        <v>3.0670409699999994</v>
      </c>
    </row>
    <row r="42" spans="1:55" s="46" customFormat="1" ht="45" x14ac:dyDescent="0.25">
      <c r="A42" s="27" t="s">
        <v>102</v>
      </c>
      <c r="B42" s="74" t="s">
        <v>1091</v>
      </c>
      <c r="C42" s="75" t="s">
        <v>1191</v>
      </c>
      <c r="D42" s="76" t="s">
        <v>36</v>
      </c>
      <c r="E42" s="41">
        <v>1020200004</v>
      </c>
      <c r="F42" s="77">
        <v>7.9979711450000002</v>
      </c>
      <c r="G42" s="77">
        <v>0</v>
      </c>
      <c r="H42" s="77">
        <v>0</v>
      </c>
      <c r="I42" s="77">
        <v>0</v>
      </c>
      <c r="J42" s="77">
        <v>7.9979711450000002</v>
      </c>
      <c r="K42" s="77">
        <v>8.6943636400000006</v>
      </c>
      <c r="L42" s="77">
        <v>0</v>
      </c>
      <c r="M42" s="77">
        <v>0</v>
      </c>
      <c r="N42" s="77">
        <v>0</v>
      </c>
      <c r="O42" s="77">
        <v>8.6943636400000006</v>
      </c>
      <c r="P42" s="77">
        <v>3.5010200000000001E-3</v>
      </c>
      <c r="Q42" s="77">
        <v>0</v>
      </c>
      <c r="R42" s="77">
        <v>0</v>
      </c>
      <c r="S42" s="77">
        <v>0</v>
      </c>
      <c r="T42" s="77">
        <v>3.5010200000000001E-3</v>
      </c>
      <c r="U42" s="77">
        <v>5.5728010000000001E-2</v>
      </c>
      <c r="V42" s="77">
        <v>0</v>
      </c>
      <c r="W42" s="77">
        <v>0</v>
      </c>
      <c r="X42" s="77">
        <v>0</v>
      </c>
      <c r="Y42" s="77">
        <v>5.5728010000000001E-2</v>
      </c>
      <c r="Z42" s="77">
        <v>5.2206587300000002</v>
      </c>
      <c r="AA42" s="77">
        <v>0</v>
      </c>
      <c r="AB42" s="77">
        <v>0</v>
      </c>
      <c r="AC42" s="77">
        <v>0</v>
      </c>
      <c r="AD42" s="77">
        <v>5.2206587300000002</v>
      </c>
      <c r="AE42" s="77">
        <v>5.4383901100000003</v>
      </c>
      <c r="AF42" s="77">
        <v>0</v>
      </c>
      <c r="AG42" s="77">
        <v>0</v>
      </c>
      <c r="AH42" s="77">
        <v>0</v>
      </c>
      <c r="AI42" s="77">
        <v>5.4383901100000003</v>
      </c>
      <c r="AJ42" s="77">
        <v>0</v>
      </c>
      <c r="AK42" s="77">
        <v>0</v>
      </c>
      <c r="AL42" s="77">
        <v>0</v>
      </c>
      <c r="AM42" s="77">
        <v>0</v>
      </c>
      <c r="AN42" s="77">
        <v>0</v>
      </c>
      <c r="AO42" s="77">
        <v>0.13320455</v>
      </c>
      <c r="AP42" s="77">
        <v>0</v>
      </c>
      <c r="AQ42" s="77">
        <v>0</v>
      </c>
      <c r="AR42" s="77">
        <v>0</v>
      </c>
      <c r="AS42" s="77">
        <v>0.13320455</v>
      </c>
      <c r="AT42" s="77">
        <v>2.7738113950000001</v>
      </c>
      <c r="AU42" s="77">
        <v>0</v>
      </c>
      <c r="AV42" s="77">
        <v>0</v>
      </c>
      <c r="AW42" s="77">
        <v>0</v>
      </c>
      <c r="AX42" s="77">
        <v>2.7738113950000001</v>
      </c>
      <c r="AY42" s="77">
        <v>3.0670409699999994</v>
      </c>
      <c r="AZ42" s="77">
        <v>0</v>
      </c>
      <c r="BA42" s="77">
        <v>0</v>
      </c>
      <c r="BB42" s="77">
        <v>0</v>
      </c>
      <c r="BC42" s="77">
        <v>3.0670409699999994</v>
      </c>
    </row>
    <row r="43" spans="1:55" ht="30" x14ac:dyDescent="0.25">
      <c r="A43" s="27" t="s">
        <v>36</v>
      </c>
      <c r="B43" s="107" t="s">
        <v>802</v>
      </c>
      <c r="C43" s="122" t="s">
        <v>803</v>
      </c>
      <c r="D43" s="109" t="s">
        <v>36</v>
      </c>
      <c r="E43" s="104"/>
      <c r="F43" s="77">
        <v>273.48522688715502</v>
      </c>
      <c r="G43" s="77">
        <v>0</v>
      </c>
      <c r="H43" s="77">
        <v>0</v>
      </c>
      <c r="I43" s="77">
        <v>0</v>
      </c>
      <c r="J43" s="77">
        <v>273.48522688715502</v>
      </c>
      <c r="K43" s="77">
        <v>294.16337825519997</v>
      </c>
      <c r="L43" s="77">
        <v>0</v>
      </c>
      <c r="M43" s="77">
        <v>0</v>
      </c>
      <c r="N43" s="77">
        <v>0</v>
      </c>
      <c r="O43" s="77">
        <v>294.16337825519997</v>
      </c>
      <c r="P43" s="77">
        <v>1.12569305</v>
      </c>
      <c r="Q43" s="77">
        <v>0</v>
      </c>
      <c r="R43" s="77">
        <v>0</v>
      </c>
      <c r="S43" s="77">
        <v>0</v>
      </c>
      <c r="T43" s="77">
        <v>1.12569305</v>
      </c>
      <c r="U43" s="77">
        <v>1.0734660599999999</v>
      </c>
      <c r="V43" s="77">
        <v>0</v>
      </c>
      <c r="W43" s="77">
        <v>0</v>
      </c>
      <c r="X43" s="77">
        <v>0</v>
      </c>
      <c r="Y43" s="77">
        <v>1.0734660599999999</v>
      </c>
      <c r="Z43" s="77">
        <v>18.013709296399952</v>
      </c>
      <c r="AA43" s="77">
        <v>0</v>
      </c>
      <c r="AB43" s="77">
        <v>0</v>
      </c>
      <c r="AC43" s="77">
        <v>0</v>
      </c>
      <c r="AD43" s="77">
        <v>18.013709296399952</v>
      </c>
      <c r="AE43" s="77">
        <v>20.644198870000004</v>
      </c>
      <c r="AF43" s="77">
        <v>0</v>
      </c>
      <c r="AG43" s="77">
        <v>0</v>
      </c>
      <c r="AH43" s="77">
        <v>0</v>
      </c>
      <c r="AI43" s="77">
        <v>20.644198870000004</v>
      </c>
      <c r="AJ43" s="77">
        <v>128.60866776</v>
      </c>
      <c r="AK43" s="77">
        <v>0</v>
      </c>
      <c r="AL43" s="77">
        <v>0</v>
      </c>
      <c r="AM43" s="77">
        <v>0</v>
      </c>
      <c r="AN43" s="77">
        <v>128.60866776</v>
      </c>
      <c r="AO43" s="77">
        <v>130.62812706000003</v>
      </c>
      <c r="AP43" s="77">
        <v>0</v>
      </c>
      <c r="AQ43" s="77">
        <v>0</v>
      </c>
      <c r="AR43" s="77">
        <v>0</v>
      </c>
      <c r="AS43" s="77">
        <v>130.62812706000003</v>
      </c>
      <c r="AT43" s="77">
        <v>125.7371567807551</v>
      </c>
      <c r="AU43" s="77">
        <v>0</v>
      </c>
      <c r="AV43" s="77">
        <v>0</v>
      </c>
      <c r="AW43" s="77">
        <v>0</v>
      </c>
      <c r="AX43" s="77">
        <v>125.7371567807551</v>
      </c>
      <c r="AY43" s="77">
        <v>141.81758626519996</v>
      </c>
      <c r="AZ43" s="77">
        <v>0</v>
      </c>
      <c r="BA43" s="77">
        <v>0</v>
      </c>
      <c r="BB43" s="77">
        <v>0</v>
      </c>
      <c r="BC43" s="77">
        <v>141.81758626519996</v>
      </c>
    </row>
    <row r="44" spans="1:55" ht="60" x14ac:dyDescent="0.25">
      <c r="A44" s="27" t="s">
        <v>102</v>
      </c>
      <c r="B44" s="74" t="s">
        <v>1092</v>
      </c>
      <c r="C44" s="75" t="s">
        <v>255</v>
      </c>
      <c r="D44" s="76" t="s">
        <v>36</v>
      </c>
      <c r="E44" s="41">
        <v>1020200899</v>
      </c>
      <c r="F44" s="77">
        <v>212.894408546471</v>
      </c>
      <c r="G44" s="77">
        <v>0</v>
      </c>
      <c r="H44" s="77">
        <v>0</v>
      </c>
      <c r="I44" s="77">
        <v>0</v>
      </c>
      <c r="J44" s="77">
        <v>212.894408546471</v>
      </c>
      <c r="K44" s="77">
        <v>215.09744535999999</v>
      </c>
      <c r="L44" s="77">
        <v>0</v>
      </c>
      <c r="M44" s="77">
        <v>0</v>
      </c>
      <c r="N44" s="77">
        <v>0</v>
      </c>
      <c r="O44" s="77">
        <v>215.09744535999999</v>
      </c>
      <c r="P44" s="77">
        <v>0</v>
      </c>
      <c r="Q44" s="77">
        <v>0</v>
      </c>
      <c r="R44" s="77">
        <v>0</v>
      </c>
      <c r="S44" s="77">
        <v>0</v>
      </c>
      <c r="T44" s="77">
        <v>0</v>
      </c>
      <c r="U44" s="77">
        <v>0</v>
      </c>
      <c r="V44" s="77">
        <v>0</v>
      </c>
      <c r="W44" s="77">
        <v>0</v>
      </c>
      <c r="X44" s="77">
        <v>0</v>
      </c>
      <c r="Y44" s="77">
        <v>0</v>
      </c>
      <c r="Z44" s="77">
        <v>4.0976825200000002</v>
      </c>
      <c r="AA44" s="77">
        <v>0</v>
      </c>
      <c r="AB44" s="77">
        <v>0</v>
      </c>
      <c r="AC44" s="77">
        <v>0</v>
      </c>
      <c r="AD44" s="77">
        <v>4.0976825200000002</v>
      </c>
      <c r="AE44" s="77">
        <v>4.0976825200000002</v>
      </c>
      <c r="AF44" s="77">
        <v>0</v>
      </c>
      <c r="AG44" s="77">
        <v>0</v>
      </c>
      <c r="AH44" s="77">
        <v>0</v>
      </c>
      <c r="AI44" s="77">
        <v>4.0976825200000002</v>
      </c>
      <c r="AJ44" s="77">
        <v>113.86507847999999</v>
      </c>
      <c r="AK44" s="77">
        <v>0</v>
      </c>
      <c r="AL44" s="77">
        <v>0</v>
      </c>
      <c r="AM44" s="77">
        <v>0</v>
      </c>
      <c r="AN44" s="77">
        <v>113.86507847999999</v>
      </c>
      <c r="AO44" s="77">
        <v>113.86507847999999</v>
      </c>
      <c r="AP44" s="77">
        <v>0</v>
      </c>
      <c r="AQ44" s="77">
        <v>0</v>
      </c>
      <c r="AR44" s="77">
        <v>0</v>
      </c>
      <c r="AS44" s="77">
        <v>113.86507847999999</v>
      </c>
      <c r="AT44" s="77">
        <v>94.931647546470998</v>
      </c>
      <c r="AU44" s="77">
        <v>0</v>
      </c>
      <c r="AV44" s="77">
        <v>0</v>
      </c>
      <c r="AW44" s="77">
        <v>0</v>
      </c>
      <c r="AX44" s="77">
        <v>94.931647546470998</v>
      </c>
      <c r="AY44" s="77">
        <v>97.134684359999994</v>
      </c>
      <c r="AZ44" s="77">
        <v>0</v>
      </c>
      <c r="BA44" s="77">
        <v>0</v>
      </c>
      <c r="BB44" s="77">
        <v>0</v>
      </c>
      <c r="BC44" s="77">
        <v>97.134684359999994</v>
      </c>
    </row>
    <row r="45" spans="1:55" ht="60" x14ac:dyDescent="0.25">
      <c r="A45" s="27" t="s">
        <v>102</v>
      </c>
      <c r="B45" s="74" t="s">
        <v>1092</v>
      </c>
      <c r="C45" s="75" t="s">
        <v>1180</v>
      </c>
      <c r="D45" s="76" t="s">
        <v>36</v>
      </c>
      <c r="E45" s="41">
        <v>1020202266</v>
      </c>
      <c r="F45" s="77">
        <v>1.3031933</v>
      </c>
      <c r="G45" s="77">
        <v>0</v>
      </c>
      <c r="H45" s="77">
        <v>0</v>
      </c>
      <c r="I45" s="77">
        <v>0</v>
      </c>
      <c r="J45" s="77">
        <v>1.3031933</v>
      </c>
      <c r="K45" s="77">
        <v>1.3031933</v>
      </c>
      <c r="L45" s="77">
        <v>0</v>
      </c>
      <c r="M45" s="77">
        <v>0</v>
      </c>
      <c r="N45" s="77">
        <v>0</v>
      </c>
      <c r="O45" s="77">
        <v>1.3031933</v>
      </c>
      <c r="P45" s="77">
        <v>0</v>
      </c>
      <c r="Q45" s="77">
        <v>0</v>
      </c>
      <c r="R45" s="77">
        <v>0</v>
      </c>
      <c r="S45" s="77">
        <v>0</v>
      </c>
      <c r="T45" s="77">
        <v>0</v>
      </c>
      <c r="U45" s="77">
        <v>0</v>
      </c>
      <c r="V45" s="77">
        <v>0</v>
      </c>
      <c r="W45" s="77">
        <v>0</v>
      </c>
      <c r="X45" s="77">
        <v>0</v>
      </c>
      <c r="Y45" s="77">
        <v>0</v>
      </c>
      <c r="Z45" s="77">
        <v>1.3031933</v>
      </c>
      <c r="AA45" s="77">
        <v>0</v>
      </c>
      <c r="AB45" s="77">
        <v>0</v>
      </c>
      <c r="AC45" s="77">
        <v>0</v>
      </c>
      <c r="AD45" s="77">
        <v>1.3031933</v>
      </c>
      <c r="AE45" s="77">
        <v>1.3031933</v>
      </c>
      <c r="AF45" s="77">
        <v>0</v>
      </c>
      <c r="AG45" s="77">
        <v>0</v>
      </c>
      <c r="AH45" s="77">
        <v>0</v>
      </c>
      <c r="AI45" s="77">
        <v>1.3031933</v>
      </c>
      <c r="AJ45" s="77">
        <v>0</v>
      </c>
      <c r="AK45" s="77">
        <v>0</v>
      </c>
      <c r="AL45" s="77">
        <v>0</v>
      </c>
      <c r="AM45" s="77">
        <v>0</v>
      </c>
      <c r="AN45" s="77">
        <v>0</v>
      </c>
      <c r="AO45" s="77">
        <v>0</v>
      </c>
      <c r="AP45" s="77">
        <v>0</v>
      </c>
      <c r="AQ45" s="77">
        <v>0</v>
      </c>
      <c r="AR45" s="77">
        <v>0</v>
      </c>
      <c r="AS45" s="77">
        <v>0</v>
      </c>
      <c r="AT45" s="77">
        <v>0</v>
      </c>
      <c r="AU45" s="77">
        <v>0</v>
      </c>
      <c r="AV45" s="77">
        <v>0</v>
      </c>
      <c r="AW45" s="77">
        <v>0</v>
      </c>
      <c r="AX45" s="77">
        <v>0</v>
      </c>
      <c r="AY45" s="77">
        <v>0</v>
      </c>
      <c r="AZ45" s="77">
        <v>0</v>
      </c>
      <c r="BA45" s="77">
        <v>0</v>
      </c>
      <c r="BB45" s="77">
        <v>0</v>
      </c>
      <c r="BC45" s="77">
        <v>0</v>
      </c>
    </row>
    <row r="46" spans="1:55" ht="30" x14ac:dyDescent="0.25">
      <c r="A46" s="27" t="s">
        <v>102</v>
      </c>
      <c r="B46" s="74" t="s">
        <v>1092</v>
      </c>
      <c r="C46" s="75" t="s">
        <v>257</v>
      </c>
      <c r="D46" s="76" t="s">
        <v>36</v>
      </c>
      <c r="E46" s="41">
        <v>1020202104</v>
      </c>
      <c r="F46" s="77">
        <v>4.5698618200000007</v>
      </c>
      <c r="G46" s="77">
        <v>0</v>
      </c>
      <c r="H46" s="77">
        <v>0</v>
      </c>
      <c r="I46" s="77">
        <v>0</v>
      </c>
      <c r="J46" s="77">
        <v>4.5698618200000007</v>
      </c>
      <c r="K46" s="77">
        <v>4.5698618200000007</v>
      </c>
      <c r="L46" s="77">
        <v>0</v>
      </c>
      <c r="M46" s="77">
        <v>0</v>
      </c>
      <c r="N46" s="77">
        <v>0</v>
      </c>
      <c r="O46" s="77">
        <v>4.5698618200000007</v>
      </c>
      <c r="P46" s="77">
        <v>0</v>
      </c>
      <c r="Q46" s="77">
        <v>0</v>
      </c>
      <c r="R46" s="77">
        <v>0</v>
      </c>
      <c r="S46" s="77">
        <v>0</v>
      </c>
      <c r="T46" s="77">
        <v>0</v>
      </c>
      <c r="U46" s="77">
        <v>0</v>
      </c>
      <c r="V46" s="77">
        <v>0</v>
      </c>
      <c r="W46" s="77">
        <v>0</v>
      </c>
      <c r="X46" s="77">
        <v>0</v>
      </c>
      <c r="Y46" s="77">
        <v>0</v>
      </c>
      <c r="Z46" s="77">
        <v>0</v>
      </c>
      <c r="AA46" s="77">
        <v>0</v>
      </c>
      <c r="AB46" s="77">
        <v>0</v>
      </c>
      <c r="AC46" s="77">
        <v>0</v>
      </c>
      <c r="AD46" s="77">
        <v>0</v>
      </c>
      <c r="AE46" s="77">
        <v>0</v>
      </c>
      <c r="AF46" s="77">
        <v>0</v>
      </c>
      <c r="AG46" s="77">
        <v>0</v>
      </c>
      <c r="AH46" s="77">
        <v>0</v>
      </c>
      <c r="AI46" s="77">
        <v>0</v>
      </c>
      <c r="AJ46" s="77">
        <v>0</v>
      </c>
      <c r="AK46" s="77">
        <v>0</v>
      </c>
      <c r="AL46" s="77">
        <v>0</v>
      </c>
      <c r="AM46" s="77">
        <v>0</v>
      </c>
      <c r="AN46" s="77">
        <v>0</v>
      </c>
      <c r="AO46" s="77">
        <v>0</v>
      </c>
      <c r="AP46" s="77">
        <v>0</v>
      </c>
      <c r="AQ46" s="77">
        <v>0</v>
      </c>
      <c r="AR46" s="77">
        <v>0</v>
      </c>
      <c r="AS46" s="77">
        <v>0</v>
      </c>
      <c r="AT46" s="77">
        <v>4.5698618200000007</v>
      </c>
      <c r="AU46" s="77">
        <v>0</v>
      </c>
      <c r="AV46" s="77">
        <v>0</v>
      </c>
      <c r="AW46" s="77">
        <v>0</v>
      </c>
      <c r="AX46" s="77">
        <v>4.5698618200000007</v>
      </c>
      <c r="AY46" s="77">
        <v>4.5698618200000007</v>
      </c>
      <c r="AZ46" s="77">
        <v>0</v>
      </c>
      <c r="BA46" s="77">
        <v>0</v>
      </c>
      <c r="BB46" s="77">
        <v>0</v>
      </c>
      <c r="BC46" s="77">
        <v>4.5698618200000007</v>
      </c>
    </row>
    <row r="47" spans="1:55" ht="45" x14ac:dyDescent="0.25">
      <c r="A47" s="27" t="s">
        <v>102</v>
      </c>
      <c r="B47" s="74" t="s">
        <v>1092</v>
      </c>
      <c r="C47" s="75" t="s">
        <v>258</v>
      </c>
      <c r="D47" s="76" t="s">
        <v>36</v>
      </c>
      <c r="E47" s="41">
        <v>1020202137</v>
      </c>
      <c r="F47" s="77">
        <v>2.0867302074</v>
      </c>
      <c r="G47" s="77">
        <v>0</v>
      </c>
      <c r="H47" s="77">
        <v>0</v>
      </c>
      <c r="I47" s="77">
        <v>0</v>
      </c>
      <c r="J47" s="77">
        <v>2.0867302074</v>
      </c>
      <c r="K47" s="77">
        <v>2.0867302099999998</v>
      </c>
      <c r="L47" s="77">
        <v>0</v>
      </c>
      <c r="M47" s="77">
        <v>0</v>
      </c>
      <c r="N47" s="77">
        <v>0</v>
      </c>
      <c r="O47" s="77">
        <v>2.0867302099999998</v>
      </c>
      <c r="P47" s="77">
        <v>0</v>
      </c>
      <c r="Q47" s="77">
        <v>0</v>
      </c>
      <c r="R47" s="77">
        <v>0</v>
      </c>
      <c r="S47" s="77">
        <v>0</v>
      </c>
      <c r="T47" s="77">
        <v>0</v>
      </c>
      <c r="U47" s="77">
        <v>0</v>
      </c>
      <c r="V47" s="77">
        <v>0</v>
      </c>
      <c r="W47" s="77">
        <v>0</v>
      </c>
      <c r="X47" s="77">
        <v>0</v>
      </c>
      <c r="Y47" s="77">
        <v>0</v>
      </c>
      <c r="Z47" s="77">
        <v>0</v>
      </c>
      <c r="AA47" s="77">
        <v>0</v>
      </c>
      <c r="AB47" s="77">
        <v>0</v>
      </c>
      <c r="AC47" s="77">
        <v>0</v>
      </c>
      <c r="AD47" s="77">
        <v>0</v>
      </c>
      <c r="AE47" s="77">
        <v>0</v>
      </c>
      <c r="AF47" s="77">
        <v>0</v>
      </c>
      <c r="AG47" s="77">
        <v>0</v>
      </c>
      <c r="AH47" s="77">
        <v>0</v>
      </c>
      <c r="AI47" s="77">
        <v>0</v>
      </c>
      <c r="AJ47" s="77">
        <v>0</v>
      </c>
      <c r="AK47" s="77">
        <v>0</v>
      </c>
      <c r="AL47" s="77">
        <v>0</v>
      </c>
      <c r="AM47" s="77">
        <v>0</v>
      </c>
      <c r="AN47" s="77">
        <v>0</v>
      </c>
      <c r="AO47" s="77">
        <v>0</v>
      </c>
      <c r="AP47" s="77">
        <v>0</v>
      </c>
      <c r="AQ47" s="77">
        <v>0</v>
      </c>
      <c r="AR47" s="77">
        <v>0</v>
      </c>
      <c r="AS47" s="77">
        <v>0</v>
      </c>
      <c r="AT47" s="77">
        <v>2.0867302074</v>
      </c>
      <c r="AU47" s="77">
        <v>0</v>
      </c>
      <c r="AV47" s="77">
        <v>0</v>
      </c>
      <c r="AW47" s="77">
        <v>0</v>
      </c>
      <c r="AX47" s="77">
        <v>2.0867302074</v>
      </c>
      <c r="AY47" s="77">
        <v>2.0867302099999998</v>
      </c>
      <c r="AZ47" s="77">
        <v>0</v>
      </c>
      <c r="BA47" s="77">
        <v>0</v>
      </c>
      <c r="BB47" s="77">
        <v>0</v>
      </c>
      <c r="BC47" s="77">
        <v>2.0867302099999998</v>
      </c>
    </row>
    <row r="48" spans="1:55" ht="45" x14ac:dyDescent="0.25">
      <c r="A48" s="27" t="s">
        <v>102</v>
      </c>
      <c r="B48" s="74" t="s">
        <v>1092</v>
      </c>
      <c r="C48" s="75" t="s">
        <v>756</v>
      </c>
      <c r="D48" s="76" t="s">
        <v>36</v>
      </c>
      <c r="E48" s="41">
        <v>1020202149</v>
      </c>
      <c r="F48" s="77">
        <v>0</v>
      </c>
      <c r="G48" s="77">
        <v>0</v>
      </c>
      <c r="H48" s="77">
        <v>0</v>
      </c>
      <c r="I48" s="77">
        <v>0</v>
      </c>
      <c r="J48" s="77">
        <v>0</v>
      </c>
      <c r="K48" s="77">
        <v>3.0611080599999996</v>
      </c>
      <c r="L48" s="77">
        <v>0</v>
      </c>
      <c r="M48" s="77">
        <v>0</v>
      </c>
      <c r="N48" s="77">
        <v>0</v>
      </c>
      <c r="O48" s="77">
        <v>3.0611080599999996</v>
      </c>
      <c r="P48" s="77">
        <v>0</v>
      </c>
      <c r="Q48" s="77">
        <v>0</v>
      </c>
      <c r="R48" s="77">
        <v>0</v>
      </c>
      <c r="S48" s="77">
        <v>0</v>
      </c>
      <c r="T48" s="77">
        <v>0</v>
      </c>
      <c r="U48" s="77">
        <v>0</v>
      </c>
      <c r="V48" s="77">
        <v>0</v>
      </c>
      <c r="W48" s="77">
        <v>0</v>
      </c>
      <c r="X48" s="77">
        <v>0</v>
      </c>
      <c r="Y48" s="77">
        <v>0</v>
      </c>
      <c r="Z48" s="77">
        <v>0</v>
      </c>
      <c r="AA48" s="77">
        <v>0</v>
      </c>
      <c r="AB48" s="77">
        <v>0</v>
      </c>
      <c r="AC48" s="77">
        <v>0</v>
      </c>
      <c r="AD48" s="77">
        <v>0</v>
      </c>
      <c r="AE48" s="77">
        <v>0</v>
      </c>
      <c r="AF48" s="77">
        <v>0</v>
      </c>
      <c r="AG48" s="77">
        <v>0</v>
      </c>
      <c r="AH48" s="77">
        <v>0</v>
      </c>
      <c r="AI48" s="77">
        <v>0</v>
      </c>
      <c r="AJ48" s="77">
        <v>0</v>
      </c>
      <c r="AK48" s="77">
        <v>0</v>
      </c>
      <c r="AL48" s="77">
        <v>0</v>
      </c>
      <c r="AM48" s="77">
        <v>0</v>
      </c>
      <c r="AN48" s="77">
        <v>0</v>
      </c>
      <c r="AO48" s="77">
        <v>0</v>
      </c>
      <c r="AP48" s="77">
        <v>0</v>
      </c>
      <c r="AQ48" s="77">
        <v>0</v>
      </c>
      <c r="AR48" s="77">
        <v>0</v>
      </c>
      <c r="AS48" s="77">
        <v>0</v>
      </c>
      <c r="AT48" s="77">
        <v>0</v>
      </c>
      <c r="AU48" s="77">
        <v>0</v>
      </c>
      <c r="AV48" s="77">
        <v>0</v>
      </c>
      <c r="AW48" s="77">
        <v>0</v>
      </c>
      <c r="AX48" s="77">
        <v>0</v>
      </c>
      <c r="AY48" s="77">
        <v>3.0611080599999996</v>
      </c>
      <c r="AZ48" s="77">
        <v>0</v>
      </c>
      <c r="BA48" s="77">
        <v>0</v>
      </c>
      <c r="BB48" s="77">
        <v>0</v>
      </c>
      <c r="BC48" s="77">
        <v>3.0611080599999996</v>
      </c>
    </row>
    <row r="49" spans="1:55" ht="60" x14ac:dyDescent="0.25">
      <c r="A49" s="27" t="s">
        <v>102</v>
      </c>
      <c r="B49" s="74" t="s">
        <v>1092</v>
      </c>
      <c r="C49" s="75" t="s">
        <v>261</v>
      </c>
      <c r="D49" s="76" t="s">
        <v>36</v>
      </c>
      <c r="E49" s="41">
        <v>1020202121</v>
      </c>
      <c r="F49" s="77">
        <v>0</v>
      </c>
      <c r="G49" s="77">
        <v>0</v>
      </c>
      <c r="H49" s="77">
        <v>0</v>
      </c>
      <c r="I49" s="77">
        <v>0</v>
      </c>
      <c r="J49" s="77">
        <v>0</v>
      </c>
      <c r="K49" s="77">
        <v>0.465694</v>
      </c>
      <c r="L49" s="77">
        <v>0</v>
      </c>
      <c r="M49" s="77">
        <v>0</v>
      </c>
      <c r="N49" s="77">
        <v>0</v>
      </c>
      <c r="O49" s="77">
        <v>0.465694</v>
      </c>
      <c r="P49" s="77">
        <v>0</v>
      </c>
      <c r="Q49" s="77">
        <v>0</v>
      </c>
      <c r="R49" s="77">
        <v>0</v>
      </c>
      <c r="S49" s="77">
        <v>0</v>
      </c>
      <c r="T49" s="77">
        <v>0</v>
      </c>
      <c r="U49" s="77">
        <v>0</v>
      </c>
      <c r="V49" s="77">
        <v>0</v>
      </c>
      <c r="W49" s="77">
        <v>0</v>
      </c>
      <c r="X49" s="77">
        <v>0</v>
      </c>
      <c r="Y49" s="77">
        <v>0</v>
      </c>
      <c r="Z49" s="77">
        <v>0</v>
      </c>
      <c r="AA49" s="77">
        <v>0</v>
      </c>
      <c r="AB49" s="77">
        <v>0</v>
      </c>
      <c r="AC49" s="77">
        <v>0</v>
      </c>
      <c r="AD49" s="77">
        <v>0</v>
      </c>
      <c r="AE49" s="77">
        <v>0</v>
      </c>
      <c r="AF49" s="77">
        <v>0</v>
      </c>
      <c r="AG49" s="77">
        <v>0</v>
      </c>
      <c r="AH49" s="77">
        <v>0</v>
      </c>
      <c r="AI49" s="77">
        <v>0</v>
      </c>
      <c r="AJ49" s="77">
        <v>0</v>
      </c>
      <c r="AK49" s="77">
        <v>0</v>
      </c>
      <c r="AL49" s="77">
        <v>0</v>
      </c>
      <c r="AM49" s="77">
        <v>0</v>
      </c>
      <c r="AN49" s="77">
        <v>0</v>
      </c>
      <c r="AO49" s="77">
        <v>0</v>
      </c>
      <c r="AP49" s="77">
        <v>0</v>
      </c>
      <c r="AQ49" s="77">
        <v>0</v>
      </c>
      <c r="AR49" s="77">
        <v>0</v>
      </c>
      <c r="AS49" s="77">
        <v>0</v>
      </c>
      <c r="AT49" s="77">
        <v>0</v>
      </c>
      <c r="AU49" s="77">
        <v>0</v>
      </c>
      <c r="AV49" s="77">
        <v>0</v>
      </c>
      <c r="AW49" s="77">
        <v>0</v>
      </c>
      <c r="AX49" s="77">
        <v>0</v>
      </c>
      <c r="AY49" s="77">
        <v>0.465694</v>
      </c>
      <c r="AZ49" s="77">
        <v>0</v>
      </c>
      <c r="BA49" s="77">
        <v>0</v>
      </c>
      <c r="BB49" s="77">
        <v>0</v>
      </c>
      <c r="BC49" s="77">
        <v>0.465694</v>
      </c>
    </row>
    <row r="50" spans="1:55" ht="60" x14ac:dyDescent="0.25">
      <c r="A50" s="27" t="s">
        <v>102</v>
      </c>
      <c r="B50" s="74" t="s">
        <v>1092</v>
      </c>
      <c r="C50" s="75" t="s">
        <v>1183</v>
      </c>
      <c r="D50" s="76" t="s">
        <v>36</v>
      </c>
      <c r="E50" s="41">
        <v>1020201023</v>
      </c>
      <c r="F50" s="77">
        <v>1.1923270663999501</v>
      </c>
      <c r="G50" s="77">
        <v>0</v>
      </c>
      <c r="H50" s="77">
        <v>0</v>
      </c>
      <c r="I50" s="77">
        <v>0</v>
      </c>
      <c r="J50" s="77">
        <v>1.1923270663999501</v>
      </c>
      <c r="K50" s="77">
        <v>21.414000539999996</v>
      </c>
      <c r="L50" s="77">
        <v>0</v>
      </c>
      <c r="M50" s="77">
        <v>0</v>
      </c>
      <c r="N50" s="77">
        <v>0</v>
      </c>
      <c r="O50" s="77">
        <v>21.414000539999996</v>
      </c>
      <c r="P50" s="77">
        <v>0</v>
      </c>
      <c r="Q50" s="77">
        <v>0</v>
      </c>
      <c r="R50" s="77">
        <v>0</v>
      </c>
      <c r="S50" s="77">
        <v>0</v>
      </c>
      <c r="T50" s="77">
        <v>0</v>
      </c>
      <c r="U50" s="77">
        <v>0</v>
      </c>
      <c r="V50" s="77">
        <v>0</v>
      </c>
      <c r="W50" s="77">
        <v>0</v>
      </c>
      <c r="X50" s="77">
        <v>0</v>
      </c>
      <c r="Y50" s="77">
        <v>0</v>
      </c>
      <c r="Z50" s="77">
        <v>1.1923270663999501</v>
      </c>
      <c r="AA50" s="77">
        <v>0</v>
      </c>
      <c r="AB50" s="77">
        <v>0</v>
      </c>
      <c r="AC50" s="77">
        <v>0</v>
      </c>
      <c r="AD50" s="77">
        <v>1.1923270663999501</v>
      </c>
      <c r="AE50" s="77">
        <v>3.4340928100000001</v>
      </c>
      <c r="AF50" s="77">
        <v>0</v>
      </c>
      <c r="AG50" s="77">
        <v>0</v>
      </c>
      <c r="AH50" s="77">
        <v>0</v>
      </c>
      <c r="AI50" s="77">
        <v>3.4340928100000001</v>
      </c>
      <c r="AJ50" s="77">
        <v>0</v>
      </c>
      <c r="AK50" s="77">
        <v>0</v>
      </c>
      <c r="AL50" s="77">
        <v>0</v>
      </c>
      <c r="AM50" s="77">
        <v>0</v>
      </c>
      <c r="AN50" s="77">
        <v>0</v>
      </c>
      <c r="AO50" s="77">
        <v>1.6095717699999998</v>
      </c>
      <c r="AP50" s="77">
        <v>0</v>
      </c>
      <c r="AQ50" s="77">
        <v>0</v>
      </c>
      <c r="AR50" s="77">
        <v>0</v>
      </c>
      <c r="AS50" s="77">
        <v>1.6095717699999998</v>
      </c>
      <c r="AT50" s="77">
        <v>0</v>
      </c>
      <c r="AU50" s="77">
        <v>0</v>
      </c>
      <c r="AV50" s="77">
        <v>0</v>
      </c>
      <c r="AW50" s="77">
        <v>0</v>
      </c>
      <c r="AX50" s="77">
        <v>0</v>
      </c>
      <c r="AY50" s="77">
        <v>16.370335959999998</v>
      </c>
      <c r="AZ50" s="77">
        <v>0</v>
      </c>
      <c r="BA50" s="77">
        <v>0</v>
      </c>
      <c r="BB50" s="77">
        <v>0</v>
      </c>
      <c r="BC50" s="77">
        <v>16.370335959999998</v>
      </c>
    </row>
    <row r="51" spans="1:55" ht="60" x14ac:dyDescent="0.25">
      <c r="A51" s="27" t="s">
        <v>102</v>
      </c>
      <c r="B51" s="74" t="s">
        <v>1092</v>
      </c>
      <c r="C51" s="75" t="s">
        <v>1184</v>
      </c>
      <c r="D51" s="76" t="s">
        <v>36</v>
      </c>
      <c r="E51" s="41">
        <v>1010200406</v>
      </c>
      <c r="F51" s="77">
        <v>0.16609979520000001</v>
      </c>
      <c r="G51" s="77">
        <v>0</v>
      </c>
      <c r="H51" s="77">
        <v>0</v>
      </c>
      <c r="I51" s="77">
        <v>0</v>
      </c>
      <c r="J51" s="77">
        <v>0.16609979520000001</v>
      </c>
      <c r="K51" s="77">
        <v>0.20646630519999998</v>
      </c>
      <c r="L51" s="77">
        <v>0</v>
      </c>
      <c r="M51" s="77">
        <v>0</v>
      </c>
      <c r="N51" s="77">
        <v>0</v>
      </c>
      <c r="O51" s="77">
        <v>0.20646630519999998</v>
      </c>
      <c r="P51" s="77">
        <v>4.0366510000000001E-2</v>
      </c>
      <c r="Q51" s="77">
        <v>0</v>
      </c>
      <c r="R51" s="77">
        <v>0</v>
      </c>
      <c r="S51" s="77">
        <v>0</v>
      </c>
      <c r="T51" s="77">
        <v>4.0366510000000001E-2</v>
      </c>
      <c r="U51" s="77">
        <v>4.0366510000000001E-2</v>
      </c>
      <c r="V51" s="77">
        <v>0</v>
      </c>
      <c r="W51" s="77">
        <v>0</v>
      </c>
      <c r="X51" s="77">
        <v>0</v>
      </c>
      <c r="Y51" s="77">
        <v>4.0366510000000001E-2</v>
      </c>
      <c r="Z51" s="77">
        <v>0</v>
      </c>
      <c r="AA51" s="77">
        <v>0</v>
      </c>
      <c r="AB51" s="77">
        <v>0</v>
      </c>
      <c r="AC51" s="77">
        <v>0</v>
      </c>
      <c r="AD51" s="77">
        <v>0</v>
      </c>
      <c r="AE51" s="77">
        <v>0</v>
      </c>
      <c r="AF51" s="77">
        <v>0</v>
      </c>
      <c r="AG51" s="77">
        <v>0</v>
      </c>
      <c r="AH51" s="77">
        <v>0</v>
      </c>
      <c r="AI51" s="77">
        <v>0</v>
      </c>
      <c r="AJ51" s="77">
        <v>0</v>
      </c>
      <c r="AK51" s="77">
        <v>0</v>
      </c>
      <c r="AL51" s="77">
        <v>0</v>
      </c>
      <c r="AM51" s="77">
        <v>0</v>
      </c>
      <c r="AN51" s="77">
        <v>0</v>
      </c>
      <c r="AO51" s="77">
        <v>0</v>
      </c>
      <c r="AP51" s="77">
        <v>0</v>
      </c>
      <c r="AQ51" s="77">
        <v>0</v>
      </c>
      <c r="AR51" s="77">
        <v>0</v>
      </c>
      <c r="AS51" s="77">
        <v>0</v>
      </c>
      <c r="AT51" s="77">
        <v>0.12573328520000002</v>
      </c>
      <c r="AU51" s="77">
        <v>0</v>
      </c>
      <c r="AV51" s="77">
        <v>0</v>
      </c>
      <c r="AW51" s="77">
        <v>0</v>
      </c>
      <c r="AX51" s="77">
        <v>0.12573328520000002</v>
      </c>
      <c r="AY51" s="77">
        <v>0.16609979519999998</v>
      </c>
      <c r="AZ51" s="77">
        <v>0</v>
      </c>
      <c r="BA51" s="77">
        <v>0</v>
      </c>
      <c r="BB51" s="77">
        <v>0</v>
      </c>
      <c r="BC51" s="77">
        <v>0.16609979519999998</v>
      </c>
    </row>
    <row r="52" spans="1:55" ht="60" x14ac:dyDescent="0.25">
      <c r="A52" s="27" t="s">
        <v>102</v>
      </c>
      <c r="B52" s="74" t="s">
        <v>1092</v>
      </c>
      <c r="C52" s="75" t="s">
        <v>262</v>
      </c>
      <c r="D52" s="76" t="s">
        <v>36</v>
      </c>
      <c r="E52" s="41">
        <v>1020201024</v>
      </c>
      <c r="F52" s="77">
        <v>2.1045703600000003</v>
      </c>
      <c r="G52" s="77">
        <v>0</v>
      </c>
      <c r="H52" s="77">
        <v>0</v>
      </c>
      <c r="I52" s="77">
        <v>0</v>
      </c>
      <c r="J52" s="77">
        <v>2.1045703600000003</v>
      </c>
      <c r="K52" s="77">
        <v>2.1045703600000003</v>
      </c>
      <c r="L52" s="77">
        <v>0</v>
      </c>
      <c r="M52" s="77">
        <v>0</v>
      </c>
      <c r="N52" s="77">
        <v>0</v>
      </c>
      <c r="O52" s="77">
        <v>2.1045703600000003</v>
      </c>
      <c r="P52" s="77">
        <v>0</v>
      </c>
      <c r="Q52" s="77">
        <v>0</v>
      </c>
      <c r="R52" s="77">
        <v>0</v>
      </c>
      <c r="S52" s="77">
        <v>0</v>
      </c>
      <c r="T52" s="77">
        <v>0</v>
      </c>
      <c r="U52" s="77">
        <v>0</v>
      </c>
      <c r="V52" s="77">
        <v>0</v>
      </c>
      <c r="W52" s="77">
        <v>0</v>
      </c>
      <c r="X52" s="77">
        <v>0</v>
      </c>
      <c r="Y52" s="77">
        <v>0</v>
      </c>
      <c r="Z52" s="77">
        <v>2.1045703600000003</v>
      </c>
      <c r="AA52" s="77">
        <v>0</v>
      </c>
      <c r="AB52" s="77">
        <v>0</v>
      </c>
      <c r="AC52" s="77">
        <v>0</v>
      </c>
      <c r="AD52" s="77">
        <v>2.1045703600000003</v>
      </c>
      <c r="AE52" s="77">
        <v>2.1045703600000003</v>
      </c>
      <c r="AF52" s="77">
        <v>0</v>
      </c>
      <c r="AG52" s="77">
        <v>0</v>
      </c>
      <c r="AH52" s="77">
        <v>0</v>
      </c>
      <c r="AI52" s="77">
        <v>2.1045703600000003</v>
      </c>
      <c r="AJ52" s="77">
        <v>0</v>
      </c>
      <c r="AK52" s="77">
        <v>0</v>
      </c>
      <c r="AL52" s="77">
        <v>0</v>
      </c>
      <c r="AM52" s="77">
        <v>0</v>
      </c>
      <c r="AN52" s="77">
        <v>0</v>
      </c>
      <c r="AO52" s="77">
        <v>0</v>
      </c>
      <c r="AP52" s="77">
        <v>0</v>
      </c>
      <c r="AQ52" s="77">
        <v>0</v>
      </c>
      <c r="AR52" s="77">
        <v>0</v>
      </c>
      <c r="AS52" s="77">
        <v>0</v>
      </c>
      <c r="AT52" s="77">
        <v>0</v>
      </c>
      <c r="AU52" s="77">
        <v>0</v>
      </c>
      <c r="AV52" s="77">
        <v>0</v>
      </c>
      <c r="AW52" s="77">
        <v>0</v>
      </c>
      <c r="AX52" s="77">
        <v>0</v>
      </c>
      <c r="AY52" s="77">
        <v>0</v>
      </c>
      <c r="AZ52" s="77">
        <v>0</v>
      </c>
      <c r="BA52" s="77">
        <v>0</v>
      </c>
      <c r="BB52" s="77">
        <v>0</v>
      </c>
      <c r="BC52" s="77">
        <v>0</v>
      </c>
    </row>
    <row r="53" spans="1:55" ht="45" x14ac:dyDescent="0.25">
      <c r="A53" s="27" t="s">
        <v>102</v>
      </c>
      <c r="B53" s="74" t="s">
        <v>1092</v>
      </c>
      <c r="C53" s="75" t="s">
        <v>263</v>
      </c>
      <c r="D53" s="76" t="s">
        <v>36</v>
      </c>
      <c r="E53" s="41">
        <v>1020202108</v>
      </c>
      <c r="F53" s="77">
        <v>21.801044709999999</v>
      </c>
      <c r="G53" s="77">
        <v>0</v>
      </c>
      <c r="H53" s="77">
        <v>0</v>
      </c>
      <c r="I53" s="77">
        <v>0</v>
      </c>
      <c r="J53" s="77">
        <v>21.801044709999999</v>
      </c>
      <c r="K53" s="77">
        <v>21.801044709999999</v>
      </c>
      <c r="L53" s="77">
        <v>0</v>
      </c>
      <c r="M53" s="77">
        <v>0</v>
      </c>
      <c r="N53" s="77">
        <v>0</v>
      </c>
      <c r="O53" s="77">
        <v>21.801044709999999</v>
      </c>
      <c r="P53" s="77">
        <v>0.32858743000000001</v>
      </c>
      <c r="Q53" s="77">
        <v>0</v>
      </c>
      <c r="R53" s="77">
        <v>0</v>
      </c>
      <c r="S53" s="77">
        <v>0</v>
      </c>
      <c r="T53" s="77">
        <v>0.32858743000000001</v>
      </c>
      <c r="U53" s="77">
        <v>0.32858743000000001</v>
      </c>
      <c r="V53" s="77">
        <v>0</v>
      </c>
      <c r="W53" s="77">
        <v>0</v>
      </c>
      <c r="X53" s="77">
        <v>0</v>
      </c>
      <c r="Y53" s="77">
        <v>0.32858743000000001</v>
      </c>
      <c r="Z53" s="77">
        <v>3.1485658699999997</v>
      </c>
      <c r="AA53" s="77">
        <v>0</v>
      </c>
      <c r="AB53" s="77">
        <v>0</v>
      </c>
      <c r="AC53" s="77">
        <v>0</v>
      </c>
      <c r="AD53" s="77">
        <v>3.1485658699999997</v>
      </c>
      <c r="AE53" s="77">
        <v>3.1485658699999997</v>
      </c>
      <c r="AF53" s="77">
        <v>0</v>
      </c>
      <c r="AG53" s="77">
        <v>0</v>
      </c>
      <c r="AH53" s="77">
        <v>0</v>
      </c>
      <c r="AI53" s="77">
        <v>3.1485658699999997</v>
      </c>
      <c r="AJ53" s="77">
        <v>10</v>
      </c>
      <c r="AK53" s="77">
        <v>0</v>
      </c>
      <c r="AL53" s="77">
        <v>0</v>
      </c>
      <c r="AM53" s="77">
        <v>0</v>
      </c>
      <c r="AN53" s="77">
        <v>10</v>
      </c>
      <c r="AO53" s="77">
        <v>10</v>
      </c>
      <c r="AP53" s="77">
        <v>0</v>
      </c>
      <c r="AQ53" s="77">
        <v>0</v>
      </c>
      <c r="AR53" s="77">
        <v>0</v>
      </c>
      <c r="AS53" s="77">
        <v>10</v>
      </c>
      <c r="AT53" s="77">
        <v>8.3238914099999999</v>
      </c>
      <c r="AU53" s="77">
        <v>0</v>
      </c>
      <c r="AV53" s="77">
        <v>0</v>
      </c>
      <c r="AW53" s="77">
        <v>0</v>
      </c>
      <c r="AX53" s="77">
        <v>8.3238914099999999</v>
      </c>
      <c r="AY53" s="77">
        <v>8.3238914099999999</v>
      </c>
      <c r="AZ53" s="77">
        <v>0</v>
      </c>
      <c r="BA53" s="77">
        <v>0</v>
      </c>
      <c r="BB53" s="77">
        <v>0</v>
      </c>
      <c r="BC53" s="77">
        <v>8.3238914099999999</v>
      </c>
    </row>
    <row r="54" spans="1:55" ht="60" x14ac:dyDescent="0.25">
      <c r="A54" s="27" t="s">
        <v>102</v>
      </c>
      <c r="B54" s="74" t="s">
        <v>1092</v>
      </c>
      <c r="C54" s="75" t="s">
        <v>1185</v>
      </c>
      <c r="D54" s="76" t="s">
        <v>36</v>
      </c>
      <c r="E54" s="41">
        <v>1020202265</v>
      </c>
      <c r="F54" s="77">
        <v>0.82035749000000013</v>
      </c>
      <c r="G54" s="77">
        <v>0</v>
      </c>
      <c r="H54" s="77">
        <v>0</v>
      </c>
      <c r="I54" s="77">
        <v>0</v>
      </c>
      <c r="J54" s="77">
        <v>0.82035749000000013</v>
      </c>
      <c r="K54" s="77">
        <v>0.82035749000000013</v>
      </c>
      <c r="L54" s="77">
        <v>0</v>
      </c>
      <c r="M54" s="77">
        <v>0</v>
      </c>
      <c r="N54" s="77">
        <v>0</v>
      </c>
      <c r="O54" s="77">
        <v>0.82035749000000013</v>
      </c>
      <c r="P54" s="77">
        <v>0</v>
      </c>
      <c r="Q54" s="77">
        <v>0</v>
      </c>
      <c r="R54" s="77">
        <v>0</v>
      </c>
      <c r="S54" s="77">
        <v>0</v>
      </c>
      <c r="T54" s="77">
        <v>0</v>
      </c>
      <c r="U54" s="77">
        <v>0</v>
      </c>
      <c r="V54" s="77">
        <v>0</v>
      </c>
      <c r="W54" s="77">
        <v>0</v>
      </c>
      <c r="X54" s="77">
        <v>0</v>
      </c>
      <c r="Y54" s="77">
        <v>0</v>
      </c>
      <c r="Z54" s="77">
        <v>0</v>
      </c>
      <c r="AA54" s="77">
        <v>0</v>
      </c>
      <c r="AB54" s="77">
        <v>0</v>
      </c>
      <c r="AC54" s="77">
        <v>0</v>
      </c>
      <c r="AD54" s="77">
        <v>0</v>
      </c>
      <c r="AE54" s="77">
        <v>0</v>
      </c>
      <c r="AF54" s="77">
        <v>0</v>
      </c>
      <c r="AG54" s="77">
        <v>0</v>
      </c>
      <c r="AH54" s="77">
        <v>0</v>
      </c>
      <c r="AI54" s="77">
        <v>0</v>
      </c>
      <c r="AJ54" s="77">
        <v>0</v>
      </c>
      <c r="AK54" s="77">
        <v>0</v>
      </c>
      <c r="AL54" s="77">
        <v>0</v>
      </c>
      <c r="AM54" s="77">
        <v>0</v>
      </c>
      <c r="AN54" s="77">
        <v>0</v>
      </c>
      <c r="AO54" s="77">
        <v>0</v>
      </c>
      <c r="AP54" s="77">
        <v>0</v>
      </c>
      <c r="AQ54" s="77">
        <v>0</v>
      </c>
      <c r="AR54" s="77">
        <v>0</v>
      </c>
      <c r="AS54" s="77">
        <v>0</v>
      </c>
      <c r="AT54" s="77">
        <v>0.82035749000000013</v>
      </c>
      <c r="AU54" s="77">
        <v>0</v>
      </c>
      <c r="AV54" s="77">
        <v>0</v>
      </c>
      <c r="AW54" s="77">
        <v>0</v>
      </c>
      <c r="AX54" s="77">
        <v>0.82035749000000013</v>
      </c>
      <c r="AY54" s="77">
        <v>0.82035749000000013</v>
      </c>
      <c r="AZ54" s="77">
        <v>0</v>
      </c>
      <c r="BA54" s="77">
        <v>0</v>
      </c>
      <c r="BB54" s="77">
        <v>0</v>
      </c>
      <c r="BC54" s="77">
        <v>0.82035749000000013</v>
      </c>
    </row>
    <row r="55" spans="1:55" ht="60" x14ac:dyDescent="0.25">
      <c r="A55" s="27" t="s">
        <v>102</v>
      </c>
      <c r="B55" s="74" t="s">
        <v>1092</v>
      </c>
      <c r="C55" s="75" t="s">
        <v>668</v>
      </c>
      <c r="D55" s="76" t="s">
        <v>36</v>
      </c>
      <c r="E55" s="41">
        <v>1020202143</v>
      </c>
      <c r="F55" s="77">
        <v>0</v>
      </c>
      <c r="G55" s="77">
        <v>0</v>
      </c>
      <c r="H55" s="77">
        <v>0</v>
      </c>
      <c r="I55" s="77">
        <v>0</v>
      </c>
      <c r="J55" s="77">
        <v>0</v>
      </c>
      <c r="K55" s="77">
        <v>5.4863459999999996E-2</v>
      </c>
      <c r="L55" s="77">
        <v>0</v>
      </c>
      <c r="M55" s="77">
        <v>0</v>
      </c>
      <c r="N55" s="77">
        <v>0</v>
      </c>
      <c r="O55" s="77">
        <v>5.4863459999999996E-2</v>
      </c>
      <c r="P55" s="77">
        <v>0</v>
      </c>
      <c r="Q55" s="77">
        <v>0</v>
      </c>
      <c r="R55" s="77">
        <v>0</v>
      </c>
      <c r="S55" s="77">
        <v>0</v>
      </c>
      <c r="T55" s="77">
        <v>0</v>
      </c>
      <c r="U55" s="77">
        <v>0</v>
      </c>
      <c r="V55" s="77">
        <v>0</v>
      </c>
      <c r="W55" s="77">
        <v>0</v>
      </c>
      <c r="X55" s="77">
        <v>0</v>
      </c>
      <c r="Y55" s="77">
        <v>0</v>
      </c>
      <c r="Z55" s="77">
        <v>0</v>
      </c>
      <c r="AA55" s="77">
        <v>0</v>
      </c>
      <c r="AB55" s="77">
        <v>0</v>
      </c>
      <c r="AC55" s="77">
        <v>0</v>
      </c>
      <c r="AD55" s="77">
        <v>0</v>
      </c>
      <c r="AE55" s="77">
        <v>4.4975929999999997E-2</v>
      </c>
      <c r="AF55" s="77">
        <v>0</v>
      </c>
      <c r="AG55" s="77">
        <v>0</v>
      </c>
      <c r="AH55" s="77">
        <v>0</v>
      </c>
      <c r="AI55" s="77">
        <v>4.4975929999999997E-2</v>
      </c>
      <c r="AJ55" s="77">
        <v>0</v>
      </c>
      <c r="AK55" s="77">
        <v>0</v>
      </c>
      <c r="AL55" s="77">
        <v>0</v>
      </c>
      <c r="AM55" s="77">
        <v>0</v>
      </c>
      <c r="AN55" s="77">
        <v>0</v>
      </c>
      <c r="AO55" s="77">
        <v>9.8875300000000003E-3</v>
      </c>
      <c r="AP55" s="77">
        <v>0</v>
      </c>
      <c r="AQ55" s="77">
        <v>0</v>
      </c>
      <c r="AR55" s="77">
        <v>0</v>
      </c>
      <c r="AS55" s="77">
        <v>9.8875300000000003E-3</v>
      </c>
      <c r="AT55" s="77">
        <v>0</v>
      </c>
      <c r="AU55" s="77">
        <v>0</v>
      </c>
      <c r="AV55" s="77">
        <v>0</v>
      </c>
      <c r="AW55" s="77">
        <v>0</v>
      </c>
      <c r="AX55" s="77">
        <v>0</v>
      </c>
      <c r="AY55" s="77">
        <v>0</v>
      </c>
      <c r="AZ55" s="77">
        <v>0</v>
      </c>
      <c r="BA55" s="77">
        <v>0</v>
      </c>
      <c r="BB55" s="77">
        <v>0</v>
      </c>
      <c r="BC55" s="77">
        <v>0</v>
      </c>
    </row>
    <row r="56" spans="1:55" ht="60" x14ac:dyDescent="0.25">
      <c r="A56" s="27" t="s">
        <v>102</v>
      </c>
      <c r="B56" s="74" t="s">
        <v>1092</v>
      </c>
      <c r="C56" s="75" t="s">
        <v>1193</v>
      </c>
      <c r="D56" s="76" t="s">
        <v>36</v>
      </c>
      <c r="E56" s="41">
        <v>1010200402</v>
      </c>
      <c r="F56" s="77">
        <v>2.2871778700000003</v>
      </c>
      <c r="G56" s="77">
        <v>0</v>
      </c>
      <c r="H56" s="77">
        <v>0</v>
      </c>
      <c r="I56" s="77">
        <v>0</v>
      </c>
      <c r="J56" s="77">
        <v>2.2871778700000003</v>
      </c>
      <c r="K56" s="77">
        <v>2.2871778700000003</v>
      </c>
      <c r="L56" s="77">
        <v>0</v>
      </c>
      <c r="M56" s="77">
        <v>0</v>
      </c>
      <c r="N56" s="77">
        <v>0</v>
      </c>
      <c r="O56" s="77">
        <v>2.2871778700000003</v>
      </c>
      <c r="P56" s="77">
        <v>0</v>
      </c>
      <c r="Q56" s="77">
        <v>0</v>
      </c>
      <c r="R56" s="77">
        <v>0</v>
      </c>
      <c r="S56" s="77">
        <v>0</v>
      </c>
      <c r="T56" s="77">
        <v>0</v>
      </c>
      <c r="U56" s="77">
        <v>0</v>
      </c>
      <c r="V56" s="77">
        <v>0</v>
      </c>
      <c r="W56" s="77">
        <v>0</v>
      </c>
      <c r="X56" s="77">
        <v>0</v>
      </c>
      <c r="Y56" s="77">
        <v>0</v>
      </c>
      <c r="Z56" s="77">
        <v>2.2871778700000003</v>
      </c>
      <c r="AA56" s="77">
        <v>0</v>
      </c>
      <c r="AB56" s="77">
        <v>0</v>
      </c>
      <c r="AC56" s="77">
        <v>0</v>
      </c>
      <c r="AD56" s="77">
        <v>2.2871778700000003</v>
      </c>
      <c r="AE56" s="77">
        <v>2.2871778700000003</v>
      </c>
      <c r="AF56" s="77">
        <v>0</v>
      </c>
      <c r="AG56" s="77">
        <v>0</v>
      </c>
      <c r="AH56" s="77">
        <v>0</v>
      </c>
      <c r="AI56" s="77">
        <v>2.2871778700000003</v>
      </c>
      <c r="AJ56" s="77">
        <v>0</v>
      </c>
      <c r="AK56" s="77">
        <v>0</v>
      </c>
      <c r="AL56" s="77">
        <v>0</v>
      </c>
      <c r="AM56" s="77">
        <v>0</v>
      </c>
      <c r="AN56" s="77">
        <v>0</v>
      </c>
      <c r="AO56" s="77">
        <v>0</v>
      </c>
      <c r="AP56" s="77">
        <v>0</v>
      </c>
      <c r="AQ56" s="77">
        <v>0</v>
      </c>
      <c r="AR56" s="77">
        <v>0</v>
      </c>
      <c r="AS56" s="77">
        <v>0</v>
      </c>
      <c r="AT56" s="77">
        <v>0</v>
      </c>
      <c r="AU56" s="77">
        <v>0</v>
      </c>
      <c r="AV56" s="77">
        <v>0</v>
      </c>
      <c r="AW56" s="77">
        <v>0</v>
      </c>
      <c r="AX56" s="77">
        <v>0</v>
      </c>
      <c r="AY56" s="77">
        <v>0</v>
      </c>
      <c r="AZ56" s="77">
        <v>0</v>
      </c>
      <c r="BA56" s="77">
        <v>0</v>
      </c>
      <c r="BB56" s="77">
        <v>0</v>
      </c>
      <c r="BC56" s="77">
        <v>0</v>
      </c>
    </row>
    <row r="57" spans="1:55" ht="75" x14ac:dyDescent="0.25">
      <c r="A57" s="27" t="s">
        <v>102</v>
      </c>
      <c r="B57" s="74" t="s">
        <v>1092</v>
      </c>
      <c r="C57" s="75" t="s">
        <v>268</v>
      </c>
      <c r="D57" s="76" t="s">
        <v>36</v>
      </c>
      <c r="E57" s="41">
        <v>1020202103</v>
      </c>
      <c r="F57" s="77">
        <v>1.9158643099999999</v>
      </c>
      <c r="G57" s="77">
        <v>0</v>
      </c>
      <c r="H57" s="77">
        <v>0</v>
      </c>
      <c r="I57" s="77">
        <v>0</v>
      </c>
      <c r="J57" s="77">
        <v>1.9158643099999999</v>
      </c>
      <c r="K57" s="77">
        <v>1.9158643099999999</v>
      </c>
      <c r="L57" s="77">
        <v>0</v>
      </c>
      <c r="M57" s="77">
        <v>0</v>
      </c>
      <c r="N57" s="77">
        <v>0</v>
      </c>
      <c r="O57" s="77">
        <v>1.9158643099999999</v>
      </c>
      <c r="P57" s="77">
        <v>0</v>
      </c>
      <c r="Q57" s="77">
        <v>0</v>
      </c>
      <c r="R57" s="77">
        <v>0</v>
      </c>
      <c r="S57" s="77">
        <v>0</v>
      </c>
      <c r="T57" s="77">
        <v>0</v>
      </c>
      <c r="U57" s="77">
        <v>0</v>
      </c>
      <c r="V57" s="77">
        <v>0</v>
      </c>
      <c r="W57" s="77">
        <v>0</v>
      </c>
      <c r="X57" s="77">
        <v>0</v>
      </c>
      <c r="Y57" s="77">
        <v>0</v>
      </c>
      <c r="Z57" s="77">
        <v>1.9158643099999999</v>
      </c>
      <c r="AA57" s="77">
        <v>0</v>
      </c>
      <c r="AB57" s="77">
        <v>0</v>
      </c>
      <c r="AC57" s="77">
        <v>0</v>
      </c>
      <c r="AD57" s="77">
        <v>1.9158643099999999</v>
      </c>
      <c r="AE57" s="77">
        <v>1.9158643099999999</v>
      </c>
      <c r="AF57" s="77">
        <v>0</v>
      </c>
      <c r="AG57" s="77">
        <v>0</v>
      </c>
      <c r="AH57" s="77">
        <v>0</v>
      </c>
      <c r="AI57" s="77">
        <v>1.9158643099999999</v>
      </c>
      <c r="AJ57" s="77">
        <v>0</v>
      </c>
      <c r="AK57" s="77">
        <v>0</v>
      </c>
      <c r="AL57" s="77">
        <v>0</v>
      </c>
      <c r="AM57" s="77">
        <v>0</v>
      </c>
      <c r="AN57" s="77">
        <v>0</v>
      </c>
      <c r="AO57" s="77">
        <v>0</v>
      </c>
      <c r="AP57" s="77">
        <v>0</v>
      </c>
      <c r="AQ57" s="77">
        <v>0</v>
      </c>
      <c r="AR57" s="77">
        <v>0</v>
      </c>
      <c r="AS57" s="77">
        <v>0</v>
      </c>
      <c r="AT57" s="77">
        <v>0</v>
      </c>
      <c r="AU57" s="77">
        <v>0</v>
      </c>
      <c r="AV57" s="77">
        <v>0</v>
      </c>
      <c r="AW57" s="77">
        <v>0</v>
      </c>
      <c r="AX57" s="77">
        <v>0</v>
      </c>
      <c r="AY57" s="77">
        <v>0</v>
      </c>
      <c r="AZ57" s="77">
        <v>0</v>
      </c>
      <c r="BA57" s="77">
        <v>0</v>
      </c>
      <c r="BB57" s="77">
        <v>0</v>
      </c>
      <c r="BC57" s="77">
        <v>0</v>
      </c>
    </row>
    <row r="58" spans="1:55" ht="60" x14ac:dyDescent="0.25">
      <c r="A58" s="27" t="s">
        <v>102</v>
      </c>
      <c r="B58" s="74" t="s">
        <v>1092</v>
      </c>
      <c r="C58" s="75" t="s">
        <v>269</v>
      </c>
      <c r="D58" s="76" t="s">
        <v>36</v>
      </c>
      <c r="E58" s="41">
        <v>1020202401</v>
      </c>
      <c r="F58" s="77">
        <v>0</v>
      </c>
      <c r="G58" s="77">
        <v>0</v>
      </c>
      <c r="H58" s="77">
        <v>0</v>
      </c>
      <c r="I58" s="77">
        <v>0</v>
      </c>
      <c r="J58" s="77">
        <v>0</v>
      </c>
      <c r="K58" s="77">
        <v>0.30379456999999999</v>
      </c>
      <c r="L58" s="77">
        <v>0</v>
      </c>
      <c r="M58" s="77">
        <v>0</v>
      </c>
      <c r="N58" s="77">
        <v>0</v>
      </c>
      <c r="O58" s="77">
        <v>0.30379456999999999</v>
      </c>
      <c r="P58" s="77">
        <v>0</v>
      </c>
      <c r="Q58" s="77">
        <v>0</v>
      </c>
      <c r="R58" s="77">
        <v>0</v>
      </c>
      <c r="S58" s="77">
        <v>0</v>
      </c>
      <c r="T58" s="77">
        <v>0</v>
      </c>
      <c r="U58" s="77">
        <v>0</v>
      </c>
      <c r="V58" s="77">
        <v>0</v>
      </c>
      <c r="W58" s="77">
        <v>0</v>
      </c>
      <c r="X58" s="77">
        <v>0</v>
      </c>
      <c r="Y58" s="77">
        <v>0</v>
      </c>
      <c r="Z58" s="77">
        <v>0</v>
      </c>
      <c r="AA58" s="77">
        <v>0</v>
      </c>
      <c r="AB58" s="77">
        <v>0</v>
      </c>
      <c r="AC58" s="77">
        <v>0</v>
      </c>
      <c r="AD58" s="77">
        <v>0</v>
      </c>
      <c r="AE58" s="77">
        <v>0.24384986</v>
      </c>
      <c r="AF58" s="77">
        <v>0</v>
      </c>
      <c r="AG58" s="77">
        <v>0</v>
      </c>
      <c r="AH58" s="77">
        <v>0</v>
      </c>
      <c r="AI58" s="77">
        <v>0.24384986</v>
      </c>
      <c r="AJ58" s="77">
        <v>0</v>
      </c>
      <c r="AK58" s="77">
        <v>0</v>
      </c>
      <c r="AL58" s="77">
        <v>0</v>
      </c>
      <c r="AM58" s="77">
        <v>0</v>
      </c>
      <c r="AN58" s="77">
        <v>0</v>
      </c>
      <c r="AO58" s="77">
        <v>0</v>
      </c>
      <c r="AP58" s="77">
        <v>0</v>
      </c>
      <c r="AQ58" s="77">
        <v>0</v>
      </c>
      <c r="AR58" s="77">
        <v>0</v>
      </c>
      <c r="AS58" s="77">
        <v>0</v>
      </c>
      <c r="AT58" s="77">
        <v>0</v>
      </c>
      <c r="AU58" s="77">
        <v>0</v>
      </c>
      <c r="AV58" s="77">
        <v>0</v>
      </c>
      <c r="AW58" s="77">
        <v>0</v>
      </c>
      <c r="AX58" s="77">
        <v>0</v>
      </c>
      <c r="AY58" s="77">
        <v>5.9944709999999998E-2</v>
      </c>
      <c r="AZ58" s="77">
        <v>0</v>
      </c>
      <c r="BA58" s="77">
        <v>0</v>
      </c>
      <c r="BB58" s="77">
        <v>0</v>
      </c>
      <c r="BC58" s="77">
        <v>5.9944709999999998E-2</v>
      </c>
    </row>
    <row r="59" spans="1:55" ht="75" x14ac:dyDescent="0.25">
      <c r="A59" s="27" t="s">
        <v>102</v>
      </c>
      <c r="B59" s="74" t="s">
        <v>1092</v>
      </c>
      <c r="C59" s="75" t="s">
        <v>1201</v>
      </c>
      <c r="D59" s="76" t="s">
        <v>36</v>
      </c>
      <c r="E59" s="41">
        <v>1020201541</v>
      </c>
      <c r="F59" s="77">
        <v>0.40463442999999999</v>
      </c>
      <c r="G59" s="77">
        <v>0</v>
      </c>
      <c r="H59" s="77">
        <v>0</v>
      </c>
      <c r="I59" s="77">
        <v>0</v>
      </c>
      <c r="J59" s="77">
        <v>0.40463442999999999</v>
      </c>
      <c r="K59" s="77">
        <v>0.40463442999999999</v>
      </c>
      <c r="L59" s="77">
        <v>0</v>
      </c>
      <c r="M59" s="77">
        <v>0</v>
      </c>
      <c r="N59" s="77">
        <v>0</v>
      </c>
      <c r="O59" s="77">
        <v>0.40463442999999999</v>
      </c>
      <c r="P59" s="77">
        <v>0</v>
      </c>
      <c r="Q59" s="77">
        <v>0</v>
      </c>
      <c r="R59" s="77">
        <v>0</v>
      </c>
      <c r="S59" s="77">
        <v>0</v>
      </c>
      <c r="T59" s="77">
        <v>0</v>
      </c>
      <c r="U59" s="77">
        <v>0</v>
      </c>
      <c r="V59" s="77">
        <v>0</v>
      </c>
      <c r="W59" s="77">
        <v>0</v>
      </c>
      <c r="X59" s="77">
        <v>0</v>
      </c>
      <c r="Y59" s="77">
        <v>0</v>
      </c>
      <c r="Z59" s="77">
        <v>0</v>
      </c>
      <c r="AA59" s="77">
        <v>0</v>
      </c>
      <c r="AB59" s="77">
        <v>0</v>
      </c>
      <c r="AC59" s="77">
        <v>0</v>
      </c>
      <c r="AD59" s="77">
        <v>0</v>
      </c>
      <c r="AE59" s="77">
        <v>0</v>
      </c>
      <c r="AF59" s="77">
        <v>0</v>
      </c>
      <c r="AG59" s="77">
        <v>0</v>
      </c>
      <c r="AH59" s="77">
        <v>0</v>
      </c>
      <c r="AI59" s="77">
        <v>0</v>
      </c>
      <c r="AJ59" s="77">
        <v>0</v>
      </c>
      <c r="AK59" s="77">
        <v>0</v>
      </c>
      <c r="AL59" s="77">
        <v>0</v>
      </c>
      <c r="AM59" s="77">
        <v>0</v>
      </c>
      <c r="AN59" s="77">
        <v>0</v>
      </c>
      <c r="AO59" s="77">
        <v>0</v>
      </c>
      <c r="AP59" s="77">
        <v>0</v>
      </c>
      <c r="AQ59" s="77">
        <v>0</v>
      </c>
      <c r="AR59" s="77">
        <v>0</v>
      </c>
      <c r="AS59" s="77">
        <v>0</v>
      </c>
      <c r="AT59" s="77">
        <v>0.40463442999999999</v>
      </c>
      <c r="AU59" s="77">
        <v>0</v>
      </c>
      <c r="AV59" s="77">
        <v>0</v>
      </c>
      <c r="AW59" s="77">
        <v>0</v>
      </c>
      <c r="AX59" s="77">
        <v>0.40463442999999999</v>
      </c>
      <c r="AY59" s="77">
        <v>0.40463442999999999</v>
      </c>
      <c r="AZ59" s="77">
        <v>0</v>
      </c>
      <c r="BA59" s="77">
        <v>0</v>
      </c>
      <c r="BB59" s="77">
        <v>0</v>
      </c>
      <c r="BC59" s="77">
        <v>0.40463442999999999</v>
      </c>
    </row>
    <row r="60" spans="1:55" ht="60" x14ac:dyDescent="0.25">
      <c r="A60" s="27" t="s">
        <v>102</v>
      </c>
      <c r="B60" s="74" t="s">
        <v>1092</v>
      </c>
      <c r="C60" s="75" t="s">
        <v>1202</v>
      </c>
      <c r="D60" s="76" t="s">
        <v>36</v>
      </c>
      <c r="E60" s="41">
        <v>1020202871</v>
      </c>
      <c r="F60" s="77">
        <v>0</v>
      </c>
      <c r="G60" s="77">
        <v>0</v>
      </c>
      <c r="H60" s="77">
        <v>0</v>
      </c>
      <c r="I60" s="77">
        <v>0</v>
      </c>
      <c r="J60" s="77">
        <v>0</v>
      </c>
      <c r="K60" s="77">
        <v>0.15736802999999999</v>
      </c>
      <c r="L60" s="77">
        <v>0</v>
      </c>
      <c r="M60" s="77">
        <v>0</v>
      </c>
      <c r="N60" s="77">
        <v>0</v>
      </c>
      <c r="O60" s="77">
        <v>0.15736802999999999</v>
      </c>
      <c r="P60" s="77">
        <v>0</v>
      </c>
      <c r="Q60" s="77">
        <v>0</v>
      </c>
      <c r="R60" s="77">
        <v>0</v>
      </c>
      <c r="S60" s="77">
        <v>0</v>
      </c>
      <c r="T60" s="77">
        <v>0</v>
      </c>
      <c r="U60" s="77">
        <v>0</v>
      </c>
      <c r="V60" s="77">
        <v>0</v>
      </c>
      <c r="W60" s="77">
        <v>0</v>
      </c>
      <c r="X60" s="77">
        <v>0</v>
      </c>
      <c r="Y60" s="77">
        <v>0</v>
      </c>
      <c r="Z60" s="77">
        <v>0</v>
      </c>
      <c r="AA60" s="77">
        <v>0</v>
      </c>
      <c r="AB60" s="77">
        <v>0</v>
      </c>
      <c r="AC60" s="77">
        <v>0</v>
      </c>
      <c r="AD60" s="77">
        <v>0</v>
      </c>
      <c r="AE60" s="77">
        <v>0</v>
      </c>
      <c r="AF60" s="77">
        <v>0</v>
      </c>
      <c r="AG60" s="77">
        <v>0</v>
      </c>
      <c r="AH60" s="77">
        <v>0</v>
      </c>
      <c r="AI60" s="77">
        <v>0</v>
      </c>
      <c r="AJ60" s="77">
        <v>0</v>
      </c>
      <c r="AK60" s="77">
        <v>0</v>
      </c>
      <c r="AL60" s="77">
        <v>0</v>
      </c>
      <c r="AM60" s="77">
        <v>0</v>
      </c>
      <c r="AN60" s="77">
        <v>0</v>
      </c>
      <c r="AO60" s="77">
        <v>0</v>
      </c>
      <c r="AP60" s="77">
        <v>0</v>
      </c>
      <c r="AQ60" s="77">
        <v>0</v>
      </c>
      <c r="AR60" s="77">
        <v>0</v>
      </c>
      <c r="AS60" s="77">
        <v>0</v>
      </c>
      <c r="AT60" s="77">
        <v>0</v>
      </c>
      <c r="AU60" s="77">
        <v>0</v>
      </c>
      <c r="AV60" s="77">
        <v>0</v>
      </c>
      <c r="AW60" s="77">
        <v>0</v>
      </c>
      <c r="AX60" s="77">
        <v>0</v>
      </c>
      <c r="AY60" s="77">
        <v>0.15736802999999999</v>
      </c>
      <c r="AZ60" s="77">
        <v>0</v>
      </c>
      <c r="BA60" s="77">
        <v>0</v>
      </c>
      <c r="BB60" s="77">
        <v>0</v>
      </c>
      <c r="BC60" s="77">
        <v>0.15736802999999999</v>
      </c>
    </row>
    <row r="61" spans="1:55" ht="45" x14ac:dyDescent="0.25">
      <c r="A61" s="27" t="s">
        <v>102</v>
      </c>
      <c r="B61" s="74" t="s">
        <v>1092</v>
      </c>
      <c r="C61" s="75" t="s">
        <v>271</v>
      </c>
      <c r="D61" s="76" t="s">
        <v>36</v>
      </c>
      <c r="E61" s="41">
        <v>1020202461</v>
      </c>
      <c r="F61" s="77">
        <v>1.017884E-2</v>
      </c>
      <c r="G61" s="77">
        <v>0</v>
      </c>
      <c r="H61" s="77">
        <v>0</v>
      </c>
      <c r="I61" s="77">
        <v>0</v>
      </c>
      <c r="J61" s="77">
        <v>1.017884E-2</v>
      </c>
      <c r="K61" s="77">
        <v>3.5849939999999997E-2</v>
      </c>
      <c r="L61" s="77">
        <v>0</v>
      </c>
      <c r="M61" s="77">
        <v>0</v>
      </c>
      <c r="N61" s="77">
        <v>0</v>
      </c>
      <c r="O61" s="77">
        <v>3.5849939999999997E-2</v>
      </c>
      <c r="P61" s="77">
        <v>1.017884E-2</v>
      </c>
      <c r="Q61" s="77">
        <v>0</v>
      </c>
      <c r="R61" s="77">
        <v>0</v>
      </c>
      <c r="S61" s="77">
        <v>0</v>
      </c>
      <c r="T61" s="77">
        <v>1.017884E-2</v>
      </c>
      <c r="U61" s="77">
        <v>1.017884E-2</v>
      </c>
      <c r="V61" s="77">
        <v>0</v>
      </c>
      <c r="W61" s="77">
        <v>0</v>
      </c>
      <c r="X61" s="77">
        <v>0</v>
      </c>
      <c r="Y61" s="77">
        <v>1.017884E-2</v>
      </c>
      <c r="Z61" s="77">
        <v>0</v>
      </c>
      <c r="AA61" s="77">
        <v>0</v>
      </c>
      <c r="AB61" s="77">
        <v>0</v>
      </c>
      <c r="AC61" s="77">
        <v>0</v>
      </c>
      <c r="AD61" s="77">
        <v>0</v>
      </c>
      <c r="AE61" s="77">
        <v>0</v>
      </c>
      <c r="AF61" s="77">
        <v>0</v>
      </c>
      <c r="AG61" s="77">
        <v>0</v>
      </c>
      <c r="AH61" s="77">
        <v>0</v>
      </c>
      <c r="AI61" s="77">
        <v>0</v>
      </c>
      <c r="AJ61" s="77">
        <v>0</v>
      </c>
      <c r="AK61" s="77">
        <v>0</v>
      </c>
      <c r="AL61" s="77">
        <v>0</v>
      </c>
      <c r="AM61" s="77">
        <v>0</v>
      </c>
      <c r="AN61" s="77">
        <v>0</v>
      </c>
      <c r="AO61" s="77">
        <v>0</v>
      </c>
      <c r="AP61" s="77">
        <v>0</v>
      </c>
      <c r="AQ61" s="77">
        <v>0</v>
      </c>
      <c r="AR61" s="77">
        <v>0</v>
      </c>
      <c r="AS61" s="77">
        <v>0</v>
      </c>
      <c r="AT61" s="77">
        <v>0</v>
      </c>
      <c r="AU61" s="77">
        <v>0</v>
      </c>
      <c r="AV61" s="77">
        <v>0</v>
      </c>
      <c r="AW61" s="77">
        <v>0</v>
      </c>
      <c r="AX61" s="77">
        <v>0</v>
      </c>
      <c r="AY61" s="77">
        <v>2.5671099999999999E-2</v>
      </c>
      <c r="AZ61" s="77">
        <v>0</v>
      </c>
      <c r="BA61" s="77">
        <v>0</v>
      </c>
      <c r="BB61" s="77">
        <v>0</v>
      </c>
      <c r="BC61" s="77">
        <v>2.5671099999999999E-2</v>
      </c>
    </row>
    <row r="62" spans="1:55" ht="60" x14ac:dyDescent="0.25">
      <c r="A62" s="27" t="s">
        <v>102</v>
      </c>
      <c r="B62" s="74" t="s">
        <v>1092</v>
      </c>
      <c r="C62" s="75" t="s">
        <v>273</v>
      </c>
      <c r="D62" s="76" t="s">
        <v>36</v>
      </c>
      <c r="E62" s="41">
        <v>1020202152</v>
      </c>
      <c r="F62" s="77">
        <v>1.7082541099999999</v>
      </c>
      <c r="G62" s="77">
        <v>0</v>
      </c>
      <c r="H62" s="77">
        <v>0</v>
      </c>
      <c r="I62" s="77">
        <v>0</v>
      </c>
      <c r="J62" s="77">
        <v>1.7082541099999999</v>
      </c>
      <c r="K62" s="77">
        <v>2.3599855999999999</v>
      </c>
      <c r="L62" s="77">
        <v>0</v>
      </c>
      <c r="M62" s="77">
        <v>0</v>
      </c>
      <c r="N62" s="77">
        <v>0</v>
      </c>
      <c r="O62" s="77">
        <v>2.3599855999999999</v>
      </c>
      <c r="P62" s="77">
        <v>0.65173148999999997</v>
      </c>
      <c r="Q62" s="77">
        <v>0</v>
      </c>
      <c r="R62" s="77">
        <v>0</v>
      </c>
      <c r="S62" s="77">
        <v>0</v>
      </c>
      <c r="T62" s="77">
        <v>0.65173148999999997</v>
      </c>
      <c r="U62" s="77">
        <v>0.65173148999999997</v>
      </c>
      <c r="V62" s="77">
        <v>0</v>
      </c>
      <c r="W62" s="77">
        <v>0</v>
      </c>
      <c r="X62" s="77">
        <v>0</v>
      </c>
      <c r="Y62" s="77">
        <v>0.65173148999999997</v>
      </c>
      <c r="Z62" s="77">
        <v>0.77913547999999999</v>
      </c>
      <c r="AA62" s="77">
        <v>0</v>
      </c>
      <c r="AB62" s="77">
        <v>0</v>
      </c>
      <c r="AC62" s="77">
        <v>0</v>
      </c>
      <c r="AD62" s="77">
        <v>0.77913547999999999</v>
      </c>
      <c r="AE62" s="77">
        <v>0.77913547999999999</v>
      </c>
      <c r="AF62" s="77">
        <v>0</v>
      </c>
      <c r="AG62" s="77">
        <v>0</v>
      </c>
      <c r="AH62" s="77">
        <v>0</v>
      </c>
      <c r="AI62" s="77">
        <v>0.77913547999999999</v>
      </c>
      <c r="AJ62" s="77">
        <v>0</v>
      </c>
      <c r="AK62" s="77">
        <v>0</v>
      </c>
      <c r="AL62" s="77">
        <v>0</v>
      </c>
      <c r="AM62" s="77">
        <v>0</v>
      </c>
      <c r="AN62" s="77">
        <v>0</v>
      </c>
      <c r="AO62" s="77">
        <v>0</v>
      </c>
      <c r="AP62" s="77">
        <v>0</v>
      </c>
      <c r="AQ62" s="77">
        <v>0</v>
      </c>
      <c r="AR62" s="77">
        <v>0</v>
      </c>
      <c r="AS62" s="77">
        <v>0</v>
      </c>
      <c r="AT62" s="77">
        <v>0.27738714000000009</v>
      </c>
      <c r="AU62" s="77">
        <v>0</v>
      </c>
      <c r="AV62" s="77">
        <v>0</v>
      </c>
      <c r="AW62" s="77">
        <v>0</v>
      </c>
      <c r="AX62" s="77">
        <v>0.27738714000000009</v>
      </c>
      <c r="AY62" s="77">
        <v>0.92911862999999983</v>
      </c>
      <c r="AZ62" s="77">
        <v>0</v>
      </c>
      <c r="BA62" s="77">
        <v>0</v>
      </c>
      <c r="BB62" s="77">
        <v>0</v>
      </c>
      <c r="BC62" s="77">
        <v>0.92911862999999983</v>
      </c>
    </row>
    <row r="63" spans="1:55" ht="45" x14ac:dyDescent="0.25">
      <c r="A63" s="27" t="s">
        <v>102</v>
      </c>
      <c r="B63" s="74" t="s">
        <v>1092</v>
      </c>
      <c r="C63" s="75" t="s">
        <v>283</v>
      </c>
      <c r="D63" s="76" t="s">
        <v>36</v>
      </c>
      <c r="E63" s="41">
        <v>1020202141</v>
      </c>
      <c r="F63" s="77">
        <v>0.42535155999999996</v>
      </c>
      <c r="G63" s="77">
        <v>0</v>
      </c>
      <c r="H63" s="77">
        <v>0</v>
      </c>
      <c r="I63" s="77">
        <v>0</v>
      </c>
      <c r="J63" s="77">
        <v>0.42535155999999996</v>
      </c>
      <c r="K63" s="77">
        <v>0.46795334999999993</v>
      </c>
      <c r="L63" s="77">
        <v>0</v>
      </c>
      <c r="M63" s="77">
        <v>0</v>
      </c>
      <c r="N63" s="77">
        <v>0</v>
      </c>
      <c r="O63" s="77">
        <v>0.46795334999999993</v>
      </c>
      <c r="P63" s="77">
        <v>4.260179E-2</v>
      </c>
      <c r="Q63" s="77">
        <v>0</v>
      </c>
      <c r="R63" s="77">
        <v>0</v>
      </c>
      <c r="S63" s="77">
        <v>0</v>
      </c>
      <c r="T63" s="77">
        <v>4.260179E-2</v>
      </c>
      <c r="U63" s="77">
        <v>4.260179E-2</v>
      </c>
      <c r="V63" s="77">
        <v>0</v>
      </c>
      <c r="W63" s="77">
        <v>0</v>
      </c>
      <c r="X63" s="77">
        <v>0</v>
      </c>
      <c r="Y63" s="77">
        <v>4.260179E-2</v>
      </c>
      <c r="Z63" s="77">
        <v>0.38274976999999999</v>
      </c>
      <c r="AA63" s="77">
        <v>0</v>
      </c>
      <c r="AB63" s="77">
        <v>0</v>
      </c>
      <c r="AC63" s="77">
        <v>0</v>
      </c>
      <c r="AD63" s="77">
        <v>0.38274976999999999</v>
      </c>
      <c r="AE63" s="77">
        <v>0.42535155999999996</v>
      </c>
      <c r="AF63" s="77">
        <v>0</v>
      </c>
      <c r="AG63" s="77">
        <v>0</v>
      </c>
      <c r="AH63" s="77">
        <v>0</v>
      </c>
      <c r="AI63" s="77">
        <v>0.42535155999999996</v>
      </c>
      <c r="AJ63" s="77">
        <v>0</v>
      </c>
      <c r="AK63" s="77">
        <v>0</v>
      </c>
      <c r="AL63" s="77">
        <v>0</v>
      </c>
      <c r="AM63" s="77">
        <v>0</v>
      </c>
      <c r="AN63" s="77">
        <v>0</v>
      </c>
      <c r="AO63" s="77">
        <v>0</v>
      </c>
      <c r="AP63" s="77">
        <v>0</v>
      </c>
      <c r="AQ63" s="77">
        <v>0</v>
      </c>
      <c r="AR63" s="77">
        <v>0</v>
      </c>
      <c r="AS63" s="77">
        <v>0</v>
      </c>
      <c r="AT63" s="77">
        <v>0</v>
      </c>
      <c r="AU63" s="77">
        <v>0</v>
      </c>
      <c r="AV63" s="77">
        <v>0</v>
      </c>
      <c r="AW63" s="77">
        <v>0</v>
      </c>
      <c r="AX63" s="77">
        <v>0</v>
      </c>
      <c r="AY63" s="77">
        <v>0</v>
      </c>
      <c r="AZ63" s="77">
        <v>0</v>
      </c>
      <c r="BA63" s="77">
        <v>0</v>
      </c>
      <c r="BB63" s="77">
        <v>0</v>
      </c>
      <c r="BC63" s="77">
        <v>0</v>
      </c>
    </row>
    <row r="64" spans="1:55" ht="45" x14ac:dyDescent="0.25">
      <c r="A64" s="27" t="s">
        <v>102</v>
      </c>
      <c r="B64" s="74" t="s">
        <v>1092</v>
      </c>
      <c r="C64" s="75" t="s">
        <v>285</v>
      </c>
      <c r="D64" s="76" t="s">
        <v>36</v>
      </c>
      <c r="E64" s="41">
        <v>1020202129</v>
      </c>
      <c r="F64" s="77">
        <v>3.0181491216841021</v>
      </c>
      <c r="G64" s="77">
        <v>0</v>
      </c>
      <c r="H64" s="77">
        <v>0</v>
      </c>
      <c r="I64" s="77">
        <v>0</v>
      </c>
      <c r="J64" s="77">
        <v>3.0181491216841021</v>
      </c>
      <c r="K64" s="77">
        <v>2.3196195099999999</v>
      </c>
      <c r="L64" s="77">
        <v>0</v>
      </c>
      <c r="M64" s="77">
        <v>0</v>
      </c>
      <c r="N64" s="77">
        <v>0</v>
      </c>
      <c r="O64" s="77">
        <v>2.3196195099999999</v>
      </c>
      <c r="P64" s="77">
        <v>0</v>
      </c>
      <c r="Q64" s="77">
        <v>0</v>
      </c>
      <c r="R64" s="77">
        <v>0</v>
      </c>
      <c r="S64" s="77">
        <v>0</v>
      </c>
      <c r="T64" s="77">
        <v>0</v>
      </c>
      <c r="U64" s="77">
        <v>0</v>
      </c>
      <c r="V64" s="77">
        <v>0</v>
      </c>
      <c r="W64" s="77">
        <v>0</v>
      </c>
      <c r="X64" s="77">
        <v>0</v>
      </c>
      <c r="Y64" s="77">
        <v>0</v>
      </c>
      <c r="Z64" s="77">
        <v>0</v>
      </c>
      <c r="AA64" s="77">
        <v>0</v>
      </c>
      <c r="AB64" s="77">
        <v>0</v>
      </c>
      <c r="AC64" s="77">
        <v>0</v>
      </c>
      <c r="AD64" s="77">
        <v>0</v>
      </c>
      <c r="AE64" s="77">
        <v>0</v>
      </c>
      <c r="AF64" s="77">
        <v>0</v>
      </c>
      <c r="AG64" s="77">
        <v>0</v>
      </c>
      <c r="AH64" s="77">
        <v>0</v>
      </c>
      <c r="AI64" s="77">
        <v>0</v>
      </c>
      <c r="AJ64" s="77">
        <v>0</v>
      </c>
      <c r="AK64" s="77">
        <v>0</v>
      </c>
      <c r="AL64" s="77">
        <v>0</v>
      </c>
      <c r="AM64" s="77">
        <v>0</v>
      </c>
      <c r="AN64" s="77">
        <v>0</v>
      </c>
      <c r="AO64" s="77">
        <v>0</v>
      </c>
      <c r="AP64" s="77">
        <v>0</v>
      </c>
      <c r="AQ64" s="77">
        <v>0</v>
      </c>
      <c r="AR64" s="77">
        <v>0</v>
      </c>
      <c r="AS64" s="77">
        <v>0</v>
      </c>
      <c r="AT64" s="77">
        <v>3.0181491216841021</v>
      </c>
      <c r="AU64" s="77">
        <v>0</v>
      </c>
      <c r="AV64" s="77">
        <v>0</v>
      </c>
      <c r="AW64" s="77">
        <v>0</v>
      </c>
      <c r="AX64" s="77">
        <v>3.0181491216841021</v>
      </c>
      <c r="AY64" s="77">
        <v>2.3196195099999999</v>
      </c>
      <c r="AZ64" s="77">
        <v>0</v>
      </c>
      <c r="BA64" s="77">
        <v>0</v>
      </c>
      <c r="BB64" s="77">
        <v>0</v>
      </c>
      <c r="BC64" s="77">
        <v>2.3196195099999999</v>
      </c>
    </row>
    <row r="65" spans="1:55" ht="45" x14ac:dyDescent="0.25">
      <c r="A65" s="27" t="s">
        <v>102</v>
      </c>
      <c r="B65" s="74" t="s">
        <v>1092</v>
      </c>
      <c r="C65" s="75" t="s">
        <v>286</v>
      </c>
      <c r="D65" s="76" t="s">
        <v>36</v>
      </c>
      <c r="E65" s="41">
        <v>1020201619</v>
      </c>
      <c r="F65" s="77">
        <v>4.4485489999999996E-2</v>
      </c>
      <c r="G65" s="77">
        <v>0</v>
      </c>
      <c r="H65" s="77">
        <v>0</v>
      </c>
      <c r="I65" s="77">
        <v>0</v>
      </c>
      <c r="J65" s="77">
        <v>4.4485489999999996E-2</v>
      </c>
      <c r="K65" s="77">
        <v>4.4485489999999996E-2</v>
      </c>
      <c r="L65" s="77">
        <v>0</v>
      </c>
      <c r="M65" s="77">
        <v>0</v>
      </c>
      <c r="N65" s="77">
        <v>0</v>
      </c>
      <c r="O65" s="77">
        <v>4.4485489999999996E-2</v>
      </c>
      <c r="P65" s="77">
        <v>0</v>
      </c>
      <c r="Q65" s="77">
        <v>0</v>
      </c>
      <c r="R65" s="77">
        <v>0</v>
      </c>
      <c r="S65" s="77">
        <v>0</v>
      </c>
      <c r="T65" s="77">
        <v>0</v>
      </c>
      <c r="U65" s="77">
        <v>0</v>
      </c>
      <c r="V65" s="77">
        <v>0</v>
      </c>
      <c r="W65" s="77">
        <v>0</v>
      </c>
      <c r="X65" s="77">
        <v>0</v>
      </c>
      <c r="Y65" s="77">
        <v>0</v>
      </c>
      <c r="Z65" s="77">
        <v>0</v>
      </c>
      <c r="AA65" s="77">
        <v>0</v>
      </c>
      <c r="AB65" s="77">
        <v>0</v>
      </c>
      <c r="AC65" s="77">
        <v>0</v>
      </c>
      <c r="AD65" s="77">
        <v>0</v>
      </c>
      <c r="AE65" s="77">
        <v>0</v>
      </c>
      <c r="AF65" s="77">
        <v>0</v>
      </c>
      <c r="AG65" s="77">
        <v>0</v>
      </c>
      <c r="AH65" s="77">
        <v>0</v>
      </c>
      <c r="AI65" s="77">
        <v>0</v>
      </c>
      <c r="AJ65" s="77">
        <v>0</v>
      </c>
      <c r="AK65" s="77">
        <v>0</v>
      </c>
      <c r="AL65" s="77">
        <v>0</v>
      </c>
      <c r="AM65" s="77">
        <v>0</v>
      </c>
      <c r="AN65" s="77">
        <v>0</v>
      </c>
      <c r="AO65" s="77">
        <v>0</v>
      </c>
      <c r="AP65" s="77">
        <v>0</v>
      </c>
      <c r="AQ65" s="77">
        <v>0</v>
      </c>
      <c r="AR65" s="77">
        <v>0</v>
      </c>
      <c r="AS65" s="77">
        <v>0</v>
      </c>
      <c r="AT65" s="77">
        <v>4.4485489999999996E-2</v>
      </c>
      <c r="AU65" s="77">
        <v>0</v>
      </c>
      <c r="AV65" s="77">
        <v>0</v>
      </c>
      <c r="AW65" s="77">
        <v>0</v>
      </c>
      <c r="AX65" s="77">
        <v>4.4485489999999996E-2</v>
      </c>
      <c r="AY65" s="77">
        <v>4.4485489999999996E-2</v>
      </c>
      <c r="AZ65" s="77">
        <v>0</v>
      </c>
      <c r="BA65" s="77">
        <v>0</v>
      </c>
      <c r="BB65" s="77">
        <v>0</v>
      </c>
      <c r="BC65" s="77">
        <v>4.4485489999999996E-2</v>
      </c>
    </row>
    <row r="66" spans="1:55" ht="60" x14ac:dyDescent="0.25">
      <c r="A66" s="27" t="s">
        <v>102</v>
      </c>
      <c r="B66" s="74" t="s">
        <v>1092</v>
      </c>
      <c r="C66" s="75" t="s">
        <v>287</v>
      </c>
      <c r="D66" s="76" t="s">
        <v>36</v>
      </c>
      <c r="E66" s="41">
        <v>1020202110</v>
      </c>
      <c r="F66" s="77">
        <v>2.0480373699999999</v>
      </c>
      <c r="G66" s="77">
        <v>0</v>
      </c>
      <c r="H66" s="77">
        <v>0</v>
      </c>
      <c r="I66" s="77">
        <v>0</v>
      </c>
      <c r="J66" s="77">
        <v>2.0480373699999999</v>
      </c>
      <c r="K66" s="77">
        <v>0</v>
      </c>
      <c r="L66" s="77">
        <v>0</v>
      </c>
      <c r="M66" s="77">
        <v>0</v>
      </c>
      <c r="N66" s="77">
        <v>0</v>
      </c>
      <c r="O66" s="77">
        <v>0</v>
      </c>
      <c r="P66" s="77">
        <v>0</v>
      </c>
      <c r="Q66" s="77">
        <v>0</v>
      </c>
      <c r="R66" s="77">
        <v>0</v>
      </c>
      <c r="S66" s="77">
        <v>0</v>
      </c>
      <c r="T66" s="77">
        <v>0</v>
      </c>
      <c r="U66" s="77">
        <v>0</v>
      </c>
      <c r="V66" s="77">
        <v>0</v>
      </c>
      <c r="W66" s="77">
        <v>0</v>
      </c>
      <c r="X66" s="77">
        <v>0</v>
      </c>
      <c r="Y66" s="77">
        <v>0</v>
      </c>
      <c r="Z66" s="77">
        <v>0</v>
      </c>
      <c r="AA66" s="77">
        <v>0</v>
      </c>
      <c r="AB66" s="77">
        <v>0</v>
      </c>
      <c r="AC66" s="77">
        <v>0</v>
      </c>
      <c r="AD66" s="77">
        <v>0</v>
      </c>
      <c r="AE66" s="77">
        <v>0</v>
      </c>
      <c r="AF66" s="77">
        <v>0</v>
      </c>
      <c r="AG66" s="77">
        <v>0</v>
      </c>
      <c r="AH66" s="77">
        <v>0</v>
      </c>
      <c r="AI66" s="77">
        <v>0</v>
      </c>
      <c r="AJ66" s="77">
        <v>0</v>
      </c>
      <c r="AK66" s="77">
        <v>0</v>
      </c>
      <c r="AL66" s="77">
        <v>0</v>
      </c>
      <c r="AM66" s="77">
        <v>0</v>
      </c>
      <c r="AN66" s="77">
        <v>0</v>
      </c>
      <c r="AO66" s="77">
        <v>0</v>
      </c>
      <c r="AP66" s="77">
        <v>0</v>
      </c>
      <c r="AQ66" s="77">
        <v>0</v>
      </c>
      <c r="AR66" s="77">
        <v>0</v>
      </c>
      <c r="AS66" s="77">
        <v>0</v>
      </c>
      <c r="AT66" s="77">
        <v>2.0480373699999999</v>
      </c>
      <c r="AU66" s="77">
        <v>0</v>
      </c>
      <c r="AV66" s="77">
        <v>0</v>
      </c>
      <c r="AW66" s="77">
        <v>0</v>
      </c>
      <c r="AX66" s="77">
        <v>2.0480373699999999</v>
      </c>
      <c r="AY66" s="77">
        <v>0</v>
      </c>
      <c r="AZ66" s="77">
        <v>0</v>
      </c>
      <c r="BA66" s="77">
        <v>0</v>
      </c>
      <c r="BB66" s="77">
        <v>0</v>
      </c>
      <c r="BC66" s="77">
        <v>0</v>
      </c>
    </row>
    <row r="67" spans="1:55" ht="60" x14ac:dyDescent="0.25">
      <c r="A67" s="27" t="s">
        <v>102</v>
      </c>
      <c r="B67" s="74" t="s">
        <v>1092</v>
      </c>
      <c r="C67" s="75" t="s">
        <v>288</v>
      </c>
      <c r="D67" s="76" t="s">
        <v>36</v>
      </c>
      <c r="E67" s="41">
        <v>1020202212</v>
      </c>
      <c r="F67" s="77">
        <v>1.43133351</v>
      </c>
      <c r="G67" s="77">
        <v>0</v>
      </c>
      <c r="H67" s="77">
        <v>0</v>
      </c>
      <c r="I67" s="77">
        <v>0</v>
      </c>
      <c r="J67" s="77">
        <v>1.43133351</v>
      </c>
      <c r="K67" s="77">
        <v>8.9525820000000006E-2</v>
      </c>
      <c r="L67" s="77">
        <v>0</v>
      </c>
      <c r="M67" s="77">
        <v>0</v>
      </c>
      <c r="N67" s="77">
        <v>0</v>
      </c>
      <c r="O67" s="77">
        <v>8.9525820000000006E-2</v>
      </c>
      <c r="P67" s="77">
        <v>0</v>
      </c>
      <c r="Q67" s="77">
        <v>0</v>
      </c>
      <c r="R67" s="77">
        <v>0</v>
      </c>
      <c r="S67" s="77">
        <v>0</v>
      </c>
      <c r="T67" s="77">
        <v>0</v>
      </c>
      <c r="U67" s="77">
        <v>0</v>
      </c>
      <c r="V67" s="77">
        <v>0</v>
      </c>
      <c r="W67" s="77">
        <v>0</v>
      </c>
      <c r="X67" s="77">
        <v>0</v>
      </c>
      <c r="Y67" s="77">
        <v>0</v>
      </c>
      <c r="Z67" s="77">
        <v>0</v>
      </c>
      <c r="AA67" s="77">
        <v>0</v>
      </c>
      <c r="AB67" s="77">
        <v>0</v>
      </c>
      <c r="AC67" s="77">
        <v>0</v>
      </c>
      <c r="AD67" s="77">
        <v>0</v>
      </c>
      <c r="AE67" s="77">
        <v>0</v>
      </c>
      <c r="AF67" s="77">
        <v>0</v>
      </c>
      <c r="AG67" s="77">
        <v>0</v>
      </c>
      <c r="AH67" s="77">
        <v>0</v>
      </c>
      <c r="AI67" s="77">
        <v>0</v>
      </c>
      <c r="AJ67" s="77">
        <v>8.9525820000000006E-2</v>
      </c>
      <c r="AK67" s="77">
        <v>0</v>
      </c>
      <c r="AL67" s="77">
        <v>0</v>
      </c>
      <c r="AM67" s="77">
        <v>0</v>
      </c>
      <c r="AN67" s="77">
        <v>8.9525820000000006E-2</v>
      </c>
      <c r="AO67" s="77">
        <v>8.9525820000000006E-2</v>
      </c>
      <c r="AP67" s="77">
        <v>0</v>
      </c>
      <c r="AQ67" s="77">
        <v>0</v>
      </c>
      <c r="AR67" s="77">
        <v>0</v>
      </c>
      <c r="AS67" s="77">
        <v>8.9525820000000006E-2</v>
      </c>
      <c r="AT67" s="77">
        <v>1.34180769</v>
      </c>
      <c r="AU67" s="77">
        <v>0</v>
      </c>
      <c r="AV67" s="77">
        <v>0</v>
      </c>
      <c r="AW67" s="77">
        <v>0</v>
      </c>
      <c r="AX67" s="77">
        <v>1.34180769</v>
      </c>
      <c r="AY67" s="77">
        <v>0</v>
      </c>
      <c r="AZ67" s="77">
        <v>0</v>
      </c>
      <c r="BA67" s="77">
        <v>0</v>
      </c>
      <c r="BB67" s="77">
        <v>0</v>
      </c>
      <c r="BC67" s="77">
        <v>0</v>
      </c>
    </row>
    <row r="68" spans="1:55" ht="75" x14ac:dyDescent="0.25">
      <c r="A68" s="27" t="s">
        <v>102</v>
      </c>
      <c r="B68" s="74" t="s">
        <v>1092</v>
      </c>
      <c r="C68" s="75" t="s">
        <v>289</v>
      </c>
      <c r="D68" s="76" t="s">
        <v>36</v>
      </c>
      <c r="E68" s="41">
        <v>1020200992</v>
      </c>
      <c r="F68" s="77">
        <v>4.8669746399999996</v>
      </c>
      <c r="G68" s="77">
        <v>0</v>
      </c>
      <c r="H68" s="77">
        <v>0</v>
      </c>
      <c r="I68" s="77">
        <v>0</v>
      </c>
      <c r="J68" s="77">
        <v>4.8669746399999996</v>
      </c>
      <c r="K68" s="77">
        <v>5.2669746400000008</v>
      </c>
      <c r="L68" s="77">
        <v>0</v>
      </c>
      <c r="M68" s="77">
        <v>0</v>
      </c>
      <c r="N68" s="77">
        <v>0</v>
      </c>
      <c r="O68" s="77">
        <v>5.2669746400000008</v>
      </c>
      <c r="P68" s="77">
        <v>0</v>
      </c>
      <c r="Q68" s="77">
        <v>0</v>
      </c>
      <c r="R68" s="77">
        <v>0</v>
      </c>
      <c r="S68" s="77">
        <v>0</v>
      </c>
      <c r="T68" s="77">
        <v>0</v>
      </c>
      <c r="U68" s="77">
        <v>0</v>
      </c>
      <c r="V68" s="77">
        <v>0</v>
      </c>
      <c r="W68" s="77">
        <v>0</v>
      </c>
      <c r="X68" s="77">
        <v>0</v>
      </c>
      <c r="Y68" s="77">
        <v>0</v>
      </c>
      <c r="Z68" s="77">
        <v>0.4</v>
      </c>
      <c r="AA68" s="77">
        <v>0</v>
      </c>
      <c r="AB68" s="77">
        <v>0</v>
      </c>
      <c r="AC68" s="77">
        <v>0</v>
      </c>
      <c r="AD68" s="77">
        <v>0.4</v>
      </c>
      <c r="AE68" s="77">
        <v>0.4</v>
      </c>
      <c r="AF68" s="77">
        <v>0</v>
      </c>
      <c r="AG68" s="77">
        <v>0</v>
      </c>
      <c r="AH68" s="77">
        <v>0</v>
      </c>
      <c r="AI68" s="77">
        <v>0.4</v>
      </c>
      <c r="AJ68" s="77">
        <v>4.4669746399999992</v>
      </c>
      <c r="AK68" s="77">
        <v>0</v>
      </c>
      <c r="AL68" s="77">
        <v>0</v>
      </c>
      <c r="AM68" s="77">
        <v>0</v>
      </c>
      <c r="AN68" s="77">
        <v>4.4669746399999992</v>
      </c>
      <c r="AO68" s="77">
        <v>4.8669746400000005</v>
      </c>
      <c r="AP68" s="77">
        <v>0</v>
      </c>
      <c r="AQ68" s="77">
        <v>0</v>
      </c>
      <c r="AR68" s="77">
        <v>0</v>
      </c>
      <c r="AS68" s="77">
        <v>4.8669746400000005</v>
      </c>
      <c r="AT68" s="77">
        <v>0</v>
      </c>
      <c r="AU68" s="77">
        <v>0</v>
      </c>
      <c r="AV68" s="77">
        <v>0</v>
      </c>
      <c r="AW68" s="77">
        <v>0</v>
      </c>
      <c r="AX68" s="77">
        <v>0</v>
      </c>
      <c r="AY68" s="77">
        <v>0</v>
      </c>
      <c r="AZ68" s="77">
        <v>0</v>
      </c>
      <c r="BA68" s="77">
        <v>0</v>
      </c>
      <c r="BB68" s="77">
        <v>0</v>
      </c>
      <c r="BC68" s="77">
        <v>0</v>
      </c>
    </row>
    <row r="69" spans="1:55" ht="75" x14ac:dyDescent="0.25">
      <c r="A69" s="27" t="s">
        <v>102</v>
      </c>
      <c r="B69" s="74" t="s">
        <v>1092</v>
      </c>
      <c r="C69" s="75" t="s">
        <v>1204</v>
      </c>
      <c r="D69" s="76" t="s">
        <v>36</v>
      </c>
      <c r="E69" s="41">
        <v>1010200409</v>
      </c>
      <c r="F69" s="77">
        <v>3.0683582399999998</v>
      </c>
      <c r="G69" s="77">
        <v>0</v>
      </c>
      <c r="H69" s="77">
        <v>0</v>
      </c>
      <c r="I69" s="77">
        <v>0</v>
      </c>
      <c r="J69" s="77">
        <v>3.0683582399999998</v>
      </c>
      <c r="K69" s="77">
        <v>3.0683582399999998</v>
      </c>
      <c r="L69" s="77">
        <v>0</v>
      </c>
      <c r="M69" s="77">
        <v>0</v>
      </c>
      <c r="N69" s="77">
        <v>0</v>
      </c>
      <c r="O69" s="77">
        <v>3.0683582399999998</v>
      </c>
      <c r="P69" s="77">
        <v>0</v>
      </c>
      <c r="Q69" s="77">
        <v>0</v>
      </c>
      <c r="R69" s="77">
        <v>0</v>
      </c>
      <c r="S69" s="77">
        <v>0</v>
      </c>
      <c r="T69" s="77">
        <v>0</v>
      </c>
      <c r="U69" s="77">
        <v>0</v>
      </c>
      <c r="V69" s="77">
        <v>0</v>
      </c>
      <c r="W69" s="77">
        <v>0</v>
      </c>
      <c r="X69" s="77">
        <v>0</v>
      </c>
      <c r="Y69" s="77">
        <v>0</v>
      </c>
      <c r="Z69" s="77">
        <v>0</v>
      </c>
      <c r="AA69" s="77">
        <v>0</v>
      </c>
      <c r="AB69" s="77">
        <v>0</v>
      </c>
      <c r="AC69" s="77">
        <v>0</v>
      </c>
      <c r="AD69" s="77">
        <v>0</v>
      </c>
      <c r="AE69" s="77">
        <v>0</v>
      </c>
      <c r="AF69" s="77">
        <v>0</v>
      </c>
      <c r="AG69" s="77">
        <v>0</v>
      </c>
      <c r="AH69" s="77">
        <v>0</v>
      </c>
      <c r="AI69" s="77">
        <v>0</v>
      </c>
      <c r="AJ69" s="77">
        <v>0</v>
      </c>
      <c r="AK69" s="77">
        <v>0</v>
      </c>
      <c r="AL69" s="77">
        <v>0</v>
      </c>
      <c r="AM69" s="77">
        <v>0</v>
      </c>
      <c r="AN69" s="77">
        <v>0</v>
      </c>
      <c r="AO69" s="77">
        <v>0</v>
      </c>
      <c r="AP69" s="77">
        <v>0</v>
      </c>
      <c r="AQ69" s="77">
        <v>0</v>
      </c>
      <c r="AR69" s="77">
        <v>0</v>
      </c>
      <c r="AS69" s="77">
        <v>0</v>
      </c>
      <c r="AT69" s="77">
        <v>3.0683582399999998</v>
      </c>
      <c r="AU69" s="77">
        <v>0</v>
      </c>
      <c r="AV69" s="77">
        <v>0</v>
      </c>
      <c r="AW69" s="77">
        <v>0</v>
      </c>
      <c r="AX69" s="77">
        <v>3.0683582399999998</v>
      </c>
      <c r="AY69" s="77">
        <v>3.0683582399999998</v>
      </c>
      <c r="AZ69" s="77">
        <v>0</v>
      </c>
      <c r="BA69" s="77">
        <v>0</v>
      </c>
      <c r="BB69" s="77">
        <v>0</v>
      </c>
      <c r="BC69" s="77">
        <v>3.0683582399999998</v>
      </c>
    </row>
    <row r="70" spans="1:55" ht="45" x14ac:dyDescent="0.25">
      <c r="A70" s="27" t="s">
        <v>102</v>
      </c>
      <c r="B70" s="74" t="s">
        <v>1092</v>
      </c>
      <c r="C70" s="75" t="s">
        <v>290</v>
      </c>
      <c r="D70" s="76" t="s">
        <v>36</v>
      </c>
      <c r="E70" s="41">
        <v>1010200404</v>
      </c>
      <c r="F70" s="77">
        <v>0</v>
      </c>
      <c r="G70" s="77">
        <v>0</v>
      </c>
      <c r="H70" s="77">
        <v>0</v>
      </c>
      <c r="I70" s="77">
        <v>0</v>
      </c>
      <c r="J70" s="77">
        <v>0</v>
      </c>
      <c r="K70" s="77">
        <v>1.5692600000000003E-3</v>
      </c>
      <c r="L70" s="77">
        <v>0</v>
      </c>
      <c r="M70" s="77">
        <v>0</v>
      </c>
      <c r="N70" s="77">
        <v>0</v>
      </c>
      <c r="O70" s="77">
        <v>1.5692600000000003E-3</v>
      </c>
      <c r="P70" s="77">
        <v>0</v>
      </c>
      <c r="Q70" s="77">
        <v>0</v>
      </c>
      <c r="R70" s="77">
        <v>0</v>
      </c>
      <c r="S70" s="77">
        <v>0</v>
      </c>
      <c r="T70" s="77">
        <v>0</v>
      </c>
      <c r="U70" s="77">
        <v>0</v>
      </c>
      <c r="V70" s="77">
        <v>0</v>
      </c>
      <c r="W70" s="77">
        <v>0</v>
      </c>
      <c r="X70" s="77">
        <v>0</v>
      </c>
      <c r="Y70" s="77">
        <v>0</v>
      </c>
      <c r="Z70" s="77">
        <v>0</v>
      </c>
      <c r="AA70" s="77">
        <v>0</v>
      </c>
      <c r="AB70" s="77">
        <v>0</v>
      </c>
      <c r="AC70" s="77">
        <v>0</v>
      </c>
      <c r="AD70" s="77">
        <v>0</v>
      </c>
      <c r="AE70" s="77">
        <v>1.5692600000000003E-3</v>
      </c>
      <c r="AF70" s="77">
        <v>0</v>
      </c>
      <c r="AG70" s="77">
        <v>0</v>
      </c>
      <c r="AH70" s="77">
        <v>0</v>
      </c>
      <c r="AI70" s="77">
        <v>1.5692600000000003E-3</v>
      </c>
      <c r="AJ70" s="77">
        <v>0</v>
      </c>
      <c r="AK70" s="77">
        <v>0</v>
      </c>
      <c r="AL70" s="77">
        <v>0</v>
      </c>
      <c r="AM70" s="77">
        <v>0</v>
      </c>
      <c r="AN70" s="77">
        <v>0</v>
      </c>
      <c r="AO70" s="77">
        <v>0</v>
      </c>
      <c r="AP70" s="77">
        <v>0</v>
      </c>
      <c r="AQ70" s="77">
        <v>0</v>
      </c>
      <c r="AR70" s="77">
        <v>0</v>
      </c>
      <c r="AS70" s="77">
        <v>0</v>
      </c>
      <c r="AT70" s="77">
        <v>0</v>
      </c>
      <c r="AU70" s="77">
        <v>0</v>
      </c>
      <c r="AV70" s="77">
        <v>0</v>
      </c>
      <c r="AW70" s="77">
        <v>0</v>
      </c>
      <c r="AX70" s="77">
        <v>0</v>
      </c>
      <c r="AY70" s="77">
        <v>0</v>
      </c>
      <c r="AZ70" s="77">
        <v>0</v>
      </c>
      <c r="BA70" s="77">
        <v>0</v>
      </c>
      <c r="BB70" s="77">
        <v>0</v>
      </c>
      <c r="BC70" s="77">
        <v>0</v>
      </c>
    </row>
    <row r="71" spans="1:55" ht="60" x14ac:dyDescent="0.25">
      <c r="A71" s="27" t="s">
        <v>102</v>
      </c>
      <c r="B71" s="74" t="s">
        <v>1092</v>
      </c>
      <c r="C71" s="75" t="s">
        <v>291</v>
      </c>
      <c r="D71" s="76" t="s">
        <v>36</v>
      </c>
      <c r="E71" s="41">
        <v>1010200422</v>
      </c>
      <c r="F71" s="77">
        <v>5.9448399999999998E-2</v>
      </c>
      <c r="G71" s="77">
        <v>0</v>
      </c>
      <c r="H71" s="77">
        <v>0</v>
      </c>
      <c r="I71" s="77">
        <v>0</v>
      </c>
      <c r="J71" s="77">
        <v>5.9448399999999998E-2</v>
      </c>
      <c r="K71" s="77">
        <v>5.9448399999999998E-2</v>
      </c>
      <c r="L71" s="77">
        <v>0</v>
      </c>
      <c r="M71" s="77">
        <v>0</v>
      </c>
      <c r="N71" s="77">
        <v>0</v>
      </c>
      <c r="O71" s="77">
        <v>5.9448399999999998E-2</v>
      </c>
      <c r="P71" s="77">
        <v>5.2226990000000001E-2</v>
      </c>
      <c r="Q71" s="77">
        <v>0</v>
      </c>
      <c r="R71" s="77">
        <v>0</v>
      </c>
      <c r="S71" s="77">
        <v>0</v>
      </c>
      <c r="T71" s="77">
        <v>5.2226990000000001E-2</v>
      </c>
      <c r="U71" s="77">
        <v>0</v>
      </c>
      <c r="V71" s="77">
        <v>0</v>
      </c>
      <c r="W71" s="77">
        <v>0</v>
      </c>
      <c r="X71" s="77">
        <v>0</v>
      </c>
      <c r="Y71" s="77">
        <v>0</v>
      </c>
      <c r="Z71" s="77">
        <v>7.2214099999999976E-3</v>
      </c>
      <c r="AA71" s="77">
        <v>0</v>
      </c>
      <c r="AB71" s="77">
        <v>0</v>
      </c>
      <c r="AC71" s="77">
        <v>0</v>
      </c>
      <c r="AD71" s="77">
        <v>7.2214099999999976E-3</v>
      </c>
      <c r="AE71" s="77">
        <v>5.9448399999999998E-2</v>
      </c>
      <c r="AF71" s="77">
        <v>0</v>
      </c>
      <c r="AG71" s="77">
        <v>0</v>
      </c>
      <c r="AH71" s="77">
        <v>0</v>
      </c>
      <c r="AI71" s="77">
        <v>5.9448399999999998E-2</v>
      </c>
      <c r="AJ71" s="77">
        <v>0</v>
      </c>
      <c r="AK71" s="77">
        <v>0</v>
      </c>
      <c r="AL71" s="77">
        <v>0</v>
      </c>
      <c r="AM71" s="77">
        <v>0</v>
      </c>
      <c r="AN71" s="77">
        <v>0</v>
      </c>
      <c r="AO71" s="77">
        <v>0</v>
      </c>
      <c r="AP71" s="77">
        <v>0</v>
      </c>
      <c r="AQ71" s="77">
        <v>0</v>
      </c>
      <c r="AR71" s="77">
        <v>0</v>
      </c>
      <c r="AS71" s="77">
        <v>0</v>
      </c>
      <c r="AT71" s="77">
        <v>0</v>
      </c>
      <c r="AU71" s="77">
        <v>0</v>
      </c>
      <c r="AV71" s="77">
        <v>0</v>
      </c>
      <c r="AW71" s="77">
        <v>0</v>
      </c>
      <c r="AX71" s="77">
        <v>0</v>
      </c>
      <c r="AY71" s="77">
        <v>0</v>
      </c>
      <c r="AZ71" s="77">
        <v>0</v>
      </c>
      <c r="BA71" s="77">
        <v>0</v>
      </c>
      <c r="BB71" s="77">
        <v>0</v>
      </c>
      <c r="BC71" s="77">
        <v>0</v>
      </c>
    </row>
    <row r="72" spans="1:55" ht="45" x14ac:dyDescent="0.25">
      <c r="A72" s="27" t="s">
        <v>102</v>
      </c>
      <c r="B72" s="74" t="s">
        <v>1092</v>
      </c>
      <c r="C72" s="75" t="s">
        <v>292</v>
      </c>
      <c r="D72" s="76" t="s">
        <v>36</v>
      </c>
      <c r="E72" s="41">
        <v>1020200818</v>
      </c>
      <c r="F72" s="77">
        <v>1.6547089900000003</v>
      </c>
      <c r="G72" s="77">
        <v>0</v>
      </c>
      <c r="H72" s="77">
        <v>0</v>
      </c>
      <c r="I72" s="77">
        <v>0</v>
      </c>
      <c r="J72" s="77">
        <v>1.6547089900000003</v>
      </c>
      <c r="K72" s="77">
        <v>0</v>
      </c>
      <c r="L72" s="77">
        <v>0</v>
      </c>
      <c r="M72" s="77">
        <v>0</v>
      </c>
      <c r="N72" s="77">
        <v>0</v>
      </c>
      <c r="O72" s="77">
        <v>0</v>
      </c>
      <c r="P72" s="77">
        <v>0</v>
      </c>
      <c r="Q72" s="77">
        <v>0</v>
      </c>
      <c r="R72" s="77">
        <v>0</v>
      </c>
      <c r="S72" s="77">
        <v>0</v>
      </c>
      <c r="T72" s="77">
        <v>0</v>
      </c>
      <c r="U72" s="77">
        <v>0</v>
      </c>
      <c r="V72" s="77">
        <v>0</v>
      </c>
      <c r="W72" s="77">
        <v>0</v>
      </c>
      <c r="X72" s="77">
        <v>0</v>
      </c>
      <c r="Y72" s="77">
        <v>0</v>
      </c>
      <c r="Z72" s="77">
        <v>0</v>
      </c>
      <c r="AA72" s="77">
        <v>0</v>
      </c>
      <c r="AB72" s="77">
        <v>0</v>
      </c>
      <c r="AC72" s="77">
        <v>0</v>
      </c>
      <c r="AD72" s="77">
        <v>0</v>
      </c>
      <c r="AE72" s="77">
        <v>0</v>
      </c>
      <c r="AF72" s="77">
        <v>0</v>
      </c>
      <c r="AG72" s="77">
        <v>0</v>
      </c>
      <c r="AH72" s="77">
        <v>0</v>
      </c>
      <c r="AI72" s="77">
        <v>0</v>
      </c>
      <c r="AJ72" s="77">
        <v>0</v>
      </c>
      <c r="AK72" s="77">
        <v>0</v>
      </c>
      <c r="AL72" s="77">
        <v>0</v>
      </c>
      <c r="AM72" s="77">
        <v>0</v>
      </c>
      <c r="AN72" s="77">
        <v>0</v>
      </c>
      <c r="AO72" s="77">
        <v>0</v>
      </c>
      <c r="AP72" s="77">
        <v>0</v>
      </c>
      <c r="AQ72" s="77">
        <v>0</v>
      </c>
      <c r="AR72" s="77">
        <v>0</v>
      </c>
      <c r="AS72" s="77">
        <v>0</v>
      </c>
      <c r="AT72" s="77">
        <v>1.6547089900000003</v>
      </c>
      <c r="AU72" s="77">
        <v>0</v>
      </c>
      <c r="AV72" s="77">
        <v>0</v>
      </c>
      <c r="AW72" s="77">
        <v>0</v>
      </c>
      <c r="AX72" s="77">
        <v>1.6547089900000003</v>
      </c>
      <c r="AY72" s="77">
        <v>0</v>
      </c>
      <c r="AZ72" s="77">
        <v>0</v>
      </c>
      <c r="BA72" s="77">
        <v>0</v>
      </c>
      <c r="BB72" s="77">
        <v>0</v>
      </c>
      <c r="BC72" s="77">
        <v>0</v>
      </c>
    </row>
    <row r="73" spans="1:55" ht="45" x14ac:dyDescent="0.25">
      <c r="A73" s="27" t="s">
        <v>102</v>
      </c>
      <c r="B73" s="74" t="s">
        <v>1092</v>
      </c>
      <c r="C73" s="75" t="s">
        <v>293</v>
      </c>
      <c r="D73" s="76" t="s">
        <v>36</v>
      </c>
      <c r="E73" s="41">
        <v>1020201607</v>
      </c>
      <c r="F73" s="77">
        <v>0.38376948</v>
      </c>
      <c r="G73" s="77">
        <v>0</v>
      </c>
      <c r="H73" s="77">
        <v>0</v>
      </c>
      <c r="I73" s="77">
        <v>0</v>
      </c>
      <c r="J73" s="77">
        <v>0.38376948</v>
      </c>
      <c r="K73" s="77">
        <v>0.38376948000000044</v>
      </c>
      <c r="L73" s="77">
        <v>0</v>
      </c>
      <c r="M73" s="77">
        <v>0</v>
      </c>
      <c r="N73" s="77">
        <v>0</v>
      </c>
      <c r="O73" s="77">
        <v>0.38376948000000044</v>
      </c>
      <c r="P73" s="77">
        <v>0</v>
      </c>
      <c r="Q73" s="77">
        <v>0</v>
      </c>
      <c r="R73" s="77">
        <v>0</v>
      </c>
      <c r="S73" s="77">
        <v>0</v>
      </c>
      <c r="T73" s="77">
        <v>0</v>
      </c>
      <c r="U73" s="77">
        <v>0</v>
      </c>
      <c r="V73" s="77">
        <v>0</v>
      </c>
      <c r="W73" s="77">
        <v>0</v>
      </c>
      <c r="X73" s="77">
        <v>0</v>
      </c>
      <c r="Y73" s="77">
        <v>0</v>
      </c>
      <c r="Z73" s="77">
        <v>0.38376948</v>
      </c>
      <c r="AA73" s="77">
        <v>0</v>
      </c>
      <c r="AB73" s="77">
        <v>0</v>
      </c>
      <c r="AC73" s="77">
        <v>0</v>
      </c>
      <c r="AD73" s="77">
        <v>0.38376948</v>
      </c>
      <c r="AE73" s="77">
        <v>0.38376948000000044</v>
      </c>
      <c r="AF73" s="77">
        <v>0</v>
      </c>
      <c r="AG73" s="77">
        <v>0</v>
      </c>
      <c r="AH73" s="77">
        <v>0</v>
      </c>
      <c r="AI73" s="77">
        <v>0.38376948000000044</v>
      </c>
      <c r="AJ73" s="77">
        <v>0</v>
      </c>
      <c r="AK73" s="77">
        <v>0</v>
      </c>
      <c r="AL73" s="77">
        <v>0</v>
      </c>
      <c r="AM73" s="77">
        <v>0</v>
      </c>
      <c r="AN73" s="77">
        <v>0</v>
      </c>
      <c r="AO73" s="77">
        <v>0</v>
      </c>
      <c r="AP73" s="77">
        <v>0</v>
      </c>
      <c r="AQ73" s="77">
        <v>0</v>
      </c>
      <c r="AR73" s="77">
        <v>0</v>
      </c>
      <c r="AS73" s="77">
        <v>0</v>
      </c>
      <c r="AT73" s="77">
        <v>0</v>
      </c>
      <c r="AU73" s="77">
        <v>0</v>
      </c>
      <c r="AV73" s="77">
        <v>0</v>
      </c>
      <c r="AW73" s="77">
        <v>0</v>
      </c>
      <c r="AX73" s="77">
        <v>0</v>
      </c>
      <c r="AY73" s="77">
        <v>0</v>
      </c>
      <c r="AZ73" s="77">
        <v>0</v>
      </c>
      <c r="BA73" s="77">
        <v>0</v>
      </c>
      <c r="BB73" s="77">
        <v>0</v>
      </c>
      <c r="BC73" s="77">
        <v>0</v>
      </c>
    </row>
    <row r="74" spans="1:55" ht="60" x14ac:dyDescent="0.25">
      <c r="A74" s="27" t="s">
        <v>102</v>
      </c>
      <c r="B74" s="74" t="s">
        <v>1092</v>
      </c>
      <c r="C74" s="75" t="s">
        <v>294</v>
      </c>
      <c r="D74" s="76" t="s">
        <v>36</v>
      </c>
      <c r="E74" s="41">
        <v>1020202146</v>
      </c>
      <c r="F74" s="77">
        <v>3.0213665500000002</v>
      </c>
      <c r="G74" s="77">
        <v>0</v>
      </c>
      <c r="H74" s="77">
        <v>0</v>
      </c>
      <c r="I74" s="77">
        <v>0</v>
      </c>
      <c r="J74" s="77">
        <v>3.0213665500000002</v>
      </c>
      <c r="K74" s="77">
        <v>0</v>
      </c>
      <c r="L74" s="77">
        <v>0</v>
      </c>
      <c r="M74" s="77">
        <v>0</v>
      </c>
      <c r="N74" s="77">
        <v>0</v>
      </c>
      <c r="O74" s="77">
        <v>0</v>
      </c>
      <c r="P74" s="77">
        <v>0</v>
      </c>
      <c r="Q74" s="77">
        <v>0</v>
      </c>
      <c r="R74" s="77">
        <v>0</v>
      </c>
      <c r="S74" s="77">
        <v>0</v>
      </c>
      <c r="T74" s="77">
        <v>0</v>
      </c>
      <c r="U74" s="77">
        <v>0</v>
      </c>
      <c r="V74" s="77">
        <v>0</v>
      </c>
      <c r="W74" s="77">
        <v>0</v>
      </c>
      <c r="X74" s="77">
        <v>0</v>
      </c>
      <c r="Y74" s="77">
        <v>0</v>
      </c>
      <c r="Z74" s="77">
        <v>0</v>
      </c>
      <c r="AA74" s="77">
        <v>0</v>
      </c>
      <c r="AB74" s="77">
        <v>0</v>
      </c>
      <c r="AC74" s="77">
        <v>0</v>
      </c>
      <c r="AD74" s="77">
        <v>0</v>
      </c>
      <c r="AE74" s="77">
        <v>0</v>
      </c>
      <c r="AF74" s="77">
        <v>0</v>
      </c>
      <c r="AG74" s="77">
        <v>0</v>
      </c>
      <c r="AH74" s="77">
        <v>0</v>
      </c>
      <c r="AI74" s="77">
        <v>0</v>
      </c>
      <c r="AJ74" s="77">
        <v>0</v>
      </c>
      <c r="AK74" s="77">
        <v>0</v>
      </c>
      <c r="AL74" s="77">
        <v>0</v>
      </c>
      <c r="AM74" s="77">
        <v>0</v>
      </c>
      <c r="AN74" s="77">
        <v>0</v>
      </c>
      <c r="AO74" s="77">
        <v>0</v>
      </c>
      <c r="AP74" s="77">
        <v>0</v>
      </c>
      <c r="AQ74" s="77">
        <v>0</v>
      </c>
      <c r="AR74" s="77">
        <v>0</v>
      </c>
      <c r="AS74" s="77">
        <v>0</v>
      </c>
      <c r="AT74" s="77">
        <v>3.0213665500000002</v>
      </c>
      <c r="AU74" s="77">
        <v>0</v>
      </c>
      <c r="AV74" s="77">
        <v>0</v>
      </c>
      <c r="AW74" s="77">
        <v>0</v>
      </c>
      <c r="AX74" s="77">
        <v>3.0213665500000002</v>
      </c>
      <c r="AY74" s="77">
        <v>0</v>
      </c>
      <c r="AZ74" s="77">
        <v>0</v>
      </c>
      <c r="BA74" s="77">
        <v>0</v>
      </c>
      <c r="BB74" s="77">
        <v>0</v>
      </c>
      <c r="BC74" s="77">
        <v>0</v>
      </c>
    </row>
    <row r="75" spans="1:55" ht="45" x14ac:dyDescent="0.25">
      <c r="A75" s="27" t="s">
        <v>102</v>
      </c>
      <c r="B75" s="74" t="s">
        <v>1092</v>
      </c>
      <c r="C75" s="75" t="s">
        <v>1205</v>
      </c>
      <c r="D75" s="76" t="s">
        <v>36</v>
      </c>
      <c r="E75" s="41">
        <v>1020202154</v>
      </c>
      <c r="F75" s="77">
        <v>0</v>
      </c>
      <c r="G75" s="77">
        <v>0</v>
      </c>
      <c r="H75" s="77">
        <v>0</v>
      </c>
      <c r="I75" s="77">
        <v>0</v>
      </c>
      <c r="J75" s="77">
        <v>0</v>
      </c>
      <c r="K75" s="77">
        <v>3.5000000000000001E-3</v>
      </c>
      <c r="L75" s="77">
        <v>0</v>
      </c>
      <c r="M75" s="77">
        <v>0</v>
      </c>
      <c r="N75" s="77">
        <v>0</v>
      </c>
      <c r="O75" s="77">
        <v>3.5000000000000001E-3</v>
      </c>
      <c r="P75" s="77">
        <v>0</v>
      </c>
      <c r="Q75" s="77">
        <v>0</v>
      </c>
      <c r="R75" s="77">
        <v>0</v>
      </c>
      <c r="S75" s="77">
        <v>0</v>
      </c>
      <c r="T75" s="77">
        <v>0</v>
      </c>
      <c r="U75" s="77">
        <v>0</v>
      </c>
      <c r="V75" s="77">
        <v>0</v>
      </c>
      <c r="W75" s="77">
        <v>0</v>
      </c>
      <c r="X75" s="77">
        <v>0</v>
      </c>
      <c r="Y75" s="77">
        <v>0</v>
      </c>
      <c r="Z75" s="77">
        <v>0</v>
      </c>
      <c r="AA75" s="77">
        <v>0</v>
      </c>
      <c r="AB75" s="77">
        <v>0</v>
      </c>
      <c r="AC75" s="77">
        <v>0</v>
      </c>
      <c r="AD75" s="77">
        <v>0</v>
      </c>
      <c r="AE75" s="77">
        <v>3.5000000000000001E-3</v>
      </c>
      <c r="AF75" s="77">
        <v>0</v>
      </c>
      <c r="AG75" s="77">
        <v>0</v>
      </c>
      <c r="AH75" s="77">
        <v>0</v>
      </c>
      <c r="AI75" s="77">
        <v>3.5000000000000001E-3</v>
      </c>
      <c r="AJ75" s="77">
        <v>0</v>
      </c>
      <c r="AK75" s="77">
        <v>0</v>
      </c>
      <c r="AL75" s="77">
        <v>0</v>
      </c>
      <c r="AM75" s="77">
        <v>0</v>
      </c>
      <c r="AN75" s="77">
        <v>0</v>
      </c>
      <c r="AO75" s="77">
        <v>0</v>
      </c>
      <c r="AP75" s="77">
        <v>0</v>
      </c>
      <c r="AQ75" s="77">
        <v>0</v>
      </c>
      <c r="AR75" s="77">
        <v>0</v>
      </c>
      <c r="AS75" s="77">
        <v>0</v>
      </c>
      <c r="AT75" s="77">
        <v>0</v>
      </c>
      <c r="AU75" s="77">
        <v>0</v>
      </c>
      <c r="AV75" s="77">
        <v>0</v>
      </c>
      <c r="AW75" s="77">
        <v>0</v>
      </c>
      <c r="AX75" s="77">
        <v>0</v>
      </c>
      <c r="AY75" s="77">
        <v>0</v>
      </c>
      <c r="AZ75" s="77">
        <v>0</v>
      </c>
      <c r="BA75" s="77">
        <v>0</v>
      </c>
      <c r="BB75" s="77">
        <v>0</v>
      </c>
      <c r="BC75" s="77">
        <v>0</v>
      </c>
    </row>
    <row r="76" spans="1:55" ht="30" x14ac:dyDescent="0.25">
      <c r="A76" s="27" t="s">
        <v>102</v>
      </c>
      <c r="B76" s="74" t="s">
        <v>1092</v>
      </c>
      <c r="C76" s="75" t="s">
        <v>295</v>
      </c>
      <c r="D76" s="76" t="s">
        <v>36</v>
      </c>
      <c r="E76" s="41">
        <v>1020202168</v>
      </c>
      <c r="F76" s="77">
        <v>1.1451860000000001E-2</v>
      </c>
      <c r="G76" s="77">
        <v>0</v>
      </c>
      <c r="H76" s="77">
        <v>0</v>
      </c>
      <c r="I76" s="77">
        <v>0</v>
      </c>
      <c r="J76" s="77">
        <v>1.1451860000000001E-2</v>
      </c>
      <c r="K76" s="77">
        <v>1.1451860000000001E-2</v>
      </c>
      <c r="L76" s="77">
        <v>0</v>
      </c>
      <c r="M76" s="77">
        <v>0</v>
      </c>
      <c r="N76" s="77">
        <v>0</v>
      </c>
      <c r="O76" s="77">
        <v>1.1451860000000001E-2</v>
      </c>
      <c r="P76" s="77">
        <v>0</v>
      </c>
      <c r="Q76" s="77">
        <v>0</v>
      </c>
      <c r="R76" s="77">
        <v>0</v>
      </c>
      <c r="S76" s="77">
        <v>0</v>
      </c>
      <c r="T76" s="77">
        <v>0</v>
      </c>
      <c r="U76" s="77">
        <v>0</v>
      </c>
      <c r="V76" s="77">
        <v>0</v>
      </c>
      <c r="W76" s="77">
        <v>0</v>
      </c>
      <c r="X76" s="77">
        <v>0</v>
      </c>
      <c r="Y76" s="77">
        <v>0</v>
      </c>
      <c r="Z76" s="77">
        <v>1.1451860000000001E-2</v>
      </c>
      <c r="AA76" s="77">
        <v>0</v>
      </c>
      <c r="AB76" s="77">
        <v>0</v>
      </c>
      <c r="AC76" s="77">
        <v>0</v>
      </c>
      <c r="AD76" s="77">
        <v>1.1451860000000001E-2</v>
      </c>
      <c r="AE76" s="77">
        <v>1.1451860000000001E-2</v>
      </c>
      <c r="AF76" s="77">
        <v>0</v>
      </c>
      <c r="AG76" s="77">
        <v>0</v>
      </c>
      <c r="AH76" s="77">
        <v>0</v>
      </c>
      <c r="AI76" s="77">
        <v>1.1451860000000001E-2</v>
      </c>
      <c r="AJ76" s="77">
        <v>0</v>
      </c>
      <c r="AK76" s="77">
        <v>0</v>
      </c>
      <c r="AL76" s="77">
        <v>0</v>
      </c>
      <c r="AM76" s="77">
        <v>0</v>
      </c>
      <c r="AN76" s="77">
        <v>0</v>
      </c>
      <c r="AO76" s="77">
        <v>0</v>
      </c>
      <c r="AP76" s="77">
        <v>0</v>
      </c>
      <c r="AQ76" s="77">
        <v>0</v>
      </c>
      <c r="AR76" s="77">
        <v>0</v>
      </c>
      <c r="AS76" s="77">
        <v>0</v>
      </c>
      <c r="AT76" s="77">
        <v>0</v>
      </c>
      <c r="AU76" s="77">
        <v>0</v>
      </c>
      <c r="AV76" s="77">
        <v>0</v>
      </c>
      <c r="AW76" s="77">
        <v>0</v>
      </c>
      <c r="AX76" s="77">
        <v>0</v>
      </c>
      <c r="AY76" s="77">
        <v>0</v>
      </c>
      <c r="AZ76" s="77">
        <v>0</v>
      </c>
      <c r="BA76" s="77">
        <v>0</v>
      </c>
      <c r="BB76" s="77">
        <v>0</v>
      </c>
      <c r="BC76" s="77">
        <v>0</v>
      </c>
    </row>
    <row r="77" spans="1:55" ht="60" x14ac:dyDescent="0.25">
      <c r="A77" s="27" t="s">
        <v>102</v>
      </c>
      <c r="B77" s="74" t="s">
        <v>1092</v>
      </c>
      <c r="C77" s="75" t="s">
        <v>296</v>
      </c>
      <c r="D77" s="76" t="s">
        <v>36</v>
      </c>
      <c r="E77" s="41">
        <v>1020202147</v>
      </c>
      <c r="F77" s="77">
        <v>0</v>
      </c>
      <c r="G77" s="77">
        <v>0</v>
      </c>
      <c r="H77" s="77">
        <v>0</v>
      </c>
      <c r="I77" s="77">
        <v>0</v>
      </c>
      <c r="J77" s="77">
        <v>0</v>
      </c>
      <c r="K77" s="77">
        <v>1.6691279399999999</v>
      </c>
      <c r="L77" s="77">
        <v>0</v>
      </c>
      <c r="M77" s="77">
        <v>0</v>
      </c>
      <c r="N77" s="77">
        <v>0</v>
      </c>
      <c r="O77" s="77">
        <v>1.6691279399999999</v>
      </c>
      <c r="P77" s="77">
        <v>0</v>
      </c>
      <c r="Q77" s="77">
        <v>0</v>
      </c>
      <c r="R77" s="77">
        <v>0</v>
      </c>
      <c r="S77" s="77">
        <v>0</v>
      </c>
      <c r="T77" s="77">
        <v>0</v>
      </c>
      <c r="U77" s="77">
        <v>0</v>
      </c>
      <c r="V77" s="77">
        <v>0</v>
      </c>
      <c r="W77" s="77">
        <v>0</v>
      </c>
      <c r="X77" s="77">
        <v>0</v>
      </c>
      <c r="Y77" s="77">
        <v>0</v>
      </c>
      <c r="Z77" s="77">
        <v>0</v>
      </c>
      <c r="AA77" s="77">
        <v>0</v>
      </c>
      <c r="AB77" s="77">
        <v>0</v>
      </c>
      <c r="AC77" s="77">
        <v>0</v>
      </c>
      <c r="AD77" s="77">
        <v>0</v>
      </c>
      <c r="AE77" s="77">
        <v>0</v>
      </c>
      <c r="AF77" s="77">
        <v>0</v>
      </c>
      <c r="AG77" s="77">
        <v>0</v>
      </c>
      <c r="AH77" s="77">
        <v>0</v>
      </c>
      <c r="AI77" s="77">
        <v>0</v>
      </c>
      <c r="AJ77" s="77">
        <v>0</v>
      </c>
      <c r="AK77" s="77">
        <v>0</v>
      </c>
      <c r="AL77" s="77">
        <v>0</v>
      </c>
      <c r="AM77" s="77">
        <v>0</v>
      </c>
      <c r="AN77" s="77">
        <v>0</v>
      </c>
      <c r="AO77" s="77">
        <v>0</v>
      </c>
      <c r="AP77" s="77">
        <v>0</v>
      </c>
      <c r="AQ77" s="77">
        <v>0</v>
      </c>
      <c r="AR77" s="77">
        <v>0</v>
      </c>
      <c r="AS77" s="77">
        <v>0</v>
      </c>
      <c r="AT77" s="77">
        <v>0</v>
      </c>
      <c r="AU77" s="77">
        <v>0</v>
      </c>
      <c r="AV77" s="77">
        <v>0</v>
      </c>
      <c r="AW77" s="77">
        <v>0</v>
      </c>
      <c r="AX77" s="77">
        <v>0</v>
      </c>
      <c r="AY77" s="77">
        <v>1.6691279399999999</v>
      </c>
      <c r="AZ77" s="77">
        <v>0</v>
      </c>
      <c r="BA77" s="77">
        <v>0</v>
      </c>
      <c r="BB77" s="77">
        <v>0</v>
      </c>
      <c r="BC77" s="77">
        <v>1.6691279399999999</v>
      </c>
    </row>
    <row r="78" spans="1:55" ht="60" x14ac:dyDescent="0.25">
      <c r="A78" s="27" t="s">
        <v>102</v>
      </c>
      <c r="B78" s="74" t="s">
        <v>1092</v>
      </c>
      <c r="C78" s="75" t="s">
        <v>297</v>
      </c>
      <c r="D78" s="76" t="s">
        <v>36</v>
      </c>
      <c r="E78" s="41">
        <v>1020202374</v>
      </c>
      <c r="F78" s="77">
        <v>0.18708882000000002</v>
      </c>
      <c r="G78" s="77">
        <v>0</v>
      </c>
      <c r="H78" s="77">
        <v>0</v>
      </c>
      <c r="I78" s="77">
        <v>0</v>
      </c>
      <c r="J78" s="77">
        <v>0.18708882000000002</v>
      </c>
      <c r="K78" s="77">
        <v>0.18708882000000002</v>
      </c>
      <c r="L78" s="77">
        <v>0</v>
      </c>
      <c r="M78" s="77">
        <v>0</v>
      </c>
      <c r="N78" s="77">
        <v>0</v>
      </c>
      <c r="O78" s="77">
        <v>0.18708882000000002</v>
      </c>
      <c r="P78" s="77">
        <v>0</v>
      </c>
      <c r="Q78" s="77">
        <v>0</v>
      </c>
      <c r="R78" s="77">
        <v>0</v>
      </c>
      <c r="S78" s="77">
        <v>0</v>
      </c>
      <c r="T78" s="77">
        <v>0</v>
      </c>
      <c r="U78" s="77">
        <v>0</v>
      </c>
      <c r="V78" s="77">
        <v>0</v>
      </c>
      <c r="W78" s="77">
        <v>0</v>
      </c>
      <c r="X78" s="77">
        <v>0</v>
      </c>
      <c r="Y78" s="77">
        <v>0</v>
      </c>
      <c r="Z78" s="77">
        <v>0</v>
      </c>
      <c r="AA78" s="77">
        <v>0</v>
      </c>
      <c r="AB78" s="77">
        <v>0</v>
      </c>
      <c r="AC78" s="77">
        <v>0</v>
      </c>
      <c r="AD78" s="77">
        <v>0</v>
      </c>
      <c r="AE78" s="77">
        <v>0</v>
      </c>
      <c r="AF78" s="77">
        <v>0</v>
      </c>
      <c r="AG78" s="77">
        <v>0</v>
      </c>
      <c r="AH78" s="77">
        <v>0</v>
      </c>
      <c r="AI78" s="77">
        <v>0</v>
      </c>
      <c r="AJ78" s="77">
        <v>0.18708882000000002</v>
      </c>
      <c r="AK78" s="77">
        <v>0</v>
      </c>
      <c r="AL78" s="77">
        <v>0</v>
      </c>
      <c r="AM78" s="77">
        <v>0</v>
      </c>
      <c r="AN78" s="77">
        <v>0.18708882000000002</v>
      </c>
      <c r="AO78" s="77">
        <v>0.18708882000000002</v>
      </c>
      <c r="AP78" s="77">
        <v>0</v>
      </c>
      <c r="AQ78" s="77">
        <v>0</v>
      </c>
      <c r="AR78" s="77">
        <v>0</v>
      </c>
      <c r="AS78" s="77">
        <v>0.18708882000000002</v>
      </c>
      <c r="AT78" s="77">
        <v>0</v>
      </c>
      <c r="AU78" s="77">
        <v>0</v>
      </c>
      <c r="AV78" s="77">
        <v>0</v>
      </c>
      <c r="AW78" s="77">
        <v>0</v>
      </c>
      <c r="AX78" s="77">
        <v>0</v>
      </c>
      <c r="AY78" s="77">
        <v>0</v>
      </c>
      <c r="AZ78" s="77">
        <v>0</v>
      </c>
      <c r="BA78" s="77">
        <v>0</v>
      </c>
      <c r="BB78" s="77">
        <v>0</v>
      </c>
      <c r="BC78" s="77">
        <v>0</v>
      </c>
    </row>
    <row r="79" spans="1:55" ht="45" x14ac:dyDescent="0.25">
      <c r="A79" s="27" t="s">
        <v>102</v>
      </c>
      <c r="B79" s="74" t="s">
        <v>1092</v>
      </c>
      <c r="C79" s="75" t="s">
        <v>298</v>
      </c>
      <c r="D79" s="76" t="s">
        <v>36</v>
      </c>
      <c r="E79" s="41">
        <v>1020202107</v>
      </c>
      <c r="F79" s="77">
        <v>0</v>
      </c>
      <c r="G79" s="77">
        <v>0</v>
      </c>
      <c r="H79" s="77">
        <v>0</v>
      </c>
      <c r="I79" s="77">
        <v>0</v>
      </c>
      <c r="J79" s="77">
        <v>0</v>
      </c>
      <c r="K79" s="77">
        <v>0.14049508000000002</v>
      </c>
      <c r="L79" s="77">
        <v>0</v>
      </c>
      <c r="M79" s="77">
        <v>0</v>
      </c>
      <c r="N79" s="77">
        <v>0</v>
      </c>
      <c r="O79" s="77">
        <v>0.14049508000000002</v>
      </c>
      <c r="P79" s="77">
        <v>0</v>
      </c>
      <c r="Q79" s="77">
        <v>0</v>
      </c>
      <c r="R79" s="77">
        <v>0</v>
      </c>
      <c r="S79" s="77">
        <v>0</v>
      </c>
      <c r="T79" s="77">
        <v>0</v>
      </c>
      <c r="U79" s="77">
        <v>0</v>
      </c>
      <c r="V79" s="77">
        <v>0</v>
      </c>
      <c r="W79" s="77">
        <v>0</v>
      </c>
      <c r="X79" s="77">
        <v>0</v>
      </c>
      <c r="Y79" s="77">
        <v>0</v>
      </c>
      <c r="Z79" s="77">
        <v>0</v>
      </c>
      <c r="AA79" s="77">
        <v>0</v>
      </c>
      <c r="AB79" s="77">
        <v>0</v>
      </c>
      <c r="AC79" s="77">
        <v>0</v>
      </c>
      <c r="AD79" s="77">
        <v>0</v>
      </c>
      <c r="AE79" s="77">
        <v>0</v>
      </c>
      <c r="AF79" s="77">
        <v>0</v>
      </c>
      <c r="AG79" s="77">
        <v>0</v>
      </c>
      <c r="AH79" s="77">
        <v>0</v>
      </c>
      <c r="AI79" s="77">
        <v>0</v>
      </c>
      <c r="AJ79" s="77">
        <v>0</v>
      </c>
      <c r="AK79" s="77">
        <v>0</v>
      </c>
      <c r="AL79" s="77">
        <v>0</v>
      </c>
      <c r="AM79" s="77">
        <v>0</v>
      </c>
      <c r="AN79" s="77">
        <v>0</v>
      </c>
      <c r="AO79" s="77">
        <v>0</v>
      </c>
      <c r="AP79" s="77">
        <v>0</v>
      </c>
      <c r="AQ79" s="77">
        <v>0</v>
      </c>
      <c r="AR79" s="77">
        <v>0</v>
      </c>
      <c r="AS79" s="77">
        <v>0</v>
      </c>
      <c r="AT79" s="77">
        <v>0</v>
      </c>
      <c r="AU79" s="77">
        <v>0</v>
      </c>
      <c r="AV79" s="77">
        <v>0</v>
      </c>
      <c r="AW79" s="77">
        <v>0</v>
      </c>
      <c r="AX79" s="77">
        <v>0</v>
      </c>
      <c r="AY79" s="77">
        <v>0.14049508000000002</v>
      </c>
      <c r="AZ79" s="77">
        <v>0</v>
      </c>
      <c r="BA79" s="77">
        <v>0</v>
      </c>
      <c r="BB79" s="77">
        <v>0</v>
      </c>
      <c r="BC79" s="77">
        <v>0.14049508000000002</v>
      </c>
    </row>
    <row r="80" spans="1:55" ht="30" x14ac:dyDescent="0.25">
      <c r="A80" s="27" t="s">
        <v>36</v>
      </c>
      <c r="B80" s="107" t="s">
        <v>804</v>
      </c>
      <c r="C80" s="122" t="s">
        <v>805</v>
      </c>
      <c r="D80" s="109" t="s">
        <v>36</v>
      </c>
      <c r="E80" s="104"/>
      <c r="F80" s="77">
        <v>0</v>
      </c>
      <c r="G80" s="77">
        <v>0</v>
      </c>
      <c r="H80" s="77">
        <v>0</v>
      </c>
      <c r="I80" s="77">
        <v>0</v>
      </c>
      <c r="J80" s="77">
        <v>0</v>
      </c>
      <c r="K80" s="77">
        <v>0</v>
      </c>
      <c r="L80" s="77">
        <v>0</v>
      </c>
      <c r="M80" s="77">
        <v>0</v>
      </c>
      <c r="N80" s="77">
        <v>0</v>
      </c>
      <c r="O80" s="77">
        <v>0</v>
      </c>
      <c r="P80" s="77">
        <v>0</v>
      </c>
      <c r="Q80" s="77">
        <v>0</v>
      </c>
      <c r="R80" s="77">
        <v>0</v>
      </c>
      <c r="S80" s="77">
        <v>0</v>
      </c>
      <c r="T80" s="77">
        <v>0</v>
      </c>
      <c r="U80" s="77">
        <v>0</v>
      </c>
      <c r="V80" s="77">
        <v>0</v>
      </c>
      <c r="W80" s="77">
        <v>0</v>
      </c>
      <c r="X80" s="77">
        <v>0</v>
      </c>
      <c r="Y80" s="77">
        <v>0</v>
      </c>
      <c r="Z80" s="77">
        <v>0</v>
      </c>
      <c r="AA80" s="77">
        <v>0</v>
      </c>
      <c r="AB80" s="77">
        <v>0</v>
      </c>
      <c r="AC80" s="77">
        <v>0</v>
      </c>
      <c r="AD80" s="77">
        <v>0</v>
      </c>
      <c r="AE80" s="77">
        <v>0</v>
      </c>
      <c r="AF80" s="77">
        <v>0</v>
      </c>
      <c r="AG80" s="77">
        <v>0</v>
      </c>
      <c r="AH80" s="77">
        <v>0</v>
      </c>
      <c r="AI80" s="77">
        <v>0</v>
      </c>
      <c r="AJ80" s="77">
        <v>0</v>
      </c>
      <c r="AK80" s="77">
        <v>0</v>
      </c>
      <c r="AL80" s="77">
        <v>0</v>
      </c>
      <c r="AM80" s="77">
        <v>0</v>
      </c>
      <c r="AN80" s="77">
        <v>0</v>
      </c>
      <c r="AO80" s="77">
        <v>0</v>
      </c>
      <c r="AP80" s="77">
        <v>0</v>
      </c>
      <c r="AQ80" s="77">
        <v>0</v>
      </c>
      <c r="AR80" s="77">
        <v>0</v>
      </c>
      <c r="AS80" s="77">
        <v>0</v>
      </c>
      <c r="AT80" s="77">
        <v>0</v>
      </c>
      <c r="AU80" s="77">
        <v>0</v>
      </c>
      <c r="AV80" s="77">
        <v>0</v>
      </c>
      <c r="AW80" s="77">
        <v>0</v>
      </c>
      <c r="AX80" s="77">
        <v>0</v>
      </c>
      <c r="AY80" s="77">
        <v>0</v>
      </c>
      <c r="AZ80" s="77">
        <v>0</v>
      </c>
      <c r="BA80" s="77">
        <v>0</v>
      </c>
      <c r="BB80" s="77">
        <v>0</v>
      </c>
      <c r="BC80" s="77">
        <v>0</v>
      </c>
    </row>
    <row r="81" spans="1:55" ht="45" x14ac:dyDescent="0.25">
      <c r="A81" s="27" t="s">
        <v>36</v>
      </c>
      <c r="B81" s="107" t="s">
        <v>806</v>
      </c>
      <c r="C81" s="122" t="s">
        <v>807</v>
      </c>
      <c r="D81" s="109" t="s">
        <v>36</v>
      </c>
      <c r="E81" s="104"/>
      <c r="F81" s="77">
        <v>0</v>
      </c>
      <c r="G81" s="77">
        <v>0</v>
      </c>
      <c r="H81" s="77">
        <v>0</v>
      </c>
      <c r="I81" s="77">
        <v>0</v>
      </c>
      <c r="J81" s="77">
        <v>0</v>
      </c>
      <c r="K81" s="77">
        <v>0</v>
      </c>
      <c r="L81" s="77">
        <v>0</v>
      </c>
      <c r="M81" s="77">
        <v>0</v>
      </c>
      <c r="N81" s="77">
        <v>0</v>
      </c>
      <c r="O81" s="77">
        <v>0</v>
      </c>
      <c r="P81" s="77">
        <v>0</v>
      </c>
      <c r="Q81" s="77">
        <v>0</v>
      </c>
      <c r="R81" s="77">
        <v>0</v>
      </c>
      <c r="S81" s="77">
        <v>0</v>
      </c>
      <c r="T81" s="77">
        <v>0</v>
      </c>
      <c r="U81" s="77">
        <v>0</v>
      </c>
      <c r="V81" s="77">
        <v>0</v>
      </c>
      <c r="W81" s="77">
        <v>0</v>
      </c>
      <c r="X81" s="77">
        <v>0</v>
      </c>
      <c r="Y81" s="77">
        <v>0</v>
      </c>
      <c r="Z81" s="77">
        <v>0</v>
      </c>
      <c r="AA81" s="77">
        <v>0</v>
      </c>
      <c r="AB81" s="77">
        <v>0</v>
      </c>
      <c r="AC81" s="77">
        <v>0</v>
      </c>
      <c r="AD81" s="77">
        <v>0</v>
      </c>
      <c r="AE81" s="77">
        <v>0</v>
      </c>
      <c r="AF81" s="77">
        <v>0</v>
      </c>
      <c r="AG81" s="77">
        <v>0</v>
      </c>
      <c r="AH81" s="77">
        <v>0</v>
      </c>
      <c r="AI81" s="77">
        <v>0</v>
      </c>
      <c r="AJ81" s="77">
        <v>0</v>
      </c>
      <c r="AK81" s="77">
        <v>0</v>
      </c>
      <c r="AL81" s="77">
        <v>0</v>
      </c>
      <c r="AM81" s="77">
        <v>0</v>
      </c>
      <c r="AN81" s="77">
        <v>0</v>
      </c>
      <c r="AO81" s="77">
        <v>0</v>
      </c>
      <c r="AP81" s="77">
        <v>0</v>
      </c>
      <c r="AQ81" s="77">
        <v>0</v>
      </c>
      <c r="AR81" s="77">
        <v>0</v>
      </c>
      <c r="AS81" s="77">
        <v>0</v>
      </c>
      <c r="AT81" s="77">
        <v>0</v>
      </c>
      <c r="AU81" s="77">
        <v>0</v>
      </c>
      <c r="AV81" s="77">
        <v>0</v>
      </c>
      <c r="AW81" s="77">
        <v>0</v>
      </c>
      <c r="AX81" s="77">
        <v>0</v>
      </c>
      <c r="AY81" s="77">
        <v>0</v>
      </c>
      <c r="AZ81" s="77">
        <v>0</v>
      </c>
      <c r="BA81" s="77">
        <v>0</v>
      </c>
      <c r="BB81" s="77">
        <v>0</v>
      </c>
      <c r="BC81" s="77">
        <v>0</v>
      </c>
    </row>
    <row r="82" spans="1:55" ht="30" x14ac:dyDescent="0.25">
      <c r="A82" s="27" t="s">
        <v>36</v>
      </c>
      <c r="B82" s="107" t="s">
        <v>808</v>
      </c>
      <c r="C82" s="122" t="s">
        <v>809</v>
      </c>
      <c r="D82" s="109" t="s">
        <v>36</v>
      </c>
      <c r="E82" s="104"/>
      <c r="F82" s="77">
        <v>0</v>
      </c>
      <c r="G82" s="77">
        <v>0</v>
      </c>
      <c r="H82" s="77">
        <v>0</v>
      </c>
      <c r="I82" s="77">
        <v>0</v>
      </c>
      <c r="J82" s="77">
        <v>0</v>
      </c>
      <c r="K82" s="77">
        <v>0</v>
      </c>
      <c r="L82" s="77">
        <v>0</v>
      </c>
      <c r="M82" s="77">
        <v>0</v>
      </c>
      <c r="N82" s="77">
        <v>0</v>
      </c>
      <c r="O82" s="77">
        <v>0</v>
      </c>
      <c r="P82" s="77">
        <v>0</v>
      </c>
      <c r="Q82" s="77">
        <v>0</v>
      </c>
      <c r="R82" s="77">
        <v>0</v>
      </c>
      <c r="S82" s="77">
        <v>0</v>
      </c>
      <c r="T82" s="77">
        <v>0</v>
      </c>
      <c r="U82" s="77">
        <v>0</v>
      </c>
      <c r="V82" s="77">
        <v>0</v>
      </c>
      <c r="W82" s="77">
        <v>0</v>
      </c>
      <c r="X82" s="77">
        <v>0</v>
      </c>
      <c r="Y82" s="77">
        <v>0</v>
      </c>
      <c r="Z82" s="77">
        <v>0</v>
      </c>
      <c r="AA82" s="77">
        <v>0</v>
      </c>
      <c r="AB82" s="77">
        <v>0</v>
      </c>
      <c r="AC82" s="77">
        <v>0</v>
      </c>
      <c r="AD82" s="77">
        <v>0</v>
      </c>
      <c r="AE82" s="77">
        <v>0</v>
      </c>
      <c r="AF82" s="77">
        <v>0</v>
      </c>
      <c r="AG82" s="77">
        <v>0</v>
      </c>
      <c r="AH82" s="77">
        <v>0</v>
      </c>
      <c r="AI82" s="77">
        <v>0</v>
      </c>
      <c r="AJ82" s="77">
        <v>0</v>
      </c>
      <c r="AK82" s="77">
        <v>0</v>
      </c>
      <c r="AL82" s="77">
        <v>0</v>
      </c>
      <c r="AM82" s="77">
        <v>0</v>
      </c>
      <c r="AN82" s="77">
        <v>0</v>
      </c>
      <c r="AO82" s="77">
        <v>0</v>
      </c>
      <c r="AP82" s="77">
        <v>0</v>
      </c>
      <c r="AQ82" s="77">
        <v>0</v>
      </c>
      <c r="AR82" s="77">
        <v>0</v>
      </c>
      <c r="AS82" s="77">
        <v>0</v>
      </c>
      <c r="AT82" s="77">
        <v>0</v>
      </c>
      <c r="AU82" s="77">
        <v>0</v>
      </c>
      <c r="AV82" s="77">
        <v>0</v>
      </c>
      <c r="AW82" s="77">
        <v>0</v>
      </c>
      <c r="AX82" s="77">
        <v>0</v>
      </c>
      <c r="AY82" s="77">
        <v>0</v>
      </c>
      <c r="AZ82" s="77">
        <v>0</v>
      </c>
      <c r="BA82" s="77">
        <v>0</v>
      </c>
      <c r="BB82" s="77">
        <v>0</v>
      </c>
      <c r="BC82" s="77">
        <v>0</v>
      </c>
    </row>
    <row r="83" spans="1:55" ht="30" x14ac:dyDescent="0.25">
      <c r="A83" s="27" t="s">
        <v>36</v>
      </c>
      <c r="B83" s="107" t="s">
        <v>810</v>
      </c>
      <c r="C83" s="122" t="s">
        <v>811</v>
      </c>
      <c r="D83" s="109" t="s">
        <v>36</v>
      </c>
      <c r="E83" s="104"/>
      <c r="F83" s="77">
        <v>0</v>
      </c>
      <c r="G83" s="77">
        <v>0</v>
      </c>
      <c r="H83" s="77">
        <v>0</v>
      </c>
      <c r="I83" s="77">
        <v>0</v>
      </c>
      <c r="J83" s="77">
        <v>0</v>
      </c>
      <c r="K83" s="77">
        <v>0</v>
      </c>
      <c r="L83" s="77">
        <v>0</v>
      </c>
      <c r="M83" s="77">
        <v>0</v>
      </c>
      <c r="N83" s="77">
        <v>0</v>
      </c>
      <c r="O83" s="77">
        <v>0</v>
      </c>
      <c r="P83" s="77">
        <v>0</v>
      </c>
      <c r="Q83" s="77">
        <v>0</v>
      </c>
      <c r="R83" s="77">
        <v>0</v>
      </c>
      <c r="S83" s="77">
        <v>0</v>
      </c>
      <c r="T83" s="77">
        <v>0</v>
      </c>
      <c r="U83" s="77">
        <v>0</v>
      </c>
      <c r="V83" s="77">
        <v>0</v>
      </c>
      <c r="W83" s="77">
        <v>0</v>
      </c>
      <c r="X83" s="77">
        <v>0</v>
      </c>
      <c r="Y83" s="77">
        <v>0</v>
      </c>
      <c r="Z83" s="77">
        <v>0</v>
      </c>
      <c r="AA83" s="77">
        <v>0</v>
      </c>
      <c r="AB83" s="77">
        <v>0</v>
      </c>
      <c r="AC83" s="77">
        <v>0</v>
      </c>
      <c r="AD83" s="77">
        <v>0</v>
      </c>
      <c r="AE83" s="77">
        <v>0</v>
      </c>
      <c r="AF83" s="77">
        <v>0</v>
      </c>
      <c r="AG83" s="77">
        <v>0</v>
      </c>
      <c r="AH83" s="77">
        <v>0</v>
      </c>
      <c r="AI83" s="77">
        <v>0</v>
      </c>
      <c r="AJ83" s="77">
        <v>0</v>
      </c>
      <c r="AK83" s="77">
        <v>0</v>
      </c>
      <c r="AL83" s="77">
        <v>0</v>
      </c>
      <c r="AM83" s="77">
        <v>0</v>
      </c>
      <c r="AN83" s="77">
        <v>0</v>
      </c>
      <c r="AO83" s="77">
        <v>0</v>
      </c>
      <c r="AP83" s="77">
        <v>0</v>
      </c>
      <c r="AQ83" s="77">
        <v>0</v>
      </c>
      <c r="AR83" s="77">
        <v>0</v>
      </c>
      <c r="AS83" s="77">
        <v>0</v>
      </c>
      <c r="AT83" s="77">
        <v>0</v>
      </c>
      <c r="AU83" s="77">
        <v>0</v>
      </c>
      <c r="AV83" s="77">
        <v>0</v>
      </c>
      <c r="AW83" s="77">
        <v>0</v>
      </c>
      <c r="AX83" s="77">
        <v>0</v>
      </c>
      <c r="AY83" s="77">
        <v>0</v>
      </c>
      <c r="AZ83" s="77">
        <v>0</v>
      </c>
      <c r="BA83" s="77">
        <v>0</v>
      </c>
      <c r="BB83" s="77">
        <v>0</v>
      </c>
      <c r="BC83" s="77">
        <v>0</v>
      </c>
    </row>
    <row r="84" spans="1:55" ht="30" x14ac:dyDescent="0.25">
      <c r="A84" s="27" t="s">
        <v>36</v>
      </c>
      <c r="B84" s="107" t="s">
        <v>812</v>
      </c>
      <c r="C84" s="122" t="s">
        <v>813</v>
      </c>
      <c r="D84" s="109" t="s">
        <v>36</v>
      </c>
      <c r="E84" s="104"/>
      <c r="F84" s="77">
        <v>0</v>
      </c>
      <c r="G84" s="77">
        <v>0</v>
      </c>
      <c r="H84" s="77">
        <v>0</v>
      </c>
      <c r="I84" s="77">
        <v>0</v>
      </c>
      <c r="J84" s="77">
        <v>0</v>
      </c>
      <c r="K84" s="77">
        <v>0</v>
      </c>
      <c r="L84" s="77">
        <v>0</v>
      </c>
      <c r="M84" s="77">
        <v>0</v>
      </c>
      <c r="N84" s="77">
        <v>0</v>
      </c>
      <c r="O84" s="77">
        <v>0</v>
      </c>
      <c r="P84" s="77">
        <v>0</v>
      </c>
      <c r="Q84" s="77">
        <v>0</v>
      </c>
      <c r="R84" s="77">
        <v>0</v>
      </c>
      <c r="S84" s="77">
        <v>0</v>
      </c>
      <c r="T84" s="77">
        <v>0</v>
      </c>
      <c r="U84" s="77">
        <v>0</v>
      </c>
      <c r="V84" s="77">
        <v>0</v>
      </c>
      <c r="W84" s="77">
        <v>0</v>
      </c>
      <c r="X84" s="77">
        <v>0</v>
      </c>
      <c r="Y84" s="77">
        <v>0</v>
      </c>
      <c r="Z84" s="77">
        <v>0</v>
      </c>
      <c r="AA84" s="77">
        <v>0</v>
      </c>
      <c r="AB84" s="77">
        <v>0</v>
      </c>
      <c r="AC84" s="77">
        <v>0</v>
      </c>
      <c r="AD84" s="77">
        <v>0</v>
      </c>
      <c r="AE84" s="77">
        <v>0</v>
      </c>
      <c r="AF84" s="77">
        <v>0</v>
      </c>
      <c r="AG84" s="77">
        <v>0</v>
      </c>
      <c r="AH84" s="77">
        <v>0</v>
      </c>
      <c r="AI84" s="77">
        <v>0</v>
      </c>
      <c r="AJ84" s="77">
        <v>0</v>
      </c>
      <c r="AK84" s="77">
        <v>0</v>
      </c>
      <c r="AL84" s="77">
        <v>0</v>
      </c>
      <c r="AM84" s="77">
        <v>0</v>
      </c>
      <c r="AN84" s="77">
        <v>0</v>
      </c>
      <c r="AO84" s="77">
        <v>0</v>
      </c>
      <c r="AP84" s="77">
        <v>0</v>
      </c>
      <c r="AQ84" s="77">
        <v>0</v>
      </c>
      <c r="AR84" s="77">
        <v>0</v>
      </c>
      <c r="AS84" s="77">
        <v>0</v>
      </c>
      <c r="AT84" s="77">
        <v>0</v>
      </c>
      <c r="AU84" s="77">
        <v>0</v>
      </c>
      <c r="AV84" s="77">
        <v>0</v>
      </c>
      <c r="AW84" s="77">
        <v>0</v>
      </c>
      <c r="AX84" s="77">
        <v>0</v>
      </c>
      <c r="AY84" s="77">
        <v>0</v>
      </c>
      <c r="AZ84" s="77">
        <v>0</v>
      </c>
      <c r="BA84" s="77">
        <v>0</v>
      </c>
      <c r="BB84" s="77">
        <v>0</v>
      </c>
      <c r="BC84" s="77">
        <v>0</v>
      </c>
    </row>
    <row r="85" spans="1:55" ht="60" x14ac:dyDescent="0.25">
      <c r="A85" s="27" t="s">
        <v>36</v>
      </c>
      <c r="B85" s="107" t="s">
        <v>814</v>
      </c>
      <c r="C85" s="122" t="s">
        <v>815</v>
      </c>
      <c r="D85" s="109" t="s">
        <v>36</v>
      </c>
      <c r="E85" s="104"/>
      <c r="F85" s="77">
        <v>0</v>
      </c>
      <c r="G85" s="77">
        <v>0</v>
      </c>
      <c r="H85" s="77">
        <v>0</v>
      </c>
      <c r="I85" s="77">
        <v>0</v>
      </c>
      <c r="J85" s="77">
        <v>0</v>
      </c>
      <c r="K85" s="77">
        <v>0</v>
      </c>
      <c r="L85" s="77">
        <v>0</v>
      </c>
      <c r="M85" s="77">
        <v>0</v>
      </c>
      <c r="N85" s="77">
        <v>0</v>
      </c>
      <c r="O85" s="77">
        <v>0</v>
      </c>
      <c r="P85" s="77">
        <v>0</v>
      </c>
      <c r="Q85" s="77">
        <v>0</v>
      </c>
      <c r="R85" s="77">
        <v>0</v>
      </c>
      <c r="S85" s="77">
        <v>0</v>
      </c>
      <c r="T85" s="77">
        <v>0</v>
      </c>
      <c r="U85" s="77">
        <v>0</v>
      </c>
      <c r="V85" s="77">
        <v>0</v>
      </c>
      <c r="W85" s="77">
        <v>0</v>
      </c>
      <c r="X85" s="77">
        <v>0</v>
      </c>
      <c r="Y85" s="77">
        <v>0</v>
      </c>
      <c r="Z85" s="77">
        <v>0</v>
      </c>
      <c r="AA85" s="77">
        <v>0</v>
      </c>
      <c r="AB85" s="77">
        <v>0</v>
      </c>
      <c r="AC85" s="77">
        <v>0</v>
      </c>
      <c r="AD85" s="77">
        <v>0</v>
      </c>
      <c r="AE85" s="77">
        <v>0</v>
      </c>
      <c r="AF85" s="77">
        <v>0</v>
      </c>
      <c r="AG85" s="77">
        <v>0</v>
      </c>
      <c r="AH85" s="77">
        <v>0</v>
      </c>
      <c r="AI85" s="77">
        <v>0</v>
      </c>
      <c r="AJ85" s="77">
        <v>0</v>
      </c>
      <c r="AK85" s="77">
        <v>0</v>
      </c>
      <c r="AL85" s="77">
        <v>0</v>
      </c>
      <c r="AM85" s="77">
        <v>0</v>
      </c>
      <c r="AN85" s="77">
        <v>0</v>
      </c>
      <c r="AO85" s="77">
        <v>0</v>
      </c>
      <c r="AP85" s="77">
        <v>0</v>
      </c>
      <c r="AQ85" s="77">
        <v>0</v>
      </c>
      <c r="AR85" s="77">
        <v>0</v>
      </c>
      <c r="AS85" s="77">
        <v>0</v>
      </c>
      <c r="AT85" s="77">
        <v>0</v>
      </c>
      <c r="AU85" s="77">
        <v>0</v>
      </c>
      <c r="AV85" s="77">
        <v>0</v>
      </c>
      <c r="AW85" s="77">
        <v>0</v>
      </c>
      <c r="AX85" s="77">
        <v>0</v>
      </c>
      <c r="AY85" s="77">
        <v>0</v>
      </c>
      <c r="AZ85" s="77">
        <v>0</v>
      </c>
      <c r="BA85" s="77">
        <v>0</v>
      </c>
      <c r="BB85" s="77">
        <v>0</v>
      </c>
      <c r="BC85" s="77">
        <v>0</v>
      </c>
    </row>
    <row r="86" spans="1:55" ht="60" x14ac:dyDescent="0.25">
      <c r="A86" s="27" t="s">
        <v>36</v>
      </c>
      <c r="B86" s="107" t="s">
        <v>816</v>
      </c>
      <c r="C86" s="122" t="s">
        <v>817</v>
      </c>
      <c r="D86" s="109" t="s">
        <v>36</v>
      </c>
      <c r="E86" s="104"/>
      <c r="F86" s="77">
        <v>0</v>
      </c>
      <c r="G86" s="77">
        <v>0</v>
      </c>
      <c r="H86" s="77">
        <v>0</v>
      </c>
      <c r="I86" s="77">
        <v>0</v>
      </c>
      <c r="J86" s="77">
        <v>0</v>
      </c>
      <c r="K86" s="77">
        <v>0</v>
      </c>
      <c r="L86" s="77">
        <v>0</v>
      </c>
      <c r="M86" s="77">
        <v>0</v>
      </c>
      <c r="N86" s="77">
        <v>0</v>
      </c>
      <c r="O86" s="77">
        <v>0</v>
      </c>
      <c r="P86" s="77">
        <v>0</v>
      </c>
      <c r="Q86" s="77">
        <v>0</v>
      </c>
      <c r="R86" s="77">
        <v>0</v>
      </c>
      <c r="S86" s="77">
        <v>0</v>
      </c>
      <c r="T86" s="77">
        <v>0</v>
      </c>
      <c r="U86" s="77">
        <v>0</v>
      </c>
      <c r="V86" s="77">
        <v>0</v>
      </c>
      <c r="W86" s="77">
        <v>0</v>
      </c>
      <c r="X86" s="77">
        <v>0</v>
      </c>
      <c r="Y86" s="77">
        <v>0</v>
      </c>
      <c r="Z86" s="77">
        <v>0</v>
      </c>
      <c r="AA86" s="77">
        <v>0</v>
      </c>
      <c r="AB86" s="77">
        <v>0</v>
      </c>
      <c r="AC86" s="77">
        <v>0</v>
      </c>
      <c r="AD86" s="77">
        <v>0</v>
      </c>
      <c r="AE86" s="77">
        <v>0</v>
      </c>
      <c r="AF86" s="77">
        <v>0</v>
      </c>
      <c r="AG86" s="77">
        <v>0</v>
      </c>
      <c r="AH86" s="77">
        <v>0</v>
      </c>
      <c r="AI86" s="77">
        <v>0</v>
      </c>
      <c r="AJ86" s="77">
        <v>0</v>
      </c>
      <c r="AK86" s="77">
        <v>0</v>
      </c>
      <c r="AL86" s="77">
        <v>0</v>
      </c>
      <c r="AM86" s="77">
        <v>0</v>
      </c>
      <c r="AN86" s="77">
        <v>0</v>
      </c>
      <c r="AO86" s="77">
        <v>0</v>
      </c>
      <c r="AP86" s="77">
        <v>0</v>
      </c>
      <c r="AQ86" s="77">
        <v>0</v>
      </c>
      <c r="AR86" s="77">
        <v>0</v>
      </c>
      <c r="AS86" s="77">
        <v>0</v>
      </c>
      <c r="AT86" s="77">
        <v>0</v>
      </c>
      <c r="AU86" s="77">
        <v>0</v>
      </c>
      <c r="AV86" s="77">
        <v>0</v>
      </c>
      <c r="AW86" s="77">
        <v>0</v>
      </c>
      <c r="AX86" s="77">
        <v>0</v>
      </c>
      <c r="AY86" s="77">
        <v>0</v>
      </c>
      <c r="AZ86" s="77">
        <v>0</v>
      </c>
      <c r="BA86" s="77">
        <v>0</v>
      </c>
      <c r="BB86" s="77">
        <v>0</v>
      </c>
      <c r="BC86" s="77">
        <v>0</v>
      </c>
    </row>
    <row r="87" spans="1:55" ht="60" x14ac:dyDescent="0.25">
      <c r="A87" s="27" t="s">
        <v>36</v>
      </c>
      <c r="B87" s="107" t="s">
        <v>818</v>
      </c>
      <c r="C87" s="122" t="s">
        <v>819</v>
      </c>
      <c r="D87" s="109" t="s">
        <v>36</v>
      </c>
      <c r="E87" s="104"/>
      <c r="F87" s="77">
        <v>0</v>
      </c>
      <c r="G87" s="77">
        <v>0</v>
      </c>
      <c r="H87" s="77">
        <v>0</v>
      </c>
      <c r="I87" s="77">
        <v>0</v>
      </c>
      <c r="J87" s="77">
        <v>0</v>
      </c>
      <c r="K87" s="77">
        <v>0</v>
      </c>
      <c r="L87" s="77">
        <v>0</v>
      </c>
      <c r="M87" s="77">
        <v>0</v>
      </c>
      <c r="N87" s="77">
        <v>0</v>
      </c>
      <c r="O87" s="77">
        <v>0</v>
      </c>
      <c r="P87" s="77">
        <v>0</v>
      </c>
      <c r="Q87" s="77">
        <v>0</v>
      </c>
      <c r="R87" s="77">
        <v>0</v>
      </c>
      <c r="S87" s="77">
        <v>0</v>
      </c>
      <c r="T87" s="77">
        <v>0</v>
      </c>
      <c r="U87" s="77">
        <v>0</v>
      </c>
      <c r="V87" s="77">
        <v>0</v>
      </c>
      <c r="W87" s="77">
        <v>0</v>
      </c>
      <c r="X87" s="77">
        <v>0</v>
      </c>
      <c r="Y87" s="77">
        <v>0</v>
      </c>
      <c r="Z87" s="77">
        <v>0</v>
      </c>
      <c r="AA87" s="77">
        <v>0</v>
      </c>
      <c r="AB87" s="77">
        <v>0</v>
      </c>
      <c r="AC87" s="77">
        <v>0</v>
      </c>
      <c r="AD87" s="77">
        <v>0</v>
      </c>
      <c r="AE87" s="77">
        <v>0</v>
      </c>
      <c r="AF87" s="77">
        <v>0</v>
      </c>
      <c r="AG87" s="77">
        <v>0</v>
      </c>
      <c r="AH87" s="77">
        <v>0</v>
      </c>
      <c r="AI87" s="77">
        <v>0</v>
      </c>
      <c r="AJ87" s="77">
        <v>0</v>
      </c>
      <c r="AK87" s="77">
        <v>0</v>
      </c>
      <c r="AL87" s="77">
        <v>0</v>
      </c>
      <c r="AM87" s="77">
        <v>0</v>
      </c>
      <c r="AN87" s="77">
        <v>0</v>
      </c>
      <c r="AO87" s="77">
        <v>0</v>
      </c>
      <c r="AP87" s="77">
        <v>0</v>
      </c>
      <c r="AQ87" s="77">
        <v>0</v>
      </c>
      <c r="AR87" s="77">
        <v>0</v>
      </c>
      <c r="AS87" s="77">
        <v>0</v>
      </c>
      <c r="AT87" s="77">
        <v>0</v>
      </c>
      <c r="AU87" s="77">
        <v>0</v>
      </c>
      <c r="AV87" s="77">
        <v>0</v>
      </c>
      <c r="AW87" s="77">
        <v>0</v>
      </c>
      <c r="AX87" s="77">
        <v>0</v>
      </c>
      <c r="AY87" s="77">
        <v>0</v>
      </c>
      <c r="AZ87" s="77">
        <v>0</v>
      </c>
      <c r="BA87" s="77">
        <v>0</v>
      </c>
      <c r="BB87" s="77">
        <v>0</v>
      </c>
      <c r="BC87" s="77">
        <v>0</v>
      </c>
    </row>
    <row r="88" spans="1:55" ht="30" x14ac:dyDescent="0.25">
      <c r="A88" s="27" t="s">
        <v>36</v>
      </c>
      <c r="B88" s="107" t="s">
        <v>820</v>
      </c>
      <c r="C88" s="122" t="s">
        <v>813</v>
      </c>
      <c r="D88" s="109" t="s">
        <v>36</v>
      </c>
      <c r="E88" s="104"/>
      <c r="F88" s="77">
        <v>0</v>
      </c>
      <c r="G88" s="77">
        <v>0</v>
      </c>
      <c r="H88" s="77">
        <v>0</v>
      </c>
      <c r="I88" s="77">
        <v>0</v>
      </c>
      <c r="J88" s="77">
        <v>0</v>
      </c>
      <c r="K88" s="77">
        <v>0</v>
      </c>
      <c r="L88" s="77">
        <v>0</v>
      </c>
      <c r="M88" s="77">
        <v>0</v>
      </c>
      <c r="N88" s="77">
        <v>0</v>
      </c>
      <c r="O88" s="77">
        <v>0</v>
      </c>
      <c r="P88" s="77">
        <v>0</v>
      </c>
      <c r="Q88" s="77">
        <v>0</v>
      </c>
      <c r="R88" s="77">
        <v>0</v>
      </c>
      <c r="S88" s="77">
        <v>0</v>
      </c>
      <c r="T88" s="77">
        <v>0</v>
      </c>
      <c r="U88" s="77">
        <v>0</v>
      </c>
      <c r="V88" s="77">
        <v>0</v>
      </c>
      <c r="W88" s="77">
        <v>0</v>
      </c>
      <c r="X88" s="77">
        <v>0</v>
      </c>
      <c r="Y88" s="77">
        <v>0</v>
      </c>
      <c r="Z88" s="77">
        <v>0</v>
      </c>
      <c r="AA88" s="77">
        <v>0</v>
      </c>
      <c r="AB88" s="77">
        <v>0</v>
      </c>
      <c r="AC88" s="77">
        <v>0</v>
      </c>
      <c r="AD88" s="77">
        <v>0</v>
      </c>
      <c r="AE88" s="77">
        <v>0</v>
      </c>
      <c r="AF88" s="77">
        <v>0</v>
      </c>
      <c r="AG88" s="77">
        <v>0</v>
      </c>
      <c r="AH88" s="77">
        <v>0</v>
      </c>
      <c r="AI88" s="77">
        <v>0</v>
      </c>
      <c r="AJ88" s="77">
        <v>0</v>
      </c>
      <c r="AK88" s="77">
        <v>0</v>
      </c>
      <c r="AL88" s="77">
        <v>0</v>
      </c>
      <c r="AM88" s="77">
        <v>0</v>
      </c>
      <c r="AN88" s="77">
        <v>0</v>
      </c>
      <c r="AO88" s="77">
        <v>0</v>
      </c>
      <c r="AP88" s="77">
        <v>0</v>
      </c>
      <c r="AQ88" s="77">
        <v>0</v>
      </c>
      <c r="AR88" s="77">
        <v>0</v>
      </c>
      <c r="AS88" s="77">
        <v>0</v>
      </c>
      <c r="AT88" s="77">
        <v>0</v>
      </c>
      <c r="AU88" s="77">
        <v>0</v>
      </c>
      <c r="AV88" s="77">
        <v>0</v>
      </c>
      <c r="AW88" s="77">
        <v>0</v>
      </c>
      <c r="AX88" s="77">
        <v>0</v>
      </c>
      <c r="AY88" s="77">
        <v>0</v>
      </c>
      <c r="AZ88" s="77">
        <v>0</v>
      </c>
      <c r="BA88" s="77">
        <v>0</v>
      </c>
      <c r="BB88" s="77">
        <v>0</v>
      </c>
      <c r="BC88" s="77">
        <v>0</v>
      </c>
    </row>
    <row r="89" spans="1:55" ht="60" x14ac:dyDescent="0.25">
      <c r="A89" s="27" t="s">
        <v>36</v>
      </c>
      <c r="B89" s="107" t="s">
        <v>821</v>
      </c>
      <c r="C89" s="122" t="s">
        <v>815</v>
      </c>
      <c r="D89" s="109" t="s">
        <v>36</v>
      </c>
      <c r="E89" s="104"/>
      <c r="F89" s="77">
        <v>0</v>
      </c>
      <c r="G89" s="77">
        <v>0</v>
      </c>
      <c r="H89" s="77">
        <v>0</v>
      </c>
      <c r="I89" s="77">
        <v>0</v>
      </c>
      <c r="J89" s="77">
        <v>0</v>
      </c>
      <c r="K89" s="77">
        <v>0</v>
      </c>
      <c r="L89" s="77">
        <v>0</v>
      </c>
      <c r="M89" s="77">
        <v>0</v>
      </c>
      <c r="N89" s="77">
        <v>0</v>
      </c>
      <c r="O89" s="77">
        <v>0</v>
      </c>
      <c r="P89" s="77">
        <v>0</v>
      </c>
      <c r="Q89" s="77">
        <v>0</v>
      </c>
      <c r="R89" s="77">
        <v>0</v>
      </c>
      <c r="S89" s="77">
        <v>0</v>
      </c>
      <c r="T89" s="77">
        <v>0</v>
      </c>
      <c r="U89" s="77">
        <v>0</v>
      </c>
      <c r="V89" s="77">
        <v>0</v>
      </c>
      <c r="W89" s="77">
        <v>0</v>
      </c>
      <c r="X89" s="77">
        <v>0</v>
      </c>
      <c r="Y89" s="77">
        <v>0</v>
      </c>
      <c r="Z89" s="77">
        <v>0</v>
      </c>
      <c r="AA89" s="77">
        <v>0</v>
      </c>
      <c r="AB89" s="77">
        <v>0</v>
      </c>
      <c r="AC89" s="77">
        <v>0</v>
      </c>
      <c r="AD89" s="77">
        <v>0</v>
      </c>
      <c r="AE89" s="77">
        <v>0</v>
      </c>
      <c r="AF89" s="77">
        <v>0</v>
      </c>
      <c r="AG89" s="77">
        <v>0</v>
      </c>
      <c r="AH89" s="77">
        <v>0</v>
      </c>
      <c r="AI89" s="77">
        <v>0</v>
      </c>
      <c r="AJ89" s="77">
        <v>0</v>
      </c>
      <c r="AK89" s="77">
        <v>0</v>
      </c>
      <c r="AL89" s="77">
        <v>0</v>
      </c>
      <c r="AM89" s="77">
        <v>0</v>
      </c>
      <c r="AN89" s="77">
        <v>0</v>
      </c>
      <c r="AO89" s="77">
        <v>0</v>
      </c>
      <c r="AP89" s="77">
        <v>0</v>
      </c>
      <c r="AQ89" s="77">
        <v>0</v>
      </c>
      <c r="AR89" s="77">
        <v>0</v>
      </c>
      <c r="AS89" s="77">
        <v>0</v>
      </c>
      <c r="AT89" s="77">
        <v>0</v>
      </c>
      <c r="AU89" s="77">
        <v>0</v>
      </c>
      <c r="AV89" s="77">
        <v>0</v>
      </c>
      <c r="AW89" s="77">
        <v>0</v>
      </c>
      <c r="AX89" s="77">
        <v>0</v>
      </c>
      <c r="AY89" s="77">
        <v>0</v>
      </c>
      <c r="AZ89" s="77">
        <v>0</v>
      </c>
      <c r="BA89" s="77">
        <v>0</v>
      </c>
      <c r="BB89" s="77">
        <v>0</v>
      </c>
      <c r="BC89" s="77">
        <v>0</v>
      </c>
    </row>
    <row r="90" spans="1:55" ht="60" x14ac:dyDescent="0.25">
      <c r="A90" s="27" t="s">
        <v>36</v>
      </c>
      <c r="B90" s="107" t="s">
        <v>822</v>
      </c>
      <c r="C90" s="122" t="s">
        <v>817</v>
      </c>
      <c r="D90" s="109" t="s">
        <v>36</v>
      </c>
      <c r="E90" s="104"/>
      <c r="F90" s="77">
        <v>0</v>
      </c>
      <c r="G90" s="77">
        <v>0</v>
      </c>
      <c r="H90" s="77">
        <v>0</v>
      </c>
      <c r="I90" s="77">
        <v>0</v>
      </c>
      <c r="J90" s="77">
        <v>0</v>
      </c>
      <c r="K90" s="77">
        <v>0</v>
      </c>
      <c r="L90" s="77">
        <v>0</v>
      </c>
      <c r="M90" s="77">
        <v>0</v>
      </c>
      <c r="N90" s="77">
        <v>0</v>
      </c>
      <c r="O90" s="77">
        <v>0</v>
      </c>
      <c r="P90" s="77">
        <v>0</v>
      </c>
      <c r="Q90" s="77">
        <v>0</v>
      </c>
      <c r="R90" s="77">
        <v>0</v>
      </c>
      <c r="S90" s="77">
        <v>0</v>
      </c>
      <c r="T90" s="77">
        <v>0</v>
      </c>
      <c r="U90" s="77">
        <v>0</v>
      </c>
      <c r="V90" s="77">
        <v>0</v>
      </c>
      <c r="W90" s="77">
        <v>0</v>
      </c>
      <c r="X90" s="77">
        <v>0</v>
      </c>
      <c r="Y90" s="77">
        <v>0</v>
      </c>
      <c r="Z90" s="77">
        <v>0</v>
      </c>
      <c r="AA90" s="77">
        <v>0</v>
      </c>
      <c r="AB90" s="77">
        <v>0</v>
      </c>
      <c r="AC90" s="77">
        <v>0</v>
      </c>
      <c r="AD90" s="77">
        <v>0</v>
      </c>
      <c r="AE90" s="77">
        <v>0</v>
      </c>
      <c r="AF90" s="77">
        <v>0</v>
      </c>
      <c r="AG90" s="77">
        <v>0</v>
      </c>
      <c r="AH90" s="77">
        <v>0</v>
      </c>
      <c r="AI90" s="77">
        <v>0</v>
      </c>
      <c r="AJ90" s="77">
        <v>0</v>
      </c>
      <c r="AK90" s="77">
        <v>0</v>
      </c>
      <c r="AL90" s="77">
        <v>0</v>
      </c>
      <c r="AM90" s="77">
        <v>0</v>
      </c>
      <c r="AN90" s="77">
        <v>0</v>
      </c>
      <c r="AO90" s="77">
        <v>0</v>
      </c>
      <c r="AP90" s="77">
        <v>0</v>
      </c>
      <c r="AQ90" s="77">
        <v>0</v>
      </c>
      <c r="AR90" s="77">
        <v>0</v>
      </c>
      <c r="AS90" s="77">
        <v>0</v>
      </c>
      <c r="AT90" s="77">
        <v>0</v>
      </c>
      <c r="AU90" s="77">
        <v>0</v>
      </c>
      <c r="AV90" s="77">
        <v>0</v>
      </c>
      <c r="AW90" s="77">
        <v>0</v>
      </c>
      <c r="AX90" s="77">
        <v>0</v>
      </c>
      <c r="AY90" s="77">
        <v>0</v>
      </c>
      <c r="AZ90" s="77">
        <v>0</v>
      </c>
      <c r="BA90" s="77">
        <v>0</v>
      </c>
      <c r="BB90" s="77">
        <v>0</v>
      </c>
      <c r="BC90" s="77">
        <v>0</v>
      </c>
    </row>
    <row r="91" spans="1:55" ht="60" x14ac:dyDescent="0.25">
      <c r="A91" s="27" t="s">
        <v>36</v>
      </c>
      <c r="B91" s="107" t="s">
        <v>823</v>
      </c>
      <c r="C91" s="122" t="s">
        <v>824</v>
      </c>
      <c r="D91" s="109" t="s">
        <v>36</v>
      </c>
      <c r="E91" s="104"/>
      <c r="F91" s="77">
        <v>0</v>
      </c>
      <c r="G91" s="77">
        <v>0</v>
      </c>
      <c r="H91" s="77">
        <v>0</v>
      </c>
      <c r="I91" s="77">
        <v>0</v>
      </c>
      <c r="J91" s="77">
        <v>0</v>
      </c>
      <c r="K91" s="77">
        <v>0</v>
      </c>
      <c r="L91" s="77">
        <v>0</v>
      </c>
      <c r="M91" s="77">
        <v>0</v>
      </c>
      <c r="N91" s="77">
        <v>0</v>
      </c>
      <c r="O91" s="77">
        <v>0</v>
      </c>
      <c r="P91" s="77">
        <v>0</v>
      </c>
      <c r="Q91" s="77">
        <v>0</v>
      </c>
      <c r="R91" s="77">
        <v>0</v>
      </c>
      <c r="S91" s="77">
        <v>0</v>
      </c>
      <c r="T91" s="77">
        <v>0</v>
      </c>
      <c r="U91" s="77">
        <v>0</v>
      </c>
      <c r="V91" s="77">
        <v>0</v>
      </c>
      <c r="W91" s="77">
        <v>0</v>
      </c>
      <c r="X91" s="77">
        <v>0</v>
      </c>
      <c r="Y91" s="77">
        <v>0</v>
      </c>
      <c r="Z91" s="77">
        <v>0</v>
      </c>
      <c r="AA91" s="77">
        <v>0</v>
      </c>
      <c r="AB91" s="77">
        <v>0</v>
      </c>
      <c r="AC91" s="77">
        <v>0</v>
      </c>
      <c r="AD91" s="77">
        <v>0</v>
      </c>
      <c r="AE91" s="77">
        <v>0</v>
      </c>
      <c r="AF91" s="77">
        <v>0</v>
      </c>
      <c r="AG91" s="77">
        <v>0</v>
      </c>
      <c r="AH91" s="77">
        <v>0</v>
      </c>
      <c r="AI91" s="77">
        <v>0</v>
      </c>
      <c r="AJ91" s="77">
        <v>0</v>
      </c>
      <c r="AK91" s="77">
        <v>0</v>
      </c>
      <c r="AL91" s="77">
        <v>0</v>
      </c>
      <c r="AM91" s="77">
        <v>0</v>
      </c>
      <c r="AN91" s="77">
        <v>0</v>
      </c>
      <c r="AO91" s="77">
        <v>0</v>
      </c>
      <c r="AP91" s="77">
        <v>0</v>
      </c>
      <c r="AQ91" s="77">
        <v>0</v>
      </c>
      <c r="AR91" s="77">
        <v>0</v>
      </c>
      <c r="AS91" s="77">
        <v>0</v>
      </c>
      <c r="AT91" s="77">
        <v>0</v>
      </c>
      <c r="AU91" s="77">
        <v>0</v>
      </c>
      <c r="AV91" s="77">
        <v>0</v>
      </c>
      <c r="AW91" s="77">
        <v>0</v>
      </c>
      <c r="AX91" s="77">
        <v>0</v>
      </c>
      <c r="AY91" s="77">
        <v>0</v>
      </c>
      <c r="AZ91" s="77">
        <v>0</v>
      </c>
      <c r="BA91" s="77">
        <v>0</v>
      </c>
      <c r="BB91" s="77">
        <v>0</v>
      </c>
      <c r="BC91" s="77">
        <v>0</v>
      </c>
    </row>
    <row r="92" spans="1:55" ht="60" x14ac:dyDescent="0.25">
      <c r="A92" s="27" t="s">
        <v>36</v>
      </c>
      <c r="B92" s="107" t="s">
        <v>825</v>
      </c>
      <c r="C92" s="122" t="s">
        <v>826</v>
      </c>
      <c r="D92" s="109" t="s">
        <v>36</v>
      </c>
      <c r="E92" s="104"/>
      <c r="F92" s="77">
        <v>13.974351119999998</v>
      </c>
      <c r="G92" s="77">
        <v>0</v>
      </c>
      <c r="H92" s="77">
        <v>0</v>
      </c>
      <c r="I92" s="77">
        <v>10.385003839999998</v>
      </c>
      <c r="J92" s="77">
        <v>3.5893472799999997</v>
      </c>
      <c r="K92" s="77">
        <v>13.73311603</v>
      </c>
      <c r="L92" s="77">
        <v>0</v>
      </c>
      <c r="M92" s="77">
        <v>0</v>
      </c>
      <c r="N92" s="77">
        <v>10.14376875</v>
      </c>
      <c r="O92" s="77">
        <v>3.5893472800000001</v>
      </c>
      <c r="P92" s="77">
        <v>3.5893472799999997</v>
      </c>
      <c r="Q92" s="77">
        <v>0</v>
      </c>
      <c r="R92" s="77">
        <v>0</v>
      </c>
      <c r="S92" s="77">
        <v>0</v>
      </c>
      <c r="T92" s="77">
        <v>3.5893472799999997</v>
      </c>
      <c r="U92" s="77">
        <v>3.5893472800000001</v>
      </c>
      <c r="V92" s="77">
        <v>0</v>
      </c>
      <c r="W92" s="77">
        <v>0</v>
      </c>
      <c r="X92" s="77">
        <v>0</v>
      </c>
      <c r="Y92" s="77">
        <v>3.5893472800000001</v>
      </c>
      <c r="Z92" s="77">
        <v>0</v>
      </c>
      <c r="AA92" s="77">
        <v>0</v>
      </c>
      <c r="AB92" s="77">
        <v>0</v>
      </c>
      <c r="AC92" s="77">
        <v>0</v>
      </c>
      <c r="AD92" s="77">
        <v>0</v>
      </c>
      <c r="AE92" s="77">
        <v>0</v>
      </c>
      <c r="AF92" s="77">
        <v>0</v>
      </c>
      <c r="AG92" s="77">
        <v>0</v>
      </c>
      <c r="AH92" s="77">
        <v>0</v>
      </c>
      <c r="AI92" s="77">
        <v>0</v>
      </c>
      <c r="AJ92" s="77">
        <v>0.37956673999999996</v>
      </c>
      <c r="AK92" s="77">
        <v>0</v>
      </c>
      <c r="AL92" s="77">
        <v>0</v>
      </c>
      <c r="AM92" s="77">
        <v>0.37956673999999996</v>
      </c>
      <c r="AN92" s="77">
        <v>0</v>
      </c>
      <c r="AO92" s="77">
        <v>0.37956673999999996</v>
      </c>
      <c r="AP92" s="77">
        <v>0</v>
      </c>
      <c r="AQ92" s="77">
        <v>0</v>
      </c>
      <c r="AR92" s="77">
        <v>0.37956673999999996</v>
      </c>
      <c r="AS92" s="77">
        <v>0</v>
      </c>
      <c r="AT92" s="77">
        <v>10.005437099999998</v>
      </c>
      <c r="AU92" s="77">
        <v>0</v>
      </c>
      <c r="AV92" s="77">
        <v>0</v>
      </c>
      <c r="AW92" s="77">
        <v>10.005437099999998</v>
      </c>
      <c r="AX92" s="77">
        <v>0</v>
      </c>
      <c r="AY92" s="77">
        <v>9.76420201</v>
      </c>
      <c r="AZ92" s="77">
        <v>0</v>
      </c>
      <c r="BA92" s="77">
        <v>0</v>
      </c>
      <c r="BB92" s="77">
        <v>9.76420201</v>
      </c>
      <c r="BC92" s="77">
        <v>0</v>
      </c>
    </row>
    <row r="93" spans="1:55" ht="45" x14ac:dyDescent="0.25">
      <c r="A93" s="27" t="s">
        <v>36</v>
      </c>
      <c r="B93" s="107" t="s">
        <v>827</v>
      </c>
      <c r="C93" s="122" t="s">
        <v>828</v>
      </c>
      <c r="D93" s="109" t="s">
        <v>36</v>
      </c>
      <c r="E93" s="104"/>
      <c r="F93" s="77">
        <v>0</v>
      </c>
      <c r="G93" s="77">
        <v>0</v>
      </c>
      <c r="H93" s="77">
        <v>0</v>
      </c>
      <c r="I93" s="77">
        <v>0</v>
      </c>
      <c r="J93" s="77">
        <v>0</v>
      </c>
      <c r="K93" s="77">
        <v>0</v>
      </c>
      <c r="L93" s="77">
        <v>0</v>
      </c>
      <c r="M93" s="77">
        <v>0</v>
      </c>
      <c r="N93" s="77">
        <v>0</v>
      </c>
      <c r="O93" s="77">
        <v>0</v>
      </c>
      <c r="P93" s="77">
        <v>0</v>
      </c>
      <c r="Q93" s="77">
        <v>0</v>
      </c>
      <c r="R93" s="77">
        <v>0</v>
      </c>
      <c r="S93" s="77">
        <v>0</v>
      </c>
      <c r="T93" s="77">
        <v>0</v>
      </c>
      <c r="U93" s="77">
        <v>0</v>
      </c>
      <c r="V93" s="77">
        <v>0</v>
      </c>
      <c r="W93" s="77">
        <v>0</v>
      </c>
      <c r="X93" s="77">
        <v>0</v>
      </c>
      <c r="Y93" s="77">
        <v>0</v>
      </c>
      <c r="Z93" s="77">
        <v>0</v>
      </c>
      <c r="AA93" s="77">
        <v>0</v>
      </c>
      <c r="AB93" s="77">
        <v>0</v>
      </c>
      <c r="AC93" s="77">
        <v>0</v>
      </c>
      <c r="AD93" s="77">
        <v>0</v>
      </c>
      <c r="AE93" s="77">
        <v>0</v>
      </c>
      <c r="AF93" s="77">
        <v>0</v>
      </c>
      <c r="AG93" s="77">
        <v>0</v>
      </c>
      <c r="AH93" s="77">
        <v>0</v>
      </c>
      <c r="AI93" s="77">
        <v>0</v>
      </c>
      <c r="AJ93" s="77">
        <v>0</v>
      </c>
      <c r="AK93" s="77">
        <v>0</v>
      </c>
      <c r="AL93" s="77">
        <v>0</v>
      </c>
      <c r="AM93" s="77">
        <v>0</v>
      </c>
      <c r="AN93" s="77">
        <v>0</v>
      </c>
      <c r="AO93" s="77">
        <v>0</v>
      </c>
      <c r="AP93" s="77">
        <v>0</v>
      </c>
      <c r="AQ93" s="77">
        <v>0</v>
      </c>
      <c r="AR93" s="77">
        <v>0</v>
      </c>
      <c r="AS93" s="77">
        <v>0</v>
      </c>
      <c r="AT93" s="77">
        <v>0</v>
      </c>
      <c r="AU93" s="77">
        <v>0</v>
      </c>
      <c r="AV93" s="77">
        <v>0</v>
      </c>
      <c r="AW93" s="77">
        <v>0</v>
      </c>
      <c r="AX93" s="77">
        <v>0</v>
      </c>
      <c r="AY93" s="77">
        <v>0</v>
      </c>
      <c r="AZ93" s="77">
        <v>0</v>
      </c>
      <c r="BA93" s="77">
        <v>0</v>
      </c>
      <c r="BB93" s="77">
        <v>0</v>
      </c>
      <c r="BC93" s="77">
        <v>0</v>
      </c>
    </row>
    <row r="94" spans="1:55" ht="45" x14ac:dyDescent="0.25">
      <c r="A94" s="27" t="s">
        <v>36</v>
      </c>
      <c r="B94" s="107" t="s">
        <v>829</v>
      </c>
      <c r="C94" s="122" t="s">
        <v>830</v>
      </c>
      <c r="D94" s="109" t="s">
        <v>36</v>
      </c>
      <c r="E94" s="104"/>
      <c r="F94" s="77">
        <v>13.974351119999998</v>
      </c>
      <c r="G94" s="77">
        <v>0</v>
      </c>
      <c r="H94" s="77">
        <v>0</v>
      </c>
      <c r="I94" s="77">
        <v>10.385003839999998</v>
      </c>
      <c r="J94" s="77">
        <v>3.5893472799999997</v>
      </c>
      <c r="K94" s="77">
        <v>13.73311603</v>
      </c>
      <c r="L94" s="77">
        <v>0</v>
      </c>
      <c r="M94" s="77">
        <v>0</v>
      </c>
      <c r="N94" s="77">
        <v>10.14376875</v>
      </c>
      <c r="O94" s="77">
        <v>3.5893472800000001</v>
      </c>
      <c r="P94" s="77">
        <v>3.5893472799999997</v>
      </c>
      <c r="Q94" s="77">
        <v>0</v>
      </c>
      <c r="R94" s="77">
        <v>0</v>
      </c>
      <c r="S94" s="77">
        <v>0</v>
      </c>
      <c r="T94" s="77">
        <v>3.5893472799999997</v>
      </c>
      <c r="U94" s="77">
        <v>3.5893472800000001</v>
      </c>
      <c r="V94" s="77">
        <v>0</v>
      </c>
      <c r="W94" s="77">
        <v>0</v>
      </c>
      <c r="X94" s="77">
        <v>0</v>
      </c>
      <c r="Y94" s="77">
        <v>3.5893472800000001</v>
      </c>
      <c r="Z94" s="77">
        <v>0</v>
      </c>
      <c r="AA94" s="77">
        <v>0</v>
      </c>
      <c r="AB94" s="77">
        <v>0</v>
      </c>
      <c r="AC94" s="77">
        <v>0</v>
      </c>
      <c r="AD94" s="77">
        <v>0</v>
      </c>
      <c r="AE94" s="77">
        <v>0</v>
      </c>
      <c r="AF94" s="77">
        <v>0</v>
      </c>
      <c r="AG94" s="77">
        <v>0</v>
      </c>
      <c r="AH94" s="77">
        <v>0</v>
      </c>
      <c r="AI94" s="77">
        <v>0</v>
      </c>
      <c r="AJ94" s="77">
        <v>0.37956673999999996</v>
      </c>
      <c r="AK94" s="77">
        <v>0</v>
      </c>
      <c r="AL94" s="77">
        <v>0</v>
      </c>
      <c r="AM94" s="77">
        <v>0.37956673999999996</v>
      </c>
      <c r="AN94" s="77">
        <v>0</v>
      </c>
      <c r="AO94" s="77">
        <v>0.37956673999999996</v>
      </c>
      <c r="AP94" s="77">
        <v>0</v>
      </c>
      <c r="AQ94" s="77">
        <v>0</v>
      </c>
      <c r="AR94" s="77">
        <v>0.37956673999999996</v>
      </c>
      <c r="AS94" s="77">
        <v>0</v>
      </c>
      <c r="AT94" s="77">
        <v>10.005437099999998</v>
      </c>
      <c r="AU94" s="77">
        <v>0</v>
      </c>
      <c r="AV94" s="77">
        <v>0</v>
      </c>
      <c r="AW94" s="77">
        <v>10.005437099999998</v>
      </c>
      <c r="AX94" s="77">
        <v>0</v>
      </c>
      <c r="AY94" s="77">
        <v>9.76420201</v>
      </c>
      <c r="AZ94" s="77">
        <v>0</v>
      </c>
      <c r="BA94" s="77">
        <v>0</v>
      </c>
      <c r="BB94" s="77">
        <v>9.76420201</v>
      </c>
      <c r="BC94" s="77">
        <v>0</v>
      </c>
    </row>
    <row r="95" spans="1:55" ht="45" x14ac:dyDescent="0.25">
      <c r="A95" s="27" t="s">
        <v>86</v>
      </c>
      <c r="B95" s="74" t="s">
        <v>1093</v>
      </c>
      <c r="C95" s="75" t="s">
        <v>1167</v>
      </c>
      <c r="D95" s="76" t="s">
        <v>36</v>
      </c>
      <c r="E95" s="41">
        <v>1010100003</v>
      </c>
      <c r="F95" s="77">
        <v>10.282715839999998</v>
      </c>
      <c r="G95" s="77">
        <v>0</v>
      </c>
      <c r="H95" s="77">
        <v>0</v>
      </c>
      <c r="I95" s="77">
        <v>10.282715839999998</v>
      </c>
      <c r="J95" s="77">
        <v>0</v>
      </c>
      <c r="K95" s="77">
        <v>10.14376875</v>
      </c>
      <c r="L95" s="77">
        <v>0</v>
      </c>
      <c r="M95" s="77">
        <v>0</v>
      </c>
      <c r="N95" s="77">
        <v>10.14376875</v>
      </c>
      <c r="O95" s="77">
        <v>0</v>
      </c>
      <c r="P95" s="77">
        <v>0</v>
      </c>
      <c r="Q95" s="77">
        <v>0</v>
      </c>
      <c r="R95" s="77">
        <v>0</v>
      </c>
      <c r="S95" s="77">
        <v>0</v>
      </c>
      <c r="T95" s="77">
        <v>0</v>
      </c>
      <c r="U95" s="77">
        <v>0</v>
      </c>
      <c r="V95" s="77">
        <v>0</v>
      </c>
      <c r="W95" s="77">
        <v>0</v>
      </c>
      <c r="X95" s="77">
        <v>0</v>
      </c>
      <c r="Y95" s="77">
        <v>0</v>
      </c>
      <c r="Z95" s="77">
        <v>0</v>
      </c>
      <c r="AA95" s="77">
        <v>0</v>
      </c>
      <c r="AB95" s="77">
        <v>0</v>
      </c>
      <c r="AC95" s="77">
        <v>0</v>
      </c>
      <c r="AD95" s="77">
        <v>0</v>
      </c>
      <c r="AE95" s="77">
        <v>0</v>
      </c>
      <c r="AF95" s="77">
        <v>0</v>
      </c>
      <c r="AG95" s="77">
        <v>0</v>
      </c>
      <c r="AH95" s="77">
        <v>0</v>
      </c>
      <c r="AI95" s="77">
        <v>0</v>
      </c>
      <c r="AJ95" s="77">
        <v>0.37956673999999996</v>
      </c>
      <c r="AK95" s="77">
        <v>0</v>
      </c>
      <c r="AL95" s="77">
        <v>0</v>
      </c>
      <c r="AM95" s="77">
        <v>0.37956673999999996</v>
      </c>
      <c r="AN95" s="77">
        <v>0</v>
      </c>
      <c r="AO95" s="77">
        <v>0.37956673999999996</v>
      </c>
      <c r="AP95" s="77">
        <v>0</v>
      </c>
      <c r="AQ95" s="77">
        <v>0</v>
      </c>
      <c r="AR95" s="77">
        <v>0.37956673999999996</v>
      </c>
      <c r="AS95" s="77">
        <v>0</v>
      </c>
      <c r="AT95" s="77">
        <v>9.9031490999999985</v>
      </c>
      <c r="AU95" s="77">
        <v>0</v>
      </c>
      <c r="AV95" s="77">
        <v>0</v>
      </c>
      <c r="AW95" s="77">
        <v>9.9031490999999985</v>
      </c>
      <c r="AX95" s="77">
        <v>0</v>
      </c>
      <c r="AY95" s="77">
        <v>9.76420201</v>
      </c>
      <c r="AZ95" s="77">
        <v>0</v>
      </c>
      <c r="BA95" s="77">
        <v>0</v>
      </c>
      <c r="BB95" s="77">
        <v>9.76420201</v>
      </c>
      <c r="BC95" s="77">
        <v>0</v>
      </c>
    </row>
    <row r="96" spans="1:55" ht="30" x14ac:dyDescent="0.25">
      <c r="A96" s="27" t="s">
        <v>86</v>
      </c>
      <c r="B96" s="74" t="s">
        <v>1093</v>
      </c>
      <c r="C96" s="75" t="s">
        <v>157</v>
      </c>
      <c r="D96" s="76" t="s">
        <v>36</v>
      </c>
      <c r="E96" s="41">
        <v>1020102572</v>
      </c>
      <c r="F96" s="77">
        <v>0.10228799999999999</v>
      </c>
      <c r="G96" s="77">
        <v>0</v>
      </c>
      <c r="H96" s="77">
        <v>0</v>
      </c>
      <c r="I96" s="77">
        <v>0.10228799999999999</v>
      </c>
      <c r="J96" s="77">
        <v>0</v>
      </c>
      <c r="K96" s="77">
        <v>0</v>
      </c>
      <c r="L96" s="77">
        <v>0</v>
      </c>
      <c r="M96" s="77">
        <v>0</v>
      </c>
      <c r="N96" s="77">
        <v>0</v>
      </c>
      <c r="O96" s="77">
        <v>0</v>
      </c>
      <c r="P96" s="77">
        <v>0</v>
      </c>
      <c r="Q96" s="77">
        <v>0</v>
      </c>
      <c r="R96" s="77">
        <v>0</v>
      </c>
      <c r="S96" s="77">
        <v>0</v>
      </c>
      <c r="T96" s="77">
        <v>0</v>
      </c>
      <c r="U96" s="77">
        <v>0</v>
      </c>
      <c r="V96" s="77">
        <v>0</v>
      </c>
      <c r="W96" s="77">
        <v>0</v>
      </c>
      <c r="X96" s="77">
        <v>0</v>
      </c>
      <c r="Y96" s="77">
        <v>0</v>
      </c>
      <c r="Z96" s="77">
        <v>0</v>
      </c>
      <c r="AA96" s="77">
        <v>0</v>
      </c>
      <c r="AB96" s="77">
        <v>0</v>
      </c>
      <c r="AC96" s="77">
        <v>0</v>
      </c>
      <c r="AD96" s="77">
        <v>0</v>
      </c>
      <c r="AE96" s="77">
        <v>0</v>
      </c>
      <c r="AF96" s="77">
        <v>0</v>
      </c>
      <c r="AG96" s="77">
        <v>0</v>
      </c>
      <c r="AH96" s="77">
        <v>0</v>
      </c>
      <c r="AI96" s="77">
        <v>0</v>
      </c>
      <c r="AJ96" s="77">
        <v>0</v>
      </c>
      <c r="AK96" s="77">
        <v>0</v>
      </c>
      <c r="AL96" s="77">
        <v>0</v>
      </c>
      <c r="AM96" s="77">
        <v>0</v>
      </c>
      <c r="AN96" s="77">
        <v>0</v>
      </c>
      <c r="AO96" s="77">
        <v>0</v>
      </c>
      <c r="AP96" s="77">
        <v>0</v>
      </c>
      <c r="AQ96" s="77">
        <v>0</v>
      </c>
      <c r="AR96" s="77">
        <v>0</v>
      </c>
      <c r="AS96" s="77">
        <v>0</v>
      </c>
      <c r="AT96" s="77">
        <v>0.10228799999999999</v>
      </c>
      <c r="AU96" s="77">
        <v>0</v>
      </c>
      <c r="AV96" s="77">
        <v>0</v>
      </c>
      <c r="AW96" s="77">
        <v>0.10228799999999999</v>
      </c>
      <c r="AX96" s="77">
        <v>0</v>
      </c>
      <c r="AY96" s="77">
        <v>0</v>
      </c>
      <c r="AZ96" s="77">
        <v>0</v>
      </c>
      <c r="BA96" s="77">
        <v>0</v>
      </c>
      <c r="BB96" s="77">
        <v>0</v>
      </c>
      <c r="BC96" s="77">
        <v>0</v>
      </c>
    </row>
    <row r="97" spans="1:55" ht="30" x14ac:dyDescent="0.25">
      <c r="A97" s="27" t="s">
        <v>99</v>
      </c>
      <c r="B97" s="74" t="s">
        <v>1093</v>
      </c>
      <c r="C97" s="75" t="s">
        <v>254</v>
      </c>
      <c r="D97" s="76" t="s">
        <v>36</v>
      </c>
      <c r="E97" s="41">
        <v>1010200410</v>
      </c>
      <c r="F97" s="77">
        <v>3.5893472799999997</v>
      </c>
      <c r="G97" s="77">
        <v>0</v>
      </c>
      <c r="H97" s="77">
        <v>0</v>
      </c>
      <c r="I97" s="77">
        <v>0</v>
      </c>
      <c r="J97" s="77">
        <v>3.5893472799999997</v>
      </c>
      <c r="K97" s="77">
        <v>3.5893472800000001</v>
      </c>
      <c r="L97" s="77">
        <v>0</v>
      </c>
      <c r="M97" s="77">
        <v>0</v>
      </c>
      <c r="N97" s="77">
        <v>0</v>
      </c>
      <c r="O97" s="77">
        <v>3.5893472800000001</v>
      </c>
      <c r="P97" s="77">
        <v>3.5893472799999997</v>
      </c>
      <c r="Q97" s="77">
        <v>0</v>
      </c>
      <c r="R97" s="77">
        <v>0</v>
      </c>
      <c r="S97" s="77">
        <v>0</v>
      </c>
      <c r="T97" s="77">
        <v>3.5893472799999997</v>
      </c>
      <c r="U97" s="77">
        <v>3.5893472800000001</v>
      </c>
      <c r="V97" s="77">
        <v>0</v>
      </c>
      <c r="W97" s="77">
        <v>0</v>
      </c>
      <c r="X97" s="77">
        <v>0</v>
      </c>
      <c r="Y97" s="77">
        <v>3.5893472800000001</v>
      </c>
      <c r="Z97" s="77">
        <v>0</v>
      </c>
      <c r="AA97" s="77">
        <v>0</v>
      </c>
      <c r="AB97" s="77">
        <v>0</v>
      </c>
      <c r="AC97" s="77">
        <v>0</v>
      </c>
      <c r="AD97" s="77">
        <v>0</v>
      </c>
      <c r="AE97" s="77">
        <v>0</v>
      </c>
      <c r="AF97" s="77">
        <v>0</v>
      </c>
      <c r="AG97" s="77">
        <v>0</v>
      </c>
      <c r="AH97" s="77">
        <v>0</v>
      </c>
      <c r="AI97" s="77">
        <v>0</v>
      </c>
      <c r="AJ97" s="77">
        <v>0</v>
      </c>
      <c r="AK97" s="77">
        <v>0</v>
      </c>
      <c r="AL97" s="77">
        <v>0</v>
      </c>
      <c r="AM97" s="77">
        <v>0</v>
      </c>
      <c r="AN97" s="77">
        <v>0</v>
      </c>
      <c r="AO97" s="77">
        <v>0</v>
      </c>
      <c r="AP97" s="77">
        <v>0</v>
      </c>
      <c r="AQ97" s="77">
        <v>0</v>
      </c>
      <c r="AR97" s="77">
        <v>0</v>
      </c>
      <c r="AS97" s="77">
        <v>0</v>
      </c>
      <c r="AT97" s="77">
        <v>0</v>
      </c>
      <c r="AU97" s="77">
        <v>0</v>
      </c>
      <c r="AV97" s="77">
        <v>0</v>
      </c>
      <c r="AW97" s="77">
        <v>0</v>
      </c>
      <c r="AX97" s="77">
        <v>0</v>
      </c>
      <c r="AY97" s="77">
        <v>0</v>
      </c>
      <c r="AZ97" s="77">
        <v>0</v>
      </c>
      <c r="BA97" s="77">
        <v>0</v>
      </c>
      <c r="BB97" s="77">
        <v>0</v>
      </c>
      <c r="BC97" s="77">
        <v>0</v>
      </c>
    </row>
    <row r="98" spans="1:55" ht="30" x14ac:dyDescent="0.25">
      <c r="A98" s="27" t="s">
        <v>36</v>
      </c>
      <c r="B98" s="107" t="s">
        <v>3</v>
      </c>
      <c r="C98" s="122" t="s">
        <v>831</v>
      </c>
      <c r="D98" s="109" t="s">
        <v>36</v>
      </c>
      <c r="E98" s="104"/>
      <c r="F98" s="77">
        <v>89.160817971234266</v>
      </c>
      <c r="G98" s="77">
        <v>0</v>
      </c>
      <c r="H98" s="77">
        <v>0</v>
      </c>
      <c r="I98" s="77">
        <v>89.160817971234266</v>
      </c>
      <c r="J98" s="77">
        <v>0</v>
      </c>
      <c r="K98" s="77">
        <v>53.610174260000001</v>
      </c>
      <c r="L98" s="77">
        <v>0</v>
      </c>
      <c r="M98" s="77">
        <v>0</v>
      </c>
      <c r="N98" s="77">
        <v>53.610174260000001</v>
      </c>
      <c r="O98" s="77">
        <v>0</v>
      </c>
      <c r="P98" s="77">
        <v>13.407053329999997</v>
      </c>
      <c r="Q98" s="77">
        <v>0</v>
      </c>
      <c r="R98" s="77">
        <v>0</v>
      </c>
      <c r="S98" s="77">
        <v>13.407053329999997</v>
      </c>
      <c r="T98" s="77">
        <v>0</v>
      </c>
      <c r="U98" s="77">
        <v>13.40705333</v>
      </c>
      <c r="V98" s="77">
        <v>0</v>
      </c>
      <c r="W98" s="77">
        <v>0</v>
      </c>
      <c r="X98" s="77">
        <v>13.40705333</v>
      </c>
      <c r="Y98" s="77">
        <v>0</v>
      </c>
      <c r="Z98" s="77">
        <v>13.670494736920002</v>
      </c>
      <c r="AA98" s="77">
        <v>0</v>
      </c>
      <c r="AB98" s="77">
        <v>0</v>
      </c>
      <c r="AC98" s="77">
        <v>13.670494736920002</v>
      </c>
      <c r="AD98" s="77">
        <v>0</v>
      </c>
      <c r="AE98" s="77">
        <v>13.670494740000002</v>
      </c>
      <c r="AF98" s="77">
        <v>0</v>
      </c>
      <c r="AG98" s="77">
        <v>0</v>
      </c>
      <c r="AH98" s="77">
        <v>13.670494740000002</v>
      </c>
      <c r="AI98" s="77">
        <v>0</v>
      </c>
      <c r="AJ98" s="77">
        <v>3.1451149099999993</v>
      </c>
      <c r="AK98" s="77">
        <v>0</v>
      </c>
      <c r="AL98" s="77">
        <v>0</v>
      </c>
      <c r="AM98" s="77">
        <v>3.1451149099999993</v>
      </c>
      <c r="AN98" s="77">
        <v>0</v>
      </c>
      <c r="AO98" s="77">
        <v>3.1612567099999955</v>
      </c>
      <c r="AP98" s="77">
        <v>0</v>
      </c>
      <c r="AQ98" s="77">
        <v>0</v>
      </c>
      <c r="AR98" s="77">
        <v>3.1612567099999955</v>
      </c>
      <c r="AS98" s="77">
        <v>0</v>
      </c>
      <c r="AT98" s="77">
        <v>58.938154994314282</v>
      </c>
      <c r="AU98" s="77">
        <v>0</v>
      </c>
      <c r="AV98" s="77">
        <v>0</v>
      </c>
      <c r="AW98" s="77">
        <v>58.938154994314282</v>
      </c>
      <c r="AX98" s="77">
        <v>0</v>
      </c>
      <c r="AY98" s="77">
        <v>23.371369479999998</v>
      </c>
      <c r="AZ98" s="77">
        <v>0</v>
      </c>
      <c r="BA98" s="77">
        <v>0</v>
      </c>
      <c r="BB98" s="77">
        <v>23.371369479999998</v>
      </c>
      <c r="BC98" s="77">
        <v>0</v>
      </c>
    </row>
    <row r="99" spans="1:55" ht="45" x14ac:dyDescent="0.25">
      <c r="A99" s="27" t="s">
        <v>36</v>
      </c>
      <c r="B99" s="107" t="s">
        <v>832</v>
      </c>
      <c r="C99" s="122" t="s">
        <v>833</v>
      </c>
      <c r="D99" s="109" t="s">
        <v>36</v>
      </c>
      <c r="E99" s="104"/>
      <c r="F99" s="77">
        <v>14.217981458984406</v>
      </c>
      <c r="G99" s="77">
        <v>0</v>
      </c>
      <c r="H99" s="77">
        <v>0</v>
      </c>
      <c r="I99" s="77">
        <v>14.217981458984406</v>
      </c>
      <c r="J99" s="77">
        <v>0</v>
      </c>
      <c r="K99" s="77">
        <v>13.147920880000003</v>
      </c>
      <c r="L99" s="77">
        <v>0</v>
      </c>
      <c r="M99" s="77">
        <v>0</v>
      </c>
      <c r="N99" s="77">
        <v>13.147920880000003</v>
      </c>
      <c r="O99" s="77">
        <v>0</v>
      </c>
      <c r="P99" s="77">
        <v>4.8985791399999998</v>
      </c>
      <c r="Q99" s="77">
        <v>0</v>
      </c>
      <c r="R99" s="77">
        <v>0</v>
      </c>
      <c r="S99" s="77">
        <v>4.8985791399999998</v>
      </c>
      <c r="T99" s="77">
        <v>0</v>
      </c>
      <c r="U99" s="77">
        <v>4.8985791399999998</v>
      </c>
      <c r="V99" s="77">
        <v>0</v>
      </c>
      <c r="W99" s="77">
        <v>0</v>
      </c>
      <c r="X99" s="77">
        <v>4.8985791399999998</v>
      </c>
      <c r="Y99" s="77">
        <v>0</v>
      </c>
      <c r="Z99" s="77">
        <v>5.1889682323360002</v>
      </c>
      <c r="AA99" s="77">
        <v>0</v>
      </c>
      <c r="AB99" s="77">
        <v>0</v>
      </c>
      <c r="AC99" s="77">
        <v>5.1889682323360002</v>
      </c>
      <c r="AD99" s="77">
        <v>0</v>
      </c>
      <c r="AE99" s="77">
        <v>5.1889682400000003</v>
      </c>
      <c r="AF99" s="77">
        <v>0</v>
      </c>
      <c r="AG99" s="77">
        <v>0</v>
      </c>
      <c r="AH99" s="77">
        <v>5.1889682400000003</v>
      </c>
      <c r="AI99" s="77">
        <v>0</v>
      </c>
      <c r="AJ99" s="77">
        <v>1.1194911600000002</v>
      </c>
      <c r="AK99" s="77">
        <v>0</v>
      </c>
      <c r="AL99" s="77">
        <v>0</v>
      </c>
      <c r="AM99" s="77">
        <v>1.1194911600000002</v>
      </c>
      <c r="AN99" s="77">
        <v>0</v>
      </c>
      <c r="AO99" s="77">
        <v>1.1194911600000008</v>
      </c>
      <c r="AP99" s="77">
        <v>0</v>
      </c>
      <c r="AQ99" s="77">
        <v>0</v>
      </c>
      <c r="AR99" s="77">
        <v>1.1194911600000008</v>
      </c>
      <c r="AS99" s="77">
        <v>0</v>
      </c>
      <c r="AT99" s="77">
        <v>3.0109429266484069</v>
      </c>
      <c r="AU99" s="77">
        <v>0</v>
      </c>
      <c r="AV99" s="77">
        <v>0</v>
      </c>
      <c r="AW99" s="77">
        <v>3.0109429266484069</v>
      </c>
      <c r="AX99" s="77">
        <v>0</v>
      </c>
      <c r="AY99" s="77">
        <v>1.9408823399999999</v>
      </c>
      <c r="AZ99" s="77">
        <v>0</v>
      </c>
      <c r="BA99" s="77">
        <v>0</v>
      </c>
      <c r="BB99" s="77">
        <v>1.9408823399999999</v>
      </c>
      <c r="BC99" s="77">
        <v>0</v>
      </c>
    </row>
    <row r="100" spans="1:55" ht="30" x14ac:dyDescent="0.25">
      <c r="A100" s="27" t="s">
        <v>36</v>
      </c>
      <c r="B100" s="107" t="s">
        <v>834</v>
      </c>
      <c r="C100" s="122" t="s">
        <v>835</v>
      </c>
      <c r="D100" s="109" t="s">
        <v>36</v>
      </c>
      <c r="E100" s="104"/>
      <c r="F100" s="77">
        <v>14.217981458984406</v>
      </c>
      <c r="G100" s="77">
        <v>0</v>
      </c>
      <c r="H100" s="77">
        <v>0</v>
      </c>
      <c r="I100" s="77">
        <v>14.217981458984406</v>
      </c>
      <c r="J100" s="77">
        <v>0</v>
      </c>
      <c r="K100" s="77">
        <v>13.147920880000003</v>
      </c>
      <c r="L100" s="77">
        <v>0</v>
      </c>
      <c r="M100" s="77">
        <v>0</v>
      </c>
      <c r="N100" s="77">
        <v>13.147920880000003</v>
      </c>
      <c r="O100" s="77">
        <v>0</v>
      </c>
      <c r="P100" s="77">
        <v>4.8985791399999998</v>
      </c>
      <c r="Q100" s="77">
        <v>0</v>
      </c>
      <c r="R100" s="77">
        <v>0</v>
      </c>
      <c r="S100" s="77">
        <v>4.8985791399999998</v>
      </c>
      <c r="T100" s="77">
        <v>0</v>
      </c>
      <c r="U100" s="77">
        <v>4.8985791399999998</v>
      </c>
      <c r="V100" s="77">
        <v>0</v>
      </c>
      <c r="W100" s="77">
        <v>0</v>
      </c>
      <c r="X100" s="77">
        <v>4.8985791399999998</v>
      </c>
      <c r="Y100" s="77">
        <v>0</v>
      </c>
      <c r="Z100" s="77">
        <v>5.1889682323360002</v>
      </c>
      <c r="AA100" s="77">
        <v>0</v>
      </c>
      <c r="AB100" s="77">
        <v>0</v>
      </c>
      <c r="AC100" s="77">
        <v>5.1889682323360002</v>
      </c>
      <c r="AD100" s="77">
        <v>0</v>
      </c>
      <c r="AE100" s="77">
        <v>5.1889682400000003</v>
      </c>
      <c r="AF100" s="77">
        <v>0</v>
      </c>
      <c r="AG100" s="77">
        <v>0</v>
      </c>
      <c r="AH100" s="77">
        <v>5.1889682400000003</v>
      </c>
      <c r="AI100" s="77">
        <v>0</v>
      </c>
      <c r="AJ100" s="77">
        <v>1.1194911600000002</v>
      </c>
      <c r="AK100" s="77">
        <v>0</v>
      </c>
      <c r="AL100" s="77">
        <v>0</v>
      </c>
      <c r="AM100" s="77">
        <v>1.1194911600000002</v>
      </c>
      <c r="AN100" s="77">
        <v>0</v>
      </c>
      <c r="AO100" s="77">
        <v>1.1194911600000008</v>
      </c>
      <c r="AP100" s="77">
        <v>0</v>
      </c>
      <c r="AQ100" s="77">
        <v>0</v>
      </c>
      <c r="AR100" s="77">
        <v>1.1194911600000008</v>
      </c>
      <c r="AS100" s="77">
        <v>0</v>
      </c>
      <c r="AT100" s="77">
        <v>3.0109429266484069</v>
      </c>
      <c r="AU100" s="77">
        <v>0</v>
      </c>
      <c r="AV100" s="77">
        <v>0</v>
      </c>
      <c r="AW100" s="77">
        <v>3.0109429266484069</v>
      </c>
      <c r="AX100" s="77">
        <v>0</v>
      </c>
      <c r="AY100" s="77">
        <v>1.9408823399999999</v>
      </c>
      <c r="AZ100" s="77">
        <v>0</v>
      </c>
      <c r="BA100" s="77">
        <v>0</v>
      </c>
      <c r="BB100" s="77">
        <v>1.9408823399999999</v>
      </c>
      <c r="BC100" s="77">
        <v>0</v>
      </c>
    </row>
    <row r="101" spans="1:55" ht="30" x14ac:dyDescent="0.25">
      <c r="A101" s="27" t="s">
        <v>86</v>
      </c>
      <c r="B101" s="74" t="s">
        <v>1094</v>
      </c>
      <c r="C101" s="75" t="s">
        <v>150</v>
      </c>
      <c r="D101" s="76" t="s">
        <v>36</v>
      </c>
      <c r="E101" s="41">
        <v>1010100188</v>
      </c>
      <c r="F101" s="77">
        <v>1.210795227298</v>
      </c>
      <c r="G101" s="77">
        <v>0</v>
      </c>
      <c r="H101" s="77">
        <v>0</v>
      </c>
      <c r="I101" s="77">
        <v>1.210795227298</v>
      </c>
      <c r="J101" s="77">
        <v>0</v>
      </c>
      <c r="K101" s="77">
        <v>1.21079523</v>
      </c>
      <c r="L101" s="77">
        <v>0</v>
      </c>
      <c r="M101" s="77">
        <v>0</v>
      </c>
      <c r="N101" s="77">
        <v>1.21079523</v>
      </c>
      <c r="O101" s="77">
        <v>0</v>
      </c>
      <c r="P101" s="77">
        <v>0.28902815999999998</v>
      </c>
      <c r="Q101" s="77">
        <v>0</v>
      </c>
      <c r="R101" s="77">
        <v>0</v>
      </c>
      <c r="S101" s="77">
        <v>0.28902815999999998</v>
      </c>
      <c r="T101" s="77">
        <v>0</v>
      </c>
      <c r="U101" s="77">
        <v>0.28902815999999998</v>
      </c>
      <c r="V101" s="77">
        <v>0</v>
      </c>
      <c r="W101" s="77">
        <v>0</v>
      </c>
      <c r="X101" s="77">
        <v>0.28902815999999998</v>
      </c>
      <c r="Y101" s="77">
        <v>0</v>
      </c>
      <c r="Z101" s="77">
        <v>0.92176706729800006</v>
      </c>
      <c r="AA101" s="77">
        <v>0</v>
      </c>
      <c r="AB101" s="77">
        <v>0</v>
      </c>
      <c r="AC101" s="77">
        <v>0.92176706729800006</v>
      </c>
      <c r="AD101" s="77">
        <v>0</v>
      </c>
      <c r="AE101" s="77">
        <v>0.92176707000000002</v>
      </c>
      <c r="AF101" s="77">
        <v>0</v>
      </c>
      <c r="AG101" s="77">
        <v>0</v>
      </c>
      <c r="AH101" s="77">
        <v>0.92176707000000002</v>
      </c>
      <c r="AI101" s="77">
        <v>0</v>
      </c>
      <c r="AJ101" s="77">
        <v>0</v>
      </c>
      <c r="AK101" s="77">
        <v>0</v>
      </c>
      <c r="AL101" s="77">
        <v>0</v>
      </c>
      <c r="AM101" s="77">
        <v>0</v>
      </c>
      <c r="AN101" s="77">
        <v>0</v>
      </c>
      <c r="AO101" s="77">
        <v>1.1102230246251565E-16</v>
      </c>
      <c r="AP101" s="77">
        <v>0</v>
      </c>
      <c r="AQ101" s="77">
        <v>0</v>
      </c>
      <c r="AR101" s="77">
        <v>1.1102230246251565E-16</v>
      </c>
      <c r="AS101" s="77">
        <v>0</v>
      </c>
      <c r="AT101" s="77">
        <v>0</v>
      </c>
      <c r="AU101" s="77">
        <v>0</v>
      </c>
      <c r="AV101" s="77">
        <v>0</v>
      </c>
      <c r="AW101" s="77">
        <v>0</v>
      </c>
      <c r="AX101" s="77">
        <v>0</v>
      </c>
      <c r="AY101" s="77">
        <v>0</v>
      </c>
      <c r="AZ101" s="77">
        <v>0</v>
      </c>
      <c r="BA101" s="77">
        <v>0</v>
      </c>
      <c r="BB101" s="77">
        <v>0</v>
      </c>
      <c r="BC101" s="77">
        <v>0</v>
      </c>
    </row>
    <row r="102" spans="1:55" ht="30" x14ac:dyDescent="0.25">
      <c r="A102" s="27" t="s">
        <v>86</v>
      </c>
      <c r="B102" s="74" t="s">
        <v>1094</v>
      </c>
      <c r="C102" s="75" t="s">
        <v>152</v>
      </c>
      <c r="D102" s="76" t="s">
        <v>36</v>
      </c>
      <c r="E102" s="41">
        <v>1010100774</v>
      </c>
      <c r="F102" s="77">
        <v>4.0127680550380003</v>
      </c>
      <c r="G102" s="77">
        <v>0</v>
      </c>
      <c r="H102" s="77">
        <v>0</v>
      </c>
      <c r="I102" s="77">
        <v>4.0127680550380003</v>
      </c>
      <c r="J102" s="77">
        <v>0</v>
      </c>
      <c r="K102" s="77">
        <v>4.0127680600000009</v>
      </c>
      <c r="L102" s="77">
        <v>0</v>
      </c>
      <c r="M102" s="77">
        <v>0</v>
      </c>
      <c r="N102" s="77">
        <v>4.0127680600000009</v>
      </c>
      <c r="O102" s="77">
        <v>0</v>
      </c>
      <c r="P102" s="77">
        <v>0.74148647000000001</v>
      </c>
      <c r="Q102" s="77">
        <v>0</v>
      </c>
      <c r="R102" s="77">
        <v>0</v>
      </c>
      <c r="S102" s="77">
        <v>0.74148647000000001</v>
      </c>
      <c r="T102" s="77">
        <v>0</v>
      </c>
      <c r="U102" s="77">
        <v>0.74148647000000001</v>
      </c>
      <c r="V102" s="77">
        <v>0</v>
      </c>
      <c r="W102" s="77">
        <v>0</v>
      </c>
      <c r="X102" s="77">
        <v>0.74148647000000001</v>
      </c>
      <c r="Y102" s="77">
        <v>0</v>
      </c>
      <c r="Z102" s="77">
        <v>3.2712815850380004</v>
      </c>
      <c r="AA102" s="77">
        <v>0</v>
      </c>
      <c r="AB102" s="77">
        <v>0</v>
      </c>
      <c r="AC102" s="77">
        <v>3.2712815850380004</v>
      </c>
      <c r="AD102" s="77">
        <v>0</v>
      </c>
      <c r="AE102" s="77">
        <v>3.2712815900000005</v>
      </c>
      <c r="AF102" s="77">
        <v>0</v>
      </c>
      <c r="AG102" s="77">
        <v>0</v>
      </c>
      <c r="AH102" s="77">
        <v>3.2712815900000005</v>
      </c>
      <c r="AI102" s="77">
        <v>0</v>
      </c>
      <c r="AJ102" s="77">
        <v>0</v>
      </c>
      <c r="AK102" s="77">
        <v>0</v>
      </c>
      <c r="AL102" s="77">
        <v>0</v>
      </c>
      <c r="AM102" s="77">
        <v>0</v>
      </c>
      <c r="AN102" s="77">
        <v>0</v>
      </c>
      <c r="AO102" s="77">
        <v>3.3306690738754696E-16</v>
      </c>
      <c r="AP102" s="77">
        <v>0</v>
      </c>
      <c r="AQ102" s="77">
        <v>0</v>
      </c>
      <c r="AR102" s="77">
        <v>3.3306690738754696E-16</v>
      </c>
      <c r="AS102" s="77">
        <v>0</v>
      </c>
      <c r="AT102" s="77">
        <v>0</v>
      </c>
      <c r="AU102" s="77">
        <v>0</v>
      </c>
      <c r="AV102" s="77">
        <v>0</v>
      </c>
      <c r="AW102" s="77">
        <v>0</v>
      </c>
      <c r="AX102" s="77">
        <v>0</v>
      </c>
      <c r="AY102" s="77">
        <v>0</v>
      </c>
      <c r="AZ102" s="77">
        <v>0</v>
      </c>
      <c r="BA102" s="77">
        <v>0</v>
      </c>
      <c r="BB102" s="77">
        <v>0</v>
      </c>
      <c r="BC102" s="77">
        <v>0</v>
      </c>
    </row>
    <row r="103" spans="1:55" ht="45" x14ac:dyDescent="0.25">
      <c r="A103" s="27" t="s">
        <v>86</v>
      </c>
      <c r="B103" s="74" t="s">
        <v>1094</v>
      </c>
      <c r="C103" s="75" t="s">
        <v>155</v>
      </c>
      <c r="D103" s="76" t="s">
        <v>36</v>
      </c>
      <c r="E103" s="41">
        <v>1010100004</v>
      </c>
      <c r="F103" s="77">
        <v>2.86806451</v>
      </c>
      <c r="G103" s="77">
        <v>0</v>
      </c>
      <c r="H103" s="77">
        <v>0</v>
      </c>
      <c r="I103" s="77">
        <v>2.86806451</v>
      </c>
      <c r="J103" s="77">
        <v>0</v>
      </c>
      <c r="K103" s="77">
        <v>2.86806451</v>
      </c>
      <c r="L103" s="77">
        <v>0</v>
      </c>
      <c r="M103" s="77">
        <v>0</v>
      </c>
      <c r="N103" s="77">
        <v>2.86806451</v>
      </c>
      <c r="O103" s="77">
        <v>0</v>
      </c>
      <c r="P103" s="77">
        <v>2.86806451</v>
      </c>
      <c r="Q103" s="77">
        <v>0</v>
      </c>
      <c r="R103" s="77">
        <v>0</v>
      </c>
      <c r="S103" s="77">
        <v>2.86806451</v>
      </c>
      <c r="T103" s="77">
        <v>0</v>
      </c>
      <c r="U103" s="77">
        <v>2.86806451</v>
      </c>
      <c r="V103" s="77">
        <v>0</v>
      </c>
      <c r="W103" s="77">
        <v>0</v>
      </c>
      <c r="X103" s="77">
        <v>2.86806451</v>
      </c>
      <c r="Y103" s="77">
        <v>0</v>
      </c>
      <c r="Z103" s="77">
        <v>0</v>
      </c>
      <c r="AA103" s="77">
        <v>0</v>
      </c>
      <c r="AB103" s="77">
        <v>0</v>
      </c>
      <c r="AC103" s="77">
        <v>0</v>
      </c>
      <c r="AD103" s="77">
        <v>0</v>
      </c>
      <c r="AE103" s="77">
        <v>0</v>
      </c>
      <c r="AF103" s="77">
        <v>0</v>
      </c>
      <c r="AG103" s="77">
        <v>0</v>
      </c>
      <c r="AH103" s="77">
        <v>0</v>
      </c>
      <c r="AI103" s="77">
        <v>0</v>
      </c>
      <c r="AJ103" s="77">
        <v>0</v>
      </c>
      <c r="AK103" s="77">
        <v>0</v>
      </c>
      <c r="AL103" s="77">
        <v>0</v>
      </c>
      <c r="AM103" s="77">
        <v>0</v>
      </c>
      <c r="AN103" s="77">
        <v>0</v>
      </c>
      <c r="AO103" s="77">
        <v>0</v>
      </c>
      <c r="AP103" s="77">
        <v>0</v>
      </c>
      <c r="AQ103" s="77">
        <v>0</v>
      </c>
      <c r="AR103" s="77">
        <v>0</v>
      </c>
      <c r="AS103" s="77">
        <v>0</v>
      </c>
      <c r="AT103" s="77">
        <v>0</v>
      </c>
      <c r="AU103" s="77">
        <v>0</v>
      </c>
      <c r="AV103" s="77">
        <v>0</v>
      </c>
      <c r="AW103" s="77">
        <v>0</v>
      </c>
      <c r="AX103" s="77">
        <v>0</v>
      </c>
      <c r="AY103" s="77">
        <v>0</v>
      </c>
      <c r="AZ103" s="77">
        <v>0</v>
      </c>
      <c r="BA103" s="77">
        <v>0</v>
      </c>
      <c r="BB103" s="77">
        <v>0</v>
      </c>
      <c r="BC103" s="77">
        <v>0</v>
      </c>
    </row>
    <row r="104" spans="1:55" ht="30" x14ac:dyDescent="0.25">
      <c r="A104" s="27" t="s">
        <v>86</v>
      </c>
      <c r="B104" s="74" t="s">
        <v>1094</v>
      </c>
      <c r="C104" s="75" t="s">
        <v>158</v>
      </c>
      <c r="D104" s="76" t="s">
        <v>36</v>
      </c>
      <c r="E104" s="41">
        <v>1010100187</v>
      </c>
      <c r="F104" s="77">
        <v>3.2498538084061495</v>
      </c>
      <c r="G104" s="77">
        <v>0</v>
      </c>
      <c r="H104" s="77">
        <v>0</v>
      </c>
      <c r="I104" s="77">
        <v>3.2498538084061495</v>
      </c>
      <c r="J104" s="77">
        <v>0</v>
      </c>
      <c r="K104" s="77">
        <v>1.9959195800000002</v>
      </c>
      <c r="L104" s="77">
        <v>0</v>
      </c>
      <c r="M104" s="77">
        <v>0</v>
      </c>
      <c r="N104" s="77">
        <v>1.9959195800000002</v>
      </c>
      <c r="O104" s="77">
        <v>0</v>
      </c>
      <c r="P104" s="77">
        <v>1</v>
      </c>
      <c r="Q104" s="77">
        <v>0</v>
      </c>
      <c r="R104" s="77">
        <v>0</v>
      </c>
      <c r="S104" s="77">
        <v>1</v>
      </c>
      <c r="T104" s="77">
        <v>0</v>
      </c>
      <c r="U104" s="77">
        <v>1</v>
      </c>
      <c r="V104" s="77">
        <v>0</v>
      </c>
      <c r="W104" s="77">
        <v>0</v>
      </c>
      <c r="X104" s="77">
        <v>1</v>
      </c>
      <c r="Y104" s="77">
        <v>0</v>
      </c>
      <c r="Z104" s="77">
        <v>0.99591958000000003</v>
      </c>
      <c r="AA104" s="77">
        <v>0</v>
      </c>
      <c r="AB104" s="77">
        <v>0</v>
      </c>
      <c r="AC104" s="77">
        <v>0.99591958000000003</v>
      </c>
      <c r="AD104" s="77">
        <v>0</v>
      </c>
      <c r="AE104" s="77">
        <v>0.99591958000000003</v>
      </c>
      <c r="AF104" s="77">
        <v>0</v>
      </c>
      <c r="AG104" s="77">
        <v>0</v>
      </c>
      <c r="AH104" s="77">
        <v>0.99591958000000003</v>
      </c>
      <c r="AI104" s="77">
        <v>0</v>
      </c>
      <c r="AJ104" s="77">
        <v>0</v>
      </c>
      <c r="AK104" s="77">
        <v>0</v>
      </c>
      <c r="AL104" s="77">
        <v>0</v>
      </c>
      <c r="AM104" s="77">
        <v>0</v>
      </c>
      <c r="AN104" s="77">
        <v>0</v>
      </c>
      <c r="AO104" s="77">
        <v>3.3306690738754696E-16</v>
      </c>
      <c r="AP104" s="77">
        <v>0</v>
      </c>
      <c r="AQ104" s="77">
        <v>0</v>
      </c>
      <c r="AR104" s="77">
        <v>3.3306690738754696E-16</v>
      </c>
      <c r="AS104" s="77">
        <v>0</v>
      </c>
      <c r="AT104" s="77">
        <v>1.2539342284061494</v>
      </c>
      <c r="AU104" s="77">
        <v>0</v>
      </c>
      <c r="AV104" s="77">
        <v>0</v>
      </c>
      <c r="AW104" s="77">
        <v>1.2539342284061494</v>
      </c>
      <c r="AX104" s="77">
        <v>0</v>
      </c>
      <c r="AY104" s="77">
        <v>0</v>
      </c>
      <c r="AZ104" s="77">
        <v>0</v>
      </c>
      <c r="BA104" s="77">
        <v>0</v>
      </c>
      <c r="BB104" s="77">
        <v>0</v>
      </c>
      <c r="BC104" s="77">
        <v>0</v>
      </c>
    </row>
    <row r="105" spans="1:55" ht="90" x14ac:dyDescent="0.25">
      <c r="A105" s="27" t="s">
        <v>86</v>
      </c>
      <c r="B105" s="74" t="s">
        <v>1094</v>
      </c>
      <c r="C105" s="75" t="s">
        <v>159</v>
      </c>
      <c r="D105" s="76" t="s">
        <v>36</v>
      </c>
      <c r="E105" s="41">
        <v>1010100195</v>
      </c>
      <c r="F105" s="77">
        <v>1.4172400000000001</v>
      </c>
      <c r="G105" s="77">
        <v>0</v>
      </c>
      <c r="H105" s="77">
        <v>0</v>
      </c>
      <c r="I105" s="77">
        <v>1.4172400000000001</v>
      </c>
      <c r="J105" s="77">
        <v>0</v>
      </c>
      <c r="K105" s="77">
        <v>0</v>
      </c>
      <c r="L105" s="77">
        <v>0</v>
      </c>
      <c r="M105" s="77">
        <v>0</v>
      </c>
      <c r="N105" s="77">
        <v>0</v>
      </c>
      <c r="O105" s="77">
        <v>0</v>
      </c>
      <c r="P105" s="77">
        <v>0</v>
      </c>
      <c r="Q105" s="77">
        <v>0</v>
      </c>
      <c r="R105" s="77">
        <v>0</v>
      </c>
      <c r="S105" s="77">
        <v>0</v>
      </c>
      <c r="T105" s="77">
        <v>0</v>
      </c>
      <c r="U105" s="77">
        <v>0</v>
      </c>
      <c r="V105" s="77">
        <v>0</v>
      </c>
      <c r="W105" s="77">
        <v>0</v>
      </c>
      <c r="X105" s="77">
        <v>0</v>
      </c>
      <c r="Y105" s="77">
        <v>0</v>
      </c>
      <c r="Z105" s="77">
        <v>0</v>
      </c>
      <c r="AA105" s="77">
        <v>0</v>
      </c>
      <c r="AB105" s="77">
        <v>0</v>
      </c>
      <c r="AC105" s="77">
        <v>0</v>
      </c>
      <c r="AD105" s="77">
        <v>0</v>
      </c>
      <c r="AE105" s="77">
        <v>0</v>
      </c>
      <c r="AF105" s="77">
        <v>0</v>
      </c>
      <c r="AG105" s="77">
        <v>0</v>
      </c>
      <c r="AH105" s="77">
        <v>0</v>
      </c>
      <c r="AI105" s="77">
        <v>0</v>
      </c>
      <c r="AJ105" s="77">
        <v>0</v>
      </c>
      <c r="AK105" s="77">
        <v>0</v>
      </c>
      <c r="AL105" s="77">
        <v>0</v>
      </c>
      <c r="AM105" s="77">
        <v>0</v>
      </c>
      <c r="AN105" s="77">
        <v>0</v>
      </c>
      <c r="AO105" s="77">
        <v>0</v>
      </c>
      <c r="AP105" s="77">
        <v>0</v>
      </c>
      <c r="AQ105" s="77">
        <v>0</v>
      </c>
      <c r="AR105" s="77">
        <v>0</v>
      </c>
      <c r="AS105" s="77">
        <v>0</v>
      </c>
      <c r="AT105" s="77">
        <v>1.4172400000000001</v>
      </c>
      <c r="AU105" s="77">
        <v>0</v>
      </c>
      <c r="AV105" s="77">
        <v>0</v>
      </c>
      <c r="AW105" s="77">
        <v>1.4172400000000001</v>
      </c>
      <c r="AX105" s="77">
        <v>0</v>
      </c>
      <c r="AY105" s="77">
        <v>0</v>
      </c>
      <c r="AZ105" s="77">
        <v>0</v>
      </c>
      <c r="BA105" s="77">
        <v>0</v>
      </c>
      <c r="BB105" s="77">
        <v>0</v>
      </c>
      <c r="BC105" s="77">
        <v>0</v>
      </c>
    </row>
    <row r="106" spans="1:55" ht="30" x14ac:dyDescent="0.25">
      <c r="A106" s="27" t="s">
        <v>86</v>
      </c>
      <c r="B106" s="74" t="s">
        <v>1094</v>
      </c>
      <c r="C106" s="75" t="s">
        <v>1172</v>
      </c>
      <c r="D106" s="76" t="s">
        <v>36</v>
      </c>
      <c r="E106" s="41">
        <v>1010102706</v>
      </c>
      <c r="F106" s="77">
        <v>0.33976869824225697</v>
      </c>
      <c r="G106" s="77">
        <v>0</v>
      </c>
      <c r="H106" s="77">
        <v>0</v>
      </c>
      <c r="I106" s="77">
        <v>0.33976869824225697</v>
      </c>
      <c r="J106" s="77">
        <v>0</v>
      </c>
      <c r="K106" s="77">
        <v>0</v>
      </c>
      <c r="L106" s="77">
        <v>0</v>
      </c>
      <c r="M106" s="77">
        <v>0</v>
      </c>
      <c r="N106" s="77">
        <v>0</v>
      </c>
      <c r="O106" s="77">
        <v>0</v>
      </c>
      <c r="P106" s="77">
        <v>0</v>
      </c>
      <c r="Q106" s="77">
        <v>0</v>
      </c>
      <c r="R106" s="77">
        <v>0</v>
      </c>
      <c r="S106" s="77">
        <v>0</v>
      </c>
      <c r="T106" s="77">
        <v>0</v>
      </c>
      <c r="U106" s="77">
        <v>0</v>
      </c>
      <c r="V106" s="77">
        <v>0</v>
      </c>
      <c r="W106" s="77">
        <v>0</v>
      </c>
      <c r="X106" s="77">
        <v>0</v>
      </c>
      <c r="Y106" s="77">
        <v>0</v>
      </c>
      <c r="Z106" s="77">
        <v>0</v>
      </c>
      <c r="AA106" s="77">
        <v>0</v>
      </c>
      <c r="AB106" s="77">
        <v>0</v>
      </c>
      <c r="AC106" s="77">
        <v>0</v>
      </c>
      <c r="AD106" s="77">
        <v>0</v>
      </c>
      <c r="AE106" s="77">
        <v>0</v>
      </c>
      <c r="AF106" s="77">
        <v>0</v>
      </c>
      <c r="AG106" s="77">
        <v>0</v>
      </c>
      <c r="AH106" s="77">
        <v>0</v>
      </c>
      <c r="AI106" s="77">
        <v>0</v>
      </c>
      <c r="AJ106" s="77">
        <v>0</v>
      </c>
      <c r="AK106" s="77">
        <v>0</v>
      </c>
      <c r="AL106" s="77">
        <v>0</v>
      </c>
      <c r="AM106" s="77">
        <v>0</v>
      </c>
      <c r="AN106" s="77">
        <v>0</v>
      </c>
      <c r="AO106" s="77">
        <v>0</v>
      </c>
      <c r="AP106" s="77">
        <v>0</v>
      </c>
      <c r="AQ106" s="77">
        <v>0</v>
      </c>
      <c r="AR106" s="77">
        <v>0</v>
      </c>
      <c r="AS106" s="77">
        <v>0</v>
      </c>
      <c r="AT106" s="77">
        <v>0.33976869824225697</v>
      </c>
      <c r="AU106" s="77">
        <v>0</v>
      </c>
      <c r="AV106" s="77">
        <v>0</v>
      </c>
      <c r="AW106" s="77">
        <v>0.33976869824225697</v>
      </c>
      <c r="AX106" s="77">
        <v>0</v>
      </c>
      <c r="AY106" s="77">
        <v>0</v>
      </c>
      <c r="AZ106" s="77">
        <v>0</v>
      </c>
      <c r="BA106" s="77">
        <v>0</v>
      </c>
      <c r="BB106" s="77">
        <v>0</v>
      </c>
      <c r="BC106" s="77">
        <v>0</v>
      </c>
    </row>
    <row r="107" spans="1:55" ht="45" x14ac:dyDescent="0.25">
      <c r="A107" s="27" t="s">
        <v>86</v>
      </c>
      <c r="B107" s="74" t="s">
        <v>1094</v>
      </c>
      <c r="C107" s="75" t="s">
        <v>1173</v>
      </c>
      <c r="D107" s="76" t="s">
        <v>36</v>
      </c>
      <c r="E107" s="41">
        <v>1010102717</v>
      </c>
      <c r="F107" s="77">
        <v>0</v>
      </c>
      <c r="G107" s="77">
        <v>0</v>
      </c>
      <c r="H107" s="77">
        <v>0</v>
      </c>
      <c r="I107" s="77">
        <v>0</v>
      </c>
      <c r="J107" s="77">
        <v>0</v>
      </c>
      <c r="K107" s="77">
        <v>1.9273580000000002E-2</v>
      </c>
      <c r="L107" s="77">
        <v>0</v>
      </c>
      <c r="M107" s="77">
        <v>0</v>
      </c>
      <c r="N107" s="77">
        <v>1.9273580000000002E-2</v>
      </c>
      <c r="O107" s="77">
        <v>0</v>
      </c>
      <c r="P107" s="77">
        <v>0</v>
      </c>
      <c r="Q107" s="77">
        <v>0</v>
      </c>
      <c r="R107" s="77">
        <v>0</v>
      </c>
      <c r="S107" s="77">
        <v>0</v>
      </c>
      <c r="T107" s="77">
        <v>0</v>
      </c>
      <c r="U107" s="77">
        <v>0</v>
      </c>
      <c r="V107" s="77">
        <v>0</v>
      </c>
      <c r="W107" s="77">
        <v>0</v>
      </c>
      <c r="X107" s="77">
        <v>0</v>
      </c>
      <c r="Y107" s="77">
        <v>0</v>
      </c>
      <c r="Z107" s="77">
        <v>0</v>
      </c>
      <c r="AA107" s="77">
        <v>0</v>
      </c>
      <c r="AB107" s="77">
        <v>0</v>
      </c>
      <c r="AC107" s="77">
        <v>0</v>
      </c>
      <c r="AD107" s="77">
        <v>0</v>
      </c>
      <c r="AE107" s="77">
        <v>0</v>
      </c>
      <c r="AF107" s="77">
        <v>0</v>
      </c>
      <c r="AG107" s="77">
        <v>0</v>
      </c>
      <c r="AH107" s="77">
        <v>0</v>
      </c>
      <c r="AI107" s="77">
        <v>0</v>
      </c>
      <c r="AJ107" s="77">
        <v>0</v>
      </c>
      <c r="AK107" s="77">
        <v>0</v>
      </c>
      <c r="AL107" s="77">
        <v>0</v>
      </c>
      <c r="AM107" s="77">
        <v>0</v>
      </c>
      <c r="AN107" s="77">
        <v>0</v>
      </c>
      <c r="AO107" s="77">
        <v>0</v>
      </c>
      <c r="AP107" s="77">
        <v>0</v>
      </c>
      <c r="AQ107" s="77">
        <v>0</v>
      </c>
      <c r="AR107" s="77">
        <v>0</v>
      </c>
      <c r="AS107" s="77">
        <v>0</v>
      </c>
      <c r="AT107" s="77">
        <v>0</v>
      </c>
      <c r="AU107" s="77">
        <v>0</v>
      </c>
      <c r="AV107" s="77">
        <v>0</v>
      </c>
      <c r="AW107" s="77">
        <v>0</v>
      </c>
      <c r="AX107" s="77">
        <v>0</v>
      </c>
      <c r="AY107" s="77">
        <v>1.9273580000000002E-2</v>
      </c>
      <c r="AZ107" s="77">
        <v>0</v>
      </c>
      <c r="BA107" s="77">
        <v>0</v>
      </c>
      <c r="BB107" s="77">
        <v>1.9273580000000002E-2</v>
      </c>
      <c r="BC107" s="77">
        <v>0</v>
      </c>
    </row>
    <row r="108" spans="1:55" ht="105" x14ac:dyDescent="0.25">
      <c r="A108" s="27" t="s">
        <v>86</v>
      </c>
      <c r="B108" s="74" t="s">
        <v>1094</v>
      </c>
      <c r="C108" s="75" t="s">
        <v>1174</v>
      </c>
      <c r="D108" s="76" t="s">
        <v>36</v>
      </c>
      <c r="E108" s="41">
        <v>1010102718</v>
      </c>
      <c r="F108" s="77">
        <v>0</v>
      </c>
      <c r="G108" s="77">
        <v>0</v>
      </c>
      <c r="H108" s="77">
        <v>0</v>
      </c>
      <c r="I108" s="77">
        <v>0</v>
      </c>
      <c r="J108" s="77">
        <v>0</v>
      </c>
      <c r="K108" s="77">
        <v>1.8251320500000001</v>
      </c>
      <c r="L108" s="77">
        <v>0</v>
      </c>
      <c r="M108" s="77">
        <v>0</v>
      </c>
      <c r="N108" s="77">
        <v>1.8251320500000001</v>
      </c>
      <c r="O108" s="77">
        <v>0</v>
      </c>
      <c r="P108" s="77">
        <v>0</v>
      </c>
      <c r="Q108" s="77">
        <v>0</v>
      </c>
      <c r="R108" s="77">
        <v>0</v>
      </c>
      <c r="S108" s="77">
        <v>0</v>
      </c>
      <c r="T108" s="77">
        <v>0</v>
      </c>
      <c r="U108" s="77">
        <v>0</v>
      </c>
      <c r="V108" s="77">
        <v>0</v>
      </c>
      <c r="W108" s="77">
        <v>0</v>
      </c>
      <c r="X108" s="77">
        <v>0</v>
      </c>
      <c r="Y108" s="77">
        <v>0</v>
      </c>
      <c r="Z108" s="77">
        <v>0</v>
      </c>
      <c r="AA108" s="77">
        <v>0</v>
      </c>
      <c r="AB108" s="77">
        <v>0</v>
      </c>
      <c r="AC108" s="77">
        <v>0</v>
      </c>
      <c r="AD108" s="77">
        <v>0</v>
      </c>
      <c r="AE108" s="77">
        <v>0</v>
      </c>
      <c r="AF108" s="77">
        <v>0</v>
      </c>
      <c r="AG108" s="77">
        <v>0</v>
      </c>
      <c r="AH108" s="77">
        <v>0</v>
      </c>
      <c r="AI108" s="77">
        <v>0</v>
      </c>
      <c r="AJ108" s="77">
        <v>0</v>
      </c>
      <c r="AK108" s="77">
        <v>0</v>
      </c>
      <c r="AL108" s="77">
        <v>0</v>
      </c>
      <c r="AM108" s="77">
        <v>0</v>
      </c>
      <c r="AN108" s="77">
        <v>0</v>
      </c>
      <c r="AO108" s="77">
        <v>0</v>
      </c>
      <c r="AP108" s="77">
        <v>0</v>
      </c>
      <c r="AQ108" s="77">
        <v>0</v>
      </c>
      <c r="AR108" s="77">
        <v>0</v>
      </c>
      <c r="AS108" s="77">
        <v>0</v>
      </c>
      <c r="AT108" s="77">
        <v>0</v>
      </c>
      <c r="AU108" s="77">
        <v>0</v>
      </c>
      <c r="AV108" s="77">
        <v>0</v>
      </c>
      <c r="AW108" s="77">
        <v>0</v>
      </c>
      <c r="AX108" s="77">
        <v>0</v>
      </c>
      <c r="AY108" s="77">
        <v>1.8251320500000001</v>
      </c>
      <c r="AZ108" s="77">
        <v>0</v>
      </c>
      <c r="BA108" s="77">
        <v>0</v>
      </c>
      <c r="BB108" s="77">
        <v>1.8251320500000001</v>
      </c>
      <c r="BC108" s="77">
        <v>0</v>
      </c>
    </row>
    <row r="109" spans="1:55" ht="30" x14ac:dyDescent="0.25">
      <c r="A109" s="27" t="s">
        <v>86</v>
      </c>
      <c r="B109" s="74" t="s">
        <v>1094</v>
      </c>
      <c r="C109" s="75" t="s">
        <v>1175</v>
      </c>
      <c r="D109" s="76" t="s">
        <v>36</v>
      </c>
      <c r="E109" s="41">
        <v>1010102719</v>
      </c>
      <c r="F109" s="77">
        <v>0</v>
      </c>
      <c r="G109" s="77">
        <v>0</v>
      </c>
      <c r="H109" s="77">
        <v>0</v>
      </c>
      <c r="I109" s="77">
        <v>0</v>
      </c>
      <c r="J109" s="77">
        <v>0</v>
      </c>
      <c r="K109" s="77">
        <v>9.6476710000000007E-2</v>
      </c>
      <c r="L109" s="77">
        <v>0</v>
      </c>
      <c r="M109" s="77">
        <v>0</v>
      </c>
      <c r="N109" s="77">
        <v>9.6476710000000007E-2</v>
      </c>
      <c r="O109" s="77">
        <v>0</v>
      </c>
      <c r="P109" s="77">
        <v>0</v>
      </c>
      <c r="Q109" s="77">
        <v>0</v>
      </c>
      <c r="R109" s="77">
        <v>0</v>
      </c>
      <c r="S109" s="77">
        <v>0</v>
      </c>
      <c r="T109" s="77">
        <v>0</v>
      </c>
      <c r="U109" s="77">
        <v>0</v>
      </c>
      <c r="V109" s="77">
        <v>0</v>
      </c>
      <c r="W109" s="77">
        <v>0</v>
      </c>
      <c r="X109" s="77">
        <v>0</v>
      </c>
      <c r="Y109" s="77">
        <v>0</v>
      </c>
      <c r="Z109" s="77">
        <v>0</v>
      </c>
      <c r="AA109" s="77">
        <v>0</v>
      </c>
      <c r="AB109" s="77">
        <v>0</v>
      </c>
      <c r="AC109" s="77">
        <v>0</v>
      </c>
      <c r="AD109" s="77">
        <v>0</v>
      </c>
      <c r="AE109" s="77">
        <v>0</v>
      </c>
      <c r="AF109" s="77">
        <v>0</v>
      </c>
      <c r="AG109" s="77">
        <v>0</v>
      </c>
      <c r="AH109" s="77">
        <v>0</v>
      </c>
      <c r="AI109" s="77">
        <v>0</v>
      </c>
      <c r="AJ109" s="77">
        <v>0</v>
      </c>
      <c r="AK109" s="77">
        <v>0</v>
      </c>
      <c r="AL109" s="77">
        <v>0</v>
      </c>
      <c r="AM109" s="77">
        <v>0</v>
      </c>
      <c r="AN109" s="77">
        <v>0</v>
      </c>
      <c r="AO109" s="77">
        <v>0</v>
      </c>
      <c r="AP109" s="77">
        <v>0</v>
      </c>
      <c r="AQ109" s="77">
        <v>0</v>
      </c>
      <c r="AR109" s="77">
        <v>0</v>
      </c>
      <c r="AS109" s="77">
        <v>0</v>
      </c>
      <c r="AT109" s="77">
        <v>0</v>
      </c>
      <c r="AU109" s="77">
        <v>0</v>
      </c>
      <c r="AV109" s="77">
        <v>0</v>
      </c>
      <c r="AW109" s="77">
        <v>0</v>
      </c>
      <c r="AX109" s="77">
        <v>0</v>
      </c>
      <c r="AY109" s="77">
        <v>9.6476710000000007E-2</v>
      </c>
      <c r="AZ109" s="77">
        <v>0</v>
      </c>
      <c r="BA109" s="77">
        <v>0</v>
      </c>
      <c r="BB109" s="77">
        <v>9.6476710000000007E-2</v>
      </c>
      <c r="BC109" s="77">
        <v>0</v>
      </c>
    </row>
    <row r="110" spans="1:55" x14ac:dyDescent="0.25">
      <c r="A110" s="27" t="s">
        <v>86</v>
      </c>
      <c r="B110" s="74" t="s">
        <v>1094</v>
      </c>
      <c r="C110" s="75" t="s">
        <v>478</v>
      </c>
      <c r="D110" s="76" t="s">
        <v>36</v>
      </c>
      <c r="E110" s="41">
        <v>1010100225</v>
      </c>
      <c r="F110" s="77">
        <v>1.1194911600000002</v>
      </c>
      <c r="G110" s="77">
        <v>0</v>
      </c>
      <c r="H110" s="77">
        <v>0</v>
      </c>
      <c r="I110" s="77">
        <v>1.1194911600000002</v>
      </c>
      <c r="J110" s="77">
        <v>0</v>
      </c>
      <c r="K110" s="77">
        <v>1.1194911600000002</v>
      </c>
      <c r="L110" s="77">
        <v>0</v>
      </c>
      <c r="M110" s="77">
        <v>0</v>
      </c>
      <c r="N110" s="77">
        <v>1.1194911600000002</v>
      </c>
      <c r="O110" s="77">
        <v>0</v>
      </c>
      <c r="P110" s="77">
        <v>0</v>
      </c>
      <c r="Q110" s="77">
        <v>0</v>
      </c>
      <c r="R110" s="77">
        <v>0</v>
      </c>
      <c r="S110" s="77">
        <v>0</v>
      </c>
      <c r="T110" s="77">
        <v>0</v>
      </c>
      <c r="U110" s="77">
        <v>0</v>
      </c>
      <c r="V110" s="77">
        <v>0</v>
      </c>
      <c r="W110" s="77">
        <v>0</v>
      </c>
      <c r="X110" s="77">
        <v>0</v>
      </c>
      <c r="Y110" s="77">
        <v>0</v>
      </c>
      <c r="Z110" s="77">
        <v>0</v>
      </c>
      <c r="AA110" s="77">
        <v>0</v>
      </c>
      <c r="AB110" s="77">
        <v>0</v>
      </c>
      <c r="AC110" s="77">
        <v>0</v>
      </c>
      <c r="AD110" s="77">
        <v>0</v>
      </c>
      <c r="AE110" s="77">
        <v>0</v>
      </c>
      <c r="AF110" s="77">
        <v>0</v>
      </c>
      <c r="AG110" s="77">
        <v>0</v>
      </c>
      <c r="AH110" s="77">
        <v>0</v>
      </c>
      <c r="AI110" s="77">
        <v>0</v>
      </c>
      <c r="AJ110" s="77">
        <v>1.1194911600000002</v>
      </c>
      <c r="AK110" s="77">
        <v>0</v>
      </c>
      <c r="AL110" s="77">
        <v>0</v>
      </c>
      <c r="AM110" s="77">
        <v>1.1194911600000002</v>
      </c>
      <c r="AN110" s="77">
        <v>0</v>
      </c>
      <c r="AO110" s="77">
        <v>1.1194911600000002</v>
      </c>
      <c r="AP110" s="77">
        <v>0</v>
      </c>
      <c r="AQ110" s="77">
        <v>0</v>
      </c>
      <c r="AR110" s="77">
        <v>1.1194911600000002</v>
      </c>
      <c r="AS110" s="77">
        <v>0</v>
      </c>
      <c r="AT110" s="77">
        <v>0</v>
      </c>
      <c r="AU110" s="77">
        <v>0</v>
      </c>
      <c r="AV110" s="77">
        <v>0</v>
      </c>
      <c r="AW110" s="77">
        <v>0</v>
      </c>
      <c r="AX110" s="77">
        <v>0</v>
      </c>
      <c r="AY110" s="77">
        <v>0</v>
      </c>
      <c r="AZ110" s="77">
        <v>0</v>
      </c>
      <c r="BA110" s="77">
        <v>0</v>
      </c>
      <c r="BB110" s="77">
        <v>0</v>
      </c>
      <c r="BC110" s="77">
        <v>0</v>
      </c>
    </row>
    <row r="111" spans="1:55" ht="30" x14ac:dyDescent="0.25">
      <c r="A111" s="27" t="s">
        <v>36</v>
      </c>
      <c r="B111" s="107" t="s">
        <v>836</v>
      </c>
      <c r="C111" s="122" t="s">
        <v>837</v>
      </c>
      <c r="D111" s="109" t="s">
        <v>36</v>
      </c>
      <c r="E111" s="104"/>
      <c r="F111" s="77">
        <v>0</v>
      </c>
      <c r="G111" s="77">
        <v>0</v>
      </c>
      <c r="H111" s="77">
        <v>0</v>
      </c>
      <c r="I111" s="77">
        <v>0</v>
      </c>
      <c r="J111" s="77">
        <v>0</v>
      </c>
      <c r="K111" s="77">
        <v>0</v>
      </c>
      <c r="L111" s="77">
        <v>0</v>
      </c>
      <c r="M111" s="77">
        <v>0</v>
      </c>
      <c r="N111" s="77">
        <v>0</v>
      </c>
      <c r="O111" s="77">
        <v>0</v>
      </c>
      <c r="P111" s="77">
        <v>0</v>
      </c>
      <c r="Q111" s="77">
        <v>0</v>
      </c>
      <c r="R111" s="77">
        <v>0</v>
      </c>
      <c r="S111" s="77">
        <v>0</v>
      </c>
      <c r="T111" s="77">
        <v>0</v>
      </c>
      <c r="U111" s="77">
        <v>0</v>
      </c>
      <c r="V111" s="77">
        <v>0</v>
      </c>
      <c r="W111" s="77">
        <v>0</v>
      </c>
      <c r="X111" s="77">
        <v>0</v>
      </c>
      <c r="Y111" s="77">
        <v>0</v>
      </c>
      <c r="Z111" s="77">
        <v>0</v>
      </c>
      <c r="AA111" s="77">
        <v>0</v>
      </c>
      <c r="AB111" s="77">
        <v>0</v>
      </c>
      <c r="AC111" s="77">
        <v>0</v>
      </c>
      <c r="AD111" s="77">
        <v>0</v>
      </c>
      <c r="AE111" s="77">
        <v>0</v>
      </c>
      <c r="AF111" s="77">
        <v>0</v>
      </c>
      <c r="AG111" s="77">
        <v>0</v>
      </c>
      <c r="AH111" s="77">
        <v>0</v>
      </c>
      <c r="AI111" s="77">
        <v>0</v>
      </c>
      <c r="AJ111" s="77">
        <v>0</v>
      </c>
      <c r="AK111" s="77">
        <v>0</v>
      </c>
      <c r="AL111" s="77">
        <v>0</v>
      </c>
      <c r="AM111" s="77">
        <v>0</v>
      </c>
      <c r="AN111" s="77">
        <v>0</v>
      </c>
      <c r="AO111" s="77">
        <v>0</v>
      </c>
      <c r="AP111" s="77">
        <v>0</v>
      </c>
      <c r="AQ111" s="77">
        <v>0</v>
      </c>
      <c r="AR111" s="77">
        <v>0</v>
      </c>
      <c r="AS111" s="77">
        <v>0</v>
      </c>
      <c r="AT111" s="77">
        <v>0</v>
      </c>
      <c r="AU111" s="77">
        <v>0</v>
      </c>
      <c r="AV111" s="77">
        <v>0</v>
      </c>
      <c r="AW111" s="77">
        <v>0</v>
      </c>
      <c r="AX111" s="77">
        <v>0</v>
      </c>
      <c r="AY111" s="77">
        <v>0</v>
      </c>
      <c r="AZ111" s="77">
        <v>0</v>
      </c>
      <c r="BA111" s="77">
        <v>0</v>
      </c>
      <c r="BB111" s="77">
        <v>0</v>
      </c>
      <c r="BC111" s="77">
        <v>0</v>
      </c>
    </row>
    <row r="112" spans="1:55" ht="30" x14ac:dyDescent="0.25">
      <c r="A112" s="27" t="s">
        <v>36</v>
      </c>
      <c r="B112" s="107" t="s">
        <v>838</v>
      </c>
      <c r="C112" s="122" t="s">
        <v>839</v>
      </c>
      <c r="D112" s="109" t="s">
        <v>36</v>
      </c>
      <c r="E112" s="104"/>
      <c r="F112" s="77">
        <v>73.314601052249856</v>
      </c>
      <c r="G112" s="77">
        <v>0</v>
      </c>
      <c r="H112" s="77">
        <v>0</v>
      </c>
      <c r="I112" s="77">
        <v>73.314601052249856</v>
      </c>
      <c r="J112" s="77">
        <v>0</v>
      </c>
      <c r="K112" s="77">
        <v>40.46225338</v>
      </c>
      <c r="L112" s="77">
        <v>0</v>
      </c>
      <c r="M112" s="77">
        <v>0</v>
      </c>
      <c r="N112" s="77">
        <v>40.46225338</v>
      </c>
      <c r="O112" s="77">
        <v>0</v>
      </c>
      <c r="P112" s="77">
        <v>8.5084741899999976</v>
      </c>
      <c r="Q112" s="77">
        <v>0</v>
      </c>
      <c r="R112" s="77">
        <v>0</v>
      </c>
      <c r="S112" s="77">
        <v>8.5084741899999976</v>
      </c>
      <c r="T112" s="77">
        <v>0</v>
      </c>
      <c r="U112" s="77">
        <v>8.5084741899999994</v>
      </c>
      <c r="V112" s="77">
        <v>0</v>
      </c>
      <c r="W112" s="77">
        <v>0</v>
      </c>
      <c r="X112" s="77">
        <v>8.5084741899999994</v>
      </c>
      <c r="Y112" s="77">
        <v>0</v>
      </c>
      <c r="Z112" s="77">
        <v>8.4815265045840018</v>
      </c>
      <c r="AA112" s="77">
        <v>0</v>
      </c>
      <c r="AB112" s="77">
        <v>0</v>
      </c>
      <c r="AC112" s="77">
        <v>8.4815265045840018</v>
      </c>
      <c r="AD112" s="77">
        <v>0</v>
      </c>
      <c r="AE112" s="77">
        <v>8.4815265000000011</v>
      </c>
      <c r="AF112" s="77">
        <v>0</v>
      </c>
      <c r="AG112" s="77">
        <v>0</v>
      </c>
      <c r="AH112" s="77">
        <v>8.4815265000000011</v>
      </c>
      <c r="AI112" s="77">
        <v>0</v>
      </c>
      <c r="AJ112" s="77">
        <v>2.0256237499999994</v>
      </c>
      <c r="AK112" s="77">
        <v>0</v>
      </c>
      <c r="AL112" s="77">
        <v>0</v>
      </c>
      <c r="AM112" s="77">
        <v>2.0256237499999994</v>
      </c>
      <c r="AN112" s="77">
        <v>0</v>
      </c>
      <c r="AO112" s="77">
        <v>2.0417655499999947</v>
      </c>
      <c r="AP112" s="77">
        <v>0</v>
      </c>
      <c r="AQ112" s="77">
        <v>0</v>
      </c>
      <c r="AR112" s="77">
        <v>2.0417655499999947</v>
      </c>
      <c r="AS112" s="77">
        <v>0</v>
      </c>
      <c r="AT112" s="77">
        <v>54.298976607665878</v>
      </c>
      <c r="AU112" s="77">
        <v>0</v>
      </c>
      <c r="AV112" s="77">
        <v>0</v>
      </c>
      <c r="AW112" s="77">
        <v>54.298976607665878</v>
      </c>
      <c r="AX112" s="77">
        <v>0</v>
      </c>
      <c r="AY112" s="77">
        <v>21.43048714</v>
      </c>
      <c r="AZ112" s="77">
        <v>0</v>
      </c>
      <c r="BA112" s="77">
        <v>0</v>
      </c>
      <c r="BB112" s="77">
        <v>21.43048714</v>
      </c>
      <c r="BC112" s="77">
        <v>0</v>
      </c>
    </row>
    <row r="113" spans="1:55" x14ac:dyDescent="0.25">
      <c r="A113" s="27" t="s">
        <v>36</v>
      </c>
      <c r="B113" s="107" t="s">
        <v>840</v>
      </c>
      <c r="C113" s="122" t="s">
        <v>841</v>
      </c>
      <c r="D113" s="109" t="s">
        <v>36</v>
      </c>
      <c r="E113" s="104"/>
      <c r="F113" s="77">
        <v>73.314601052249856</v>
      </c>
      <c r="G113" s="77">
        <v>0</v>
      </c>
      <c r="H113" s="77">
        <v>0</v>
      </c>
      <c r="I113" s="77">
        <v>73.314601052249856</v>
      </c>
      <c r="J113" s="77">
        <v>0</v>
      </c>
      <c r="K113" s="77">
        <v>40.46225338</v>
      </c>
      <c r="L113" s="77">
        <v>0</v>
      </c>
      <c r="M113" s="77">
        <v>0</v>
      </c>
      <c r="N113" s="77">
        <v>40.46225338</v>
      </c>
      <c r="O113" s="77">
        <v>0</v>
      </c>
      <c r="P113" s="77">
        <v>8.5084741899999976</v>
      </c>
      <c r="Q113" s="77">
        <v>0</v>
      </c>
      <c r="R113" s="77">
        <v>0</v>
      </c>
      <c r="S113" s="77">
        <v>8.5084741899999976</v>
      </c>
      <c r="T113" s="77">
        <v>0</v>
      </c>
      <c r="U113" s="77">
        <v>8.5084741899999994</v>
      </c>
      <c r="V113" s="77">
        <v>0</v>
      </c>
      <c r="W113" s="77">
        <v>0</v>
      </c>
      <c r="X113" s="77">
        <v>8.5084741899999994</v>
      </c>
      <c r="Y113" s="77">
        <v>0</v>
      </c>
      <c r="Z113" s="77">
        <v>8.4815265045840018</v>
      </c>
      <c r="AA113" s="77">
        <v>0</v>
      </c>
      <c r="AB113" s="77">
        <v>0</v>
      </c>
      <c r="AC113" s="77">
        <v>8.4815265045840018</v>
      </c>
      <c r="AD113" s="77">
        <v>0</v>
      </c>
      <c r="AE113" s="77">
        <v>8.4815265000000011</v>
      </c>
      <c r="AF113" s="77">
        <v>0</v>
      </c>
      <c r="AG113" s="77">
        <v>0</v>
      </c>
      <c r="AH113" s="77">
        <v>8.4815265000000011</v>
      </c>
      <c r="AI113" s="77">
        <v>0</v>
      </c>
      <c r="AJ113" s="77">
        <v>2.0256237499999994</v>
      </c>
      <c r="AK113" s="77">
        <v>0</v>
      </c>
      <c r="AL113" s="77">
        <v>0</v>
      </c>
      <c r="AM113" s="77">
        <v>2.0256237499999994</v>
      </c>
      <c r="AN113" s="77">
        <v>0</v>
      </c>
      <c r="AO113" s="77">
        <v>2.0417655499999947</v>
      </c>
      <c r="AP113" s="77">
        <v>0</v>
      </c>
      <c r="AQ113" s="77">
        <v>0</v>
      </c>
      <c r="AR113" s="77">
        <v>2.0417655499999947</v>
      </c>
      <c r="AS113" s="77">
        <v>0</v>
      </c>
      <c r="AT113" s="77">
        <v>54.298976607665878</v>
      </c>
      <c r="AU113" s="77">
        <v>0</v>
      </c>
      <c r="AV113" s="77">
        <v>0</v>
      </c>
      <c r="AW113" s="77">
        <v>54.298976607665878</v>
      </c>
      <c r="AX113" s="77">
        <v>0</v>
      </c>
      <c r="AY113" s="77">
        <v>21.43048714</v>
      </c>
      <c r="AZ113" s="77">
        <v>0</v>
      </c>
      <c r="BA113" s="77">
        <v>0</v>
      </c>
      <c r="BB113" s="77">
        <v>21.43048714</v>
      </c>
      <c r="BC113" s="77">
        <v>0</v>
      </c>
    </row>
    <row r="114" spans="1:55" ht="30" x14ac:dyDescent="0.25">
      <c r="A114" s="27" t="s">
        <v>86</v>
      </c>
      <c r="B114" s="74" t="s">
        <v>1095</v>
      </c>
      <c r="C114" s="75" t="s">
        <v>404</v>
      </c>
      <c r="D114" s="76" t="s">
        <v>36</v>
      </c>
      <c r="E114" s="41">
        <v>1010100006</v>
      </c>
      <c r="F114" s="77">
        <v>5.5819971653999989</v>
      </c>
      <c r="G114" s="77">
        <v>0</v>
      </c>
      <c r="H114" s="77">
        <v>0</v>
      </c>
      <c r="I114" s="77">
        <v>5.5819971653999989</v>
      </c>
      <c r="J114" s="77">
        <v>0</v>
      </c>
      <c r="K114" s="77">
        <v>3.2224873400000003</v>
      </c>
      <c r="L114" s="77">
        <v>0</v>
      </c>
      <c r="M114" s="77">
        <v>0</v>
      </c>
      <c r="N114" s="77">
        <v>3.2224873400000003</v>
      </c>
      <c r="O114" s="77">
        <v>0</v>
      </c>
      <c r="P114" s="77">
        <v>2.6983169399999998</v>
      </c>
      <c r="Q114" s="77">
        <v>0</v>
      </c>
      <c r="R114" s="77">
        <v>0</v>
      </c>
      <c r="S114" s="77">
        <v>2.6983169399999998</v>
      </c>
      <c r="T114" s="77">
        <v>0</v>
      </c>
      <c r="U114" s="77">
        <v>2.6983169400000002</v>
      </c>
      <c r="V114" s="77">
        <v>0</v>
      </c>
      <c r="W114" s="77">
        <v>0</v>
      </c>
      <c r="X114" s="77">
        <v>2.6983169400000002</v>
      </c>
      <c r="Y114" s="77">
        <v>0</v>
      </c>
      <c r="Z114" s="77">
        <v>0.36213580000000001</v>
      </c>
      <c r="AA114" s="77">
        <v>0</v>
      </c>
      <c r="AB114" s="77">
        <v>0</v>
      </c>
      <c r="AC114" s="77">
        <v>0.36213580000000001</v>
      </c>
      <c r="AD114" s="77">
        <v>0</v>
      </c>
      <c r="AE114" s="77">
        <v>0.36213580000000001</v>
      </c>
      <c r="AF114" s="77">
        <v>0</v>
      </c>
      <c r="AG114" s="77">
        <v>0</v>
      </c>
      <c r="AH114" s="77">
        <v>0.36213580000000001</v>
      </c>
      <c r="AI114" s="77">
        <v>0</v>
      </c>
      <c r="AJ114" s="77">
        <v>0.12237996</v>
      </c>
      <c r="AK114" s="77">
        <v>0</v>
      </c>
      <c r="AL114" s="77">
        <v>0</v>
      </c>
      <c r="AM114" s="77">
        <v>0.12237996</v>
      </c>
      <c r="AN114" s="77">
        <v>0</v>
      </c>
      <c r="AO114" s="77">
        <v>0.12237996000000001</v>
      </c>
      <c r="AP114" s="77">
        <v>0</v>
      </c>
      <c r="AQ114" s="77">
        <v>0</v>
      </c>
      <c r="AR114" s="77">
        <v>0.12237996000000001</v>
      </c>
      <c r="AS114" s="77">
        <v>0</v>
      </c>
      <c r="AT114" s="77">
        <v>2.3991644653999993</v>
      </c>
      <c r="AU114" s="77">
        <v>0</v>
      </c>
      <c r="AV114" s="77">
        <v>0</v>
      </c>
      <c r="AW114" s="77">
        <v>2.3991644653999993</v>
      </c>
      <c r="AX114" s="77">
        <v>0</v>
      </c>
      <c r="AY114" s="77">
        <v>3.9654639999999998E-2</v>
      </c>
      <c r="AZ114" s="77">
        <v>0</v>
      </c>
      <c r="BA114" s="77">
        <v>0</v>
      </c>
      <c r="BB114" s="77">
        <v>3.9654639999999998E-2</v>
      </c>
      <c r="BC114" s="77">
        <v>0</v>
      </c>
    </row>
    <row r="115" spans="1:55" x14ac:dyDescent="0.25">
      <c r="A115" s="27" t="s">
        <v>86</v>
      </c>
      <c r="B115" s="74" t="s">
        <v>1095</v>
      </c>
      <c r="C115" s="75" t="s">
        <v>405</v>
      </c>
      <c r="D115" s="76" t="s">
        <v>36</v>
      </c>
      <c r="E115" s="41">
        <v>1010100751</v>
      </c>
      <c r="F115" s="77">
        <v>1.15339046</v>
      </c>
      <c r="G115" s="77">
        <v>0</v>
      </c>
      <c r="H115" s="77">
        <v>0</v>
      </c>
      <c r="I115" s="77">
        <v>1.15339046</v>
      </c>
      <c r="J115" s="77">
        <v>0</v>
      </c>
      <c r="K115" s="77">
        <v>0</v>
      </c>
      <c r="L115" s="77">
        <v>0</v>
      </c>
      <c r="M115" s="77">
        <v>0</v>
      </c>
      <c r="N115" s="77">
        <v>0</v>
      </c>
      <c r="O115" s="77">
        <v>0</v>
      </c>
      <c r="P115" s="77">
        <v>0</v>
      </c>
      <c r="Q115" s="77">
        <v>0</v>
      </c>
      <c r="R115" s="77">
        <v>0</v>
      </c>
      <c r="S115" s="77">
        <v>0</v>
      </c>
      <c r="T115" s="77">
        <v>0</v>
      </c>
      <c r="U115" s="77">
        <v>0</v>
      </c>
      <c r="V115" s="77">
        <v>0</v>
      </c>
      <c r="W115" s="77">
        <v>0</v>
      </c>
      <c r="X115" s="77">
        <v>0</v>
      </c>
      <c r="Y115" s="77">
        <v>0</v>
      </c>
      <c r="Z115" s="77">
        <v>0</v>
      </c>
      <c r="AA115" s="77">
        <v>0</v>
      </c>
      <c r="AB115" s="77">
        <v>0</v>
      </c>
      <c r="AC115" s="77">
        <v>0</v>
      </c>
      <c r="AD115" s="77">
        <v>0</v>
      </c>
      <c r="AE115" s="77">
        <v>0</v>
      </c>
      <c r="AF115" s="77">
        <v>0</v>
      </c>
      <c r="AG115" s="77">
        <v>0</v>
      </c>
      <c r="AH115" s="77">
        <v>0</v>
      </c>
      <c r="AI115" s="77">
        <v>0</v>
      </c>
      <c r="AJ115" s="77">
        <v>0</v>
      </c>
      <c r="AK115" s="77">
        <v>0</v>
      </c>
      <c r="AL115" s="77">
        <v>0</v>
      </c>
      <c r="AM115" s="77">
        <v>0</v>
      </c>
      <c r="AN115" s="77">
        <v>0</v>
      </c>
      <c r="AO115" s="77">
        <v>0</v>
      </c>
      <c r="AP115" s="77">
        <v>0</v>
      </c>
      <c r="AQ115" s="77">
        <v>0</v>
      </c>
      <c r="AR115" s="77">
        <v>0</v>
      </c>
      <c r="AS115" s="77">
        <v>0</v>
      </c>
      <c r="AT115" s="77">
        <v>1.15339046</v>
      </c>
      <c r="AU115" s="77">
        <v>0</v>
      </c>
      <c r="AV115" s="77">
        <v>0</v>
      </c>
      <c r="AW115" s="77">
        <v>1.15339046</v>
      </c>
      <c r="AX115" s="77">
        <v>0</v>
      </c>
      <c r="AY115" s="77">
        <v>0</v>
      </c>
      <c r="AZ115" s="77">
        <v>0</v>
      </c>
      <c r="BA115" s="77">
        <v>0</v>
      </c>
      <c r="BB115" s="77">
        <v>0</v>
      </c>
      <c r="BC115" s="77">
        <v>0</v>
      </c>
    </row>
    <row r="116" spans="1:55" ht="30" x14ac:dyDescent="0.25">
      <c r="A116" s="27" t="s">
        <v>86</v>
      </c>
      <c r="B116" s="74" t="s">
        <v>1095</v>
      </c>
      <c r="C116" s="75" t="s">
        <v>406</v>
      </c>
      <c r="D116" s="76" t="s">
        <v>36</v>
      </c>
      <c r="E116" s="41">
        <v>1010100009</v>
      </c>
      <c r="F116" s="77">
        <v>4.9499580000000001E-2</v>
      </c>
      <c r="G116" s="77">
        <v>0</v>
      </c>
      <c r="H116" s="77">
        <v>0</v>
      </c>
      <c r="I116" s="77">
        <v>4.9499580000000001E-2</v>
      </c>
      <c r="J116" s="77">
        <v>0</v>
      </c>
      <c r="K116" s="77">
        <v>4.9499580000000001E-2</v>
      </c>
      <c r="L116" s="77">
        <v>0</v>
      </c>
      <c r="M116" s="77">
        <v>0</v>
      </c>
      <c r="N116" s="77">
        <v>4.9499580000000001E-2</v>
      </c>
      <c r="O116" s="77">
        <v>0</v>
      </c>
      <c r="P116" s="77">
        <v>0</v>
      </c>
      <c r="Q116" s="77">
        <v>0</v>
      </c>
      <c r="R116" s="77">
        <v>0</v>
      </c>
      <c r="S116" s="77">
        <v>0</v>
      </c>
      <c r="T116" s="77">
        <v>0</v>
      </c>
      <c r="U116" s="77">
        <v>0</v>
      </c>
      <c r="V116" s="77">
        <v>0</v>
      </c>
      <c r="W116" s="77">
        <v>0</v>
      </c>
      <c r="X116" s="77">
        <v>0</v>
      </c>
      <c r="Y116" s="77">
        <v>0</v>
      </c>
      <c r="Z116" s="77">
        <v>0</v>
      </c>
      <c r="AA116" s="77">
        <v>0</v>
      </c>
      <c r="AB116" s="77">
        <v>0</v>
      </c>
      <c r="AC116" s="77">
        <v>0</v>
      </c>
      <c r="AD116" s="77">
        <v>0</v>
      </c>
      <c r="AE116" s="77">
        <v>0</v>
      </c>
      <c r="AF116" s="77">
        <v>0</v>
      </c>
      <c r="AG116" s="77">
        <v>0</v>
      </c>
      <c r="AH116" s="77">
        <v>0</v>
      </c>
      <c r="AI116" s="77">
        <v>0</v>
      </c>
      <c r="AJ116" s="77">
        <v>0</v>
      </c>
      <c r="AK116" s="77">
        <v>0</v>
      </c>
      <c r="AL116" s="77">
        <v>0</v>
      </c>
      <c r="AM116" s="77">
        <v>0</v>
      </c>
      <c r="AN116" s="77">
        <v>0</v>
      </c>
      <c r="AO116" s="77">
        <v>0</v>
      </c>
      <c r="AP116" s="77">
        <v>0</v>
      </c>
      <c r="AQ116" s="77">
        <v>0</v>
      </c>
      <c r="AR116" s="77">
        <v>0</v>
      </c>
      <c r="AS116" s="77">
        <v>0</v>
      </c>
      <c r="AT116" s="77">
        <v>4.9499580000000001E-2</v>
      </c>
      <c r="AU116" s="77">
        <v>0</v>
      </c>
      <c r="AV116" s="77">
        <v>0</v>
      </c>
      <c r="AW116" s="77">
        <v>4.9499580000000001E-2</v>
      </c>
      <c r="AX116" s="77">
        <v>0</v>
      </c>
      <c r="AY116" s="77">
        <v>4.9499580000000001E-2</v>
      </c>
      <c r="AZ116" s="77">
        <v>0</v>
      </c>
      <c r="BA116" s="77">
        <v>0</v>
      </c>
      <c r="BB116" s="77">
        <v>4.9499580000000001E-2</v>
      </c>
      <c r="BC116" s="77">
        <v>0</v>
      </c>
    </row>
    <row r="117" spans="1:55" ht="30" x14ac:dyDescent="0.25">
      <c r="A117" s="27" t="s">
        <v>86</v>
      </c>
      <c r="B117" s="74" t="s">
        <v>1095</v>
      </c>
      <c r="C117" s="75" t="s">
        <v>407</v>
      </c>
      <c r="D117" s="76" t="s">
        <v>36</v>
      </c>
      <c r="E117" s="41">
        <v>1010100010</v>
      </c>
      <c r="F117" s="77">
        <v>3.278913E-2</v>
      </c>
      <c r="G117" s="77">
        <v>0</v>
      </c>
      <c r="H117" s="77">
        <v>0</v>
      </c>
      <c r="I117" s="77">
        <v>3.278913E-2</v>
      </c>
      <c r="J117" s="77">
        <v>0</v>
      </c>
      <c r="K117" s="77">
        <v>3.278913E-2</v>
      </c>
      <c r="L117" s="77">
        <v>0</v>
      </c>
      <c r="M117" s="77">
        <v>0</v>
      </c>
      <c r="N117" s="77">
        <v>3.278913E-2</v>
      </c>
      <c r="O117" s="77">
        <v>0</v>
      </c>
      <c r="P117" s="77">
        <v>0</v>
      </c>
      <c r="Q117" s="77">
        <v>0</v>
      </c>
      <c r="R117" s="77">
        <v>0</v>
      </c>
      <c r="S117" s="77">
        <v>0</v>
      </c>
      <c r="T117" s="77">
        <v>0</v>
      </c>
      <c r="U117" s="77">
        <v>0</v>
      </c>
      <c r="V117" s="77">
        <v>0</v>
      </c>
      <c r="W117" s="77">
        <v>0</v>
      </c>
      <c r="X117" s="77">
        <v>0</v>
      </c>
      <c r="Y117" s="77">
        <v>0</v>
      </c>
      <c r="Z117" s="77">
        <v>0</v>
      </c>
      <c r="AA117" s="77">
        <v>0</v>
      </c>
      <c r="AB117" s="77">
        <v>0</v>
      </c>
      <c r="AC117" s="77">
        <v>0</v>
      </c>
      <c r="AD117" s="77">
        <v>0</v>
      </c>
      <c r="AE117" s="77">
        <v>0</v>
      </c>
      <c r="AF117" s="77">
        <v>0</v>
      </c>
      <c r="AG117" s="77">
        <v>0</v>
      </c>
      <c r="AH117" s="77">
        <v>0</v>
      </c>
      <c r="AI117" s="77">
        <v>0</v>
      </c>
      <c r="AJ117" s="77">
        <v>0</v>
      </c>
      <c r="AK117" s="77">
        <v>0</v>
      </c>
      <c r="AL117" s="77">
        <v>0</v>
      </c>
      <c r="AM117" s="77">
        <v>0</v>
      </c>
      <c r="AN117" s="77">
        <v>0</v>
      </c>
      <c r="AO117" s="77">
        <v>0</v>
      </c>
      <c r="AP117" s="77">
        <v>0</v>
      </c>
      <c r="AQ117" s="77">
        <v>0</v>
      </c>
      <c r="AR117" s="77">
        <v>0</v>
      </c>
      <c r="AS117" s="77">
        <v>0</v>
      </c>
      <c r="AT117" s="77">
        <v>3.278913E-2</v>
      </c>
      <c r="AU117" s="77">
        <v>0</v>
      </c>
      <c r="AV117" s="77">
        <v>0</v>
      </c>
      <c r="AW117" s="77">
        <v>3.278913E-2</v>
      </c>
      <c r="AX117" s="77">
        <v>0</v>
      </c>
      <c r="AY117" s="77">
        <v>3.278913E-2</v>
      </c>
      <c r="AZ117" s="77">
        <v>0</v>
      </c>
      <c r="BA117" s="77">
        <v>0</v>
      </c>
      <c r="BB117" s="77">
        <v>3.278913E-2</v>
      </c>
      <c r="BC117" s="77">
        <v>0</v>
      </c>
    </row>
    <row r="118" spans="1:55" ht="30" x14ac:dyDescent="0.25">
      <c r="A118" s="27" t="s">
        <v>86</v>
      </c>
      <c r="B118" s="74" t="s">
        <v>1095</v>
      </c>
      <c r="C118" s="75" t="s">
        <v>408</v>
      </c>
      <c r="D118" s="76" t="s">
        <v>36</v>
      </c>
      <c r="E118" s="41">
        <v>1010100190</v>
      </c>
      <c r="F118" s="77">
        <v>2.1171667575840001</v>
      </c>
      <c r="G118" s="77">
        <v>0</v>
      </c>
      <c r="H118" s="77">
        <v>0</v>
      </c>
      <c r="I118" s="77">
        <v>2.1171667575840001</v>
      </c>
      <c r="J118" s="77">
        <v>0</v>
      </c>
      <c r="K118" s="77">
        <v>3.5770078929999998</v>
      </c>
      <c r="L118" s="77">
        <v>0</v>
      </c>
      <c r="M118" s="77">
        <v>0</v>
      </c>
      <c r="N118" s="77">
        <v>3.5770078929999998</v>
      </c>
      <c r="O118" s="77">
        <v>0</v>
      </c>
      <c r="P118" s="77">
        <v>0.33614122299999999</v>
      </c>
      <c r="Q118" s="77">
        <v>0</v>
      </c>
      <c r="R118" s="77">
        <v>0</v>
      </c>
      <c r="S118" s="77">
        <v>0.33614122299999999</v>
      </c>
      <c r="T118" s="77">
        <v>0</v>
      </c>
      <c r="U118" s="77">
        <v>0.33614122299999999</v>
      </c>
      <c r="V118" s="77">
        <v>0</v>
      </c>
      <c r="W118" s="77">
        <v>0</v>
      </c>
      <c r="X118" s="77">
        <v>0.33614122299999999</v>
      </c>
      <c r="Y118" s="77">
        <v>0</v>
      </c>
      <c r="Z118" s="77">
        <v>1.781025534584</v>
      </c>
      <c r="AA118" s="77">
        <v>0</v>
      </c>
      <c r="AB118" s="77">
        <v>0</v>
      </c>
      <c r="AC118" s="77">
        <v>1.781025534584</v>
      </c>
      <c r="AD118" s="77">
        <v>0</v>
      </c>
      <c r="AE118" s="77">
        <v>1.78102553</v>
      </c>
      <c r="AF118" s="77">
        <v>0</v>
      </c>
      <c r="AG118" s="77">
        <v>0</v>
      </c>
      <c r="AH118" s="77">
        <v>1.78102553</v>
      </c>
      <c r="AI118" s="77">
        <v>0</v>
      </c>
      <c r="AJ118" s="77">
        <v>0</v>
      </c>
      <c r="AK118" s="77">
        <v>0</v>
      </c>
      <c r="AL118" s="77">
        <v>0</v>
      </c>
      <c r="AM118" s="77">
        <v>0</v>
      </c>
      <c r="AN118" s="77">
        <v>0</v>
      </c>
      <c r="AO118" s="77">
        <v>1.6141799999999984E-2</v>
      </c>
      <c r="AP118" s="77">
        <v>0</v>
      </c>
      <c r="AQ118" s="77">
        <v>0</v>
      </c>
      <c r="AR118" s="77">
        <v>1.6141799999999984E-2</v>
      </c>
      <c r="AS118" s="77">
        <v>0</v>
      </c>
      <c r="AT118" s="77">
        <v>0</v>
      </c>
      <c r="AU118" s="77">
        <v>0</v>
      </c>
      <c r="AV118" s="77">
        <v>0</v>
      </c>
      <c r="AW118" s="77">
        <v>0</v>
      </c>
      <c r="AX118" s="77">
        <v>0</v>
      </c>
      <c r="AY118" s="77">
        <v>1.4436993399999998</v>
      </c>
      <c r="AZ118" s="77">
        <v>0</v>
      </c>
      <c r="BA118" s="77">
        <v>0</v>
      </c>
      <c r="BB118" s="77">
        <v>1.4436993399999998</v>
      </c>
      <c r="BC118" s="77">
        <v>0</v>
      </c>
    </row>
    <row r="119" spans="1:55" ht="45" x14ac:dyDescent="0.25">
      <c r="A119" s="27" t="s">
        <v>86</v>
      </c>
      <c r="B119" s="74" t="s">
        <v>1095</v>
      </c>
      <c r="C119" s="75" t="s">
        <v>420</v>
      </c>
      <c r="D119" s="76" t="s">
        <v>36</v>
      </c>
      <c r="E119" s="41">
        <v>1010100013</v>
      </c>
      <c r="F119" s="77">
        <v>31.278508236915869</v>
      </c>
      <c r="G119" s="77">
        <v>0</v>
      </c>
      <c r="H119" s="77">
        <v>0</v>
      </c>
      <c r="I119" s="77">
        <v>31.278508236915869</v>
      </c>
      <c r="J119" s="77">
        <v>0</v>
      </c>
      <c r="K119" s="77">
        <v>12.992109576999995</v>
      </c>
      <c r="L119" s="77">
        <v>0</v>
      </c>
      <c r="M119" s="77">
        <v>0</v>
      </c>
      <c r="N119" s="77">
        <v>12.992109576999995</v>
      </c>
      <c r="O119" s="77">
        <v>0</v>
      </c>
      <c r="P119" s="77">
        <v>5.4740160269999985</v>
      </c>
      <c r="Q119" s="77">
        <v>0</v>
      </c>
      <c r="R119" s="77">
        <v>0</v>
      </c>
      <c r="S119" s="77">
        <v>5.4740160269999985</v>
      </c>
      <c r="T119" s="77">
        <v>0</v>
      </c>
      <c r="U119" s="77">
        <v>5.4740160269999993</v>
      </c>
      <c r="V119" s="77">
        <v>0</v>
      </c>
      <c r="W119" s="77">
        <v>0</v>
      </c>
      <c r="X119" s="77">
        <v>5.4740160269999993</v>
      </c>
      <c r="Y119" s="77">
        <v>0</v>
      </c>
      <c r="Z119" s="77">
        <v>5.816552660000001</v>
      </c>
      <c r="AA119" s="77">
        <v>0</v>
      </c>
      <c r="AB119" s="77">
        <v>0</v>
      </c>
      <c r="AC119" s="77">
        <v>5.816552660000001</v>
      </c>
      <c r="AD119" s="77">
        <v>0</v>
      </c>
      <c r="AE119" s="77">
        <v>5.816552660000001</v>
      </c>
      <c r="AF119" s="77">
        <v>0</v>
      </c>
      <c r="AG119" s="77">
        <v>0</v>
      </c>
      <c r="AH119" s="77">
        <v>5.816552660000001</v>
      </c>
      <c r="AI119" s="77">
        <v>0</v>
      </c>
      <c r="AJ119" s="77">
        <v>0</v>
      </c>
      <c r="AK119" s="77">
        <v>0</v>
      </c>
      <c r="AL119" s="77">
        <v>0</v>
      </c>
      <c r="AM119" s="77">
        <v>0</v>
      </c>
      <c r="AN119" s="77">
        <v>0</v>
      </c>
      <c r="AO119" s="77">
        <v>-4.6629367034256575E-15</v>
      </c>
      <c r="AP119" s="77">
        <v>0</v>
      </c>
      <c r="AQ119" s="77">
        <v>0</v>
      </c>
      <c r="AR119" s="77">
        <v>-4.6629367034256575E-15</v>
      </c>
      <c r="AS119" s="77">
        <v>0</v>
      </c>
      <c r="AT119" s="77">
        <v>19.987939549915868</v>
      </c>
      <c r="AU119" s="77">
        <v>0</v>
      </c>
      <c r="AV119" s="77">
        <v>0</v>
      </c>
      <c r="AW119" s="77">
        <v>19.987939549915868</v>
      </c>
      <c r="AX119" s="77">
        <v>0</v>
      </c>
      <c r="AY119" s="77">
        <v>1.7015408900000002</v>
      </c>
      <c r="AZ119" s="77">
        <v>0</v>
      </c>
      <c r="BA119" s="77">
        <v>0</v>
      </c>
      <c r="BB119" s="77">
        <v>1.7015408900000002</v>
      </c>
      <c r="BC119" s="77">
        <v>0</v>
      </c>
    </row>
    <row r="120" spans="1:55" x14ac:dyDescent="0.25">
      <c r="A120" s="27" t="s">
        <v>86</v>
      </c>
      <c r="B120" s="74" t="s">
        <v>1095</v>
      </c>
      <c r="C120" s="75" t="s">
        <v>421</v>
      </c>
      <c r="D120" s="76" t="s">
        <v>36</v>
      </c>
      <c r="E120" s="41">
        <v>1010100015</v>
      </c>
      <c r="F120" s="77">
        <v>19.795840782430002</v>
      </c>
      <c r="G120" s="77">
        <v>0</v>
      </c>
      <c r="H120" s="77">
        <v>0</v>
      </c>
      <c r="I120" s="77">
        <v>19.795840782430002</v>
      </c>
      <c r="J120" s="77">
        <v>0</v>
      </c>
      <c r="K120" s="77">
        <v>0.48579547000000001</v>
      </c>
      <c r="L120" s="77">
        <v>0</v>
      </c>
      <c r="M120" s="77">
        <v>0</v>
      </c>
      <c r="N120" s="77">
        <v>0.48579547000000001</v>
      </c>
      <c r="O120" s="77">
        <v>0</v>
      </c>
      <c r="P120" s="77">
        <v>0</v>
      </c>
      <c r="Q120" s="77">
        <v>0</v>
      </c>
      <c r="R120" s="77">
        <v>0</v>
      </c>
      <c r="S120" s="77">
        <v>0</v>
      </c>
      <c r="T120" s="77">
        <v>0</v>
      </c>
      <c r="U120" s="77">
        <v>0</v>
      </c>
      <c r="V120" s="77">
        <v>0</v>
      </c>
      <c r="W120" s="77">
        <v>0</v>
      </c>
      <c r="X120" s="77">
        <v>0</v>
      </c>
      <c r="Y120" s="77">
        <v>0</v>
      </c>
      <c r="Z120" s="77">
        <v>0</v>
      </c>
      <c r="AA120" s="77">
        <v>0</v>
      </c>
      <c r="AB120" s="77">
        <v>0</v>
      </c>
      <c r="AC120" s="77">
        <v>0</v>
      </c>
      <c r="AD120" s="77">
        <v>0</v>
      </c>
      <c r="AE120" s="77">
        <v>0</v>
      </c>
      <c r="AF120" s="77">
        <v>0</v>
      </c>
      <c r="AG120" s="77">
        <v>0</v>
      </c>
      <c r="AH120" s="77">
        <v>0</v>
      </c>
      <c r="AI120" s="77">
        <v>0</v>
      </c>
      <c r="AJ120" s="77">
        <v>0.48579547000000001</v>
      </c>
      <c r="AK120" s="77">
        <v>0</v>
      </c>
      <c r="AL120" s="77">
        <v>0</v>
      </c>
      <c r="AM120" s="77">
        <v>0.48579547000000001</v>
      </c>
      <c r="AN120" s="77">
        <v>0</v>
      </c>
      <c r="AO120" s="77">
        <v>0.48579547000000001</v>
      </c>
      <c r="AP120" s="77">
        <v>0</v>
      </c>
      <c r="AQ120" s="77">
        <v>0</v>
      </c>
      <c r="AR120" s="77">
        <v>0.48579547000000001</v>
      </c>
      <c r="AS120" s="77">
        <v>0</v>
      </c>
      <c r="AT120" s="77">
        <v>19.310045312430002</v>
      </c>
      <c r="AU120" s="77">
        <v>0</v>
      </c>
      <c r="AV120" s="77">
        <v>0</v>
      </c>
      <c r="AW120" s="77">
        <v>19.310045312430002</v>
      </c>
      <c r="AX120" s="77">
        <v>0</v>
      </c>
      <c r="AY120" s="77">
        <v>0</v>
      </c>
      <c r="AZ120" s="77">
        <v>0</v>
      </c>
      <c r="BA120" s="77">
        <v>0</v>
      </c>
      <c r="BB120" s="77">
        <v>0</v>
      </c>
      <c r="BC120" s="77">
        <v>0</v>
      </c>
    </row>
    <row r="121" spans="1:55" ht="45" x14ac:dyDescent="0.25">
      <c r="A121" s="27" t="s">
        <v>86</v>
      </c>
      <c r="B121" s="74" t="s">
        <v>1095</v>
      </c>
      <c r="C121" s="75" t="s">
        <v>422</v>
      </c>
      <c r="D121" s="76" t="s">
        <v>36</v>
      </c>
      <c r="E121" s="41">
        <v>1010100192</v>
      </c>
      <c r="F121" s="77">
        <v>0.52181251000000006</v>
      </c>
      <c r="G121" s="77">
        <v>0</v>
      </c>
      <c r="H121" s="77">
        <v>0</v>
      </c>
      <c r="I121" s="77">
        <v>0.52181251000000006</v>
      </c>
      <c r="J121" s="77">
        <v>0</v>
      </c>
      <c r="K121" s="77">
        <v>2.7667793600000001</v>
      </c>
      <c r="L121" s="77">
        <v>0</v>
      </c>
      <c r="M121" s="77">
        <v>0</v>
      </c>
      <c r="N121" s="77">
        <v>2.7667793600000001</v>
      </c>
      <c r="O121" s="77">
        <v>0</v>
      </c>
      <c r="P121" s="77">
        <v>0</v>
      </c>
      <c r="Q121" s="77">
        <v>0</v>
      </c>
      <c r="R121" s="77">
        <v>0</v>
      </c>
      <c r="S121" s="77">
        <v>0</v>
      </c>
      <c r="T121" s="77">
        <v>0</v>
      </c>
      <c r="U121" s="77">
        <v>0</v>
      </c>
      <c r="V121" s="77">
        <v>0</v>
      </c>
      <c r="W121" s="77">
        <v>0</v>
      </c>
      <c r="X121" s="77">
        <v>0</v>
      </c>
      <c r="Y121" s="77">
        <v>0</v>
      </c>
      <c r="Z121" s="77">
        <v>0.52181251000000006</v>
      </c>
      <c r="AA121" s="77">
        <v>0</v>
      </c>
      <c r="AB121" s="77">
        <v>0</v>
      </c>
      <c r="AC121" s="77">
        <v>0.52181251000000006</v>
      </c>
      <c r="AD121" s="77">
        <v>0</v>
      </c>
      <c r="AE121" s="77">
        <v>0.52181251000000006</v>
      </c>
      <c r="AF121" s="77">
        <v>0</v>
      </c>
      <c r="AG121" s="77">
        <v>0</v>
      </c>
      <c r="AH121" s="77">
        <v>0.52181251000000006</v>
      </c>
      <c r="AI121" s="77">
        <v>0</v>
      </c>
      <c r="AJ121" s="77">
        <v>0</v>
      </c>
      <c r="AK121" s="77">
        <v>0</v>
      </c>
      <c r="AL121" s="77">
        <v>0</v>
      </c>
      <c r="AM121" s="77">
        <v>0</v>
      </c>
      <c r="AN121" s="77">
        <v>0</v>
      </c>
      <c r="AO121" s="77">
        <v>-2.7755575615628914E-17</v>
      </c>
      <c r="AP121" s="77">
        <v>0</v>
      </c>
      <c r="AQ121" s="77">
        <v>0</v>
      </c>
      <c r="AR121" s="77">
        <v>-2.7755575615628914E-17</v>
      </c>
      <c r="AS121" s="77">
        <v>0</v>
      </c>
      <c r="AT121" s="77">
        <v>0</v>
      </c>
      <c r="AU121" s="77">
        <v>0</v>
      </c>
      <c r="AV121" s="77">
        <v>0</v>
      </c>
      <c r="AW121" s="77">
        <v>0</v>
      </c>
      <c r="AX121" s="77">
        <v>0</v>
      </c>
      <c r="AY121" s="77">
        <v>2.24496685</v>
      </c>
      <c r="AZ121" s="77">
        <v>0</v>
      </c>
      <c r="BA121" s="77">
        <v>0</v>
      </c>
      <c r="BB121" s="77">
        <v>2.24496685</v>
      </c>
      <c r="BC121" s="77">
        <v>0</v>
      </c>
    </row>
    <row r="122" spans="1:55" x14ac:dyDescent="0.25">
      <c r="A122" s="27" t="s">
        <v>86</v>
      </c>
      <c r="B122" s="74" t="s">
        <v>1095</v>
      </c>
      <c r="C122" s="75" t="s">
        <v>471</v>
      </c>
      <c r="D122" s="76" t="s">
        <v>36</v>
      </c>
      <c r="E122" s="41">
        <v>1010100753</v>
      </c>
      <c r="F122" s="77">
        <v>1.1842255800000001</v>
      </c>
      <c r="G122" s="77">
        <v>0</v>
      </c>
      <c r="H122" s="77">
        <v>0</v>
      </c>
      <c r="I122" s="77">
        <v>1.1842255800000001</v>
      </c>
      <c r="J122" s="77">
        <v>0</v>
      </c>
      <c r="K122" s="77">
        <v>0</v>
      </c>
      <c r="L122" s="77">
        <v>0</v>
      </c>
      <c r="M122" s="77">
        <v>0</v>
      </c>
      <c r="N122" s="77">
        <v>0</v>
      </c>
      <c r="O122" s="77">
        <v>0</v>
      </c>
      <c r="P122" s="77">
        <v>0</v>
      </c>
      <c r="Q122" s="77">
        <v>0</v>
      </c>
      <c r="R122" s="77">
        <v>0</v>
      </c>
      <c r="S122" s="77">
        <v>0</v>
      </c>
      <c r="T122" s="77">
        <v>0</v>
      </c>
      <c r="U122" s="77">
        <v>0</v>
      </c>
      <c r="V122" s="77">
        <v>0</v>
      </c>
      <c r="W122" s="77">
        <v>0</v>
      </c>
      <c r="X122" s="77">
        <v>0</v>
      </c>
      <c r="Y122" s="77">
        <v>0</v>
      </c>
      <c r="Z122" s="77">
        <v>0</v>
      </c>
      <c r="AA122" s="77">
        <v>0</v>
      </c>
      <c r="AB122" s="77">
        <v>0</v>
      </c>
      <c r="AC122" s="77">
        <v>0</v>
      </c>
      <c r="AD122" s="77">
        <v>0</v>
      </c>
      <c r="AE122" s="77">
        <v>0</v>
      </c>
      <c r="AF122" s="77">
        <v>0</v>
      </c>
      <c r="AG122" s="77">
        <v>0</v>
      </c>
      <c r="AH122" s="77">
        <v>0</v>
      </c>
      <c r="AI122" s="77">
        <v>0</v>
      </c>
      <c r="AJ122" s="77">
        <v>0</v>
      </c>
      <c r="AK122" s="77">
        <v>0</v>
      </c>
      <c r="AL122" s="77">
        <v>0</v>
      </c>
      <c r="AM122" s="77">
        <v>0</v>
      </c>
      <c r="AN122" s="77">
        <v>0</v>
      </c>
      <c r="AO122" s="77">
        <v>0</v>
      </c>
      <c r="AP122" s="77">
        <v>0</v>
      </c>
      <c r="AQ122" s="77">
        <v>0</v>
      </c>
      <c r="AR122" s="77">
        <v>0</v>
      </c>
      <c r="AS122" s="77">
        <v>0</v>
      </c>
      <c r="AT122" s="77">
        <v>1.1842255800000001</v>
      </c>
      <c r="AU122" s="77">
        <v>0</v>
      </c>
      <c r="AV122" s="77">
        <v>0</v>
      </c>
      <c r="AW122" s="77">
        <v>1.1842255800000001</v>
      </c>
      <c r="AX122" s="77">
        <v>0</v>
      </c>
      <c r="AY122" s="77">
        <v>0</v>
      </c>
      <c r="AZ122" s="77">
        <v>0</v>
      </c>
      <c r="BA122" s="77">
        <v>0</v>
      </c>
      <c r="BB122" s="77">
        <v>0</v>
      </c>
      <c r="BC122" s="77">
        <v>0</v>
      </c>
    </row>
    <row r="123" spans="1:55" x14ac:dyDescent="0.25">
      <c r="A123" s="27" t="s">
        <v>86</v>
      </c>
      <c r="B123" s="74" t="s">
        <v>1095</v>
      </c>
      <c r="C123" s="75" t="s">
        <v>472</v>
      </c>
      <c r="D123" s="76" t="s">
        <v>36</v>
      </c>
      <c r="E123" s="41">
        <v>1010100752</v>
      </c>
      <c r="F123" s="77">
        <v>9.7545690000000004E-2</v>
      </c>
      <c r="G123" s="77">
        <v>0</v>
      </c>
      <c r="H123" s="77">
        <v>0</v>
      </c>
      <c r="I123" s="77">
        <v>9.7545690000000004E-2</v>
      </c>
      <c r="J123" s="77">
        <v>0</v>
      </c>
      <c r="K123" s="77">
        <v>0</v>
      </c>
      <c r="L123" s="77">
        <v>0</v>
      </c>
      <c r="M123" s="77">
        <v>0</v>
      </c>
      <c r="N123" s="77">
        <v>0</v>
      </c>
      <c r="O123" s="77">
        <v>0</v>
      </c>
      <c r="P123" s="77">
        <v>0</v>
      </c>
      <c r="Q123" s="77">
        <v>0</v>
      </c>
      <c r="R123" s="77">
        <v>0</v>
      </c>
      <c r="S123" s="77">
        <v>0</v>
      </c>
      <c r="T123" s="77">
        <v>0</v>
      </c>
      <c r="U123" s="77">
        <v>0</v>
      </c>
      <c r="V123" s="77">
        <v>0</v>
      </c>
      <c r="W123" s="77">
        <v>0</v>
      </c>
      <c r="X123" s="77">
        <v>0</v>
      </c>
      <c r="Y123" s="77">
        <v>0</v>
      </c>
      <c r="Z123" s="77">
        <v>0</v>
      </c>
      <c r="AA123" s="77">
        <v>0</v>
      </c>
      <c r="AB123" s="77">
        <v>0</v>
      </c>
      <c r="AC123" s="77">
        <v>0</v>
      </c>
      <c r="AD123" s="77">
        <v>0</v>
      </c>
      <c r="AE123" s="77">
        <v>0</v>
      </c>
      <c r="AF123" s="77">
        <v>0</v>
      </c>
      <c r="AG123" s="77">
        <v>0</v>
      </c>
      <c r="AH123" s="77">
        <v>0</v>
      </c>
      <c r="AI123" s="77">
        <v>0</v>
      </c>
      <c r="AJ123" s="77">
        <v>0</v>
      </c>
      <c r="AK123" s="77">
        <v>0</v>
      </c>
      <c r="AL123" s="77">
        <v>0</v>
      </c>
      <c r="AM123" s="77">
        <v>0</v>
      </c>
      <c r="AN123" s="77">
        <v>0</v>
      </c>
      <c r="AO123" s="77">
        <v>0</v>
      </c>
      <c r="AP123" s="77">
        <v>0</v>
      </c>
      <c r="AQ123" s="77">
        <v>0</v>
      </c>
      <c r="AR123" s="77">
        <v>0</v>
      </c>
      <c r="AS123" s="77">
        <v>0</v>
      </c>
      <c r="AT123" s="77">
        <v>9.7545690000000004E-2</v>
      </c>
      <c r="AU123" s="77">
        <v>0</v>
      </c>
      <c r="AV123" s="77">
        <v>0</v>
      </c>
      <c r="AW123" s="77">
        <v>9.7545690000000004E-2</v>
      </c>
      <c r="AX123" s="77">
        <v>0</v>
      </c>
      <c r="AY123" s="77">
        <v>0</v>
      </c>
      <c r="AZ123" s="77">
        <v>0</v>
      </c>
      <c r="BA123" s="77">
        <v>0</v>
      </c>
      <c r="BB123" s="77">
        <v>0</v>
      </c>
      <c r="BC123" s="77">
        <v>0</v>
      </c>
    </row>
    <row r="124" spans="1:55" x14ac:dyDescent="0.25">
      <c r="A124" s="27" t="s">
        <v>86</v>
      </c>
      <c r="B124" s="74" t="s">
        <v>1095</v>
      </c>
      <c r="C124" s="75" t="s">
        <v>473</v>
      </c>
      <c r="D124" s="76" t="s">
        <v>36</v>
      </c>
      <c r="E124" s="41">
        <v>1010100022</v>
      </c>
      <c r="F124" s="77">
        <v>8.3804509999999999E-2</v>
      </c>
      <c r="G124" s="77">
        <v>0</v>
      </c>
      <c r="H124" s="77">
        <v>0</v>
      </c>
      <c r="I124" s="77">
        <v>8.3804509999999999E-2</v>
      </c>
      <c r="J124" s="77">
        <v>0</v>
      </c>
      <c r="K124" s="77">
        <v>8.3804509999999999E-2</v>
      </c>
      <c r="L124" s="77">
        <v>0</v>
      </c>
      <c r="M124" s="77">
        <v>0</v>
      </c>
      <c r="N124" s="77">
        <v>8.3804509999999999E-2</v>
      </c>
      <c r="O124" s="77">
        <v>0</v>
      </c>
      <c r="P124" s="77">
        <v>0</v>
      </c>
      <c r="Q124" s="77">
        <v>0</v>
      </c>
      <c r="R124" s="77">
        <v>0</v>
      </c>
      <c r="S124" s="77">
        <v>0</v>
      </c>
      <c r="T124" s="77">
        <v>0</v>
      </c>
      <c r="U124" s="77">
        <v>0</v>
      </c>
      <c r="V124" s="77">
        <v>0</v>
      </c>
      <c r="W124" s="77">
        <v>0</v>
      </c>
      <c r="X124" s="77">
        <v>0</v>
      </c>
      <c r="Y124" s="77">
        <v>0</v>
      </c>
      <c r="Z124" s="77">
        <v>0</v>
      </c>
      <c r="AA124" s="77">
        <v>0</v>
      </c>
      <c r="AB124" s="77">
        <v>0</v>
      </c>
      <c r="AC124" s="77">
        <v>0</v>
      </c>
      <c r="AD124" s="77">
        <v>0</v>
      </c>
      <c r="AE124" s="77">
        <v>0</v>
      </c>
      <c r="AF124" s="77">
        <v>0</v>
      </c>
      <c r="AG124" s="77">
        <v>0</v>
      </c>
      <c r="AH124" s="77">
        <v>0</v>
      </c>
      <c r="AI124" s="77">
        <v>0</v>
      </c>
      <c r="AJ124" s="77">
        <v>0</v>
      </c>
      <c r="AK124" s="77">
        <v>0</v>
      </c>
      <c r="AL124" s="77">
        <v>0</v>
      </c>
      <c r="AM124" s="77">
        <v>0</v>
      </c>
      <c r="AN124" s="77">
        <v>0</v>
      </c>
      <c r="AO124" s="77">
        <v>0</v>
      </c>
      <c r="AP124" s="77">
        <v>0</v>
      </c>
      <c r="AQ124" s="77">
        <v>0</v>
      </c>
      <c r="AR124" s="77">
        <v>0</v>
      </c>
      <c r="AS124" s="77">
        <v>0</v>
      </c>
      <c r="AT124" s="77">
        <v>8.3804509999999999E-2</v>
      </c>
      <c r="AU124" s="77">
        <v>0</v>
      </c>
      <c r="AV124" s="77">
        <v>0</v>
      </c>
      <c r="AW124" s="77">
        <v>8.3804509999999999E-2</v>
      </c>
      <c r="AX124" s="77">
        <v>0</v>
      </c>
      <c r="AY124" s="77">
        <v>8.3804509999999999E-2</v>
      </c>
      <c r="AZ124" s="77">
        <v>0</v>
      </c>
      <c r="BA124" s="77">
        <v>0</v>
      </c>
      <c r="BB124" s="77">
        <v>8.3804509999999999E-2</v>
      </c>
      <c r="BC124" s="77">
        <v>0</v>
      </c>
    </row>
    <row r="125" spans="1:55" ht="30" x14ac:dyDescent="0.25">
      <c r="A125" s="27" t="s">
        <v>86</v>
      </c>
      <c r="B125" s="74" t="s">
        <v>1095</v>
      </c>
      <c r="C125" s="75" t="s">
        <v>474</v>
      </c>
      <c r="D125" s="76" t="s">
        <v>36</v>
      </c>
      <c r="E125" s="41">
        <v>1010100186</v>
      </c>
      <c r="F125" s="77">
        <v>11.28757795992</v>
      </c>
      <c r="G125" s="77">
        <v>0</v>
      </c>
      <c r="H125" s="77">
        <v>0</v>
      </c>
      <c r="I125" s="77">
        <v>11.28757795992</v>
      </c>
      <c r="J125" s="77">
        <v>0</v>
      </c>
      <c r="K125" s="77">
        <v>17.121537829999998</v>
      </c>
      <c r="L125" s="77">
        <v>0</v>
      </c>
      <c r="M125" s="77">
        <v>0</v>
      </c>
      <c r="N125" s="77">
        <v>17.121537829999998</v>
      </c>
      <c r="O125" s="77">
        <v>0</v>
      </c>
      <c r="P125" s="77">
        <v>0</v>
      </c>
      <c r="Q125" s="77">
        <v>0</v>
      </c>
      <c r="R125" s="77">
        <v>0</v>
      </c>
      <c r="S125" s="77">
        <v>0</v>
      </c>
      <c r="T125" s="77">
        <v>0</v>
      </c>
      <c r="U125" s="77">
        <v>0</v>
      </c>
      <c r="V125" s="77">
        <v>0</v>
      </c>
      <c r="W125" s="77">
        <v>0</v>
      </c>
      <c r="X125" s="77">
        <v>0</v>
      </c>
      <c r="Y125" s="77">
        <v>0</v>
      </c>
      <c r="Z125" s="77">
        <v>0</v>
      </c>
      <c r="AA125" s="77">
        <v>0</v>
      </c>
      <c r="AB125" s="77">
        <v>0</v>
      </c>
      <c r="AC125" s="77">
        <v>0</v>
      </c>
      <c r="AD125" s="77">
        <v>0</v>
      </c>
      <c r="AE125" s="77">
        <v>0</v>
      </c>
      <c r="AF125" s="77">
        <v>0</v>
      </c>
      <c r="AG125" s="77">
        <v>0</v>
      </c>
      <c r="AH125" s="77">
        <v>0</v>
      </c>
      <c r="AI125" s="77">
        <v>0</v>
      </c>
      <c r="AJ125" s="77">
        <v>1.4174483199999992</v>
      </c>
      <c r="AK125" s="77">
        <v>0</v>
      </c>
      <c r="AL125" s="77">
        <v>0</v>
      </c>
      <c r="AM125" s="77">
        <v>1.4174483199999992</v>
      </c>
      <c r="AN125" s="77">
        <v>0</v>
      </c>
      <c r="AO125" s="77">
        <v>1.4174483199999992</v>
      </c>
      <c r="AP125" s="77">
        <v>0</v>
      </c>
      <c r="AQ125" s="77">
        <v>0</v>
      </c>
      <c r="AR125" s="77">
        <v>1.4174483199999992</v>
      </c>
      <c r="AS125" s="77">
        <v>0</v>
      </c>
      <c r="AT125" s="77">
        <v>9.8701296399200018</v>
      </c>
      <c r="AU125" s="77">
        <v>0</v>
      </c>
      <c r="AV125" s="77">
        <v>0</v>
      </c>
      <c r="AW125" s="77">
        <v>9.8701296399200018</v>
      </c>
      <c r="AX125" s="77">
        <v>0</v>
      </c>
      <c r="AY125" s="77">
        <v>15.704089509999999</v>
      </c>
      <c r="AZ125" s="77">
        <v>0</v>
      </c>
      <c r="BA125" s="77">
        <v>0</v>
      </c>
      <c r="BB125" s="77">
        <v>15.704089509999999</v>
      </c>
      <c r="BC125" s="77">
        <v>0</v>
      </c>
    </row>
    <row r="126" spans="1:55" x14ac:dyDescent="0.25">
      <c r="A126" s="27" t="s">
        <v>86</v>
      </c>
      <c r="B126" s="74" t="s">
        <v>1095</v>
      </c>
      <c r="C126" s="75" t="s">
        <v>475</v>
      </c>
      <c r="D126" s="76" t="s">
        <v>36</v>
      </c>
      <c r="E126" s="41">
        <v>1010100220</v>
      </c>
      <c r="F126" s="77">
        <v>0.13044269</v>
      </c>
      <c r="G126" s="77">
        <v>0</v>
      </c>
      <c r="H126" s="77">
        <v>0</v>
      </c>
      <c r="I126" s="77">
        <v>0.13044269</v>
      </c>
      <c r="J126" s="77">
        <v>0</v>
      </c>
      <c r="K126" s="77">
        <v>0.13044269</v>
      </c>
      <c r="L126" s="77">
        <v>0</v>
      </c>
      <c r="M126" s="77">
        <v>0</v>
      </c>
      <c r="N126" s="77">
        <v>0.13044269</v>
      </c>
      <c r="O126" s="77">
        <v>0</v>
      </c>
      <c r="P126" s="77">
        <v>0</v>
      </c>
      <c r="Q126" s="77">
        <v>0</v>
      </c>
      <c r="R126" s="77">
        <v>0</v>
      </c>
      <c r="S126" s="77">
        <v>0</v>
      </c>
      <c r="T126" s="77">
        <v>0</v>
      </c>
      <c r="U126" s="77">
        <v>0</v>
      </c>
      <c r="V126" s="77">
        <v>0</v>
      </c>
      <c r="W126" s="77">
        <v>0</v>
      </c>
      <c r="X126" s="77">
        <v>0</v>
      </c>
      <c r="Y126" s="77">
        <v>0</v>
      </c>
      <c r="Z126" s="77">
        <v>0</v>
      </c>
      <c r="AA126" s="77">
        <v>0</v>
      </c>
      <c r="AB126" s="77">
        <v>0</v>
      </c>
      <c r="AC126" s="77">
        <v>0</v>
      </c>
      <c r="AD126" s="77">
        <v>0</v>
      </c>
      <c r="AE126" s="77">
        <v>0</v>
      </c>
      <c r="AF126" s="77">
        <v>0</v>
      </c>
      <c r="AG126" s="77">
        <v>0</v>
      </c>
      <c r="AH126" s="77">
        <v>0</v>
      </c>
      <c r="AI126" s="77">
        <v>0</v>
      </c>
      <c r="AJ126" s="77">
        <v>0</v>
      </c>
      <c r="AK126" s="77">
        <v>0</v>
      </c>
      <c r="AL126" s="77">
        <v>0</v>
      </c>
      <c r="AM126" s="77">
        <v>0</v>
      </c>
      <c r="AN126" s="77">
        <v>0</v>
      </c>
      <c r="AO126" s="77">
        <v>0</v>
      </c>
      <c r="AP126" s="77">
        <v>0</v>
      </c>
      <c r="AQ126" s="77">
        <v>0</v>
      </c>
      <c r="AR126" s="77">
        <v>0</v>
      </c>
      <c r="AS126" s="77">
        <v>0</v>
      </c>
      <c r="AT126" s="77">
        <v>0.13044269</v>
      </c>
      <c r="AU126" s="77">
        <v>0</v>
      </c>
      <c r="AV126" s="77">
        <v>0</v>
      </c>
      <c r="AW126" s="77">
        <v>0.13044269</v>
      </c>
      <c r="AX126" s="77">
        <v>0</v>
      </c>
      <c r="AY126" s="77">
        <v>0.13044269</v>
      </c>
      <c r="AZ126" s="77">
        <v>0</v>
      </c>
      <c r="BA126" s="77">
        <v>0</v>
      </c>
      <c r="BB126" s="77">
        <v>0.13044269</v>
      </c>
      <c r="BC126" s="77">
        <v>0</v>
      </c>
    </row>
    <row r="127" spans="1:55" ht="30" x14ac:dyDescent="0.25">
      <c r="A127" s="27" t="s">
        <v>36</v>
      </c>
      <c r="B127" s="107" t="s">
        <v>842</v>
      </c>
      <c r="C127" s="122" t="s">
        <v>843</v>
      </c>
      <c r="D127" s="109" t="s">
        <v>36</v>
      </c>
      <c r="E127" s="104"/>
      <c r="F127" s="77">
        <v>0</v>
      </c>
      <c r="G127" s="77">
        <v>0</v>
      </c>
      <c r="H127" s="77">
        <v>0</v>
      </c>
      <c r="I127" s="77">
        <v>0</v>
      </c>
      <c r="J127" s="77">
        <v>0</v>
      </c>
      <c r="K127" s="77">
        <v>0</v>
      </c>
      <c r="L127" s="77">
        <v>0</v>
      </c>
      <c r="M127" s="77">
        <v>0</v>
      </c>
      <c r="N127" s="77">
        <v>0</v>
      </c>
      <c r="O127" s="77">
        <v>0</v>
      </c>
      <c r="P127" s="77">
        <v>0</v>
      </c>
      <c r="Q127" s="77">
        <v>0</v>
      </c>
      <c r="R127" s="77">
        <v>0</v>
      </c>
      <c r="S127" s="77">
        <v>0</v>
      </c>
      <c r="T127" s="77">
        <v>0</v>
      </c>
      <c r="U127" s="77">
        <v>0</v>
      </c>
      <c r="V127" s="77">
        <v>0</v>
      </c>
      <c r="W127" s="77">
        <v>0</v>
      </c>
      <c r="X127" s="77">
        <v>0</v>
      </c>
      <c r="Y127" s="77">
        <v>0</v>
      </c>
      <c r="Z127" s="77">
        <v>0</v>
      </c>
      <c r="AA127" s="77">
        <v>0</v>
      </c>
      <c r="AB127" s="77">
        <v>0</v>
      </c>
      <c r="AC127" s="77">
        <v>0</v>
      </c>
      <c r="AD127" s="77">
        <v>0</v>
      </c>
      <c r="AE127" s="77">
        <v>0</v>
      </c>
      <c r="AF127" s="77">
        <v>0</v>
      </c>
      <c r="AG127" s="77">
        <v>0</v>
      </c>
      <c r="AH127" s="77">
        <v>0</v>
      </c>
      <c r="AI127" s="77">
        <v>0</v>
      </c>
      <c r="AJ127" s="77">
        <v>0</v>
      </c>
      <c r="AK127" s="77">
        <v>0</v>
      </c>
      <c r="AL127" s="77">
        <v>0</v>
      </c>
      <c r="AM127" s="77">
        <v>0</v>
      </c>
      <c r="AN127" s="77">
        <v>0</v>
      </c>
      <c r="AO127" s="77">
        <v>0</v>
      </c>
      <c r="AP127" s="77">
        <v>0</v>
      </c>
      <c r="AQ127" s="77">
        <v>0</v>
      </c>
      <c r="AR127" s="77">
        <v>0</v>
      </c>
      <c r="AS127" s="77">
        <v>0</v>
      </c>
      <c r="AT127" s="77">
        <v>0</v>
      </c>
      <c r="AU127" s="77">
        <v>0</v>
      </c>
      <c r="AV127" s="77">
        <v>0</v>
      </c>
      <c r="AW127" s="77">
        <v>0</v>
      </c>
      <c r="AX127" s="77">
        <v>0</v>
      </c>
      <c r="AY127" s="77">
        <v>0</v>
      </c>
      <c r="AZ127" s="77">
        <v>0</v>
      </c>
      <c r="BA127" s="77">
        <v>0</v>
      </c>
      <c r="BB127" s="77">
        <v>0</v>
      </c>
      <c r="BC127" s="77">
        <v>0</v>
      </c>
    </row>
    <row r="128" spans="1:55" ht="30" x14ac:dyDescent="0.25">
      <c r="A128" s="27" t="s">
        <v>36</v>
      </c>
      <c r="B128" s="107" t="s">
        <v>844</v>
      </c>
      <c r="C128" s="122" t="s">
        <v>845</v>
      </c>
      <c r="D128" s="109" t="s">
        <v>36</v>
      </c>
      <c r="E128" s="104"/>
      <c r="F128" s="77">
        <v>1.6282354599999997</v>
      </c>
      <c r="G128" s="77">
        <v>0</v>
      </c>
      <c r="H128" s="77">
        <v>0</v>
      </c>
      <c r="I128" s="77">
        <v>1.6282354599999997</v>
      </c>
      <c r="J128" s="77">
        <v>0</v>
      </c>
      <c r="K128" s="77">
        <v>0</v>
      </c>
      <c r="L128" s="77">
        <v>0</v>
      </c>
      <c r="M128" s="77">
        <v>0</v>
      </c>
      <c r="N128" s="77">
        <v>0</v>
      </c>
      <c r="O128" s="77">
        <v>0</v>
      </c>
      <c r="P128" s="77">
        <v>0</v>
      </c>
      <c r="Q128" s="77">
        <v>0</v>
      </c>
      <c r="R128" s="77">
        <v>0</v>
      </c>
      <c r="S128" s="77">
        <v>0</v>
      </c>
      <c r="T128" s="77">
        <v>0</v>
      </c>
      <c r="U128" s="77">
        <v>0</v>
      </c>
      <c r="V128" s="77">
        <v>0</v>
      </c>
      <c r="W128" s="77">
        <v>0</v>
      </c>
      <c r="X128" s="77">
        <v>0</v>
      </c>
      <c r="Y128" s="77">
        <v>0</v>
      </c>
      <c r="Z128" s="77">
        <v>0</v>
      </c>
      <c r="AA128" s="77">
        <v>0</v>
      </c>
      <c r="AB128" s="77">
        <v>0</v>
      </c>
      <c r="AC128" s="77">
        <v>0</v>
      </c>
      <c r="AD128" s="77">
        <v>0</v>
      </c>
      <c r="AE128" s="77">
        <v>0</v>
      </c>
      <c r="AF128" s="77">
        <v>0</v>
      </c>
      <c r="AG128" s="77">
        <v>0</v>
      </c>
      <c r="AH128" s="77">
        <v>0</v>
      </c>
      <c r="AI128" s="77">
        <v>0</v>
      </c>
      <c r="AJ128" s="77">
        <v>0</v>
      </c>
      <c r="AK128" s="77">
        <v>0</v>
      </c>
      <c r="AL128" s="77">
        <v>0</v>
      </c>
      <c r="AM128" s="77">
        <v>0</v>
      </c>
      <c r="AN128" s="77">
        <v>0</v>
      </c>
      <c r="AO128" s="77">
        <v>0</v>
      </c>
      <c r="AP128" s="77">
        <v>0</v>
      </c>
      <c r="AQ128" s="77">
        <v>0</v>
      </c>
      <c r="AR128" s="77">
        <v>0</v>
      </c>
      <c r="AS128" s="77">
        <v>0</v>
      </c>
      <c r="AT128" s="77">
        <v>1.6282354599999997</v>
      </c>
      <c r="AU128" s="77">
        <v>0</v>
      </c>
      <c r="AV128" s="77">
        <v>0</v>
      </c>
      <c r="AW128" s="77">
        <v>1.6282354599999997</v>
      </c>
      <c r="AX128" s="77">
        <v>0</v>
      </c>
      <c r="AY128" s="77">
        <v>0</v>
      </c>
      <c r="AZ128" s="77">
        <v>0</v>
      </c>
      <c r="BA128" s="77">
        <v>0</v>
      </c>
      <c r="BB128" s="77">
        <v>0</v>
      </c>
      <c r="BC128" s="77">
        <v>0</v>
      </c>
    </row>
    <row r="129" spans="1:55" ht="30" x14ac:dyDescent="0.25">
      <c r="A129" s="27" t="s">
        <v>36</v>
      </c>
      <c r="B129" s="107" t="s">
        <v>846</v>
      </c>
      <c r="C129" s="122" t="s">
        <v>847</v>
      </c>
      <c r="D129" s="109" t="s">
        <v>36</v>
      </c>
      <c r="E129" s="104"/>
      <c r="F129" s="77">
        <v>1.6282354599999997</v>
      </c>
      <c r="G129" s="77">
        <v>0</v>
      </c>
      <c r="H129" s="77">
        <v>0</v>
      </c>
      <c r="I129" s="77">
        <v>1.6282354599999997</v>
      </c>
      <c r="J129" s="77">
        <v>0</v>
      </c>
      <c r="K129" s="77">
        <v>0</v>
      </c>
      <c r="L129" s="77">
        <v>0</v>
      </c>
      <c r="M129" s="77">
        <v>0</v>
      </c>
      <c r="N129" s="77">
        <v>0</v>
      </c>
      <c r="O129" s="77">
        <v>0</v>
      </c>
      <c r="P129" s="77">
        <v>0</v>
      </c>
      <c r="Q129" s="77">
        <v>0</v>
      </c>
      <c r="R129" s="77">
        <v>0</v>
      </c>
      <c r="S129" s="77">
        <v>0</v>
      </c>
      <c r="T129" s="77">
        <v>0</v>
      </c>
      <c r="U129" s="77">
        <v>0</v>
      </c>
      <c r="V129" s="77">
        <v>0</v>
      </c>
      <c r="W129" s="77">
        <v>0</v>
      </c>
      <c r="X129" s="77">
        <v>0</v>
      </c>
      <c r="Y129" s="77">
        <v>0</v>
      </c>
      <c r="Z129" s="77">
        <v>0</v>
      </c>
      <c r="AA129" s="77">
        <v>0</v>
      </c>
      <c r="AB129" s="77">
        <v>0</v>
      </c>
      <c r="AC129" s="77">
        <v>0</v>
      </c>
      <c r="AD129" s="77">
        <v>0</v>
      </c>
      <c r="AE129" s="77">
        <v>0</v>
      </c>
      <c r="AF129" s="77">
        <v>0</v>
      </c>
      <c r="AG129" s="77">
        <v>0</v>
      </c>
      <c r="AH129" s="77">
        <v>0</v>
      </c>
      <c r="AI129" s="77">
        <v>0</v>
      </c>
      <c r="AJ129" s="77">
        <v>0</v>
      </c>
      <c r="AK129" s="77">
        <v>0</v>
      </c>
      <c r="AL129" s="77">
        <v>0</v>
      </c>
      <c r="AM129" s="77">
        <v>0</v>
      </c>
      <c r="AN129" s="77">
        <v>0</v>
      </c>
      <c r="AO129" s="77">
        <v>0</v>
      </c>
      <c r="AP129" s="77">
        <v>0</v>
      </c>
      <c r="AQ129" s="77">
        <v>0</v>
      </c>
      <c r="AR129" s="77">
        <v>0</v>
      </c>
      <c r="AS129" s="77">
        <v>0</v>
      </c>
      <c r="AT129" s="77">
        <v>1.6282354599999997</v>
      </c>
      <c r="AU129" s="77">
        <v>0</v>
      </c>
      <c r="AV129" s="77">
        <v>0</v>
      </c>
      <c r="AW129" s="77">
        <v>1.6282354599999997</v>
      </c>
      <c r="AX129" s="77">
        <v>0</v>
      </c>
      <c r="AY129" s="77">
        <v>0</v>
      </c>
      <c r="AZ129" s="77">
        <v>0</v>
      </c>
      <c r="BA129" s="77">
        <v>0</v>
      </c>
      <c r="BB129" s="77">
        <v>0</v>
      </c>
      <c r="BC129" s="77">
        <v>0</v>
      </c>
    </row>
    <row r="130" spans="1:55" ht="45" x14ac:dyDescent="0.25">
      <c r="A130" s="27" t="s">
        <v>86</v>
      </c>
      <c r="B130" s="74" t="s">
        <v>1096</v>
      </c>
      <c r="C130" s="75" t="s">
        <v>549</v>
      </c>
      <c r="D130" s="76" t="s">
        <v>36</v>
      </c>
      <c r="E130" s="41">
        <v>1010300008</v>
      </c>
      <c r="F130" s="77">
        <v>1.6282354599999997</v>
      </c>
      <c r="G130" s="77">
        <v>0</v>
      </c>
      <c r="H130" s="77">
        <v>0</v>
      </c>
      <c r="I130" s="77">
        <v>1.6282354599999997</v>
      </c>
      <c r="J130" s="77">
        <v>0</v>
      </c>
      <c r="K130" s="77">
        <v>0</v>
      </c>
      <c r="L130" s="77">
        <v>0</v>
      </c>
      <c r="M130" s="77">
        <v>0</v>
      </c>
      <c r="N130" s="77">
        <v>0</v>
      </c>
      <c r="O130" s="77">
        <v>0</v>
      </c>
      <c r="P130" s="77">
        <v>0</v>
      </c>
      <c r="Q130" s="77">
        <v>0</v>
      </c>
      <c r="R130" s="77">
        <v>0</v>
      </c>
      <c r="S130" s="77">
        <v>0</v>
      </c>
      <c r="T130" s="77">
        <v>0</v>
      </c>
      <c r="U130" s="77">
        <v>0</v>
      </c>
      <c r="V130" s="77">
        <v>0</v>
      </c>
      <c r="W130" s="77">
        <v>0</v>
      </c>
      <c r="X130" s="77">
        <v>0</v>
      </c>
      <c r="Y130" s="77">
        <v>0</v>
      </c>
      <c r="Z130" s="77">
        <v>0</v>
      </c>
      <c r="AA130" s="77">
        <v>0</v>
      </c>
      <c r="AB130" s="77">
        <v>0</v>
      </c>
      <c r="AC130" s="77">
        <v>0</v>
      </c>
      <c r="AD130" s="77">
        <v>0</v>
      </c>
      <c r="AE130" s="77">
        <v>0</v>
      </c>
      <c r="AF130" s="77">
        <v>0</v>
      </c>
      <c r="AG130" s="77">
        <v>0</v>
      </c>
      <c r="AH130" s="77">
        <v>0</v>
      </c>
      <c r="AI130" s="77">
        <v>0</v>
      </c>
      <c r="AJ130" s="77">
        <v>0</v>
      </c>
      <c r="AK130" s="77">
        <v>0</v>
      </c>
      <c r="AL130" s="77">
        <v>0</v>
      </c>
      <c r="AM130" s="77">
        <v>0</v>
      </c>
      <c r="AN130" s="77">
        <v>0</v>
      </c>
      <c r="AO130" s="77">
        <v>0</v>
      </c>
      <c r="AP130" s="77">
        <v>0</v>
      </c>
      <c r="AQ130" s="77">
        <v>0</v>
      </c>
      <c r="AR130" s="77">
        <v>0</v>
      </c>
      <c r="AS130" s="77">
        <v>0</v>
      </c>
      <c r="AT130" s="77">
        <v>1.6282354599999997</v>
      </c>
      <c r="AU130" s="77">
        <v>0</v>
      </c>
      <c r="AV130" s="77">
        <v>0</v>
      </c>
      <c r="AW130" s="77">
        <v>1.6282354599999997</v>
      </c>
      <c r="AX130" s="77">
        <v>0</v>
      </c>
      <c r="AY130" s="77">
        <v>0</v>
      </c>
      <c r="AZ130" s="77">
        <v>0</v>
      </c>
      <c r="BA130" s="77">
        <v>0</v>
      </c>
      <c r="BB130" s="77">
        <v>0</v>
      </c>
      <c r="BC130" s="77">
        <v>0</v>
      </c>
    </row>
    <row r="131" spans="1:55" ht="30" x14ac:dyDescent="0.25">
      <c r="A131" s="27" t="s">
        <v>36</v>
      </c>
      <c r="B131" s="107" t="s">
        <v>848</v>
      </c>
      <c r="C131" s="122" t="s">
        <v>849</v>
      </c>
      <c r="D131" s="109" t="s">
        <v>36</v>
      </c>
      <c r="E131" s="104"/>
      <c r="F131" s="77">
        <v>0</v>
      </c>
      <c r="G131" s="77">
        <v>0</v>
      </c>
      <c r="H131" s="77">
        <v>0</v>
      </c>
      <c r="I131" s="77">
        <v>0</v>
      </c>
      <c r="J131" s="77">
        <v>0</v>
      </c>
      <c r="K131" s="77">
        <v>0</v>
      </c>
      <c r="L131" s="77">
        <v>0</v>
      </c>
      <c r="M131" s="77">
        <v>0</v>
      </c>
      <c r="N131" s="77">
        <v>0</v>
      </c>
      <c r="O131" s="77">
        <v>0</v>
      </c>
      <c r="P131" s="77">
        <v>0</v>
      </c>
      <c r="Q131" s="77">
        <v>0</v>
      </c>
      <c r="R131" s="77">
        <v>0</v>
      </c>
      <c r="S131" s="77">
        <v>0</v>
      </c>
      <c r="T131" s="77">
        <v>0</v>
      </c>
      <c r="U131" s="77">
        <v>0</v>
      </c>
      <c r="V131" s="77">
        <v>0</v>
      </c>
      <c r="W131" s="77">
        <v>0</v>
      </c>
      <c r="X131" s="77">
        <v>0</v>
      </c>
      <c r="Y131" s="77">
        <v>0</v>
      </c>
      <c r="Z131" s="77">
        <v>0</v>
      </c>
      <c r="AA131" s="77">
        <v>0</v>
      </c>
      <c r="AB131" s="77">
        <v>0</v>
      </c>
      <c r="AC131" s="77">
        <v>0</v>
      </c>
      <c r="AD131" s="77">
        <v>0</v>
      </c>
      <c r="AE131" s="77">
        <v>0</v>
      </c>
      <c r="AF131" s="77">
        <v>0</v>
      </c>
      <c r="AG131" s="77">
        <v>0</v>
      </c>
      <c r="AH131" s="77">
        <v>0</v>
      </c>
      <c r="AI131" s="77">
        <v>0</v>
      </c>
      <c r="AJ131" s="77">
        <v>0</v>
      </c>
      <c r="AK131" s="77">
        <v>0</v>
      </c>
      <c r="AL131" s="77">
        <v>0</v>
      </c>
      <c r="AM131" s="77">
        <v>0</v>
      </c>
      <c r="AN131" s="77">
        <v>0</v>
      </c>
      <c r="AO131" s="77">
        <v>0</v>
      </c>
      <c r="AP131" s="77">
        <v>0</v>
      </c>
      <c r="AQ131" s="77">
        <v>0</v>
      </c>
      <c r="AR131" s="77">
        <v>0</v>
      </c>
      <c r="AS131" s="77">
        <v>0</v>
      </c>
      <c r="AT131" s="77">
        <v>0</v>
      </c>
      <c r="AU131" s="77">
        <v>0</v>
      </c>
      <c r="AV131" s="77">
        <v>0</v>
      </c>
      <c r="AW131" s="77">
        <v>0</v>
      </c>
      <c r="AX131" s="77">
        <v>0</v>
      </c>
      <c r="AY131" s="77">
        <v>0</v>
      </c>
      <c r="AZ131" s="77">
        <v>0</v>
      </c>
      <c r="BA131" s="77">
        <v>0</v>
      </c>
      <c r="BB131" s="77">
        <v>0</v>
      </c>
      <c r="BC131" s="77">
        <v>0</v>
      </c>
    </row>
    <row r="132" spans="1:55" ht="30" x14ac:dyDescent="0.25">
      <c r="A132" s="27" t="s">
        <v>36</v>
      </c>
      <c r="B132" s="107" t="s">
        <v>850</v>
      </c>
      <c r="C132" s="122" t="s">
        <v>851</v>
      </c>
      <c r="D132" s="109" t="s">
        <v>36</v>
      </c>
      <c r="E132" s="104"/>
      <c r="F132" s="77">
        <v>0</v>
      </c>
      <c r="G132" s="77">
        <v>0</v>
      </c>
      <c r="H132" s="77">
        <v>0</v>
      </c>
      <c r="I132" s="77">
        <v>0</v>
      </c>
      <c r="J132" s="77">
        <v>0</v>
      </c>
      <c r="K132" s="77">
        <v>0</v>
      </c>
      <c r="L132" s="77">
        <v>0</v>
      </c>
      <c r="M132" s="77">
        <v>0</v>
      </c>
      <c r="N132" s="77">
        <v>0</v>
      </c>
      <c r="O132" s="77">
        <v>0</v>
      </c>
      <c r="P132" s="77">
        <v>0</v>
      </c>
      <c r="Q132" s="77">
        <v>0</v>
      </c>
      <c r="R132" s="77">
        <v>0</v>
      </c>
      <c r="S132" s="77">
        <v>0</v>
      </c>
      <c r="T132" s="77">
        <v>0</v>
      </c>
      <c r="U132" s="77">
        <v>0</v>
      </c>
      <c r="V132" s="77">
        <v>0</v>
      </c>
      <c r="W132" s="77">
        <v>0</v>
      </c>
      <c r="X132" s="77">
        <v>0</v>
      </c>
      <c r="Y132" s="77">
        <v>0</v>
      </c>
      <c r="Z132" s="77">
        <v>0</v>
      </c>
      <c r="AA132" s="77">
        <v>0</v>
      </c>
      <c r="AB132" s="77">
        <v>0</v>
      </c>
      <c r="AC132" s="77">
        <v>0</v>
      </c>
      <c r="AD132" s="77">
        <v>0</v>
      </c>
      <c r="AE132" s="77">
        <v>0</v>
      </c>
      <c r="AF132" s="77">
        <v>0</v>
      </c>
      <c r="AG132" s="77">
        <v>0</v>
      </c>
      <c r="AH132" s="77">
        <v>0</v>
      </c>
      <c r="AI132" s="77">
        <v>0</v>
      </c>
      <c r="AJ132" s="77">
        <v>0</v>
      </c>
      <c r="AK132" s="77">
        <v>0</v>
      </c>
      <c r="AL132" s="77">
        <v>0</v>
      </c>
      <c r="AM132" s="77">
        <v>0</v>
      </c>
      <c r="AN132" s="77">
        <v>0</v>
      </c>
      <c r="AO132" s="77">
        <v>0</v>
      </c>
      <c r="AP132" s="77">
        <v>0</v>
      </c>
      <c r="AQ132" s="77">
        <v>0</v>
      </c>
      <c r="AR132" s="77">
        <v>0</v>
      </c>
      <c r="AS132" s="77">
        <v>0</v>
      </c>
      <c r="AT132" s="77">
        <v>0</v>
      </c>
      <c r="AU132" s="77">
        <v>0</v>
      </c>
      <c r="AV132" s="77">
        <v>0</v>
      </c>
      <c r="AW132" s="77">
        <v>0</v>
      </c>
      <c r="AX132" s="77">
        <v>0</v>
      </c>
      <c r="AY132" s="77">
        <v>0</v>
      </c>
      <c r="AZ132" s="77">
        <v>0</v>
      </c>
      <c r="BA132" s="77">
        <v>0</v>
      </c>
      <c r="BB132" s="77">
        <v>0</v>
      </c>
      <c r="BC132" s="77">
        <v>0</v>
      </c>
    </row>
    <row r="133" spans="1:55" ht="30" x14ac:dyDescent="0.25">
      <c r="A133" s="27" t="s">
        <v>36</v>
      </c>
      <c r="B133" s="107" t="s">
        <v>852</v>
      </c>
      <c r="C133" s="122" t="s">
        <v>853</v>
      </c>
      <c r="D133" s="109" t="s">
        <v>36</v>
      </c>
      <c r="E133" s="104"/>
      <c r="F133" s="77">
        <v>0</v>
      </c>
      <c r="G133" s="77">
        <v>0</v>
      </c>
      <c r="H133" s="77">
        <v>0</v>
      </c>
      <c r="I133" s="77">
        <v>0</v>
      </c>
      <c r="J133" s="77">
        <v>0</v>
      </c>
      <c r="K133" s="77">
        <v>0</v>
      </c>
      <c r="L133" s="77">
        <v>0</v>
      </c>
      <c r="M133" s="77">
        <v>0</v>
      </c>
      <c r="N133" s="77">
        <v>0</v>
      </c>
      <c r="O133" s="77">
        <v>0</v>
      </c>
      <c r="P133" s="77">
        <v>0</v>
      </c>
      <c r="Q133" s="77">
        <v>0</v>
      </c>
      <c r="R133" s="77">
        <v>0</v>
      </c>
      <c r="S133" s="77">
        <v>0</v>
      </c>
      <c r="T133" s="77">
        <v>0</v>
      </c>
      <c r="U133" s="77">
        <v>0</v>
      </c>
      <c r="V133" s="77">
        <v>0</v>
      </c>
      <c r="W133" s="77">
        <v>0</v>
      </c>
      <c r="X133" s="77">
        <v>0</v>
      </c>
      <c r="Y133" s="77">
        <v>0</v>
      </c>
      <c r="Z133" s="77">
        <v>0</v>
      </c>
      <c r="AA133" s="77">
        <v>0</v>
      </c>
      <c r="AB133" s="77">
        <v>0</v>
      </c>
      <c r="AC133" s="77">
        <v>0</v>
      </c>
      <c r="AD133" s="77">
        <v>0</v>
      </c>
      <c r="AE133" s="77">
        <v>0</v>
      </c>
      <c r="AF133" s="77">
        <v>0</v>
      </c>
      <c r="AG133" s="77">
        <v>0</v>
      </c>
      <c r="AH133" s="77">
        <v>0</v>
      </c>
      <c r="AI133" s="77">
        <v>0</v>
      </c>
      <c r="AJ133" s="77">
        <v>0</v>
      </c>
      <c r="AK133" s="77">
        <v>0</v>
      </c>
      <c r="AL133" s="77">
        <v>0</v>
      </c>
      <c r="AM133" s="77">
        <v>0</v>
      </c>
      <c r="AN133" s="77">
        <v>0</v>
      </c>
      <c r="AO133" s="77">
        <v>0</v>
      </c>
      <c r="AP133" s="77">
        <v>0</v>
      </c>
      <c r="AQ133" s="77">
        <v>0</v>
      </c>
      <c r="AR133" s="77">
        <v>0</v>
      </c>
      <c r="AS133" s="77">
        <v>0</v>
      </c>
      <c r="AT133" s="77">
        <v>0</v>
      </c>
      <c r="AU133" s="77">
        <v>0</v>
      </c>
      <c r="AV133" s="77">
        <v>0</v>
      </c>
      <c r="AW133" s="77">
        <v>0</v>
      </c>
      <c r="AX133" s="77">
        <v>0</v>
      </c>
      <c r="AY133" s="77">
        <v>0</v>
      </c>
      <c r="AZ133" s="77">
        <v>0</v>
      </c>
      <c r="BA133" s="77">
        <v>0</v>
      </c>
      <c r="BB133" s="77">
        <v>0</v>
      </c>
      <c r="BC133" s="77">
        <v>0</v>
      </c>
    </row>
    <row r="134" spans="1:55" ht="30" x14ac:dyDescent="0.25">
      <c r="A134" s="27" t="s">
        <v>36</v>
      </c>
      <c r="B134" s="107" t="s">
        <v>854</v>
      </c>
      <c r="C134" s="122" t="s">
        <v>855</v>
      </c>
      <c r="D134" s="109" t="s">
        <v>36</v>
      </c>
      <c r="E134" s="104"/>
      <c r="F134" s="77">
        <v>0</v>
      </c>
      <c r="G134" s="77">
        <v>0</v>
      </c>
      <c r="H134" s="77">
        <v>0</v>
      </c>
      <c r="I134" s="77">
        <v>0</v>
      </c>
      <c r="J134" s="77">
        <v>0</v>
      </c>
      <c r="K134" s="77">
        <v>0</v>
      </c>
      <c r="L134" s="77">
        <v>0</v>
      </c>
      <c r="M134" s="77">
        <v>0</v>
      </c>
      <c r="N134" s="77">
        <v>0</v>
      </c>
      <c r="O134" s="77">
        <v>0</v>
      </c>
      <c r="P134" s="77">
        <v>0</v>
      </c>
      <c r="Q134" s="77">
        <v>0</v>
      </c>
      <c r="R134" s="77">
        <v>0</v>
      </c>
      <c r="S134" s="77">
        <v>0</v>
      </c>
      <c r="T134" s="77">
        <v>0</v>
      </c>
      <c r="U134" s="77">
        <v>0</v>
      </c>
      <c r="V134" s="77">
        <v>0</v>
      </c>
      <c r="W134" s="77">
        <v>0</v>
      </c>
      <c r="X134" s="77">
        <v>0</v>
      </c>
      <c r="Y134" s="77">
        <v>0</v>
      </c>
      <c r="Z134" s="77">
        <v>0</v>
      </c>
      <c r="AA134" s="77">
        <v>0</v>
      </c>
      <c r="AB134" s="77">
        <v>0</v>
      </c>
      <c r="AC134" s="77">
        <v>0</v>
      </c>
      <c r="AD134" s="77">
        <v>0</v>
      </c>
      <c r="AE134" s="77">
        <v>0</v>
      </c>
      <c r="AF134" s="77">
        <v>0</v>
      </c>
      <c r="AG134" s="77">
        <v>0</v>
      </c>
      <c r="AH134" s="77">
        <v>0</v>
      </c>
      <c r="AI134" s="77">
        <v>0</v>
      </c>
      <c r="AJ134" s="77">
        <v>0</v>
      </c>
      <c r="AK134" s="77">
        <v>0</v>
      </c>
      <c r="AL134" s="77">
        <v>0</v>
      </c>
      <c r="AM134" s="77">
        <v>0</v>
      </c>
      <c r="AN134" s="77">
        <v>0</v>
      </c>
      <c r="AO134" s="77">
        <v>0</v>
      </c>
      <c r="AP134" s="77">
        <v>0</v>
      </c>
      <c r="AQ134" s="77">
        <v>0</v>
      </c>
      <c r="AR134" s="77">
        <v>0</v>
      </c>
      <c r="AS134" s="77">
        <v>0</v>
      </c>
      <c r="AT134" s="77">
        <v>0</v>
      </c>
      <c r="AU134" s="77">
        <v>0</v>
      </c>
      <c r="AV134" s="77">
        <v>0</v>
      </c>
      <c r="AW134" s="77">
        <v>0</v>
      </c>
      <c r="AX134" s="77">
        <v>0</v>
      </c>
      <c r="AY134" s="77">
        <v>0</v>
      </c>
      <c r="AZ134" s="77">
        <v>0</v>
      </c>
      <c r="BA134" s="77">
        <v>0</v>
      </c>
      <c r="BB134" s="77">
        <v>0</v>
      </c>
      <c r="BC134" s="77">
        <v>0</v>
      </c>
    </row>
    <row r="135" spans="1:55" ht="30" x14ac:dyDescent="0.25">
      <c r="A135" s="27" t="s">
        <v>36</v>
      </c>
      <c r="B135" s="107" t="s">
        <v>856</v>
      </c>
      <c r="C135" s="122" t="s">
        <v>857</v>
      </c>
      <c r="D135" s="109" t="s">
        <v>36</v>
      </c>
      <c r="E135" s="104"/>
      <c r="F135" s="77">
        <v>0</v>
      </c>
      <c r="G135" s="77">
        <v>0</v>
      </c>
      <c r="H135" s="77">
        <v>0</v>
      </c>
      <c r="I135" s="77">
        <v>0</v>
      </c>
      <c r="J135" s="77">
        <v>0</v>
      </c>
      <c r="K135" s="77">
        <v>0</v>
      </c>
      <c r="L135" s="77">
        <v>0</v>
      </c>
      <c r="M135" s="77">
        <v>0</v>
      </c>
      <c r="N135" s="77">
        <v>0</v>
      </c>
      <c r="O135" s="77">
        <v>0</v>
      </c>
      <c r="P135" s="77">
        <v>0</v>
      </c>
      <c r="Q135" s="77">
        <v>0</v>
      </c>
      <c r="R135" s="77">
        <v>0</v>
      </c>
      <c r="S135" s="77">
        <v>0</v>
      </c>
      <c r="T135" s="77">
        <v>0</v>
      </c>
      <c r="U135" s="77">
        <v>0</v>
      </c>
      <c r="V135" s="77">
        <v>0</v>
      </c>
      <c r="W135" s="77">
        <v>0</v>
      </c>
      <c r="X135" s="77">
        <v>0</v>
      </c>
      <c r="Y135" s="77">
        <v>0</v>
      </c>
      <c r="Z135" s="77">
        <v>0</v>
      </c>
      <c r="AA135" s="77">
        <v>0</v>
      </c>
      <c r="AB135" s="77">
        <v>0</v>
      </c>
      <c r="AC135" s="77">
        <v>0</v>
      </c>
      <c r="AD135" s="77">
        <v>0</v>
      </c>
      <c r="AE135" s="77">
        <v>0</v>
      </c>
      <c r="AF135" s="77">
        <v>0</v>
      </c>
      <c r="AG135" s="77">
        <v>0</v>
      </c>
      <c r="AH135" s="77">
        <v>0</v>
      </c>
      <c r="AI135" s="77">
        <v>0</v>
      </c>
      <c r="AJ135" s="77">
        <v>0</v>
      </c>
      <c r="AK135" s="77">
        <v>0</v>
      </c>
      <c r="AL135" s="77">
        <v>0</v>
      </c>
      <c r="AM135" s="77">
        <v>0</v>
      </c>
      <c r="AN135" s="77">
        <v>0</v>
      </c>
      <c r="AO135" s="77">
        <v>0</v>
      </c>
      <c r="AP135" s="77">
        <v>0</v>
      </c>
      <c r="AQ135" s="77">
        <v>0</v>
      </c>
      <c r="AR135" s="77">
        <v>0</v>
      </c>
      <c r="AS135" s="77">
        <v>0</v>
      </c>
      <c r="AT135" s="77">
        <v>0</v>
      </c>
      <c r="AU135" s="77">
        <v>0</v>
      </c>
      <c r="AV135" s="77">
        <v>0</v>
      </c>
      <c r="AW135" s="77">
        <v>0</v>
      </c>
      <c r="AX135" s="77">
        <v>0</v>
      </c>
      <c r="AY135" s="77">
        <v>0</v>
      </c>
      <c r="AZ135" s="77">
        <v>0</v>
      </c>
      <c r="BA135" s="77">
        <v>0</v>
      </c>
      <c r="BB135" s="77">
        <v>0</v>
      </c>
      <c r="BC135" s="77">
        <v>0</v>
      </c>
    </row>
    <row r="136" spans="1:55" ht="30" x14ac:dyDescent="0.25">
      <c r="A136" s="27" t="s">
        <v>36</v>
      </c>
      <c r="B136" s="107" t="s">
        <v>858</v>
      </c>
      <c r="C136" s="122" t="s">
        <v>859</v>
      </c>
      <c r="D136" s="109" t="s">
        <v>36</v>
      </c>
      <c r="E136" s="104"/>
      <c r="F136" s="77">
        <v>0</v>
      </c>
      <c r="G136" s="77">
        <v>0</v>
      </c>
      <c r="H136" s="77">
        <v>0</v>
      </c>
      <c r="I136" s="77">
        <v>0</v>
      </c>
      <c r="J136" s="77">
        <v>0</v>
      </c>
      <c r="K136" s="77">
        <v>0</v>
      </c>
      <c r="L136" s="77">
        <v>0</v>
      </c>
      <c r="M136" s="77">
        <v>0</v>
      </c>
      <c r="N136" s="77">
        <v>0</v>
      </c>
      <c r="O136" s="77">
        <v>0</v>
      </c>
      <c r="P136" s="77">
        <v>0</v>
      </c>
      <c r="Q136" s="77">
        <v>0</v>
      </c>
      <c r="R136" s="77">
        <v>0</v>
      </c>
      <c r="S136" s="77">
        <v>0</v>
      </c>
      <c r="T136" s="77">
        <v>0</v>
      </c>
      <c r="U136" s="77">
        <v>0</v>
      </c>
      <c r="V136" s="77">
        <v>0</v>
      </c>
      <c r="W136" s="77">
        <v>0</v>
      </c>
      <c r="X136" s="77">
        <v>0</v>
      </c>
      <c r="Y136" s="77">
        <v>0</v>
      </c>
      <c r="Z136" s="77">
        <v>0</v>
      </c>
      <c r="AA136" s="77">
        <v>0</v>
      </c>
      <c r="AB136" s="77">
        <v>0</v>
      </c>
      <c r="AC136" s="77">
        <v>0</v>
      </c>
      <c r="AD136" s="77">
        <v>0</v>
      </c>
      <c r="AE136" s="77">
        <v>0</v>
      </c>
      <c r="AF136" s="77">
        <v>0</v>
      </c>
      <c r="AG136" s="77">
        <v>0</v>
      </c>
      <c r="AH136" s="77">
        <v>0</v>
      </c>
      <c r="AI136" s="77">
        <v>0</v>
      </c>
      <c r="AJ136" s="77">
        <v>0</v>
      </c>
      <c r="AK136" s="77">
        <v>0</v>
      </c>
      <c r="AL136" s="77">
        <v>0</v>
      </c>
      <c r="AM136" s="77">
        <v>0</v>
      </c>
      <c r="AN136" s="77">
        <v>0</v>
      </c>
      <c r="AO136" s="77">
        <v>0</v>
      </c>
      <c r="AP136" s="77">
        <v>0</v>
      </c>
      <c r="AQ136" s="77">
        <v>0</v>
      </c>
      <c r="AR136" s="77">
        <v>0</v>
      </c>
      <c r="AS136" s="77">
        <v>0</v>
      </c>
      <c r="AT136" s="77">
        <v>0</v>
      </c>
      <c r="AU136" s="77">
        <v>0</v>
      </c>
      <c r="AV136" s="77">
        <v>0</v>
      </c>
      <c r="AW136" s="77">
        <v>0</v>
      </c>
      <c r="AX136" s="77">
        <v>0</v>
      </c>
      <c r="AY136" s="77">
        <v>0</v>
      </c>
      <c r="AZ136" s="77">
        <v>0</v>
      </c>
      <c r="BA136" s="77">
        <v>0</v>
      </c>
      <c r="BB136" s="77">
        <v>0</v>
      </c>
      <c r="BC136" s="77">
        <v>0</v>
      </c>
    </row>
    <row r="137" spans="1:55" ht="30" x14ac:dyDescent="0.25">
      <c r="A137" s="27" t="s">
        <v>36</v>
      </c>
      <c r="B137" s="107" t="s">
        <v>860</v>
      </c>
      <c r="C137" s="122" t="s">
        <v>861</v>
      </c>
      <c r="D137" s="109" t="s">
        <v>36</v>
      </c>
      <c r="E137" s="104"/>
      <c r="F137" s="77">
        <v>0</v>
      </c>
      <c r="G137" s="77">
        <v>0</v>
      </c>
      <c r="H137" s="77">
        <v>0</v>
      </c>
      <c r="I137" s="77">
        <v>0</v>
      </c>
      <c r="J137" s="77">
        <v>0</v>
      </c>
      <c r="K137" s="77">
        <v>0</v>
      </c>
      <c r="L137" s="77">
        <v>0</v>
      </c>
      <c r="M137" s="77">
        <v>0</v>
      </c>
      <c r="N137" s="77">
        <v>0</v>
      </c>
      <c r="O137" s="77">
        <v>0</v>
      </c>
      <c r="P137" s="77">
        <v>0</v>
      </c>
      <c r="Q137" s="77">
        <v>0</v>
      </c>
      <c r="R137" s="77">
        <v>0</v>
      </c>
      <c r="S137" s="77">
        <v>0</v>
      </c>
      <c r="T137" s="77">
        <v>0</v>
      </c>
      <c r="U137" s="77">
        <v>0</v>
      </c>
      <c r="V137" s="77">
        <v>0</v>
      </c>
      <c r="W137" s="77">
        <v>0</v>
      </c>
      <c r="X137" s="77">
        <v>0</v>
      </c>
      <c r="Y137" s="77">
        <v>0</v>
      </c>
      <c r="Z137" s="77">
        <v>0</v>
      </c>
      <c r="AA137" s="77">
        <v>0</v>
      </c>
      <c r="AB137" s="77">
        <v>0</v>
      </c>
      <c r="AC137" s="77">
        <v>0</v>
      </c>
      <c r="AD137" s="77">
        <v>0</v>
      </c>
      <c r="AE137" s="77">
        <v>0</v>
      </c>
      <c r="AF137" s="77">
        <v>0</v>
      </c>
      <c r="AG137" s="77">
        <v>0</v>
      </c>
      <c r="AH137" s="77">
        <v>0</v>
      </c>
      <c r="AI137" s="77">
        <v>0</v>
      </c>
      <c r="AJ137" s="77">
        <v>0</v>
      </c>
      <c r="AK137" s="77">
        <v>0</v>
      </c>
      <c r="AL137" s="77">
        <v>0</v>
      </c>
      <c r="AM137" s="77">
        <v>0</v>
      </c>
      <c r="AN137" s="77">
        <v>0</v>
      </c>
      <c r="AO137" s="77">
        <v>0</v>
      </c>
      <c r="AP137" s="77">
        <v>0</v>
      </c>
      <c r="AQ137" s="77">
        <v>0</v>
      </c>
      <c r="AR137" s="77">
        <v>0</v>
      </c>
      <c r="AS137" s="77">
        <v>0</v>
      </c>
      <c r="AT137" s="77">
        <v>0</v>
      </c>
      <c r="AU137" s="77">
        <v>0</v>
      </c>
      <c r="AV137" s="77">
        <v>0</v>
      </c>
      <c r="AW137" s="77">
        <v>0</v>
      </c>
      <c r="AX137" s="77">
        <v>0</v>
      </c>
      <c r="AY137" s="77">
        <v>0</v>
      </c>
      <c r="AZ137" s="77">
        <v>0</v>
      </c>
      <c r="BA137" s="77">
        <v>0</v>
      </c>
      <c r="BB137" s="77">
        <v>0</v>
      </c>
      <c r="BC137" s="77">
        <v>0</v>
      </c>
    </row>
    <row r="138" spans="1:55" ht="30" x14ac:dyDescent="0.25">
      <c r="A138" s="27" t="s">
        <v>36</v>
      </c>
      <c r="B138" s="107" t="s">
        <v>862</v>
      </c>
      <c r="C138" s="122" t="s">
        <v>863</v>
      </c>
      <c r="D138" s="109" t="s">
        <v>36</v>
      </c>
      <c r="E138" s="104"/>
      <c r="F138" s="77">
        <v>0</v>
      </c>
      <c r="G138" s="77">
        <v>0</v>
      </c>
      <c r="H138" s="77">
        <v>0</v>
      </c>
      <c r="I138" s="77">
        <v>0</v>
      </c>
      <c r="J138" s="77">
        <v>0</v>
      </c>
      <c r="K138" s="77">
        <v>0</v>
      </c>
      <c r="L138" s="77">
        <v>0</v>
      </c>
      <c r="M138" s="77">
        <v>0</v>
      </c>
      <c r="N138" s="77">
        <v>0</v>
      </c>
      <c r="O138" s="77">
        <v>0</v>
      </c>
      <c r="P138" s="77">
        <v>0</v>
      </c>
      <c r="Q138" s="77">
        <v>0</v>
      </c>
      <c r="R138" s="77">
        <v>0</v>
      </c>
      <c r="S138" s="77">
        <v>0</v>
      </c>
      <c r="T138" s="77">
        <v>0</v>
      </c>
      <c r="U138" s="77">
        <v>0</v>
      </c>
      <c r="V138" s="77">
        <v>0</v>
      </c>
      <c r="W138" s="77">
        <v>0</v>
      </c>
      <c r="X138" s="77">
        <v>0</v>
      </c>
      <c r="Y138" s="77">
        <v>0</v>
      </c>
      <c r="Z138" s="77">
        <v>0</v>
      </c>
      <c r="AA138" s="77">
        <v>0</v>
      </c>
      <c r="AB138" s="77">
        <v>0</v>
      </c>
      <c r="AC138" s="77">
        <v>0</v>
      </c>
      <c r="AD138" s="77">
        <v>0</v>
      </c>
      <c r="AE138" s="77">
        <v>0</v>
      </c>
      <c r="AF138" s="77">
        <v>0</v>
      </c>
      <c r="AG138" s="77">
        <v>0</v>
      </c>
      <c r="AH138" s="77">
        <v>0</v>
      </c>
      <c r="AI138" s="77">
        <v>0</v>
      </c>
      <c r="AJ138" s="77">
        <v>0</v>
      </c>
      <c r="AK138" s="77">
        <v>0</v>
      </c>
      <c r="AL138" s="77">
        <v>0</v>
      </c>
      <c r="AM138" s="77">
        <v>0</v>
      </c>
      <c r="AN138" s="77">
        <v>0</v>
      </c>
      <c r="AO138" s="77">
        <v>0</v>
      </c>
      <c r="AP138" s="77">
        <v>0</v>
      </c>
      <c r="AQ138" s="77">
        <v>0</v>
      </c>
      <c r="AR138" s="77">
        <v>0</v>
      </c>
      <c r="AS138" s="77">
        <v>0</v>
      </c>
      <c r="AT138" s="77">
        <v>0</v>
      </c>
      <c r="AU138" s="77">
        <v>0</v>
      </c>
      <c r="AV138" s="77">
        <v>0</v>
      </c>
      <c r="AW138" s="77">
        <v>0</v>
      </c>
      <c r="AX138" s="77">
        <v>0</v>
      </c>
      <c r="AY138" s="77">
        <v>0</v>
      </c>
      <c r="AZ138" s="77">
        <v>0</v>
      </c>
      <c r="BA138" s="77">
        <v>0</v>
      </c>
      <c r="BB138" s="77">
        <v>0</v>
      </c>
      <c r="BC138" s="77">
        <v>0</v>
      </c>
    </row>
    <row r="139" spans="1:55" ht="30" x14ac:dyDescent="0.25">
      <c r="A139" s="27" t="s">
        <v>36</v>
      </c>
      <c r="B139" s="107" t="s">
        <v>864</v>
      </c>
      <c r="C139" s="122" t="s">
        <v>865</v>
      </c>
      <c r="D139" s="109" t="s">
        <v>36</v>
      </c>
      <c r="E139" s="104"/>
      <c r="F139" s="77">
        <v>0</v>
      </c>
      <c r="G139" s="77">
        <v>0</v>
      </c>
      <c r="H139" s="77">
        <v>0</v>
      </c>
      <c r="I139" s="77">
        <v>0</v>
      </c>
      <c r="J139" s="77">
        <v>0</v>
      </c>
      <c r="K139" s="77">
        <v>0</v>
      </c>
      <c r="L139" s="77">
        <v>0</v>
      </c>
      <c r="M139" s="77">
        <v>0</v>
      </c>
      <c r="N139" s="77">
        <v>0</v>
      </c>
      <c r="O139" s="77">
        <v>0</v>
      </c>
      <c r="P139" s="77">
        <v>0</v>
      </c>
      <c r="Q139" s="77">
        <v>0</v>
      </c>
      <c r="R139" s="77">
        <v>0</v>
      </c>
      <c r="S139" s="77">
        <v>0</v>
      </c>
      <c r="T139" s="77">
        <v>0</v>
      </c>
      <c r="U139" s="77">
        <v>0</v>
      </c>
      <c r="V139" s="77">
        <v>0</v>
      </c>
      <c r="W139" s="77">
        <v>0</v>
      </c>
      <c r="X139" s="77">
        <v>0</v>
      </c>
      <c r="Y139" s="77">
        <v>0</v>
      </c>
      <c r="Z139" s="77">
        <v>0</v>
      </c>
      <c r="AA139" s="77">
        <v>0</v>
      </c>
      <c r="AB139" s="77">
        <v>0</v>
      </c>
      <c r="AC139" s="77">
        <v>0</v>
      </c>
      <c r="AD139" s="77">
        <v>0</v>
      </c>
      <c r="AE139" s="77">
        <v>0</v>
      </c>
      <c r="AF139" s="77">
        <v>0</v>
      </c>
      <c r="AG139" s="77">
        <v>0</v>
      </c>
      <c r="AH139" s="77">
        <v>0</v>
      </c>
      <c r="AI139" s="77">
        <v>0</v>
      </c>
      <c r="AJ139" s="77">
        <v>0</v>
      </c>
      <c r="AK139" s="77">
        <v>0</v>
      </c>
      <c r="AL139" s="77">
        <v>0</v>
      </c>
      <c r="AM139" s="77">
        <v>0</v>
      </c>
      <c r="AN139" s="77">
        <v>0</v>
      </c>
      <c r="AO139" s="77">
        <v>0</v>
      </c>
      <c r="AP139" s="77">
        <v>0</v>
      </c>
      <c r="AQ139" s="77">
        <v>0</v>
      </c>
      <c r="AR139" s="77">
        <v>0</v>
      </c>
      <c r="AS139" s="77">
        <v>0</v>
      </c>
      <c r="AT139" s="77">
        <v>0</v>
      </c>
      <c r="AU139" s="77">
        <v>0</v>
      </c>
      <c r="AV139" s="77">
        <v>0</v>
      </c>
      <c r="AW139" s="77">
        <v>0</v>
      </c>
      <c r="AX139" s="77">
        <v>0</v>
      </c>
      <c r="AY139" s="77">
        <v>0</v>
      </c>
      <c r="AZ139" s="77">
        <v>0</v>
      </c>
      <c r="BA139" s="77">
        <v>0</v>
      </c>
      <c r="BB139" s="77">
        <v>0</v>
      </c>
      <c r="BC139" s="77">
        <v>0</v>
      </c>
    </row>
    <row r="140" spans="1:55" ht="30" x14ac:dyDescent="0.25">
      <c r="A140" s="27" t="s">
        <v>36</v>
      </c>
      <c r="B140" s="107" t="s">
        <v>866</v>
      </c>
      <c r="C140" s="122" t="s">
        <v>867</v>
      </c>
      <c r="D140" s="109" t="s">
        <v>36</v>
      </c>
      <c r="E140" s="104"/>
      <c r="F140" s="77">
        <v>0</v>
      </c>
      <c r="G140" s="77">
        <v>0</v>
      </c>
      <c r="H140" s="77">
        <v>0</v>
      </c>
      <c r="I140" s="77">
        <v>0</v>
      </c>
      <c r="J140" s="77">
        <v>0</v>
      </c>
      <c r="K140" s="77">
        <v>0</v>
      </c>
      <c r="L140" s="77">
        <v>0</v>
      </c>
      <c r="M140" s="77">
        <v>0</v>
      </c>
      <c r="N140" s="77">
        <v>0</v>
      </c>
      <c r="O140" s="77">
        <v>0</v>
      </c>
      <c r="P140" s="77">
        <v>0</v>
      </c>
      <c r="Q140" s="77">
        <v>0</v>
      </c>
      <c r="R140" s="77">
        <v>0</v>
      </c>
      <c r="S140" s="77">
        <v>0</v>
      </c>
      <c r="T140" s="77">
        <v>0</v>
      </c>
      <c r="U140" s="77">
        <v>0</v>
      </c>
      <c r="V140" s="77">
        <v>0</v>
      </c>
      <c r="W140" s="77">
        <v>0</v>
      </c>
      <c r="X140" s="77">
        <v>0</v>
      </c>
      <c r="Y140" s="77">
        <v>0</v>
      </c>
      <c r="Z140" s="77">
        <v>0</v>
      </c>
      <c r="AA140" s="77">
        <v>0</v>
      </c>
      <c r="AB140" s="77">
        <v>0</v>
      </c>
      <c r="AC140" s="77">
        <v>0</v>
      </c>
      <c r="AD140" s="77">
        <v>0</v>
      </c>
      <c r="AE140" s="77">
        <v>0</v>
      </c>
      <c r="AF140" s="77">
        <v>0</v>
      </c>
      <c r="AG140" s="77">
        <v>0</v>
      </c>
      <c r="AH140" s="77">
        <v>0</v>
      </c>
      <c r="AI140" s="77">
        <v>0</v>
      </c>
      <c r="AJ140" s="77">
        <v>0</v>
      </c>
      <c r="AK140" s="77">
        <v>0</v>
      </c>
      <c r="AL140" s="77">
        <v>0</v>
      </c>
      <c r="AM140" s="77">
        <v>0</v>
      </c>
      <c r="AN140" s="77">
        <v>0</v>
      </c>
      <c r="AO140" s="77">
        <v>0</v>
      </c>
      <c r="AP140" s="77">
        <v>0</v>
      </c>
      <c r="AQ140" s="77">
        <v>0</v>
      </c>
      <c r="AR140" s="77">
        <v>0</v>
      </c>
      <c r="AS140" s="77">
        <v>0</v>
      </c>
      <c r="AT140" s="77">
        <v>0</v>
      </c>
      <c r="AU140" s="77">
        <v>0</v>
      </c>
      <c r="AV140" s="77">
        <v>0</v>
      </c>
      <c r="AW140" s="77">
        <v>0</v>
      </c>
      <c r="AX140" s="77">
        <v>0</v>
      </c>
      <c r="AY140" s="77">
        <v>0</v>
      </c>
      <c r="AZ140" s="77">
        <v>0</v>
      </c>
      <c r="BA140" s="77">
        <v>0</v>
      </c>
      <c r="BB140" s="77">
        <v>0</v>
      </c>
      <c r="BC140" s="77">
        <v>0</v>
      </c>
    </row>
    <row r="141" spans="1:55" ht="45" x14ac:dyDescent="0.25">
      <c r="A141" s="27" t="s">
        <v>36</v>
      </c>
      <c r="B141" s="107" t="s">
        <v>4</v>
      </c>
      <c r="C141" s="122" t="s">
        <v>868</v>
      </c>
      <c r="D141" s="109" t="s">
        <v>36</v>
      </c>
      <c r="E141" s="104"/>
      <c r="F141" s="77">
        <v>1</v>
      </c>
      <c r="G141" s="77">
        <v>0</v>
      </c>
      <c r="H141" s="77">
        <v>0</v>
      </c>
      <c r="I141" s="77">
        <v>1</v>
      </c>
      <c r="J141" s="77">
        <v>0</v>
      </c>
      <c r="K141" s="77">
        <v>0</v>
      </c>
      <c r="L141" s="77">
        <v>0</v>
      </c>
      <c r="M141" s="77">
        <v>0</v>
      </c>
      <c r="N141" s="77">
        <v>0</v>
      </c>
      <c r="O141" s="77">
        <v>0</v>
      </c>
      <c r="P141" s="77">
        <v>0</v>
      </c>
      <c r="Q141" s="77">
        <v>0</v>
      </c>
      <c r="R141" s="77">
        <v>0</v>
      </c>
      <c r="S141" s="77">
        <v>0</v>
      </c>
      <c r="T141" s="77">
        <v>0</v>
      </c>
      <c r="U141" s="77">
        <v>0</v>
      </c>
      <c r="V141" s="77">
        <v>0</v>
      </c>
      <c r="W141" s="77">
        <v>0</v>
      </c>
      <c r="X141" s="77">
        <v>0</v>
      </c>
      <c r="Y141" s="77">
        <v>0</v>
      </c>
      <c r="Z141" s="77">
        <v>0</v>
      </c>
      <c r="AA141" s="77">
        <v>0</v>
      </c>
      <c r="AB141" s="77">
        <v>0</v>
      </c>
      <c r="AC141" s="77">
        <v>0</v>
      </c>
      <c r="AD141" s="77">
        <v>0</v>
      </c>
      <c r="AE141" s="77">
        <v>0</v>
      </c>
      <c r="AF141" s="77">
        <v>0</v>
      </c>
      <c r="AG141" s="77">
        <v>0</v>
      </c>
      <c r="AH141" s="77">
        <v>0</v>
      </c>
      <c r="AI141" s="77">
        <v>0</v>
      </c>
      <c r="AJ141" s="77">
        <v>0</v>
      </c>
      <c r="AK141" s="77">
        <v>0</v>
      </c>
      <c r="AL141" s="77">
        <v>0</v>
      </c>
      <c r="AM141" s="77">
        <v>0</v>
      </c>
      <c r="AN141" s="77">
        <v>0</v>
      </c>
      <c r="AO141" s="77">
        <v>0</v>
      </c>
      <c r="AP141" s="77">
        <v>0</v>
      </c>
      <c r="AQ141" s="77">
        <v>0</v>
      </c>
      <c r="AR141" s="77">
        <v>0</v>
      </c>
      <c r="AS141" s="77">
        <v>0</v>
      </c>
      <c r="AT141" s="77">
        <v>1</v>
      </c>
      <c r="AU141" s="77">
        <v>0</v>
      </c>
      <c r="AV141" s="77">
        <v>0</v>
      </c>
      <c r="AW141" s="77">
        <v>1</v>
      </c>
      <c r="AX141" s="77">
        <v>0</v>
      </c>
      <c r="AY141" s="77">
        <v>0</v>
      </c>
      <c r="AZ141" s="77">
        <v>0</v>
      </c>
      <c r="BA141" s="77">
        <v>0</v>
      </c>
      <c r="BB141" s="77">
        <v>0</v>
      </c>
      <c r="BC141" s="77">
        <v>0</v>
      </c>
    </row>
    <row r="142" spans="1:55" ht="45" x14ac:dyDescent="0.25">
      <c r="A142" s="27" t="s">
        <v>36</v>
      </c>
      <c r="B142" s="107" t="s">
        <v>869</v>
      </c>
      <c r="C142" s="122" t="s">
        <v>870</v>
      </c>
      <c r="D142" s="109" t="s">
        <v>36</v>
      </c>
      <c r="E142" s="104"/>
      <c r="F142" s="77">
        <v>0</v>
      </c>
      <c r="G142" s="77">
        <v>0</v>
      </c>
      <c r="H142" s="77">
        <v>0</v>
      </c>
      <c r="I142" s="77">
        <v>0</v>
      </c>
      <c r="J142" s="77">
        <v>0</v>
      </c>
      <c r="K142" s="77">
        <v>0</v>
      </c>
      <c r="L142" s="77">
        <v>0</v>
      </c>
      <c r="M142" s="77">
        <v>0</v>
      </c>
      <c r="N142" s="77">
        <v>0</v>
      </c>
      <c r="O142" s="77">
        <v>0</v>
      </c>
      <c r="P142" s="77">
        <v>0</v>
      </c>
      <c r="Q142" s="77">
        <v>0</v>
      </c>
      <c r="R142" s="77">
        <v>0</v>
      </c>
      <c r="S142" s="77">
        <v>0</v>
      </c>
      <c r="T142" s="77">
        <v>0</v>
      </c>
      <c r="U142" s="77">
        <v>0</v>
      </c>
      <c r="V142" s="77">
        <v>0</v>
      </c>
      <c r="W142" s="77">
        <v>0</v>
      </c>
      <c r="X142" s="77">
        <v>0</v>
      </c>
      <c r="Y142" s="77">
        <v>0</v>
      </c>
      <c r="Z142" s="77">
        <v>0</v>
      </c>
      <c r="AA142" s="77">
        <v>0</v>
      </c>
      <c r="AB142" s="77">
        <v>0</v>
      </c>
      <c r="AC142" s="77">
        <v>0</v>
      </c>
      <c r="AD142" s="77">
        <v>0</v>
      </c>
      <c r="AE142" s="77">
        <v>0</v>
      </c>
      <c r="AF142" s="77">
        <v>0</v>
      </c>
      <c r="AG142" s="77">
        <v>0</v>
      </c>
      <c r="AH142" s="77">
        <v>0</v>
      </c>
      <c r="AI142" s="77">
        <v>0</v>
      </c>
      <c r="AJ142" s="77">
        <v>0</v>
      </c>
      <c r="AK142" s="77">
        <v>0</v>
      </c>
      <c r="AL142" s="77">
        <v>0</v>
      </c>
      <c r="AM142" s="77">
        <v>0</v>
      </c>
      <c r="AN142" s="77">
        <v>0</v>
      </c>
      <c r="AO142" s="77">
        <v>0</v>
      </c>
      <c r="AP142" s="77">
        <v>0</v>
      </c>
      <c r="AQ142" s="77">
        <v>0</v>
      </c>
      <c r="AR142" s="77">
        <v>0</v>
      </c>
      <c r="AS142" s="77">
        <v>0</v>
      </c>
      <c r="AT142" s="77">
        <v>0</v>
      </c>
      <c r="AU142" s="77">
        <v>0</v>
      </c>
      <c r="AV142" s="77">
        <v>0</v>
      </c>
      <c r="AW142" s="77">
        <v>0</v>
      </c>
      <c r="AX142" s="77">
        <v>0</v>
      </c>
      <c r="AY142" s="77">
        <v>0</v>
      </c>
      <c r="AZ142" s="77">
        <v>0</v>
      </c>
      <c r="BA142" s="77">
        <v>0</v>
      </c>
      <c r="BB142" s="77">
        <v>0</v>
      </c>
      <c r="BC142" s="77">
        <v>0</v>
      </c>
    </row>
    <row r="143" spans="1:55" ht="30" x14ac:dyDescent="0.25">
      <c r="A143" s="27" t="s">
        <v>36</v>
      </c>
      <c r="B143" s="107" t="s">
        <v>871</v>
      </c>
      <c r="C143" s="122" t="s">
        <v>872</v>
      </c>
      <c r="D143" s="109" t="s">
        <v>36</v>
      </c>
      <c r="E143" s="104"/>
      <c r="F143" s="77">
        <v>1</v>
      </c>
      <c r="G143" s="77">
        <v>0</v>
      </c>
      <c r="H143" s="77">
        <v>0</v>
      </c>
      <c r="I143" s="77">
        <v>1</v>
      </c>
      <c r="J143" s="77">
        <v>0</v>
      </c>
      <c r="K143" s="77">
        <v>0</v>
      </c>
      <c r="L143" s="77">
        <v>0</v>
      </c>
      <c r="M143" s="77">
        <v>0</v>
      </c>
      <c r="N143" s="77">
        <v>0</v>
      </c>
      <c r="O143" s="77">
        <v>0</v>
      </c>
      <c r="P143" s="77">
        <v>0</v>
      </c>
      <c r="Q143" s="77">
        <v>0</v>
      </c>
      <c r="R143" s="77">
        <v>0</v>
      </c>
      <c r="S143" s="77">
        <v>0</v>
      </c>
      <c r="T143" s="77">
        <v>0</v>
      </c>
      <c r="U143" s="77">
        <v>0</v>
      </c>
      <c r="V143" s="77">
        <v>0</v>
      </c>
      <c r="W143" s="77">
        <v>0</v>
      </c>
      <c r="X143" s="77">
        <v>0</v>
      </c>
      <c r="Y143" s="77">
        <v>0</v>
      </c>
      <c r="Z143" s="77">
        <v>0</v>
      </c>
      <c r="AA143" s="77">
        <v>0</v>
      </c>
      <c r="AB143" s="77">
        <v>0</v>
      </c>
      <c r="AC143" s="77">
        <v>0</v>
      </c>
      <c r="AD143" s="77">
        <v>0</v>
      </c>
      <c r="AE143" s="77">
        <v>0</v>
      </c>
      <c r="AF143" s="77">
        <v>0</v>
      </c>
      <c r="AG143" s="77">
        <v>0</v>
      </c>
      <c r="AH143" s="77">
        <v>0</v>
      </c>
      <c r="AI143" s="77">
        <v>0</v>
      </c>
      <c r="AJ143" s="77">
        <v>0</v>
      </c>
      <c r="AK143" s="77">
        <v>0</v>
      </c>
      <c r="AL143" s="77">
        <v>0</v>
      </c>
      <c r="AM143" s="77">
        <v>0</v>
      </c>
      <c r="AN143" s="77">
        <v>0</v>
      </c>
      <c r="AO143" s="77">
        <v>0</v>
      </c>
      <c r="AP143" s="77">
        <v>0</v>
      </c>
      <c r="AQ143" s="77">
        <v>0</v>
      </c>
      <c r="AR143" s="77">
        <v>0</v>
      </c>
      <c r="AS143" s="77">
        <v>0</v>
      </c>
      <c r="AT143" s="77">
        <v>1</v>
      </c>
      <c r="AU143" s="77">
        <v>0</v>
      </c>
      <c r="AV143" s="77">
        <v>0</v>
      </c>
      <c r="AW143" s="77">
        <v>1</v>
      </c>
      <c r="AX143" s="77">
        <v>0</v>
      </c>
      <c r="AY143" s="77">
        <v>0</v>
      </c>
      <c r="AZ143" s="77">
        <v>0</v>
      </c>
      <c r="BA143" s="77">
        <v>0</v>
      </c>
      <c r="BB143" s="77">
        <v>0</v>
      </c>
      <c r="BC143" s="77">
        <v>0</v>
      </c>
    </row>
    <row r="144" spans="1:55" x14ac:dyDescent="0.25">
      <c r="A144" s="27" t="s">
        <v>86</v>
      </c>
      <c r="B144" s="74" t="s">
        <v>1097</v>
      </c>
      <c r="C144" s="75" t="s">
        <v>153</v>
      </c>
      <c r="D144" s="76" t="s">
        <v>36</v>
      </c>
      <c r="E144" s="41">
        <v>1010100002</v>
      </c>
      <c r="F144" s="77">
        <v>1</v>
      </c>
      <c r="G144" s="77">
        <v>0</v>
      </c>
      <c r="H144" s="77">
        <v>0</v>
      </c>
      <c r="I144" s="77">
        <v>1</v>
      </c>
      <c r="J144" s="77">
        <v>0</v>
      </c>
      <c r="K144" s="77">
        <v>0</v>
      </c>
      <c r="L144" s="77">
        <v>0</v>
      </c>
      <c r="M144" s="77">
        <v>0</v>
      </c>
      <c r="N144" s="77">
        <v>0</v>
      </c>
      <c r="O144" s="77">
        <v>0</v>
      </c>
      <c r="P144" s="77">
        <v>0</v>
      </c>
      <c r="Q144" s="77">
        <v>0</v>
      </c>
      <c r="R144" s="77">
        <v>0</v>
      </c>
      <c r="S144" s="77">
        <v>0</v>
      </c>
      <c r="T144" s="77">
        <v>0</v>
      </c>
      <c r="U144" s="77">
        <v>0</v>
      </c>
      <c r="V144" s="77">
        <v>0</v>
      </c>
      <c r="W144" s="77">
        <v>0</v>
      </c>
      <c r="X144" s="77">
        <v>0</v>
      </c>
      <c r="Y144" s="77">
        <v>0</v>
      </c>
      <c r="Z144" s="77">
        <v>0</v>
      </c>
      <c r="AA144" s="77">
        <v>0</v>
      </c>
      <c r="AB144" s="77">
        <v>0</v>
      </c>
      <c r="AC144" s="77">
        <v>0</v>
      </c>
      <c r="AD144" s="77">
        <v>0</v>
      </c>
      <c r="AE144" s="77">
        <v>0</v>
      </c>
      <c r="AF144" s="77">
        <v>0</v>
      </c>
      <c r="AG144" s="77">
        <v>0</v>
      </c>
      <c r="AH144" s="77">
        <v>0</v>
      </c>
      <c r="AI144" s="77">
        <v>0</v>
      </c>
      <c r="AJ144" s="77">
        <v>0</v>
      </c>
      <c r="AK144" s="77">
        <v>0</v>
      </c>
      <c r="AL144" s="77">
        <v>0</v>
      </c>
      <c r="AM144" s="77">
        <v>0</v>
      </c>
      <c r="AN144" s="77">
        <v>0</v>
      </c>
      <c r="AO144" s="77">
        <v>0</v>
      </c>
      <c r="AP144" s="77">
        <v>0</v>
      </c>
      <c r="AQ144" s="77">
        <v>0</v>
      </c>
      <c r="AR144" s="77">
        <v>0</v>
      </c>
      <c r="AS144" s="77">
        <v>0</v>
      </c>
      <c r="AT144" s="77">
        <v>1</v>
      </c>
      <c r="AU144" s="77">
        <v>0</v>
      </c>
      <c r="AV144" s="77">
        <v>0</v>
      </c>
      <c r="AW144" s="77">
        <v>1</v>
      </c>
      <c r="AX144" s="77">
        <v>0</v>
      </c>
      <c r="AY144" s="77">
        <v>0</v>
      </c>
      <c r="AZ144" s="77">
        <v>0</v>
      </c>
      <c r="BA144" s="77">
        <v>0</v>
      </c>
      <c r="BB144" s="77">
        <v>0</v>
      </c>
      <c r="BC144" s="77">
        <v>0</v>
      </c>
    </row>
    <row r="145" spans="1:55" ht="30" x14ac:dyDescent="0.25">
      <c r="A145" s="27" t="s">
        <v>36</v>
      </c>
      <c r="B145" s="107" t="s">
        <v>9</v>
      </c>
      <c r="C145" s="122" t="s">
        <v>873</v>
      </c>
      <c r="D145" s="109" t="s">
        <v>36</v>
      </c>
      <c r="E145" s="104"/>
      <c r="F145" s="77">
        <v>19.009164220000002</v>
      </c>
      <c r="G145" s="77">
        <v>0</v>
      </c>
      <c r="H145" s="77">
        <v>0</v>
      </c>
      <c r="I145" s="77">
        <v>19.009164220000002</v>
      </c>
      <c r="J145" s="77">
        <v>0</v>
      </c>
      <c r="K145" s="77">
        <v>26.015502080000005</v>
      </c>
      <c r="L145" s="77">
        <v>0</v>
      </c>
      <c r="M145" s="77">
        <v>0</v>
      </c>
      <c r="N145" s="77">
        <v>26.015502080000005</v>
      </c>
      <c r="O145" s="77">
        <v>0</v>
      </c>
      <c r="P145" s="77">
        <v>2.5029640300000002</v>
      </c>
      <c r="Q145" s="77">
        <v>0</v>
      </c>
      <c r="R145" s="77">
        <v>0</v>
      </c>
      <c r="S145" s="77">
        <v>2.5029640300000002</v>
      </c>
      <c r="T145" s="77">
        <v>0</v>
      </c>
      <c r="U145" s="77">
        <v>2.5029640300000002</v>
      </c>
      <c r="V145" s="77">
        <v>0</v>
      </c>
      <c r="W145" s="77">
        <v>0</v>
      </c>
      <c r="X145" s="77">
        <v>2.5029640300000002</v>
      </c>
      <c r="Y145" s="77">
        <v>0</v>
      </c>
      <c r="Z145" s="77">
        <v>0.79999925999999999</v>
      </c>
      <c r="AA145" s="77">
        <v>0</v>
      </c>
      <c r="AB145" s="77">
        <v>0</v>
      </c>
      <c r="AC145" s="77">
        <v>0.79999925999999999</v>
      </c>
      <c r="AD145" s="77">
        <v>0</v>
      </c>
      <c r="AE145" s="77">
        <v>0.7999992600000001</v>
      </c>
      <c r="AF145" s="77">
        <v>0</v>
      </c>
      <c r="AG145" s="77">
        <v>0</v>
      </c>
      <c r="AH145" s="77">
        <v>0.7999992600000001</v>
      </c>
      <c r="AI145" s="77">
        <v>0</v>
      </c>
      <c r="AJ145" s="77">
        <v>15.656200930000001</v>
      </c>
      <c r="AK145" s="77">
        <v>0</v>
      </c>
      <c r="AL145" s="77">
        <v>0</v>
      </c>
      <c r="AM145" s="77">
        <v>15.656200930000001</v>
      </c>
      <c r="AN145" s="77">
        <v>0</v>
      </c>
      <c r="AO145" s="77">
        <v>16.220733800000001</v>
      </c>
      <c r="AP145" s="77">
        <v>0</v>
      </c>
      <c r="AQ145" s="77">
        <v>0</v>
      </c>
      <c r="AR145" s="77">
        <v>16.220733800000001</v>
      </c>
      <c r="AS145" s="77">
        <v>0</v>
      </c>
      <c r="AT145" s="77">
        <v>0.05</v>
      </c>
      <c r="AU145" s="77">
        <v>0</v>
      </c>
      <c r="AV145" s="77">
        <v>0</v>
      </c>
      <c r="AW145" s="77">
        <v>0.05</v>
      </c>
      <c r="AX145" s="77">
        <v>0</v>
      </c>
      <c r="AY145" s="77">
        <v>6.4918049900000021</v>
      </c>
      <c r="AZ145" s="77">
        <v>0</v>
      </c>
      <c r="BA145" s="77">
        <v>0</v>
      </c>
      <c r="BB145" s="77">
        <v>6.4918049900000021</v>
      </c>
      <c r="BC145" s="77">
        <v>0</v>
      </c>
    </row>
    <row r="146" spans="1:55" x14ac:dyDescent="0.25">
      <c r="A146" s="27" t="s">
        <v>109</v>
      </c>
      <c r="B146" s="74" t="s">
        <v>1098</v>
      </c>
      <c r="C146" s="75" t="s">
        <v>249</v>
      </c>
      <c r="D146" s="76" t="s">
        <v>36</v>
      </c>
      <c r="E146" s="41">
        <v>1010200009</v>
      </c>
      <c r="F146" s="77">
        <v>0</v>
      </c>
      <c r="G146" s="77">
        <v>0</v>
      </c>
      <c r="H146" s="77">
        <v>0</v>
      </c>
      <c r="I146" s="77">
        <v>0</v>
      </c>
      <c r="J146" s="77">
        <v>0</v>
      </c>
      <c r="K146" s="77">
        <v>9.9654199999999998E-2</v>
      </c>
      <c r="L146" s="77">
        <v>0</v>
      </c>
      <c r="M146" s="77">
        <v>0</v>
      </c>
      <c r="N146" s="77">
        <v>9.9654199999999998E-2</v>
      </c>
      <c r="O146" s="77">
        <v>0</v>
      </c>
      <c r="P146" s="77">
        <v>0</v>
      </c>
      <c r="Q146" s="77">
        <v>0</v>
      </c>
      <c r="R146" s="77">
        <v>0</v>
      </c>
      <c r="S146" s="77">
        <v>0</v>
      </c>
      <c r="T146" s="77">
        <v>0</v>
      </c>
      <c r="U146" s="77">
        <v>0</v>
      </c>
      <c r="V146" s="77">
        <v>0</v>
      </c>
      <c r="W146" s="77">
        <v>0</v>
      </c>
      <c r="X146" s="77">
        <v>0</v>
      </c>
      <c r="Y146" s="77">
        <v>0</v>
      </c>
      <c r="Z146" s="77">
        <v>0</v>
      </c>
      <c r="AA146" s="77">
        <v>0</v>
      </c>
      <c r="AB146" s="77">
        <v>0</v>
      </c>
      <c r="AC146" s="77">
        <v>0</v>
      </c>
      <c r="AD146" s="77">
        <v>0</v>
      </c>
      <c r="AE146" s="77">
        <v>0</v>
      </c>
      <c r="AF146" s="77">
        <v>0</v>
      </c>
      <c r="AG146" s="77">
        <v>0</v>
      </c>
      <c r="AH146" s="77">
        <v>0</v>
      </c>
      <c r="AI146" s="77">
        <v>0</v>
      </c>
      <c r="AJ146" s="77">
        <v>0</v>
      </c>
      <c r="AK146" s="77">
        <v>0</v>
      </c>
      <c r="AL146" s="77">
        <v>0</v>
      </c>
      <c r="AM146" s="77">
        <v>0</v>
      </c>
      <c r="AN146" s="77">
        <v>0</v>
      </c>
      <c r="AO146" s="77">
        <v>9.4169719999999998E-2</v>
      </c>
      <c r="AP146" s="77">
        <v>0</v>
      </c>
      <c r="AQ146" s="77">
        <v>0</v>
      </c>
      <c r="AR146" s="77">
        <v>9.4169719999999998E-2</v>
      </c>
      <c r="AS146" s="77">
        <v>0</v>
      </c>
      <c r="AT146" s="77">
        <v>0</v>
      </c>
      <c r="AU146" s="77">
        <v>0</v>
      </c>
      <c r="AV146" s="77">
        <v>0</v>
      </c>
      <c r="AW146" s="77">
        <v>0</v>
      </c>
      <c r="AX146" s="77">
        <v>0</v>
      </c>
      <c r="AY146" s="77">
        <v>5.4844799999999999E-3</v>
      </c>
      <c r="AZ146" s="77">
        <v>0</v>
      </c>
      <c r="BA146" s="77">
        <v>0</v>
      </c>
      <c r="BB146" s="77">
        <v>5.4844799999999999E-3</v>
      </c>
      <c r="BC146" s="77">
        <v>0</v>
      </c>
    </row>
    <row r="147" spans="1:55" ht="45" x14ac:dyDescent="0.25">
      <c r="A147" s="27" t="s">
        <v>109</v>
      </c>
      <c r="B147" s="74" t="s">
        <v>1098</v>
      </c>
      <c r="C147" s="75" t="s">
        <v>501</v>
      </c>
      <c r="D147" s="76" t="s">
        <v>36</v>
      </c>
      <c r="E147" s="41">
        <v>1010200226</v>
      </c>
      <c r="F147" s="77">
        <v>4.3638063600000008</v>
      </c>
      <c r="G147" s="77">
        <v>0</v>
      </c>
      <c r="H147" s="77">
        <v>0</v>
      </c>
      <c r="I147" s="77">
        <v>4.3638063600000008</v>
      </c>
      <c r="J147" s="77">
        <v>0</v>
      </c>
      <c r="K147" s="77">
        <v>4.3638063600000008</v>
      </c>
      <c r="L147" s="77">
        <v>0</v>
      </c>
      <c r="M147" s="77">
        <v>0</v>
      </c>
      <c r="N147" s="77">
        <v>4.3638063600000008</v>
      </c>
      <c r="O147" s="77">
        <v>0</v>
      </c>
      <c r="P147" s="77">
        <v>0</v>
      </c>
      <c r="Q147" s="77">
        <v>0</v>
      </c>
      <c r="R147" s="77">
        <v>0</v>
      </c>
      <c r="S147" s="77">
        <v>0</v>
      </c>
      <c r="T147" s="77">
        <v>0</v>
      </c>
      <c r="U147" s="77">
        <v>0</v>
      </c>
      <c r="V147" s="77">
        <v>0</v>
      </c>
      <c r="W147" s="77">
        <v>0</v>
      </c>
      <c r="X147" s="77">
        <v>0</v>
      </c>
      <c r="Y147" s="77">
        <v>0</v>
      </c>
      <c r="Z147" s="77">
        <v>0</v>
      </c>
      <c r="AA147" s="77">
        <v>0</v>
      </c>
      <c r="AB147" s="77">
        <v>0</v>
      </c>
      <c r="AC147" s="77">
        <v>0</v>
      </c>
      <c r="AD147" s="77">
        <v>0</v>
      </c>
      <c r="AE147" s="77">
        <v>0</v>
      </c>
      <c r="AF147" s="77">
        <v>0</v>
      </c>
      <c r="AG147" s="77">
        <v>0</v>
      </c>
      <c r="AH147" s="77">
        <v>0</v>
      </c>
      <c r="AI147" s="77">
        <v>0</v>
      </c>
      <c r="AJ147" s="77">
        <v>4.3638063600000008</v>
      </c>
      <c r="AK147" s="77">
        <v>0</v>
      </c>
      <c r="AL147" s="77">
        <v>0</v>
      </c>
      <c r="AM147" s="77">
        <v>4.3638063600000008</v>
      </c>
      <c r="AN147" s="77">
        <v>0</v>
      </c>
      <c r="AO147" s="77">
        <v>4.3638063600000008</v>
      </c>
      <c r="AP147" s="77">
        <v>0</v>
      </c>
      <c r="AQ147" s="77">
        <v>0</v>
      </c>
      <c r="AR147" s="77">
        <v>4.3638063600000008</v>
      </c>
      <c r="AS147" s="77">
        <v>0</v>
      </c>
      <c r="AT147" s="77">
        <v>0</v>
      </c>
      <c r="AU147" s="77">
        <v>0</v>
      </c>
      <c r="AV147" s="77">
        <v>0</v>
      </c>
      <c r="AW147" s="77">
        <v>0</v>
      </c>
      <c r="AX147" s="77">
        <v>0</v>
      </c>
      <c r="AY147" s="77">
        <v>0</v>
      </c>
      <c r="AZ147" s="77">
        <v>0</v>
      </c>
      <c r="BA147" s="77">
        <v>0</v>
      </c>
      <c r="BB147" s="77">
        <v>0</v>
      </c>
      <c r="BC147" s="77">
        <v>0</v>
      </c>
    </row>
    <row r="148" spans="1:55" ht="30" x14ac:dyDescent="0.25">
      <c r="A148" s="27" t="s">
        <v>109</v>
      </c>
      <c r="B148" s="74" t="s">
        <v>1098</v>
      </c>
      <c r="C148" s="75" t="s">
        <v>502</v>
      </c>
      <c r="D148" s="76" t="s">
        <v>36</v>
      </c>
      <c r="E148" s="41">
        <v>1010200001</v>
      </c>
      <c r="F148" s="77">
        <v>1.7999992599999999</v>
      </c>
      <c r="G148" s="77">
        <v>0</v>
      </c>
      <c r="H148" s="77">
        <v>0</v>
      </c>
      <c r="I148" s="77">
        <v>1.7999992599999999</v>
      </c>
      <c r="J148" s="77">
        <v>0</v>
      </c>
      <c r="K148" s="77">
        <v>1.7999992599999999</v>
      </c>
      <c r="L148" s="77">
        <v>0</v>
      </c>
      <c r="M148" s="77">
        <v>0</v>
      </c>
      <c r="N148" s="77">
        <v>1.7999992599999999</v>
      </c>
      <c r="O148" s="77">
        <v>0</v>
      </c>
      <c r="P148" s="77">
        <v>1</v>
      </c>
      <c r="Q148" s="77">
        <v>0</v>
      </c>
      <c r="R148" s="77">
        <v>0</v>
      </c>
      <c r="S148" s="77">
        <v>1</v>
      </c>
      <c r="T148" s="77">
        <v>0</v>
      </c>
      <c r="U148" s="77">
        <v>1</v>
      </c>
      <c r="V148" s="77">
        <v>0</v>
      </c>
      <c r="W148" s="77">
        <v>0</v>
      </c>
      <c r="X148" s="77">
        <v>1</v>
      </c>
      <c r="Y148" s="77">
        <v>0</v>
      </c>
      <c r="Z148" s="77">
        <v>0.79999925999999999</v>
      </c>
      <c r="AA148" s="77">
        <v>0</v>
      </c>
      <c r="AB148" s="77">
        <v>0</v>
      </c>
      <c r="AC148" s="77">
        <v>0.79999925999999999</v>
      </c>
      <c r="AD148" s="77">
        <v>0</v>
      </c>
      <c r="AE148" s="77">
        <v>0.7999992600000001</v>
      </c>
      <c r="AF148" s="77">
        <v>0</v>
      </c>
      <c r="AG148" s="77">
        <v>0</v>
      </c>
      <c r="AH148" s="77">
        <v>0.7999992600000001</v>
      </c>
      <c r="AI148" s="77">
        <v>0</v>
      </c>
      <c r="AJ148" s="77">
        <v>0</v>
      </c>
      <c r="AK148" s="77">
        <v>0</v>
      </c>
      <c r="AL148" s="77">
        <v>0</v>
      </c>
      <c r="AM148" s="77">
        <v>0</v>
      </c>
      <c r="AN148" s="77">
        <v>0</v>
      </c>
      <c r="AO148" s="77">
        <v>-3.3306690738754696E-16</v>
      </c>
      <c r="AP148" s="77">
        <v>0</v>
      </c>
      <c r="AQ148" s="77">
        <v>0</v>
      </c>
      <c r="AR148" s="77">
        <v>-3.3306690738754696E-16</v>
      </c>
      <c r="AS148" s="77">
        <v>0</v>
      </c>
      <c r="AT148" s="77">
        <v>0</v>
      </c>
      <c r="AU148" s="77">
        <v>0</v>
      </c>
      <c r="AV148" s="77">
        <v>0</v>
      </c>
      <c r="AW148" s="77">
        <v>0</v>
      </c>
      <c r="AX148" s="77">
        <v>0</v>
      </c>
      <c r="AY148" s="77">
        <v>0</v>
      </c>
      <c r="AZ148" s="77">
        <v>0</v>
      </c>
      <c r="BA148" s="77">
        <v>0</v>
      </c>
      <c r="BB148" s="77">
        <v>0</v>
      </c>
      <c r="BC148" s="77">
        <v>0</v>
      </c>
    </row>
    <row r="149" spans="1:55" ht="60" x14ac:dyDescent="0.25">
      <c r="A149" s="27" t="s">
        <v>109</v>
      </c>
      <c r="B149" s="74" t="s">
        <v>1098</v>
      </c>
      <c r="C149" s="75" t="s">
        <v>1286</v>
      </c>
      <c r="D149" s="76" t="s">
        <v>36</v>
      </c>
      <c r="E149" s="41">
        <v>1010200004</v>
      </c>
      <c r="F149" s="77">
        <v>12.7953586</v>
      </c>
      <c r="G149" s="77">
        <v>0</v>
      </c>
      <c r="H149" s="77">
        <v>0</v>
      </c>
      <c r="I149" s="77">
        <v>12.7953586</v>
      </c>
      <c r="J149" s="77">
        <v>0</v>
      </c>
      <c r="K149" s="77">
        <v>19.752042260000003</v>
      </c>
      <c r="L149" s="77">
        <v>0</v>
      </c>
      <c r="M149" s="77">
        <v>0</v>
      </c>
      <c r="N149" s="77">
        <v>19.752042260000003</v>
      </c>
      <c r="O149" s="77">
        <v>0</v>
      </c>
      <c r="P149" s="77">
        <v>1.5029640300000002</v>
      </c>
      <c r="Q149" s="77">
        <v>0</v>
      </c>
      <c r="R149" s="77">
        <v>0</v>
      </c>
      <c r="S149" s="77">
        <v>1.5029640300000002</v>
      </c>
      <c r="T149" s="77">
        <v>0</v>
      </c>
      <c r="U149" s="77">
        <v>1.5029640300000002</v>
      </c>
      <c r="V149" s="77">
        <v>0</v>
      </c>
      <c r="W149" s="77">
        <v>0</v>
      </c>
      <c r="X149" s="77">
        <v>1.5029640300000002</v>
      </c>
      <c r="Y149" s="77">
        <v>0</v>
      </c>
      <c r="Z149" s="77">
        <v>0</v>
      </c>
      <c r="AA149" s="77">
        <v>0</v>
      </c>
      <c r="AB149" s="77">
        <v>0</v>
      </c>
      <c r="AC149" s="77">
        <v>0</v>
      </c>
      <c r="AD149" s="77">
        <v>0</v>
      </c>
      <c r="AE149" s="77">
        <v>0</v>
      </c>
      <c r="AF149" s="77">
        <v>0</v>
      </c>
      <c r="AG149" s="77">
        <v>0</v>
      </c>
      <c r="AH149" s="77">
        <v>0</v>
      </c>
      <c r="AI149" s="77">
        <v>0</v>
      </c>
      <c r="AJ149" s="77">
        <v>11.292394569999999</v>
      </c>
      <c r="AK149" s="77">
        <v>0</v>
      </c>
      <c r="AL149" s="77">
        <v>0</v>
      </c>
      <c r="AM149" s="77">
        <v>11.292394569999999</v>
      </c>
      <c r="AN149" s="77">
        <v>0</v>
      </c>
      <c r="AO149" s="77">
        <v>11.76275772</v>
      </c>
      <c r="AP149" s="77">
        <v>0</v>
      </c>
      <c r="AQ149" s="77">
        <v>0</v>
      </c>
      <c r="AR149" s="77">
        <v>11.76275772</v>
      </c>
      <c r="AS149" s="77">
        <v>0</v>
      </c>
      <c r="AT149" s="77">
        <v>0</v>
      </c>
      <c r="AU149" s="77">
        <v>0</v>
      </c>
      <c r="AV149" s="77">
        <v>0</v>
      </c>
      <c r="AW149" s="77">
        <v>0</v>
      </c>
      <c r="AX149" s="77">
        <v>0</v>
      </c>
      <c r="AY149" s="77">
        <v>6.4863205100000023</v>
      </c>
      <c r="AZ149" s="77">
        <v>0</v>
      </c>
      <c r="BA149" s="77">
        <v>0</v>
      </c>
      <c r="BB149" s="77">
        <v>6.4863205100000023</v>
      </c>
      <c r="BC149" s="77">
        <v>0</v>
      </c>
    </row>
    <row r="150" spans="1:55" ht="60" x14ac:dyDescent="0.25">
      <c r="A150" s="27" t="s">
        <v>109</v>
      </c>
      <c r="B150" s="74" t="s">
        <v>1098</v>
      </c>
      <c r="C150" s="75" t="s">
        <v>1287</v>
      </c>
      <c r="D150" s="76" t="s">
        <v>36</v>
      </c>
      <c r="E150" s="41">
        <v>1010202830</v>
      </c>
      <c r="F150" s="77">
        <v>0.05</v>
      </c>
      <c r="G150" s="77">
        <v>0</v>
      </c>
      <c r="H150" s="77">
        <v>0</v>
      </c>
      <c r="I150" s="77">
        <v>0.05</v>
      </c>
      <c r="J150" s="77">
        <v>0</v>
      </c>
      <c r="K150" s="77">
        <v>0</v>
      </c>
      <c r="L150" s="77">
        <v>0</v>
      </c>
      <c r="M150" s="77">
        <v>0</v>
      </c>
      <c r="N150" s="77">
        <v>0</v>
      </c>
      <c r="O150" s="77">
        <v>0</v>
      </c>
      <c r="P150" s="77">
        <v>0</v>
      </c>
      <c r="Q150" s="77">
        <v>0</v>
      </c>
      <c r="R150" s="77">
        <v>0</v>
      </c>
      <c r="S150" s="77">
        <v>0</v>
      </c>
      <c r="T150" s="77">
        <v>0</v>
      </c>
      <c r="U150" s="77">
        <v>0</v>
      </c>
      <c r="V150" s="77">
        <v>0</v>
      </c>
      <c r="W150" s="77">
        <v>0</v>
      </c>
      <c r="X150" s="77">
        <v>0</v>
      </c>
      <c r="Y150" s="77">
        <v>0</v>
      </c>
      <c r="Z150" s="77">
        <v>0</v>
      </c>
      <c r="AA150" s="77">
        <v>0</v>
      </c>
      <c r="AB150" s="77">
        <v>0</v>
      </c>
      <c r="AC150" s="77">
        <v>0</v>
      </c>
      <c r="AD150" s="77">
        <v>0</v>
      </c>
      <c r="AE150" s="77">
        <v>0</v>
      </c>
      <c r="AF150" s="77">
        <v>0</v>
      </c>
      <c r="AG150" s="77">
        <v>0</v>
      </c>
      <c r="AH150" s="77">
        <v>0</v>
      </c>
      <c r="AI150" s="77">
        <v>0</v>
      </c>
      <c r="AJ150" s="77">
        <v>0</v>
      </c>
      <c r="AK150" s="77">
        <v>0</v>
      </c>
      <c r="AL150" s="77">
        <v>0</v>
      </c>
      <c r="AM150" s="77">
        <v>0</v>
      </c>
      <c r="AN150" s="77">
        <v>0</v>
      </c>
      <c r="AO150" s="77">
        <v>0</v>
      </c>
      <c r="AP150" s="77">
        <v>0</v>
      </c>
      <c r="AQ150" s="77">
        <v>0</v>
      </c>
      <c r="AR150" s="77">
        <v>0</v>
      </c>
      <c r="AS150" s="77">
        <v>0</v>
      </c>
      <c r="AT150" s="77">
        <v>0.05</v>
      </c>
      <c r="AU150" s="77">
        <v>0</v>
      </c>
      <c r="AV150" s="77">
        <v>0</v>
      </c>
      <c r="AW150" s="77">
        <v>0.05</v>
      </c>
      <c r="AX150" s="77">
        <v>0</v>
      </c>
      <c r="AY150" s="77">
        <v>0</v>
      </c>
      <c r="AZ150" s="77">
        <v>0</v>
      </c>
      <c r="BA150" s="77">
        <v>0</v>
      </c>
      <c r="BB150" s="77">
        <v>0</v>
      </c>
      <c r="BC150" s="77">
        <v>0</v>
      </c>
    </row>
    <row r="151" spans="1:55" ht="30" x14ac:dyDescent="0.25">
      <c r="A151" s="27" t="s">
        <v>36</v>
      </c>
      <c r="B151" s="107" t="s">
        <v>14</v>
      </c>
      <c r="C151" s="122" t="s">
        <v>874</v>
      </c>
      <c r="D151" s="109" t="s">
        <v>36</v>
      </c>
      <c r="E151" s="104"/>
      <c r="F151" s="77">
        <v>0</v>
      </c>
      <c r="G151" s="77">
        <v>0</v>
      </c>
      <c r="H151" s="77">
        <v>0</v>
      </c>
      <c r="I151" s="77">
        <v>0</v>
      </c>
      <c r="J151" s="77">
        <v>0</v>
      </c>
      <c r="K151" s="77">
        <v>0</v>
      </c>
      <c r="L151" s="77">
        <v>0</v>
      </c>
      <c r="M151" s="77">
        <v>0</v>
      </c>
      <c r="N151" s="77">
        <v>0</v>
      </c>
      <c r="O151" s="77">
        <v>0</v>
      </c>
      <c r="P151" s="77">
        <v>0</v>
      </c>
      <c r="Q151" s="77">
        <v>0</v>
      </c>
      <c r="R151" s="77">
        <v>0</v>
      </c>
      <c r="S151" s="77">
        <v>0</v>
      </c>
      <c r="T151" s="77">
        <v>0</v>
      </c>
      <c r="U151" s="77">
        <v>0</v>
      </c>
      <c r="V151" s="77">
        <v>0</v>
      </c>
      <c r="W151" s="77">
        <v>0</v>
      </c>
      <c r="X151" s="77">
        <v>0</v>
      </c>
      <c r="Y151" s="77">
        <v>0</v>
      </c>
      <c r="Z151" s="77">
        <v>0</v>
      </c>
      <c r="AA151" s="77">
        <v>0</v>
      </c>
      <c r="AB151" s="77">
        <v>0</v>
      </c>
      <c r="AC151" s="77">
        <v>0</v>
      </c>
      <c r="AD151" s="77">
        <v>0</v>
      </c>
      <c r="AE151" s="77">
        <v>0</v>
      </c>
      <c r="AF151" s="77">
        <v>0</v>
      </c>
      <c r="AG151" s="77">
        <v>0</v>
      </c>
      <c r="AH151" s="77">
        <v>0</v>
      </c>
      <c r="AI151" s="77">
        <v>0</v>
      </c>
      <c r="AJ151" s="77">
        <v>0</v>
      </c>
      <c r="AK151" s="77">
        <v>0</v>
      </c>
      <c r="AL151" s="77">
        <v>0</v>
      </c>
      <c r="AM151" s="77">
        <v>0</v>
      </c>
      <c r="AN151" s="77">
        <v>0</v>
      </c>
      <c r="AO151" s="77">
        <v>0</v>
      </c>
      <c r="AP151" s="77">
        <v>0</v>
      </c>
      <c r="AQ151" s="77">
        <v>0</v>
      </c>
      <c r="AR151" s="77">
        <v>0</v>
      </c>
      <c r="AS151" s="77">
        <v>0</v>
      </c>
      <c r="AT151" s="77">
        <v>0</v>
      </c>
      <c r="AU151" s="77">
        <v>0</v>
      </c>
      <c r="AV151" s="77">
        <v>0</v>
      </c>
      <c r="AW151" s="77">
        <v>0</v>
      </c>
      <c r="AX151" s="77">
        <v>0</v>
      </c>
      <c r="AY151" s="77">
        <v>0</v>
      </c>
      <c r="AZ151" s="77">
        <v>0</v>
      </c>
      <c r="BA151" s="77">
        <v>0</v>
      </c>
      <c r="BB151" s="77">
        <v>0</v>
      </c>
      <c r="BC151" s="77">
        <v>0</v>
      </c>
    </row>
    <row r="152" spans="1:55" x14ac:dyDescent="0.25">
      <c r="A152" s="27" t="s">
        <v>36</v>
      </c>
      <c r="B152" s="107" t="s">
        <v>23</v>
      </c>
      <c r="C152" s="122" t="s">
        <v>875</v>
      </c>
      <c r="D152" s="109" t="s">
        <v>36</v>
      </c>
      <c r="E152" s="104"/>
      <c r="F152" s="77">
        <v>47.363372048213996</v>
      </c>
      <c r="G152" s="77">
        <v>0</v>
      </c>
      <c r="H152" s="77">
        <v>0</v>
      </c>
      <c r="I152" s="77">
        <v>47.363372048213996</v>
      </c>
      <c r="J152" s="77">
        <v>0</v>
      </c>
      <c r="K152" s="77">
        <v>39.267588100000012</v>
      </c>
      <c r="L152" s="77">
        <v>0</v>
      </c>
      <c r="M152" s="77">
        <v>0</v>
      </c>
      <c r="N152" s="77">
        <v>39.267588100000012</v>
      </c>
      <c r="O152" s="77">
        <v>0</v>
      </c>
      <c r="P152" s="77">
        <v>4.1881032927370017</v>
      </c>
      <c r="Q152" s="77">
        <v>0</v>
      </c>
      <c r="R152" s="77">
        <v>0</v>
      </c>
      <c r="S152" s="77">
        <v>4.1881032927370017</v>
      </c>
      <c r="T152" s="77">
        <v>0</v>
      </c>
      <c r="U152" s="77">
        <v>4.1881032900000017</v>
      </c>
      <c r="V152" s="77">
        <v>0</v>
      </c>
      <c r="W152" s="77">
        <v>0</v>
      </c>
      <c r="X152" s="77">
        <v>4.1881032900000017</v>
      </c>
      <c r="Y152" s="77">
        <v>0</v>
      </c>
      <c r="Z152" s="77">
        <v>12.657728266417001</v>
      </c>
      <c r="AA152" s="77">
        <v>0</v>
      </c>
      <c r="AB152" s="77">
        <v>0</v>
      </c>
      <c r="AC152" s="77">
        <v>12.657728266417001</v>
      </c>
      <c r="AD152" s="77">
        <v>0</v>
      </c>
      <c r="AE152" s="77">
        <v>12.657728270000002</v>
      </c>
      <c r="AF152" s="77">
        <v>0</v>
      </c>
      <c r="AG152" s="77">
        <v>0</v>
      </c>
      <c r="AH152" s="77">
        <v>12.657728270000002</v>
      </c>
      <c r="AI152" s="77">
        <v>0</v>
      </c>
      <c r="AJ152" s="77">
        <v>6.1116708299999996</v>
      </c>
      <c r="AK152" s="77">
        <v>0</v>
      </c>
      <c r="AL152" s="77">
        <v>0</v>
      </c>
      <c r="AM152" s="77">
        <v>6.1116708299999996</v>
      </c>
      <c r="AN152" s="77">
        <v>0</v>
      </c>
      <c r="AO152" s="77">
        <v>6.1116708299999996</v>
      </c>
      <c r="AP152" s="77">
        <v>0</v>
      </c>
      <c r="AQ152" s="77">
        <v>0</v>
      </c>
      <c r="AR152" s="77">
        <v>6.1116708299999996</v>
      </c>
      <c r="AS152" s="77">
        <v>0</v>
      </c>
      <c r="AT152" s="77">
        <v>24.405869659059999</v>
      </c>
      <c r="AU152" s="77">
        <v>0</v>
      </c>
      <c r="AV152" s="77">
        <v>0</v>
      </c>
      <c r="AW152" s="77">
        <v>24.405869659059999</v>
      </c>
      <c r="AX152" s="77">
        <v>0</v>
      </c>
      <c r="AY152" s="77">
        <v>16.310085710000003</v>
      </c>
      <c r="AZ152" s="77">
        <v>0</v>
      </c>
      <c r="BA152" s="77">
        <v>0</v>
      </c>
      <c r="BB152" s="77">
        <v>16.310085710000003</v>
      </c>
      <c r="BC152" s="77">
        <v>0</v>
      </c>
    </row>
    <row r="153" spans="1:55" ht="45" x14ac:dyDescent="0.25">
      <c r="A153" s="27" t="s">
        <v>101</v>
      </c>
      <c r="B153" s="74" t="s">
        <v>1099</v>
      </c>
      <c r="C153" s="75" t="s">
        <v>411</v>
      </c>
      <c r="D153" s="76" t="s">
        <v>36</v>
      </c>
      <c r="E153" s="41">
        <v>1010102582</v>
      </c>
      <c r="F153" s="77">
        <v>0</v>
      </c>
      <c r="G153" s="77">
        <v>0</v>
      </c>
      <c r="H153" s="77">
        <v>0</v>
      </c>
      <c r="I153" s="77">
        <v>0</v>
      </c>
      <c r="J153" s="77">
        <v>0</v>
      </c>
      <c r="K153" s="77">
        <v>6.4685229999999996E-2</v>
      </c>
      <c r="L153" s="77">
        <v>0</v>
      </c>
      <c r="M153" s="77">
        <v>0</v>
      </c>
      <c r="N153" s="77">
        <v>6.4685229999999996E-2</v>
      </c>
      <c r="O153" s="77">
        <v>0</v>
      </c>
      <c r="P153" s="77">
        <v>0</v>
      </c>
      <c r="Q153" s="77">
        <v>0</v>
      </c>
      <c r="R153" s="77">
        <v>0</v>
      </c>
      <c r="S153" s="77">
        <v>0</v>
      </c>
      <c r="T153" s="77">
        <v>0</v>
      </c>
      <c r="U153" s="77">
        <v>0</v>
      </c>
      <c r="V153" s="77">
        <v>0</v>
      </c>
      <c r="W153" s="77">
        <v>0</v>
      </c>
      <c r="X153" s="77">
        <v>0</v>
      </c>
      <c r="Y153" s="77">
        <v>0</v>
      </c>
      <c r="Z153" s="77">
        <v>0</v>
      </c>
      <c r="AA153" s="77">
        <v>0</v>
      </c>
      <c r="AB153" s="77">
        <v>0</v>
      </c>
      <c r="AC153" s="77">
        <v>0</v>
      </c>
      <c r="AD153" s="77">
        <v>0</v>
      </c>
      <c r="AE153" s="77">
        <v>0</v>
      </c>
      <c r="AF153" s="77">
        <v>0</v>
      </c>
      <c r="AG153" s="77">
        <v>0</v>
      </c>
      <c r="AH153" s="77">
        <v>0</v>
      </c>
      <c r="AI153" s="77">
        <v>0</v>
      </c>
      <c r="AJ153" s="77">
        <v>0</v>
      </c>
      <c r="AK153" s="77">
        <v>0</v>
      </c>
      <c r="AL153" s="77">
        <v>0</v>
      </c>
      <c r="AM153" s="77">
        <v>0</v>
      </c>
      <c r="AN153" s="77">
        <v>0</v>
      </c>
      <c r="AO153" s="77">
        <v>0</v>
      </c>
      <c r="AP153" s="77">
        <v>0</v>
      </c>
      <c r="AQ153" s="77">
        <v>0</v>
      </c>
      <c r="AR153" s="77">
        <v>0</v>
      </c>
      <c r="AS153" s="77">
        <v>0</v>
      </c>
      <c r="AT153" s="77">
        <v>0</v>
      </c>
      <c r="AU153" s="77">
        <v>0</v>
      </c>
      <c r="AV153" s="77">
        <v>0</v>
      </c>
      <c r="AW153" s="77">
        <v>0</v>
      </c>
      <c r="AX153" s="77">
        <v>0</v>
      </c>
      <c r="AY153" s="77">
        <v>6.4685229999999996E-2</v>
      </c>
      <c r="AZ153" s="77">
        <v>0</v>
      </c>
      <c r="BA153" s="77">
        <v>0</v>
      </c>
      <c r="BB153" s="77">
        <v>6.4685229999999996E-2</v>
      </c>
      <c r="BC153" s="77">
        <v>0</v>
      </c>
    </row>
    <row r="154" spans="1:55" ht="30" x14ac:dyDescent="0.25">
      <c r="A154" s="27" t="s">
        <v>101</v>
      </c>
      <c r="B154" s="74" t="s">
        <v>1099</v>
      </c>
      <c r="C154" s="75" t="s">
        <v>695</v>
      </c>
      <c r="D154" s="76" t="s">
        <v>36</v>
      </c>
      <c r="E154" s="41">
        <v>1010302716</v>
      </c>
      <c r="F154" s="77">
        <v>0</v>
      </c>
      <c r="G154" s="77">
        <v>0</v>
      </c>
      <c r="H154" s="77">
        <v>0</v>
      </c>
      <c r="I154" s="77">
        <v>0</v>
      </c>
      <c r="J154" s="77">
        <v>0</v>
      </c>
      <c r="K154" s="77">
        <v>9.827805000000002E-2</v>
      </c>
      <c r="L154" s="77">
        <v>0</v>
      </c>
      <c r="M154" s="77">
        <v>0</v>
      </c>
      <c r="N154" s="77">
        <v>9.827805000000002E-2</v>
      </c>
      <c r="O154" s="77">
        <v>0</v>
      </c>
      <c r="P154" s="77">
        <v>0</v>
      </c>
      <c r="Q154" s="77">
        <v>0</v>
      </c>
      <c r="R154" s="77">
        <v>0</v>
      </c>
      <c r="S154" s="77">
        <v>0</v>
      </c>
      <c r="T154" s="77">
        <v>0</v>
      </c>
      <c r="U154" s="77">
        <v>0</v>
      </c>
      <c r="V154" s="77">
        <v>0</v>
      </c>
      <c r="W154" s="77">
        <v>0</v>
      </c>
      <c r="X154" s="77">
        <v>0</v>
      </c>
      <c r="Y154" s="77">
        <v>0</v>
      </c>
      <c r="Z154" s="77">
        <v>0</v>
      </c>
      <c r="AA154" s="77">
        <v>0</v>
      </c>
      <c r="AB154" s="77">
        <v>0</v>
      </c>
      <c r="AC154" s="77">
        <v>0</v>
      </c>
      <c r="AD154" s="77">
        <v>0</v>
      </c>
      <c r="AE154" s="77">
        <v>0</v>
      </c>
      <c r="AF154" s="77">
        <v>0</v>
      </c>
      <c r="AG154" s="77">
        <v>0</v>
      </c>
      <c r="AH154" s="77">
        <v>0</v>
      </c>
      <c r="AI154" s="77">
        <v>0</v>
      </c>
      <c r="AJ154" s="77">
        <v>0</v>
      </c>
      <c r="AK154" s="77">
        <v>0</v>
      </c>
      <c r="AL154" s="77">
        <v>0</v>
      </c>
      <c r="AM154" s="77">
        <v>0</v>
      </c>
      <c r="AN154" s="77">
        <v>0</v>
      </c>
      <c r="AO154" s="77">
        <v>0</v>
      </c>
      <c r="AP154" s="77">
        <v>0</v>
      </c>
      <c r="AQ154" s="77">
        <v>0</v>
      </c>
      <c r="AR154" s="77">
        <v>0</v>
      </c>
      <c r="AS154" s="77">
        <v>0</v>
      </c>
      <c r="AT154" s="77">
        <v>0</v>
      </c>
      <c r="AU154" s="77">
        <v>0</v>
      </c>
      <c r="AV154" s="77">
        <v>0</v>
      </c>
      <c r="AW154" s="77">
        <v>0</v>
      </c>
      <c r="AX154" s="77">
        <v>0</v>
      </c>
      <c r="AY154" s="77">
        <v>9.827805000000002E-2</v>
      </c>
      <c r="AZ154" s="77">
        <v>0</v>
      </c>
      <c r="BA154" s="77">
        <v>0</v>
      </c>
      <c r="BB154" s="77">
        <v>9.827805000000002E-2</v>
      </c>
      <c r="BC154" s="77">
        <v>0</v>
      </c>
    </row>
    <row r="155" spans="1:55" ht="90" x14ac:dyDescent="0.25">
      <c r="A155" s="27" t="s">
        <v>108</v>
      </c>
      <c r="B155" s="74" t="s">
        <v>1099</v>
      </c>
      <c r="C155" s="75" t="s">
        <v>506</v>
      </c>
      <c r="D155" s="76" t="s">
        <v>36</v>
      </c>
      <c r="E155" s="41">
        <v>1010300001</v>
      </c>
      <c r="F155" s="77">
        <v>32.902083384999997</v>
      </c>
      <c r="G155" s="77">
        <v>0</v>
      </c>
      <c r="H155" s="77">
        <v>0</v>
      </c>
      <c r="I155" s="77">
        <v>32.902083384999997</v>
      </c>
      <c r="J155" s="77">
        <v>0</v>
      </c>
      <c r="K155" s="77">
        <v>28.210482640000002</v>
      </c>
      <c r="L155" s="77">
        <v>0</v>
      </c>
      <c r="M155" s="77">
        <v>0</v>
      </c>
      <c r="N155" s="77">
        <v>28.210482640000002</v>
      </c>
      <c r="O155" s="77">
        <v>0</v>
      </c>
      <c r="P155" s="77">
        <v>1.5890600800000017</v>
      </c>
      <c r="Q155" s="77">
        <v>0</v>
      </c>
      <c r="R155" s="77">
        <v>0</v>
      </c>
      <c r="S155" s="77">
        <v>1.5890600800000017</v>
      </c>
      <c r="T155" s="77">
        <v>0</v>
      </c>
      <c r="U155" s="77">
        <v>1.5890600800000017</v>
      </c>
      <c r="V155" s="77">
        <v>0</v>
      </c>
      <c r="W155" s="77">
        <v>0</v>
      </c>
      <c r="X155" s="77">
        <v>1.5890600800000017</v>
      </c>
      <c r="Y155" s="77">
        <v>0</v>
      </c>
      <c r="Z155" s="77">
        <v>5.66952137</v>
      </c>
      <c r="AA155" s="77">
        <v>0</v>
      </c>
      <c r="AB155" s="77">
        <v>0</v>
      </c>
      <c r="AC155" s="77">
        <v>5.66952137</v>
      </c>
      <c r="AD155" s="77">
        <v>0</v>
      </c>
      <c r="AE155" s="77">
        <v>5.66952137</v>
      </c>
      <c r="AF155" s="77">
        <v>0</v>
      </c>
      <c r="AG155" s="77">
        <v>0</v>
      </c>
      <c r="AH155" s="77">
        <v>5.66952137</v>
      </c>
      <c r="AI155" s="77">
        <v>0</v>
      </c>
      <c r="AJ155" s="77">
        <v>6.0021634800000001</v>
      </c>
      <c r="AK155" s="77">
        <v>0</v>
      </c>
      <c r="AL155" s="77">
        <v>0</v>
      </c>
      <c r="AM155" s="77">
        <v>6.0021634800000001</v>
      </c>
      <c r="AN155" s="77">
        <v>0</v>
      </c>
      <c r="AO155" s="77">
        <v>6.0021634800000001</v>
      </c>
      <c r="AP155" s="77">
        <v>0</v>
      </c>
      <c r="AQ155" s="77">
        <v>0</v>
      </c>
      <c r="AR155" s="77">
        <v>6.0021634800000001</v>
      </c>
      <c r="AS155" s="77">
        <v>0</v>
      </c>
      <c r="AT155" s="77">
        <v>19.641338454999996</v>
      </c>
      <c r="AU155" s="77">
        <v>0</v>
      </c>
      <c r="AV155" s="77">
        <v>0</v>
      </c>
      <c r="AW155" s="77">
        <v>19.641338454999996</v>
      </c>
      <c r="AX155" s="77">
        <v>0</v>
      </c>
      <c r="AY155" s="77">
        <v>14.949737710000001</v>
      </c>
      <c r="AZ155" s="77">
        <v>0</v>
      </c>
      <c r="BA155" s="77">
        <v>0</v>
      </c>
      <c r="BB155" s="77">
        <v>14.949737710000001</v>
      </c>
      <c r="BC155" s="77">
        <v>0</v>
      </c>
    </row>
    <row r="156" spans="1:55" ht="45" x14ac:dyDescent="0.25">
      <c r="A156" s="27" t="s">
        <v>100</v>
      </c>
      <c r="B156" s="74" t="s">
        <v>1099</v>
      </c>
      <c r="C156" s="75" t="s">
        <v>534</v>
      </c>
      <c r="D156" s="76" t="s">
        <v>36</v>
      </c>
      <c r="E156" s="41">
        <v>1010100191</v>
      </c>
      <c r="F156" s="77">
        <v>1.0367777568600003</v>
      </c>
      <c r="G156" s="77">
        <v>0</v>
      </c>
      <c r="H156" s="77">
        <v>0</v>
      </c>
      <c r="I156" s="77">
        <v>1.0367777568600003</v>
      </c>
      <c r="J156" s="77">
        <v>0</v>
      </c>
      <c r="K156" s="77">
        <v>0</v>
      </c>
      <c r="L156" s="77">
        <v>0</v>
      </c>
      <c r="M156" s="77">
        <v>0</v>
      </c>
      <c r="N156" s="77">
        <v>0</v>
      </c>
      <c r="O156" s="77">
        <v>0</v>
      </c>
      <c r="P156" s="77">
        <v>0</v>
      </c>
      <c r="Q156" s="77">
        <v>0</v>
      </c>
      <c r="R156" s="77">
        <v>0</v>
      </c>
      <c r="S156" s="77">
        <v>0</v>
      </c>
      <c r="T156" s="77">
        <v>0</v>
      </c>
      <c r="U156" s="77">
        <v>0</v>
      </c>
      <c r="V156" s="77">
        <v>0</v>
      </c>
      <c r="W156" s="77">
        <v>0</v>
      </c>
      <c r="X156" s="77">
        <v>0</v>
      </c>
      <c r="Y156" s="77">
        <v>0</v>
      </c>
      <c r="Z156" s="77">
        <v>0</v>
      </c>
      <c r="AA156" s="77">
        <v>0</v>
      </c>
      <c r="AB156" s="77">
        <v>0</v>
      </c>
      <c r="AC156" s="77">
        <v>0</v>
      </c>
      <c r="AD156" s="77">
        <v>0</v>
      </c>
      <c r="AE156" s="77">
        <v>0</v>
      </c>
      <c r="AF156" s="77">
        <v>0</v>
      </c>
      <c r="AG156" s="77">
        <v>0</v>
      </c>
      <c r="AH156" s="77">
        <v>0</v>
      </c>
      <c r="AI156" s="77">
        <v>0</v>
      </c>
      <c r="AJ156" s="77">
        <v>0</v>
      </c>
      <c r="AK156" s="77">
        <v>0</v>
      </c>
      <c r="AL156" s="77">
        <v>0</v>
      </c>
      <c r="AM156" s="77">
        <v>0</v>
      </c>
      <c r="AN156" s="77">
        <v>0</v>
      </c>
      <c r="AO156" s="77">
        <v>0</v>
      </c>
      <c r="AP156" s="77">
        <v>0</v>
      </c>
      <c r="AQ156" s="77">
        <v>0</v>
      </c>
      <c r="AR156" s="77">
        <v>0</v>
      </c>
      <c r="AS156" s="77">
        <v>0</v>
      </c>
      <c r="AT156" s="77">
        <v>1.0367777568600003</v>
      </c>
      <c r="AU156" s="77">
        <v>0</v>
      </c>
      <c r="AV156" s="77">
        <v>0</v>
      </c>
      <c r="AW156" s="77">
        <v>1.0367777568600003</v>
      </c>
      <c r="AX156" s="77">
        <v>0</v>
      </c>
      <c r="AY156" s="77">
        <v>0</v>
      </c>
      <c r="AZ156" s="77">
        <v>0</v>
      </c>
      <c r="BA156" s="77">
        <v>0</v>
      </c>
      <c r="BB156" s="77">
        <v>0</v>
      </c>
      <c r="BC156" s="77">
        <v>0</v>
      </c>
    </row>
    <row r="157" spans="1:55" ht="45" x14ac:dyDescent="0.25">
      <c r="A157" s="27" t="s">
        <v>100</v>
      </c>
      <c r="B157" s="74" t="s">
        <v>1099</v>
      </c>
      <c r="C157" s="75" t="s">
        <v>535</v>
      </c>
      <c r="D157" s="76" t="s">
        <v>36</v>
      </c>
      <c r="E157" s="41">
        <v>1010102574</v>
      </c>
      <c r="F157" s="77">
        <v>0.30689</v>
      </c>
      <c r="G157" s="77">
        <v>0</v>
      </c>
      <c r="H157" s="77">
        <v>0</v>
      </c>
      <c r="I157" s="77">
        <v>0.30689</v>
      </c>
      <c r="J157" s="77">
        <v>0</v>
      </c>
      <c r="K157" s="77">
        <v>0.25863365000000005</v>
      </c>
      <c r="L157" s="77">
        <v>0</v>
      </c>
      <c r="M157" s="77">
        <v>0</v>
      </c>
      <c r="N157" s="77">
        <v>0.25863365000000005</v>
      </c>
      <c r="O157" s="77">
        <v>0</v>
      </c>
      <c r="P157" s="77">
        <v>0</v>
      </c>
      <c r="Q157" s="77">
        <v>0</v>
      </c>
      <c r="R157" s="77">
        <v>0</v>
      </c>
      <c r="S157" s="77">
        <v>0</v>
      </c>
      <c r="T157" s="77">
        <v>0</v>
      </c>
      <c r="U157" s="77">
        <v>0</v>
      </c>
      <c r="V157" s="77">
        <v>0</v>
      </c>
      <c r="W157" s="77">
        <v>0</v>
      </c>
      <c r="X157" s="77">
        <v>0</v>
      </c>
      <c r="Y157" s="77">
        <v>0</v>
      </c>
      <c r="Z157" s="77">
        <v>0</v>
      </c>
      <c r="AA157" s="77">
        <v>0</v>
      </c>
      <c r="AB157" s="77">
        <v>0</v>
      </c>
      <c r="AC157" s="77">
        <v>0</v>
      </c>
      <c r="AD157" s="77">
        <v>0</v>
      </c>
      <c r="AE157" s="77">
        <v>0</v>
      </c>
      <c r="AF157" s="77">
        <v>0</v>
      </c>
      <c r="AG157" s="77">
        <v>0</v>
      </c>
      <c r="AH157" s="77">
        <v>0</v>
      </c>
      <c r="AI157" s="77">
        <v>0</v>
      </c>
      <c r="AJ157" s="77">
        <v>2.0442350000000001E-2</v>
      </c>
      <c r="AK157" s="77">
        <v>0</v>
      </c>
      <c r="AL157" s="77">
        <v>0</v>
      </c>
      <c r="AM157" s="77">
        <v>2.0442350000000001E-2</v>
      </c>
      <c r="AN157" s="77">
        <v>0</v>
      </c>
      <c r="AO157" s="77">
        <v>2.0442350000000001E-2</v>
      </c>
      <c r="AP157" s="77">
        <v>0</v>
      </c>
      <c r="AQ157" s="77">
        <v>0</v>
      </c>
      <c r="AR157" s="77">
        <v>2.0442350000000001E-2</v>
      </c>
      <c r="AS157" s="77">
        <v>0</v>
      </c>
      <c r="AT157" s="77">
        <v>0.28644765</v>
      </c>
      <c r="AU157" s="77">
        <v>0</v>
      </c>
      <c r="AV157" s="77">
        <v>0</v>
      </c>
      <c r="AW157" s="77">
        <v>0.28644765</v>
      </c>
      <c r="AX157" s="77">
        <v>0</v>
      </c>
      <c r="AY157" s="77">
        <v>0.23819130000000002</v>
      </c>
      <c r="AZ157" s="77">
        <v>0</v>
      </c>
      <c r="BA157" s="77">
        <v>0</v>
      </c>
      <c r="BB157" s="77">
        <v>0.23819130000000002</v>
      </c>
      <c r="BC157" s="77">
        <v>0</v>
      </c>
    </row>
    <row r="158" spans="1:55" ht="30" x14ac:dyDescent="0.25">
      <c r="A158" s="27" t="s">
        <v>100</v>
      </c>
      <c r="B158" s="74" t="s">
        <v>1099</v>
      </c>
      <c r="C158" s="75" t="s">
        <v>536</v>
      </c>
      <c r="D158" s="76" t="s">
        <v>36</v>
      </c>
      <c r="E158" s="41">
        <v>1010300006</v>
      </c>
      <c r="F158" s="77">
        <v>3.6223485999999996</v>
      </c>
      <c r="G158" s="77">
        <v>0</v>
      </c>
      <c r="H158" s="77">
        <v>0</v>
      </c>
      <c r="I158" s="77">
        <v>3.6223485999999996</v>
      </c>
      <c r="J158" s="77">
        <v>0</v>
      </c>
      <c r="K158" s="77">
        <v>3.6223485999999991</v>
      </c>
      <c r="L158" s="77">
        <v>0</v>
      </c>
      <c r="M158" s="77">
        <v>0</v>
      </c>
      <c r="N158" s="77">
        <v>3.6223485999999991</v>
      </c>
      <c r="O158" s="77">
        <v>0</v>
      </c>
      <c r="P158" s="77">
        <v>0</v>
      </c>
      <c r="Q158" s="77">
        <v>0</v>
      </c>
      <c r="R158" s="77">
        <v>0</v>
      </c>
      <c r="S158" s="77">
        <v>0</v>
      </c>
      <c r="T158" s="77">
        <v>0</v>
      </c>
      <c r="U158" s="77">
        <v>0</v>
      </c>
      <c r="V158" s="77">
        <v>0</v>
      </c>
      <c r="W158" s="77">
        <v>0</v>
      </c>
      <c r="X158" s="77">
        <v>0</v>
      </c>
      <c r="Y158" s="77">
        <v>0</v>
      </c>
      <c r="Z158" s="77">
        <v>3.6223485999999996</v>
      </c>
      <c r="AA158" s="77">
        <v>0</v>
      </c>
      <c r="AB158" s="77">
        <v>0</v>
      </c>
      <c r="AC158" s="77">
        <v>3.6223485999999996</v>
      </c>
      <c r="AD158" s="77">
        <v>0</v>
      </c>
      <c r="AE158" s="77">
        <v>3.6223485999999996</v>
      </c>
      <c r="AF158" s="77">
        <v>0</v>
      </c>
      <c r="AG158" s="77">
        <v>0</v>
      </c>
      <c r="AH158" s="77">
        <v>3.6223485999999996</v>
      </c>
      <c r="AI158" s="77">
        <v>0</v>
      </c>
      <c r="AJ158" s="77">
        <v>0</v>
      </c>
      <c r="AK158" s="77">
        <v>0</v>
      </c>
      <c r="AL158" s="77">
        <v>0</v>
      </c>
      <c r="AM158" s="77">
        <v>0</v>
      </c>
      <c r="AN158" s="77">
        <v>0</v>
      </c>
      <c r="AO158" s="77">
        <v>-4.4408920985006262E-16</v>
      </c>
      <c r="AP158" s="77">
        <v>0</v>
      </c>
      <c r="AQ158" s="77">
        <v>0</v>
      </c>
      <c r="AR158" s="77">
        <v>-4.4408920985006262E-16</v>
      </c>
      <c r="AS158" s="77">
        <v>0</v>
      </c>
      <c r="AT158" s="77">
        <v>0</v>
      </c>
      <c r="AU158" s="77">
        <v>0</v>
      </c>
      <c r="AV158" s="77">
        <v>0</v>
      </c>
      <c r="AW158" s="77">
        <v>0</v>
      </c>
      <c r="AX158" s="77">
        <v>0</v>
      </c>
      <c r="AY158" s="77">
        <v>0</v>
      </c>
      <c r="AZ158" s="77">
        <v>0</v>
      </c>
      <c r="BA158" s="77">
        <v>0</v>
      </c>
      <c r="BB158" s="77">
        <v>0</v>
      </c>
      <c r="BC158" s="77">
        <v>0</v>
      </c>
    </row>
    <row r="159" spans="1:55" ht="30" x14ac:dyDescent="0.25">
      <c r="A159" s="27" t="s">
        <v>100</v>
      </c>
      <c r="B159" s="74" t="s">
        <v>1099</v>
      </c>
      <c r="C159" s="75" t="s">
        <v>537</v>
      </c>
      <c r="D159" s="76" t="s">
        <v>36</v>
      </c>
      <c r="E159" s="41">
        <v>1010102570</v>
      </c>
      <c r="F159" s="77">
        <v>0.200424592737</v>
      </c>
      <c r="G159" s="77">
        <v>0</v>
      </c>
      <c r="H159" s="77">
        <v>0</v>
      </c>
      <c r="I159" s="77">
        <v>0.200424592737</v>
      </c>
      <c r="J159" s="77">
        <v>0</v>
      </c>
      <c r="K159" s="77">
        <v>0.20042459000000001</v>
      </c>
      <c r="L159" s="77">
        <v>0</v>
      </c>
      <c r="M159" s="77">
        <v>0</v>
      </c>
      <c r="N159" s="77">
        <v>0.20042459000000001</v>
      </c>
      <c r="O159" s="77">
        <v>0</v>
      </c>
      <c r="P159" s="77">
        <v>0.200424592737</v>
      </c>
      <c r="Q159" s="77">
        <v>0</v>
      </c>
      <c r="R159" s="77">
        <v>0</v>
      </c>
      <c r="S159" s="77">
        <v>0.200424592737</v>
      </c>
      <c r="T159" s="77">
        <v>0</v>
      </c>
      <c r="U159" s="77">
        <v>0.20042459000000001</v>
      </c>
      <c r="V159" s="77">
        <v>0</v>
      </c>
      <c r="W159" s="77">
        <v>0</v>
      </c>
      <c r="X159" s="77">
        <v>0.20042459000000001</v>
      </c>
      <c r="Y159" s="77">
        <v>0</v>
      </c>
      <c r="Z159" s="77">
        <v>0</v>
      </c>
      <c r="AA159" s="77">
        <v>0</v>
      </c>
      <c r="AB159" s="77">
        <v>0</v>
      </c>
      <c r="AC159" s="77">
        <v>0</v>
      </c>
      <c r="AD159" s="77">
        <v>0</v>
      </c>
      <c r="AE159" s="77">
        <v>0</v>
      </c>
      <c r="AF159" s="77">
        <v>0</v>
      </c>
      <c r="AG159" s="77">
        <v>0</v>
      </c>
      <c r="AH159" s="77">
        <v>0</v>
      </c>
      <c r="AI159" s="77">
        <v>0</v>
      </c>
      <c r="AJ159" s="77">
        <v>0</v>
      </c>
      <c r="AK159" s="77">
        <v>0</v>
      </c>
      <c r="AL159" s="77">
        <v>0</v>
      </c>
      <c r="AM159" s="77">
        <v>0</v>
      </c>
      <c r="AN159" s="77">
        <v>0</v>
      </c>
      <c r="AO159" s="77">
        <v>0</v>
      </c>
      <c r="AP159" s="77">
        <v>0</v>
      </c>
      <c r="AQ159" s="77">
        <v>0</v>
      </c>
      <c r="AR159" s="77">
        <v>0</v>
      </c>
      <c r="AS159" s="77">
        <v>0</v>
      </c>
      <c r="AT159" s="77">
        <v>0</v>
      </c>
      <c r="AU159" s="77">
        <v>0</v>
      </c>
      <c r="AV159" s="77">
        <v>0</v>
      </c>
      <c r="AW159" s="77">
        <v>0</v>
      </c>
      <c r="AX159" s="77">
        <v>0</v>
      </c>
      <c r="AY159" s="77">
        <v>0</v>
      </c>
      <c r="AZ159" s="77">
        <v>0</v>
      </c>
      <c r="BA159" s="77">
        <v>0</v>
      </c>
      <c r="BB159" s="77">
        <v>0</v>
      </c>
      <c r="BC159" s="77">
        <v>0</v>
      </c>
    </row>
    <row r="160" spans="1:55" ht="30" x14ac:dyDescent="0.25">
      <c r="A160" s="27" t="s">
        <v>86</v>
      </c>
      <c r="B160" s="74" t="s">
        <v>1099</v>
      </c>
      <c r="C160" s="75" t="s">
        <v>548</v>
      </c>
      <c r="D160" s="76" t="s">
        <v>36</v>
      </c>
      <c r="E160" s="41">
        <v>1010100759</v>
      </c>
      <c r="F160" s="77">
        <v>1.6755720600000001</v>
      </c>
      <c r="G160" s="77">
        <v>0</v>
      </c>
      <c r="H160" s="77">
        <v>0</v>
      </c>
      <c r="I160" s="77">
        <v>1.6755720600000001</v>
      </c>
      <c r="J160" s="77">
        <v>0</v>
      </c>
      <c r="K160" s="77">
        <v>1.6755720600000001</v>
      </c>
      <c r="L160" s="77">
        <v>0</v>
      </c>
      <c r="M160" s="77">
        <v>0</v>
      </c>
      <c r="N160" s="77">
        <v>1.6755720600000001</v>
      </c>
      <c r="O160" s="77">
        <v>0</v>
      </c>
      <c r="P160" s="77">
        <v>1.6755720600000001</v>
      </c>
      <c r="Q160" s="77">
        <v>0</v>
      </c>
      <c r="R160" s="77">
        <v>0</v>
      </c>
      <c r="S160" s="77">
        <v>1.6755720600000001</v>
      </c>
      <c r="T160" s="77">
        <v>0</v>
      </c>
      <c r="U160" s="77">
        <v>1.6755720600000001</v>
      </c>
      <c r="V160" s="77">
        <v>0</v>
      </c>
      <c r="W160" s="77">
        <v>0</v>
      </c>
      <c r="X160" s="77">
        <v>1.6755720600000001</v>
      </c>
      <c r="Y160" s="77">
        <v>0</v>
      </c>
      <c r="Z160" s="77">
        <v>0</v>
      </c>
      <c r="AA160" s="77">
        <v>0</v>
      </c>
      <c r="AB160" s="77">
        <v>0</v>
      </c>
      <c r="AC160" s="77">
        <v>0</v>
      </c>
      <c r="AD160" s="77">
        <v>0</v>
      </c>
      <c r="AE160" s="77">
        <v>0</v>
      </c>
      <c r="AF160" s="77">
        <v>0</v>
      </c>
      <c r="AG160" s="77">
        <v>0</v>
      </c>
      <c r="AH160" s="77">
        <v>0</v>
      </c>
      <c r="AI160" s="77">
        <v>0</v>
      </c>
      <c r="AJ160" s="77">
        <v>0</v>
      </c>
      <c r="AK160" s="77">
        <v>0</v>
      </c>
      <c r="AL160" s="77">
        <v>0</v>
      </c>
      <c r="AM160" s="77">
        <v>0</v>
      </c>
      <c r="AN160" s="77">
        <v>0</v>
      </c>
      <c r="AO160" s="77">
        <v>0</v>
      </c>
      <c r="AP160" s="77">
        <v>0</v>
      </c>
      <c r="AQ160" s="77">
        <v>0</v>
      </c>
      <c r="AR160" s="77">
        <v>0</v>
      </c>
      <c r="AS160" s="77">
        <v>0</v>
      </c>
      <c r="AT160" s="77">
        <v>0</v>
      </c>
      <c r="AU160" s="77">
        <v>0</v>
      </c>
      <c r="AV160" s="77">
        <v>0</v>
      </c>
      <c r="AW160" s="77">
        <v>0</v>
      </c>
      <c r="AX160" s="77">
        <v>0</v>
      </c>
      <c r="AY160" s="77">
        <v>0</v>
      </c>
      <c r="AZ160" s="77">
        <v>0</v>
      </c>
      <c r="BA160" s="77">
        <v>0</v>
      </c>
      <c r="BB160" s="77">
        <v>0</v>
      </c>
      <c r="BC160" s="77">
        <v>0</v>
      </c>
    </row>
    <row r="161" spans="1:55" ht="30" x14ac:dyDescent="0.25">
      <c r="A161" s="27" t="s">
        <v>101</v>
      </c>
      <c r="B161" s="74" t="s">
        <v>1099</v>
      </c>
      <c r="C161" s="75" t="s">
        <v>557</v>
      </c>
      <c r="D161" s="76" t="s">
        <v>36</v>
      </c>
      <c r="E161" s="41">
        <v>1010300003</v>
      </c>
      <c r="F161" s="77">
        <v>2.212585578933</v>
      </c>
      <c r="G161" s="77">
        <v>0</v>
      </c>
      <c r="H161" s="77">
        <v>0</v>
      </c>
      <c r="I161" s="77">
        <v>2.212585578933</v>
      </c>
      <c r="J161" s="77">
        <v>0</v>
      </c>
      <c r="K161" s="77">
        <v>2.2125855800000007</v>
      </c>
      <c r="L161" s="77">
        <v>0</v>
      </c>
      <c r="M161" s="77">
        <v>0</v>
      </c>
      <c r="N161" s="77">
        <v>2.2125855800000007</v>
      </c>
      <c r="O161" s="77">
        <v>0</v>
      </c>
      <c r="P161" s="77">
        <v>0.48211039999999999</v>
      </c>
      <c r="Q161" s="77">
        <v>0</v>
      </c>
      <c r="R161" s="77">
        <v>0</v>
      </c>
      <c r="S161" s="77">
        <v>0.48211039999999999</v>
      </c>
      <c r="T161" s="77">
        <v>0</v>
      </c>
      <c r="U161" s="77">
        <v>0.48211040000000005</v>
      </c>
      <c r="V161" s="77">
        <v>0</v>
      </c>
      <c r="W161" s="77">
        <v>0</v>
      </c>
      <c r="X161" s="77">
        <v>0.48211040000000005</v>
      </c>
      <c r="Y161" s="77">
        <v>0</v>
      </c>
      <c r="Z161" s="77">
        <v>1.730475178933</v>
      </c>
      <c r="AA161" s="77">
        <v>0</v>
      </c>
      <c r="AB161" s="77">
        <v>0</v>
      </c>
      <c r="AC161" s="77">
        <v>1.730475178933</v>
      </c>
      <c r="AD161" s="77">
        <v>0</v>
      </c>
      <c r="AE161" s="77">
        <v>1.7304751800000004</v>
      </c>
      <c r="AF161" s="77">
        <v>0</v>
      </c>
      <c r="AG161" s="77">
        <v>0</v>
      </c>
      <c r="AH161" s="77">
        <v>1.7304751800000004</v>
      </c>
      <c r="AI161" s="77">
        <v>0</v>
      </c>
      <c r="AJ161" s="77">
        <v>0</v>
      </c>
      <c r="AK161" s="77">
        <v>0</v>
      </c>
      <c r="AL161" s="77">
        <v>0</v>
      </c>
      <c r="AM161" s="77">
        <v>0</v>
      </c>
      <c r="AN161" s="77">
        <v>0</v>
      </c>
      <c r="AO161" s="77">
        <v>2.2204460492503131E-16</v>
      </c>
      <c r="AP161" s="77">
        <v>0</v>
      </c>
      <c r="AQ161" s="77">
        <v>0</v>
      </c>
      <c r="AR161" s="77">
        <v>2.2204460492503131E-16</v>
      </c>
      <c r="AS161" s="77">
        <v>0</v>
      </c>
      <c r="AT161" s="77">
        <v>0</v>
      </c>
      <c r="AU161" s="77">
        <v>0</v>
      </c>
      <c r="AV161" s="77">
        <v>0</v>
      </c>
      <c r="AW161" s="77">
        <v>0</v>
      </c>
      <c r="AX161" s="77">
        <v>0</v>
      </c>
      <c r="AY161" s="77">
        <v>0</v>
      </c>
      <c r="AZ161" s="77">
        <v>0</v>
      </c>
      <c r="BA161" s="77">
        <v>0</v>
      </c>
      <c r="BB161" s="77">
        <v>0</v>
      </c>
      <c r="BC161" s="77">
        <v>0</v>
      </c>
    </row>
    <row r="162" spans="1:55" ht="30" x14ac:dyDescent="0.25">
      <c r="A162" s="27" t="s">
        <v>101</v>
      </c>
      <c r="B162" s="74" t="s">
        <v>1099</v>
      </c>
      <c r="C162" s="75" t="s">
        <v>558</v>
      </c>
      <c r="D162" s="76" t="s">
        <v>36</v>
      </c>
      <c r="E162" s="41">
        <v>1010102292</v>
      </c>
      <c r="F162" s="77">
        <v>0.3</v>
      </c>
      <c r="G162" s="77">
        <v>0</v>
      </c>
      <c r="H162" s="77">
        <v>0</v>
      </c>
      <c r="I162" s="77">
        <v>0.3</v>
      </c>
      <c r="J162" s="77">
        <v>0</v>
      </c>
      <c r="K162" s="77">
        <v>0.3</v>
      </c>
      <c r="L162" s="77">
        <v>0</v>
      </c>
      <c r="M162" s="77">
        <v>0</v>
      </c>
      <c r="N162" s="77">
        <v>0.3</v>
      </c>
      <c r="O162" s="77">
        <v>0</v>
      </c>
      <c r="P162" s="77">
        <v>0</v>
      </c>
      <c r="Q162" s="77">
        <v>0</v>
      </c>
      <c r="R162" s="77">
        <v>0</v>
      </c>
      <c r="S162" s="77">
        <v>0</v>
      </c>
      <c r="T162" s="77">
        <v>0</v>
      </c>
      <c r="U162" s="77">
        <v>0</v>
      </c>
      <c r="V162" s="77">
        <v>0</v>
      </c>
      <c r="W162" s="77">
        <v>0</v>
      </c>
      <c r="X162" s="77">
        <v>0</v>
      </c>
      <c r="Y162" s="77">
        <v>0</v>
      </c>
      <c r="Z162" s="77">
        <v>0</v>
      </c>
      <c r="AA162" s="77">
        <v>0</v>
      </c>
      <c r="AB162" s="77">
        <v>0</v>
      </c>
      <c r="AC162" s="77">
        <v>0</v>
      </c>
      <c r="AD162" s="77">
        <v>0</v>
      </c>
      <c r="AE162" s="77">
        <v>0</v>
      </c>
      <c r="AF162" s="77">
        <v>0</v>
      </c>
      <c r="AG162" s="77">
        <v>0</v>
      </c>
      <c r="AH162" s="77">
        <v>0</v>
      </c>
      <c r="AI162" s="77">
        <v>0</v>
      </c>
      <c r="AJ162" s="77">
        <v>0</v>
      </c>
      <c r="AK162" s="77">
        <v>0</v>
      </c>
      <c r="AL162" s="77">
        <v>0</v>
      </c>
      <c r="AM162" s="77">
        <v>0</v>
      </c>
      <c r="AN162" s="77">
        <v>0</v>
      </c>
      <c r="AO162" s="77">
        <v>0</v>
      </c>
      <c r="AP162" s="77">
        <v>0</v>
      </c>
      <c r="AQ162" s="77">
        <v>0</v>
      </c>
      <c r="AR162" s="77">
        <v>0</v>
      </c>
      <c r="AS162" s="77">
        <v>0</v>
      </c>
      <c r="AT162" s="77">
        <v>0.3</v>
      </c>
      <c r="AU162" s="77">
        <v>0</v>
      </c>
      <c r="AV162" s="77">
        <v>0</v>
      </c>
      <c r="AW162" s="77">
        <v>0.3</v>
      </c>
      <c r="AX162" s="77">
        <v>0</v>
      </c>
      <c r="AY162" s="77">
        <v>0.3</v>
      </c>
      <c r="AZ162" s="77">
        <v>0</v>
      </c>
      <c r="BA162" s="77">
        <v>0</v>
      </c>
      <c r="BB162" s="77">
        <v>0.3</v>
      </c>
      <c r="BC162" s="77">
        <v>0</v>
      </c>
    </row>
    <row r="163" spans="1:55" ht="45" x14ac:dyDescent="0.25">
      <c r="A163" s="27" t="s">
        <v>101</v>
      </c>
      <c r="B163" s="74" t="s">
        <v>1099</v>
      </c>
      <c r="C163" s="75" t="s">
        <v>563</v>
      </c>
      <c r="D163" s="76" t="s">
        <v>36</v>
      </c>
      <c r="E163" s="41">
        <v>1010300004</v>
      </c>
      <c r="F163" s="77">
        <v>1.8093192774840001</v>
      </c>
      <c r="G163" s="77">
        <v>0</v>
      </c>
      <c r="H163" s="77">
        <v>0</v>
      </c>
      <c r="I163" s="77">
        <v>1.8093192774840001</v>
      </c>
      <c r="J163" s="77">
        <v>0</v>
      </c>
      <c r="K163" s="77">
        <v>1.8093192800000004</v>
      </c>
      <c r="L163" s="77">
        <v>0</v>
      </c>
      <c r="M163" s="77">
        <v>0</v>
      </c>
      <c r="N163" s="77">
        <v>1.8093192800000004</v>
      </c>
      <c r="O163" s="77">
        <v>0</v>
      </c>
      <c r="P163" s="77">
        <v>0.24093616000000001</v>
      </c>
      <c r="Q163" s="77">
        <v>0</v>
      </c>
      <c r="R163" s="77">
        <v>0</v>
      </c>
      <c r="S163" s="77">
        <v>0.24093616000000001</v>
      </c>
      <c r="T163" s="77">
        <v>0</v>
      </c>
      <c r="U163" s="77">
        <v>0.24093616000000001</v>
      </c>
      <c r="V163" s="77">
        <v>0</v>
      </c>
      <c r="W163" s="77">
        <v>0</v>
      </c>
      <c r="X163" s="77">
        <v>0.24093616000000001</v>
      </c>
      <c r="Y163" s="77">
        <v>0</v>
      </c>
      <c r="Z163" s="77">
        <v>1.5683831174840002</v>
      </c>
      <c r="AA163" s="77">
        <v>0</v>
      </c>
      <c r="AB163" s="77">
        <v>0</v>
      </c>
      <c r="AC163" s="77">
        <v>1.5683831174840002</v>
      </c>
      <c r="AD163" s="77">
        <v>0</v>
      </c>
      <c r="AE163" s="77">
        <v>1.56838312</v>
      </c>
      <c r="AF163" s="77">
        <v>0</v>
      </c>
      <c r="AG163" s="77">
        <v>0</v>
      </c>
      <c r="AH163" s="77">
        <v>1.56838312</v>
      </c>
      <c r="AI163" s="77">
        <v>0</v>
      </c>
      <c r="AJ163" s="77">
        <v>0</v>
      </c>
      <c r="AK163" s="77">
        <v>0</v>
      </c>
      <c r="AL163" s="77">
        <v>0</v>
      </c>
      <c r="AM163" s="77">
        <v>0</v>
      </c>
      <c r="AN163" s="77">
        <v>0</v>
      </c>
      <c r="AO163" s="77">
        <v>4.4408920985006262E-16</v>
      </c>
      <c r="AP163" s="77">
        <v>0</v>
      </c>
      <c r="AQ163" s="77">
        <v>0</v>
      </c>
      <c r="AR163" s="77">
        <v>4.4408920985006262E-16</v>
      </c>
      <c r="AS163" s="77">
        <v>0</v>
      </c>
      <c r="AT163" s="77">
        <v>0</v>
      </c>
      <c r="AU163" s="77">
        <v>0</v>
      </c>
      <c r="AV163" s="77">
        <v>0</v>
      </c>
      <c r="AW163" s="77">
        <v>0</v>
      </c>
      <c r="AX163" s="77">
        <v>0</v>
      </c>
      <c r="AY163" s="77">
        <v>0</v>
      </c>
      <c r="AZ163" s="77">
        <v>0</v>
      </c>
      <c r="BA163" s="77">
        <v>0</v>
      </c>
      <c r="BB163" s="77">
        <v>0</v>
      </c>
      <c r="BC163" s="77">
        <v>0</v>
      </c>
    </row>
    <row r="164" spans="1:55" x14ac:dyDescent="0.25">
      <c r="A164" s="27" t="s">
        <v>101</v>
      </c>
      <c r="B164" s="74" t="s">
        <v>1099</v>
      </c>
      <c r="C164" s="75" t="s">
        <v>1311</v>
      </c>
      <c r="D164" s="76" t="s">
        <v>36</v>
      </c>
      <c r="E164" s="41">
        <v>1010102724</v>
      </c>
      <c r="F164" s="77">
        <v>0.03</v>
      </c>
      <c r="G164" s="77">
        <v>0</v>
      </c>
      <c r="H164" s="77">
        <v>0</v>
      </c>
      <c r="I164" s="77">
        <v>0.03</v>
      </c>
      <c r="J164" s="77">
        <v>0</v>
      </c>
      <c r="K164" s="77">
        <v>2.8500000000000001E-2</v>
      </c>
      <c r="L164" s="77">
        <v>0</v>
      </c>
      <c r="M164" s="77">
        <v>0</v>
      </c>
      <c r="N164" s="77">
        <v>2.8500000000000001E-2</v>
      </c>
      <c r="O164" s="77">
        <v>0</v>
      </c>
      <c r="P164" s="77">
        <v>0</v>
      </c>
      <c r="Q164" s="77">
        <v>0</v>
      </c>
      <c r="R164" s="77">
        <v>0</v>
      </c>
      <c r="S164" s="77">
        <v>0</v>
      </c>
      <c r="T164" s="77">
        <v>0</v>
      </c>
      <c r="U164" s="77">
        <v>0</v>
      </c>
      <c r="V164" s="77">
        <v>0</v>
      </c>
      <c r="W164" s="77">
        <v>0</v>
      </c>
      <c r="X164" s="77">
        <v>0</v>
      </c>
      <c r="Y164" s="77">
        <v>0</v>
      </c>
      <c r="Z164" s="77">
        <v>0</v>
      </c>
      <c r="AA164" s="77">
        <v>0</v>
      </c>
      <c r="AB164" s="77">
        <v>0</v>
      </c>
      <c r="AC164" s="77">
        <v>0</v>
      </c>
      <c r="AD164" s="77">
        <v>0</v>
      </c>
      <c r="AE164" s="77">
        <v>0</v>
      </c>
      <c r="AF164" s="77">
        <v>0</v>
      </c>
      <c r="AG164" s="77">
        <v>0</v>
      </c>
      <c r="AH164" s="77">
        <v>0</v>
      </c>
      <c r="AI164" s="77">
        <v>0</v>
      </c>
      <c r="AJ164" s="77">
        <v>0</v>
      </c>
      <c r="AK164" s="77">
        <v>0</v>
      </c>
      <c r="AL164" s="77">
        <v>0</v>
      </c>
      <c r="AM164" s="77">
        <v>0</v>
      </c>
      <c r="AN164" s="77">
        <v>0</v>
      </c>
      <c r="AO164" s="77">
        <v>0</v>
      </c>
      <c r="AP164" s="77">
        <v>0</v>
      </c>
      <c r="AQ164" s="77">
        <v>0</v>
      </c>
      <c r="AR164" s="77">
        <v>0</v>
      </c>
      <c r="AS164" s="77">
        <v>0</v>
      </c>
      <c r="AT164" s="77">
        <v>0.03</v>
      </c>
      <c r="AU164" s="77">
        <v>0</v>
      </c>
      <c r="AV164" s="77">
        <v>0</v>
      </c>
      <c r="AW164" s="77">
        <v>0.03</v>
      </c>
      <c r="AX164" s="77">
        <v>0</v>
      </c>
      <c r="AY164" s="77">
        <v>2.8500000000000001E-2</v>
      </c>
      <c r="AZ164" s="77">
        <v>0</v>
      </c>
      <c r="BA164" s="77">
        <v>0</v>
      </c>
      <c r="BB164" s="77">
        <v>2.8500000000000001E-2</v>
      </c>
      <c r="BC164" s="77">
        <v>0</v>
      </c>
    </row>
    <row r="165" spans="1:55" ht="30" x14ac:dyDescent="0.25">
      <c r="A165" s="27" t="s">
        <v>101</v>
      </c>
      <c r="B165" s="74" t="s">
        <v>1099</v>
      </c>
      <c r="C165" s="75" t="s">
        <v>1313</v>
      </c>
      <c r="D165" s="76" t="s">
        <v>36</v>
      </c>
      <c r="E165" s="41">
        <v>1010102708</v>
      </c>
      <c r="F165" s="77">
        <v>0</v>
      </c>
      <c r="G165" s="77">
        <v>0</v>
      </c>
      <c r="H165" s="77">
        <v>0</v>
      </c>
      <c r="I165" s="77">
        <v>0</v>
      </c>
      <c r="J165" s="77">
        <v>0</v>
      </c>
      <c r="K165" s="77">
        <v>2.8500000000000001E-3</v>
      </c>
      <c r="L165" s="77">
        <v>0</v>
      </c>
      <c r="M165" s="77">
        <v>0</v>
      </c>
      <c r="N165" s="77">
        <v>2.8500000000000001E-3</v>
      </c>
      <c r="O165" s="77">
        <v>0</v>
      </c>
      <c r="P165" s="77">
        <v>0</v>
      </c>
      <c r="Q165" s="77">
        <v>0</v>
      </c>
      <c r="R165" s="77">
        <v>0</v>
      </c>
      <c r="S165" s="77">
        <v>0</v>
      </c>
      <c r="T165" s="77">
        <v>0</v>
      </c>
      <c r="U165" s="77">
        <v>0</v>
      </c>
      <c r="V165" s="77">
        <v>0</v>
      </c>
      <c r="W165" s="77">
        <v>0</v>
      </c>
      <c r="X165" s="77">
        <v>0</v>
      </c>
      <c r="Y165" s="77">
        <v>0</v>
      </c>
      <c r="Z165" s="77">
        <v>0</v>
      </c>
      <c r="AA165" s="77">
        <v>0</v>
      </c>
      <c r="AB165" s="77">
        <v>0</v>
      </c>
      <c r="AC165" s="77">
        <v>0</v>
      </c>
      <c r="AD165" s="77">
        <v>0</v>
      </c>
      <c r="AE165" s="77">
        <v>0</v>
      </c>
      <c r="AF165" s="77">
        <v>0</v>
      </c>
      <c r="AG165" s="77">
        <v>0</v>
      </c>
      <c r="AH165" s="77">
        <v>0</v>
      </c>
      <c r="AI165" s="77">
        <v>0</v>
      </c>
      <c r="AJ165" s="77">
        <v>0</v>
      </c>
      <c r="AK165" s="77">
        <v>0</v>
      </c>
      <c r="AL165" s="77">
        <v>0</v>
      </c>
      <c r="AM165" s="77">
        <v>0</v>
      </c>
      <c r="AN165" s="77">
        <v>0</v>
      </c>
      <c r="AO165" s="77">
        <v>0</v>
      </c>
      <c r="AP165" s="77">
        <v>0</v>
      </c>
      <c r="AQ165" s="77">
        <v>0</v>
      </c>
      <c r="AR165" s="77">
        <v>0</v>
      </c>
      <c r="AS165" s="77">
        <v>0</v>
      </c>
      <c r="AT165" s="77">
        <v>0</v>
      </c>
      <c r="AU165" s="77">
        <v>0</v>
      </c>
      <c r="AV165" s="77">
        <v>0</v>
      </c>
      <c r="AW165" s="77">
        <v>0</v>
      </c>
      <c r="AX165" s="77">
        <v>0</v>
      </c>
      <c r="AY165" s="77">
        <v>2.8500000000000001E-3</v>
      </c>
      <c r="AZ165" s="77">
        <v>0</v>
      </c>
      <c r="BA165" s="77">
        <v>0</v>
      </c>
      <c r="BB165" s="77">
        <v>2.8500000000000001E-3</v>
      </c>
      <c r="BC165" s="77">
        <v>0</v>
      </c>
    </row>
    <row r="166" spans="1:55" ht="30" x14ac:dyDescent="0.25">
      <c r="A166" s="27" t="s">
        <v>101</v>
      </c>
      <c r="B166" s="74" t="s">
        <v>1099</v>
      </c>
      <c r="C166" s="75" t="s">
        <v>1338</v>
      </c>
      <c r="D166" s="76" t="s">
        <v>36</v>
      </c>
      <c r="E166" s="41">
        <v>1010102645</v>
      </c>
      <c r="F166" s="77">
        <v>7.9060000000000005E-2</v>
      </c>
      <c r="G166" s="77">
        <v>0</v>
      </c>
      <c r="H166" s="77">
        <v>0</v>
      </c>
      <c r="I166" s="77">
        <v>7.9060000000000005E-2</v>
      </c>
      <c r="J166" s="77">
        <v>0</v>
      </c>
      <c r="K166" s="77">
        <v>6.7000000000000004E-2</v>
      </c>
      <c r="L166" s="77">
        <v>0</v>
      </c>
      <c r="M166" s="77">
        <v>0</v>
      </c>
      <c r="N166" s="77">
        <v>6.7000000000000004E-2</v>
      </c>
      <c r="O166" s="77">
        <v>0</v>
      </c>
      <c r="P166" s="77">
        <v>0</v>
      </c>
      <c r="Q166" s="77">
        <v>0</v>
      </c>
      <c r="R166" s="77">
        <v>0</v>
      </c>
      <c r="S166" s="77">
        <v>0</v>
      </c>
      <c r="T166" s="77">
        <v>0</v>
      </c>
      <c r="U166" s="77">
        <v>0</v>
      </c>
      <c r="V166" s="77">
        <v>0</v>
      </c>
      <c r="W166" s="77">
        <v>0</v>
      </c>
      <c r="X166" s="77">
        <v>0</v>
      </c>
      <c r="Y166" s="77">
        <v>0</v>
      </c>
      <c r="Z166" s="77">
        <v>6.7000000000000004E-2</v>
      </c>
      <c r="AA166" s="77">
        <v>0</v>
      </c>
      <c r="AB166" s="77">
        <v>0</v>
      </c>
      <c r="AC166" s="77">
        <v>6.7000000000000004E-2</v>
      </c>
      <c r="AD166" s="77">
        <v>0</v>
      </c>
      <c r="AE166" s="77">
        <v>6.7000000000000004E-2</v>
      </c>
      <c r="AF166" s="77">
        <v>0</v>
      </c>
      <c r="AG166" s="77">
        <v>0</v>
      </c>
      <c r="AH166" s="77">
        <v>6.7000000000000004E-2</v>
      </c>
      <c r="AI166" s="77">
        <v>0</v>
      </c>
      <c r="AJ166" s="77">
        <v>0</v>
      </c>
      <c r="AK166" s="77">
        <v>0</v>
      </c>
      <c r="AL166" s="77">
        <v>0</v>
      </c>
      <c r="AM166" s="77">
        <v>0</v>
      </c>
      <c r="AN166" s="77">
        <v>0</v>
      </c>
      <c r="AO166" s="77">
        <v>0</v>
      </c>
      <c r="AP166" s="77">
        <v>0</v>
      </c>
      <c r="AQ166" s="77">
        <v>0</v>
      </c>
      <c r="AR166" s="77">
        <v>0</v>
      </c>
      <c r="AS166" s="77">
        <v>0</v>
      </c>
      <c r="AT166" s="77">
        <v>1.2060000000000001E-2</v>
      </c>
      <c r="AU166" s="77">
        <v>0</v>
      </c>
      <c r="AV166" s="77">
        <v>0</v>
      </c>
      <c r="AW166" s="77">
        <v>1.2060000000000001E-2</v>
      </c>
      <c r="AX166" s="77">
        <v>0</v>
      </c>
      <c r="AY166" s="77">
        <v>0</v>
      </c>
      <c r="AZ166" s="77">
        <v>0</v>
      </c>
      <c r="BA166" s="77">
        <v>0</v>
      </c>
      <c r="BB166" s="77">
        <v>0</v>
      </c>
      <c r="BC166" s="77">
        <v>0</v>
      </c>
    </row>
    <row r="167" spans="1:55" ht="30" x14ac:dyDescent="0.25">
      <c r="A167" s="27" t="s">
        <v>101</v>
      </c>
      <c r="B167" s="74" t="s">
        <v>1099</v>
      </c>
      <c r="C167" s="75" t="s">
        <v>1339</v>
      </c>
      <c r="D167" s="76" t="s">
        <v>36</v>
      </c>
      <c r="E167" s="41">
        <v>1010102707</v>
      </c>
      <c r="F167" s="77">
        <v>8.4364999999999996E-2</v>
      </c>
      <c r="G167" s="77">
        <v>0</v>
      </c>
      <c r="H167" s="77">
        <v>0</v>
      </c>
      <c r="I167" s="77">
        <v>8.4364999999999996E-2</v>
      </c>
      <c r="J167" s="77">
        <v>0</v>
      </c>
      <c r="K167" s="77">
        <v>8.4364999999999996E-2</v>
      </c>
      <c r="L167" s="77">
        <v>0</v>
      </c>
      <c r="M167" s="77">
        <v>0</v>
      </c>
      <c r="N167" s="77">
        <v>8.4364999999999996E-2</v>
      </c>
      <c r="O167" s="77">
        <v>0</v>
      </c>
      <c r="P167" s="77">
        <v>0</v>
      </c>
      <c r="Q167" s="77">
        <v>0</v>
      </c>
      <c r="R167" s="77">
        <v>0</v>
      </c>
      <c r="S167" s="77">
        <v>0</v>
      </c>
      <c r="T167" s="77">
        <v>0</v>
      </c>
      <c r="U167" s="77">
        <v>0</v>
      </c>
      <c r="V167" s="77">
        <v>0</v>
      </c>
      <c r="W167" s="77">
        <v>0</v>
      </c>
      <c r="X167" s="77">
        <v>0</v>
      </c>
      <c r="Y167" s="77">
        <v>0</v>
      </c>
      <c r="Z167" s="77">
        <v>0</v>
      </c>
      <c r="AA167" s="77">
        <v>0</v>
      </c>
      <c r="AB167" s="77">
        <v>0</v>
      </c>
      <c r="AC167" s="77">
        <v>0</v>
      </c>
      <c r="AD167" s="77">
        <v>0</v>
      </c>
      <c r="AE167" s="77">
        <v>0</v>
      </c>
      <c r="AF167" s="77">
        <v>0</v>
      </c>
      <c r="AG167" s="77">
        <v>0</v>
      </c>
      <c r="AH167" s="77">
        <v>0</v>
      </c>
      <c r="AI167" s="77">
        <v>0</v>
      </c>
      <c r="AJ167" s="77">
        <v>8.4364999999999996E-2</v>
      </c>
      <c r="AK167" s="77">
        <v>0</v>
      </c>
      <c r="AL167" s="77">
        <v>0</v>
      </c>
      <c r="AM167" s="77">
        <v>8.4364999999999996E-2</v>
      </c>
      <c r="AN167" s="77">
        <v>0</v>
      </c>
      <c r="AO167" s="77">
        <v>8.4364999999999996E-2</v>
      </c>
      <c r="AP167" s="77">
        <v>0</v>
      </c>
      <c r="AQ167" s="77">
        <v>0</v>
      </c>
      <c r="AR167" s="77">
        <v>8.4364999999999996E-2</v>
      </c>
      <c r="AS167" s="77">
        <v>0</v>
      </c>
      <c r="AT167" s="77">
        <v>0</v>
      </c>
      <c r="AU167" s="77">
        <v>0</v>
      </c>
      <c r="AV167" s="77">
        <v>0</v>
      </c>
      <c r="AW167" s="77">
        <v>0</v>
      </c>
      <c r="AX167" s="77">
        <v>0</v>
      </c>
      <c r="AY167" s="77">
        <v>0</v>
      </c>
      <c r="AZ167" s="77">
        <v>0</v>
      </c>
      <c r="BA167" s="77">
        <v>0</v>
      </c>
      <c r="BB167" s="77">
        <v>0</v>
      </c>
      <c r="BC167" s="77">
        <v>0</v>
      </c>
    </row>
    <row r="168" spans="1:55" ht="30" x14ac:dyDescent="0.25">
      <c r="A168" s="27" t="s">
        <v>101</v>
      </c>
      <c r="B168" s="74" t="s">
        <v>1099</v>
      </c>
      <c r="C168" s="75" t="s">
        <v>1340</v>
      </c>
      <c r="D168" s="76" t="s">
        <v>36</v>
      </c>
      <c r="E168" s="41">
        <v>1010302872</v>
      </c>
      <c r="F168" s="77">
        <v>0</v>
      </c>
      <c r="G168" s="77">
        <v>0</v>
      </c>
      <c r="H168" s="77">
        <v>0</v>
      </c>
      <c r="I168" s="77">
        <v>0</v>
      </c>
      <c r="J168" s="77">
        <v>0</v>
      </c>
      <c r="K168" s="77">
        <v>4.4999999999999998E-2</v>
      </c>
      <c r="L168" s="77">
        <v>0</v>
      </c>
      <c r="M168" s="77">
        <v>0</v>
      </c>
      <c r="N168" s="77">
        <v>4.4999999999999998E-2</v>
      </c>
      <c r="O168" s="77">
        <v>0</v>
      </c>
      <c r="P168" s="77">
        <v>0</v>
      </c>
      <c r="Q168" s="77">
        <v>0</v>
      </c>
      <c r="R168" s="77">
        <v>0</v>
      </c>
      <c r="S168" s="77">
        <v>0</v>
      </c>
      <c r="T168" s="77">
        <v>0</v>
      </c>
      <c r="U168" s="77">
        <v>0</v>
      </c>
      <c r="V168" s="77">
        <v>0</v>
      </c>
      <c r="W168" s="77">
        <v>0</v>
      </c>
      <c r="X168" s="77">
        <v>0</v>
      </c>
      <c r="Y168" s="77">
        <v>0</v>
      </c>
      <c r="Z168" s="77">
        <v>0</v>
      </c>
      <c r="AA168" s="77">
        <v>0</v>
      </c>
      <c r="AB168" s="77">
        <v>0</v>
      </c>
      <c r="AC168" s="77">
        <v>0</v>
      </c>
      <c r="AD168" s="77">
        <v>0</v>
      </c>
      <c r="AE168" s="77">
        <v>0</v>
      </c>
      <c r="AF168" s="77">
        <v>0</v>
      </c>
      <c r="AG168" s="77">
        <v>0</v>
      </c>
      <c r="AH168" s="77">
        <v>0</v>
      </c>
      <c r="AI168" s="77">
        <v>0</v>
      </c>
      <c r="AJ168" s="77">
        <v>0</v>
      </c>
      <c r="AK168" s="77">
        <v>0</v>
      </c>
      <c r="AL168" s="77">
        <v>0</v>
      </c>
      <c r="AM168" s="77">
        <v>0</v>
      </c>
      <c r="AN168" s="77">
        <v>0</v>
      </c>
      <c r="AO168" s="77">
        <v>0</v>
      </c>
      <c r="AP168" s="77">
        <v>0</v>
      </c>
      <c r="AQ168" s="77">
        <v>0</v>
      </c>
      <c r="AR168" s="77">
        <v>0</v>
      </c>
      <c r="AS168" s="77">
        <v>0</v>
      </c>
      <c r="AT168" s="77">
        <v>0</v>
      </c>
      <c r="AU168" s="77">
        <v>0</v>
      </c>
      <c r="AV168" s="77">
        <v>0</v>
      </c>
      <c r="AW168" s="77">
        <v>0</v>
      </c>
      <c r="AX168" s="77">
        <v>0</v>
      </c>
      <c r="AY168" s="77">
        <v>4.4999999999999998E-2</v>
      </c>
      <c r="AZ168" s="77">
        <v>0</v>
      </c>
      <c r="BA168" s="77">
        <v>0</v>
      </c>
      <c r="BB168" s="77">
        <v>4.4999999999999998E-2</v>
      </c>
      <c r="BC168" s="77">
        <v>0</v>
      </c>
    </row>
    <row r="169" spans="1:55" ht="45" x14ac:dyDescent="0.25">
      <c r="A169" s="27" t="s">
        <v>101</v>
      </c>
      <c r="B169" s="74" t="s">
        <v>1099</v>
      </c>
      <c r="C169" s="75" t="s">
        <v>1345</v>
      </c>
      <c r="D169" s="76" t="s">
        <v>36</v>
      </c>
      <c r="E169" s="41">
        <v>1010102647</v>
      </c>
      <c r="F169" s="77">
        <v>0.79839979999999999</v>
      </c>
      <c r="G169" s="77">
        <v>0</v>
      </c>
      <c r="H169" s="77">
        <v>0</v>
      </c>
      <c r="I169" s="77">
        <v>0.79839979999999999</v>
      </c>
      <c r="J169" s="77">
        <v>0</v>
      </c>
      <c r="K169" s="77">
        <v>0</v>
      </c>
      <c r="L169" s="77">
        <v>0</v>
      </c>
      <c r="M169" s="77">
        <v>0</v>
      </c>
      <c r="N169" s="77">
        <v>0</v>
      </c>
      <c r="O169" s="77">
        <v>0</v>
      </c>
      <c r="P169" s="77">
        <v>0</v>
      </c>
      <c r="Q169" s="77">
        <v>0</v>
      </c>
      <c r="R169" s="77">
        <v>0</v>
      </c>
      <c r="S169" s="77">
        <v>0</v>
      </c>
      <c r="T169" s="77">
        <v>0</v>
      </c>
      <c r="U169" s="77">
        <v>0</v>
      </c>
      <c r="V169" s="77">
        <v>0</v>
      </c>
      <c r="W169" s="77">
        <v>0</v>
      </c>
      <c r="X169" s="77">
        <v>0</v>
      </c>
      <c r="Y169" s="77">
        <v>0</v>
      </c>
      <c r="Z169" s="77">
        <v>0</v>
      </c>
      <c r="AA169" s="77">
        <v>0</v>
      </c>
      <c r="AB169" s="77">
        <v>0</v>
      </c>
      <c r="AC169" s="77">
        <v>0</v>
      </c>
      <c r="AD169" s="77">
        <v>0</v>
      </c>
      <c r="AE169" s="77">
        <v>0</v>
      </c>
      <c r="AF169" s="77">
        <v>0</v>
      </c>
      <c r="AG169" s="77">
        <v>0</v>
      </c>
      <c r="AH169" s="77">
        <v>0</v>
      </c>
      <c r="AI169" s="77">
        <v>0</v>
      </c>
      <c r="AJ169" s="77">
        <v>0</v>
      </c>
      <c r="AK169" s="77">
        <v>0</v>
      </c>
      <c r="AL169" s="77">
        <v>0</v>
      </c>
      <c r="AM169" s="77">
        <v>0</v>
      </c>
      <c r="AN169" s="77">
        <v>0</v>
      </c>
      <c r="AO169" s="77">
        <v>0</v>
      </c>
      <c r="AP169" s="77">
        <v>0</v>
      </c>
      <c r="AQ169" s="77">
        <v>0</v>
      </c>
      <c r="AR169" s="77">
        <v>0</v>
      </c>
      <c r="AS169" s="77">
        <v>0</v>
      </c>
      <c r="AT169" s="77">
        <v>0.79839979999999999</v>
      </c>
      <c r="AU169" s="77">
        <v>0</v>
      </c>
      <c r="AV169" s="77">
        <v>0</v>
      </c>
      <c r="AW169" s="77">
        <v>0.79839979999999999</v>
      </c>
      <c r="AX169" s="77">
        <v>0</v>
      </c>
      <c r="AY169" s="77">
        <v>0</v>
      </c>
      <c r="AZ169" s="77">
        <v>0</v>
      </c>
      <c r="BA169" s="77">
        <v>0</v>
      </c>
      <c r="BB169" s="77">
        <v>0</v>
      </c>
      <c r="BC169" s="77">
        <v>0</v>
      </c>
    </row>
    <row r="170" spans="1:55" ht="60" x14ac:dyDescent="0.25">
      <c r="A170" s="27" t="s">
        <v>101</v>
      </c>
      <c r="B170" s="74" t="s">
        <v>1099</v>
      </c>
      <c r="C170" s="75" t="s">
        <v>1346</v>
      </c>
      <c r="D170" s="76" t="s">
        <v>36</v>
      </c>
      <c r="E170" s="41">
        <v>1010102646</v>
      </c>
      <c r="F170" s="77">
        <v>2.3055459972000003</v>
      </c>
      <c r="G170" s="77">
        <v>0</v>
      </c>
      <c r="H170" s="77">
        <v>0</v>
      </c>
      <c r="I170" s="77">
        <v>2.3055459972000003</v>
      </c>
      <c r="J170" s="77">
        <v>0</v>
      </c>
      <c r="K170" s="77">
        <v>4.7000000000000002E-3</v>
      </c>
      <c r="L170" s="77">
        <v>0</v>
      </c>
      <c r="M170" s="77">
        <v>0</v>
      </c>
      <c r="N170" s="77">
        <v>4.7000000000000002E-3</v>
      </c>
      <c r="O170" s="77">
        <v>0</v>
      </c>
      <c r="P170" s="77">
        <v>0</v>
      </c>
      <c r="Q170" s="77">
        <v>0</v>
      </c>
      <c r="R170" s="77">
        <v>0</v>
      </c>
      <c r="S170" s="77">
        <v>0</v>
      </c>
      <c r="T170" s="77">
        <v>0</v>
      </c>
      <c r="U170" s="77">
        <v>0</v>
      </c>
      <c r="V170" s="77">
        <v>0</v>
      </c>
      <c r="W170" s="77">
        <v>0</v>
      </c>
      <c r="X170" s="77">
        <v>0</v>
      </c>
      <c r="Y170" s="77">
        <v>0</v>
      </c>
      <c r="Z170" s="77">
        <v>0</v>
      </c>
      <c r="AA170" s="77">
        <v>0</v>
      </c>
      <c r="AB170" s="77">
        <v>0</v>
      </c>
      <c r="AC170" s="77">
        <v>0</v>
      </c>
      <c r="AD170" s="77">
        <v>0</v>
      </c>
      <c r="AE170" s="77">
        <v>0</v>
      </c>
      <c r="AF170" s="77">
        <v>0</v>
      </c>
      <c r="AG170" s="77">
        <v>0</v>
      </c>
      <c r="AH170" s="77">
        <v>0</v>
      </c>
      <c r="AI170" s="77">
        <v>0</v>
      </c>
      <c r="AJ170" s="77">
        <v>4.7000000000000002E-3</v>
      </c>
      <c r="AK170" s="77">
        <v>0</v>
      </c>
      <c r="AL170" s="77">
        <v>0</v>
      </c>
      <c r="AM170" s="77">
        <v>4.7000000000000002E-3</v>
      </c>
      <c r="AN170" s="77">
        <v>0</v>
      </c>
      <c r="AO170" s="77">
        <v>4.7000000000000002E-3</v>
      </c>
      <c r="AP170" s="77">
        <v>0</v>
      </c>
      <c r="AQ170" s="77">
        <v>0</v>
      </c>
      <c r="AR170" s="77">
        <v>4.7000000000000002E-3</v>
      </c>
      <c r="AS170" s="77">
        <v>0</v>
      </c>
      <c r="AT170" s="77">
        <v>2.3008459972000002</v>
      </c>
      <c r="AU170" s="77">
        <v>0</v>
      </c>
      <c r="AV170" s="77">
        <v>0</v>
      </c>
      <c r="AW170" s="77">
        <v>2.3008459972000002</v>
      </c>
      <c r="AX170" s="77">
        <v>0</v>
      </c>
      <c r="AY170" s="77">
        <v>0</v>
      </c>
      <c r="AZ170" s="77">
        <v>0</v>
      </c>
      <c r="BA170" s="77">
        <v>0</v>
      </c>
      <c r="BB170" s="77">
        <v>0</v>
      </c>
      <c r="BC170" s="77">
        <v>0</v>
      </c>
    </row>
    <row r="171" spans="1:55" ht="30" x14ac:dyDescent="0.25">
      <c r="A171" s="27" t="s">
        <v>101</v>
      </c>
      <c r="B171" s="74" t="s">
        <v>1099</v>
      </c>
      <c r="C171" s="75" t="s">
        <v>1360</v>
      </c>
      <c r="D171" s="76" t="s">
        <v>36</v>
      </c>
      <c r="E171" s="41">
        <v>1010100032</v>
      </c>
      <c r="F171" s="77">
        <v>0</v>
      </c>
      <c r="G171" s="77">
        <v>0</v>
      </c>
      <c r="H171" s="77">
        <v>0</v>
      </c>
      <c r="I171" s="77">
        <v>0</v>
      </c>
      <c r="J171" s="77">
        <v>0</v>
      </c>
      <c r="K171" s="77">
        <v>0.58284341999999989</v>
      </c>
      <c r="L171" s="77">
        <v>0</v>
      </c>
      <c r="M171" s="77">
        <v>0</v>
      </c>
      <c r="N171" s="77">
        <v>0.58284341999999989</v>
      </c>
      <c r="O171" s="77">
        <v>0</v>
      </c>
      <c r="P171" s="77">
        <v>0</v>
      </c>
      <c r="Q171" s="77">
        <v>0</v>
      </c>
      <c r="R171" s="77">
        <v>0</v>
      </c>
      <c r="S171" s="77">
        <v>0</v>
      </c>
      <c r="T171" s="77">
        <v>0</v>
      </c>
      <c r="U171" s="77">
        <v>0</v>
      </c>
      <c r="V171" s="77">
        <v>0</v>
      </c>
      <c r="W171" s="77">
        <v>0</v>
      </c>
      <c r="X171" s="77">
        <v>0</v>
      </c>
      <c r="Y171" s="77">
        <v>0</v>
      </c>
      <c r="Z171" s="77">
        <v>0</v>
      </c>
      <c r="AA171" s="77">
        <v>0</v>
      </c>
      <c r="AB171" s="77">
        <v>0</v>
      </c>
      <c r="AC171" s="77">
        <v>0</v>
      </c>
      <c r="AD171" s="77">
        <v>0</v>
      </c>
      <c r="AE171" s="77">
        <v>0</v>
      </c>
      <c r="AF171" s="77">
        <v>0</v>
      </c>
      <c r="AG171" s="77">
        <v>0</v>
      </c>
      <c r="AH171" s="77">
        <v>0</v>
      </c>
      <c r="AI171" s="77">
        <v>0</v>
      </c>
      <c r="AJ171" s="77">
        <v>0</v>
      </c>
      <c r="AK171" s="77">
        <v>0</v>
      </c>
      <c r="AL171" s="77">
        <v>0</v>
      </c>
      <c r="AM171" s="77">
        <v>0</v>
      </c>
      <c r="AN171" s="77">
        <v>0</v>
      </c>
      <c r="AO171" s="77">
        <v>0</v>
      </c>
      <c r="AP171" s="77">
        <v>0</v>
      </c>
      <c r="AQ171" s="77">
        <v>0</v>
      </c>
      <c r="AR171" s="77">
        <v>0</v>
      </c>
      <c r="AS171" s="77">
        <v>0</v>
      </c>
      <c r="AT171" s="77">
        <v>0</v>
      </c>
      <c r="AU171" s="77">
        <v>0</v>
      </c>
      <c r="AV171" s="77">
        <v>0</v>
      </c>
      <c r="AW171" s="77">
        <v>0</v>
      </c>
      <c r="AX171" s="77">
        <v>0</v>
      </c>
      <c r="AY171" s="77">
        <v>0.58284341999999989</v>
      </c>
      <c r="AZ171" s="77">
        <v>0</v>
      </c>
      <c r="BA171" s="77">
        <v>0</v>
      </c>
      <c r="BB171" s="77">
        <v>0.58284341999999989</v>
      </c>
      <c r="BC171" s="77">
        <v>0</v>
      </c>
    </row>
    <row r="172" spans="1:55" x14ac:dyDescent="0.25">
      <c r="A172" s="27" t="s">
        <v>37</v>
      </c>
      <c r="B172" s="101" t="s">
        <v>876</v>
      </c>
      <c r="C172" s="121" t="s">
        <v>877</v>
      </c>
      <c r="D172" s="103" t="s">
        <v>37</v>
      </c>
      <c r="E172" s="104"/>
      <c r="F172" s="77">
        <v>564.64185052846994</v>
      </c>
      <c r="G172" s="77">
        <v>329.09924999999998</v>
      </c>
      <c r="H172" s="77">
        <v>0</v>
      </c>
      <c r="I172" s="77">
        <v>199.7235005284698</v>
      </c>
      <c r="J172" s="77">
        <v>35.819099999999999</v>
      </c>
      <c r="K172" s="77">
        <v>247.83374192178974</v>
      </c>
      <c r="L172" s="77">
        <v>0</v>
      </c>
      <c r="M172" s="77">
        <v>0</v>
      </c>
      <c r="N172" s="77">
        <v>222.72510688943669</v>
      </c>
      <c r="O172" s="77">
        <v>25.108635032353099</v>
      </c>
      <c r="P172" s="77">
        <v>30.17084546332616</v>
      </c>
      <c r="Q172" s="77">
        <v>0</v>
      </c>
      <c r="R172" s="77">
        <v>0</v>
      </c>
      <c r="S172" s="77">
        <v>23.423552363326159</v>
      </c>
      <c r="T172" s="77">
        <v>6.7472930999999994</v>
      </c>
      <c r="U172" s="77">
        <v>30.17084546332616</v>
      </c>
      <c r="V172" s="77">
        <v>0</v>
      </c>
      <c r="W172" s="77">
        <v>0</v>
      </c>
      <c r="X172" s="77">
        <v>23.199189523326162</v>
      </c>
      <c r="Y172" s="77">
        <v>6.9716559399999998</v>
      </c>
      <c r="Z172" s="77">
        <v>94.176656461363578</v>
      </c>
      <c r="AA172" s="77">
        <v>0</v>
      </c>
      <c r="AB172" s="77">
        <v>0</v>
      </c>
      <c r="AC172" s="77">
        <v>87.683527894563582</v>
      </c>
      <c r="AD172" s="77">
        <v>6.4931285667999994</v>
      </c>
      <c r="AE172" s="77">
        <v>94.176656461363606</v>
      </c>
      <c r="AF172" s="77">
        <v>0</v>
      </c>
      <c r="AG172" s="77">
        <v>0</v>
      </c>
      <c r="AH172" s="77">
        <v>79.492036596563608</v>
      </c>
      <c r="AI172" s="77">
        <v>14.6846198648</v>
      </c>
      <c r="AJ172" s="77">
        <v>70.643463550000007</v>
      </c>
      <c r="AK172" s="77">
        <v>0</v>
      </c>
      <c r="AL172" s="77">
        <v>0</v>
      </c>
      <c r="AM172" s="77">
        <v>63.073029100000014</v>
      </c>
      <c r="AN172" s="77">
        <v>7.5704344500000014</v>
      </c>
      <c r="AO172" s="77">
        <v>70.643463550000007</v>
      </c>
      <c r="AP172" s="77">
        <v>0</v>
      </c>
      <c r="AQ172" s="77">
        <v>0</v>
      </c>
      <c r="AR172" s="77">
        <v>63.073029100000007</v>
      </c>
      <c r="AS172" s="77">
        <v>7.5704344500000005</v>
      </c>
      <c r="AT172" s="77">
        <v>369.65088505378009</v>
      </c>
      <c r="AU172" s="77">
        <v>329.09924999999998</v>
      </c>
      <c r="AV172" s="77">
        <v>0</v>
      </c>
      <c r="AW172" s="77">
        <v>25.543391170580058</v>
      </c>
      <c r="AX172" s="77">
        <v>15.008243883199997</v>
      </c>
      <c r="AY172" s="77">
        <v>52.842776447100022</v>
      </c>
      <c r="AZ172" s="77">
        <v>0</v>
      </c>
      <c r="BA172" s="77">
        <v>0</v>
      </c>
      <c r="BB172" s="77">
        <v>56.960851669546919</v>
      </c>
      <c r="BC172" s="77">
        <v>-4.1180752224469002</v>
      </c>
    </row>
    <row r="173" spans="1:55" x14ac:dyDescent="0.25">
      <c r="A173" s="27" t="s">
        <v>37</v>
      </c>
      <c r="B173" s="107" t="s">
        <v>5</v>
      </c>
      <c r="C173" s="122" t="s">
        <v>789</v>
      </c>
      <c r="D173" s="109" t="s">
        <v>37</v>
      </c>
      <c r="E173" s="104"/>
      <c r="F173" s="77">
        <v>75.003177417269839</v>
      </c>
      <c r="G173" s="77">
        <v>0</v>
      </c>
      <c r="H173" s="77">
        <v>0</v>
      </c>
      <c r="I173" s="77">
        <v>39.184077417269833</v>
      </c>
      <c r="J173" s="77">
        <v>35.819099999999999</v>
      </c>
      <c r="K173" s="77">
        <v>86.634912162450007</v>
      </c>
      <c r="L173" s="77">
        <v>0</v>
      </c>
      <c r="M173" s="77">
        <v>0</v>
      </c>
      <c r="N173" s="77">
        <v>61.526277130096922</v>
      </c>
      <c r="O173" s="77">
        <v>25.108635032353099</v>
      </c>
      <c r="P173" s="77">
        <v>10.41858435</v>
      </c>
      <c r="Q173" s="77">
        <v>0</v>
      </c>
      <c r="R173" s="77">
        <v>0</v>
      </c>
      <c r="S173" s="77">
        <v>3.6712912500000003</v>
      </c>
      <c r="T173" s="77">
        <v>6.7472930999999994</v>
      </c>
      <c r="U173" s="77">
        <v>10.41858435</v>
      </c>
      <c r="V173" s="77">
        <v>0</v>
      </c>
      <c r="W173" s="77">
        <v>0</v>
      </c>
      <c r="X173" s="77">
        <v>3.4469284100000008</v>
      </c>
      <c r="Y173" s="77">
        <v>6.9716559399999998</v>
      </c>
      <c r="Z173" s="77">
        <v>15.895490175489755</v>
      </c>
      <c r="AA173" s="77">
        <v>0</v>
      </c>
      <c r="AB173" s="77">
        <v>0</v>
      </c>
      <c r="AC173" s="77">
        <v>9.4023616086897537</v>
      </c>
      <c r="AD173" s="77">
        <v>6.4931285667999994</v>
      </c>
      <c r="AE173" s="77">
        <v>25.182709643600006</v>
      </c>
      <c r="AF173" s="77">
        <v>0</v>
      </c>
      <c r="AG173" s="77">
        <v>0</v>
      </c>
      <c r="AH173" s="77">
        <v>10.498089778800006</v>
      </c>
      <c r="AI173" s="77">
        <v>14.6846198648</v>
      </c>
      <c r="AJ173" s="77">
        <v>24.453667480000014</v>
      </c>
      <c r="AK173" s="77">
        <v>0</v>
      </c>
      <c r="AL173" s="77">
        <v>0</v>
      </c>
      <c r="AM173" s="77">
        <v>16.883233030000014</v>
      </c>
      <c r="AN173" s="77">
        <v>7.5704344500000014</v>
      </c>
      <c r="AO173" s="77">
        <v>18.818385960000001</v>
      </c>
      <c r="AP173" s="77">
        <v>0</v>
      </c>
      <c r="AQ173" s="77">
        <v>0</v>
      </c>
      <c r="AR173" s="77">
        <v>11.247951509999998</v>
      </c>
      <c r="AS173" s="77">
        <v>7.5704344500000005</v>
      </c>
      <c r="AT173" s="77">
        <v>24.235435411780067</v>
      </c>
      <c r="AU173" s="77">
        <v>0</v>
      </c>
      <c r="AV173" s="77">
        <v>0</v>
      </c>
      <c r="AW173" s="77">
        <v>9.2271915285800681</v>
      </c>
      <c r="AX173" s="77">
        <v>15.008243883199997</v>
      </c>
      <c r="AY173" s="77">
        <v>32.215232208850026</v>
      </c>
      <c r="AZ173" s="77">
        <v>0</v>
      </c>
      <c r="BA173" s="77">
        <v>0</v>
      </c>
      <c r="BB173" s="77">
        <v>36.333307431296923</v>
      </c>
      <c r="BC173" s="77">
        <v>-4.1180752224469002</v>
      </c>
    </row>
    <row r="174" spans="1:55" ht="30" x14ac:dyDescent="0.25">
      <c r="A174" s="27" t="s">
        <v>37</v>
      </c>
      <c r="B174" s="107" t="s">
        <v>878</v>
      </c>
      <c r="C174" s="122" t="s">
        <v>790</v>
      </c>
      <c r="D174" s="109" t="s">
        <v>37</v>
      </c>
      <c r="E174" s="104"/>
      <c r="F174" s="77">
        <v>59.51394116326987</v>
      </c>
      <c r="G174" s="77">
        <v>0</v>
      </c>
      <c r="H174" s="77">
        <v>0</v>
      </c>
      <c r="I174" s="77">
        <v>23.775081163269867</v>
      </c>
      <c r="J174" s="77">
        <v>35.738859999999995</v>
      </c>
      <c r="K174" s="77">
        <v>64.521773859250018</v>
      </c>
      <c r="L174" s="77">
        <v>0</v>
      </c>
      <c r="M174" s="77">
        <v>0</v>
      </c>
      <c r="N174" s="77">
        <v>39.413138826896933</v>
      </c>
      <c r="O174" s="77">
        <v>25.108635032353099</v>
      </c>
      <c r="P174" s="77">
        <v>10.15242478</v>
      </c>
      <c r="Q174" s="77">
        <v>0</v>
      </c>
      <c r="R174" s="77">
        <v>0</v>
      </c>
      <c r="S174" s="77">
        <v>3.4051316800000002</v>
      </c>
      <c r="T174" s="77">
        <v>6.7472930999999994</v>
      </c>
      <c r="U174" s="77">
        <v>9.8407287500000002</v>
      </c>
      <c r="V174" s="77">
        <v>0</v>
      </c>
      <c r="W174" s="77">
        <v>0</v>
      </c>
      <c r="X174" s="77">
        <v>3.0934356500000009</v>
      </c>
      <c r="Y174" s="77">
        <v>6.7472930999999994</v>
      </c>
      <c r="Z174" s="77">
        <v>14.597425603667356</v>
      </c>
      <c r="AA174" s="77">
        <v>0</v>
      </c>
      <c r="AB174" s="77">
        <v>0</v>
      </c>
      <c r="AC174" s="77">
        <v>8.1042970368673544</v>
      </c>
      <c r="AD174" s="77">
        <v>6.4931285667999994</v>
      </c>
      <c r="AE174" s="77">
        <v>17.967042340400006</v>
      </c>
      <c r="AF174" s="77">
        <v>0</v>
      </c>
      <c r="AG174" s="77">
        <v>0</v>
      </c>
      <c r="AH174" s="77">
        <v>9.1524475436000063</v>
      </c>
      <c r="AI174" s="77">
        <v>8.8145947967999998</v>
      </c>
      <c r="AJ174" s="77">
        <v>13.29711252970236</v>
      </c>
      <c r="AK174" s="77">
        <v>0</v>
      </c>
      <c r="AL174" s="77">
        <v>0</v>
      </c>
      <c r="AM174" s="77">
        <v>5.72667807970236</v>
      </c>
      <c r="AN174" s="77">
        <v>7.5704344500000014</v>
      </c>
      <c r="AO174" s="77">
        <v>14.373895359999999</v>
      </c>
      <c r="AP174" s="77">
        <v>0</v>
      </c>
      <c r="AQ174" s="77">
        <v>0</v>
      </c>
      <c r="AR174" s="77">
        <v>6.8034609099999983</v>
      </c>
      <c r="AS174" s="77">
        <v>7.5704344500000005</v>
      </c>
      <c r="AT174" s="77">
        <v>21.466978249900151</v>
      </c>
      <c r="AU174" s="77">
        <v>0</v>
      </c>
      <c r="AV174" s="77">
        <v>0</v>
      </c>
      <c r="AW174" s="77">
        <v>6.5389743667001525</v>
      </c>
      <c r="AX174" s="77">
        <v>14.928003883199997</v>
      </c>
      <c r="AY174" s="77">
        <v>22.340107408850024</v>
      </c>
      <c r="AZ174" s="77">
        <v>0</v>
      </c>
      <c r="BA174" s="77">
        <v>0</v>
      </c>
      <c r="BB174" s="77">
        <v>20.363794723296923</v>
      </c>
      <c r="BC174" s="77">
        <v>1.9763126855530995</v>
      </c>
    </row>
    <row r="175" spans="1:55" ht="45" x14ac:dyDescent="0.25">
      <c r="A175" s="27" t="s">
        <v>37</v>
      </c>
      <c r="B175" s="107" t="s">
        <v>879</v>
      </c>
      <c r="C175" s="122" t="s">
        <v>792</v>
      </c>
      <c r="D175" s="109" t="s">
        <v>37</v>
      </c>
      <c r="E175" s="104"/>
      <c r="F175" s="77">
        <v>29.916393809999999</v>
      </c>
      <c r="G175" s="77">
        <v>0</v>
      </c>
      <c r="H175" s="77">
        <v>0</v>
      </c>
      <c r="I175" s="77">
        <v>23.666393809999999</v>
      </c>
      <c r="J175" s="77">
        <v>6.25</v>
      </c>
      <c r="K175" s="77">
        <v>43.530550406896928</v>
      </c>
      <c r="L175" s="77">
        <v>0</v>
      </c>
      <c r="M175" s="77">
        <v>0</v>
      </c>
      <c r="N175" s="77">
        <v>39.397131066896932</v>
      </c>
      <c r="O175" s="77">
        <v>4.1334193399999997</v>
      </c>
      <c r="P175" s="77">
        <v>3.4051316800000002</v>
      </c>
      <c r="Q175" s="77">
        <v>0</v>
      </c>
      <c r="R175" s="77">
        <v>0</v>
      </c>
      <c r="S175" s="77">
        <v>3.4051316800000002</v>
      </c>
      <c r="T175" s="77">
        <v>0</v>
      </c>
      <c r="U175" s="77">
        <v>7.0582120500000007</v>
      </c>
      <c r="V175" s="77">
        <v>0</v>
      </c>
      <c r="W175" s="77">
        <v>0</v>
      </c>
      <c r="X175" s="77">
        <v>3.0934356500000009</v>
      </c>
      <c r="Y175" s="77">
        <v>3.9647763999999999</v>
      </c>
      <c r="Z175" s="77">
        <v>8.1042970368673544</v>
      </c>
      <c r="AA175" s="77">
        <v>0</v>
      </c>
      <c r="AB175" s="77">
        <v>0</v>
      </c>
      <c r="AC175" s="77">
        <v>8.1042970368673544</v>
      </c>
      <c r="AD175" s="77">
        <v>0</v>
      </c>
      <c r="AE175" s="77">
        <v>11.441087543600005</v>
      </c>
      <c r="AF175" s="77">
        <v>0</v>
      </c>
      <c r="AG175" s="77">
        <v>0</v>
      </c>
      <c r="AH175" s="77">
        <v>9.1524475436000063</v>
      </c>
      <c r="AI175" s="77">
        <v>2.28864</v>
      </c>
      <c r="AJ175" s="77">
        <v>5.6251274449023603</v>
      </c>
      <c r="AK175" s="77">
        <v>0</v>
      </c>
      <c r="AL175" s="77">
        <v>0</v>
      </c>
      <c r="AM175" s="77">
        <v>5.6251274449023603</v>
      </c>
      <c r="AN175" s="77">
        <v>0</v>
      </c>
      <c r="AO175" s="77">
        <v>6.8292627299999982</v>
      </c>
      <c r="AP175" s="77">
        <v>0</v>
      </c>
      <c r="AQ175" s="77">
        <v>0</v>
      </c>
      <c r="AR175" s="77">
        <v>6.8034609099999983</v>
      </c>
      <c r="AS175" s="77">
        <v>2.580182E-2</v>
      </c>
      <c r="AT175" s="77">
        <v>12.781837648230283</v>
      </c>
      <c r="AU175" s="77">
        <v>0</v>
      </c>
      <c r="AV175" s="77">
        <v>0</v>
      </c>
      <c r="AW175" s="77">
        <v>6.5318376482302831</v>
      </c>
      <c r="AX175" s="77">
        <v>6.25</v>
      </c>
      <c r="AY175" s="77">
        <v>18.201988083296925</v>
      </c>
      <c r="AZ175" s="77">
        <v>0</v>
      </c>
      <c r="BA175" s="77">
        <v>0</v>
      </c>
      <c r="BB175" s="77">
        <v>20.347786963296926</v>
      </c>
      <c r="BC175" s="77">
        <v>-2.1457988800000001</v>
      </c>
    </row>
    <row r="176" spans="1:55" ht="45" x14ac:dyDescent="0.25">
      <c r="A176" s="27" t="s">
        <v>107</v>
      </c>
      <c r="B176" s="74" t="s">
        <v>1100</v>
      </c>
      <c r="C176" s="75" t="s">
        <v>1214</v>
      </c>
      <c r="D176" s="76" t="s">
        <v>37</v>
      </c>
      <c r="E176" s="41">
        <v>2020200004</v>
      </c>
      <c r="F176" s="77">
        <v>29.916393809999999</v>
      </c>
      <c r="G176" s="77">
        <v>0</v>
      </c>
      <c r="H176" s="77">
        <v>0</v>
      </c>
      <c r="I176" s="77">
        <v>23.666393809999999</v>
      </c>
      <c r="J176" s="77">
        <v>6.25</v>
      </c>
      <c r="K176" s="77">
        <v>43.530550406896928</v>
      </c>
      <c r="L176" s="77">
        <v>0</v>
      </c>
      <c r="M176" s="77">
        <v>0</v>
      </c>
      <c r="N176" s="77">
        <v>39.397131066896932</v>
      </c>
      <c r="O176" s="77">
        <v>4.1334193399999997</v>
      </c>
      <c r="P176" s="77">
        <v>3.4051316800000002</v>
      </c>
      <c r="Q176" s="77">
        <v>0</v>
      </c>
      <c r="R176" s="77">
        <v>0</v>
      </c>
      <c r="S176" s="77">
        <v>3.4051316800000002</v>
      </c>
      <c r="T176" s="77">
        <v>0</v>
      </c>
      <c r="U176" s="77">
        <v>7.0582120500000007</v>
      </c>
      <c r="V176" s="77">
        <v>0</v>
      </c>
      <c r="W176" s="77">
        <v>0</v>
      </c>
      <c r="X176" s="77">
        <v>3.0934356500000009</v>
      </c>
      <c r="Y176" s="77">
        <v>3.9647763999999999</v>
      </c>
      <c r="Z176" s="77">
        <v>8.1042970368673544</v>
      </c>
      <c r="AA176" s="77">
        <v>0</v>
      </c>
      <c r="AB176" s="77">
        <v>0</v>
      </c>
      <c r="AC176" s="77">
        <v>8.1042970368673544</v>
      </c>
      <c r="AD176" s="77">
        <v>0</v>
      </c>
      <c r="AE176" s="77">
        <v>11.441087543600005</v>
      </c>
      <c r="AF176" s="77">
        <v>0</v>
      </c>
      <c r="AG176" s="77">
        <v>0</v>
      </c>
      <c r="AH176" s="77">
        <v>9.1524475436000063</v>
      </c>
      <c r="AI176" s="77">
        <v>2.28864</v>
      </c>
      <c r="AJ176" s="77">
        <v>5.6251274449023603</v>
      </c>
      <c r="AK176" s="77">
        <v>0</v>
      </c>
      <c r="AL176" s="77">
        <v>0</v>
      </c>
      <c r="AM176" s="77">
        <v>5.6251274449023603</v>
      </c>
      <c r="AN176" s="77">
        <v>0</v>
      </c>
      <c r="AO176" s="77">
        <v>6.8292627299999982</v>
      </c>
      <c r="AP176" s="77">
        <v>0</v>
      </c>
      <c r="AQ176" s="77">
        <v>0</v>
      </c>
      <c r="AR176" s="77">
        <v>6.8034609099999983</v>
      </c>
      <c r="AS176" s="77">
        <v>2.580182E-2</v>
      </c>
      <c r="AT176" s="77">
        <v>12.781837648230283</v>
      </c>
      <c r="AU176" s="77">
        <v>0</v>
      </c>
      <c r="AV176" s="77">
        <v>0</v>
      </c>
      <c r="AW176" s="77">
        <v>6.5318376482302831</v>
      </c>
      <c r="AX176" s="77">
        <v>6.25</v>
      </c>
      <c r="AY176" s="77">
        <v>18.201988083296925</v>
      </c>
      <c r="AZ176" s="77">
        <v>0</v>
      </c>
      <c r="BA176" s="77">
        <v>0</v>
      </c>
      <c r="BB176" s="77">
        <v>20.347786963296926</v>
      </c>
      <c r="BC176" s="77">
        <v>-2.1457988800000001</v>
      </c>
    </row>
    <row r="177" spans="1:55" ht="45" x14ac:dyDescent="0.25">
      <c r="A177" s="27" t="s">
        <v>37</v>
      </c>
      <c r="B177" s="107" t="s">
        <v>880</v>
      </c>
      <c r="C177" s="122" t="s">
        <v>801</v>
      </c>
      <c r="D177" s="109" t="s">
        <v>37</v>
      </c>
      <c r="E177" s="104"/>
      <c r="F177" s="77">
        <v>17.087666079314786</v>
      </c>
      <c r="G177" s="77">
        <v>0</v>
      </c>
      <c r="H177" s="77">
        <v>0</v>
      </c>
      <c r="I177" s="77">
        <v>0.1086873532698695</v>
      </c>
      <c r="J177" s="77">
        <v>16.978978726044915</v>
      </c>
      <c r="K177" s="77">
        <v>10.888553982353098</v>
      </c>
      <c r="L177" s="77">
        <v>0</v>
      </c>
      <c r="M177" s="77">
        <v>0</v>
      </c>
      <c r="N177" s="77">
        <v>4.5555999999999998E-4</v>
      </c>
      <c r="O177" s="77">
        <v>10.888098422353099</v>
      </c>
      <c r="P177" s="77">
        <v>5.6678972499999993</v>
      </c>
      <c r="Q177" s="77">
        <v>0</v>
      </c>
      <c r="R177" s="77">
        <v>0</v>
      </c>
      <c r="S177" s="77">
        <v>0</v>
      </c>
      <c r="T177" s="77">
        <v>5.6678972499999993</v>
      </c>
      <c r="U177" s="77">
        <v>1.7031208499999999</v>
      </c>
      <c r="V177" s="77">
        <v>0</v>
      </c>
      <c r="W177" s="77">
        <v>0</v>
      </c>
      <c r="X177" s="77">
        <v>0</v>
      </c>
      <c r="Y177" s="77">
        <v>1.7031208499999999</v>
      </c>
      <c r="Z177" s="77">
        <v>6.4771159767999995</v>
      </c>
      <c r="AA177" s="77">
        <v>0</v>
      </c>
      <c r="AB177" s="77">
        <v>0</v>
      </c>
      <c r="AC177" s="77">
        <v>0</v>
      </c>
      <c r="AD177" s="77">
        <v>6.4771159767999995</v>
      </c>
      <c r="AE177" s="77">
        <v>6.4943900067999998</v>
      </c>
      <c r="AF177" s="77">
        <v>0</v>
      </c>
      <c r="AG177" s="77">
        <v>0</v>
      </c>
      <c r="AH177" s="77">
        <v>0</v>
      </c>
      <c r="AI177" s="77">
        <v>6.4943900067999998</v>
      </c>
      <c r="AJ177" s="77">
        <v>0.73787672480000255</v>
      </c>
      <c r="AK177" s="77">
        <v>0</v>
      </c>
      <c r="AL177" s="77">
        <v>0</v>
      </c>
      <c r="AM177" s="77">
        <v>0.1015506348</v>
      </c>
      <c r="AN177" s="77">
        <v>0.63632609000000251</v>
      </c>
      <c r="AO177" s="77">
        <v>0.53255518999999996</v>
      </c>
      <c r="AP177" s="77">
        <v>0</v>
      </c>
      <c r="AQ177" s="77">
        <v>0</v>
      </c>
      <c r="AR177" s="77">
        <v>0</v>
      </c>
      <c r="AS177" s="77">
        <v>0.53255518999999996</v>
      </c>
      <c r="AT177" s="77">
        <v>4.2047761277147835</v>
      </c>
      <c r="AU177" s="77">
        <v>0</v>
      </c>
      <c r="AV177" s="77">
        <v>0</v>
      </c>
      <c r="AW177" s="77">
        <v>7.1367184698695012E-3</v>
      </c>
      <c r="AX177" s="77">
        <v>4.1976394092449141</v>
      </c>
      <c r="AY177" s="77">
        <v>2.1584879355530995</v>
      </c>
      <c r="AZ177" s="77">
        <v>0</v>
      </c>
      <c r="BA177" s="77">
        <v>0</v>
      </c>
      <c r="BB177" s="77">
        <v>4.5555999999999998E-4</v>
      </c>
      <c r="BC177" s="77">
        <v>2.1580323755530997</v>
      </c>
    </row>
    <row r="178" spans="1:55" ht="45" x14ac:dyDescent="0.25">
      <c r="A178" s="27" t="s">
        <v>107</v>
      </c>
      <c r="B178" s="74" t="s">
        <v>1101</v>
      </c>
      <c r="C178" s="75" t="s">
        <v>1191</v>
      </c>
      <c r="D178" s="76" t="s">
        <v>37</v>
      </c>
      <c r="E178" s="41">
        <v>2020200590</v>
      </c>
      <c r="F178" s="77">
        <v>17.087666079314786</v>
      </c>
      <c r="G178" s="77">
        <v>0</v>
      </c>
      <c r="H178" s="77">
        <v>0</v>
      </c>
      <c r="I178" s="77">
        <v>0.1086873532698695</v>
      </c>
      <c r="J178" s="77">
        <v>16.978978726044915</v>
      </c>
      <c r="K178" s="77">
        <v>10.888553982353098</v>
      </c>
      <c r="L178" s="77">
        <v>0</v>
      </c>
      <c r="M178" s="77">
        <v>0</v>
      </c>
      <c r="N178" s="77">
        <v>4.5555999999999998E-4</v>
      </c>
      <c r="O178" s="77">
        <v>10.888098422353099</v>
      </c>
      <c r="P178" s="77">
        <v>5.6678972499999993</v>
      </c>
      <c r="Q178" s="77">
        <v>0</v>
      </c>
      <c r="R178" s="77">
        <v>0</v>
      </c>
      <c r="S178" s="77">
        <v>0</v>
      </c>
      <c r="T178" s="77">
        <v>5.6678972499999993</v>
      </c>
      <c r="U178" s="77">
        <v>1.7031208499999999</v>
      </c>
      <c r="V178" s="77">
        <v>0</v>
      </c>
      <c r="W178" s="77">
        <v>0</v>
      </c>
      <c r="X178" s="77">
        <v>0</v>
      </c>
      <c r="Y178" s="77">
        <v>1.7031208499999999</v>
      </c>
      <c r="Z178" s="77">
        <v>6.4771159767999995</v>
      </c>
      <c r="AA178" s="77">
        <v>0</v>
      </c>
      <c r="AB178" s="77">
        <v>0</v>
      </c>
      <c r="AC178" s="77">
        <v>0</v>
      </c>
      <c r="AD178" s="77">
        <v>6.4771159767999995</v>
      </c>
      <c r="AE178" s="77">
        <v>6.4943900067999998</v>
      </c>
      <c r="AF178" s="77">
        <v>0</v>
      </c>
      <c r="AG178" s="77">
        <v>0</v>
      </c>
      <c r="AH178" s="77">
        <v>0</v>
      </c>
      <c r="AI178" s="77">
        <v>6.4943900067999998</v>
      </c>
      <c r="AJ178" s="77">
        <v>0.73787672480000255</v>
      </c>
      <c r="AK178" s="77">
        <v>0</v>
      </c>
      <c r="AL178" s="77">
        <v>0</v>
      </c>
      <c r="AM178" s="77">
        <v>0.1015506348</v>
      </c>
      <c r="AN178" s="77">
        <v>0.63632609000000251</v>
      </c>
      <c r="AO178" s="77">
        <v>0.53255518999999996</v>
      </c>
      <c r="AP178" s="77">
        <v>0</v>
      </c>
      <c r="AQ178" s="77">
        <v>0</v>
      </c>
      <c r="AR178" s="77">
        <v>0</v>
      </c>
      <c r="AS178" s="77">
        <v>0.53255518999999996</v>
      </c>
      <c r="AT178" s="77">
        <v>4.2047761277147835</v>
      </c>
      <c r="AU178" s="77">
        <v>0</v>
      </c>
      <c r="AV178" s="77">
        <v>0</v>
      </c>
      <c r="AW178" s="77">
        <v>7.1367184698695012E-3</v>
      </c>
      <c r="AX178" s="77">
        <v>4.1976394092449141</v>
      </c>
      <c r="AY178" s="77">
        <v>2.1584879355530995</v>
      </c>
      <c r="AZ178" s="77">
        <v>0</v>
      </c>
      <c r="BA178" s="77">
        <v>0</v>
      </c>
      <c r="BB178" s="77">
        <v>4.5555999999999998E-4</v>
      </c>
      <c r="BC178" s="77">
        <v>2.1580323755530997</v>
      </c>
    </row>
    <row r="179" spans="1:55" ht="30" x14ac:dyDescent="0.25">
      <c r="A179" s="27" t="s">
        <v>37</v>
      </c>
      <c r="B179" s="107" t="s">
        <v>881</v>
      </c>
      <c r="C179" s="122" t="s">
        <v>803</v>
      </c>
      <c r="D179" s="109" t="s">
        <v>37</v>
      </c>
      <c r="E179" s="104"/>
      <c r="F179" s="77">
        <v>12.509881273955081</v>
      </c>
      <c r="G179" s="77">
        <v>0</v>
      </c>
      <c r="H179" s="77">
        <v>0</v>
      </c>
      <c r="I179" s="77">
        <v>0</v>
      </c>
      <c r="J179" s="77">
        <v>12.509881273955081</v>
      </c>
      <c r="K179" s="77">
        <v>10.102669469999999</v>
      </c>
      <c r="L179" s="77">
        <v>0</v>
      </c>
      <c r="M179" s="77">
        <v>0</v>
      </c>
      <c r="N179" s="77">
        <v>1.55522E-2</v>
      </c>
      <c r="O179" s="77">
        <v>10.08711727</v>
      </c>
      <c r="P179" s="77">
        <v>1.07939585</v>
      </c>
      <c r="Q179" s="77">
        <v>0</v>
      </c>
      <c r="R179" s="77">
        <v>0</v>
      </c>
      <c r="S179" s="77">
        <v>0</v>
      </c>
      <c r="T179" s="77">
        <v>1.07939585</v>
      </c>
      <c r="U179" s="77">
        <v>1.07939585</v>
      </c>
      <c r="V179" s="77">
        <v>0</v>
      </c>
      <c r="W179" s="77">
        <v>0</v>
      </c>
      <c r="X179" s="77">
        <v>0</v>
      </c>
      <c r="Y179" s="77">
        <v>1.07939585</v>
      </c>
      <c r="Z179" s="77">
        <v>1.601259E-2</v>
      </c>
      <c r="AA179" s="77">
        <v>0</v>
      </c>
      <c r="AB179" s="77">
        <v>0</v>
      </c>
      <c r="AC179" s="77">
        <v>0</v>
      </c>
      <c r="AD179" s="77">
        <v>1.601259E-2</v>
      </c>
      <c r="AE179" s="77">
        <v>3.1564790000000002E-2</v>
      </c>
      <c r="AF179" s="77">
        <v>0</v>
      </c>
      <c r="AG179" s="77">
        <v>0</v>
      </c>
      <c r="AH179" s="77">
        <v>0</v>
      </c>
      <c r="AI179" s="77">
        <v>3.1564790000000002E-2</v>
      </c>
      <c r="AJ179" s="77">
        <v>6.9341083599999989</v>
      </c>
      <c r="AK179" s="77">
        <v>0</v>
      </c>
      <c r="AL179" s="77">
        <v>0</v>
      </c>
      <c r="AM179" s="77">
        <v>0</v>
      </c>
      <c r="AN179" s="77">
        <v>6.9341083599999989</v>
      </c>
      <c r="AO179" s="77">
        <v>7.0120774400000005</v>
      </c>
      <c r="AP179" s="77">
        <v>0</v>
      </c>
      <c r="AQ179" s="77">
        <v>0</v>
      </c>
      <c r="AR179" s="77">
        <v>0</v>
      </c>
      <c r="AS179" s="77">
        <v>7.0120774400000005</v>
      </c>
      <c r="AT179" s="77">
        <v>4.480364473955083</v>
      </c>
      <c r="AU179" s="77">
        <v>0</v>
      </c>
      <c r="AV179" s="77">
        <v>0</v>
      </c>
      <c r="AW179" s="77">
        <v>0</v>
      </c>
      <c r="AX179" s="77">
        <v>4.480364473955083</v>
      </c>
      <c r="AY179" s="77">
        <v>1.9796313899999998</v>
      </c>
      <c r="AZ179" s="77">
        <v>0</v>
      </c>
      <c r="BA179" s="77">
        <v>0</v>
      </c>
      <c r="BB179" s="77">
        <v>1.55522E-2</v>
      </c>
      <c r="BC179" s="77">
        <v>1.9640791899999999</v>
      </c>
    </row>
    <row r="180" spans="1:55" ht="75" x14ac:dyDescent="0.25">
      <c r="A180" s="27" t="s">
        <v>107</v>
      </c>
      <c r="B180" s="74" t="s">
        <v>1102</v>
      </c>
      <c r="C180" s="75" t="s">
        <v>319</v>
      </c>
      <c r="D180" s="76" t="s">
        <v>37</v>
      </c>
      <c r="E180" s="41">
        <v>2010200179</v>
      </c>
      <c r="F180" s="77">
        <v>0.40600000000000003</v>
      </c>
      <c r="G180" s="77">
        <v>0</v>
      </c>
      <c r="H180" s="77">
        <v>0</v>
      </c>
      <c r="I180" s="77">
        <v>0</v>
      </c>
      <c r="J180" s="77">
        <v>0.40600000000000003</v>
      </c>
      <c r="K180" s="77">
        <v>0</v>
      </c>
      <c r="L180" s="77">
        <v>0</v>
      </c>
      <c r="M180" s="77">
        <v>0</v>
      </c>
      <c r="N180" s="77">
        <v>0</v>
      </c>
      <c r="O180" s="77">
        <v>0</v>
      </c>
      <c r="P180" s="77">
        <v>0</v>
      </c>
      <c r="Q180" s="77">
        <v>0</v>
      </c>
      <c r="R180" s="77">
        <v>0</v>
      </c>
      <c r="S180" s="77">
        <v>0</v>
      </c>
      <c r="T180" s="77">
        <v>0</v>
      </c>
      <c r="U180" s="77">
        <v>0</v>
      </c>
      <c r="V180" s="77">
        <v>0</v>
      </c>
      <c r="W180" s="77">
        <v>0</v>
      </c>
      <c r="X180" s="77">
        <v>0</v>
      </c>
      <c r="Y180" s="77">
        <v>0</v>
      </c>
      <c r="Z180" s="77">
        <v>0</v>
      </c>
      <c r="AA180" s="77">
        <v>0</v>
      </c>
      <c r="AB180" s="77">
        <v>0</v>
      </c>
      <c r="AC180" s="77">
        <v>0</v>
      </c>
      <c r="AD180" s="77">
        <v>0</v>
      </c>
      <c r="AE180" s="77">
        <v>0</v>
      </c>
      <c r="AF180" s="77">
        <v>0</v>
      </c>
      <c r="AG180" s="77">
        <v>0</v>
      </c>
      <c r="AH180" s="77">
        <v>0</v>
      </c>
      <c r="AI180" s="77">
        <v>0</v>
      </c>
      <c r="AJ180" s="77">
        <v>0</v>
      </c>
      <c r="AK180" s="77">
        <v>0</v>
      </c>
      <c r="AL180" s="77">
        <v>0</v>
      </c>
      <c r="AM180" s="77">
        <v>0</v>
      </c>
      <c r="AN180" s="77">
        <v>0</v>
      </c>
      <c r="AO180" s="77">
        <v>0</v>
      </c>
      <c r="AP180" s="77">
        <v>0</v>
      </c>
      <c r="AQ180" s="77">
        <v>0</v>
      </c>
      <c r="AR180" s="77">
        <v>0</v>
      </c>
      <c r="AS180" s="77">
        <v>0</v>
      </c>
      <c r="AT180" s="77">
        <v>0.40600000000000003</v>
      </c>
      <c r="AU180" s="77">
        <v>0</v>
      </c>
      <c r="AV180" s="77">
        <v>0</v>
      </c>
      <c r="AW180" s="77">
        <v>0</v>
      </c>
      <c r="AX180" s="77">
        <v>0.40600000000000003</v>
      </c>
      <c r="AY180" s="77">
        <v>0</v>
      </c>
      <c r="AZ180" s="77">
        <v>0</v>
      </c>
      <c r="BA180" s="77">
        <v>0</v>
      </c>
      <c r="BB180" s="77">
        <v>0</v>
      </c>
      <c r="BC180" s="77">
        <v>0</v>
      </c>
    </row>
    <row r="181" spans="1:55" ht="75" x14ac:dyDescent="0.25">
      <c r="A181" s="27" t="s">
        <v>107</v>
      </c>
      <c r="B181" s="74" t="s">
        <v>1102</v>
      </c>
      <c r="C181" s="75" t="s">
        <v>320</v>
      </c>
      <c r="D181" s="76" t="s">
        <v>37</v>
      </c>
      <c r="E181" s="41">
        <v>2020200658</v>
      </c>
      <c r="F181" s="77">
        <v>2.9130000000000003</v>
      </c>
      <c r="G181" s="77">
        <v>0</v>
      </c>
      <c r="H181" s="77">
        <v>0</v>
      </c>
      <c r="I181" s="77">
        <v>0</v>
      </c>
      <c r="J181" s="77">
        <v>2.9130000000000003</v>
      </c>
      <c r="K181" s="77">
        <v>2.95712639</v>
      </c>
      <c r="L181" s="77">
        <v>0</v>
      </c>
      <c r="M181" s="77">
        <v>0</v>
      </c>
      <c r="N181" s="77">
        <v>0</v>
      </c>
      <c r="O181" s="77">
        <v>2.95712639</v>
      </c>
      <c r="P181" s="77">
        <v>1.07939585</v>
      </c>
      <c r="Q181" s="77">
        <v>0</v>
      </c>
      <c r="R181" s="77">
        <v>0</v>
      </c>
      <c r="S181" s="77">
        <v>0</v>
      </c>
      <c r="T181" s="77">
        <v>1.07939585</v>
      </c>
      <c r="U181" s="77">
        <v>1.07939585</v>
      </c>
      <c r="V181" s="77">
        <v>0</v>
      </c>
      <c r="W181" s="77">
        <v>0</v>
      </c>
      <c r="X181" s="77">
        <v>0</v>
      </c>
      <c r="Y181" s="77">
        <v>1.07939585</v>
      </c>
      <c r="Z181" s="77">
        <v>0</v>
      </c>
      <c r="AA181" s="77">
        <v>0</v>
      </c>
      <c r="AB181" s="77">
        <v>0</v>
      </c>
      <c r="AC181" s="77">
        <v>0</v>
      </c>
      <c r="AD181" s="77">
        <v>0</v>
      </c>
      <c r="AE181" s="77">
        <v>0</v>
      </c>
      <c r="AF181" s="77">
        <v>0</v>
      </c>
      <c r="AG181" s="77">
        <v>0</v>
      </c>
      <c r="AH181" s="77">
        <v>0</v>
      </c>
      <c r="AI181" s="77">
        <v>0</v>
      </c>
      <c r="AJ181" s="77">
        <v>4.3690680000000003E-2</v>
      </c>
      <c r="AK181" s="77">
        <v>0</v>
      </c>
      <c r="AL181" s="77">
        <v>0</v>
      </c>
      <c r="AM181" s="77">
        <v>0</v>
      </c>
      <c r="AN181" s="77">
        <v>4.3690680000000003E-2</v>
      </c>
      <c r="AO181" s="77">
        <v>4.3690680000000003E-2</v>
      </c>
      <c r="AP181" s="77">
        <v>0</v>
      </c>
      <c r="AQ181" s="77">
        <v>0</v>
      </c>
      <c r="AR181" s="77">
        <v>0</v>
      </c>
      <c r="AS181" s="77">
        <v>4.3690680000000003E-2</v>
      </c>
      <c r="AT181" s="77">
        <v>1.7899134700000003</v>
      </c>
      <c r="AU181" s="77">
        <v>0</v>
      </c>
      <c r="AV181" s="77">
        <v>0</v>
      </c>
      <c r="AW181" s="77">
        <v>0</v>
      </c>
      <c r="AX181" s="77">
        <v>1.7899134700000003</v>
      </c>
      <c r="AY181" s="77">
        <v>1.8340398599999999</v>
      </c>
      <c r="AZ181" s="77">
        <v>0</v>
      </c>
      <c r="BA181" s="77">
        <v>0</v>
      </c>
      <c r="BB181" s="77">
        <v>0</v>
      </c>
      <c r="BC181" s="77">
        <v>1.8340398599999999</v>
      </c>
    </row>
    <row r="182" spans="1:55" ht="75" x14ac:dyDescent="0.25">
      <c r="A182" s="27" t="s">
        <v>107</v>
      </c>
      <c r="B182" s="74" t="s">
        <v>1102</v>
      </c>
      <c r="C182" s="75" t="s">
        <v>751</v>
      </c>
      <c r="D182" s="76" t="s">
        <v>37</v>
      </c>
      <c r="E182" s="41">
        <v>2020201582</v>
      </c>
      <c r="F182" s="77">
        <v>0</v>
      </c>
      <c r="G182" s="77">
        <v>0</v>
      </c>
      <c r="H182" s="77">
        <v>0</v>
      </c>
      <c r="I182" s="77">
        <v>0</v>
      </c>
      <c r="J182" s="77">
        <v>0</v>
      </c>
      <c r="K182" s="77">
        <v>6.5486199999999998E-3</v>
      </c>
      <c r="L182" s="77">
        <v>0</v>
      </c>
      <c r="M182" s="77">
        <v>0</v>
      </c>
      <c r="N182" s="77">
        <v>0</v>
      </c>
      <c r="O182" s="77">
        <v>6.5486199999999998E-3</v>
      </c>
      <c r="P182" s="77">
        <v>0</v>
      </c>
      <c r="Q182" s="77">
        <v>0</v>
      </c>
      <c r="R182" s="77">
        <v>0</v>
      </c>
      <c r="S182" s="77">
        <v>0</v>
      </c>
      <c r="T182" s="77">
        <v>0</v>
      </c>
      <c r="U182" s="77">
        <v>0</v>
      </c>
      <c r="V182" s="77">
        <v>0</v>
      </c>
      <c r="W182" s="77">
        <v>0</v>
      </c>
      <c r="X182" s="77">
        <v>0</v>
      </c>
      <c r="Y182" s="77">
        <v>0</v>
      </c>
      <c r="Z182" s="77">
        <v>0</v>
      </c>
      <c r="AA182" s="77">
        <v>0</v>
      </c>
      <c r="AB182" s="77">
        <v>0</v>
      </c>
      <c r="AC182" s="77">
        <v>0</v>
      </c>
      <c r="AD182" s="77">
        <v>0</v>
      </c>
      <c r="AE182" s="77">
        <v>0</v>
      </c>
      <c r="AF182" s="77">
        <v>0</v>
      </c>
      <c r="AG182" s="77">
        <v>0</v>
      </c>
      <c r="AH182" s="77">
        <v>0</v>
      </c>
      <c r="AI182" s="77">
        <v>0</v>
      </c>
      <c r="AJ182" s="77">
        <v>0</v>
      </c>
      <c r="AK182" s="77">
        <v>0</v>
      </c>
      <c r="AL182" s="77">
        <v>0</v>
      </c>
      <c r="AM182" s="77">
        <v>0</v>
      </c>
      <c r="AN182" s="77">
        <v>0</v>
      </c>
      <c r="AO182" s="77">
        <v>6.09306E-3</v>
      </c>
      <c r="AP182" s="77">
        <v>0</v>
      </c>
      <c r="AQ182" s="77">
        <v>0</v>
      </c>
      <c r="AR182" s="77">
        <v>0</v>
      </c>
      <c r="AS182" s="77">
        <v>6.09306E-3</v>
      </c>
      <c r="AT182" s="77">
        <v>0</v>
      </c>
      <c r="AU182" s="77">
        <v>0</v>
      </c>
      <c r="AV182" s="77">
        <v>0</v>
      </c>
      <c r="AW182" s="77">
        <v>0</v>
      </c>
      <c r="AX182" s="77">
        <v>0</v>
      </c>
      <c r="AY182" s="77">
        <v>4.5555999999999982E-4</v>
      </c>
      <c r="AZ182" s="77">
        <v>0</v>
      </c>
      <c r="BA182" s="77">
        <v>0</v>
      </c>
      <c r="BB182" s="77">
        <v>0</v>
      </c>
      <c r="BC182" s="77">
        <v>4.5555999999999982E-4</v>
      </c>
    </row>
    <row r="183" spans="1:55" ht="90" x14ac:dyDescent="0.25">
      <c r="A183" s="27" t="s">
        <v>107</v>
      </c>
      <c r="B183" s="74" t="s">
        <v>1102</v>
      </c>
      <c r="C183" s="75" t="s">
        <v>752</v>
      </c>
      <c r="D183" s="76" t="s">
        <v>37</v>
      </c>
      <c r="E183" s="41">
        <v>2020201539</v>
      </c>
      <c r="F183" s="77">
        <v>0.20891429603482323</v>
      </c>
      <c r="G183" s="77">
        <v>0</v>
      </c>
      <c r="H183" s="77">
        <v>0</v>
      </c>
      <c r="I183" s="77">
        <v>0</v>
      </c>
      <c r="J183" s="77">
        <v>0.20891429603482323</v>
      </c>
      <c r="K183" s="77">
        <v>0.13359912000000002</v>
      </c>
      <c r="L183" s="77">
        <v>0</v>
      </c>
      <c r="M183" s="77">
        <v>0</v>
      </c>
      <c r="N183" s="77">
        <v>0</v>
      </c>
      <c r="O183" s="77">
        <v>0.13359912000000002</v>
      </c>
      <c r="P183" s="77">
        <v>0</v>
      </c>
      <c r="Q183" s="77">
        <v>0</v>
      </c>
      <c r="R183" s="77">
        <v>0</v>
      </c>
      <c r="S183" s="77">
        <v>0</v>
      </c>
      <c r="T183" s="77">
        <v>0</v>
      </c>
      <c r="U183" s="77">
        <v>0</v>
      </c>
      <c r="V183" s="77">
        <v>0</v>
      </c>
      <c r="W183" s="77">
        <v>0</v>
      </c>
      <c r="X183" s="77">
        <v>0</v>
      </c>
      <c r="Y183" s="77">
        <v>0</v>
      </c>
      <c r="Z183" s="77">
        <v>0</v>
      </c>
      <c r="AA183" s="77">
        <v>0</v>
      </c>
      <c r="AB183" s="77">
        <v>0</v>
      </c>
      <c r="AC183" s="77">
        <v>0</v>
      </c>
      <c r="AD183" s="77">
        <v>0</v>
      </c>
      <c r="AE183" s="77">
        <v>0</v>
      </c>
      <c r="AF183" s="77">
        <v>0</v>
      </c>
      <c r="AG183" s="77">
        <v>0</v>
      </c>
      <c r="AH183" s="77">
        <v>0</v>
      </c>
      <c r="AI183" s="77">
        <v>0</v>
      </c>
      <c r="AJ183" s="77">
        <v>1.0702699999999999E-3</v>
      </c>
      <c r="AK183" s="77">
        <v>0</v>
      </c>
      <c r="AL183" s="77">
        <v>0</v>
      </c>
      <c r="AM183" s="77">
        <v>0</v>
      </c>
      <c r="AN183" s="77">
        <v>1.0702699999999999E-3</v>
      </c>
      <c r="AO183" s="77">
        <v>1.0702699999999999E-3</v>
      </c>
      <c r="AP183" s="77">
        <v>0</v>
      </c>
      <c r="AQ183" s="77">
        <v>0</v>
      </c>
      <c r="AR183" s="77">
        <v>0</v>
      </c>
      <c r="AS183" s="77">
        <v>1.0702699999999999E-3</v>
      </c>
      <c r="AT183" s="77">
        <v>0.20784402603482321</v>
      </c>
      <c r="AU183" s="77">
        <v>0</v>
      </c>
      <c r="AV183" s="77">
        <v>0</v>
      </c>
      <c r="AW183" s="77">
        <v>0</v>
      </c>
      <c r="AX183" s="77">
        <v>0.20784402603482321</v>
      </c>
      <c r="AY183" s="77">
        <v>0.13252885</v>
      </c>
      <c r="AZ183" s="77">
        <v>0</v>
      </c>
      <c r="BA183" s="77">
        <v>0</v>
      </c>
      <c r="BB183" s="77">
        <v>0</v>
      </c>
      <c r="BC183" s="77">
        <v>0.13252885</v>
      </c>
    </row>
    <row r="184" spans="1:55" ht="75" x14ac:dyDescent="0.25">
      <c r="A184" s="27" t="s">
        <v>107</v>
      </c>
      <c r="B184" s="74" t="s">
        <v>1102</v>
      </c>
      <c r="C184" s="75" t="s">
        <v>753</v>
      </c>
      <c r="D184" s="76" t="s">
        <v>37</v>
      </c>
      <c r="E184" s="41">
        <v>2020200825</v>
      </c>
      <c r="F184" s="77">
        <v>1.500074093503829</v>
      </c>
      <c r="G184" s="77">
        <v>0</v>
      </c>
      <c r="H184" s="77">
        <v>0</v>
      </c>
      <c r="I184" s="77">
        <v>0</v>
      </c>
      <c r="J184" s="77">
        <v>1.500074093503829</v>
      </c>
      <c r="K184" s="77">
        <v>0</v>
      </c>
      <c r="L184" s="77">
        <v>0</v>
      </c>
      <c r="M184" s="77">
        <v>0</v>
      </c>
      <c r="N184" s="77">
        <v>0</v>
      </c>
      <c r="O184" s="77">
        <v>0</v>
      </c>
      <c r="P184" s="77">
        <v>0</v>
      </c>
      <c r="Q184" s="77">
        <v>0</v>
      </c>
      <c r="R184" s="77">
        <v>0</v>
      </c>
      <c r="S184" s="77">
        <v>0</v>
      </c>
      <c r="T184" s="77">
        <v>0</v>
      </c>
      <c r="U184" s="77">
        <v>0</v>
      </c>
      <c r="V184" s="77">
        <v>0</v>
      </c>
      <c r="W184" s="77">
        <v>0</v>
      </c>
      <c r="X184" s="77">
        <v>0</v>
      </c>
      <c r="Y184" s="77">
        <v>0</v>
      </c>
      <c r="Z184" s="77">
        <v>0</v>
      </c>
      <c r="AA184" s="77">
        <v>0</v>
      </c>
      <c r="AB184" s="77">
        <v>0</v>
      </c>
      <c r="AC184" s="77">
        <v>0</v>
      </c>
      <c r="AD184" s="77">
        <v>0</v>
      </c>
      <c r="AE184" s="77">
        <v>0</v>
      </c>
      <c r="AF184" s="77">
        <v>0</v>
      </c>
      <c r="AG184" s="77">
        <v>0</v>
      </c>
      <c r="AH184" s="77">
        <v>0</v>
      </c>
      <c r="AI184" s="77">
        <v>0</v>
      </c>
      <c r="AJ184" s="77">
        <v>0</v>
      </c>
      <c r="AK184" s="77">
        <v>0</v>
      </c>
      <c r="AL184" s="77">
        <v>0</v>
      </c>
      <c r="AM184" s="77">
        <v>0</v>
      </c>
      <c r="AN184" s="77">
        <v>0</v>
      </c>
      <c r="AO184" s="77">
        <v>0</v>
      </c>
      <c r="AP184" s="77">
        <v>0</v>
      </c>
      <c r="AQ184" s="77">
        <v>0</v>
      </c>
      <c r="AR184" s="77">
        <v>0</v>
      </c>
      <c r="AS184" s="77">
        <v>0</v>
      </c>
      <c r="AT184" s="77">
        <v>1.500074093503829</v>
      </c>
      <c r="AU184" s="77">
        <v>0</v>
      </c>
      <c r="AV184" s="77">
        <v>0</v>
      </c>
      <c r="AW184" s="77">
        <v>0</v>
      </c>
      <c r="AX184" s="77">
        <v>1.500074093503829</v>
      </c>
      <c r="AY184" s="77">
        <v>0</v>
      </c>
      <c r="AZ184" s="77">
        <v>0</v>
      </c>
      <c r="BA184" s="77">
        <v>0</v>
      </c>
      <c r="BB184" s="77">
        <v>0</v>
      </c>
      <c r="BC184" s="77">
        <v>0</v>
      </c>
    </row>
    <row r="185" spans="1:55" ht="75" x14ac:dyDescent="0.25">
      <c r="A185" s="27" t="s">
        <v>107</v>
      </c>
      <c r="B185" s="74" t="s">
        <v>1102</v>
      </c>
      <c r="C185" s="75" t="s">
        <v>256</v>
      </c>
      <c r="D185" s="76" t="s">
        <v>37</v>
      </c>
      <c r="E185" s="41">
        <v>2020200862</v>
      </c>
      <c r="F185" s="77">
        <v>0.57653288441643002</v>
      </c>
      <c r="G185" s="77">
        <v>0</v>
      </c>
      <c r="H185" s="77">
        <v>0</v>
      </c>
      <c r="I185" s="77">
        <v>0</v>
      </c>
      <c r="J185" s="77">
        <v>0.57653288441643002</v>
      </c>
      <c r="K185" s="77">
        <v>1.55522E-2</v>
      </c>
      <c r="L185" s="77">
        <v>0</v>
      </c>
      <c r="M185" s="77">
        <v>0</v>
      </c>
      <c r="N185" s="77">
        <v>1.55522E-2</v>
      </c>
      <c r="O185" s="77">
        <v>0</v>
      </c>
      <c r="P185" s="77">
        <v>0</v>
      </c>
      <c r="Q185" s="77">
        <v>0</v>
      </c>
      <c r="R185" s="77">
        <v>0</v>
      </c>
      <c r="S185" s="77">
        <v>0</v>
      </c>
      <c r="T185" s="77">
        <v>0</v>
      </c>
      <c r="U185" s="77">
        <v>0</v>
      </c>
      <c r="V185" s="77">
        <v>0</v>
      </c>
      <c r="W185" s="77">
        <v>0</v>
      </c>
      <c r="X185" s="77">
        <v>0</v>
      </c>
      <c r="Y185" s="77">
        <v>0</v>
      </c>
      <c r="Z185" s="77">
        <v>0</v>
      </c>
      <c r="AA185" s="77">
        <v>0</v>
      </c>
      <c r="AB185" s="77">
        <v>0</v>
      </c>
      <c r="AC185" s="77">
        <v>0</v>
      </c>
      <c r="AD185" s="77">
        <v>0</v>
      </c>
      <c r="AE185" s="77">
        <v>1.55522E-2</v>
      </c>
      <c r="AF185" s="77">
        <v>0</v>
      </c>
      <c r="AG185" s="77">
        <v>0</v>
      </c>
      <c r="AH185" s="77">
        <v>0</v>
      </c>
      <c r="AI185" s="77">
        <v>1.55522E-2</v>
      </c>
      <c r="AJ185" s="77">
        <v>0</v>
      </c>
      <c r="AK185" s="77">
        <v>0</v>
      </c>
      <c r="AL185" s="77">
        <v>0</v>
      </c>
      <c r="AM185" s="77">
        <v>0</v>
      </c>
      <c r="AN185" s="77">
        <v>0</v>
      </c>
      <c r="AO185" s="77">
        <v>0</v>
      </c>
      <c r="AP185" s="77">
        <v>0</v>
      </c>
      <c r="AQ185" s="77">
        <v>0</v>
      </c>
      <c r="AR185" s="77">
        <v>0</v>
      </c>
      <c r="AS185" s="77">
        <v>0</v>
      </c>
      <c r="AT185" s="77">
        <v>0.57653288441643002</v>
      </c>
      <c r="AU185" s="77">
        <v>0</v>
      </c>
      <c r="AV185" s="77">
        <v>0</v>
      </c>
      <c r="AW185" s="77">
        <v>0</v>
      </c>
      <c r="AX185" s="77">
        <v>0.57653288441643002</v>
      </c>
      <c r="AY185" s="77">
        <v>0</v>
      </c>
      <c r="AZ185" s="77">
        <v>0</v>
      </c>
      <c r="BA185" s="77">
        <v>0</v>
      </c>
      <c r="BB185" s="77">
        <v>1.55522E-2</v>
      </c>
      <c r="BC185" s="77">
        <v>-1.55522E-2</v>
      </c>
    </row>
    <row r="186" spans="1:55" ht="75" x14ac:dyDescent="0.25">
      <c r="A186" s="27" t="s">
        <v>107</v>
      </c>
      <c r="B186" s="74" t="s">
        <v>1102</v>
      </c>
      <c r="C186" s="75" t="s">
        <v>321</v>
      </c>
      <c r="D186" s="76" t="s">
        <v>37</v>
      </c>
      <c r="E186" s="41">
        <v>2020200495</v>
      </c>
      <c r="F186" s="77">
        <v>6.9053599999999991</v>
      </c>
      <c r="G186" s="77">
        <v>0</v>
      </c>
      <c r="H186" s="77">
        <v>0</v>
      </c>
      <c r="I186" s="77">
        <v>0</v>
      </c>
      <c r="J186" s="77">
        <v>6.9053599999999991</v>
      </c>
      <c r="K186" s="77">
        <v>6.9345100300000002</v>
      </c>
      <c r="L186" s="77">
        <v>0</v>
      </c>
      <c r="M186" s="77">
        <v>0</v>
      </c>
      <c r="N186" s="77">
        <v>0</v>
      </c>
      <c r="O186" s="77">
        <v>6.9345100300000002</v>
      </c>
      <c r="P186" s="77">
        <v>0</v>
      </c>
      <c r="Q186" s="77">
        <v>0</v>
      </c>
      <c r="R186" s="77">
        <v>0</v>
      </c>
      <c r="S186" s="77">
        <v>0</v>
      </c>
      <c r="T186" s="77">
        <v>0</v>
      </c>
      <c r="U186" s="77">
        <v>0</v>
      </c>
      <c r="V186" s="77">
        <v>0</v>
      </c>
      <c r="W186" s="77">
        <v>0</v>
      </c>
      <c r="X186" s="77">
        <v>0</v>
      </c>
      <c r="Y186" s="77">
        <v>0</v>
      </c>
      <c r="Z186" s="77">
        <v>1.601259E-2</v>
      </c>
      <c r="AA186" s="77">
        <v>0</v>
      </c>
      <c r="AB186" s="77">
        <v>0</v>
      </c>
      <c r="AC186" s="77">
        <v>0</v>
      </c>
      <c r="AD186" s="77">
        <v>1.601259E-2</v>
      </c>
      <c r="AE186" s="77">
        <v>1.601259E-2</v>
      </c>
      <c r="AF186" s="77">
        <v>0</v>
      </c>
      <c r="AG186" s="77">
        <v>0</v>
      </c>
      <c r="AH186" s="77">
        <v>0</v>
      </c>
      <c r="AI186" s="77">
        <v>1.601259E-2</v>
      </c>
      <c r="AJ186" s="77">
        <v>6.8893474099999992</v>
      </c>
      <c r="AK186" s="77">
        <v>0</v>
      </c>
      <c r="AL186" s="77">
        <v>0</v>
      </c>
      <c r="AM186" s="77">
        <v>0</v>
      </c>
      <c r="AN186" s="77">
        <v>6.8893474099999992</v>
      </c>
      <c r="AO186" s="77">
        <v>6.9184974400000003</v>
      </c>
      <c r="AP186" s="77">
        <v>0</v>
      </c>
      <c r="AQ186" s="77">
        <v>0</v>
      </c>
      <c r="AR186" s="77">
        <v>0</v>
      </c>
      <c r="AS186" s="77">
        <v>6.9184974400000003</v>
      </c>
      <c r="AT186" s="77">
        <v>0</v>
      </c>
      <c r="AU186" s="77">
        <v>0</v>
      </c>
      <c r="AV186" s="77">
        <v>0</v>
      </c>
      <c r="AW186" s="77">
        <v>0</v>
      </c>
      <c r="AX186" s="77">
        <v>0</v>
      </c>
      <c r="AY186" s="77">
        <v>0</v>
      </c>
      <c r="AZ186" s="77">
        <v>0</v>
      </c>
      <c r="BA186" s="77">
        <v>0</v>
      </c>
      <c r="BB186" s="77">
        <v>0</v>
      </c>
      <c r="BC186" s="77">
        <v>0</v>
      </c>
    </row>
    <row r="187" spans="1:55" ht="90" x14ac:dyDescent="0.25">
      <c r="A187" s="27" t="s">
        <v>107</v>
      </c>
      <c r="B187" s="74" t="s">
        <v>1102</v>
      </c>
      <c r="C187" s="75" t="s">
        <v>669</v>
      </c>
      <c r="D187" s="76" t="s">
        <v>37</v>
      </c>
      <c r="E187" s="41">
        <v>2020200632</v>
      </c>
      <c r="F187" s="77">
        <v>0</v>
      </c>
      <c r="G187" s="77">
        <v>0</v>
      </c>
      <c r="H187" s="77">
        <v>0</v>
      </c>
      <c r="I187" s="77">
        <v>0</v>
      </c>
      <c r="J187" s="77">
        <v>0</v>
      </c>
      <c r="K187" s="77">
        <v>5.5333109999999998E-2</v>
      </c>
      <c r="L187" s="77">
        <v>0</v>
      </c>
      <c r="M187" s="77">
        <v>0</v>
      </c>
      <c r="N187" s="77">
        <v>0</v>
      </c>
      <c r="O187" s="77">
        <v>5.5333109999999998E-2</v>
      </c>
      <c r="P187" s="77">
        <v>0</v>
      </c>
      <c r="Q187" s="77">
        <v>0</v>
      </c>
      <c r="R187" s="77">
        <v>0</v>
      </c>
      <c r="S187" s="77">
        <v>0</v>
      </c>
      <c r="T187" s="77">
        <v>0</v>
      </c>
      <c r="U187" s="77">
        <v>0</v>
      </c>
      <c r="V187" s="77">
        <v>0</v>
      </c>
      <c r="W187" s="77">
        <v>0</v>
      </c>
      <c r="X187" s="77">
        <v>0</v>
      </c>
      <c r="Y187" s="77">
        <v>0</v>
      </c>
      <c r="Z187" s="77">
        <v>0</v>
      </c>
      <c r="AA187" s="77">
        <v>0</v>
      </c>
      <c r="AB187" s="77">
        <v>0</v>
      </c>
      <c r="AC187" s="77">
        <v>0</v>
      </c>
      <c r="AD187" s="77">
        <v>0</v>
      </c>
      <c r="AE187" s="77">
        <v>0</v>
      </c>
      <c r="AF187" s="77">
        <v>0</v>
      </c>
      <c r="AG187" s="77">
        <v>0</v>
      </c>
      <c r="AH187" s="77">
        <v>0</v>
      </c>
      <c r="AI187" s="77">
        <v>0</v>
      </c>
      <c r="AJ187" s="77">
        <v>0</v>
      </c>
      <c r="AK187" s="77">
        <v>0</v>
      </c>
      <c r="AL187" s="77">
        <v>0</v>
      </c>
      <c r="AM187" s="77">
        <v>0</v>
      </c>
      <c r="AN187" s="77">
        <v>0</v>
      </c>
      <c r="AO187" s="77">
        <v>4.2725989999999998E-2</v>
      </c>
      <c r="AP187" s="77">
        <v>0</v>
      </c>
      <c r="AQ187" s="77">
        <v>0</v>
      </c>
      <c r="AR187" s="77">
        <v>0</v>
      </c>
      <c r="AS187" s="77">
        <v>4.2725989999999998E-2</v>
      </c>
      <c r="AT187" s="77">
        <v>0</v>
      </c>
      <c r="AU187" s="77">
        <v>0</v>
      </c>
      <c r="AV187" s="77">
        <v>0</v>
      </c>
      <c r="AW187" s="77">
        <v>0</v>
      </c>
      <c r="AX187" s="77">
        <v>0</v>
      </c>
      <c r="AY187" s="77">
        <v>1.2607119999999999E-2</v>
      </c>
      <c r="AZ187" s="77">
        <v>0</v>
      </c>
      <c r="BA187" s="77">
        <v>0</v>
      </c>
      <c r="BB187" s="77">
        <v>0</v>
      </c>
      <c r="BC187" s="77">
        <v>1.2607119999999999E-2</v>
      </c>
    </row>
    <row r="188" spans="1:55" ht="30" x14ac:dyDescent="0.25">
      <c r="A188" s="27" t="s">
        <v>37</v>
      </c>
      <c r="B188" s="107" t="s">
        <v>882</v>
      </c>
      <c r="C188" s="122" t="s">
        <v>805</v>
      </c>
      <c r="D188" s="109" t="s">
        <v>37</v>
      </c>
      <c r="E188" s="104"/>
      <c r="F188" s="77">
        <v>0</v>
      </c>
      <c r="G188" s="77">
        <v>0</v>
      </c>
      <c r="H188" s="77">
        <v>0</v>
      </c>
      <c r="I188" s="77">
        <v>0</v>
      </c>
      <c r="J188" s="77">
        <v>0</v>
      </c>
      <c r="K188" s="77">
        <v>0</v>
      </c>
      <c r="L188" s="77">
        <v>0</v>
      </c>
      <c r="M188" s="77">
        <v>0</v>
      </c>
      <c r="N188" s="77">
        <v>0</v>
      </c>
      <c r="O188" s="77">
        <v>0</v>
      </c>
      <c r="P188" s="77">
        <v>0</v>
      </c>
      <c r="Q188" s="77">
        <v>0</v>
      </c>
      <c r="R188" s="77">
        <v>0</v>
      </c>
      <c r="S188" s="77">
        <v>0</v>
      </c>
      <c r="T188" s="77">
        <v>0</v>
      </c>
      <c r="U188" s="77">
        <v>0</v>
      </c>
      <c r="V188" s="77">
        <v>0</v>
      </c>
      <c r="W188" s="77">
        <v>0</v>
      </c>
      <c r="X188" s="77">
        <v>0</v>
      </c>
      <c r="Y188" s="77">
        <v>0</v>
      </c>
      <c r="Z188" s="77">
        <v>0</v>
      </c>
      <c r="AA188" s="77">
        <v>0</v>
      </c>
      <c r="AB188" s="77">
        <v>0</v>
      </c>
      <c r="AC188" s="77">
        <v>0</v>
      </c>
      <c r="AD188" s="77">
        <v>0</v>
      </c>
      <c r="AE188" s="77">
        <v>0</v>
      </c>
      <c r="AF188" s="77">
        <v>0</v>
      </c>
      <c r="AG188" s="77">
        <v>0</v>
      </c>
      <c r="AH188" s="77">
        <v>0</v>
      </c>
      <c r="AI188" s="77">
        <v>0</v>
      </c>
      <c r="AJ188" s="77">
        <v>0</v>
      </c>
      <c r="AK188" s="77">
        <v>0</v>
      </c>
      <c r="AL188" s="77">
        <v>0</v>
      </c>
      <c r="AM188" s="77">
        <v>0</v>
      </c>
      <c r="AN188" s="77">
        <v>0</v>
      </c>
      <c r="AO188" s="77">
        <v>0</v>
      </c>
      <c r="AP188" s="77">
        <v>0</v>
      </c>
      <c r="AQ188" s="77">
        <v>0</v>
      </c>
      <c r="AR188" s="77">
        <v>0</v>
      </c>
      <c r="AS188" s="77">
        <v>0</v>
      </c>
      <c r="AT188" s="77">
        <v>0</v>
      </c>
      <c r="AU188" s="77">
        <v>0</v>
      </c>
      <c r="AV188" s="77">
        <v>0</v>
      </c>
      <c r="AW188" s="77">
        <v>0</v>
      </c>
      <c r="AX188" s="77">
        <v>0</v>
      </c>
      <c r="AY188" s="77">
        <v>0</v>
      </c>
      <c r="AZ188" s="77">
        <v>0</v>
      </c>
      <c r="BA188" s="77">
        <v>0</v>
      </c>
      <c r="BB188" s="77">
        <v>0</v>
      </c>
      <c r="BC188" s="77">
        <v>0</v>
      </c>
    </row>
    <row r="189" spans="1:55" ht="45" x14ac:dyDescent="0.25">
      <c r="A189" s="27" t="s">
        <v>37</v>
      </c>
      <c r="B189" s="107" t="s">
        <v>883</v>
      </c>
      <c r="C189" s="122" t="s">
        <v>807</v>
      </c>
      <c r="D189" s="109" t="s">
        <v>37</v>
      </c>
      <c r="E189" s="104"/>
      <c r="F189" s="77">
        <v>0</v>
      </c>
      <c r="G189" s="77">
        <v>0</v>
      </c>
      <c r="H189" s="77">
        <v>0</v>
      </c>
      <c r="I189" s="77">
        <v>0</v>
      </c>
      <c r="J189" s="77">
        <v>0</v>
      </c>
      <c r="K189" s="77">
        <v>0</v>
      </c>
      <c r="L189" s="77">
        <v>0</v>
      </c>
      <c r="M189" s="77">
        <v>0</v>
      </c>
      <c r="N189" s="77">
        <v>0</v>
      </c>
      <c r="O189" s="77">
        <v>0</v>
      </c>
      <c r="P189" s="77">
        <v>0</v>
      </c>
      <c r="Q189" s="77">
        <v>0</v>
      </c>
      <c r="R189" s="77">
        <v>0</v>
      </c>
      <c r="S189" s="77">
        <v>0</v>
      </c>
      <c r="T189" s="77">
        <v>0</v>
      </c>
      <c r="U189" s="77">
        <v>0</v>
      </c>
      <c r="V189" s="77">
        <v>0</v>
      </c>
      <c r="W189" s="77">
        <v>0</v>
      </c>
      <c r="X189" s="77">
        <v>0</v>
      </c>
      <c r="Y189" s="77">
        <v>0</v>
      </c>
      <c r="Z189" s="77">
        <v>0</v>
      </c>
      <c r="AA189" s="77">
        <v>0</v>
      </c>
      <c r="AB189" s="77">
        <v>0</v>
      </c>
      <c r="AC189" s="77">
        <v>0</v>
      </c>
      <c r="AD189" s="77">
        <v>0</v>
      </c>
      <c r="AE189" s="77">
        <v>0</v>
      </c>
      <c r="AF189" s="77">
        <v>0</v>
      </c>
      <c r="AG189" s="77">
        <v>0</v>
      </c>
      <c r="AH189" s="77">
        <v>0</v>
      </c>
      <c r="AI189" s="77">
        <v>0</v>
      </c>
      <c r="AJ189" s="77">
        <v>0</v>
      </c>
      <c r="AK189" s="77">
        <v>0</v>
      </c>
      <c r="AL189" s="77">
        <v>0</v>
      </c>
      <c r="AM189" s="77">
        <v>0</v>
      </c>
      <c r="AN189" s="77">
        <v>0</v>
      </c>
      <c r="AO189" s="77">
        <v>0</v>
      </c>
      <c r="AP189" s="77">
        <v>0</v>
      </c>
      <c r="AQ189" s="77">
        <v>0</v>
      </c>
      <c r="AR189" s="77">
        <v>0</v>
      </c>
      <c r="AS189" s="77">
        <v>0</v>
      </c>
      <c r="AT189" s="77">
        <v>0</v>
      </c>
      <c r="AU189" s="77">
        <v>0</v>
      </c>
      <c r="AV189" s="77">
        <v>0</v>
      </c>
      <c r="AW189" s="77">
        <v>0</v>
      </c>
      <c r="AX189" s="77">
        <v>0</v>
      </c>
      <c r="AY189" s="77">
        <v>0</v>
      </c>
      <c r="AZ189" s="77">
        <v>0</v>
      </c>
      <c r="BA189" s="77">
        <v>0</v>
      </c>
      <c r="BB189" s="77">
        <v>0</v>
      </c>
      <c r="BC189" s="77">
        <v>0</v>
      </c>
    </row>
    <row r="190" spans="1:55" ht="30" x14ac:dyDescent="0.25">
      <c r="A190" s="27" t="s">
        <v>37</v>
      </c>
      <c r="B190" s="107" t="s">
        <v>884</v>
      </c>
      <c r="C190" s="122" t="s">
        <v>809</v>
      </c>
      <c r="D190" s="109" t="s">
        <v>37</v>
      </c>
      <c r="E190" s="104"/>
      <c r="F190" s="77">
        <v>0</v>
      </c>
      <c r="G190" s="77">
        <v>0</v>
      </c>
      <c r="H190" s="77">
        <v>0</v>
      </c>
      <c r="I190" s="77">
        <v>0</v>
      </c>
      <c r="J190" s="77">
        <v>0</v>
      </c>
      <c r="K190" s="77">
        <v>0</v>
      </c>
      <c r="L190" s="77">
        <v>0</v>
      </c>
      <c r="M190" s="77">
        <v>0</v>
      </c>
      <c r="N190" s="77">
        <v>0</v>
      </c>
      <c r="O190" s="77">
        <v>0</v>
      </c>
      <c r="P190" s="77">
        <v>0</v>
      </c>
      <c r="Q190" s="77">
        <v>0</v>
      </c>
      <c r="R190" s="77">
        <v>0</v>
      </c>
      <c r="S190" s="77">
        <v>0</v>
      </c>
      <c r="T190" s="77">
        <v>0</v>
      </c>
      <c r="U190" s="77">
        <v>0</v>
      </c>
      <c r="V190" s="77">
        <v>0</v>
      </c>
      <c r="W190" s="77">
        <v>0</v>
      </c>
      <c r="X190" s="77">
        <v>0</v>
      </c>
      <c r="Y190" s="77">
        <v>0</v>
      </c>
      <c r="Z190" s="77">
        <v>0</v>
      </c>
      <c r="AA190" s="77">
        <v>0</v>
      </c>
      <c r="AB190" s="77">
        <v>0</v>
      </c>
      <c r="AC190" s="77">
        <v>0</v>
      </c>
      <c r="AD190" s="77">
        <v>0</v>
      </c>
      <c r="AE190" s="77">
        <v>0</v>
      </c>
      <c r="AF190" s="77">
        <v>0</v>
      </c>
      <c r="AG190" s="77">
        <v>0</v>
      </c>
      <c r="AH190" s="77">
        <v>0</v>
      </c>
      <c r="AI190" s="77">
        <v>0</v>
      </c>
      <c r="AJ190" s="77">
        <v>0</v>
      </c>
      <c r="AK190" s="77">
        <v>0</v>
      </c>
      <c r="AL190" s="77">
        <v>0</v>
      </c>
      <c r="AM190" s="77">
        <v>0</v>
      </c>
      <c r="AN190" s="77">
        <v>0</v>
      </c>
      <c r="AO190" s="77">
        <v>0</v>
      </c>
      <c r="AP190" s="77">
        <v>0</v>
      </c>
      <c r="AQ190" s="77">
        <v>0</v>
      </c>
      <c r="AR190" s="77">
        <v>0</v>
      </c>
      <c r="AS190" s="77">
        <v>0</v>
      </c>
      <c r="AT190" s="77">
        <v>0</v>
      </c>
      <c r="AU190" s="77">
        <v>0</v>
      </c>
      <c r="AV190" s="77">
        <v>0</v>
      </c>
      <c r="AW190" s="77">
        <v>0</v>
      </c>
      <c r="AX190" s="77">
        <v>0</v>
      </c>
      <c r="AY190" s="77">
        <v>0</v>
      </c>
      <c r="AZ190" s="77">
        <v>0</v>
      </c>
      <c r="BA190" s="77">
        <v>0</v>
      </c>
      <c r="BB190" s="77">
        <v>0</v>
      </c>
      <c r="BC190" s="77">
        <v>0</v>
      </c>
    </row>
    <row r="191" spans="1:55" ht="30" x14ac:dyDescent="0.25">
      <c r="A191" s="27" t="s">
        <v>37</v>
      </c>
      <c r="B191" s="107" t="s">
        <v>885</v>
      </c>
      <c r="C191" s="122" t="s">
        <v>811</v>
      </c>
      <c r="D191" s="109" t="s">
        <v>37</v>
      </c>
      <c r="E191" s="104"/>
      <c r="F191" s="77">
        <v>0</v>
      </c>
      <c r="G191" s="77">
        <v>0</v>
      </c>
      <c r="H191" s="77">
        <v>0</v>
      </c>
      <c r="I191" s="77">
        <v>0</v>
      </c>
      <c r="J191" s="77">
        <v>0</v>
      </c>
      <c r="K191" s="77">
        <v>0</v>
      </c>
      <c r="L191" s="77">
        <v>0</v>
      </c>
      <c r="M191" s="77">
        <v>0</v>
      </c>
      <c r="N191" s="77">
        <v>0</v>
      </c>
      <c r="O191" s="77">
        <v>0</v>
      </c>
      <c r="P191" s="77">
        <v>0</v>
      </c>
      <c r="Q191" s="77">
        <v>0</v>
      </c>
      <c r="R191" s="77">
        <v>0</v>
      </c>
      <c r="S191" s="77">
        <v>0</v>
      </c>
      <c r="T191" s="77">
        <v>0</v>
      </c>
      <c r="U191" s="77">
        <v>0</v>
      </c>
      <c r="V191" s="77">
        <v>0</v>
      </c>
      <c r="W191" s="77">
        <v>0</v>
      </c>
      <c r="X191" s="77">
        <v>0</v>
      </c>
      <c r="Y191" s="77">
        <v>0</v>
      </c>
      <c r="Z191" s="77">
        <v>0</v>
      </c>
      <c r="AA191" s="77">
        <v>0</v>
      </c>
      <c r="AB191" s="77">
        <v>0</v>
      </c>
      <c r="AC191" s="77">
        <v>0</v>
      </c>
      <c r="AD191" s="77">
        <v>0</v>
      </c>
      <c r="AE191" s="77">
        <v>0</v>
      </c>
      <c r="AF191" s="77">
        <v>0</v>
      </c>
      <c r="AG191" s="77">
        <v>0</v>
      </c>
      <c r="AH191" s="77">
        <v>0</v>
      </c>
      <c r="AI191" s="77">
        <v>0</v>
      </c>
      <c r="AJ191" s="77">
        <v>0</v>
      </c>
      <c r="AK191" s="77">
        <v>0</v>
      </c>
      <c r="AL191" s="77">
        <v>0</v>
      </c>
      <c r="AM191" s="77">
        <v>0</v>
      </c>
      <c r="AN191" s="77">
        <v>0</v>
      </c>
      <c r="AO191" s="77">
        <v>0</v>
      </c>
      <c r="AP191" s="77">
        <v>0</v>
      </c>
      <c r="AQ191" s="77">
        <v>0</v>
      </c>
      <c r="AR191" s="77">
        <v>0</v>
      </c>
      <c r="AS191" s="77">
        <v>0</v>
      </c>
      <c r="AT191" s="77">
        <v>0</v>
      </c>
      <c r="AU191" s="77">
        <v>0</v>
      </c>
      <c r="AV191" s="77">
        <v>0</v>
      </c>
      <c r="AW191" s="77">
        <v>0</v>
      </c>
      <c r="AX191" s="77">
        <v>0</v>
      </c>
      <c r="AY191" s="77">
        <v>0</v>
      </c>
      <c r="AZ191" s="77">
        <v>0</v>
      </c>
      <c r="BA191" s="77">
        <v>0</v>
      </c>
      <c r="BB191" s="77">
        <v>0</v>
      </c>
      <c r="BC191" s="77">
        <v>0</v>
      </c>
    </row>
    <row r="192" spans="1:55" ht="30" x14ac:dyDescent="0.25">
      <c r="A192" s="27" t="s">
        <v>37</v>
      </c>
      <c r="B192" s="107" t="s">
        <v>886</v>
      </c>
      <c r="C192" s="122" t="s">
        <v>813</v>
      </c>
      <c r="D192" s="109" t="s">
        <v>37</v>
      </c>
      <c r="E192" s="104"/>
      <c r="F192" s="77">
        <v>0</v>
      </c>
      <c r="G192" s="77">
        <v>0</v>
      </c>
      <c r="H192" s="77">
        <v>0</v>
      </c>
      <c r="I192" s="77">
        <v>0</v>
      </c>
      <c r="J192" s="77">
        <v>0</v>
      </c>
      <c r="K192" s="77">
        <v>0</v>
      </c>
      <c r="L192" s="77">
        <v>0</v>
      </c>
      <c r="M192" s="77">
        <v>0</v>
      </c>
      <c r="N192" s="77">
        <v>0</v>
      </c>
      <c r="O192" s="77">
        <v>0</v>
      </c>
      <c r="P192" s="77">
        <v>0</v>
      </c>
      <c r="Q192" s="77">
        <v>0</v>
      </c>
      <c r="R192" s="77">
        <v>0</v>
      </c>
      <c r="S192" s="77">
        <v>0</v>
      </c>
      <c r="T192" s="77">
        <v>0</v>
      </c>
      <c r="U192" s="77">
        <v>0</v>
      </c>
      <c r="V192" s="77">
        <v>0</v>
      </c>
      <c r="W192" s="77">
        <v>0</v>
      </c>
      <c r="X192" s="77">
        <v>0</v>
      </c>
      <c r="Y192" s="77">
        <v>0</v>
      </c>
      <c r="Z192" s="77">
        <v>0</v>
      </c>
      <c r="AA192" s="77">
        <v>0</v>
      </c>
      <c r="AB192" s="77">
        <v>0</v>
      </c>
      <c r="AC192" s="77">
        <v>0</v>
      </c>
      <c r="AD192" s="77">
        <v>0</v>
      </c>
      <c r="AE192" s="77">
        <v>0</v>
      </c>
      <c r="AF192" s="77">
        <v>0</v>
      </c>
      <c r="AG192" s="77">
        <v>0</v>
      </c>
      <c r="AH192" s="77">
        <v>0</v>
      </c>
      <c r="AI192" s="77">
        <v>0</v>
      </c>
      <c r="AJ192" s="77">
        <v>0</v>
      </c>
      <c r="AK192" s="77">
        <v>0</v>
      </c>
      <c r="AL192" s="77">
        <v>0</v>
      </c>
      <c r="AM192" s="77">
        <v>0</v>
      </c>
      <c r="AN192" s="77">
        <v>0</v>
      </c>
      <c r="AO192" s="77">
        <v>0</v>
      </c>
      <c r="AP192" s="77">
        <v>0</v>
      </c>
      <c r="AQ192" s="77">
        <v>0</v>
      </c>
      <c r="AR192" s="77">
        <v>0</v>
      </c>
      <c r="AS192" s="77">
        <v>0</v>
      </c>
      <c r="AT192" s="77">
        <v>0</v>
      </c>
      <c r="AU192" s="77">
        <v>0</v>
      </c>
      <c r="AV192" s="77">
        <v>0</v>
      </c>
      <c r="AW192" s="77">
        <v>0</v>
      </c>
      <c r="AX192" s="77">
        <v>0</v>
      </c>
      <c r="AY192" s="77">
        <v>0</v>
      </c>
      <c r="AZ192" s="77">
        <v>0</v>
      </c>
      <c r="BA192" s="77">
        <v>0</v>
      </c>
      <c r="BB192" s="77">
        <v>0</v>
      </c>
      <c r="BC192" s="77">
        <v>0</v>
      </c>
    </row>
    <row r="193" spans="1:55" ht="60" x14ac:dyDescent="0.25">
      <c r="A193" s="27" t="s">
        <v>37</v>
      </c>
      <c r="B193" s="107" t="s">
        <v>887</v>
      </c>
      <c r="C193" s="122" t="s">
        <v>815</v>
      </c>
      <c r="D193" s="109" t="s">
        <v>37</v>
      </c>
      <c r="E193" s="104"/>
      <c r="F193" s="77">
        <v>0</v>
      </c>
      <c r="G193" s="77">
        <v>0</v>
      </c>
      <c r="H193" s="77">
        <v>0</v>
      </c>
      <c r="I193" s="77">
        <v>0</v>
      </c>
      <c r="J193" s="77">
        <v>0</v>
      </c>
      <c r="K193" s="77">
        <v>0</v>
      </c>
      <c r="L193" s="77">
        <v>0</v>
      </c>
      <c r="M193" s="77">
        <v>0</v>
      </c>
      <c r="N193" s="77">
        <v>0</v>
      </c>
      <c r="O193" s="77">
        <v>0</v>
      </c>
      <c r="P193" s="77">
        <v>0</v>
      </c>
      <c r="Q193" s="77">
        <v>0</v>
      </c>
      <c r="R193" s="77">
        <v>0</v>
      </c>
      <c r="S193" s="77">
        <v>0</v>
      </c>
      <c r="T193" s="77">
        <v>0</v>
      </c>
      <c r="U193" s="77">
        <v>0</v>
      </c>
      <c r="V193" s="77">
        <v>0</v>
      </c>
      <c r="W193" s="77">
        <v>0</v>
      </c>
      <c r="X193" s="77">
        <v>0</v>
      </c>
      <c r="Y193" s="77">
        <v>0</v>
      </c>
      <c r="Z193" s="77">
        <v>0</v>
      </c>
      <c r="AA193" s="77">
        <v>0</v>
      </c>
      <c r="AB193" s="77">
        <v>0</v>
      </c>
      <c r="AC193" s="77">
        <v>0</v>
      </c>
      <c r="AD193" s="77">
        <v>0</v>
      </c>
      <c r="AE193" s="77">
        <v>0</v>
      </c>
      <c r="AF193" s="77">
        <v>0</v>
      </c>
      <c r="AG193" s="77">
        <v>0</v>
      </c>
      <c r="AH193" s="77">
        <v>0</v>
      </c>
      <c r="AI193" s="77">
        <v>0</v>
      </c>
      <c r="AJ193" s="77">
        <v>0</v>
      </c>
      <c r="AK193" s="77">
        <v>0</v>
      </c>
      <c r="AL193" s="77">
        <v>0</v>
      </c>
      <c r="AM193" s="77">
        <v>0</v>
      </c>
      <c r="AN193" s="77">
        <v>0</v>
      </c>
      <c r="AO193" s="77">
        <v>0</v>
      </c>
      <c r="AP193" s="77">
        <v>0</v>
      </c>
      <c r="AQ193" s="77">
        <v>0</v>
      </c>
      <c r="AR193" s="77">
        <v>0</v>
      </c>
      <c r="AS193" s="77">
        <v>0</v>
      </c>
      <c r="AT193" s="77">
        <v>0</v>
      </c>
      <c r="AU193" s="77">
        <v>0</v>
      </c>
      <c r="AV193" s="77">
        <v>0</v>
      </c>
      <c r="AW193" s="77">
        <v>0</v>
      </c>
      <c r="AX193" s="77">
        <v>0</v>
      </c>
      <c r="AY193" s="77">
        <v>0</v>
      </c>
      <c r="AZ193" s="77">
        <v>0</v>
      </c>
      <c r="BA193" s="77">
        <v>0</v>
      </c>
      <c r="BB193" s="77">
        <v>0</v>
      </c>
      <c r="BC193" s="77">
        <v>0</v>
      </c>
    </row>
    <row r="194" spans="1:55" ht="60" x14ac:dyDescent="0.25">
      <c r="A194" s="27" t="s">
        <v>37</v>
      </c>
      <c r="B194" s="107" t="s">
        <v>888</v>
      </c>
      <c r="C194" s="122" t="s">
        <v>817</v>
      </c>
      <c r="D194" s="109" t="s">
        <v>37</v>
      </c>
      <c r="E194" s="104"/>
      <c r="F194" s="77">
        <v>0</v>
      </c>
      <c r="G194" s="77">
        <v>0</v>
      </c>
      <c r="H194" s="77">
        <v>0</v>
      </c>
      <c r="I194" s="77">
        <v>0</v>
      </c>
      <c r="J194" s="77">
        <v>0</v>
      </c>
      <c r="K194" s="77">
        <v>0</v>
      </c>
      <c r="L194" s="77">
        <v>0</v>
      </c>
      <c r="M194" s="77">
        <v>0</v>
      </c>
      <c r="N194" s="77">
        <v>0</v>
      </c>
      <c r="O194" s="77">
        <v>0</v>
      </c>
      <c r="P194" s="77">
        <v>0</v>
      </c>
      <c r="Q194" s="77">
        <v>0</v>
      </c>
      <c r="R194" s="77">
        <v>0</v>
      </c>
      <c r="S194" s="77">
        <v>0</v>
      </c>
      <c r="T194" s="77">
        <v>0</v>
      </c>
      <c r="U194" s="77">
        <v>0</v>
      </c>
      <c r="V194" s="77">
        <v>0</v>
      </c>
      <c r="W194" s="77">
        <v>0</v>
      </c>
      <c r="X194" s="77">
        <v>0</v>
      </c>
      <c r="Y194" s="77">
        <v>0</v>
      </c>
      <c r="Z194" s="77">
        <v>0</v>
      </c>
      <c r="AA194" s="77">
        <v>0</v>
      </c>
      <c r="AB194" s="77">
        <v>0</v>
      </c>
      <c r="AC194" s="77">
        <v>0</v>
      </c>
      <c r="AD194" s="77">
        <v>0</v>
      </c>
      <c r="AE194" s="77">
        <v>0</v>
      </c>
      <c r="AF194" s="77">
        <v>0</v>
      </c>
      <c r="AG194" s="77">
        <v>0</v>
      </c>
      <c r="AH194" s="77">
        <v>0</v>
      </c>
      <c r="AI194" s="77">
        <v>0</v>
      </c>
      <c r="AJ194" s="77">
        <v>0</v>
      </c>
      <c r="AK194" s="77">
        <v>0</v>
      </c>
      <c r="AL194" s="77">
        <v>0</v>
      </c>
      <c r="AM194" s="77">
        <v>0</v>
      </c>
      <c r="AN194" s="77">
        <v>0</v>
      </c>
      <c r="AO194" s="77">
        <v>0</v>
      </c>
      <c r="AP194" s="77">
        <v>0</v>
      </c>
      <c r="AQ194" s="77">
        <v>0</v>
      </c>
      <c r="AR194" s="77">
        <v>0</v>
      </c>
      <c r="AS194" s="77">
        <v>0</v>
      </c>
      <c r="AT194" s="77">
        <v>0</v>
      </c>
      <c r="AU194" s="77">
        <v>0</v>
      </c>
      <c r="AV194" s="77">
        <v>0</v>
      </c>
      <c r="AW194" s="77">
        <v>0</v>
      </c>
      <c r="AX194" s="77">
        <v>0</v>
      </c>
      <c r="AY194" s="77">
        <v>0</v>
      </c>
      <c r="AZ194" s="77">
        <v>0</v>
      </c>
      <c r="BA194" s="77">
        <v>0</v>
      </c>
      <c r="BB194" s="77">
        <v>0</v>
      </c>
      <c r="BC194" s="77">
        <v>0</v>
      </c>
    </row>
    <row r="195" spans="1:55" ht="60" x14ac:dyDescent="0.25">
      <c r="A195" s="27" t="s">
        <v>37</v>
      </c>
      <c r="B195" s="107" t="s">
        <v>889</v>
      </c>
      <c r="C195" s="122" t="s">
        <v>819</v>
      </c>
      <c r="D195" s="109" t="s">
        <v>37</v>
      </c>
      <c r="E195" s="104"/>
      <c r="F195" s="77">
        <v>0</v>
      </c>
      <c r="G195" s="77">
        <v>0</v>
      </c>
      <c r="H195" s="77">
        <v>0</v>
      </c>
      <c r="I195" s="77">
        <v>0</v>
      </c>
      <c r="J195" s="77">
        <v>0</v>
      </c>
      <c r="K195" s="77">
        <v>0</v>
      </c>
      <c r="L195" s="77">
        <v>0</v>
      </c>
      <c r="M195" s="77">
        <v>0</v>
      </c>
      <c r="N195" s="77">
        <v>0</v>
      </c>
      <c r="O195" s="77">
        <v>0</v>
      </c>
      <c r="P195" s="77">
        <v>0</v>
      </c>
      <c r="Q195" s="77">
        <v>0</v>
      </c>
      <c r="R195" s="77">
        <v>0</v>
      </c>
      <c r="S195" s="77">
        <v>0</v>
      </c>
      <c r="T195" s="77">
        <v>0</v>
      </c>
      <c r="U195" s="77">
        <v>0</v>
      </c>
      <c r="V195" s="77">
        <v>0</v>
      </c>
      <c r="W195" s="77">
        <v>0</v>
      </c>
      <c r="X195" s="77">
        <v>0</v>
      </c>
      <c r="Y195" s="77">
        <v>0</v>
      </c>
      <c r="Z195" s="77">
        <v>0</v>
      </c>
      <c r="AA195" s="77">
        <v>0</v>
      </c>
      <c r="AB195" s="77">
        <v>0</v>
      </c>
      <c r="AC195" s="77">
        <v>0</v>
      </c>
      <c r="AD195" s="77">
        <v>0</v>
      </c>
      <c r="AE195" s="77">
        <v>0</v>
      </c>
      <c r="AF195" s="77">
        <v>0</v>
      </c>
      <c r="AG195" s="77">
        <v>0</v>
      </c>
      <c r="AH195" s="77">
        <v>0</v>
      </c>
      <c r="AI195" s="77">
        <v>0</v>
      </c>
      <c r="AJ195" s="77">
        <v>0</v>
      </c>
      <c r="AK195" s="77">
        <v>0</v>
      </c>
      <c r="AL195" s="77">
        <v>0</v>
      </c>
      <c r="AM195" s="77">
        <v>0</v>
      </c>
      <c r="AN195" s="77">
        <v>0</v>
      </c>
      <c r="AO195" s="77">
        <v>0</v>
      </c>
      <c r="AP195" s="77">
        <v>0</v>
      </c>
      <c r="AQ195" s="77">
        <v>0</v>
      </c>
      <c r="AR195" s="77">
        <v>0</v>
      </c>
      <c r="AS195" s="77">
        <v>0</v>
      </c>
      <c r="AT195" s="77">
        <v>0</v>
      </c>
      <c r="AU195" s="77">
        <v>0</v>
      </c>
      <c r="AV195" s="77">
        <v>0</v>
      </c>
      <c r="AW195" s="77">
        <v>0</v>
      </c>
      <c r="AX195" s="77">
        <v>0</v>
      </c>
      <c r="AY195" s="77">
        <v>0</v>
      </c>
      <c r="AZ195" s="77">
        <v>0</v>
      </c>
      <c r="BA195" s="77">
        <v>0</v>
      </c>
      <c r="BB195" s="77">
        <v>0</v>
      </c>
      <c r="BC195" s="77">
        <v>0</v>
      </c>
    </row>
    <row r="196" spans="1:55" ht="30" x14ac:dyDescent="0.25">
      <c r="A196" s="27" t="s">
        <v>37</v>
      </c>
      <c r="B196" s="107" t="s">
        <v>890</v>
      </c>
      <c r="C196" s="122" t="s">
        <v>813</v>
      </c>
      <c r="D196" s="109" t="s">
        <v>37</v>
      </c>
      <c r="E196" s="104"/>
      <c r="F196" s="77">
        <v>0</v>
      </c>
      <c r="G196" s="77">
        <v>0</v>
      </c>
      <c r="H196" s="77">
        <v>0</v>
      </c>
      <c r="I196" s="77">
        <v>0</v>
      </c>
      <c r="J196" s="77">
        <v>0</v>
      </c>
      <c r="K196" s="77">
        <v>0</v>
      </c>
      <c r="L196" s="77">
        <v>0</v>
      </c>
      <c r="M196" s="77">
        <v>0</v>
      </c>
      <c r="N196" s="77">
        <v>0</v>
      </c>
      <c r="O196" s="77">
        <v>0</v>
      </c>
      <c r="P196" s="77">
        <v>0</v>
      </c>
      <c r="Q196" s="77">
        <v>0</v>
      </c>
      <c r="R196" s="77">
        <v>0</v>
      </c>
      <c r="S196" s="77">
        <v>0</v>
      </c>
      <c r="T196" s="77">
        <v>0</v>
      </c>
      <c r="U196" s="77">
        <v>0</v>
      </c>
      <c r="V196" s="77">
        <v>0</v>
      </c>
      <c r="W196" s="77">
        <v>0</v>
      </c>
      <c r="X196" s="77">
        <v>0</v>
      </c>
      <c r="Y196" s="77">
        <v>0</v>
      </c>
      <c r="Z196" s="77">
        <v>0</v>
      </c>
      <c r="AA196" s="77">
        <v>0</v>
      </c>
      <c r="AB196" s="77">
        <v>0</v>
      </c>
      <c r="AC196" s="77">
        <v>0</v>
      </c>
      <c r="AD196" s="77">
        <v>0</v>
      </c>
      <c r="AE196" s="77">
        <v>0</v>
      </c>
      <c r="AF196" s="77">
        <v>0</v>
      </c>
      <c r="AG196" s="77">
        <v>0</v>
      </c>
      <c r="AH196" s="77">
        <v>0</v>
      </c>
      <c r="AI196" s="77">
        <v>0</v>
      </c>
      <c r="AJ196" s="77">
        <v>0</v>
      </c>
      <c r="AK196" s="77">
        <v>0</v>
      </c>
      <c r="AL196" s="77">
        <v>0</v>
      </c>
      <c r="AM196" s="77">
        <v>0</v>
      </c>
      <c r="AN196" s="77">
        <v>0</v>
      </c>
      <c r="AO196" s="77">
        <v>0</v>
      </c>
      <c r="AP196" s="77">
        <v>0</v>
      </c>
      <c r="AQ196" s="77">
        <v>0</v>
      </c>
      <c r="AR196" s="77">
        <v>0</v>
      </c>
      <c r="AS196" s="77">
        <v>0</v>
      </c>
      <c r="AT196" s="77">
        <v>0</v>
      </c>
      <c r="AU196" s="77">
        <v>0</v>
      </c>
      <c r="AV196" s="77">
        <v>0</v>
      </c>
      <c r="AW196" s="77">
        <v>0</v>
      </c>
      <c r="AX196" s="77">
        <v>0</v>
      </c>
      <c r="AY196" s="77">
        <v>0</v>
      </c>
      <c r="AZ196" s="77">
        <v>0</v>
      </c>
      <c r="BA196" s="77">
        <v>0</v>
      </c>
      <c r="BB196" s="77">
        <v>0</v>
      </c>
      <c r="BC196" s="77">
        <v>0</v>
      </c>
    </row>
    <row r="197" spans="1:55" ht="60" x14ac:dyDescent="0.25">
      <c r="A197" s="27" t="s">
        <v>37</v>
      </c>
      <c r="B197" s="107" t="s">
        <v>891</v>
      </c>
      <c r="C197" s="122" t="s">
        <v>815</v>
      </c>
      <c r="D197" s="109" t="s">
        <v>37</v>
      </c>
      <c r="E197" s="104"/>
      <c r="F197" s="77">
        <v>0</v>
      </c>
      <c r="G197" s="77">
        <v>0</v>
      </c>
      <c r="H197" s="77">
        <v>0</v>
      </c>
      <c r="I197" s="77">
        <v>0</v>
      </c>
      <c r="J197" s="77">
        <v>0</v>
      </c>
      <c r="K197" s="77">
        <v>0</v>
      </c>
      <c r="L197" s="77">
        <v>0</v>
      </c>
      <c r="M197" s="77">
        <v>0</v>
      </c>
      <c r="N197" s="77">
        <v>0</v>
      </c>
      <c r="O197" s="77">
        <v>0</v>
      </c>
      <c r="P197" s="77">
        <v>0</v>
      </c>
      <c r="Q197" s="77">
        <v>0</v>
      </c>
      <c r="R197" s="77">
        <v>0</v>
      </c>
      <c r="S197" s="77">
        <v>0</v>
      </c>
      <c r="T197" s="77">
        <v>0</v>
      </c>
      <c r="U197" s="77">
        <v>0</v>
      </c>
      <c r="V197" s="77">
        <v>0</v>
      </c>
      <c r="W197" s="77">
        <v>0</v>
      </c>
      <c r="X197" s="77">
        <v>0</v>
      </c>
      <c r="Y197" s="77">
        <v>0</v>
      </c>
      <c r="Z197" s="77">
        <v>0</v>
      </c>
      <c r="AA197" s="77">
        <v>0</v>
      </c>
      <c r="AB197" s="77">
        <v>0</v>
      </c>
      <c r="AC197" s="77">
        <v>0</v>
      </c>
      <c r="AD197" s="77">
        <v>0</v>
      </c>
      <c r="AE197" s="77">
        <v>0</v>
      </c>
      <c r="AF197" s="77">
        <v>0</v>
      </c>
      <c r="AG197" s="77">
        <v>0</v>
      </c>
      <c r="AH197" s="77">
        <v>0</v>
      </c>
      <c r="AI197" s="77">
        <v>0</v>
      </c>
      <c r="AJ197" s="77">
        <v>0</v>
      </c>
      <c r="AK197" s="77">
        <v>0</v>
      </c>
      <c r="AL197" s="77">
        <v>0</v>
      </c>
      <c r="AM197" s="77">
        <v>0</v>
      </c>
      <c r="AN197" s="77">
        <v>0</v>
      </c>
      <c r="AO197" s="77">
        <v>0</v>
      </c>
      <c r="AP197" s="77">
        <v>0</v>
      </c>
      <c r="AQ197" s="77">
        <v>0</v>
      </c>
      <c r="AR197" s="77">
        <v>0</v>
      </c>
      <c r="AS197" s="77">
        <v>0</v>
      </c>
      <c r="AT197" s="77">
        <v>0</v>
      </c>
      <c r="AU197" s="77">
        <v>0</v>
      </c>
      <c r="AV197" s="77">
        <v>0</v>
      </c>
      <c r="AW197" s="77">
        <v>0</v>
      </c>
      <c r="AX197" s="77">
        <v>0</v>
      </c>
      <c r="AY197" s="77">
        <v>0</v>
      </c>
      <c r="AZ197" s="77">
        <v>0</v>
      </c>
      <c r="BA197" s="77">
        <v>0</v>
      </c>
      <c r="BB197" s="77">
        <v>0</v>
      </c>
      <c r="BC197" s="77">
        <v>0</v>
      </c>
    </row>
    <row r="198" spans="1:55" ht="60" x14ac:dyDescent="0.25">
      <c r="A198" s="27" t="s">
        <v>37</v>
      </c>
      <c r="B198" s="107" t="s">
        <v>892</v>
      </c>
      <c r="C198" s="122" t="s">
        <v>817</v>
      </c>
      <c r="D198" s="109" t="s">
        <v>37</v>
      </c>
      <c r="E198" s="104"/>
      <c r="F198" s="77">
        <v>0</v>
      </c>
      <c r="G198" s="77">
        <v>0</v>
      </c>
      <c r="H198" s="77">
        <v>0</v>
      </c>
      <c r="I198" s="77">
        <v>0</v>
      </c>
      <c r="J198" s="77">
        <v>0</v>
      </c>
      <c r="K198" s="77">
        <v>0</v>
      </c>
      <c r="L198" s="77">
        <v>0</v>
      </c>
      <c r="M198" s="77">
        <v>0</v>
      </c>
      <c r="N198" s="77">
        <v>0</v>
      </c>
      <c r="O198" s="77">
        <v>0</v>
      </c>
      <c r="P198" s="77">
        <v>0</v>
      </c>
      <c r="Q198" s="77">
        <v>0</v>
      </c>
      <c r="R198" s="77">
        <v>0</v>
      </c>
      <c r="S198" s="77">
        <v>0</v>
      </c>
      <c r="T198" s="77">
        <v>0</v>
      </c>
      <c r="U198" s="77">
        <v>0</v>
      </c>
      <c r="V198" s="77">
        <v>0</v>
      </c>
      <c r="W198" s="77">
        <v>0</v>
      </c>
      <c r="X198" s="77">
        <v>0</v>
      </c>
      <c r="Y198" s="77">
        <v>0</v>
      </c>
      <c r="Z198" s="77">
        <v>0</v>
      </c>
      <c r="AA198" s="77">
        <v>0</v>
      </c>
      <c r="AB198" s="77">
        <v>0</v>
      </c>
      <c r="AC198" s="77">
        <v>0</v>
      </c>
      <c r="AD198" s="77">
        <v>0</v>
      </c>
      <c r="AE198" s="77">
        <v>0</v>
      </c>
      <c r="AF198" s="77">
        <v>0</v>
      </c>
      <c r="AG198" s="77">
        <v>0</v>
      </c>
      <c r="AH198" s="77">
        <v>0</v>
      </c>
      <c r="AI198" s="77">
        <v>0</v>
      </c>
      <c r="AJ198" s="77">
        <v>0</v>
      </c>
      <c r="AK198" s="77">
        <v>0</v>
      </c>
      <c r="AL198" s="77">
        <v>0</v>
      </c>
      <c r="AM198" s="77">
        <v>0</v>
      </c>
      <c r="AN198" s="77">
        <v>0</v>
      </c>
      <c r="AO198" s="77">
        <v>0</v>
      </c>
      <c r="AP198" s="77">
        <v>0</v>
      </c>
      <c r="AQ198" s="77">
        <v>0</v>
      </c>
      <c r="AR198" s="77">
        <v>0</v>
      </c>
      <c r="AS198" s="77">
        <v>0</v>
      </c>
      <c r="AT198" s="77">
        <v>0</v>
      </c>
      <c r="AU198" s="77">
        <v>0</v>
      </c>
      <c r="AV198" s="77">
        <v>0</v>
      </c>
      <c r="AW198" s="77">
        <v>0</v>
      </c>
      <c r="AX198" s="77">
        <v>0</v>
      </c>
      <c r="AY198" s="77">
        <v>0</v>
      </c>
      <c r="AZ198" s="77">
        <v>0</v>
      </c>
      <c r="BA198" s="77">
        <v>0</v>
      </c>
      <c r="BB198" s="77">
        <v>0</v>
      </c>
      <c r="BC198" s="77">
        <v>0</v>
      </c>
    </row>
    <row r="199" spans="1:55" ht="60" x14ac:dyDescent="0.25">
      <c r="A199" s="27" t="s">
        <v>37</v>
      </c>
      <c r="B199" s="107" t="s">
        <v>893</v>
      </c>
      <c r="C199" s="122" t="s">
        <v>824</v>
      </c>
      <c r="D199" s="109" t="s">
        <v>37</v>
      </c>
      <c r="E199" s="104"/>
      <c r="F199" s="77">
        <v>0</v>
      </c>
      <c r="G199" s="77">
        <v>0</v>
      </c>
      <c r="H199" s="77">
        <v>0</v>
      </c>
      <c r="I199" s="77">
        <v>0</v>
      </c>
      <c r="J199" s="77">
        <v>0</v>
      </c>
      <c r="K199" s="77">
        <v>0</v>
      </c>
      <c r="L199" s="77">
        <v>0</v>
      </c>
      <c r="M199" s="77">
        <v>0</v>
      </c>
      <c r="N199" s="77">
        <v>0</v>
      </c>
      <c r="O199" s="77">
        <v>0</v>
      </c>
      <c r="P199" s="77">
        <v>0</v>
      </c>
      <c r="Q199" s="77">
        <v>0</v>
      </c>
      <c r="R199" s="77">
        <v>0</v>
      </c>
      <c r="S199" s="77">
        <v>0</v>
      </c>
      <c r="T199" s="77">
        <v>0</v>
      </c>
      <c r="U199" s="77">
        <v>0</v>
      </c>
      <c r="V199" s="77">
        <v>0</v>
      </c>
      <c r="W199" s="77">
        <v>0</v>
      </c>
      <c r="X199" s="77">
        <v>0</v>
      </c>
      <c r="Y199" s="77">
        <v>0</v>
      </c>
      <c r="Z199" s="77">
        <v>0</v>
      </c>
      <c r="AA199" s="77">
        <v>0</v>
      </c>
      <c r="AB199" s="77">
        <v>0</v>
      </c>
      <c r="AC199" s="77">
        <v>0</v>
      </c>
      <c r="AD199" s="77">
        <v>0</v>
      </c>
      <c r="AE199" s="77">
        <v>0</v>
      </c>
      <c r="AF199" s="77">
        <v>0</v>
      </c>
      <c r="AG199" s="77">
        <v>0</v>
      </c>
      <c r="AH199" s="77">
        <v>0</v>
      </c>
      <c r="AI199" s="77">
        <v>0</v>
      </c>
      <c r="AJ199" s="77">
        <v>0</v>
      </c>
      <c r="AK199" s="77">
        <v>0</v>
      </c>
      <c r="AL199" s="77">
        <v>0</v>
      </c>
      <c r="AM199" s="77">
        <v>0</v>
      </c>
      <c r="AN199" s="77">
        <v>0</v>
      </c>
      <c r="AO199" s="77">
        <v>0</v>
      </c>
      <c r="AP199" s="77">
        <v>0</v>
      </c>
      <c r="AQ199" s="77">
        <v>0</v>
      </c>
      <c r="AR199" s="77">
        <v>0</v>
      </c>
      <c r="AS199" s="77">
        <v>0</v>
      </c>
      <c r="AT199" s="77">
        <v>0</v>
      </c>
      <c r="AU199" s="77">
        <v>0</v>
      </c>
      <c r="AV199" s="77">
        <v>0</v>
      </c>
      <c r="AW199" s="77">
        <v>0</v>
      </c>
      <c r="AX199" s="77">
        <v>0</v>
      </c>
      <c r="AY199" s="77">
        <v>0</v>
      </c>
      <c r="AZ199" s="77">
        <v>0</v>
      </c>
      <c r="BA199" s="77">
        <v>0</v>
      </c>
      <c r="BB199" s="77">
        <v>0</v>
      </c>
      <c r="BC199" s="77">
        <v>0</v>
      </c>
    </row>
    <row r="200" spans="1:55" ht="60" x14ac:dyDescent="0.25">
      <c r="A200" s="27" t="s">
        <v>37</v>
      </c>
      <c r="B200" s="107" t="s">
        <v>894</v>
      </c>
      <c r="C200" s="122" t="s">
        <v>826</v>
      </c>
      <c r="D200" s="109" t="s">
        <v>37</v>
      </c>
      <c r="E200" s="104"/>
      <c r="F200" s="77">
        <v>15.489236253999966</v>
      </c>
      <c r="G200" s="77">
        <v>0</v>
      </c>
      <c r="H200" s="77">
        <v>0</v>
      </c>
      <c r="I200" s="77">
        <v>15.408996253999966</v>
      </c>
      <c r="J200" s="77">
        <v>8.0240000000000006E-2</v>
      </c>
      <c r="K200" s="77">
        <v>22.113138303199989</v>
      </c>
      <c r="L200" s="77">
        <v>0</v>
      </c>
      <c r="M200" s="77">
        <v>0</v>
      </c>
      <c r="N200" s="77">
        <v>22.113138303199989</v>
      </c>
      <c r="O200" s="77">
        <v>0</v>
      </c>
      <c r="P200" s="77">
        <v>0.26615957000000001</v>
      </c>
      <c r="Q200" s="77">
        <v>0</v>
      </c>
      <c r="R200" s="77">
        <v>0</v>
      </c>
      <c r="S200" s="77">
        <v>0.26615957000000001</v>
      </c>
      <c r="T200" s="77">
        <v>0</v>
      </c>
      <c r="U200" s="77">
        <v>0.57785560000000002</v>
      </c>
      <c r="V200" s="77">
        <v>0</v>
      </c>
      <c r="W200" s="77">
        <v>0</v>
      </c>
      <c r="X200" s="77">
        <v>0.35349276000000002</v>
      </c>
      <c r="Y200" s="77">
        <v>0.22436284000000001</v>
      </c>
      <c r="Z200" s="77">
        <v>1.2980645718223998</v>
      </c>
      <c r="AA200" s="77">
        <v>0</v>
      </c>
      <c r="AB200" s="77">
        <v>0</v>
      </c>
      <c r="AC200" s="77">
        <v>1.2980645718223998</v>
      </c>
      <c r="AD200" s="77">
        <v>0</v>
      </c>
      <c r="AE200" s="77">
        <v>7.2156673031999992</v>
      </c>
      <c r="AF200" s="77">
        <v>0</v>
      </c>
      <c r="AG200" s="77">
        <v>0</v>
      </c>
      <c r="AH200" s="77">
        <v>1.3456422352000001</v>
      </c>
      <c r="AI200" s="77">
        <v>5.8700250680000003</v>
      </c>
      <c r="AJ200" s="77">
        <v>11.156554950297652</v>
      </c>
      <c r="AK200" s="77">
        <v>0</v>
      </c>
      <c r="AL200" s="77">
        <v>0</v>
      </c>
      <c r="AM200" s="77">
        <v>11.156554950297652</v>
      </c>
      <c r="AN200" s="77">
        <v>0</v>
      </c>
      <c r="AO200" s="77">
        <v>4.4444906</v>
      </c>
      <c r="AP200" s="77">
        <v>0</v>
      </c>
      <c r="AQ200" s="77">
        <v>0</v>
      </c>
      <c r="AR200" s="77">
        <v>4.4444906</v>
      </c>
      <c r="AS200" s="77">
        <v>0</v>
      </c>
      <c r="AT200" s="77">
        <v>2.7684571618799154</v>
      </c>
      <c r="AU200" s="77">
        <v>0</v>
      </c>
      <c r="AV200" s="77">
        <v>0</v>
      </c>
      <c r="AW200" s="77">
        <v>2.6882171618799156</v>
      </c>
      <c r="AX200" s="77">
        <v>8.0240000000000006E-2</v>
      </c>
      <c r="AY200" s="77">
        <v>9.8751248000000018</v>
      </c>
      <c r="AZ200" s="77">
        <v>0</v>
      </c>
      <c r="BA200" s="77">
        <v>0</v>
      </c>
      <c r="BB200" s="77">
        <v>15.969512708</v>
      </c>
      <c r="BC200" s="77">
        <v>-6.0943879079999999</v>
      </c>
    </row>
    <row r="201" spans="1:55" ht="45" x14ac:dyDescent="0.25">
      <c r="A201" s="27" t="s">
        <v>37</v>
      </c>
      <c r="B201" s="107" t="s">
        <v>895</v>
      </c>
      <c r="C201" s="122" t="s">
        <v>828</v>
      </c>
      <c r="D201" s="109" t="s">
        <v>37</v>
      </c>
      <c r="E201" s="104"/>
      <c r="F201" s="77">
        <v>3.784546919999999</v>
      </c>
      <c r="G201" s="77">
        <v>0</v>
      </c>
      <c r="H201" s="77">
        <v>0</v>
      </c>
      <c r="I201" s="77">
        <v>3.784546919999999</v>
      </c>
      <c r="J201" s="77">
        <v>0</v>
      </c>
      <c r="K201" s="77">
        <v>4.0507064900000005</v>
      </c>
      <c r="L201" s="77">
        <v>0</v>
      </c>
      <c r="M201" s="77">
        <v>0</v>
      </c>
      <c r="N201" s="77">
        <v>4.0507064900000005</v>
      </c>
      <c r="O201" s="77">
        <v>0</v>
      </c>
      <c r="P201" s="77">
        <v>0.26615957000000001</v>
      </c>
      <c r="Q201" s="77">
        <v>0</v>
      </c>
      <c r="R201" s="77">
        <v>0</v>
      </c>
      <c r="S201" s="77">
        <v>0.26615957000000001</v>
      </c>
      <c r="T201" s="77">
        <v>0</v>
      </c>
      <c r="U201" s="77">
        <v>0.26615957000000001</v>
      </c>
      <c r="V201" s="77">
        <v>0</v>
      </c>
      <c r="W201" s="77">
        <v>0</v>
      </c>
      <c r="X201" s="77">
        <v>0.26615957000000001</v>
      </c>
      <c r="Y201" s="77">
        <v>0</v>
      </c>
      <c r="Z201" s="77">
        <v>0.22392832000000001</v>
      </c>
      <c r="AA201" s="77">
        <v>0</v>
      </c>
      <c r="AB201" s="77">
        <v>0</v>
      </c>
      <c r="AC201" s="77">
        <v>0.22392832000000001</v>
      </c>
      <c r="AD201" s="77">
        <v>0</v>
      </c>
      <c r="AE201" s="77">
        <v>0.22392832000000001</v>
      </c>
      <c r="AF201" s="77">
        <v>0</v>
      </c>
      <c r="AG201" s="77">
        <v>0</v>
      </c>
      <c r="AH201" s="77">
        <v>0.22392832000000001</v>
      </c>
      <c r="AI201" s="77">
        <v>0</v>
      </c>
      <c r="AJ201" s="77">
        <v>3.2944590299999992</v>
      </c>
      <c r="AK201" s="77">
        <v>0</v>
      </c>
      <c r="AL201" s="77">
        <v>0</v>
      </c>
      <c r="AM201" s="77">
        <v>3.2944590299999992</v>
      </c>
      <c r="AN201" s="77">
        <v>0</v>
      </c>
      <c r="AO201" s="77">
        <v>0</v>
      </c>
      <c r="AP201" s="77">
        <v>0</v>
      </c>
      <c r="AQ201" s="77">
        <v>0</v>
      </c>
      <c r="AR201" s="77">
        <v>0</v>
      </c>
      <c r="AS201" s="77">
        <v>0</v>
      </c>
      <c r="AT201" s="77">
        <v>0</v>
      </c>
      <c r="AU201" s="77">
        <v>0</v>
      </c>
      <c r="AV201" s="77">
        <v>0</v>
      </c>
      <c r="AW201" s="77">
        <v>0</v>
      </c>
      <c r="AX201" s="77">
        <v>0</v>
      </c>
      <c r="AY201" s="77">
        <v>3.5606186000000006</v>
      </c>
      <c r="AZ201" s="77">
        <v>0</v>
      </c>
      <c r="BA201" s="77">
        <v>0</v>
      </c>
      <c r="BB201" s="77">
        <v>3.5606186000000006</v>
      </c>
      <c r="BC201" s="77">
        <v>0</v>
      </c>
    </row>
    <row r="202" spans="1:55" ht="30" x14ac:dyDescent="0.25">
      <c r="A202" s="27" t="s">
        <v>586</v>
      </c>
      <c r="B202" s="74" t="s">
        <v>1103</v>
      </c>
      <c r="C202" s="75" t="s">
        <v>133</v>
      </c>
      <c r="D202" s="76" t="s">
        <v>37</v>
      </c>
      <c r="E202" s="41">
        <v>2010200001</v>
      </c>
      <c r="F202" s="77">
        <v>3.784546919999999</v>
      </c>
      <c r="G202" s="77">
        <v>0</v>
      </c>
      <c r="H202" s="77">
        <v>0</v>
      </c>
      <c r="I202" s="77">
        <v>3.784546919999999</v>
      </c>
      <c r="J202" s="77">
        <v>0</v>
      </c>
      <c r="K202" s="77">
        <v>4.0507064900000005</v>
      </c>
      <c r="L202" s="77">
        <v>0</v>
      </c>
      <c r="M202" s="77">
        <v>0</v>
      </c>
      <c r="N202" s="77">
        <v>4.0507064900000005</v>
      </c>
      <c r="O202" s="77">
        <v>0</v>
      </c>
      <c r="P202" s="77">
        <v>0.26615957000000001</v>
      </c>
      <c r="Q202" s="77">
        <v>0</v>
      </c>
      <c r="R202" s="77">
        <v>0</v>
      </c>
      <c r="S202" s="77">
        <v>0.26615957000000001</v>
      </c>
      <c r="T202" s="77">
        <v>0</v>
      </c>
      <c r="U202" s="77">
        <v>0.26615957000000001</v>
      </c>
      <c r="V202" s="77">
        <v>0</v>
      </c>
      <c r="W202" s="77">
        <v>0</v>
      </c>
      <c r="X202" s="77">
        <v>0.26615957000000001</v>
      </c>
      <c r="Y202" s="77">
        <v>0</v>
      </c>
      <c r="Z202" s="77">
        <v>0.22392832000000001</v>
      </c>
      <c r="AA202" s="77">
        <v>0</v>
      </c>
      <c r="AB202" s="77">
        <v>0</v>
      </c>
      <c r="AC202" s="77">
        <v>0.22392832000000001</v>
      </c>
      <c r="AD202" s="77">
        <v>0</v>
      </c>
      <c r="AE202" s="77">
        <v>0.22392832000000001</v>
      </c>
      <c r="AF202" s="77">
        <v>0</v>
      </c>
      <c r="AG202" s="77">
        <v>0</v>
      </c>
      <c r="AH202" s="77">
        <v>0.22392832000000001</v>
      </c>
      <c r="AI202" s="77">
        <v>0</v>
      </c>
      <c r="AJ202" s="77">
        <v>3.2944590299999992</v>
      </c>
      <c r="AK202" s="77">
        <v>0</v>
      </c>
      <c r="AL202" s="77">
        <v>0</v>
      </c>
      <c r="AM202" s="77">
        <v>3.2944590299999992</v>
      </c>
      <c r="AN202" s="77">
        <v>0</v>
      </c>
      <c r="AO202" s="77">
        <v>0</v>
      </c>
      <c r="AP202" s="77">
        <v>0</v>
      </c>
      <c r="AQ202" s="77">
        <v>0</v>
      </c>
      <c r="AR202" s="77">
        <v>0</v>
      </c>
      <c r="AS202" s="77">
        <v>0</v>
      </c>
      <c r="AT202" s="77">
        <v>0</v>
      </c>
      <c r="AU202" s="77">
        <v>0</v>
      </c>
      <c r="AV202" s="77">
        <v>0</v>
      </c>
      <c r="AW202" s="77">
        <v>0</v>
      </c>
      <c r="AX202" s="77">
        <v>0</v>
      </c>
      <c r="AY202" s="77">
        <v>3.5606186000000006</v>
      </c>
      <c r="AZ202" s="77">
        <v>0</v>
      </c>
      <c r="BA202" s="77">
        <v>0</v>
      </c>
      <c r="BB202" s="77">
        <v>3.5606186000000006</v>
      </c>
      <c r="BC202" s="77">
        <v>0</v>
      </c>
    </row>
    <row r="203" spans="1:55" ht="45" x14ac:dyDescent="0.25">
      <c r="A203" s="27" t="s">
        <v>37</v>
      </c>
      <c r="B203" s="107" t="s">
        <v>896</v>
      </c>
      <c r="C203" s="122" t="s">
        <v>830</v>
      </c>
      <c r="D203" s="109" t="s">
        <v>37</v>
      </c>
      <c r="E203" s="104"/>
      <c r="F203" s="77">
        <v>11.704689333999967</v>
      </c>
      <c r="G203" s="77">
        <v>0</v>
      </c>
      <c r="H203" s="77">
        <v>0</v>
      </c>
      <c r="I203" s="77">
        <v>11.624449333999967</v>
      </c>
      <c r="J203" s="77">
        <v>8.0240000000000006E-2</v>
      </c>
      <c r="K203" s="77">
        <v>18.062431813199989</v>
      </c>
      <c r="L203" s="77">
        <v>0</v>
      </c>
      <c r="M203" s="77">
        <v>0</v>
      </c>
      <c r="N203" s="77">
        <v>18.062431813199989</v>
      </c>
      <c r="O203" s="77">
        <v>0</v>
      </c>
      <c r="P203" s="77">
        <v>0</v>
      </c>
      <c r="Q203" s="77">
        <v>0</v>
      </c>
      <c r="R203" s="77">
        <v>0</v>
      </c>
      <c r="S203" s="77">
        <v>0</v>
      </c>
      <c r="T203" s="77">
        <v>0</v>
      </c>
      <c r="U203" s="77">
        <v>0.31169603000000001</v>
      </c>
      <c r="V203" s="77">
        <v>0</v>
      </c>
      <c r="W203" s="77">
        <v>0</v>
      </c>
      <c r="X203" s="77">
        <v>8.7333190000000005E-2</v>
      </c>
      <c r="Y203" s="77">
        <v>0.22436284000000001</v>
      </c>
      <c r="Z203" s="77">
        <v>1.0741362518223998</v>
      </c>
      <c r="AA203" s="77">
        <v>0</v>
      </c>
      <c r="AB203" s="77">
        <v>0</v>
      </c>
      <c r="AC203" s="77">
        <v>1.0741362518223998</v>
      </c>
      <c r="AD203" s="77">
        <v>0</v>
      </c>
      <c r="AE203" s="77">
        <v>6.9917389831999994</v>
      </c>
      <c r="AF203" s="77">
        <v>0</v>
      </c>
      <c r="AG203" s="77">
        <v>0</v>
      </c>
      <c r="AH203" s="77">
        <v>1.1217139152000002</v>
      </c>
      <c r="AI203" s="77">
        <v>5.8700250680000003</v>
      </c>
      <c r="AJ203" s="77">
        <v>7.8620959202976524</v>
      </c>
      <c r="AK203" s="77">
        <v>0</v>
      </c>
      <c r="AL203" s="77">
        <v>0</v>
      </c>
      <c r="AM203" s="77">
        <v>7.8620959202976524</v>
      </c>
      <c r="AN203" s="77">
        <v>0</v>
      </c>
      <c r="AO203" s="77">
        <v>4.4444906</v>
      </c>
      <c r="AP203" s="77">
        <v>0</v>
      </c>
      <c r="AQ203" s="77">
        <v>0</v>
      </c>
      <c r="AR203" s="77">
        <v>4.4444906</v>
      </c>
      <c r="AS203" s="77">
        <v>0</v>
      </c>
      <c r="AT203" s="77">
        <v>2.7684571618799154</v>
      </c>
      <c r="AU203" s="77">
        <v>0</v>
      </c>
      <c r="AV203" s="77">
        <v>0</v>
      </c>
      <c r="AW203" s="77">
        <v>2.6882171618799156</v>
      </c>
      <c r="AX203" s="77">
        <v>8.0240000000000006E-2</v>
      </c>
      <c r="AY203" s="77">
        <v>6.3145062000000003</v>
      </c>
      <c r="AZ203" s="77">
        <v>0</v>
      </c>
      <c r="BA203" s="77">
        <v>0</v>
      </c>
      <c r="BB203" s="77">
        <v>12.408894107999998</v>
      </c>
      <c r="BC203" s="77">
        <v>-6.0943879079999999</v>
      </c>
    </row>
    <row r="204" spans="1:55" ht="45" x14ac:dyDescent="0.25">
      <c r="A204" s="27" t="s">
        <v>106</v>
      </c>
      <c r="B204" s="74" t="s">
        <v>1104</v>
      </c>
      <c r="C204" s="75" t="s">
        <v>197</v>
      </c>
      <c r="D204" s="76" t="s">
        <v>37</v>
      </c>
      <c r="E204" s="41">
        <v>2020100585</v>
      </c>
      <c r="F204" s="77">
        <v>1</v>
      </c>
      <c r="G204" s="77">
        <v>0</v>
      </c>
      <c r="H204" s="77">
        <v>0</v>
      </c>
      <c r="I204" s="77">
        <v>1</v>
      </c>
      <c r="J204" s="77">
        <v>0</v>
      </c>
      <c r="K204" s="77">
        <v>0</v>
      </c>
      <c r="L204" s="77">
        <v>0</v>
      </c>
      <c r="M204" s="77">
        <v>0</v>
      </c>
      <c r="N204" s="77">
        <v>0</v>
      </c>
      <c r="O204" s="77">
        <v>0</v>
      </c>
      <c r="P204" s="77">
        <v>0</v>
      </c>
      <c r="Q204" s="77">
        <v>0</v>
      </c>
      <c r="R204" s="77">
        <v>0</v>
      </c>
      <c r="S204" s="77">
        <v>0</v>
      </c>
      <c r="T204" s="77">
        <v>0</v>
      </c>
      <c r="U204" s="77">
        <v>0</v>
      </c>
      <c r="V204" s="77">
        <v>0</v>
      </c>
      <c r="W204" s="77">
        <v>0</v>
      </c>
      <c r="X204" s="77">
        <v>0</v>
      </c>
      <c r="Y204" s="77">
        <v>0</v>
      </c>
      <c r="Z204" s="77">
        <v>0</v>
      </c>
      <c r="AA204" s="77">
        <v>0</v>
      </c>
      <c r="AB204" s="77">
        <v>0</v>
      </c>
      <c r="AC204" s="77">
        <v>0</v>
      </c>
      <c r="AD204" s="77">
        <v>0</v>
      </c>
      <c r="AE204" s="77">
        <v>0</v>
      </c>
      <c r="AF204" s="77">
        <v>0</v>
      </c>
      <c r="AG204" s="77">
        <v>0</v>
      </c>
      <c r="AH204" s="77">
        <v>0</v>
      </c>
      <c r="AI204" s="77">
        <v>0</v>
      </c>
      <c r="AJ204" s="77">
        <v>0</v>
      </c>
      <c r="AK204" s="77">
        <v>0</v>
      </c>
      <c r="AL204" s="77">
        <v>0</v>
      </c>
      <c r="AM204" s="77">
        <v>0</v>
      </c>
      <c r="AN204" s="77">
        <v>0</v>
      </c>
      <c r="AO204" s="77">
        <v>0</v>
      </c>
      <c r="AP204" s="77">
        <v>0</v>
      </c>
      <c r="AQ204" s="77">
        <v>0</v>
      </c>
      <c r="AR204" s="77">
        <v>0</v>
      </c>
      <c r="AS204" s="77">
        <v>0</v>
      </c>
      <c r="AT204" s="77">
        <v>1</v>
      </c>
      <c r="AU204" s="77">
        <v>0</v>
      </c>
      <c r="AV204" s="77">
        <v>0</v>
      </c>
      <c r="AW204" s="77">
        <v>1</v>
      </c>
      <c r="AX204" s="77">
        <v>0</v>
      </c>
      <c r="AY204" s="77">
        <v>0</v>
      </c>
      <c r="AZ204" s="77">
        <v>0</v>
      </c>
      <c r="BA204" s="77">
        <v>0</v>
      </c>
      <c r="BB204" s="77">
        <v>0</v>
      </c>
      <c r="BC204" s="77">
        <v>0</v>
      </c>
    </row>
    <row r="205" spans="1:55" ht="30" x14ac:dyDescent="0.25">
      <c r="A205" s="27" t="s">
        <v>105</v>
      </c>
      <c r="B205" s="74" t="s">
        <v>1104</v>
      </c>
      <c r="C205" s="75" t="s">
        <v>198</v>
      </c>
      <c r="D205" s="76" t="s">
        <v>37</v>
      </c>
      <c r="E205" s="41">
        <v>2020100587</v>
      </c>
      <c r="F205" s="77">
        <v>5.862000000000001</v>
      </c>
      <c r="G205" s="77">
        <v>0</v>
      </c>
      <c r="H205" s="77">
        <v>0</v>
      </c>
      <c r="I205" s="77">
        <v>5.862000000000001</v>
      </c>
      <c r="J205" s="77">
        <v>0</v>
      </c>
      <c r="K205" s="77">
        <v>0</v>
      </c>
      <c r="L205" s="77">
        <v>0</v>
      </c>
      <c r="M205" s="77">
        <v>0</v>
      </c>
      <c r="N205" s="77">
        <v>0</v>
      </c>
      <c r="O205" s="77">
        <v>0</v>
      </c>
      <c r="P205" s="77">
        <v>0</v>
      </c>
      <c r="Q205" s="77">
        <v>0</v>
      </c>
      <c r="R205" s="77">
        <v>0</v>
      </c>
      <c r="S205" s="77">
        <v>0</v>
      </c>
      <c r="T205" s="77">
        <v>0</v>
      </c>
      <c r="U205" s="77">
        <v>0</v>
      </c>
      <c r="V205" s="77">
        <v>0</v>
      </c>
      <c r="W205" s="77">
        <v>0</v>
      </c>
      <c r="X205" s="77">
        <v>0</v>
      </c>
      <c r="Y205" s="77">
        <v>0</v>
      </c>
      <c r="Z205" s="77">
        <v>0</v>
      </c>
      <c r="AA205" s="77">
        <v>0</v>
      </c>
      <c r="AB205" s="77">
        <v>0</v>
      </c>
      <c r="AC205" s="77">
        <v>0</v>
      </c>
      <c r="AD205" s="77">
        <v>0</v>
      </c>
      <c r="AE205" s="77">
        <v>0</v>
      </c>
      <c r="AF205" s="77">
        <v>0</v>
      </c>
      <c r="AG205" s="77">
        <v>0</v>
      </c>
      <c r="AH205" s="77">
        <v>0</v>
      </c>
      <c r="AI205" s="77">
        <v>0</v>
      </c>
      <c r="AJ205" s="77">
        <v>5.862000000000001</v>
      </c>
      <c r="AK205" s="77">
        <v>0</v>
      </c>
      <c r="AL205" s="77">
        <v>0</v>
      </c>
      <c r="AM205" s="77">
        <v>5.862000000000001</v>
      </c>
      <c r="AN205" s="77">
        <v>0</v>
      </c>
      <c r="AO205" s="77">
        <v>0</v>
      </c>
      <c r="AP205" s="77">
        <v>0</v>
      </c>
      <c r="AQ205" s="77">
        <v>0</v>
      </c>
      <c r="AR205" s="77">
        <v>0</v>
      </c>
      <c r="AS205" s="77">
        <v>0</v>
      </c>
      <c r="AT205" s="77">
        <v>0</v>
      </c>
      <c r="AU205" s="77">
        <v>0</v>
      </c>
      <c r="AV205" s="77">
        <v>0</v>
      </c>
      <c r="AW205" s="77">
        <v>0</v>
      </c>
      <c r="AX205" s="77">
        <v>0</v>
      </c>
      <c r="AY205" s="77">
        <v>0</v>
      </c>
      <c r="AZ205" s="77">
        <v>0</v>
      </c>
      <c r="BA205" s="77">
        <v>0</v>
      </c>
      <c r="BB205" s="77">
        <v>0</v>
      </c>
      <c r="BC205" s="77">
        <v>0</v>
      </c>
    </row>
    <row r="206" spans="1:55" ht="45" x14ac:dyDescent="0.25">
      <c r="A206" s="27" t="s">
        <v>105</v>
      </c>
      <c r="B206" s="74" t="s">
        <v>1104</v>
      </c>
      <c r="C206" s="75" t="s">
        <v>199</v>
      </c>
      <c r="D206" s="76" t="s">
        <v>37</v>
      </c>
      <c r="E206" s="41">
        <v>2010100039</v>
      </c>
      <c r="F206" s="77">
        <v>0.67812620000000001</v>
      </c>
      <c r="G206" s="77">
        <v>0</v>
      </c>
      <c r="H206" s="77">
        <v>0</v>
      </c>
      <c r="I206" s="77">
        <v>0.67812620000000001</v>
      </c>
      <c r="J206" s="77">
        <v>0</v>
      </c>
      <c r="K206" s="77">
        <v>2.6292165600000001</v>
      </c>
      <c r="L206" s="77">
        <v>0</v>
      </c>
      <c r="M206" s="77">
        <v>0</v>
      </c>
      <c r="N206" s="77">
        <v>2.6292165600000001</v>
      </c>
      <c r="O206" s="77">
        <v>0</v>
      </c>
      <c r="P206" s="77">
        <v>0</v>
      </c>
      <c r="Q206" s="77">
        <v>0</v>
      </c>
      <c r="R206" s="77">
        <v>0</v>
      </c>
      <c r="S206" s="77">
        <v>0</v>
      </c>
      <c r="T206" s="77">
        <v>0</v>
      </c>
      <c r="U206" s="77">
        <v>0</v>
      </c>
      <c r="V206" s="77">
        <v>0</v>
      </c>
      <c r="W206" s="77">
        <v>0</v>
      </c>
      <c r="X206" s="77">
        <v>0</v>
      </c>
      <c r="Y206" s="77">
        <v>0</v>
      </c>
      <c r="Z206" s="77">
        <v>0.30942620000000004</v>
      </c>
      <c r="AA206" s="77">
        <v>0</v>
      </c>
      <c r="AB206" s="77">
        <v>0</v>
      </c>
      <c r="AC206" s="77">
        <v>0.30942620000000004</v>
      </c>
      <c r="AD206" s="77">
        <v>0</v>
      </c>
      <c r="AE206" s="77">
        <v>0.30942620000000004</v>
      </c>
      <c r="AF206" s="77">
        <v>0</v>
      </c>
      <c r="AG206" s="77">
        <v>0</v>
      </c>
      <c r="AH206" s="77">
        <v>0</v>
      </c>
      <c r="AI206" s="77">
        <v>0.30942620000000004</v>
      </c>
      <c r="AJ206" s="77">
        <v>0.36869999999999997</v>
      </c>
      <c r="AK206" s="77">
        <v>0</v>
      </c>
      <c r="AL206" s="77">
        <v>0</v>
      </c>
      <c r="AM206" s="77">
        <v>0.36869999999999997</v>
      </c>
      <c r="AN206" s="77">
        <v>0</v>
      </c>
      <c r="AO206" s="77">
        <v>0.48017801000000004</v>
      </c>
      <c r="AP206" s="77">
        <v>0</v>
      </c>
      <c r="AQ206" s="77">
        <v>0</v>
      </c>
      <c r="AR206" s="77">
        <v>0.48017801000000004</v>
      </c>
      <c r="AS206" s="77">
        <v>0</v>
      </c>
      <c r="AT206" s="77">
        <v>0</v>
      </c>
      <c r="AU206" s="77">
        <v>0</v>
      </c>
      <c r="AV206" s="77">
        <v>0</v>
      </c>
      <c r="AW206" s="77">
        <v>0</v>
      </c>
      <c r="AX206" s="77">
        <v>0</v>
      </c>
      <c r="AY206" s="77">
        <v>1.8396123500000001</v>
      </c>
      <c r="AZ206" s="77">
        <v>0</v>
      </c>
      <c r="BA206" s="77">
        <v>0</v>
      </c>
      <c r="BB206" s="77">
        <v>2.1490385500000002</v>
      </c>
      <c r="BC206" s="77">
        <v>-0.30942620000000004</v>
      </c>
    </row>
    <row r="207" spans="1:55" ht="60" x14ac:dyDescent="0.25">
      <c r="A207" s="27" t="s">
        <v>105</v>
      </c>
      <c r="B207" s="74" t="s">
        <v>1104</v>
      </c>
      <c r="C207" s="75" t="s">
        <v>200</v>
      </c>
      <c r="D207" s="76" t="s">
        <v>37</v>
      </c>
      <c r="E207" s="41">
        <v>2010100049</v>
      </c>
      <c r="F207" s="77">
        <v>0.53233433182239986</v>
      </c>
      <c r="G207" s="77">
        <v>0</v>
      </c>
      <c r="H207" s="77">
        <v>0</v>
      </c>
      <c r="I207" s="77">
        <v>0.53233433182239986</v>
      </c>
      <c r="J207" s="77">
        <v>0</v>
      </c>
      <c r="K207" s="77">
        <v>1.8091406699999999</v>
      </c>
      <c r="L207" s="77">
        <v>0</v>
      </c>
      <c r="M207" s="77">
        <v>0</v>
      </c>
      <c r="N207" s="77">
        <v>1.8091406699999999</v>
      </c>
      <c r="O207" s="77">
        <v>0</v>
      </c>
      <c r="P207" s="77">
        <v>0</v>
      </c>
      <c r="Q207" s="77">
        <v>0</v>
      </c>
      <c r="R207" s="77">
        <v>0</v>
      </c>
      <c r="S207" s="77">
        <v>0</v>
      </c>
      <c r="T207" s="77">
        <v>0</v>
      </c>
      <c r="U207" s="77">
        <v>0</v>
      </c>
      <c r="V207" s="77">
        <v>0</v>
      </c>
      <c r="W207" s="77">
        <v>0</v>
      </c>
      <c r="X207" s="77">
        <v>0</v>
      </c>
      <c r="Y207" s="77">
        <v>0</v>
      </c>
      <c r="Z207" s="77">
        <v>0.53233433182239986</v>
      </c>
      <c r="AA207" s="77">
        <v>0</v>
      </c>
      <c r="AB207" s="77">
        <v>0</v>
      </c>
      <c r="AC207" s="77">
        <v>0.53233433182239986</v>
      </c>
      <c r="AD207" s="77">
        <v>0</v>
      </c>
      <c r="AE207" s="77">
        <v>1.5329999999999999</v>
      </c>
      <c r="AF207" s="77">
        <v>0</v>
      </c>
      <c r="AG207" s="77">
        <v>0</v>
      </c>
      <c r="AH207" s="77">
        <v>0</v>
      </c>
      <c r="AI207" s="77">
        <v>1.5329999999999999</v>
      </c>
      <c r="AJ207" s="77">
        <v>0</v>
      </c>
      <c r="AK207" s="77">
        <v>0</v>
      </c>
      <c r="AL207" s="77">
        <v>0</v>
      </c>
      <c r="AM207" s="77">
        <v>0</v>
      </c>
      <c r="AN207" s="77">
        <v>0</v>
      </c>
      <c r="AO207" s="77">
        <v>4.0400779999999997E-2</v>
      </c>
      <c r="AP207" s="77">
        <v>0</v>
      </c>
      <c r="AQ207" s="77">
        <v>0</v>
      </c>
      <c r="AR207" s="77">
        <v>4.0400779999999997E-2</v>
      </c>
      <c r="AS207" s="77">
        <v>0</v>
      </c>
      <c r="AT207" s="77">
        <v>0</v>
      </c>
      <c r="AU207" s="77">
        <v>0</v>
      </c>
      <c r="AV207" s="77">
        <v>0</v>
      </c>
      <c r="AW207" s="77">
        <v>0</v>
      </c>
      <c r="AX207" s="77">
        <v>0</v>
      </c>
      <c r="AY207" s="77">
        <v>0.23573989000000006</v>
      </c>
      <c r="AZ207" s="77">
        <v>0</v>
      </c>
      <c r="BA207" s="77">
        <v>0</v>
      </c>
      <c r="BB207" s="77">
        <v>1.76873989</v>
      </c>
      <c r="BC207" s="77">
        <v>-1.5329999999999999</v>
      </c>
    </row>
    <row r="208" spans="1:55" ht="45" x14ac:dyDescent="0.25">
      <c r="A208" s="27" t="s">
        <v>105</v>
      </c>
      <c r="B208" s="74" t="s">
        <v>1104</v>
      </c>
      <c r="C208" s="75" t="s">
        <v>201</v>
      </c>
      <c r="D208" s="76" t="s">
        <v>37</v>
      </c>
      <c r="E208" s="41">
        <v>2010100054</v>
      </c>
      <c r="F208" s="77">
        <v>0</v>
      </c>
      <c r="G208" s="77">
        <v>0</v>
      </c>
      <c r="H208" s="77">
        <v>0</v>
      </c>
      <c r="I208" s="77">
        <v>0</v>
      </c>
      <c r="J208" s="77">
        <v>0</v>
      </c>
      <c r="K208" s="77">
        <v>3.2804E-2</v>
      </c>
      <c r="L208" s="77">
        <v>0</v>
      </c>
      <c r="M208" s="77">
        <v>0</v>
      </c>
      <c r="N208" s="77">
        <v>3.2804E-2</v>
      </c>
      <c r="O208" s="77">
        <v>0</v>
      </c>
      <c r="P208" s="77">
        <v>0</v>
      </c>
      <c r="Q208" s="77">
        <v>0</v>
      </c>
      <c r="R208" s="77">
        <v>0</v>
      </c>
      <c r="S208" s="77">
        <v>0</v>
      </c>
      <c r="T208" s="77">
        <v>0</v>
      </c>
      <c r="U208" s="77">
        <v>0</v>
      </c>
      <c r="V208" s="77">
        <v>0</v>
      </c>
      <c r="W208" s="77">
        <v>0</v>
      </c>
      <c r="X208" s="77">
        <v>0</v>
      </c>
      <c r="Y208" s="77">
        <v>0</v>
      </c>
      <c r="Z208" s="77">
        <v>0</v>
      </c>
      <c r="AA208" s="77">
        <v>0</v>
      </c>
      <c r="AB208" s="77">
        <v>0</v>
      </c>
      <c r="AC208" s="77">
        <v>0</v>
      </c>
      <c r="AD208" s="77">
        <v>0</v>
      </c>
      <c r="AE208" s="77">
        <v>0</v>
      </c>
      <c r="AF208" s="77">
        <v>0</v>
      </c>
      <c r="AG208" s="77">
        <v>0</v>
      </c>
      <c r="AH208" s="77">
        <v>0</v>
      </c>
      <c r="AI208" s="77">
        <v>0</v>
      </c>
      <c r="AJ208" s="77">
        <v>0</v>
      </c>
      <c r="AK208" s="77">
        <v>0</v>
      </c>
      <c r="AL208" s="77">
        <v>0</v>
      </c>
      <c r="AM208" s="77">
        <v>0</v>
      </c>
      <c r="AN208" s="77">
        <v>0</v>
      </c>
      <c r="AO208" s="77">
        <v>3.2804E-2</v>
      </c>
      <c r="AP208" s="77">
        <v>0</v>
      </c>
      <c r="AQ208" s="77">
        <v>0</v>
      </c>
      <c r="AR208" s="77">
        <v>3.2804E-2</v>
      </c>
      <c r="AS208" s="77">
        <v>0</v>
      </c>
      <c r="AT208" s="77">
        <v>0</v>
      </c>
      <c r="AU208" s="77">
        <v>0</v>
      </c>
      <c r="AV208" s="77">
        <v>0</v>
      </c>
      <c r="AW208" s="77">
        <v>0</v>
      </c>
      <c r="AX208" s="77">
        <v>0</v>
      </c>
      <c r="AY208" s="77">
        <v>0</v>
      </c>
      <c r="AZ208" s="77">
        <v>0</v>
      </c>
      <c r="BA208" s="77">
        <v>0</v>
      </c>
      <c r="BB208" s="77">
        <v>0</v>
      </c>
      <c r="BC208" s="77">
        <v>0</v>
      </c>
    </row>
    <row r="209" spans="1:55" ht="45" x14ac:dyDescent="0.25">
      <c r="A209" s="27" t="s">
        <v>105</v>
      </c>
      <c r="B209" s="74" t="s">
        <v>1104</v>
      </c>
      <c r="C209" s="75" t="s">
        <v>203</v>
      </c>
      <c r="D209" s="76" t="s">
        <v>37</v>
      </c>
      <c r="E209" s="41">
        <v>2010100058</v>
      </c>
      <c r="F209" s="77">
        <v>0</v>
      </c>
      <c r="G209" s="77">
        <v>0</v>
      </c>
      <c r="H209" s="77">
        <v>0</v>
      </c>
      <c r="I209" s="77">
        <v>0</v>
      </c>
      <c r="J209" s="77">
        <v>0</v>
      </c>
      <c r="K209" s="77">
        <v>2.9499999999999998E-2</v>
      </c>
      <c r="L209" s="77">
        <v>0</v>
      </c>
      <c r="M209" s="77">
        <v>0</v>
      </c>
      <c r="N209" s="77">
        <v>2.9499999999999998E-2</v>
      </c>
      <c r="O209" s="77">
        <v>0</v>
      </c>
      <c r="P209" s="77">
        <v>0</v>
      </c>
      <c r="Q209" s="77">
        <v>0</v>
      </c>
      <c r="R209" s="77">
        <v>0</v>
      </c>
      <c r="S209" s="77">
        <v>0</v>
      </c>
      <c r="T209" s="77">
        <v>0</v>
      </c>
      <c r="U209" s="77">
        <v>0</v>
      </c>
      <c r="V209" s="77">
        <v>0</v>
      </c>
      <c r="W209" s="77">
        <v>0</v>
      </c>
      <c r="X209" s="77">
        <v>0</v>
      </c>
      <c r="Y209" s="77">
        <v>0</v>
      </c>
      <c r="Z209" s="77">
        <v>0</v>
      </c>
      <c r="AA209" s="77">
        <v>0</v>
      </c>
      <c r="AB209" s="77">
        <v>0</v>
      </c>
      <c r="AC209" s="77">
        <v>0</v>
      </c>
      <c r="AD209" s="77">
        <v>0</v>
      </c>
      <c r="AE209" s="77">
        <v>0</v>
      </c>
      <c r="AF209" s="77">
        <v>0</v>
      </c>
      <c r="AG209" s="77">
        <v>0</v>
      </c>
      <c r="AH209" s="77">
        <v>0</v>
      </c>
      <c r="AI209" s="77">
        <v>0</v>
      </c>
      <c r="AJ209" s="77">
        <v>0</v>
      </c>
      <c r="AK209" s="77">
        <v>0</v>
      </c>
      <c r="AL209" s="77">
        <v>0</v>
      </c>
      <c r="AM209" s="77">
        <v>0</v>
      </c>
      <c r="AN209" s="77">
        <v>0</v>
      </c>
      <c r="AO209" s="77">
        <v>2.9499999999999998E-2</v>
      </c>
      <c r="AP209" s="77">
        <v>0</v>
      </c>
      <c r="AQ209" s="77">
        <v>0</v>
      </c>
      <c r="AR209" s="77">
        <v>2.9499999999999998E-2</v>
      </c>
      <c r="AS209" s="77">
        <v>0</v>
      </c>
      <c r="AT209" s="77">
        <v>0</v>
      </c>
      <c r="AU209" s="77">
        <v>0</v>
      </c>
      <c r="AV209" s="77">
        <v>0</v>
      </c>
      <c r="AW209" s="77">
        <v>0</v>
      </c>
      <c r="AX209" s="77">
        <v>0</v>
      </c>
      <c r="AY209" s="77">
        <v>0</v>
      </c>
      <c r="AZ209" s="77">
        <v>0</v>
      </c>
      <c r="BA209" s="77">
        <v>0</v>
      </c>
      <c r="BB209" s="77">
        <v>0</v>
      </c>
      <c r="BC209" s="77">
        <v>0</v>
      </c>
    </row>
    <row r="210" spans="1:55" ht="45" x14ac:dyDescent="0.25">
      <c r="A210" s="27" t="s">
        <v>105</v>
      </c>
      <c r="B210" s="74" t="s">
        <v>1104</v>
      </c>
      <c r="C210" s="75" t="s">
        <v>204</v>
      </c>
      <c r="D210" s="76" t="s">
        <v>37</v>
      </c>
      <c r="E210" s="41">
        <v>2010100059</v>
      </c>
      <c r="F210" s="77">
        <v>0</v>
      </c>
      <c r="G210" s="77">
        <v>0</v>
      </c>
      <c r="H210" s="77">
        <v>0</v>
      </c>
      <c r="I210" s="77">
        <v>0</v>
      </c>
      <c r="J210" s="77">
        <v>0</v>
      </c>
      <c r="K210" s="77">
        <v>5.8999999999999997E-2</v>
      </c>
      <c r="L210" s="77">
        <v>0</v>
      </c>
      <c r="M210" s="77">
        <v>0</v>
      </c>
      <c r="N210" s="77">
        <v>5.8999999999999997E-2</v>
      </c>
      <c r="O210" s="77">
        <v>0</v>
      </c>
      <c r="P210" s="77">
        <v>0</v>
      </c>
      <c r="Q210" s="77">
        <v>0</v>
      </c>
      <c r="R210" s="77">
        <v>0</v>
      </c>
      <c r="S210" s="77">
        <v>0</v>
      </c>
      <c r="T210" s="77">
        <v>0</v>
      </c>
      <c r="U210" s="77">
        <v>0</v>
      </c>
      <c r="V210" s="77">
        <v>0</v>
      </c>
      <c r="W210" s="77">
        <v>0</v>
      </c>
      <c r="X210" s="77">
        <v>0</v>
      </c>
      <c r="Y210" s="77">
        <v>0</v>
      </c>
      <c r="Z210" s="77">
        <v>0</v>
      </c>
      <c r="AA210" s="77">
        <v>0</v>
      </c>
      <c r="AB210" s="77">
        <v>0</v>
      </c>
      <c r="AC210" s="77">
        <v>0</v>
      </c>
      <c r="AD210" s="77">
        <v>0</v>
      </c>
      <c r="AE210" s="77">
        <v>0</v>
      </c>
      <c r="AF210" s="77">
        <v>0</v>
      </c>
      <c r="AG210" s="77">
        <v>0</v>
      </c>
      <c r="AH210" s="77">
        <v>0</v>
      </c>
      <c r="AI210" s="77">
        <v>0</v>
      </c>
      <c r="AJ210" s="77">
        <v>0</v>
      </c>
      <c r="AK210" s="77">
        <v>0</v>
      </c>
      <c r="AL210" s="77">
        <v>0</v>
      </c>
      <c r="AM210" s="77">
        <v>0</v>
      </c>
      <c r="AN210" s="77">
        <v>0</v>
      </c>
      <c r="AO210" s="77">
        <v>5.8999999999999997E-2</v>
      </c>
      <c r="AP210" s="77">
        <v>0</v>
      </c>
      <c r="AQ210" s="77">
        <v>0</v>
      </c>
      <c r="AR210" s="77">
        <v>5.8999999999999997E-2</v>
      </c>
      <c r="AS210" s="77">
        <v>0</v>
      </c>
      <c r="AT210" s="77">
        <v>0</v>
      </c>
      <c r="AU210" s="77">
        <v>0</v>
      </c>
      <c r="AV210" s="77">
        <v>0</v>
      </c>
      <c r="AW210" s="77">
        <v>0</v>
      </c>
      <c r="AX210" s="77">
        <v>0</v>
      </c>
      <c r="AY210" s="77">
        <v>0</v>
      </c>
      <c r="AZ210" s="77">
        <v>0</v>
      </c>
      <c r="BA210" s="77">
        <v>0</v>
      </c>
      <c r="BB210" s="77">
        <v>0</v>
      </c>
      <c r="BC210" s="77">
        <v>0</v>
      </c>
    </row>
    <row r="211" spans="1:55" ht="45" x14ac:dyDescent="0.25">
      <c r="A211" s="27" t="s">
        <v>105</v>
      </c>
      <c r="B211" s="74" t="s">
        <v>1104</v>
      </c>
      <c r="C211" s="75" t="s">
        <v>205</v>
      </c>
      <c r="D211" s="76" t="s">
        <v>37</v>
      </c>
      <c r="E211" s="41">
        <v>2010100060</v>
      </c>
      <c r="F211" s="77">
        <v>0</v>
      </c>
      <c r="G211" s="77">
        <v>0</v>
      </c>
      <c r="H211" s="77">
        <v>0</v>
      </c>
      <c r="I211" s="77">
        <v>0</v>
      </c>
      <c r="J211" s="77">
        <v>0</v>
      </c>
      <c r="K211" s="77">
        <v>6.5608E-2</v>
      </c>
      <c r="L211" s="77">
        <v>0</v>
      </c>
      <c r="M211" s="77">
        <v>0</v>
      </c>
      <c r="N211" s="77">
        <v>6.5608E-2</v>
      </c>
      <c r="O211" s="77">
        <v>0</v>
      </c>
      <c r="P211" s="77">
        <v>0</v>
      </c>
      <c r="Q211" s="77">
        <v>0</v>
      </c>
      <c r="R211" s="77">
        <v>0</v>
      </c>
      <c r="S211" s="77">
        <v>0</v>
      </c>
      <c r="T211" s="77">
        <v>0</v>
      </c>
      <c r="U211" s="77">
        <v>0</v>
      </c>
      <c r="V211" s="77">
        <v>0</v>
      </c>
      <c r="W211" s="77">
        <v>0</v>
      </c>
      <c r="X211" s="77">
        <v>0</v>
      </c>
      <c r="Y211" s="77">
        <v>0</v>
      </c>
      <c r="Z211" s="77">
        <v>0</v>
      </c>
      <c r="AA211" s="77">
        <v>0</v>
      </c>
      <c r="AB211" s="77">
        <v>0</v>
      </c>
      <c r="AC211" s="77">
        <v>0</v>
      </c>
      <c r="AD211" s="77">
        <v>0</v>
      </c>
      <c r="AE211" s="77">
        <v>0</v>
      </c>
      <c r="AF211" s="77">
        <v>0</v>
      </c>
      <c r="AG211" s="77">
        <v>0</v>
      </c>
      <c r="AH211" s="77">
        <v>0</v>
      </c>
      <c r="AI211" s="77">
        <v>0</v>
      </c>
      <c r="AJ211" s="77">
        <v>0</v>
      </c>
      <c r="AK211" s="77">
        <v>0</v>
      </c>
      <c r="AL211" s="77">
        <v>0</v>
      </c>
      <c r="AM211" s="77">
        <v>0</v>
      </c>
      <c r="AN211" s="77">
        <v>0</v>
      </c>
      <c r="AO211" s="77">
        <v>6.5608E-2</v>
      </c>
      <c r="AP211" s="77">
        <v>0</v>
      </c>
      <c r="AQ211" s="77">
        <v>0</v>
      </c>
      <c r="AR211" s="77">
        <v>6.5608E-2</v>
      </c>
      <c r="AS211" s="77">
        <v>0</v>
      </c>
      <c r="AT211" s="77">
        <v>0</v>
      </c>
      <c r="AU211" s="77">
        <v>0</v>
      </c>
      <c r="AV211" s="77">
        <v>0</v>
      </c>
      <c r="AW211" s="77">
        <v>0</v>
      </c>
      <c r="AX211" s="77">
        <v>0</v>
      </c>
      <c r="AY211" s="77">
        <v>0</v>
      </c>
      <c r="AZ211" s="77">
        <v>0</v>
      </c>
      <c r="BA211" s="77">
        <v>0</v>
      </c>
      <c r="BB211" s="77">
        <v>0</v>
      </c>
      <c r="BC211" s="77">
        <v>0</v>
      </c>
    </row>
    <row r="212" spans="1:55" ht="90" x14ac:dyDescent="0.25">
      <c r="A212" s="27" t="s">
        <v>105</v>
      </c>
      <c r="B212" s="74" t="s">
        <v>1104</v>
      </c>
      <c r="C212" s="75" t="s">
        <v>207</v>
      </c>
      <c r="D212" s="76" t="s">
        <v>37</v>
      </c>
      <c r="E212" s="41">
        <v>2010100062</v>
      </c>
      <c r="F212" s="77">
        <v>0</v>
      </c>
      <c r="G212" s="77">
        <v>0</v>
      </c>
      <c r="H212" s="77">
        <v>0</v>
      </c>
      <c r="I212" s="77">
        <v>0</v>
      </c>
      <c r="J212" s="77">
        <v>0</v>
      </c>
      <c r="K212" s="77">
        <v>5.8999999999999997E-2</v>
      </c>
      <c r="L212" s="77">
        <v>0</v>
      </c>
      <c r="M212" s="77">
        <v>0</v>
      </c>
      <c r="N212" s="77">
        <v>5.8999999999999997E-2</v>
      </c>
      <c r="O212" s="77">
        <v>0</v>
      </c>
      <c r="P212" s="77">
        <v>0</v>
      </c>
      <c r="Q212" s="77">
        <v>0</v>
      </c>
      <c r="R212" s="77">
        <v>0</v>
      </c>
      <c r="S212" s="77">
        <v>0</v>
      </c>
      <c r="T212" s="77">
        <v>0</v>
      </c>
      <c r="U212" s="77">
        <v>0</v>
      </c>
      <c r="V212" s="77">
        <v>0</v>
      </c>
      <c r="W212" s="77">
        <v>0</v>
      </c>
      <c r="X212" s="77">
        <v>0</v>
      </c>
      <c r="Y212" s="77">
        <v>0</v>
      </c>
      <c r="Z212" s="77">
        <v>0</v>
      </c>
      <c r="AA212" s="77">
        <v>0</v>
      </c>
      <c r="AB212" s="77">
        <v>0</v>
      </c>
      <c r="AC212" s="77">
        <v>0</v>
      </c>
      <c r="AD212" s="77">
        <v>0</v>
      </c>
      <c r="AE212" s="77">
        <v>0</v>
      </c>
      <c r="AF212" s="77">
        <v>0</v>
      </c>
      <c r="AG212" s="77">
        <v>0</v>
      </c>
      <c r="AH212" s="77">
        <v>0</v>
      </c>
      <c r="AI212" s="77">
        <v>0</v>
      </c>
      <c r="AJ212" s="77">
        <v>0</v>
      </c>
      <c r="AK212" s="77">
        <v>0</v>
      </c>
      <c r="AL212" s="77">
        <v>0</v>
      </c>
      <c r="AM212" s="77">
        <v>0</v>
      </c>
      <c r="AN212" s="77">
        <v>0</v>
      </c>
      <c r="AO212" s="77">
        <v>5.8999999999999997E-2</v>
      </c>
      <c r="AP212" s="77">
        <v>0</v>
      </c>
      <c r="AQ212" s="77">
        <v>0</v>
      </c>
      <c r="AR212" s="77">
        <v>5.8999999999999997E-2</v>
      </c>
      <c r="AS212" s="77">
        <v>0</v>
      </c>
      <c r="AT212" s="77">
        <v>0</v>
      </c>
      <c r="AU212" s="77">
        <v>0</v>
      </c>
      <c r="AV212" s="77">
        <v>0</v>
      </c>
      <c r="AW212" s="77">
        <v>0</v>
      </c>
      <c r="AX212" s="77">
        <v>0</v>
      </c>
      <c r="AY212" s="77">
        <v>0</v>
      </c>
      <c r="AZ212" s="77">
        <v>0</v>
      </c>
      <c r="BA212" s="77">
        <v>0</v>
      </c>
      <c r="BB212" s="77">
        <v>0</v>
      </c>
      <c r="BC212" s="77">
        <v>0</v>
      </c>
    </row>
    <row r="213" spans="1:55" ht="45" x14ac:dyDescent="0.25">
      <c r="A213" s="27" t="s">
        <v>105</v>
      </c>
      <c r="B213" s="74" t="s">
        <v>1104</v>
      </c>
      <c r="C213" s="75" t="s">
        <v>208</v>
      </c>
      <c r="D213" s="76" t="s">
        <v>37</v>
      </c>
      <c r="E213" s="41">
        <v>2020101071</v>
      </c>
      <c r="F213" s="77">
        <v>0</v>
      </c>
      <c r="G213" s="77">
        <v>0</v>
      </c>
      <c r="H213" s="77">
        <v>0</v>
      </c>
      <c r="I213" s="77">
        <v>0</v>
      </c>
      <c r="J213" s="77">
        <v>0</v>
      </c>
      <c r="K213" s="77">
        <v>0.67863569999999995</v>
      </c>
      <c r="L213" s="77">
        <v>0</v>
      </c>
      <c r="M213" s="77">
        <v>0</v>
      </c>
      <c r="N213" s="77">
        <v>0.67863569999999995</v>
      </c>
      <c r="O213" s="77">
        <v>0</v>
      </c>
      <c r="P213" s="77">
        <v>0</v>
      </c>
      <c r="Q213" s="77">
        <v>0</v>
      </c>
      <c r="R213" s="77">
        <v>0</v>
      </c>
      <c r="S213" s="77">
        <v>0</v>
      </c>
      <c r="T213" s="77">
        <v>0</v>
      </c>
      <c r="U213" s="77">
        <v>0</v>
      </c>
      <c r="V213" s="77">
        <v>0</v>
      </c>
      <c r="W213" s="77">
        <v>0</v>
      </c>
      <c r="X213" s="77">
        <v>0</v>
      </c>
      <c r="Y213" s="77">
        <v>0</v>
      </c>
      <c r="Z213" s="77">
        <v>0</v>
      </c>
      <c r="AA213" s="77">
        <v>0</v>
      </c>
      <c r="AB213" s="77">
        <v>0</v>
      </c>
      <c r="AC213" s="77">
        <v>0</v>
      </c>
      <c r="AD213" s="77">
        <v>0</v>
      </c>
      <c r="AE213" s="77">
        <v>0.67863569999999995</v>
      </c>
      <c r="AF213" s="77">
        <v>0</v>
      </c>
      <c r="AG213" s="77">
        <v>0</v>
      </c>
      <c r="AH213" s="77">
        <v>0</v>
      </c>
      <c r="AI213" s="77">
        <v>0.67863569999999995</v>
      </c>
      <c r="AJ213" s="77">
        <v>0</v>
      </c>
      <c r="AK213" s="77">
        <v>0</v>
      </c>
      <c r="AL213" s="77">
        <v>0</v>
      </c>
      <c r="AM213" s="77">
        <v>0</v>
      </c>
      <c r="AN213" s="77">
        <v>0</v>
      </c>
      <c r="AO213" s="77">
        <v>0</v>
      </c>
      <c r="AP213" s="77">
        <v>0</v>
      </c>
      <c r="AQ213" s="77">
        <v>0</v>
      </c>
      <c r="AR213" s="77">
        <v>0</v>
      </c>
      <c r="AS213" s="77">
        <v>0</v>
      </c>
      <c r="AT213" s="77">
        <v>0</v>
      </c>
      <c r="AU213" s="77">
        <v>0</v>
      </c>
      <c r="AV213" s="77">
        <v>0</v>
      </c>
      <c r="AW213" s="77">
        <v>0</v>
      </c>
      <c r="AX213" s="77">
        <v>0</v>
      </c>
      <c r="AY213" s="77">
        <v>0</v>
      </c>
      <c r="AZ213" s="77">
        <v>0</v>
      </c>
      <c r="BA213" s="77">
        <v>0</v>
      </c>
      <c r="BB213" s="77">
        <v>0.67863569999999995</v>
      </c>
      <c r="BC213" s="77">
        <v>-0.67863569999999995</v>
      </c>
    </row>
    <row r="214" spans="1:55" ht="75" x14ac:dyDescent="0.25">
      <c r="A214" s="27" t="s">
        <v>105</v>
      </c>
      <c r="B214" s="74" t="s">
        <v>1104</v>
      </c>
      <c r="C214" s="75" t="s">
        <v>209</v>
      </c>
      <c r="D214" s="76" t="s">
        <v>37</v>
      </c>
      <c r="E214" s="41">
        <v>2020100895</v>
      </c>
      <c r="F214" s="77">
        <v>0</v>
      </c>
      <c r="G214" s="77">
        <v>0</v>
      </c>
      <c r="H214" s="77">
        <v>0</v>
      </c>
      <c r="I214" s="77">
        <v>0</v>
      </c>
      <c r="J214" s="77">
        <v>0</v>
      </c>
      <c r="K214" s="77">
        <v>1.6280713499999999</v>
      </c>
      <c r="L214" s="77">
        <v>0</v>
      </c>
      <c r="M214" s="77">
        <v>0</v>
      </c>
      <c r="N214" s="77">
        <v>1.6280713499999999</v>
      </c>
      <c r="O214" s="77">
        <v>0</v>
      </c>
      <c r="P214" s="77">
        <v>0</v>
      </c>
      <c r="Q214" s="77">
        <v>0</v>
      </c>
      <c r="R214" s="77">
        <v>0</v>
      </c>
      <c r="S214" s="77">
        <v>0</v>
      </c>
      <c r="T214" s="77">
        <v>0</v>
      </c>
      <c r="U214" s="77">
        <v>0</v>
      </c>
      <c r="V214" s="77">
        <v>0</v>
      </c>
      <c r="W214" s="77">
        <v>0</v>
      </c>
      <c r="X214" s="77">
        <v>0</v>
      </c>
      <c r="Y214" s="77">
        <v>0</v>
      </c>
      <c r="Z214" s="77">
        <v>0</v>
      </c>
      <c r="AA214" s="77">
        <v>0</v>
      </c>
      <c r="AB214" s="77">
        <v>0</v>
      </c>
      <c r="AC214" s="77">
        <v>0</v>
      </c>
      <c r="AD214" s="77">
        <v>0</v>
      </c>
      <c r="AE214" s="77">
        <v>0.11118903999999999</v>
      </c>
      <c r="AF214" s="77">
        <v>0</v>
      </c>
      <c r="AG214" s="77">
        <v>0</v>
      </c>
      <c r="AH214" s="77">
        <v>0</v>
      </c>
      <c r="AI214" s="77">
        <v>0.11118903999999999</v>
      </c>
      <c r="AJ214" s="77">
        <v>0</v>
      </c>
      <c r="AK214" s="77">
        <v>0</v>
      </c>
      <c r="AL214" s="77">
        <v>0</v>
      </c>
      <c r="AM214" s="77">
        <v>0</v>
      </c>
      <c r="AN214" s="77">
        <v>0</v>
      </c>
      <c r="AO214" s="77">
        <v>0.63</v>
      </c>
      <c r="AP214" s="77">
        <v>0</v>
      </c>
      <c r="AQ214" s="77">
        <v>0</v>
      </c>
      <c r="AR214" s="77">
        <v>0.63</v>
      </c>
      <c r="AS214" s="77">
        <v>0</v>
      </c>
      <c r="AT214" s="77">
        <v>0</v>
      </c>
      <c r="AU214" s="77">
        <v>0</v>
      </c>
      <c r="AV214" s="77">
        <v>0</v>
      </c>
      <c r="AW214" s="77">
        <v>0</v>
      </c>
      <c r="AX214" s="77">
        <v>0</v>
      </c>
      <c r="AY214" s="77">
        <v>0.88688230999999995</v>
      </c>
      <c r="AZ214" s="77">
        <v>0</v>
      </c>
      <c r="BA214" s="77">
        <v>0</v>
      </c>
      <c r="BB214" s="77">
        <v>0.99807134999999991</v>
      </c>
      <c r="BC214" s="77">
        <v>-0.11118903999999999</v>
      </c>
    </row>
    <row r="215" spans="1:55" ht="30" x14ac:dyDescent="0.25">
      <c r="A215" s="27" t="s">
        <v>105</v>
      </c>
      <c r="B215" s="74" t="s">
        <v>1104</v>
      </c>
      <c r="C215" s="75" t="s">
        <v>210</v>
      </c>
      <c r="D215" s="76" t="s">
        <v>37</v>
      </c>
      <c r="E215" s="41">
        <v>2020101281</v>
      </c>
      <c r="F215" s="77">
        <v>0</v>
      </c>
      <c r="G215" s="77">
        <v>0</v>
      </c>
      <c r="H215" s="77">
        <v>0</v>
      </c>
      <c r="I215" s="77">
        <v>0</v>
      </c>
      <c r="J215" s="77">
        <v>0</v>
      </c>
      <c r="K215" s="77">
        <v>4.7435999999999999E-2</v>
      </c>
      <c r="L215" s="77">
        <v>0</v>
      </c>
      <c r="M215" s="77">
        <v>0</v>
      </c>
      <c r="N215" s="77">
        <v>4.7435999999999999E-2</v>
      </c>
      <c r="O215" s="77">
        <v>0</v>
      </c>
      <c r="P215" s="77">
        <v>0</v>
      </c>
      <c r="Q215" s="77">
        <v>0</v>
      </c>
      <c r="R215" s="77">
        <v>0</v>
      </c>
      <c r="S215" s="77">
        <v>0</v>
      </c>
      <c r="T215" s="77">
        <v>0</v>
      </c>
      <c r="U215" s="77">
        <v>0</v>
      </c>
      <c r="V215" s="77">
        <v>0</v>
      </c>
      <c r="W215" s="77">
        <v>0</v>
      </c>
      <c r="X215" s="77">
        <v>0</v>
      </c>
      <c r="Y215" s="77">
        <v>0</v>
      </c>
      <c r="Z215" s="77">
        <v>0</v>
      </c>
      <c r="AA215" s="77">
        <v>0</v>
      </c>
      <c r="AB215" s="77">
        <v>0</v>
      </c>
      <c r="AC215" s="77">
        <v>0</v>
      </c>
      <c r="AD215" s="77">
        <v>0</v>
      </c>
      <c r="AE215" s="77">
        <v>0</v>
      </c>
      <c r="AF215" s="77">
        <v>0</v>
      </c>
      <c r="AG215" s="77">
        <v>0</v>
      </c>
      <c r="AH215" s="77">
        <v>0</v>
      </c>
      <c r="AI215" s="77">
        <v>0</v>
      </c>
      <c r="AJ215" s="77">
        <v>0</v>
      </c>
      <c r="AK215" s="77">
        <v>0</v>
      </c>
      <c r="AL215" s="77">
        <v>0</v>
      </c>
      <c r="AM215" s="77">
        <v>0</v>
      </c>
      <c r="AN215" s="77">
        <v>0</v>
      </c>
      <c r="AO215" s="77">
        <v>4.7435999999999999E-2</v>
      </c>
      <c r="AP215" s="77">
        <v>0</v>
      </c>
      <c r="AQ215" s="77">
        <v>0</v>
      </c>
      <c r="AR215" s="77">
        <v>4.7435999999999999E-2</v>
      </c>
      <c r="AS215" s="77">
        <v>0</v>
      </c>
      <c r="AT215" s="77">
        <v>0</v>
      </c>
      <c r="AU215" s="77">
        <v>0</v>
      </c>
      <c r="AV215" s="77">
        <v>0</v>
      </c>
      <c r="AW215" s="77">
        <v>0</v>
      </c>
      <c r="AX215" s="77">
        <v>0</v>
      </c>
      <c r="AY215" s="77">
        <v>0</v>
      </c>
      <c r="AZ215" s="77">
        <v>0</v>
      </c>
      <c r="BA215" s="77">
        <v>0</v>
      </c>
      <c r="BB215" s="77">
        <v>0</v>
      </c>
      <c r="BC215" s="77">
        <v>0</v>
      </c>
    </row>
    <row r="216" spans="1:55" ht="30" x14ac:dyDescent="0.25">
      <c r="A216" s="27" t="s">
        <v>105</v>
      </c>
      <c r="B216" s="74" t="s">
        <v>1104</v>
      </c>
      <c r="C216" s="75" t="s">
        <v>211</v>
      </c>
      <c r="D216" s="76" t="s">
        <v>37</v>
      </c>
      <c r="E216" s="41">
        <v>2020701388</v>
      </c>
      <c r="F216" s="77">
        <v>0</v>
      </c>
      <c r="G216" s="77">
        <v>0</v>
      </c>
      <c r="H216" s="77">
        <v>0</v>
      </c>
      <c r="I216" s="77">
        <v>0</v>
      </c>
      <c r="J216" s="77">
        <v>0</v>
      </c>
      <c r="K216" s="77">
        <v>4.6491999999999999E-2</v>
      </c>
      <c r="L216" s="77">
        <v>0</v>
      </c>
      <c r="M216" s="77">
        <v>0</v>
      </c>
      <c r="N216" s="77">
        <v>4.6491999999999999E-2</v>
      </c>
      <c r="O216" s="77">
        <v>0</v>
      </c>
      <c r="P216" s="77">
        <v>0</v>
      </c>
      <c r="Q216" s="77">
        <v>0</v>
      </c>
      <c r="R216" s="77">
        <v>0</v>
      </c>
      <c r="S216" s="77">
        <v>0</v>
      </c>
      <c r="T216" s="77">
        <v>0</v>
      </c>
      <c r="U216" s="77">
        <v>0</v>
      </c>
      <c r="V216" s="77">
        <v>0</v>
      </c>
      <c r="W216" s="77">
        <v>0</v>
      </c>
      <c r="X216" s="77">
        <v>0</v>
      </c>
      <c r="Y216" s="77">
        <v>0</v>
      </c>
      <c r="Z216" s="77">
        <v>0</v>
      </c>
      <c r="AA216" s="77">
        <v>0</v>
      </c>
      <c r="AB216" s="77">
        <v>0</v>
      </c>
      <c r="AC216" s="77">
        <v>0</v>
      </c>
      <c r="AD216" s="77">
        <v>0</v>
      </c>
      <c r="AE216" s="77">
        <v>0</v>
      </c>
      <c r="AF216" s="77">
        <v>0</v>
      </c>
      <c r="AG216" s="77">
        <v>0</v>
      </c>
      <c r="AH216" s="77">
        <v>0</v>
      </c>
      <c r="AI216" s="77">
        <v>0</v>
      </c>
      <c r="AJ216" s="77">
        <v>0</v>
      </c>
      <c r="AK216" s="77">
        <v>0</v>
      </c>
      <c r="AL216" s="77">
        <v>0</v>
      </c>
      <c r="AM216" s="77">
        <v>0</v>
      </c>
      <c r="AN216" s="77">
        <v>0</v>
      </c>
      <c r="AO216" s="77">
        <v>4.6491999999999999E-2</v>
      </c>
      <c r="AP216" s="77">
        <v>0</v>
      </c>
      <c r="AQ216" s="77">
        <v>0</v>
      </c>
      <c r="AR216" s="77">
        <v>4.6491999999999999E-2</v>
      </c>
      <c r="AS216" s="77">
        <v>0</v>
      </c>
      <c r="AT216" s="77">
        <v>0</v>
      </c>
      <c r="AU216" s="77">
        <v>0</v>
      </c>
      <c r="AV216" s="77">
        <v>0</v>
      </c>
      <c r="AW216" s="77">
        <v>0</v>
      </c>
      <c r="AX216" s="77">
        <v>0</v>
      </c>
      <c r="AY216" s="77">
        <v>0</v>
      </c>
      <c r="AZ216" s="77">
        <v>0</v>
      </c>
      <c r="BA216" s="77">
        <v>0</v>
      </c>
      <c r="BB216" s="77">
        <v>0</v>
      </c>
      <c r="BC216" s="77">
        <v>0</v>
      </c>
    </row>
    <row r="217" spans="1:55" ht="45" x14ac:dyDescent="0.25">
      <c r="A217" s="27" t="s">
        <v>105</v>
      </c>
      <c r="B217" s="74" t="s">
        <v>1104</v>
      </c>
      <c r="C217" s="75" t="s">
        <v>212</v>
      </c>
      <c r="D217" s="76" t="s">
        <v>37</v>
      </c>
      <c r="E217" s="41">
        <v>2020101275</v>
      </c>
      <c r="F217" s="77">
        <v>0</v>
      </c>
      <c r="G217" s="77">
        <v>0</v>
      </c>
      <c r="H217" s="77">
        <v>0</v>
      </c>
      <c r="I217" s="77">
        <v>0</v>
      </c>
      <c r="J217" s="77">
        <v>0</v>
      </c>
      <c r="K217" s="77">
        <v>6.2775999999999998E-2</v>
      </c>
      <c r="L217" s="77">
        <v>0</v>
      </c>
      <c r="M217" s="77">
        <v>0</v>
      </c>
      <c r="N217" s="77">
        <v>6.2775999999999998E-2</v>
      </c>
      <c r="O217" s="77">
        <v>0</v>
      </c>
      <c r="P217" s="77">
        <v>0</v>
      </c>
      <c r="Q217" s="77">
        <v>0</v>
      </c>
      <c r="R217" s="77">
        <v>0</v>
      </c>
      <c r="S217" s="77">
        <v>0</v>
      </c>
      <c r="T217" s="77">
        <v>0</v>
      </c>
      <c r="U217" s="77">
        <v>0</v>
      </c>
      <c r="V217" s="77">
        <v>0</v>
      </c>
      <c r="W217" s="77">
        <v>0</v>
      </c>
      <c r="X217" s="77">
        <v>0</v>
      </c>
      <c r="Y217" s="77">
        <v>0</v>
      </c>
      <c r="Z217" s="77">
        <v>0</v>
      </c>
      <c r="AA217" s="77">
        <v>0</v>
      </c>
      <c r="AB217" s="77">
        <v>0</v>
      </c>
      <c r="AC217" s="77">
        <v>0</v>
      </c>
      <c r="AD217" s="77">
        <v>0</v>
      </c>
      <c r="AE217" s="77">
        <v>0</v>
      </c>
      <c r="AF217" s="77">
        <v>0</v>
      </c>
      <c r="AG217" s="77">
        <v>0</v>
      </c>
      <c r="AH217" s="77">
        <v>0</v>
      </c>
      <c r="AI217" s="77">
        <v>0</v>
      </c>
      <c r="AJ217" s="77">
        <v>0</v>
      </c>
      <c r="AK217" s="77">
        <v>0</v>
      </c>
      <c r="AL217" s="77">
        <v>0</v>
      </c>
      <c r="AM217" s="77">
        <v>0</v>
      </c>
      <c r="AN217" s="77">
        <v>0</v>
      </c>
      <c r="AO217" s="77">
        <v>6.2775999999999998E-2</v>
      </c>
      <c r="AP217" s="77">
        <v>0</v>
      </c>
      <c r="AQ217" s="77">
        <v>0</v>
      </c>
      <c r="AR217" s="77">
        <v>6.2775999999999998E-2</v>
      </c>
      <c r="AS217" s="77">
        <v>0</v>
      </c>
      <c r="AT217" s="77">
        <v>0</v>
      </c>
      <c r="AU217" s="77">
        <v>0</v>
      </c>
      <c r="AV217" s="77">
        <v>0</v>
      </c>
      <c r="AW217" s="77">
        <v>0</v>
      </c>
      <c r="AX217" s="77">
        <v>0</v>
      </c>
      <c r="AY217" s="77">
        <v>0</v>
      </c>
      <c r="AZ217" s="77">
        <v>0</v>
      </c>
      <c r="BA217" s="77">
        <v>0</v>
      </c>
      <c r="BB217" s="77">
        <v>0</v>
      </c>
      <c r="BC217" s="77">
        <v>0</v>
      </c>
    </row>
    <row r="218" spans="1:55" ht="60" x14ac:dyDescent="0.25">
      <c r="A218" s="27" t="s">
        <v>105</v>
      </c>
      <c r="B218" s="74" t="s">
        <v>1104</v>
      </c>
      <c r="C218" s="75" t="s">
        <v>213</v>
      </c>
      <c r="D218" s="76" t="s">
        <v>37</v>
      </c>
      <c r="E218" s="41">
        <v>2020101280</v>
      </c>
      <c r="F218" s="77">
        <v>0</v>
      </c>
      <c r="G218" s="77">
        <v>0</v>
      </c>
      <c r="H218" s="77">
        <v>0</v>
      </c>
      <c r="I218" s="77">
        <v>0</v>
      </c>
      <c r="J218" s="77">
        <v>0</v>
      </c>
      <c r="K218" s="77">
        <v>5.8999999999999997E-2</v>
      </c>
      <c r="L218" s="77">
        <v>0</v>
      </c>
      <c r="M218" s="77">
        <v>0</v>
      </c>
      <c r="N218" s="77">
        <v>5.8999999999999997E-2</v>
      </c>
      <c r="O218" s="77">
        <v>0</v>
      </c>
      <c r="P218" s="77">
        <v>0</v>
      </c>
      <c r="Q218" s="77">
        <v>0</v>
      </c>
      <c r="R218" s="77">
        <v>0</v>
      </c>
      <c r="S218" s="77">
        <v>0</v>
      </c>
      <c r="T218" s="77">
        <v>0</v>
      </c>
      <c r="U218" s="77">
        <v>0</v>
      </c>
      <c r="V218" s="77">
        <v>0</v>
      </c>
      <c r="W218" s="77">
        <v>0</v>
      </c>
      <c r="X218" s="77">
        <v>0</v>
      </c>
      <c r="Y218" s="77">
        <v>0</v>
      </c>
      <c r="Z218" s="77">
        <v>0</v>
      </c>
      <c r="AA218" s="77">
        <v>0</v>
      </c>
      <c r="AB218" s="77">
        <v>0</v>
      </c>
      <c r="AC218" s="77">
        <v>0</v>
      </c>
      <c r="AD218" s="77">
        <v>0</v>
      </c>
      <c r="AE218" s="77">
        <v>0</v>
      </c>
      <c r="AF218" s="77">
        <v>0</v>
      </c>
      <c r="AG218" s="77">
        <v>0</v>
      </c>
      <c r="AH218" s="77">
        <v>0</v>
      </c>
      <c r="AI218" s="77">
        <v>0</v>
      </c>
      <c r="AJ218" s="77">
        <v>0</v>
      </c>
      <c r="AK218" s="77">
        <v>0</v>
      </c>
      <c r="AL218" s="77">
        <v>0</v>
      </c>
      <c r="AM218" s="77">
        <v>0</v>
      </c>
      <c r="AN218" s="77">
        <v>0</v>
      </c>
      <c r="AO218" s="77">
        <v>5.8999999999999997E-2</v>
      </c>
      <c r="AP218" s="77">
        <v>0</v>
      </c>
      <c r="AQ218" s="77">
        <v>0</v>
      </c>
      <c r="AR218" s="77">
        <v>5.8999999999999997E-2</v>
      </c>
      <c r="AS218" s="77">
        <v>0</v>
      </c>
      <c r="AT218" s="77">
        <v>0</v>
      </c>
      <c r="AU218" s="77">
        <v>0</v>
      </c>
      <c r="AV218" s="77">
        <v>0</v>
      </c>
      <c r="AW218" s="77">
        <v>0</v>
      </c>
      <c r="AX218" s="77">
        <v>0</v>
      </c>
      <c r="AY218" s="77">
        <v>0</v>
      </c>
      <c r="AZ218" s="77">
        <v>0</v>
      </c>
      <c r="BA218" s="77">
        <v>0</v>
      </c>
      <c r="BB218" s="77">
        <v>0</v>
      </c>
      <c r="BC218" s="77">
        <v>0</v>
      </c>
    </row>
    <row r="219" spans="1:55" ht="30" x14ac:dyDescent="0.25">
      <c r="A219" s="27" t="s">
        <v>105</v>
      </c>
      <c r="B219" s="74" t="s">
        <v>1104</v>
      </c>
      <c r="C219" s="75" t="s">
        <v>214</v>
      </c>
      <c r="D219" s="76" t="s">
        <v>37</v>
      </c>
      <c r="E219" s="41">
        <v>2020101302</v>
      </c>
      <c r="F219" s="77">
        <v>0</v>
      </c>
      <c r="G219" s="77">
        <v>0</v>
      </c>
      <c r="H219" s="77">
        <v>0</v>
      </c>
      <c r="I219" s="77">
        <v>0</v>
      </c>
      <c r="J219" s="77">
        <v>0</v>
      </c>
      <c r="K219" s="77">
        <v>3.3276E-2</v>
      </c>
      <c r="L219" s="77">
        <v>0</v>
      </c>
      <c r="M219" s="77">
        <v>0</v>
      </c>
      <c r="N219" s="77">
        <v>3.3276E-2</v>
      </c>
      <c r="O219" s="77">
        <v>0</v>
      </c>
      <c r="P219" s="77">
        <v>0</v>
      </c>
      <c r="Q219" s="77">
        <v>0</v>
      </c>
      <c r="R219" s="77">
        <v>0</v>
      </c>
      <c r="S219" s="77">
        <v>0</v>
      </c>
      <c r="T219" s="77">
        <v>0</v>
      </c>
      <c r="U219" s="77">
        <v>0</v>
      </c>
      <c r="V219" s="77">
        <v>0</v>
      </c>
      <c r="W219" s="77">
        <v>0</v>
      </c>
      <c r="X219" s="77">
        <v>0</v>
      </c>
      <c r="Y219" s="77">
        <v>0</v>
      </c>
      <c r="Z219" s="77">
        <v>0</v>
      </c>
      <c r="AA219" s="77">
        <v>0</v>
      </c>
      <c r="AB219" s="77">
        <v>0</v>
      </c>
      <c r="AC219" s="77">
        <v>0</v>
      </c>
      <c r="AD219" s="77">
        <v>0</v>
      </c>
      <c r="AE219" s="77">
        <v>0</v>
      </c>
      <c r="AF219" s="77">
        <v>0</v>
      </c>
      <c r="AG219" s="77">
        <v>0</v>
      </c>
      <c r="AH219" s="77">
        <v>0</v>
      </c>
      <c r="AI219" s="77">
        <v>0</v>
      </c>
      <c r="AJ219" s="77">
        <v>0</v>
      </c>
      <c r="AK219" s="77">
        <v>0</v>
      </c>
      <c r="AL219" s="77">
        <v>0</v>
      </c>
      <c r="AM219" s="77">
        <v>0</v>
      </c>
      <c r="AN219" s="77">
        <v>0</v>
      </c>
      <c r="AO219" s="77">
        <v>3.3276E-2</v>
      </c>
      <c r="AP219" s="77">
        <v>0</v>
      </c>
      <c r="AQ219" s="77">
        <v>0</v>
      </c>
      <c r="AR219" s="77">
        <v>3.3276E-2</v>
      </c>
      <c r="AS219" s="77">
        <v>0</v>
      </c>
      <c r="AT219" s="77">
        <v>0</v>
      </c>
      <c r="AU219" s="77">
        <v>0</v>
      </c>
      <c r="AV219" s="77">
        <v>0</v>
      </c>
      <c r="AW219" s="77">
        <v>0</v>
      </c>
      <c r="AX219" s="77">
        <v>0</v>
      </c>
      <c r="AY219" s="77">
        <v>0</v>
      </c>
      <c r="AZ219" s="77">
        <v>0</v>
      </c>
      <c r="BA219" s="77">
        <v>0</v>
      </c>
      <c r="BB219" s="77">
        <v>0</v>
      </c>
      <c r="BC219" s="77">
        <v>0</v>
      </c>
    </row>
    <row r="220" spans="1:55" ht="45" x14ac:dyDescent="0.25">
      <c r="A220" s="27" t="s">
        <v>105</v>
      </c>
      <c r="B220" s="74" t="s">
        <v>1104</v>
      </c>
      <c r="C220" s="75" t="s">
        <v>215</v>
      </c>
      <c r="D220" s="76" t="s">
        <v>37</v>
      </c>
      <c r="E220" s="41">
        <v>2020101277</v>
      </c>
      <c r="F220" s="77">
        <v>0</v>
      </c>
      <c r="G220" s="77">
        <v>0</v>
      </c>
      <c r="H220" s="77">
        <v>0</v>
      </c>
      <c r="I220" s="77">
        <v>0</v>
      </c>
      <c r="J220" s="77">
        <v>0</v>
      </c>
      <c r="K220" s="77">
        <v>6.5135999999999999E-2</v>
      </c>
      <c r="L220" s="77">
        <v>0</v>
      </c>
      <c r="M220" s="77">
        <v>0</v>
      </c>
      <c r="N220" s="77">
        <v>6.5135999999999999E-2</v>
      </c>
      <c r="O220" s="77">
        <v>0</v>
      </c>
      <c r="P220" s="77">
        <v>0</v>
      </c>
      <c r="Q220" s="77">
        <v>0</v>
      </c>
      <c r="R220" s="77">
        <v>0</v>
      </c>
      <c r="S220" s="77">
        <v>0</v>
      </c>
      <c r="T220" s="77">
        <v>0</v>
      </c>
      <c r="U220" s="77">
        <v>0</v>
      </c>
      <c r="V220" s="77">
        <v>0</v>
      </c>
      <c r="W220" s="77">
        <v>0</v>
      </c>
      <c r="X220" s="77">
        <v>0</v>
      </c>
      <c r="Y220" s="77">
        <v>0</v>
      </c>
      <c r="Z220" s="77">
        <v>0</v>
      </c>
      <c r="AA220" s="77">
        <v>0</v>
      </c>
      <c r="AB220" s="77">
        <v>0</v>
      </c>
      <c r="AC220" s="77">
        <v>0</v>
      </c>
      <c r="AD220" s="77">
        <v>0</v>
      </c>
      <c r="AE220" s="77">
        <v>0</v>
      </c>
      <c r="AF220" s="77">
        <v>0</v>
      </c>
      <c r="AG220" s="77">
        <v>0</v>
      </c>
      <c r="AH220" s="77">
        <v>0</v>
      </c>
      <c r="AI220" s="77">
        <v>0</v>
      </c>
      <c r="AJ220" s="77">
        <v>0</v>
      </c>
      <c r="AK220" s="77">
        <v>0</v>
      </c>
      <c r="AL220" s="77">
        <v>0</v>
      </c>
      <c r="AM220" s="77">
        <v>0</v>
      </c>
      <c r="AN220" s="77">
        <v>0</v>
      </c>
      <c r="AO220" s="77">
        <v>6.5135999999999999E-2</v>
      </c>
      <c r="AP220" s="77">
        <v>0</v>
      </c>
      <c r="AQ220" s="77">
        <v>0</v>
      </c>
      <c r="AR220" s="77">
        <v>6.5135999999999999E-2</v>
      </c>
      <c r="AS220" s="77">
        <v>0</v>
      </c>
      <c r="AT220" s="77">
        <v>0</v>
      </c>
      <c r="AU220" s="77">
        <v>0</v>
      </c>
      <c r="AV220" s="77">
        <v>0</v>
      </c>
      <c r="AW220" s="77">
        <v>0</v>
      </c>
      <c r="AX220" s="77">
        <v>0</v>
      </c>
      <c r="AY220" s="77">
        <v>0</v>
      </c>
      <c r="AZ220" s="77">
        <v>0</v>
      </c>
      <c r="BA220" s="77">
        <v>0</v>
      </c>
      <c r="BB220" s="77">
        <v>0</v>
      </c>
      <c r="BC220" s="77">
        <v>0</v>
      </c>
    </row>
    <row r="221" spans="1:55" ht="45" x14ac:dyDescent="0.25">
      <c r="A221" s="27" t="s">
        <v>105</v>
      </c>
      <c r="B221" s="74" t="s">
        <v>1104</v>
      </c>
      <c r="C221" s="75" t="s">
        <v>216</v>
      </c>
      <c r="D221" s="76" t="s">
        <v>37</v>
      </c>
      <c r="E221" s="41">
        <v>2020101273</v>
      </c>
      <c r="F221" s="77">
        <v>0</v>
      </c>
      <c r="G221" s="77">
        <v>0</v>
      </c>
      <c r="H221" s="77">
        <v>0</v>
      </c>
      <c r="I221" s="77">
        <v>0</v>
      </c>
      <c r="J221" s="77">
        <v>0</v>
      </c>
      <c r="K221" s="77">
        <v>2.9499999999999998E-2</v>
      </c>
      <c r="L221" s="77">
        <v>0</v>
      </c>
      <c r="M221" s="77">
        <v>0</v>
      </c>
      <c r="N221" s="77">
        <v>2.9499999999999998E-2</v>
      </c>
      <c r="O221" s="77">
        <v>0</v>
      </c>
      <c r="P221" s="77">
        <v>0</v>
      </c>
      <c r="Q221" s="77">
        <v>0</v>
      </c>
      <c r="R221" s="77">
        <v>0</v>
      </c>
      <c r="S221" s="77">
        <v>0</v>
      </c>
      <c r="T221" s="77">
        <v>0</v>
      </c>
      <c r="U221" s="77">
        <v>0</v>
      </c>
      <c r="V221" s="77">
        <v>0</v>
      </c>
      <c r="W221" s="77">
        <v>0</v>
      </c>
      <c r="X221" s="77">
        <v>0</v>
      </c>
      <c r="Y221" s="77">
        <v>0</v>
      </c>
      <c r="Z221" s="77">
        <v>0</v>
      </c>
      <c r="AA221" s="77">
        <v>0</v>
      </c>
      <c r="AB221" s="77">
        <v>0</v>
      </c>
      <c r="AC221" s="77">
        <v>0</v>
      </c>
      <c r="AD221" s="77">
        <v>0</v>
      </c>
      <c r="AE221" s="77">
        <v>0</v>
      </c>
      <c r="AF221" s="77">
        <v>0</v>
      </c>
      <c r="AG221" s="77">
        <v>0</v>
      </c>
      <c r="AH221" s="77">
        <v>0</v>
      </c>
      <c r="AI221" s="77">
        <v>0</v>
      </c>
      <c r="AJ221" s="77">
        <v>0</v>
      </c>
      <c r="AK221" s="77">
        <v>0</v>
      </c>
      <c r="AL221" s="77">
        <v>0</v>
      </c>
      <c r="AM221" s="77">
        <v>0</v>
      </c>
      <c r="AN221" s="77">
        <v>0</v>
      </c>
      <c r="AO221" s="77">
        <v>2.9499999999999998E-2</v>
      </c>
      <c r="AP221" s="77">
        <v>0</v>
      </c>
      <c r="AQ221" s="77">
        <v>0</v>
      </c>
      <c r="AR221" s="77">
        <v>2.9499999999999998E-2</v>
      </c>
      <c r="AS221" s="77">
        <v>0</v>
      </c>
      <c r="AT221" s="77">
        <v>0</v>
      </c>
      <c r="AU221" s="77">
        <v>0</v>
      </c>
      <c r="AV221" s="77">
        <v>0</v>
      </c>
      <c r="AW221" s="77">
        <v>0</v>
      </c>
      <c r="AX221" s="77">
        <v>0</v>
      </c>
      <c r="AY221" s="77">
        <v>0</v>
      </c>
      <c r="AZ221" s="77">
        <v>0</v>
      </c>
      <c r="BA221" s="77">
        <v>0</v>
      </c>
      <c r="BB221" s="77">
        <v>0</v>
      </c>
      <c r="BC221" s="77">
        <v>0</v>
      </c>
    </row>
    <row r="222" spans="1:55" ht="30" x14ac:dyDescent="0.25">
      <c r="A222" s="27" t="s">
        <v>105</v>
      </c>
      <c r="B222" s="74" t="s">
        <v>1104</v>
      </c>
      <c r="C222" s="75" t="s">
        <v>217</v>
      </c>
      <c r="D222" s="76" t="s">
        <v>37</v>
      </c>
      <c r="E222" s="41">
        <v>2020101278</v>
      </c>
      <c r="F222" s="77">
        <v>0</v>
      </c>
      <c r="G222" s="77">
        <v>0</v>
      </c>
      <c r="H222" s="77">
        <v>0</v>
      </c>
      <c r="I222" s="77">
        <v>0</v>
      </c>
      <c r="J222" s="77">
        <v>0</v>
      </c>
      <c r="K222" s="77">
        <v>3.3276E-2</v>
      </c>
      <c r="L222" s="77">
        <v>0</v>
      </c>
      <c r="M222" s="77">
        <v>0</v>
      </c>
      <c r="N222" s="77">
        <v>3.3276E-2</v>
      </c>
      <c r="O222" s="77">
        <v>0</v>
      </c>
      <c r="P222" s="77">
        <v>0</v>
      </c>
      <c r="Q222" s="77">
        <v>0</v>
      </c>
      <c r="R222" s="77">
        <v>0</v>
      </c>
      <c r="S222" s="77">
        <v>0</v>
      </c>
      <c r="T222" s="77">
        <v>0</v>
      </c>
      <c r="U222" s="77">
        <v>0</v>
      </c>
      <c r="V222" s="77">
        <v>0</v>
      </c>
      <c r="W222" s="77">
        <v>0</v>
      </c>
      <c r="X222" s="77">
        <v>0</v>
      </c>
      <c r="Y222" s="77">
        <v>0</v>
      </c>
      <c r="Z222" s="77">
        <v>0</v>
      </c>
      <c r="AA222" s="77">
        <v>0</v>
      </c>
      <c r="AB222" s="77">
        <v>0</v>
      </c>
      <c r="AC222" s="77">
        <v>0</v>
      </c>
      <c r="AD222" s="77">
        <v>0</v>
      </c>
      <c r="AE222" s="77">
        <v>0</v>
      </c>
      <c r="AF222" s="77">
        <v>0</v>
      </c>
      <c r="AG222" s="77">
        <v>0</v>
      </c>
      <c r="AH222" s="77">
        <v>0</v>
      </c>
      <c r="AI222" s="77">
        <v>0</v>
      </c>
      <c r="AJ222" s="77">
        <v>0</v>
      </c>
      <c r="AK222" s="77">
        <v>0</v>
      </c>
      <c r="AL222" s="77">
        <v>0</v>
      </c>
      <c r="AM222" s="77">
        <v>0</v>
      </c>
      <c r="AN222" s="77">
        <v>0</v>
      </c>
      <c r="AO222" s="77">
        <v>3.3276E-2</v>
      </c>
      <c r="AP222" s="77">
        <v>0</v>
      </c>
      <c r="AQ222" s="77">
        <v>0</v>
      </c>
      <c r="AR222" s="77">
        <v>3.3276E-2</v>
      </c>
      <c r="AS222" s="77">
        <v>0</v>
      </c>
      <c r="AT222" s="77">
        <v>0</v>
      </c>
      <c r="AU222" s="77">
        <v>0</v>
      </c>
      <c r="AV222" s="77">
        <v>0</v>
      </c>
      <c r="AW222" s="77">
        <v>0</v>
      </c>
      <c r="AX222" s="77">
        <v>0</v>
      </c>
      <c r="AY222" s="77">
        <v>0</v>
      </c>
      <c r="AZ222" s="77">
        <v>0</v>
      </c>
      <c r="BA222" s="77">
        <v>0</v>
      </c>
      <c r="BB222" s="77">
        <v>0</v>
      </c>
      <c r="BC222" s="77">
        <v>0</v>
      </c>
    </row>
    <row r="223" spans="1:55" ht="45" x14ac:dyDescent="0.25">
      <c r="A223" s="27" t="s">
        <v>105</v>
      </c>
      <c r="B223" s="74" t="s">
        <v>1104</v>
      </c>
      <c r="C223" s="75" t="s">
        <v>218</v>
      </c>
      <c r="D223" s="76" t="s">
        <v>37</v>
      </c>
      <c r="E223" s="41">
        <v>2020101279</v>
      </c>
      <c r="F223" s="77">
        <v>0</v>
      </c>
      <c r="G223" s="77">
        <v>0</v>
      </c>
      <c r="H223" s="77">
        <v>0</v>
      </c>
      <c r="I223" s="77">
        <v>0</v>
      </c>
      <c r="J223" s="77">
        <v>0</v>
      </c>
      <c r="K223" s="77">
        <v>0.22014209999999998</v>
      </c>
      <c r="L223" s="77">
        <v>0</v>
      </c>
      <c r="M223" s="77">
        <v>0</v>
      </c>
      <c r="N223" s="77">
        <v>0.22014209999999998</v>
      </c>
      <c r="O223" s="77">
        <v>0</v>
      </c>
      <c r="P223" s="77">
        <v>0</v>
      </c>
      <c r="Q223" s="77">
        <v>0</v>
      </c>
      <c r="R223" s="77">
        <v>0</v>
      </c>
      <c r="S223" s="77">
        <v>0</v>
      </c>
      <c r="T223" s="77">
        <v>0</v>
      </c>
      <c r="U223" s="77">
        <v>0</v>
      </c>
      <c r="V223" s="77">
        <v>0</v>
      </c>
      <c r="W223" s="77">
        <v>0</v>
      </c>
      <c r="X223" s="77">
        <v>0</v>
      </c>
      <c r="Y223" s="77">
        <v>0</v>
      </c>
      <c r="Z223" s="77">
        <v>0</v>
      </c>
      <c r="AA223" s="77">
        <v>0</v>
      </c>
      <c r="AB223" s="77">
        <v>0</v>
      </c>
      <c r="AC223" s="77">
        <v>0</v>
      </c>
      <c r="AD223" s="77">
        <v>0</v>
      </c>
      <c r="AE223" s="77">
        <v>0.14099999999999999</v>
      </c>
      <c r="AF223" s="77">
        <v>0</v>
      </c>
      <c r="AG223" s="77">
        <v>0</v>
      </c>
      <c r="AH223" s="77">
        <v>0</v>
      </c>
      <c r="AI223" s="77">
        <v>0.14099999999999999</v>
      </c>
      <c r="AJ223" s="77">
        <v>0</v>
      </c>
      <c r="AK223" s="77">
        <v>0</v>
      </c>
      <c r="AL223" s="77">
        <v>0</v>
      </c>
      <c r="AM223" s="77">
        <v>0</v>
      </c>
      <c r="AN223" s="77">
        <v>0</v>
      </c>
      <c r="AO223" s="77">
        <v>7.9142099999999993E-2</v>
      </c>
      <c r="AP223" s="77">
        <v>0</v>
      </c>
      <c r="AQ223" s="77">
        <v>0</v>
      </c>
      <c r="AR223" s="77">
        <v>7.9142099999999993E-2</v>
      </c>
      <c r="AS223" s="77">
        <v>0</v>
      </c>
      <c r="AT223" s="77">
        <v>0</v>
      </c>
      <c r="AU223" s="77">
        <v>0</v>
      </c>
      <c r="AV223" s="77">
        <v>0</v>
      </c>
      <c r="AW223" s="77">
        <v>0</v>
      </c>
      <c r="AX223" s="77">
        <v>0</v>
      </c>
      <c r="AY223" s="77">
        <v>0</v>
      </c>
      <c r="AZ223" s="77">
        <v>0</v>
      </c>
      <c r="BA223" s="77">
        <v>0</v>
      </c>
      <c r="BB223" s="77">
        <v>0.14099999999999999</v>
      </c>
      <c r="BC223" s="77">
        <v>-0.14099999999999999</v>
      </c>
    </row>
    <row r="224" spans="1:55" ht="45" x14ac:dyDescent="0.25">
      <c r="A224" s="27" t="s">
        <v>105</v>
      </c>
      <c r="B224" s="74" t="s">
        <v>1104</v>
      </c>
      <c r="C224" s="75" t="s">
        <v>220</v>
      </c>
      <c r="D224" s="76" t="s">
        <v>37</v>
      </c>
      <c r="E224" s="41">
        <v>2020101274</v>
      </c>
      <c r="F224" s="77">
        <v>0</v>
      </c>
      <c r="G224" s="77">
        <v>0</v>
      </c>
      <c r="H224" s="77">
        <v>0</v>
      </c>
      <c r="I224" s="77">
        <v>0</v>
      </c>
      <c r="J224" s="77">
        <v>0</v>
      </c>
      <c r="K224" s="77">
        <v>3.8232000000000002E-2</v>
      </c>
      <c r="L224" s="77">
        <v>0</v>
      </c>
      <c r="M224" s="77">
        <v>0</v>
      </c>
      <c r="N224" s="77">
        <v>3.8232000000000002E-2</v>
      </c>
      <c r="O224" s="77">
        <v>0</v>
      </c>
      <c r="P224" s="77">
        <v>0</v>
      </c>
      <c r="Q224" s="77">
        <v>0</v>
      </c>
      <c r="R224" s="77">
        <v>0</v>
      </c>
      <c r="S224" s="77">
        <v>0</v>
      </c>
      <c r="T224" s="77">
        <v>0</v>
      </c>
      <c r="U224" s="77">
        <v>0</v>
      </c>
      <c r="V224" s="77">
        <v>0</v>
      </c>
      <c r="W224" s="77">
        <v>0</v>
      </c>
      <c r="X224" s="77">
        <v>0</v>
      </c>
      <c r="Y224" s="77">
        <v>0</v>
      </c>
      <c r="Z224" s="77">
        <v>0</v>
      </c>
      <c r="AA224" s="77">
        <v>0</v>
      </c>
      <c r="AB224" s="77">
        <v>0</v>
      </c>
      <c r="AC224" s="77">
        <v>0</v>
      </c>
      <c r="AD224" s="77">
        <v>0</v>
      </c>
      <c r="AE224" s="77">
        <v>0</v>
      </c>
      <c r="AF224" s="77">
        <v>0</v>
      </c>
      <c r="AG224" s="77">
        <v>0</v>
      </c>
      <c r="AH224" s="77">
        <v>0</v>
      </c>
      <c r="AI224" s="77">
        <v>0</v>
      </c>
      <c r="AJ224" s="77">
        <v>0</v>
      </c>
      <c r="AK224" s="77">
        <v>0</v>
      </c>
      <c r="AL224" s="77">
        <v>0</v>
      </c>
      <c r="AM224" s="77">
        <v>0</v>
      </c>
      <c r="AN224" s="77">
        <v>0</v>
      </c>
      <c r="AO224" s="77">
        <v>3.8232000000000002E-2</v>
      </c>
      <c r="AP224" s="77">
        <v>0</v>
      </c>
      <c r="AQ224" s="77">
        <v>0</v>
      </c>
      <c r="AR224" s="77">
        <v>3.8232000000000002E-2</v>
      </c>
      <c r="AS224" s="77">
        <v>0</v>
      </c>
      <c r="AT224" s="77">
        <v>0</v>
      </c>
      <c r="AU224" s="77">
        <v>0</v>
      </c>
      <c r="AV224" s="77">
        <v>0</v>
      </c>
      <c r="AW224" s="77">
        <v>0</v>
      </c>
      <c r="AX224" s="77">
        <v>0</v>
      </c>
      <c r="AY224" s="77">
        <v>0</v>
      </c>
      <c r="AZ224" s="77">
        <v>0</v>
      </c>
      <c r="BA224" s="77">
        <v>0</v>
      </c>
      <c r="BB224" s="77">
        <v>0</v>
      </c>
      <c r="BC224" s="77">
        <v>0</v>
      </c>
    </row>
    <row r="225" spans="1:55" ht="60" x14ac:dyDescent="0.25">
      <c r="A225" s="27" t="s">
        <v>105</v>
      </c>
      <c r="B225" s="74" t="s">
        <v>1104</v>
      </c>
      <c r="C225" s="75" t="s">
        <v>221</v>
      </c>
      <c r="D225" s="76" t="s">
        <v>37</v>
      </c>
      <c r="E225" s="41">
        <v>2020101276</v>
      </c>
      <c r="F225" s="77">
        <v>0</v>
      </c>
      <c r="G225" s="77">
        <v>0</v>
      </c>
      <c r="H225" s="77">
        <v>0</v>
      </c>
      <c r="I225" s="77">
        <v>0</v>
      </c>
      <c r="J225" s="77">
        <v>0</v>
      </c>
      <c r="K225" s="77">
        <v>6.6552E-2</v>
      </c>
      <c r="L225" s="77">
        <v>0</v>
      </c>
      <c r="M225" s="77">
        <v>0</v>
      </c>
      <c r="N225" s="77">
        <v>6.6552E-2</v>
      </c>
      <c r="O225" s="77">
        <v>0</v>
      </c>
      <c r="P225" s="77">
        <v>0</v>
      </c>
      <c r="Q225" s="77">
        <v>0</v>
      </c>
      <c r="R225" s="77">
        <v>0</v>
      </c>
      <c r="S225" s="77">
        <v>0</v>
      </c>
      <c r="T225" s="77">
        <v>0</v>
      </c>
      <c r="U225" s="77">
        <v>0</v>
      </c>
      <c r="V225" s="77">
        <v>0</v>
      </c>
      <c r="W225" s="77">
        <v>0</v>
      </c>
      <c r="X225" s="77">
        <v>0</v>
      </c>
      <c r="Y225" s="77">
        <v>0</v>
      </c>
      <c r="Z225" s="77">
        <v>0</v>
      </c>
      <c r="AA225" s="77">
        <v>0</v>
      </c>
      <c r="AB225" s="77">
        <v>0</v>
      </c>
      <c r="AC225" s="77">
        <v>0</v>
      </c>
      <c r="AD225" s="77">
        <v>0</v>
      </c>
      <c r="AE225" s="77">
        <v>0</v>
      </c>
      <c r="AF225" s="77">
        <v>0</v>
      </c>
      <c r="AG225" s="77">
        <v>0</v>
      </c>
      <c r="AH225" s="77">
        <v>0</v>
      </c>
      <c r="AI225" s="77">
        <v>0</v>
      </c>
      <c r="AJ225" s="77">
        <v>0</v>
      </c>
      <c r="AK225" s="77">
        <v>0</v>
      </c>
      <c r="AL225" s="77">
        <v>0</v>
      </c>
      <c r="AM225" s="77">
        <v>0</v>
      </c>
      <c r="AN225" s="77">
        <v>0</v>
      </c>
      <c r="AO225" s="77">
        <v>6.6552E-2</v>
      </c>
      <c r="AP225" s="77">
        <v>0</v>
      </c>
      <c r="AQ225" s="77">
        <v>0</v>
      </c>
      <c r="AR225" s="77">
        <v>6.6552E-2</v>
      </c>
      <c r="AS225" s="77">
        <v>0</v>
      </c>
      <c r="AT225" s="77">
        <v>0</v>
      </c>
      <c r="AU225" s="77">
        <v>0</v>
      </c>
      <c r="AV225" s="77">
        <v>0</v>
      </c>
      <c r="AW225" s="77">
        <v>0</v>
      </c>
      <c r="AX225" s="77">
        <v>0</v>
      </c>
      <c r="AY225" s="77">
        <v>0</v>
      </c>
      <c r="AZ225" s="77">
        <v>0</v>
      </c>
      <c r="BA225" s="77">
        <v>0</v>
      </c>
      <c r="BB225" s="77">
        <v>0</v>
      </c>
      <c r="BC225" s="77">
        <v>0</v>
      </c>
    </row>
    <row r="226" spans="1:55" ht="45" x14ac:dyDescent="0.25">
      <c r="A226" s="27" t="s">
        <v>105</v>
      </c>
      <c r="B226" s="74" t="s">
        <v>1104</v>
      </c>
      <c r="C226" s="75" t="s">
        <v>222</v>
      </c>
      <c r="D226" s="76" t="s">
        <v>37</v>
      </c>
      <c r="E226" s="41">
        <v>2020100915</v>
      </c>
      <c r="F226" s="77">
        <v>0</v>
      </c>
      <c r="G226" s="77">
        <v>0</v>
      </c>
      <c r="H226" s="77">
        <v>0</v>
      </c>
      <c r="I226" s="77">
        <v>0</v>
      </c>
      <c r="J226" s="77">
        <v>0</v>
      </c>
      <c r="K226" s="77">
        <v>0.21305441999999997</v>
      </c>
      <c r="L226" s="77">
        <v>0</v>
      </c>
      <c r="M226" s="77">
        <v>0</v>
      </c>
      <c r="N226" s="77">
        <v>0.21305441999999997</v>
      </c>
      <c r="O226" s="77">
        <v>0</v>
      </c>
      <c r="P226" s="77">
        <v>0</v>
      </c>
      <c r="Q226" s="77">
        <v>0</v>
      </c>
      <c r="R226" s="77">
        <v>0</v>
      </c>
      <c r="S226" s="77">
        <v>0</v>
      </c>
      <c r="T226" s="77">
        <v>0</v>
      </c>
      <c r="U226" s="77">
        <v>0</v>
      </c>
      <c r="V226" s="77">
        <v>0</v>
      </c>
      <c r="W226" s="77">
        <v>0</v>
      </c>
      <c r="X226" s="77">
        <v>0</v>
      </c>
      <c r="Y226" s="77">
        <v>0</v>
      </c>
      <c r="Z226" s="77">
        <v>0</v>
      </c>
      <c r="AA226" s="77">
        <v>0</v>
      </c>
      <c r="AB226" s="77">
        <v>0</v>
      </c>
      <c r="AC226" s="77">
        <v>0</v>
      </c>
      <c r="AD226" s="77">
        <v>0</v>
      </c>
      <c r="AE226" s="77">
        <v>7.3999999999999996E-2</v>
      </c>
      <c r="AF226" s="77">
        <v>0</v>
      </c>
      <c r="AG226" s="77">
        <v>0</v>
      </c>
      <c r="AH226" s="77">
        <v>0</v>
      </c>
      <c r="AI226" s="77">
        <v>7.3999999999999996E-2</v>
      </c>
      <c r="AJ226" s="77">
        <v>0</v>
      </c>
      <c r="AK226" s="77">
        <v>0</v>
      </c>
      <c r="AL226" s="77">
        <v>0</v>
      </c>
      <c r="AM226" s="77">
        <v>0</v>
      </c>
      <c r="AN226" s="77">
        <v>0</v>
      </c>
      <c r="AO226" s="77">
        <v>0.13905441999999998</v>
      </c>
      <c r="AP226" s="77">
        <v>0</v>
      </c>
      <c r="AQ226" s="77">
        <v>0</v>
      </c>
      <c r="AR226" s="77">
        <v>0.13905441999999998</v>
      </c>
      <c r="AS226" s="77">
        <v>0</v>
      </c>
      <c r="AT226" s="77">
        <v>0</v>
      </c>
      <c r="AU226" s="77">
        <v>0</v>
      </c>
      <c r="AV226" s="77">
        <v>0</v>
      </c>
      <c r="AW226" s="77">
        <v>0</v>
      </c>
      <c r="AX226" s="77">
        <v>0</v>
      </c>
      <c r="AY226" s="77">
        <v>0</v>
      </c>
      <c r="AZ226" s="77">
        <v>0</v>
      </c>
      <c r="BA226" s="77">
        <v>0</v>
      </c>
      <c r="BB226" s="77">
        <v>7.3999999999999982E-2</v>
      </c>
      <c r="BC226" s="77">
        <v>-7.3999999999999996E-2</v>
      </c>
    </row>
    <row r="227" spans="1:55" ht="60" x14ac:dyDescent="0.25">
      <c r="A227" s="27" t="s">
        <v>105</v>
      </c>
      <c r="B227" s="74" t="s">
        <v>1104</v>
      </c>
      <c r="C227" s="75" t="s">
        <v>223</v>
      </c>
      <c r="D227" s="76" t="s">
        <v>37</v>
      </c>
      <c r="E227" s="41">
        <v>2020100897</v>
      </c>
      <c r="F227" s="77">
        <v>0</v>
      </c>
      <c r="G227" s="77">
        <v>0</v>
      </c>
      <c r="H227" s="77">
        <v>0</v>
      </c>
      <c r="I227" s="77">
        <v>0</v>
      </c>
      <c r="J227" s="77">
        <v>0</v>
      </c>
      <c r="K227" s="77">
        <v>0.4624066</v>
      </c>
      <c r="L227" s="77">
        <v>0</v>
      </c>
      <c r="M227" s="77">
        <v>0</v>
      </c>
      <c r="N227" s="77">
        <v>0.4624066</v>
      </c>
      <c r="O227" s="77">
        <v>0</v>
      </c>
      <c r="P227" s="77">
        <v>0</v>
      </c>
      <c r="Q227" s="77">
        <v>0</v>
      </c>
      <c r="R227" s="77">
        <v>0</v>
      </c>
      <c r="S227" s="77">
        <v>0</v>
      </c>
      <c r="T227" s="77">
        <v>0</v>
      </c>
      <c r="U227" s="77">
        <v>0</v>
      </c>
      <c r="V227" s="77">
        <v>0</v>
      </c>
      <c r="W227" s="77">
        <v>0</v>
      </c>
      <c r="X227" s="77">
        <v>0</v>
      </c>
      <c r="Y227" s="77">
        <v>0</v>
      </c>
      <c r="Z227" s="77">
        <v>0</v>
      </c>
      <c r="AA227" s="77">
        <v>0</v>
      </c>
      <c r="AB227" s="77">
        <v>0</v>
      </c>
      <c r="AC227" s="77">
        <v>0</v>
      </c>
      <c r="AD227" s="77">
        <v>0</v>
      </c>
      <c r="AE227" s="77">
        <v>0.4624066</v>
      </c>
      <c r="AF227" s="77">
        <v>0</v>
      </c>
      <c r="AG227" s="77">
        <v>0</v>
      </c>
      <c r="AH227" s="77">
        <v>0</v>
      </c>
      <c r="AI227" s="77">
        <v>0.4624066</v>
      </c>
      <c r="AJ227" s="77">
        <v>0</v>
      </c>
      <c r="AK227" s="77">
        <v>0</v>
      </c>
      <c r="AL227" s="77">
        <v>0</v>
      </c>
      <c r="AM227" s="77">
        <v>0</v>
      </c>
      <c r="AN227" s="77">
        <v>0</v>
      </c>
      <c r="AO227" s="77">
        <v>0</v>
      </c>
      <c r="AP227" s="77">
        <v>0</v>
      </c>
      <c r="AQ227" s="77">
        <v>0</v>
      </c>
      <c r="AR227" s="77">
        <v>0</v>
      </c>
      <c r="AS227" s="77">
        <v>0</v>
      </c>
      <c r="AT227" s="77">
        <v>0</v>
      </c>
      <c r="AU227" s="77">
        <v>0</v>
      </c>
      <c r="AV227" s="77">
        <v>0</v>
      </c>
      <c r="AW227" s="77">
        <v>0</v>
      </c>
      <c r="AX227" s="77">
        <v>0</v>
      </c>
      <c r="AY227" s="77">
        <v>0</v>
      </c>
      <c r="AZ227" s="77">
        <v>0</v>
      </c>
      <c r="BA227" s="77">
        <v>0</v>
      </c>
      <c r="BB227" s="77">
        <v>0.4624066</v>
      </c>
      <c r="BC227" s="77">
        <v>-0.4624066</v>
      </c>
    </row>
    <row r="228" spans="1:55" ht="30" x14ac:dyDescent="0.25">
      <c r="A228" s="27" t="s">
        <v>105</v>
      </c>
      <c r="B228" s="74" t="s">
        <v>1104</v>
      </c>
      <c r="C228" s="75" t="s">
        <v>224</v>
      </c>
      <c r="D228" s="76" t="s">
        <v>37</v>
      </c>
      <c r="E228" s="41">
        <v>2020701389</v>
      </c>
      <c r="F228" s="77">
        <v>0</v>
      </c>
      <c r="G228" s="77">
        <v>0</v>
      </c>
      <c r="H228" s="77">
        <v>0</v>
      </c>
      <c r="I228" s="77">
        <v>0</v>
      </c>
      <c r="J228" s="77">
        <v>0</v>
      </c>
      <c r="K228" s="77">
        <v>4.7435999999999999E-2</v>
      </c>
      <c r="L228" s="77">
        <v>0</v>
      </c>
      <c r="M228" s="77">
        <v>0</v>
      </c>
      <c r="N228" s="77">
        <v>4.7435999999999999E-2</v>
      </c>
      <c r="O228" s="77">
        <v>0</v>
      </c>
      <c r="P228" s="77">
        <v>0</v>
      </c>
      <c r="Q228" s="77">
        <v>0</v>
      </c>
      <c r="R228" s="77">
        <v>0</v>
      </c>
      <c r="S228" s="77">
        <v>0</v>
      </c>
      <c r="T228" s="77">
        <v>0</v>
      </c>
      <c r="U228" s="77">
        <v>0</v>
      </c>
      <c r="V228" s="77">
        <v>0</v>
      </c>
      <c r="W228" s="77">
        <v>0</v>
      </c>
      <c r="X228" s="77">
        <v>0</v>
      </c>
      <c r="Y228" s="77">
        <v>0</v>
      </c>
      <c r="Z228" s="77">
        <v>0</v>
      </c>
      <c r="AA228" s="77">
        <v>0</v>
      </c>
      <c r="AB228" s="77">
        <v>0</v>
      </c>
      <c r="AC228" s="77">
        <v>0</v>
      </c>
      <c r="AD228" s="77">
        <v>0</v>
      </c>
      <c r="AE228" s="77">
        <v>0</v>
      </c>
      <c r="AF228" s="77">
        <v>0</v>
      </c>
      <c r="AG228" s="77">
        <v>0</v>
      </c>
      <c r="AH228" s="77">
        <v>0</v>
      </c>
      <c r="AI228" s="77">
        <v>0</v>
      </c>
      <c r="AJ228" s="77">
        <v>0</v>
      </c>
      <c r="AK228" s="77">
        <v>0</v>
      </c>
      <c r="AL228" s="77">
        <v>0</v>
      </c>
      <c r="AM228" s="77">
        <v>0</v>
      </c>
      <c r="AN228" s="77">
        <v>0</v>
      </c>
      <c r="AO228" s="77">
        <v>4.7435999999999999E-2</v>
      </c>
      <c r="AP228" s="77">
        <v>0</v>
      </c>
      <c r="AQ228" s="77">
        <v>0</v>
      </c>
      <c r="AR228" s="77">
        <v>4.7435999999999999E-2</v>
      </c>
      <c r="AS228" s="77">
        <v>0</v>
      </c>
      <c r="AT228" s="77">
        <v>0</v>
      </c>
      <c r="AU228" s="77">
        <v>0</v>
      </c>
      <c r="AV228" s="77">
        <v>0</v>
      </c>
      <c r="AW228" s="77">
        <v>0</v>
      </c>
      <c r="AX228" s="77">
        <v>0</v>
      </c>
      <c r="AY228" s="77">
        <v>0</v>
      </c>
      <c r="AZ228" s="77">
        <v>0</v>
      </c>
      <c r="BA228" s="77">
        <v>0</v>
      </c>
      <c r="BB228" s="77">
        <v>0</v>
      </c>
      <c r="BC228" s="77">
        <v>0</v>
      </c>
    </row>
    <row r="229" spans="1:55" ht="45" x14ac:dyDescent="0.25">
      <c r="A229" s="27" t="s">
        <v>105</v>
      </c>
      <c r="B229" s="74" t="s">
        <v>1104</v>
      </c>
      <c r="C229" s="75" t="s">
        <v>226</v>
      </c>
      <c r="D229" s="76" t="s">
        <v>37</v>
      </c>
      <c r="E229" s="41">
        <v>2010100027</v>
      </c>
      <c r="F229" s="77">
        <v>0</v>
      </c>
      <c r="G229" s="77">
        <v>0</v>
      </c>
      <c r="H229" s="77">
        <v>0</v>
      </c>
      <c r="I229" s="77">
        <v>0</v>
      </c>
      <c r="J229" s="77">
        <v>0</v>
      </c>
      <c r="K229" s="77">
        <v>0.22436284000000001</v>
      </c>
      <c r="L229" s="77">
        <v>0</v>
      </c>
      <c r="M229" s="77">
        <v>0</v>
      </c>
      <c r="N229" s="77">
        <v>0.22436284000000001</v>
      </c>
      <c r="O229" s="77">
        <v>0</v>
      </c>
      <c r="P229" s="77">
        <v>0</v>
      </c>
      <c r="Q229" s="77">
        <v>0</v>
      </c>
      <c r="R229" s="77">
        <v>0</v>
      </c>
      <c r="S229" s="77">
        <v>0</v>
      </c>
      <c r="T229" s="77">
        <v>0</v>
      </c>
      <c r="U229" s="77">
        <v>0.22436284000000001</v>
      </c>
      <c r="V229" s="77">
        <v>0</v>
      </c>
      <c r="W229" s="77">
        <v>0</v>
      </c>
      <c r="X229" s="77">
        <v>0</v>
      </c>
      <c r="Y229" s="77">
        <v>0.22436284000000001</v>
      </c>
      <c r="Z229" s="77">
        <v>0</v>
      </c>
      <c r="AA229" s="77">
        <v>0</v>
      </c>
      <c r="AB229" s="77">
        <v>0</v>
      </c>
      <c r="AC229" s="77">
        <v>0</v>
      </c>
      <c r="AD229" s="77">
        <v>0</v>
      </c>
      <c r="AE229" s="77">
        <v>0</v>
      </c>
      <c r="AF229" s="77">
        <v>0</v>
      </c>
      <c r="AG229" s="77">
        <v>0</v>
      </c>
      <c r="AH229" s="77">
        <v>0</v>
      </c>
      <c r="AI229" s="77">
        <v>0</v>
      </c>
      <c r="AJ229" s="77">
        <v>0</v>
      </c>
      <c r="AK229" s="77">
        <v>0</v>
      </c>
      <c r="AL229" s="77">
        <v>0</v>
      </c>
      <c r="AM229" s="77">
        <v>0</v>
      </c>
      <c r="AN229" s="77">
        <v>0</v>
      </c>
      <c r="AO229" s="77">
        <v>0</v>
      </c>
      <c r="AP229" s="77">
        <v>0</v>
      </c>
      <c r="AQ229" s="77">
        <v>0</v>
      </c>
      <c r="AR229" s="77">
        <v>0</v>
      </c>
      <c r="AS229" s="77">
        <v>0</v>
      </c>
      <c r="AT229" s="77">
        <v>0</v>
      </c>
      <c r="AU229" s="77">
        <v>0</v>
      </c>
      <c r="AV229" s="77">
        <v>0</v>
      </c>
      <c r="AW229" s="77">
        <v>0</v>
      </c>
      <c r="AX229" s="77">
        <v>0</v>
      </c>
      <c r="AY229" s="77">
        <v>0</v>
      </c>
      <c r="AZ229" s="77">
        <v>0</v>
      </c>
      <c r="BA229" s="77">
        <v>0</v>
      </c>
      <c r="BB229" s="77">
        <v>0.22436284000000001</v>
      </c>
      <c r="BC229" s="77">
        <v>-0.22436284000000001</v>
      </c>
    </row>
    <row r="230" spans="1:55" ht="45" x14ac:dyDescent="0.25">
      <c r="A230" s="27" t="s">
        <v>105</v>
      </c>
      <c r="B230" s="74" t="s">
        <v>1104</v>
      </c>
      <c r="C230" s="75" t="s">
        <v>227</v>
      </c>
      <c r="D230" s="76" t="s">
        <v>37</v>
      </c>
      <c r="E230" s="41">
        <v>2020701412</v>
      </c>
      <c r="F230" s="77">
        <v>0</v>
      </c>
      <c r="G230" s="77">
        <v>0</v>
      </c>
      <c r="H230" s="77">
        <v>0</v>
      </c>
      <c r="I230" s="77">
        <v>0</v>
      </c>
      <c r="J230" s="77">
        <v>0</v>
      </c>
      <c r="K230" s="77">
        <v>0.37469827</v>
      </c>
      <c r="L230" s="77">
        <v>0</v>
      </c>
      <c r="M230" s="77">
        <v>0</v>
      </c>
      <c r="N230" s="77">
        <v>0.37469827</v>
      </c>
      <c r="O230" s="77">
        <v>0</v>
      </c>
      <c r="P230" s="77">
        <v>0</v>
      </c>
      <c r="Q230" s="77">
        <v>0</v>
      </c>
      <c r="R230" s="77">
        <v>0</v>
      </c>
      <c r="S230" s="77">
        <v>0</v>
      </c>
      <c r="T230" s="77">
        <v>0</v>
      </c>
      <c r="U230" s="77">
        <v>0</v>
      </c>
      <c r="V230" s="77">
        <v>0</v>
      </c>
      <c r="W230" s="77">
        <v>0</v>
      </c>
      <c r="X230" s="77">
        <v>0</v>
      </c>
      <c r="Y230" s="77">
        <v>0</v>
      </c>
      <c r="Z230" s="77">
        <v>0</v>
      </c>
      <c r="AA230" s="77">
        <v>0</v>
      </c>
      <c r="AB230" s="77">
        <v>0</v>
      </c>
      <c r="AC230" s="77">
        <v>0</v>
      </c>
      <c r="AD230" s="77">
        <v>0</v>
      </c>
      <c r="AE230" s="77">
        <v>0</v>
      </c>
      <c r="AF230" s="77">
        <v>0</v>
      </c>
      <c r="AG230" s="77">
        <v>0</v>
      </c>
      <c r="AH230" s="77">
        <v>0</v>
      </c>
      <c r="AI230" s="77">
        <v>0</v>
      </c>
      <c r="AJ230" s="77">
        <v>0</v>
      </c>
      <c r="AK230" s="77">
        <v>0</v>
      </c>
      <c r="AL230" s="77">
        <v>0</v>
      </c>
      <c r="AM230" s="77">
        <v>0</v>
      </c>
      <c r="AN230" s="77">
        <v>0</v>
      </c>
      <c r="AO230" s="77">
        <v>0.37469827</v>
      </c>
      <c r="AP230" s="77">
        <v>0</v>
      </c>
      <c r="AQ230" s="77">
        <v>0</v>
      </c>
      <c r="AR230" s="77">
        <v>0.37469827</v>
      </c>
      <c r="AS230" s="77">
        <v>0</v>
      </c>
      <c r="AT230" s="77">
        <v>0</v>
      </c>
      <c r="AU230" s="77">
        <v>0</v>
      </c>
      <c r="AV230" s="77">
        <v>0</v>
      </c>
      <c r="AW230" s="77">
        <v>0</v>
      </c>
      <c r="AX230" s="77">
        <v>0</v>
      </c>
      <c r="AY230" s="77">
        <v>0</v>
      </c>
      <c r="AZ230" s="77">
        <v>0</v>
      </c>
      <c r="BA230" s="77">
        <v>0</v>
      </c>
      <c r="BB230" s="77">
        <v>0</v>
      </c>
      <c r="BC230" s="77">
        <v>0</v>
      </c>
    </row>
    <row r="231" spans="1:55" ht="45" x14ac:dyDescent="0.25">
      <c r="A231" s="27" t="s">
        <v>105</v>
      </c>
      <c r="B231" s="74" t="s">
        <v>1104</v>
      </c>
      <c r="C231" s="75" t="s">
        <v>228</v>
      </c>
      <c r="D231" s="76" t="s">
        <v>37</v>
      </c>
      <c r="E231" s="41">
        <v>2020701430</v>
      </c>
      <c r="F231" s="77">
        <v>0</v>
      </c>
      <c r="G231" s="77">
        <v>0</v>
      </c>
      <c r="H231" s="77">
        <v>0</v>
      </c>
      <c r="I231" s="77">
        <v>0</v>
      </c>
      <c r="J231" s="77">
        <v>0</v>
      </c>
      <c r="K231" s="77">
        <v>1.1675489999999999</v>
      </c>
      <c r="L231" s="77">
        <v>0</v>
      </c>
      <c r="M231" s="77">
        <v>0</v>
      </c>
      <c r="N231" s="77">
        <v>1.1675489999999999</v>
      </c>
      <c r="O231" s="77">
        <v>0</v>
      </c>
      <c r="P231" s="77">
        <v>0</v>
      </c>
      <c r="Q231" s="77">
        <v>0</v>
      </c>
      <c r="R231" s="77">
        <v>0</v>
      </c>
      <c r="S231" s="77">
        <v>0</v>
      </c>
      <c r="T231" s="77">
        <v>0</v>
      </c>
      <c r="U231" s="77">
        <v>0</v>
      </c>
      <c r="V231" s="77">
        <v>0</v>
      </c>
      <c r="W231" s="77">
        <v>0</v>
      </c>
      <c r="X231" s="77">
        <v>0</v>
      </c>
      <c r="Y231" s="77">
        <v>0</v>
      </c>
      <c r="Z231" s="77">
        <v>0</v>
      </c>
      <c r="AA231" s="77">
        <v>0</v>
      </c>
      <c r="AB231" s="77">
        <v>0</v>
      </c>
      <c r="AC231" s="77">
        <v>0</v>
      </c>
      <c r="AD231" s="77">
        <v>0</v>
      </c>
      <c r="AE231" s="77">
        <v>0.471941</v>
      </c>
      <c r="AF231" s="77">
        <v>0</v>
      </c>
      <c r="AG231" s="77">
        <v>0</v>
      </c>
      <c r="AH231" s="77">
        <v>0</v>
      </c>
      <c r="AI231" s="77">
        <v>0.471941</v>
      </c>
      <c r="AJ231" s="77">
        <v>0</v>
      </c>
      <c r="AK231" s="77">
        <v>0</v>
      </c>
      <c r="AL231" s="77">
        <v>0</v>
      </c>
      <c r="AM231" s="77">
        <v>0</v>
      </c>
      <c r="AN231" s="77">
        <v>0</v>
      </c>
      <c r="AO231" s="77">
        <v>0.695608</v>
      </c>
      <c r="AP231" s="77">
        <v>0</v>
      </c>
      <c r="AQ231" s="77">
        <v>0</v>
      </c>
      <c r="AR231" s="77">
        <v>0.695608</v>
      </c>
      <c r="AS231" s="77">
        <v>0</v>
      </c>
      <c r="AT231" s="77">
        <v>0</v>
      </c>
      <c r="AU231" s="77">
        <v>0</v>
      </c>
      <c r="AV231" s="77">
        <v>0</v>
      </c>
      <c r="AW231" s="77">
        <v>0</v>
      </c>
      <c r="AX231" s="77">
        <v>0</v>
      </c>
      <c r="AY231" s="77">
        <v>0</v>
      </c>
      <c r="AZ231" s="77">
        <v>0</v>
      </c>
      <c r="BA231" s="77">
        <v>0</v>
      </c>
      <c r="BB231" s="77">
        <v>0.47194099999999994</v>
      </c>
      <c r="BC231" s="77">
        <v>-0.471941</v>
      </c>
    </row>
    <row r="232" spans="1:55" ht="60" x14ac:dyDescent="0.25">
      <c r="A232" s="27" t="s">
        <v>105</v>
      </c>
      <c r="B232" s="74" t="s">
        <v>1104</v>
      </c>
      <c r="C232" s="75" t="s">
        <v>229</v>
      </c>
      <c r="D232" s="76" t="s">
        <v>37</v>
      </c>
      <c r="E232" s="41">
        <v>2020701434</v>
      </c>
      <c r="F232" s="77">
        <v>0</v>
      </c>
      <c r="G232" s="77">
        <v>0</v>
      </c>
      <c r="H232" s="77">
        <v>0</v>
      </c>
      <c r="I232" s="77">
        <v>0</v>
      </c>
      <c r="J232" s="77">
        <v>0</v>
      </c>
      <c r="K232" s="77">
        <v>0.1650848</v>
      </c>
      <c r="L232" s="77">
        <v>0</v>
      </c>
      <c r="M232" s="77">
        <v>0</v>
      </c>
      <c r="N232" s="77">
        <v>0.1650848</v>
      </c>
      <c r="O232" s="77">
        <v>0</v>
      </c>
      <c r="P232" s="77">
        <v>0</v>
      </c>
      <c r="Q232" s="77">
        <v>0</v>
      </c>
      <c r="R232" s="77">
        <v>0</v>
      </c>
      <c r="S232" s="77">
        <v>0</v>
      </c>
      <c r="T232" s="77">
        <v>0</v>
      </c>
      <c r="U232" s="77">
        <v>0</v>
      </c>
      <c r="V232" s="77">
        <v>0</v>
      </c>
      <c r="W232" s="77">
        <v>0</v>
      </c>
      <c r="X232" s="77">
        <v>0</v>
      </c>
      <c r="Y232" s="77">
        <v>0</v>
      </c>
      <c r="Z232" s="77">
        <v>0</v>
      </c>
      <c r="AA232" s="77">
        <v>0</v>
      </c>
      <c r="AB232" s="77">
        <v>0</v>
      </c>
      <c r="AC232" s="77">
        <v>0</v>
      </c>
      <c r="AD232" s="77">
        <v>0</v>
      </c>
      <c r="AE232" s="77">
        <v>9.8000000000000004E-2</v>
      </c>
      <c r="AF232" s="77">
        <v>0</v>
      </c>
      <c r="AG232" s="77">
        <v>0</v>
      </c>
      <c r="AH232" s="77">
        <v>0</v>
      </c>
      <c r="AI232" s="77">
        <v>9.8000000000000004E-2</v>
      </c>
      <c r="AJ232" s="77">
        <v>0</v>
      </c>
      <c r="AK232" s="77">
        <v>0</v>
      </c>
      <c r="AL232" s="77">
        <v>0</v>
      </c>
      <c r="AM232" s="77">
        <v>0</v>
      </c>
      <c r="AN232" s="77">
        <v>0</v>
      </c>
      <c r="AO232" s="77">
        <v>6.70848E-2</v>
      </c>
      <c r="AP232" s="77">
        <v>0</v>
      </c>
      <c r="AQ232" s="77">
        <v>0</v>
      </c>
      <c r="AR232" s="77">
        <v>6.70848E-2</v>
      </c>
      <c r="AS232" s="77">
        <v>0</v>
      </c>
      <c r="AT232" s="77">
        <v>0</v>
      </c>
      <c r="AU232" s="77">
        <v>0</v>
      </c>
      <c r="AV232" s="77">
        <v>0</v>
      </c>
      <c r="AW232" s="77">
        <v>0</v>
      </c>
      <c r="AX232" s="77">
        <v>0</v>
      </c>
      <c r="AY232" s="77">
        <v>0</v>
      </c>
      <c r="AZ232" s="77">
        <v>0</v>
      </c>
      <c r="BA232" s="77">
        <v>0</v>
      </c>
      <c r="BB232" s="77">
        <v>9.8000000000000004E-2</v>
      </c>
      <c r="BC232" s="77">
        <v>-9.8000000000000004E-2</v>
      </c>
    </row>
    <row r="233" spans="1:55" ht="45" x14ac:dyDescent="0.25">
      <c r="A233" s="27" t="s">
        <v>105</v>
      </c>
      <c r="B233" s="74" t="s">
        <v>1104</v>
      </c>
      <c r="C233" s="75" t="s">
        <v>230</v>
      </c>
      <c r="D233" s="76" t="s">
        <v>37</v>
      </c>
      <c r="E233" s="41">
        <v>2020701437</v>
      </c>
      <c r="F233" s="77">
        <v>0</v>
      </c>
      <c r="G233" s="77">
        <v>0</v>
      </c>
      <c r="H233" s="77">
        <v>0</v>
      </c>
      <c r="I233" s="77">
        <v>0</v>
      </c>
      <c r="J233" s="77">
        <v>0</v>
      </c>
      <c r="K233" s="77">
        <v>5.7025999999999995E-4</v>
      </c>
      <c r="L233" s="77">
        <v>0</v>
      </c>
      <c r="M233" s="77">
        <v>0</v>
      </c>
      <c r="N233" s="77">
        <v>5.7025999999999995E-4</v>
      </c>
      <c r="O233" s="77">
        <v>0</v>
      </c>
      <c r="P233" s="77">
        <v>0</v>
      </c>
      <c r="Q233" s="77">
        <v>0</v>
      </c>
      <c r="R233" s="77">
        <v>0</v>
      </c>
      <c r="S233" s="77">
        <v>0</v>
      </c>
      <c r="T233" s="77">
        <v>0</v>
      </c>
      <c r="U233" s="77">
        <v>0</v>
      </c>
      <c r="V233" s="77">
        <v>0</v>
      </c>
      <c r="W233" s="77">
        <v>0</v>
      </c>
      <c r="X233" s="77">
        <v>0</v>
      </c>
      <c r="Y233" s="77">
        <v>0</v>
      </c>
      <c r="Z233" s="77">
        <v>0</v>
      </c>
      <c r="AA233" s="77">
        <v>0</v>
      </c>
      <c r="AB233" s="77">
        <v>0</v>
      </c>
      <c r="AC233" s="77">
        <v>0</v>
      </c>
      <c r="AD233" s="77">
        <v>0</v>
      </c>
      <c r="AE233" s="77">
        <v>5.7025999999999995E-4</v>
      </c>
      <c r="AF233" s="77">
        <v>0</v>
      </c>
      <c r="AG233" s="77">
        <v>0</v>
      </c>
      <c r="AH233" s="77">
        <v>5.7025999999999995E-4</v>
      </c>
      <c r="AI233" s="77">
        <v>0</v>
      </c>
      <c r="AJ233" s="77">
        <v>0</v>
      </c>
      <c r="AK233" s="77">
        <v>0</v>
      </c>
      <c r="AL233" s="77">
        <v>0</v>
      </c>
      <c r="AM233" s="77">
        <v>0</v>
      </c>
      <c r="AN233" s="77">
        <v>0</v>
      </c>
      <c r="AO233" s="77">
        <v>0</v>
      </c>
      <c r="AP233" s="77">
        <v>0</v>
      </c>
      <c r="AQ233" s="77">
        <v>0</v>
      </c>
      <c r="AR233" s="77">
        <v>0</v>
      </c>
      <c r="AS233" s="77">
        <v>0</v>
      </c>
      <c r="AT233" s="77">
        <v>0</v>
      </c>
      <c r="AU233" s="77">
        <v>0</v>
      </c>
      <c r="AV233" s="77">
        <v>0</v>
      </c>
      <c r="AW233" s="77">
        <v>0</v>
      </c>
      <c r="AX233" s="77">
        <v>0</v>
      </c>
      <c r="AY233" s="77">
        <v>0</v>
      </c>
      <c r="AZ233" s="77">
        <v>0</v>
      </c>
      <c r="BA233" s="77">
        <v>0</v>
      </c>
      <c r="BB233" s="77">
        <v>0</v>
      </c>
      <c r="BC233" s="77">
        <v>0</v>
      </c>
    </row>
    <row r="234" spans="1:55" ht="30" x14ac:dyDescent="0.25">
      <c r="A234" s="27" t="s">
        <v>105</v>
      </c>
      <c r="B234" s="74" t="s">
        <v>1104</v>
      </c>
      <c r="C234" s="75" t="s">
        <v>231</v>
      </c>
      <c r="D234" s="76" t="s">
        <v>37</v>
      </c>
      <c r="E234" s="41">
        <v>2020701453</v>
      </c>
      <c r="F234" s="77">
        <v>0</v>
      </c>
      <c r="G234" s="77">
        <v>0</v>
      </c>
      <c r="H234" s="77">
        <v>0</v>
      </c>
      <c r="I234" s="77">
        <v>0</v>
      </c>
      <c r="J234" s="77">
        <v>0</v>
      </c>
      <c r="K234" s="77">
        <v>4.3218110000000004E-2</v>
      </c>
      <c r="L234" s="77">
        <v>0</v>
      </c>
      <c r="M234" s="77">
        <v>0</v>
      </c>
      <c r="N234" s="77">
        <v>4.3218110000000004E-2</v>
      </c>
      <c r="O234" s="77">
        <v>0</v>
      </c>
      <c r="P234" s="77">
        <v>0</v>
      </c>
      <c r="Q234" s="77">
        <v>0</v>
      </c>
      <c r="R234" s="77">
        <v>0</v>
      </c>
      <c r="S234" s="77">
        <v>0</v>
      </c>
      <c r="T234" s="77">
        <v>0</v>
      </c>
      <c r="U234" s="77">
        <v>0</v>
      </c>
      <c r="V234" s="77">
        <v>0</v>
      </c>
      <c r="W234" s="77">
        <v>0</v>
      </c>
      <c r="X234" s="77">
        <v>0</v>
      </c>
      <c r="Y234" s="77">
        <v>0</v>
      </c>
      <c r="Z234" s="77">
        <v>0</v>
      </c>
      <c r="AA234" s="77">
        <v>0</v>
      </c>
      <c r="AB234" s="77">
        <v>0</v>
      </c>
      <c r="AC234" s="77">
        <v>0</v>
      </c>
      <c r="AD234" s="77">
        <v>0</v>
      </c>
      <c r="AE234" s="77">
        <v>3.3700000000000001E-2</v>
      </c>
      <c r="AF234" s="77">
        <v>0</v>
      </c>
      <c r="AG234" s="77">
        <v>0</v>
      </c>
      <c r="AH234" s="77">
        <v>0</v>
      </c>
      <c r="AI234" s="77">
        <v>3.3700000000000001E-2</v>
      </c>
      <c r="AJ234" s="77">
        <v>0</v>
      </c>
      <c r="AK234" s="77">
        <v>0</v>
      </c>
      <c r="AL234" s="77">
        <v>0</v>
      </c>
      <c r="AM234" s="77">
        <v>0</v>
      </c>
      <c r="AN234" s="77">
        <v>0</v>
      </c>
      <c r="AO234" s="77">
        <v>9.5181099999999998E-3</v>
      </c>
      <c r="AP234" s="77">
        <v>0</v>
      </c>
      <c r="AQ234" s="77">
        <v>0</v>
      </c>
      <c r="AR234" s="77">
        <v>9.5181099999999998E-3</v>
      </c>
      <c r="AS234" s="77">
        <v>0</v>
      </c>
      <c r="AT234" s="77">
        <v>0</v>
      </c>
      <c r="AU234" s="77">
        <v>0</v>
      </c>
      <c r="AV234" s="77">
        <v>0</v>
      </c>
      <c r="AW234" s="77">
        <v>0</v>
      </c>
      <c r="AX234" s="77">
        <v>0</v>
      </c>
      <c r="AY234" s="77">
        <v>0</v>
      </c>
      <c r="AZ234" s="77">
        <v>0</v>
      </c>
      <c r="BA234" s="77">
        <v>0</v>
      </c>
      <c r="BB234" s="77">
        <v>3.3700000000000008E-2</v>
      </c>
      <c r="BC234" s="77">
        <v>-3.3700000000000001E-2</v>
      </c>
    </row>
    <row r="235" spans="1:55" ht="45" x14ac:dyDescent="0.25">
      <c r="A235" s="27" t="s">
        <v>105</v>
      </c>
      <c r="B235" s="74" t="s">
        <v>1104</v>
      </c>
      <c r="C235" s="75" t="s">
        <v>232</v>
      </c>
      <c r="D235" s="76" t="s">
        <v>37</v>
      </c>
      <c r="E235" s="41">
        <v>2020100892</v>
      </c>
      <c r="F235" s="77">
        <v>0</v>
      </c>
      <c r="G235" s="77">
        <v>0</v>
      </c>
      <c r="H235" s="77">
        <v>0</v>
      </c>
      <c r="I235" s="77">
        <v>0</v>
      </c>
      <c r="J235" s="77">
        <v>0</v>
      </c>
      <c r="K235" s="77">
        <v>6.7211229999999997E-2</v>
      </c>
      <c r="L235" s="77">
        <v>0</v>
      </c>
      <c r="M235" s="77">
        <v>0</v>
      </c>
      <c r="N235" s="77">
        <v>6.7211229999999997E-2</v>
      </c>
      <c r="O235" s="77">
        <v>0</v>
      </c>
      <c r="P235" s="77">
        <v>0</v>
      </c>
      <c r="Q235" s="77">
        <v>0</v>
      </c>
      <c r="R235" s="77">
        <v>0</v>
      </c>
      <c r="S235" s="77">
        <v>0</v>
      </c>
      <c r="T235" s="77">
        <v>0</v>
      </c>
      <c r="U235" s="77">
        <v>0</v>
      </c>
      <c r="V235" s="77">
        <v>0</v>
      </c>
      <c r="W235" s="77">
        <v>0</v>
      </c>
      <c r="X235" s="77">
        <v>0</v>
      </c>
      <c r="Y235" s="77">
        <v>0</v>
      </c>
      <c r="Z235" s="77">
        <v>0</v>
      </c>
      <c r="AA235" s="77">
        <v>0</v>
      </c>
      <c r="AB235" s="77">
        <v>0</v>
      </c>
      <c r="AC235" s="77">
        <v>0</v>
      </c>
      <c r="AD235" s="77">
        <v>0</v>
      </c>
      <c r="AE235" s="77">
        <v>3.6332199999999995E-2</v>
      </c>
      <c r="AF235" s="77">
        <v>0</v>
      </c>
      <c r="AG235" s="77">
        <v>0</v>
      </c>
      <c r="AH235" s="77">
        <v>0</v>
      </c>
      <c r="AI235" s="77">
        <v>3.6332199999999995E-2</v>
      </c>
      <c r="AJ235" s="77">
        <v>0</v>
      </c>
      <c r="AK235" s="77">
        <v>0</v>
      </c>
      <c r="AL235" s="77">
        <v>0</v>
      </c>
      <c r="AM235" s="77">
        <v>0</v>
      </c>
      <c r="AN235" s="77">
        <v>0</v>
      </c>
      <c r="AO235" s="77">
        <v>3.0879029999999998E-2</v>
      </c>
      <c r="AP235" s="77">
        <v>0</v>
      </c>
      <c r="AQ235" s="77">
        <v>0</v>
      </c>
      <c r="AR235" s="77">
        <v>3.0879029999999998E-2</v>
      </c>
      <c r="AS235" s="77">
        <v>0</v>
      </c>
      <c r="AT235" s="77">
        <v>0</v>
      </c>
      <c r="AU235" s="77">
        <v>0</v>
      </c>
      <c r="AV235" s="77">
        <v>0</v>
      </c>
      <c r="AW235" s="77">
        <v>0</v>
      </c>
      <c r="AX235" s="77">
        <v>0</v>
      </c>
      <c r="AY235" s="77">
        <v>0</v>
      </c>
      <c r="AZ235" s="77">
        <v>0</v>
      </c>
      <c r="BA235" s="77">
        <v>0</v>
      </c>
      <c r="BB235" s="77">
        <v>3.6332199999999995E-2</v>
      </c>
      <c r="BC235" s="77">
        <v>-3.6332199999999995E-2</v>
      </c>
    </row>
    <row r="236" spans="1:55" ht="45" x14ac:dyDescent="0.25">
      <c r="A236" s="27" t="s">
        <v>105</v>
      </c>
      <c r="B236" s="74" t="s">
        <v>1104</v>
      </c>
      <c r="C236" s="75" t="s">
        <v>662</v>
      </c>
      <c r="D236" s="76" t="s">
        <v>37</v>
      </c>
      <c r="E236" s="41">
        <v>2020701556</v>
      </c>
      <c r="F236" s="77">
        <v>0.1187354981647509</v>
      </c>
      <c r="G236" s="77">
        <v>0</v>
      </c>
      <c r="H236" s="77">
        <v>0</v>
      </c>
      <c r="I236" s="77">
        <v>0.1187354981647509</v>
      </c>
      <c r="J236" s="77">
        <v>0</v>
      </c>
      <c r="K236" s="77">
        <v>9.2523870000000008E-2</v>
      </c>
      <c r="L236" s="77">
        <v>0</v>
      </c>
      <c r="M236" s="77">
        <v>0</v>
      </c>
      <c r="N236" s="77">
        <v>9.2523870000000008E-2</v>
      </c>
      <c r="O236" s="77">
        <v>0</v>
      </c>
      <c r="P236" s="77">
        <v>0</v>
      </c>
      <c r="Q236" s="77">
        <v>0</v>
      </c>
      <c r="R236" s="77">
        <v>0</v>
      </c>
      <c r="S236" s="77">
        <v>0</v>
      </c>
      <c r="T236" s="77">
        <v>0</v>
      </c>
      <c r="U236" s="77">
        <v>0</v>
      </c>
      <c r="V236" s="77">
        <v>0</v>
      </c>
      <c r="W236" s="77">
        <v>0</v>
      </c>
      <c r="X236" s="77">
        <v>0</v>
      </c>
      <c r="Y236" s="77">
        <v>0</v>
      </c>
      <c r="Z236" s="77">
        <v>7.7780000000000002E-2</v>
      </c>
      <c r="AA236" s="77">
        <v>0</v>
      </c>
      <c r="AB236" s="77">
        <v>0</v>
      </c>
      <c r="AC236" s="77">
        <v>7.7780000000000002E-2</v>
      </c>
      <c r="AD236" s="77">
        <v>0</v>
      </c>
      <c r="AE236" s="77">
        <v>7.7780000000000002E-2</v>
      </c>
      <c r="AF236" s="77">
        <v>0</v>
      </c>
      <c r="AG236" s="77">
        <v>0</v>
      </c>
      <c r="AH236" s="77">
        <v>0</v>
      </c>
      <c r="AI236" s="77">
        <v>7.7780000000000002E-2</v>
      </c>
      <c r="AJ236" s="77">
        <v>1.4743870000000001E-2</v>
      </c>
      <c r="AK236" s="77">
        <v>0</v>
      </c>
      <c r="AL236" s="77">
        <v>0</v>
      </c>
      <c r="AM236" s="77">
        <v>1.4743870000000001E-2</v>
      </c>
      <c r="AN236" s="77">
        <v>0</v>
      </c>
      <c r="AO236" s="77">
        <v>1.4743870000000001E-2</v>
      </c>
      <c r="AP236" s="77">
        <v>0</v>
      </c>
      <c r="AQ236" s="77">
        <v>0</v>
      </c>
      <c r="AR236" s="77">
        <v>1.4743870000000001E-2</v>
      </c>
      <c r="AS236" s="77">
        <v>0</v>
      </c>
      <c r="AT236" s="77">
        <v>2.6211628164750894E-2</v>
      </c>
      <c r="AU236" s="77">
        <v>0</v>
      </c>
      <c r="AV236" s="77">
        <v>0</v>
      </c>
      <c r="AW236" s="77">
        <v>2.6211628164750894E-2</v>
      </c>
      <c r="AX236" s="77">
        <v>0</v>
      </c>
      <c r="AY236" s="77">
        <v>0</v>
      </c>
      <c r="AZ236" s="77">
        <v>0</v>
      </c>
      <c r="BA236" s="77">
        <v>0</v>
      </c>
      <c r="BB236" s="77">
        <v>7.7780000000000002E-2</v>
      </c>
      <c r="BC236" s="77">
        <v>-7.7780000000000002E-2</v>
      </c>
    </row>
    <row r="237" spans="1:55" ht="45" x14ac:dyDescent="0.25">
      <c r="A237" s="27" t="s">
        <v>105</v>
      </c>
      <c r="B237" s="74" t="s">
        <v>1104</v>
      </c>
      <c r="C237" s="75" t="s">
        <v>233</v>
      </c>
      <c r="D237" s="76" t="s">
        <v>37</v>
      </c>
      <c r="E237" s="41">
        <v>2020701617</v>
      </c>
      <c r="F237" s="77">
        <v>0</v>
      </c>
      <c r="G237" s="77">
        <v>0</v>
      </c>
      <c r="H237" s="77">
        <v>0</v>
      </c>
      <c r="I237" s="77">
        <v>0</v>
      </c>
      <c r="J237" s="77">
        <v>0</v>
      </c>
      <c r="K237" s="77">
        <v>9.0524510000000002E-2</v>
      </c>
      <c r="L237" s="77">
        <v>0</v>
      </c>
      <c r="M237" s="77">
        <v>0</v>
      </c>
      <c r="N237" s="77">
        <v>9.0524510000000002E-2</v>
      </c>
      <c r="O237" s="77">
        <v>0</v>
      </c>
      <c r="P237" s="77">
        <v>0</v>
      </c>
      <c r="Q237" s="77">
        <v>0</v>
      </c>
      <c r="R237" s="77">
        <v>0</v>
      </c>
      <c r="S237" s="77">
        <v>0</v>
      </c>
      <c r="T237" s="77">
        <v>0</v>
      </c>
      <c r="U237" s="77">
        <v>0</v>
      </c>
      <c r="V237" s="77">
        <v>0</v>
      </c>
      <c r="W237" s="77">
        <v>0</v>
      </c>
      <c r="X237" s="77">
        <v>0</v>
      </c>
      <c r="Y237" s="77">
        <v>0</v>
      </c>
      <c r="Z237" s="77">
        <v>0</v>
      </c>
      <c r="AA237" s="77">
        <v>0</v>
      </c>
      <c r="AB237" s="77">
        <v>0</v>
      </c>
      <c r="AC237" s="77">
        <v>0</v>
      </c>
      <c r="AD237" s="77">
        <v>0</v>
      </c>
      <c r="AE237" s="77">
        <v>5.1613199999999998E-2</v>
      </c>
      <c r="AF237" s="77">
        <v>0</v>
      </c>
      <c r="AG237" s="77">
        <v>0</v>
      </c>
      <c r="AH237" s="77">
        <v>0</v>
      </c>
      <c r="AI237" s="77">
        <v>5.1613199999999998E-2</v>
      </c>
      <c r="AJ237" s="77">
        <v>0</v>
      </c>
      <c r="AK237" s="77">
        <v>0</v>
      </c>
      <c r="AL237" s="77">
        <v>0</v>
      </c>
      <c r="AM237" s="77">
        <v>0</v>
      </c>
      <c r="AN237" s="77">
        <v>0</v>
      </c>
      <c r="AO237" s="77">
        <v>3.8911309999999998E-2</v>
      </c>
      <c r="AP237" s="77">
        <v>0</v>
      </c>
      <c r="AQ237" s="77">
        <v>0</v>
      </c>
      <c r="AR237" s="77">
        <v>3.8911309999999998E-2</v>
      </c>
      <c r="AS237" s="77">
        <v>0</v>
      </c>
      <c r="AT237" s="77">
        <v>0</v>
      </c>
      <c r="AU237" s="77">
        <v>0</v>
      </c>
      <c r="AV237" s="77">
        <v>0</v>
      </c>
      <c r="AW237" s="77">
        <v>0</v>
      </c>
      <c r="AX237" s="77">
        <v>0</v>
      </c>
      <c r="AY237" s="77">
        <v>0</v>
      </c>
      <c r="AZ237" s="77">
        <v>0</v>
      </c>
      <c r="BA237" s="77">
        <v>0</v>
      </c>
      <c r="BB237" s="77">
        <v>5.1613200000000005E-2</v>
      </c>
      <c r="BC237" s="77">
        <v>-5.1613199999999998E-2</v>
      </c>
    </row>
    <row r="238" spans="1:55" ht="30" x14ac:dyDescent="0.25">
      <c r="A238" s="27" t="s">
        <v>105</v>
      </c>
      <c r="B238" s="74" t="s">
        <v>1104</v>
      </c>
      <c r="C238" s="75" t="s">
        <v>234</v>
      </c>
      <c r="D238" s="76" t="s">
        <v>37</v>
      </c>
      <c r="E238" s="41">
        <v>2020101213</v>
      </c>
      <c r="F238" s="77">
        <v>0</v>
      </c>
      <c r="G238" s="77">
        <v>0</v>
      </c>
      <c r="H238" s="77">
        <v>0</v>
      </c>
      <c r="I238" s="77">
        <v>0</v>
      </c>
      <c r="J238" s="77">
        <v>0</v>
      </c>
      <c r="K238" s="77">
        <v>4.8560239999999998E-2</v>
      </c>
      <c r="L238" s="77">
        <v>0</v>
      </c>
      <c r="M238" s="77">
        <v>0</v>
      </c>
      <c r="N238" s="77">
        <v>4.8560239999999998E-2</v>
      </c>
      <c r="O238" s="77">
        <v>0</v>
      </c>
      <c r="P238" s="77">
        <v>0</v>
      </c>
      <c r="Q238" s="77">
        <v>0</v>
      </c>
      <c r="R238" s="77">
        <v>0</v>
      </c>
      <c r="S238" s="77">
        <v>0</v>
      </c>
      <c r="T238" s="77">
        <v>0</v>
      </c>
      <c r="U238" s="77">
        <v>0</v>
      </c>
      <c r="V238" s="77">
        <v>0</v>
      </c>
      <c r="W238" s="77">
        <v>0</v>
      </c>
      <c r="X238" s="77">
        <v>0</v>
      </c>
      <c r="Y238" s="77">
        <v>0</v>
      </c>
      <c r="Z238" s="77">
        <v>0</v>
      </c>
      <c r="AA238" s="77">
        <v>0</v>
      </c>
      <c r="AB238" s="77">
        <v>0</v>
      </c>
      <c r="AC238" s="77">
        <v>0</v>
      </c>
      <c r="AD238" s="77">
        <v>0</v>
      </c>
      <c r="AE238" s="77">
        <v>4.278444E-2</v>
      </c>
      <c r="AF238" s="77">
        <v>0</v>
      </c>
      <c r="AG238" s="77">
        <v>0</v>
      </c>
      <c r="AH238" s="77">
        <v>0</v>
      </c>
      <c r="AI238" s="77">
        <v>4.278444E-2</v>
      </c>
      <c r="AJ238" s="77">
        <v>0</v>
      </c>
      <c r="AK238" s="77">
        <v>0</v>
      </c>
      <c r="AL238" s="77">
        <v>0</v>
      </c>
      <c r="AM238" s="77">
        <v>0</v>
      </c>
      <c r="AN238" s="77">
        <v>0</v>
      </c>
      <c r="AO238" s="77">
        <v>5.7758000000000002E-3</v>
      </c>
      <c r="AP238" s="77">
        <v>0</v>
      </c>
      <c r="AQ238" s="77">
        <v>0</v>
      </c>
      <c r="AR238" s="77">
        <v>5.7758000000000002E-3</v>
      </c>
      <c r="AS238" s="77">
        <v>0</v>
      </c>
      <c r="AT238" s="77">
        <v>0</v>
      </c>
      <c r="AU238" s="77">
        <v>0</v>
      </c>
      <c r="AV238" s="77">
        <v>0</v>
      </c>
      <c r="AW238" s="77">
        <v>0</v>
      </c>
      <c r="AX238" s="77">
        <v>0</v>
      </c>
      <c r="AY238" s="77">
        <v>0</v>
      </c>
      <c r="AZ238" s="77">
        <v>0</v>
      </c>
      <c r="BA238" s="77">
        <v>0</v>
      </c>
      <c r="BB238" s="77">
        <v>4.278444E-2</v>
      </c>
      <c r="BC238" s="77">
        <v>-4.278444E-2</v>
      </c>
    </row>
    <row r="239" spans="1:55" ht="30" x14ac:dyDescent="0.25">
      <c r="A239" s="27" t="s">
        <v>105</v>
      </c>
      <c r="B239" s="74" t="s">
        <v>1104</v>
      </c>
      <c r="C239" s="75" t="s">
        <v>235</v>
      </c>
      <c r="D239" s="76" t="s">
        <v>37</v>
      </c>
      <c r="E239" s="41">
        <v>2020101262</v>
      </c>
      <c r="F239" s="77">
        <v>0</v>
      </c>
      <c r="G239" s="77">
        <v>0</v>
      </c>
      <c r="H239" s="77">
        <v>0</v>
      </c>
      <c r="I239" s="77">
        <v>0</v>
      </c>
      <c r="J239" s="77">
        <v>0</v>
      </c>
      <c r="K239" s="77">
        <v>0.64331823999999993</v>
      </c>
      <c r="L239" s="77">
        <v>0</v>
      </c>
      <c r="M239" s="77">
        <v>0</v>
      </c>
      <c r="N239" s="77">
        <v>0.64331823999999993</v>
      </c>
      <c r="O239" s="77">
        <v>0</v>
      </c>
      <c r="P239" s="77">
        <v>0</v>
      </c>
      <c r="Q239" s="77">
        <v>0</v>
      </c>
      <c r="R239" s="77">
        <v>0</v>
      </c>
      <c r="S239" s="77">
        <v>0</v>
      </c>
      <c r="T239" s="77">
        <v>0</v>
      </c>
      <c r="U239" s="77">
        <v>0</v>
      </c>
      <c r="V239" s="77">
        <v>0</v>
      </c>
      <c r="W239" s="77">
        <v>0</v>
      </c>
      <c r="X239" s="77">
        <v>0</v>
      </c>
      <c r="Y239" s="77">
        <v>0</v>
      </c>
      <c r="Z239" s="77">
        <v>0</v>
      </c>
      <c r="AA239" s="77">
        <v>0</v>
      </c>
      <c r="AB239" s="77">
        <v>0</v>
      </c>
      <c r="AC239" s="77">
        <v>0</v>
      </c>
      <c r="AD239" s="77">
        <v>0</v>
      </c>
      <c r="AE239" s="77">
        <v>0.58748</v>
      </c>
      <c r="AF239" s="77">
        <v>0</v>
      </c>
      <c r="AG239" s="77">
        <v>0</v>
      </c>
      <c r="AH239" s="77">
        <v>0</v>
      </c>
      <c r="AI239" s="77">
        <v>0.58748</v>
      </c>
      <c r="AJ239" s="77">
        <v>0</v>
      </c>
      <c r="AK239" s="77">
        <v>0</v>
      </c>
      <c r="AL239" s="77">
        <v>0</v>
      </c>
      <c r="AM239" s="77">
        <v>0</v>
      </c>
      <c r="AN239" s="77">
        <v>0</v>
      </c>
      <c r="AO239" s="77">
        <v>4.0277899999999998E-3</v>
      </c>
      <c r="AP239" s="77">
        <v>0</v>
      </c>
      <c r="AQ239" s="77">
        <v>0</v>
      </c>
      <c r="AR239" s="77">
        <v>4.0277899999999998E-3</v>
      </c>
      <c r="AS239" s="77">
        <v>0</v>
      </c>
      <c r="AT239" s="77">
        <v>0</v>
      </c>
      <c r="AU239" s="77">
        <v>0</v>
      </c>
      <c r="AV239" s="77">
        <v>0</v>
      </c>
      <c r="AW239" s="77">
        <v>0</v>
      </c>
      <c r="AX239" s="77">
        <v>0</v>
      </c>
      <c r="AY239" s="77">
        <v>5.1810449999999952E-2</v>
      </c>
      <c r="AZ239" s="77">
        <v>0</v>
      </c>
      <c r="BA239" s="77">
        <v>0</v>
      </c>
      <c r="BB239" s="77">
        <v>0.63929044999999995</v>
      </c>
      <c r="BC239" s="77">
        <v>-0.58748</v>
      </c>
    </row>
    <row r="240" spans="1:55" ht="45" x14ac:dyDescent="0.25">
      <c r="A240" s="27" t="s">
        <v>105</v>
      </c>
      <c r="B240" s="74" t="s">
        <v>1104</v>
      </c>
      <c r="C240" s="75" t="s">
        <v>236</v>
      </c>
      <c r="D240" s="76" t="s">
        <v>37</v>
      </c>
      <c r="E240" s="41">
        <v>2020101283</v>
      </c>
      <c r="F240" s="77">
        <v>0</v>
      </c>
      <c r="G240" s="77">
        <v>0</v>
      </c>
      <c r="H240" s="77">
        <v>0</v>
      </c>
      <c r="I240" s="77">
        <v>0</v>
      </c>
      <c r="J240" s="77">
        <v>0</v>
      </c>
      <c r="K240" s="77">
        <v>0.12501119999999999</v>
      </c>
      <c r="L240" s="77">
        <v>0</v>
      </c>
      <c r="M240" s="77">
        <v>0</v>
      </c>
      <c r="N240" s="77">
        <v>0.12501119999999999</v>
      </c>
      <c r="O240" s="77">
        <v>0</v>
      </c>
      <c r="P240" s="77">
        <v>0</v>
      </c>
      <c r="Q240" s="77">
        <v>0</v>
      </c>
      <c r="R240" s="77">
        <v>0</v>
      </c>
      <c r="S240" s="77">
        <v>0</v>
      </c>
      <c r="T240" s="77">
        <v>0</v>
      </c>
      <c r="U240" s="77">
        <v>0</v>
      </c>
      <c r="V240" s="77">
        <v>0</v>
      </c>
      <c r="W240" s="77">
        <v>0</v>
      </c>
      <c r="X240" s="77">
        <v>0</v>
      </c>
      <c r="Y240" s="77">
        <v>0</v>
      </c>
      <c r="Z240" s="77">
        <v>0</v>
      </c>
      <c r="AA240" s="77">
        <v>0</v>
      </c>
      <c r="AB240" s="77">
        <v>0</v>
      </c>
      <c r="AC240" s="77">
        <v>0</v>
      </c>
      <c r="AD240" s="77">
        <v>0</v>
      </c>
      <c r="AE240" s="77">
        <v>0.10348010000000001</v>
      </c>
      <c r="AF240" s="77">
        <v>0</v>
      </c>
      <c r="AG240" s="77">
        <v>0</v>
      </c>
      <c r="AH240" s="77">
        <v>0</v>
      </c>
      <c r="AI240" s="77">
        <v>0.10348010000000001</v>
      </c>
      <c r="AJ240" s="77">
        <v>0</v>
      </c>
      <c r="AK240" s="77">
        <v>0</v>
      </c>
      <c r="AL240" s="77">
        <v>0</v>
      </c>
      <c r="AM240" s="77">
        <v>0</v>
      </c>
      <c r="AN240" s="77">
        <v>0</v>
      </c>
      <c r="AO240" s="77">
        <v>2.1531099999999997E-2</v>
      </c>
      <c r="AP240" s="77">
        <v>0</v>
      </c>
      <c r="AQ240" s="77">
        <v>0</v>
      </c>
      <c r="AR240" s="77">
        <v>2.1531099999999997E-2</v>
      </c>
      <c r="AS240" s="77">
        <v>0</v>
      </c>
      <c r="AT240" s="77">
        <v>0</v>
      </c>
      <c r="AU240" s="77">
        <v>0</v>
      </c>
      <c r="AV240" s="77">
        <v>0</v>
      </c>
      <c r="AW240" s="77">
        <v>0</v>
      </c>
      <c r="AX240" s="77">
        <v>0</v>
      </c>
      <c r="AY240" s="77">
        <v>0</v>
      </c>
      <c r="AZ240" s="77">
        <v>0</v>
      </c>
      <c r="BA240" s="77">
        <v>0</v>
      </c>
      <c r="BB240" s="77">
        <v>0.10348009999999999</v>
      </c>
      <c r="BC240" s="77">
        <v>-0.10348010000000001</v>
      </c>
    </row>
    <row r="241" spans="1:55" ht="30" x14ac:dyDescent="0.25">
      <c r="A241" s="27" t="s">
        <v>105</v>
      </c>
      <c r="B241" s="74" t="s">
        <v>1104</v>
      </c>
      <c r="C241" s="75" t="s">
        <v>237</v>
      </c>
      <c r="D241" s="76" t="s">
        <v>37</v>
      </c>
      <c r="E241" s="41">
        <v>2020101217</v>
      </c>
      <c r="F241" s="77">
        <v>0</v>
      </c>
      <c r="G241" s="77">
        <v>0</v>
      </c>
      <c r="H241" s="77">
        <v>0</v>
      </c>
      <c r="I241" s="77">
        <v>0</v>
      </c>
      <c r="J241" s="77">
        <v>0</v>
      </c>
      <c r="K241" s="77">
        <v>0.10308585000000001</v>
      </c>
      <c r="L241" s="77">
        <v>0</v>
      </c>
      <c r="M241" s="77">
        <v>0</v>
      </c>
      <c r="N241" s="77">
        <v>0.10308585000000001</v>
      </c>
      <c r="O241" s="77">
        <v>0</v>
      </c>
      <c r="P241" s="77">
        <v>0</v>
      </c>
      <c r="Q241" s="77">
        <v>0</v>
      </c>
      <c r="R241" s="77">
        <v>0</v>
      </c>
      <c r="S241" s="77">
        <v>0</v>
      </c>
      <c r="T241" s="77">
        <v>0</v>
      </c>
      <c r="U241" s="77">
        <v>0</v>
      </c>
      <c r="V241" s="77">
        <v>0</v>
      </c>
      <c r="W241" s="77">
        <v>0</v>
      </c>
      <c r="X241" s="77">
        <v>0</v>
      </c>
      <c r="Y241" s="77">
        <v>0</v>
      </c>
      <c r="Z241" s="77">
        <v>0</v>
      </c>
      <c r="AA241" s="77">
        <v>0</v>
      </c>
      <c r="AB241" s="77">
        <v>0</v>
      </c>
      <c r="AC241" s="77">
        <v>0</v>
      </c>
      <c r="AD241" s="77">
        <v>0</v>
      </c>
      <c r="AE241" s="77">
        <v>9.6944080000000002E-2</v>
      </c>
      <c r="AF241" s="77">
        <v>0</v>
      </c>
      <c r="AG241" s="77">
        <v>0</v>
      </c>
      <c r="AH241" s="77">
        <v>0</v>
      </c>
      <c r="AI241" s="77">
        <v>9.6944080000000002E-2</v>
      </c>
      <c r="AJ241" s="77">
        <v>0</v>
      </c>
      <c r="AK241" s="77">
        <v>0</v>
      </c>
      <c r="AL241" s="77">
        <v>0</v>
      </c>
      <c r="AM241" s="77">
        <v>0</v>
      </c>
      <c r="AN241" s="77">
        <v>0</v>
      </c>
      <c r="AO241" s="77">
        <v>6.1417700000000004E-3</v>
      </c>
      <c r="AP241" s="77">
        <v>0</v>
      </c>
      <c r="AQ241" s="77">
        <v>0</v>
      </c>
      <c r="AR241" s="77">
        <v>6.1417700000000004E-3</v>
      </c>
      <c r="AS241" s="77">
        <v>0</v>
      </c>
      <c r="AT241" s="77">
        <v>0</v>
      </c>
      <c r="AU241" s="77">
        <v>0</v>
      </c>
      <c r="AV241" s="77">
        <v>0</v>
      </c>
      <c r="AW241" s="77">
        <v>0</v>
      </c>
      <c r="AX241" s="77">
        <v>0</v>
      </c>
      <c r="AY241" s="77">
        <v>0</v>
      </c>
      <c r="AZ241" s="77">
        <v>0</v>
      </c>
      <c r="BA241" s="77">
        <v>0</v>
      </c>
      <c r="BB241" s="77">
        <v>9.6944080000000002E-2</v>
      </c>
      <c r="BC241" s="77">
        <v>-9.6944080000000002E-2</v>
      </c>
    </row>
    <row r="242" spans="1:55" ht="45" x14ac:dyDescent="0.25">
      <c r="A242" s="27" t="s">
        <v>105</v>
      </c>
      <c r="B242" s="74" t="s">
        <v>1104</v>
      </c>
      <c r="C242" s="75" t="s">
        <v>238</v>
      </c>
      <c r="D242" s="76" t="s">
        <v>37</v>
      </c>
      <c r="E242" s="41">
        <v>2020201463</v>
      </c>
      <c r="F242" s="77">
        <v>0</v>
      </c>
      <c r="G242" s="77">
        <v>0</v>
      </c>
      <c r="H242" s="77">
        <v>0</v>
      </c>
      <c r="I242" s="77">
        <v>0</v>
      </c>
      <c r="J242" s="77">
        <v>0</v>
      </c>
      <c r="K242" s="77">
        <v>8.8595720000000003E-2</v>
      </c>
      <c r="L242" s="77">
        <v>0</v>
      </c>
      <c r="M242" s="77">
        <v>0</v>
      </c>
      <c r="N242" s="77">
        <v>8.8595720000000003E-2</v>
      </c>
      <c r="O242" s="77">
        <v>0</v>
      </c>
      <c r="P242" s="77">
        <v>0</v>
      </c>
      <c r="Q242" s="77">
        <v>0</v>
      </c>
      <c r="R242" s="77">
        <v>0</v>
      </c>
      <c r="S242" s="77">
        <v>0</v>
      </c>
      <c r="T242" s="77">
        <v>0</v>
      </c>
      <c r="U242" s="77">
        <v>0</v>
      </c>
      <c r="V242" s="77">
        <v>0</v>
      </c>
      <c r="W242" s="77">
        <v>0</v>
      </c>
      <c r="X242" s="77">
        <v>0</v>
      </c>
      <c r="Y242" s="77">
        <v>0</v>
      </c>
      <c r="Z242" s="77">
        <v>0</v>
      </c>
      <c r="AA242" s="77">
        <v>0</v>
      </c>
      <c r="AB242" s="77">
        <v>0</v>
      </c>
      <c r="AC242" s="77">
        <v>0</v>
      </c>
      <c r="AD242" s="77">
        <v>0</v>
      </c>
      <c r="AE242" s="77">
        <v>7.3344080000000006E-2</v>
      </c>
      <c r="AF242" s="77">
        <v>0</v>
      </c>
      <c r="AG242" s="77">
        <v>0</v>
      </c>
      <c r="AH242" s="77">
        <v>0</v>
      </c>
      <c r="AI242" s="77">
        <v>7.3344080000000006E-2</v>
      </c>
      <c r="AJ242" s="77">
        <v>0</v>
      </c>
      <c r="AK242" s="77">
        <v>0</v>
      </c>
      <c r="AL242" s="77">
        <v>0</v>
      </c>
      <c r="AM242" s="77">
        <v>0</v>
      </c>
      <c r="AN242" s="77">
        <v>0</v>
      </c>
      <c r="AO242" s="77">
        <v>1.5251639999999999E-2</v>
      </c>
      <c r="AP242" s="77">
        <v>0</v>
      </c>
      <c r="AQ242" s="77">
        <v>0</v>
      </c>
      <c r="AR242" s="77">
        <v>1.5251639999999999E-2</v>
      </c>
      <c r="AS242" s="77">
        <v>0</v>
      </c>
      <c r="AT242" s="77">
        <v>0</v>
      </c>
      <c r="AU242" s="77">
        <v>0</v>
      </c>
      <c r="AV242" s="77">
        <v>0</v>
      </c>
      <c r="AW242" s="77">
        <v>0</v>
      </c>
      <c r="AX242" s="77">
        <v>0</v>
      </c>
      <c r="AY242" s="77">
        <v>0</v>
      </c>
      <c r="AZ242" s="77">
        <v>0</v>
      </c>
      <c r="BA242" s="77">
        <v>0</v>
      </c>
      <c r="BB242" s="77">
        <v>7.3344080000000006E-2</v>
      </c>
      <c r="BC242" s="77">
        <v>-7.3344080000000006E-2</v>
      </c>
    </row>
    <row r="243" spans="1:55" ht="30" x14ac:dyDescent="0.25">
      <c r="A243" s="27" t="s">
        <v>105</v>
      </c>
      <c r="B243" s="74" t="s">
        <v>1104</v>
      </c>
      <c r="C243" s="75" t="s">
        <v>239</v>
      </c>
      <c r="D243" s="76" t="s">
        <v>37</v>
      </c>
      <c r="E243" s="41">
        <v>2020100904</v>
      </c>
      <c r="F243" s="77">
        <v>0</v>
      </c>
      <c r="G243" s="77">
        <v>0</v>
      </c>
      <c r="H243" s="77">
        <v>0</v>
      </c>
      <c r="I243" s="77">
        <v>0</v>
      </c>
      <c r="J243" s="77">
        <v>0</v>
      </c>
      <c r="K243" s="77">
        <v>0.39911062000000003</v>
      </c>
      <c r="L243" s="77">
        <v>0</v>
      </c>
      <c r="M243" s="77">
        <v>0</v>
      </c>
      <c r="N243" s="77">
        <v>0.39911062000000003</v>
      </c>
      <c r="O243" s="77">
        <v>0</v>
      </c>
      <c r="P243" s="77">
        <v>0</v>
      </c>
      <c r="Q243" s="77">
        <v>0</v>
      </c>
      <c r="R243" s="77">
        <v>0</v>
      </c>
      <c r="S243" s="77">
        <v>0</v>
      </c>
      <c r="T243" s="77">
        <v>0</v>
      </c>
      <c r="U243" s="77">
        <v>0</v>
      </c>
      <c r="V243" s="77">
        <v>0</v>
      </c>
      <c r="W243" s="77">
        <v>0</v>
      </c>
      <c r="X243" s="77">
        <v>0</v>
      </c>
      <c r="Y243" s="77">
        <v>0</v>
      </c>
      <c r="Z243" s="77">
        <v>0</v>
      </c>
      <c r="AA243" s="77">
        <v>0</v>
      </c>
      <c r="AB243" s="77">
        <v>0</v>
      </c>
      <c r="AC243" s="77">
        <v>0</v>
      </c>
      <c r="AD243" s="77">
        <v>0</v>
      </c>
      <c r="AE243" s="77">
        <v>0.36969872000000004</v>
      </c>
      <c r="AF243" s="77">
        <v>0</v>
      </c>
      <c r="AG243" s="77">
        <v>0</v>
      </c>
      <c r="AH243" s="77">
        <v>0</v>
      </c>
      <c r="AI243" s="77">
        <v>0.36969872000000004</v>
      </c>
      <c r="AJ243" s="77">
        <v>0</v>
      </c>
      <c r="AK243" s="77">
        <v>0</v>
      </c>
      <c r="AL243" s="77">
        <v>0</v>
      </c>
      <c r="AM243" s="77">
        <v>0</v>
      </c>
      <c r="AN243" s="77">
        <v>0</v>
      </c>
      <c r="AO243" s="77">
        <v>2.9411900000000001E-2</v>
      </c>
      <c r="AP243" s="77">
        <v>0</v>
      </c>
      <c r="AQ243" s="77">
        <v>0</v>
      </c>
      <c r="AR243" s="77">
        <v>2.9411900000000001E-2</v>
      </c>
      <c r="AS243" s="77">
        <v>0</v>
      </c>
      <c r="AT243" s="77">
        <v>0</v>
      </c>
      <c r="AU243" s="77">
        <v>0</v>
      </c>
      <c r="AV243" s="77">
        <v>0</v>
      </c>
      <c r="AW243" s="77">
        <v>0</v>
      </c>
      <c r="AX243" s="77">
        <v>0</v>
      </c>
      <c r="AY243" s="77">
        <v>0</v>
      </c>
      <c r="AZ243" s="77">
        <v>0</v>
      </c>
      <c r="BA243" s="77">
        <v>0</v>
      </c>
      <c r="BB243" s="77">
        <v>0.36969872000000004</v>
      </c>
      <c r="BC243" s="77">
        <v>-0.36969872000000004</v>
      </c>
    </row>
    <row r="244" spans="1:55" ht="75" x14ac:dyDescent="0.25">
      <c r="A244" s="27" t="s">
        <v>105</v>
      </c>
      <c r="B244" s="74" t="s">
        <v>1104</v>
      </c>
      <c r="C244" s="75" t="s">
        <v>240</v>
      </c>
      <c r="D244" s="76" t="s">
        <v>37</v>
      </c>
      <c r="E244" s="41">
        <v>2020100647</v>
      </c>
      <c r="F244" s="77">
        <v>0</v>
      </c>
      <c r="G244" s="77">
        <v>0</v>
      </c>
      <c r="H244" s="77">
        <v>0</v>
      </c>
      <c r="I244" s="77">
        <v>0</v>
      </c>
      <c r="J244" s="77">
        <v>0</v>
      </c>
      <c r="K244" s="77">
        <v>9.6000000000000002E-2</v>
      </c>
      <c r="L244" s="77">
        <v>0</v>
      </c>
      <c r="M244" s="77">
        <v>0</v>
      </c>
      <c r="N244" s="77">
        <v>9.6000000000000002E-2</v>
      </c>
      <c r="O244" s="77">
        <v>0</v>
      </c>
      <c r="P244" s="77">
        <v>0</v>
      </c>
      <c r="Q244" s="77">
        <v>0</v>
      </c>
      <c r="R244" s="77">
        <v>0</v>
      </c>
      <c r="S244" s="77">
        <v>0</v>
      </c>
      <c r="T244" s="77">
        <v>0</v>
      </c>
      <c r="U244" s="77">
        <v>0</v>
      </c>
      <c r="V244" s="77">
        <v>0</v>
      </c>
      <c r="W244" s="77">
        <v>0</v>
      </c>
      <c r="X244" s="77">
        <v>0</v>
      </c>
      <c r="Y244" s="77">
        <v>0</v>
      </c>
      <c r="Z244" s="77">
        <v>0</v>
      </c>
      <c r="AA244" s="77">
        <v>0</v>
      </c>
      <c r="AB244" s="77">
        <v>0</v>
      </c>
      <c r="AC244" s="77">
        <v>0</v>
      </c>
      <c r="AD244" s="77">
        <v>0</v>
      </c>
      <c r="AE244" s="77">
        <v>0</v>
      </c>
      <c r="AF244" s="77">
        <v>0</v>
      </c>
      <c r="AG244" s="77">
        <v>0</v>
      </c>
      <c r="AH244" s="77">
        <v>0</v>
      </c>
      <c r="AI244" s="77">
        <v>0</v>
      </c>
      <c r="AJ244" s="77">
        <v>0</v>
      </c>
      <c r="AK244" s="77">
        <v>0</v>
      </c>
      <c r="AL244" s="77">
        <v>0</v>
      </c>
      <c r="AM244" s="77">
        <v>0</v>
      </c>
      <c r="AN244" s="77">
        <v>0</v>
      </c>
      <c r="AO244" s="77">
        <v>0</v>
      </c>
      <c r="AP244" s="77">
        <v>0</v>
      </c>
      <c r="AQ244" s="77">
        <v>0</v>
      </c>
      <c r="AR244" s="77">
        <v>0</v>
      </c>
      <c r="AS244" s="77">
        <v>0</v>
      </c>
      <c r="AT244" s="77">
        <v>0</v>
      </c>
      <c r="AU244" s="77">
        <v>0</v>
      </c>
      <c r="AV244" s="77">
        <v>0</v>
      </c>
      <c r="AW244" s="77">
        <v>0</v>
      </c>
      <c r="AX244" s="77">
        <v>0</v>
      </c>
      <c r="AY244" s="77">
        <v>9.6000000000000002E-2</v>
      </c>
      <c r="AZ244" s="77">
        <v>0</v>
      </c>
      <c r="BA244" s="77">
        <v>0</v>
      </c>
      <c r="BB244" s="77">
        <v>9.6000000000000002E-2</v>
      </c>
      <c r="BC244" s="77">
        <v>0</v>
      </c>
    </row>
    <row r="245" spans="1:55" ht="45" x14ac:dyDescent="0.25">
      <c r="A245" s="27" t="s">
        <v>105</v>
      </c>
      <c r="B245" s="74" t="s">
        <v>1104</v>
      </c>
      <c r="C245" s="75" t="s">
        <v>663</v>
      </c>
      <c r="D245" s="76" t="s">
        <v>37</v>
      </c>
      <c r="E245" s="41">
        <v>2020101272</v>
      </c>
      <c r="F245" s="77">
        <v>1.0242105002976516</v>
      </c>
      <c r="G245" s="77">
        <v>0</v>
      </c>
      <c r="H245" s="77">
        <v>0</v>
      </c>
      <c r="I245" s="77">
        <v>1.0242105002976516</v>
      </c>
      <c r="J245" s="77">
        <v>0</v>
      </c>
      <c r="K245" s="77">
        <v>0.61987013999999996</v>
      </c>
      <c r="L245" s="77">
        <v>0</v>
      </c>
      <c r="M245" s="77">
        <v>0</v>
      </c>
      <c r="N245" s="77">
        <v>0.61987013999999996</v>
      </c>
      <c r="O245" s="77">
        <v>0</v>
      </c>
      <c r="P245" s="77">
        <v>0</v>
      </c>
      <c r="Q245" s="77">
        <v>0</v>
      </c>
      <c r="R245" s="77">
        <v>0</v>
      </c>
      <c r="S245" s="77">
        <v>0</v>
      </c>
      <c r="T245" s="77">
        <v>0</v>
      </c>
      <c r="U245" s="77">
        <v>0</v>
      </c>
      <c r="V245" s="77">
        <v>0</v>
      </c>
      <c r="W245" s="77">
        <v>0</v>
      </c>
      <c r="X245" s="77">
        <v>0</v>
      </c>
      <c r="Y245" s="77">
        <v>0</v>
      </c>
      <c r="Z245" s="77">
        <v>0</v>
      </c>
      <c r="AA245" s="77">
        <v>0</v>
      </c>
      <c r="AB245" s="77">
        <v>0</v>
      </c>
      <c r="AC245" s="77">
        <v>0</v>
      </c>
      <c r="AD245" s="77">
        <v>0</v>
      </c>
      <c r="AE245" s="77">
        <v>0</v>
      </c>
      <c r="AF245" s="77">
        <v>0</v>
      </c>
      <c r="AG245" s="77">
        <v>0</v>
      </c>
      <c r="AH245" s="77">
        <v>0</v>
      </c>
      <c r="AI245" s="77">
        <v>0</v>
      </c>
      <c r="AJ245" s="77">
        <v>1.0242105002976516</v>
      </c>
      <c r="AK245" s="77">
        <v>0</v>
      </c>
      <c r="AL245" s="77">
        <v>0</v>
      </c>
      <c r="AM245" s="77">
        <v>1.0242105002976516</v>
      </c>
      <c r="AN245" s="77">
        <v>0</v>
      </c>
      <c r="AO245" s="77">
        <v>0</v>
      </c>
      <c r="AP245" s="77">
        <v>0</v>
      </c>
      <c r="AQ245" s="77">
        <v>0</v>
      </c>
      <c r="AR245" s="77">
        <v>0</v>
      </c>
      <c r="AS245" s="77">
        <v>0</v>
      </c>
      <c r="AT245" s="77">
        <v>0</v>
      </c>
      <c r="AU245" s="77">
        <v>0</v>
      </c>
      <c r="AV245" s="77">
        <v>0</v>
      </c>
      <c r="AW245" s="77">
        <v>0</v>
      </c>
      <c r="AX245" s="77">
        <v>0</v>
      </c>
      <c r="AY245" s="77">
        <v>0.61987013999999996</v>
      </c>
      <c r="AZ245" s="77">
        <v>0</v>
      </c>
      <c r="BA245" s="77">
        <v>0</v>
      </c>
      <c r="BB245" s="77">
        <v>0.61987013999999996</v>
      </c>
      <c r="BC245" s="77">
        <v>0</v>
      </c>
    </row>
    <row r="246" spans="1:55" ht="30" x14ac:dyDescent="0.25">
      <c r="A246" s="27" t="s">
        <v>105</v>
      </c>
      <c r="B246" s="74" t="s">
        <v>1104</v>
      </c>
      <c r="C246" s="75" t="s">
        <v>664</v>
      </c>
      <c r="D246" s="76" t="s">
        <v>37</v>
      </c>
      <c r="E246" s="41">
        <v>2020100894</v>
      </c>
      <c r="F246" s="77">
        <v>0</v>
      </c>
      <c r="G246" s="77">
        <v>0</v>
      </c>
      <c r="H246" s="77">
        <v>0</v>
      </c>
      <c r="I246" s="77">
        <v>0</v>
      </c>
      <c r="J246" s="77">
        <v>0</v>
      </c>
      <c r="K246" s="77">
        <v>6.8942130000000004E-2</v>
      </c>
      <c r="L246" s="77">
        <v>0</v>
      </c>
      <c r="M246" s="77">
        <v>0</v>
      </c>
      <c r="N246" s="77">
        <v>6.8942130000000004E-2</v>
      </c>
      <c r="O246" s="77">
        <v>0</v>
      </c>
      <c r="P246" s="77">
        <v>0</v>
      </c>
      <c r="Q246" s="77">
        <v>0</v>
      </c>
      <c r="R246" s="77">
        <v>0</v>
      </c>
      <c r="S246" s="77">
        <v>0</v>
      </c>
      <c r="T246" s="77">
        <v>0</v>
      </c>
      <c r="U246" s="77">
        <v>0</v>
      </c>
      <c r="V246" s="77">
        <v>0</v>
      </c>
      <c r="W246" s="77">
        <v>0</v>
      </c>
      <c r="X246" s="77">
        <v>0</v>
      </c>
      <c r="Y246" s="77">
        <v>0</v>
      </c>
      <c r="Z246" s="77">
        <v>0</v>
      </c>
      <c r="AA246" s="77">
        <v>0</v>
      </c>
      <c r="AB246" s="77">
        <v>0</v>
      </c>
      <c r="AC246" s="77">
        <v>0</v>
      </c>
      <c r="AD246" s="77">
        <v>0</v>
      </c>
      <c r="AE246" s="77">
        <v>6.1459120000000006E-2</v>
      </c>
      <c r="AF246" s="77">
        <v>0</v>
      </c>
      <c r="AG246" s="77">
        <v>0</v>
      </c>
      <c r="AH246" s="77">
        <v>0</v>
      </c>
      <c r="AI246" s="77">
        <v>6.1459120000000006E-2</v>
      </c>
      <c r="AJ246" s="77">
        <v>0</v>
      </c>
      <c r="AK246" s="77">
        <v>0</v>
      </c>
      <c r="AL246" s="77">
        <v>0</v>
      </c>
      <c r="AM246" s="77">
        <v>0</v>
      </c>
      <c r="AN246" s="77">
        <v>0</v>
      </c>
      <c r="AO246" s="77">
        <v>7.48301E-3</v>
      </c>
      <c r="AP246" s="77">
        <v>0</v>
      </c>
      <c r="AQ246" s="77">
        <v>0</v>
      </c>
      <c r="AR246" s="77">
        <v>7.48301E-3</v>
      </c>
      <c r="AS246" s="77">
        <v>0</v>
      </c>
      <c r="AT246" s="77">
        <v>0</v>
      </c>
      <c r="AU246" s="77">
        <v>0</v>
      </c>
      <c r="AV246" s="77">
        <v>0</v>
      </c>
      <c r="AW246" s="77">
        <v>0</v>
      </c>
      <c r="AX246" s="77">
        <v>0</v>
      </c>
      <c r="AY246" s="77">
        <v>0</v>
      </c>
      <c r="AZ246" s="77">
        <v>0</v>
      </c>
      <c r="BA246" s="77">
        <v>0</v>
      </c>
      <c r="BB246" s="77">
        <v>6.1459120000000006E-2</v>
      </c>
      <c r="BC246" s="77">
        <v>-6.1459120000000006E-2</v>
      </c>
    </row>
    <row r="247" spans="1:55" ht="30" x14ac:dyDescent="0.25">
      <c r="A247" s="27" t="s">
        <v>105</v>
      </c>
      <c r="B247" s="74" t="s">
        <v>1104</v>
      </c>
      <c r="C247" s="75" t="s">
        <v>665</v>
      </c>
      <c r="D247" s="76" t="s">
        <v>37</v>
      </c>
      <c r="E247" s="41">
        <v>2020701436</v>
      </c>
      <c r="F247" s="77">
        <v>0</v>
      </c>
      <c r="G247" s="77">
        <v>0</v>
      </c>
      <c r="H247" s="77">
        <v>0</v>
      </c>
      <c r="I247" s="77">
        <v>0</v>
      </c>
      <c r="J247" s="77">
        <v>0</v>
      </c>
      <c r="K247" s="77">
        <v>0.20333947000000002</v>
      </c>
      <c r="L247" s="77">
        <v>0</v>
      </c>
      <c r="M247" s="77">
        <v>0</v>
      </c>
      <c r="N247" s="77">
        <v>0.20333947000000002</v>
      </c>
      <c r="O247" s="77">
        <v>0</v>
      </c>
      <c r="P247" s="77">
        <v>0</v>
      </c>
      <c r="Q247" s="77">
        <v>0</v>
      </c>
      <c r="R247" s="77">
        <v>0</v>
      </c>
      <c r="S247" s="77">
        <v>0</v>
      </c>
      <c r="T247" s="77">
        <v>0</v>
      </c>
      <c r="U247" s="77">
        <v>0</v>
      </c>
      <c r="V247" s="77">
        <v>0</v>
      </c>
      <c r="W247" s="77">
        <v>0</v>
      </c>
      <c r="X247" s="77">
        <v>0</v>
      </c>
      <c r="Y247" s="77">
        <v>0</v>
      </c>
      <c r="Z247" s="77">
        <v>0</v>
      </c>
      <c r="AA247" s="77">
        <v>0</v>
      </c>
      <c r="AB247" s="77">
        <v>0</v>
      </c>
      <c r="AC247" s="77">
        <v>0</v>
      </c>
      <c r="AD247" s="77">
        <v>0</v>
      </c>
      <c r="AE247" s="77">
        <v>0.19800000000000001</v>
      </c>
      <c r="AF247" s="77">
        <v>0</v>
      </c>
      <c r="AG247" s="77">
        <v>0</v>
      </c>
      <c r="AH247" s="77">
        <v>0</v>
      </c>
      <c r="AI247" s="77">
        <v>0.19800000000000001</v>
      </c>
      <c r="AJ247" s="77">
        <v>0</v>
      </c>
      <c r="AK247" s="77">
        <v>0</v>
      </c>
      <c r="AL247" s="77">
        <v>0</v>
      </c>
      <c r="AM247" s="77">
        <v>0</v>
      </c>
      <c r="AN247" s="77">
        <v>0</v>
      </c>
      <c r="AO247" s="77">
        <v>5.3394700000000007E-3</v>
      </c>
      <c r="AP247" s="77">
        <v>0</v>
      </c>
      <c r="AQ247" s="77">
        <v>0</v>
      </c>
      <c r="AR247" s="77">
        <v>5.3394700000000007E-3</v>
      </c>
      <c r="AS247" s="77">
        <v>0</v>
      </c>
      <c r="AT247" s="77">
        <v>0</v>
      </c>
      <c r="AU247" s="77">
        <v>0</v>
      </c>
      <c r="AV247" s="77">
        <v>0</v>
      </c>
      <c r="AW247" s="77">
        <v>0</v>
      </c>
      <c r="AX247" s="77">
        <v>0</v>
      </c>
      <c r="AY247" s="77">
        <v>0</v>
      </c>
      <c r="AZ247" s="77">
        <v>0</v>
      </c>
      <c r="BA247" s="77">
        <v>0</v>
      </c>
      <c r="BB247" s="77">
        <v>0.19800000000000001</v>
      </c>
      <c r="BC247" s="77">
        <v>-0.19800000000000001</v>
      </c>
    </row>
    <row r="248" spans="1:55" ht="30" x14ac:dyDescent="0.25">
      <c r="A248" s="27" t="s">
        <v>105</v>
      </c>
      <c r="B248" s="74" t="s">
        <v>1104</v>
      </c>
      <c r="C248" s="75" t="s">
        <v>666</v>
      </c>
      <c r="D248" s="76" t="s">
        <v>37</v>
      </c>
      <c r="E248" s="41">
        <v>2020201462</v>
      </c>
      <c r="F248" s="77">
        <v>0</v>
      </c>
      <c r="G248" s="77">
        <v>0</v>
      </c>
      <c r="H248" s="77">
        <v>0</v>
      </c>
      <c r="I248" s="77">
        <v>0</v>
      </c>
      <c r="J248" s="77">
        <v>0</v>
      </c>
      <c r="K248" s="77">
        <v>9.7593079999999999E-2</v>
      </c>
      <c r="L248" s="77">
        <v>0</v>
      </c>
      <c r="M248" s="77">
        <v>0</v>
      </c>
      <c r="N248" s="77">
        <v>9.7593079999999999E-2</v>
      </c>
      <c r="O248" s="77">
        <v>0</v>
      </c>
      <c r="P248" s="77">
        <v>0</v>
      </c>
      <c r="Q248" s="77">
        <v>0</v>
      </c>
      <c r="R248" s="77">
        <v>0</v>
      </c>
      <c r="S248" s="77">
        <v>0</v>
      </c>
      <c r="T248" s="77">
        <v>0</v>
      </c>
      <c r="U248" s="77">
        <v>0</v>
      </c>
      <c r="V248" s="77">
        <v>0</v>
      </c>
      <c r="W248" s="77">
        <v>0</v>
      </c>
      <c r="X248" s="77">
        <v>0</v>
      </c>
      <c r="Y248" s="77">
        <v>0</v>
      </c>
      <c r="Z248" s="77">
        <v>0</v>
      </c>
      <c r="AA248" s="77">
        <v>0</v>
      </c>
      <c r="AB248" s="77">
        <v>0</v>
      </c>
      <c r="AC248" s="77">
        <v>0</v>
      </c>
      <c r="AD248" s="77">
        <v>0</v>
      </c>
      <c r="AE248" s="77">
        <v>9.7593079999999999E-2</v>
      </c>
      <c r="AF248" s="77">
        <v>0</v>
      </c>
      <c r="AG248" s="77">
        <v>0</v>
      </c>
      <c r="AH248" s="77">
        <v>0</v>
      </c>
      <c r="AI248" s="77">
        <v>9.7593079999999999E-2</v>
      </c>
      <c r="AJ248" s="77">
        <v>0</v>
      </c>
      <c r="AK248" s="77">
        <v>0</v>
      </c>
      <c r="AL248" s="77">
        <v>0</v>
      </c>
      <c r="AM248" s="77">
        <v>0</v>
      </c>
      <c r="AN248" s="77">
        <v>0</v>
      </c>
      <c r="AO248" s="77">
        <v>0</v>
      </c>
      <c r="AP248" s="77">
        <v>0</v>
      </c>
      <c r="AQ248" s="77">
        <v>0</v>
      </c>
      <c r="AR248" s="77">
        <v>0</v>
      </c>
      <c r="AS248" s="77">
        <v>0</v>
      </c>
      <c r="AT248" s="77">
        <v>0</v>
      </c>
      <c r="AU248" s="77">
        <v>0</v>
      </c>
      <c r="AV248" s="77">
        <v>0</v>
      </c>
      <c r="AW248" s="77">
        <v>0</v>
      </c>
      <c r="AX248" s="77">
        <v>0</v>
      </c>
      <c r="AY248" s="77">
        <v>0</v>
      </c>
      <c r="AZ248" s="77">
        <v>0</v>
      </c>
      <c r="BA248" s="77">
        <v>0</v>
      </c>
      <c r="BB248" s="77">
        <v>9.7593079999999999E-2</v>
      </c>
      <c r="BC248" s="77">
        <v>-9.7593079999999999E-2</v>
      </c>
    </row>
    <row r="249" spans="1:55" ht="30" x14ac:dyDescent="0.25">
      <c r="A249" s="27" t="s">
        <v>105</v>
      </c>
      <c r="B249" s="74" t="s">
        <v>1104</v>
      </c>
      <c r="C249" s="75" t="s">
        <v>746</v>
      </c>
      <c r="D249" s="76" t="s">
        <v>37</v>
      </c>
      <c r="E249" s="41">
        <v>2020201446</v>
      </c>
      <c r="F249" s="77">
        <v>0</v>
      </c>
      <c r="G249" s="77">
        <v>0</v>
      </c>
      <c r="H249" s="77">
        <v>0</v>
      </c>
      <c r="I249" s="77">
        <v>0</v>
      </c>
      <c r="J249" s="77">
        <v>0</v>
      </c>
      <c r="K249" s="77">
        <v>0.333013</v>
      </c>
      <c r="L249" s="77">
        <v>0</v>
      </c>
      <c r="M249" s="77">
        <v>0</v>
      </c>
      <c r="N249" s="77">
        <v>0.333013</v>
      </c>
      <c r="O249" s="77">
        <v>0</v>
      </c>
      <c r="P249" s="77">
        <v>0</v>
      </c>
      <c r="Q249" s="77">
        <v>0</v>
      </c>
      <c r="R249" s="77">
        <v>0</v>
      </c>
      <c r="S249" s="77">
        <v>0</v>
      </c>
      <c r="T249" s="77">
        <v>0</v>
      </c>
      <c r="U249" s="77">
        <v>0</v>
      </c>
      <c r="V249" s="77">
        <v>0</v>
      </c>
      <c r="W249" s="77">
        <v>0</v>
      </c>
      <c r="X249" s="77">
        <v>0</v>
      </c>
      <c r="Y249" s="77">
        <v>0</v>
      </c>
      <c r="Z249" s="77">
        <v>0</v>
      </c>
      <c r="AA249" s="77">
        <v>0</v>
      </c>
      <c r="AB249" s="77">
        <v>0</v>
      </c>
      <c r="AC249" s="77">
        <v>0</v>
      </c>
      <c r="AD249" s="77">
        <v>0</v>
      </c>
      <c r="AE249" s="77">
        <v>0</v>
      </c>
      <c r="AF249" s="77">
        <v>0</v>
      </c>
      <c r="AG249" s="77">
        <v>0</v>
      </c>
      <c r="AH249" s="77">
        <v>0</v>
      </c>
      <c r="AI249" s="77">
        <v>0</v>
      </c>
      <c r="AJ249" s="77">
        <v>0</v>
      </c>
      <c r="AK249" s="77">
        <v>0</v>
      </c>
      <c r="AL249" s="77">
        <v>0</v>
      </c>
      <c r="AM249" s="77">
        <v>0</v>
      </c>
      <c r="AN249" s="77">
        <v>0</v>
      </c>
      <c r="AO249" s="77">
        <v>0</v>
      </c>
      <c r="AP249" s="77">
        <v>0</v>
      </c>
      <c r="AQ249" s="77">
        <v>0</v>
      </c>
      <c r="AR249" s="77">
        <v>0</v>
      </c>
      <c r="AS249" s="77">
        <v>0</v>
      </c>
      <c r="AT249" s="77">
        <v>0</v>
      </c>
      <c r="AU249" s="77">
        <v>0</v>
      </c>
      <c r="AV249" s="77">
        <v>0</v>
      </c>
      <c r="AW249" s="77">
        <v>0</v>
      </c>
      <c r="AX249" s="77">
        <v>0</v>
      </c>
      <c r="AY249" s="77">
        <v>0.333013</v>
      </c>
      <c r="AZ249" s="77">
        <v>0</v>
      </c>
      <c r="BA249" s="77">
        <v>0</v>
      </c>
      <c r="BB249" s="77">
        <v>0.333013</v>
      </c>
      <c r="BC249" s="77">
        <v>0</v>
      </c>
    </row>
    <row r="250" spans="1:55" ht="45" x14ac:dyDescent="0.25">
      <c r="A250" s="27" t="s">
        <v>105</v>
      </c>
      <c r="B250" s="74" t="s">
        <v>1104</v>
      </c>
      <c r="C250" s="75" t="s">
        <v>1165</v>
      </c>
      <c r="D250" s="76" t="s">
        <v>37</v>
      </c>
      <c r="E250" s="41">
        <v>2020101799</v>
      </c>
      <c r="F250" s="77">
        <v>0</v>
      </c>
      <c r="G250" s="77">
        <v>0</v>
      </c>
      <c r="H250" s="77">
        <v>0</v>
      </c>
      <c r="I250" s="77">
        <v>0</v>
      </c>
      <c r="J250" s="77">
        <v>0</v>
      </c>
      <c r="K250" s="77">
        <v>5.9633249999999999E-2</v>
      </c>
      <c r="L250" s="77">
        <v>0</v>
      </c>
      <c r="M250" s="77">
        <v>0</v>
      </c>
      <c r="N250" s="77">
        <v>5.9633249999999999E-2</v>
      </c>
      <c r="O250" s="77">
        <v>0</v>
      </c>
      <c r="P250" s="77">
        <v>0</v>
      </c>
      <c r="Q250" s="77">
        <v>0</v>
      </c>
      <c r="R250" s="77">
        <v>0</v>
      </c>
      <c r="S250" s="77">
        <v>0</v>
      </c>
      <c r="T250" s="77">
        <v>0</v>
      </c>
      <c r="U250" s="77">
        <v>0</v>
      </c>
      <c r="V250" s="77">
        <v>0</v>
      </c>
      <c r="W250" s="77">
        <v>0</v>
      </c>
      <c r="X250" s="77">
        <v>0</v>
      </c>
      <c r="Y250" s="77">
        <v>0</v>
      </c>
      <c r="Z250" s="77">
        <v>0</v>
      </c>
      <c r="AA250" s="77">
        <v>0</v>
      </c>
      <c r="AB250" s="77">
        <v>0</v>
      </c>
      <c r="AC250" s="77">
        <v>0</v>
      </c>
      <c r="AD250" s="77">
        <v>0</v>
      </c>
      <c r="AE250" s="77">
        <v>0</v>
      </c>
      <c r="AF250" s="77">
        <v>0</v>
      </c>
      <c r="AG250" s="77">
        <v>0</v>
      </c>
      <c r="AH250" s="77">
        <v>0</v>
      </c>
      <c r="AI250" s="77">
        <v>0</v>
      </c>
      <c r="AJ250" s="77">
        <v>0</v>
      </c>
      <c r="AK250" s="77">
        <v>0</v>
      </c>
      <c r="AL250" s="77">
        <v>0</v>
      </c>
      <c r="AM250" s="77">
        <v>0</v>
      </c>
      <c r="AN250" s="77">
        <v>0</v>
      </c>
      <c r="AO250" s="77">
        <v>0</v>
      </c>
      <c r="AP250" s="77">
        <v>0</v>
      </c>
      <c r="AQ250" s="77">
        <v>0</v>
      </c>
      <c r="AR250" s="77">
        <v>0</v>
      </c>
      <c r="AS250" s="77">
        <v>0</v>
      </c>
      <c r="AT250" s="77">
        <v>0</v>
      </c>
      <c r="AU250" s="77">
        <v>0</v>
      </c>
      <c r="AV250" s="77">
        <v>0</v>
      </c>
      <c r="AW250" s="77">
        <v>0</v>
      </c>
      <c r="AX250" s="77">
        <v>0</v>
      </c>
      <c r="AY250" s="77">
        <v>5.9633249999999999E-2</v>
      </c>
      <c r="AZ250" s="77">
        <v>0</v>
      </c>
      <c r="BA250" s="77">
        <v>0</v>
      </c>
      <c r="BB250" s="77">
        <v>5.9633249999999999E-2</v>
      </c>
      <c r="BC250" s="77">
        <v>0</v>
      </c>
    </row>
    <row r="251" spans="1:55" ht="30" x14ac:dyDescent="0.25">
      <c r="A251" s="27" t="s">
        <v>105</v>
      </c>
      <c r="B251" s="74" t="s">
        <v>1104</v>
      </c>
      <c r="C251" s="75" t="s">
        <v>1166</v>
      </c>
      <c r="D251" s="76" t="s">
        <v>37</v>
      </c>
      <c r="E251" s="41">
        <v>2020701406</v>
      </c>
      <c r="F251" s="77">
        <v>0</v>
      </c>
      <c r="G251" s="77">
        <v>0</v>
      </c>
      <c r="H251" s="77">
        <v>0</v>
      </c>
      <c r="I251" s="77">
        <v>0</v>
      </c>
      <c r="J251" s="77">
        <v>0</v>
      </c>
      <c r="K251" s="77">
        <v>3.3837110000000004E-2</v>
      </c>
      <c r="L251" s="77">
        <v>0</v>
      </c>
      <c r="M251" s="77">
        <v>0</v>
      </c>
      <c r="N251" s="77">
        <v>3.3837110000000004E-2</v>
      </c>
      <c r="O251" s="77">
        <v>0</v>
      </c>
      <c r="P251" s="77">
        <v>0</v>
      </c>
      <c r="Q251" s="77">
        <v>0</v>
      </c>
      <c r="R251" s="77">
        <v>0</v>
      </c>
      <c r="S251" s="77">
        <v>0</v>
      </c>
      <c r="T251" s="77">
        <v>0</v>
      </c>
      <c r="U251" s="77">
        <v>0</v>
      </c>
      <c r="V251" s="77">
        <v>0</v>
      </c>
      <c r="W251" s="77">
        <v>0</v>
      </c>
      <c r="X251" s="77">
        <v>0</v>
      </c>
      <c r="Y251" s="77">
        <v>0</v>
      </c>
      <c r="Z251" s="77">
        <v>0</v>
      </c>
      <c r="AA251" s="77">
        <v>0</v>
      </c>
      <c r="AB251" s="77">
        <v>0</v>
      </c>
      <c r="AC251" s="77">
        <v>0</v>
      </c>
      <c r="AD251" s="77">
        <v>0</v>
      </c>
      <c r="AE251" s="77">
        <v>0</v>
      </c>
      <c r="AF251" s="77">
        <v>0</v>
      </c>
      <c r="AG251" s="77">
        <v>0</v>
      </c>
      <c r="AH251" s="77">
        <v>0</v>
      </c>
      <c r="AI251" s="77">
        <v>0</v>
      </c>
      <c r="AJ251" s="77">
        <v>0</v>
      </c>
      <c r="AK251" s="77">
        <v>0</v>
      </c>
      <c r="AL251" s="77">
        <v>0</v>
      </c>
      <c r="AM251" s="77">
        <v>0</v>
      </c>
      <c r="AN251" s="77">
        <v>0</v>
      </c>
      <c r="AO251" s="77">
        <v>0</v>
      </c>
      <c r="AP251" s="77">
        <v>0</v>
      </c>
      <c r="AQ251" s="77">
        <v>0</v>
      </c>
      <c r="AR251" s="77">
        <v>0</v>
      </c>
      <c r="AS251" s="77">
        <v>0</v>
      </c>
      <c r="AT251" s="77">
        <v>0</v>
      </c>
      <c r="AU251" s="77">
        <v>0</v>
      </c>
      <c r="AV251" s="77">
        <v>0</v>
      </c>
      <c r="AW251" s="77">
        <v>0</v>
      </c>
      <c r="AX251" s="77">
        <v>0</v>
      </c>
      <c r="AY251" s="77">
        <v>3.3837110000000004E-2</v>
      </c>
      <c r="AZ251" s="77">
        <v>0</v>
      </c>
      <c r="BA251" s="77">
        <v>0</v>
      </c>
      <c r="BB251" s="77">
        <v>3.3837110000000004E-2</v>
      </c>
      <c r="BC251" s="77">
        <v>0</v>
      </c>
    </row>
    <row r="252" spans="1:55" ht="60" x14ac:dyDescent="0.25">
      <c r="A252" s="27" t="s">
        <v>105</v>
      </c>
      <c r="B252" s="74" t="s">
        <v>1104</v>
      </c>
      <c r="C252" s="75" t="s">
        <v>245</v>
      </c>
      <c r="D252" s="76" t="s">
        <v>37</v>
      </c>
      <c r="E252" s="41">
        <v>2020101191</v>
      </c>
      <c r="F252" s="77">
        <v>0.53417470643076004</v>
      </c>
      <c r="G252" s="77">
        <v>0</v>
      </c>
      <c r="H252" s="77">
        <v>0</v>
      </c>
      <c r="I252" s="77">
        <v>0.53417470643076004</v>
      </c>
      <c r="J252" s="77">
        <v>0</v>
      </c>
      <c r="K252" s="77">
        <v>1.1025489799999999</v>
      </c>
      <c r="L252" s="77">
        <v>0</v>
      </c>
      <c r="M252" s="77">
        <v>0</v>
      </c>
      <c r="N252" s="77">
        <v>1.1025489799999999</v>
      </c>
      <c r="O252" s="77">
        <v>0</v>
      </c>
      <c r="P252" s="77">
        <v>0</v>
      </c>
      <c r="Q252" s="77">
        <v>0</v>
      </c>
      <c r="R252" s="77">
        <v>0</v>
      </c>
      <c r="S252" s="77">
        <v>0</v>
      </c>
      <c r="T252" s="77">
        <v>0</v>
      </c>
      <c r="U252" s="77">
        <v>0</v>
      </c>
      <c r="V252" s="77">
        <v>0</v>
      </c>
      <c r="W252" s="77">
        <v>0</v>
      </c>
      <c r="X252" s="77">
        <v>0</v>
      </c>
      <c r="Y252" s="77">
        <v>0</v>
      </c>
      <c r="Z252" s="77">
        <v>0.13770872000000001</v>
      </c>
      <c r="AA252" s="77">
        <v>0</v>
      </c>
      <c r="AB252" s="77">
        <v>0</v>
      </c>
      <c r="AC252" s="77">
        <v>0.13770872000000001</v>
      </c>
      <c r="AD252" s="77">
        <v>0</v>
      </c>
      <c r="AE252" s="77">
        <v>0.13770872000000001</v>
      </c>
      <c r="AF252" s="77">
        <v>0</v>
      </c>
      <c r="AG252" s="77">
        <v>0</v>
      </c>
      <c r="AH252" s="77">
        <v>0</v>
      </c>
      <c r="AI252" s="77">
        <v>0.13770872000000001</v>
      </c>
      <c r="AJ252" s="77">
        <v>8.9016869999999998E-2</v>
      </c>
      <c r="AK252" s="77">
        <v>0</v>
      </c>
      <c r="AL252" s="77">
        <v>0</v>
      </c>
      <c r="AM252" s="77">
        <v>8.9016869999999998E-2</v>
      </c>
      <c r="AN252" s="77">
        <v>0</v>
      </c>
      <c r="AO252" s="77">
        <v>8.9016869999999998E-2</v>
      </c>
      <c r="AP252" s="77">
        <v>0</v>
      </c>
      <c r="AQ252" s="77">
        <v>0</v>
      </c>
      <c r="AR252" s="77">
        <v>8.9016869999999998E-2</v>
      </c>
      <c r="AS252" s="77">
        <v>0</v>
      </c>
      <c r="AT252" s="77">
        <v>0.30744911643076001</v>
      </c>
      <c r="AU252" s="77">
        <v>0</v>
      </c>
      <c r="AV252" s="77">
        <v>0</v>
      </c>
      <c r="AW252" s="77">
        <v>0.30744911643076001</v>
      </c>
      <c r="AX252" s="77">
        <v>0</v>
      </c>
      <c r="AY252" s="77">
        <v>0.87582338999999987</v>
      </c>
      <c r="AZ252" s="77">
        <v>0</v>
      </c>
      <c r="BA252" s="77">
        <v>0</v>
      </c>
      <c r="BB252" s="77">
        <v>1.0135321099999999</v>
      </c>
      <c r="BC252" s="77">
        <v>-0.13770872000000001</v>
      </c>
    </row>
    <row r="253" spans="1:55" ht="60" x14ac:dyDescent="0.25">
      <c r="A253" s="27" t="s">
        <v>105</v>
      </c>
      <c r="B253" s="74" t="s">
        <v>1104</v>
      </c>
      <c r="C253" s="75" t="s">
        <v>464</v>
      </c>
      <c r="D253" s="76" t="s">
        <v>37</v>
      </c>
      <c r="E253" s="41">
        <v>2020100640</v>
      </c>
      <c r="F253" s="77">
        <v>0</v>
      </c>
      <c r="G253" s="77">
        <v>0</v>
      </c>
      <c r="H253" s="77">
        <v>0</v>
      </c>
      <c r="I253" s="77">
        <v>0</v>
      </c>
      <c r="J253" s="77">
        <v>0</v>
      </c>
      <c r="K253" s="77">
        <v>0.19814814500000003</v>
      </c>
      <c r="L253" s="77">
        <v>0</v>
      </c>
      <c r="M253" s="77">
        <v>0</v>
      </c>
      <c r="N253" s="77">
        <v>0.19814814500000003</v>
      </c>
      <c r="O253" s="77">
        <v>0</v>
      </c>
      <c r="P253" s="77">
        <v>0</v>
      </c>
      <c r="Q253" s="77">
        <v>0</v>
      </c>
      <c r="R253" s="77">
        <v>0</v>
      </c>
      <c r="S253" s="77">
        <v>0</v>
      </c>
      <c r="T253" s="77">
        <v>0</v>
      </c>
      <c r="U253" s="77">
        <v>0</v>
      </c>
      <c r="V253" s="77">
        <v>0</v>
      </c>
      <c r="W253" s="77">
        <v>0</v>
      </c>
      <c r="X253" s="77">
        <v>0</v>
      </c>
      <c r="Y253" s="77">
        <v>0</v>
      </c>
      <c r="Z253" s="77">
        <v>0</v>
      </c>
      <c r="AA253" s="77">
        <v>0</v>
      </c>
      <c r="AB253" s="77">
        <v>0</v>
      </c>
      <c r="AC253" s="77">
        <v>0</v>
      </c>
      <c r="AD253" s="77">
        <v>0</v>
      </c>
      <c r="AE253" s="77">
        <v>0.13888359500000003</v>
      </c>
      <c r="AF253" s="77">
        <v>0</v>
      </c>
      <c r="AG253" s="77">
        <v>0</v>
      </c>
      <c r="AH253" s="77">
        <v>0.13888359500000003</v>
      </c>
      <c r="AI253" s="77">
        <v>0</v>
      </c>
      <c r="AJ253" s="77">
        <v>0</v>
      </c>
      <c r="AK253" s="77">
        <v>0</v>
      </c>
      <c r="AL253" s="77">
        <v>0</v>
      </c>
      <c r="AM253" s="77">
        <v>0</v>
      </c>
      <c r="AN253" s="77">
        <v>0</v>
      </c>
      <c r="AO253" s="77">
        <v>5.9264549999999999E-2</v>
      </c>
      <c r="AP253" s="77">
        <v>0</v>
      </c>
      <c r="AQ253" s="77">
        <v>0</v>
      </c>
      <c r="AR253" s="77">
        <v>5.9264549999999999E-2</v>
      </c>
      <c r="AS253" s="77">
        <v>0</v>
      </c>
      <c r="AT253" s="77">
        <v>0</v>
      </c>
      <c r="AU253" s="77">
        <v>0</v>
      </c>
      <c r="AV253" s="77">
        <v>0</v>
      </c>
      <c r="AW253" s="77">
        <v>0</v>
      </c>
      <c r="AX253" s="77">
        <v>0</v>
      </c>
      <c r="AY253" s="77">
        <v>0</v>
      </c>
      <c r="AZ253" s="77">
        <v>0</v>
      </c>
      <c r="BA253" s="77">
        <v>0</v>
      </c>
      <c r="BB253" s="77">
        <v>0</v>
      </c>
      <c r="BC253" s="77">
        <v>0</v>
      </c>
    </row>
    <row r="254" spans="1:55" ht="90" x14ac:dyDescent="0.25">
      <c r="A254" s="27" t="s">
        <v>105</v>
      </c>
      <c r="B254" s="74" t="s">
        <v>1104</v>
      </c>
      <c r="C254" s="75" t="s">
        <v>465</v>
      </c>
      <c r="D254" s="76" t="s">
        <v>37</v>
      </c>
      <c r="E254" s="41">
        <v>2020101263</v>
      </c>
      <c r="F254" s="77">
        <v>0</v>
      </c>
      <c r="G254" s="77">
        <v>0</v>
      </c>
      <c r="H254" s="77">
        <v>0</v>
      </c>
      <c r="I254" s="77">
        <v>0</v>
      </c>
      <c r="J254" s="77">
        <v>0</v>
      </c>
      <c r="K254" s="77">
        <v>2.170192E-2</v>
      </c>
      <c r="L254" s="77">
        <v>0</v>
      </c>
      <c r="M254" s="77">
        <v>0</v>
      </c>
      <c r="N254" s="77">
        <v>2.170192E-2</v>
      </c>
      <c r="O254" s="77">
        <v>0</v>
      </c>
      <c r="P254" s="77">
        <v>0</v>
      </c>
      <c r="Q254" s="77">
        <v>0</v>
      </c>
      <c r="R254" s="77">
        <v>0</v>
      </c>
      <c r="S254" s="77">
        <v>0</v>
      </c>
      <c r="T254" s="77">
        <v>0</v>
      </c>
      <c r="U254" s="77">
        <v>0</v>
      </c>
      <c r="V254" s="77">
        <v>0</v>
      </c>
      <c r="W254" s="77">
        <v>0</v>
      </c>
      <c r="X254" s="77">
        <v>0</v>
      </c>
      <c r="Y254" s="77">
        <v>0</v>
      </c>
      <c r="Z254" s="77">
        <v>0</v>
      </c>
      <c r="AA254" s="77">
        <v>0</v>
      </c>
      <c r="AB254" s="77">
        <v>0</v>
      </c>
      <c r="AC254" s="77">
        <v>0</v>
      </c>
      <c r="AD254" s="77">
        <v>0</v>
      </c>
      <c r="AE254" s="77">
        <v>7.0486800000000007E-3</v>
      </c>
      <c r="AF254" s="77">
        <v>0</v>
      </c>
      <c r="AG254" s="77">
        <v>0</v>
      </c>
      <c r="AH254" s="77">
        <v>7.0486800000000007E-3</v>
      </c>
      <c r="AI254" s="77">
        <v>0</v>
      </c>
      <c r="AJ254" s="77">
        <v>0</v>
      </c>
      <c r="AK254" s="77">
        <v>0</v>
      </c>
      <c r="AL254" s="77">
        <v>0</v>
      </c>
      <c r="AM254" s="77">
        <v>0</v>
      </c>
      <c r="AN254" s="77">
        <v>0</v>
      </c>
      <c r="AO254" s="77">
        <v>1.465324E-2</v>
      </c>
      <c r="AP254" s="77">
        <v>0</v>
      </c>
      <c r="AQ254" s="77">
        <v>0</v>
      </c>
      <c r="AR254" s="77">
        <v>1.465324E-2</v>
      </c>
      <c r="AS254" s="77">
        <v>0</v>
      </c>
      <c r="AT254" s="77">
        <v>0</v>
      </c>
      <c r="AU254" s="77">
        <v>0</v>
      </c>
      <c r="AV254" s="77">
        <v>0</v>
      </c>
      <c r="AW254" s="77">
        <v>0</v>
      </c>
      <c r="AX254" s="77">
        <v>0</v>
      </c>
      <c r="AY254" s="77">
        <v>0</v>
      </c>
      <c r="AZ254" s="77">
        <v>0</v>
      </c>
      <c r="BA254" s="77">
        <v>0</v>
      </c>
      <c r="BB254" s="77">
        <v>0</v>
      </c>
      <c r="BC254" s="77">
        <v>0</v>
      </c>
    </row>
    <row r="255" spans="1:55" ht="75" x14ac:dyDescent="0.25">
      <c r="A255" s="27" t="s">
        <v>105</v>
      </c>
      <c r="B255" s="74" t="s">
        <v>1104</v>
      </c>
      <c r="C255" s="75" t="s">
        <v>466</v>
      </c>
      <c r="D255" s="76" t="s">
        <v>37</v>
      </c>
      <c r="E255" s="41">
        <v>2020101186</v>
      </c>
      <c r="F255" s="77">
        <v>0</v>
      </c>
      <c r="G255" s="77">
        <v>0</v>
      </c>
      <c r="H255" s="77">
        <v>0</v>
      </c>
      <c r="I255" s="77">
        <v>0</v>
      </c>
      <c r="J255" s="77">
        <v>0</v>
      </c>
      <c r="K255" s="77">
        <v>8.5592210000000002E-2</v>
      </c>
      <c r="L255" s="77">
        <v>0</v>
      </c>
      <c r="M255" s="77">
        <v>0</v>
      </c>
      <c r="N255" s="77">
        <v>8.5592210000000002E-2</v>
      </c>
      <c r="O255" s="77">
        <v>0</v>
      </c>
      <c r="P255" s="77">
        <v>0</v>
      </c>
      <c r="Q255" s="77">
        <v>0</v>
      </c>
      <c r="R255" s="77">
        <v>0</v>
      </c>
      <c r="S255" s="77">
        <v>0</v>
      </c>
      <c r="T255" s="77">
        <v>0</v>
      </c>
      <c r="U255" s="77">
        <v>0</v>
      </c>
      <c r="V255" s="77">
        <v>0</v>
      </c>
      <c r="W255" s="77">
        <v>0</v>
      </c>
      <c r="X255" s="77">
        <v>0</v>
      </c>
      <c r="Y255" s="77">
        <v>0</v>
      </c>
      <c r="Z255" s="77">
        <v>0</v>
      </c>
      <c r="AA255" s="77">
        <v>0</v>
      </c>
      <c r="AB255" s="77">
        <v>0</v>
      </c>
      <c r="AC255" s="77">
        <v>0</v>
      </c>
      <c r="AD255" s="77">
        <v>0</v>
      </c>
      <c r="AE255" s="77">
        <v>5.2831870000000003E-2</v>
      </c>
      <c r="AF255" s="77">
        <v>0</v>
      </c>
      <c r="AG255" s="77">
        <v>0</v>
      </c>
      <c r="AH255" s="77">
        <v>5.2831870000000003E-2</v>
      </c>
      <c r="AI255" s="77">
        <v>0</v>
      </c>
      <c r="AJ255" s="77">
        <v>0</v>
      </c>
      <c r="AK255" s="77">
        <v>0</v>
      </c>
      <c r="AL255" s="77">
        <v>0</v>
      </c>
      <c r="AM255" s="77">
        <v>0</v>
      </c>
      <c r="AN255" s="77">
        <v>0</v>
      </c>
      <c r="AO255" s="77">
        <v>3.2760339999999999E-2</v>
      </c>
      <c r="AP255" s="77">
        <v>0</v>
      </c>
      <c r="AQ255" s="77">
        <v>0</v>
      </c>
      <c r="AR255" s="77">
        <v>3.2760339999999999E-2</v>
      </c>
      <c r="AS255" s="77">
        <v>0</v>
      </c>
      <c r="AT255" s="77">
        <v>0</v>
      </c>
      <c r="AU255" s="77">
        <v>0</v>
      </c>
      <c r="AV255" s="77">
        <v>0</v>
      </c>
      <c r="AW255" s="77">
        <v>0</v>
      </c>
      <c r="AX255" s="77">
        <v>0</v>
      </c>
      <c r="AY255" s="77">
        <v>0</v>
      </c>
      <c r="AZ255" s="77">
        <v>0</v>
      </c>
      <c r="BA255" s="77">
        <v>0</v>
      </c>
      <c r="BB255" s="77">
        <v>0</v>
      </c>
      <c r="BC255" s="77">
        <v>0</v>
      </c>
    </row>
    <row r="256" spans="1:55" ht="75" x14ac:dyDescent="0.25">
      <c r="A256" s="27" t="s">
        <v>105</v>
      </c>
      <c r="B256" s="74" t="s">
        <v>1104</v>
      </c>
      <c r="C256" s="75" t="s">
        <v>467</v>
      </c>
      <c r="D256" s="76" t="s">
        <v>37</v>
      </c>
      <c r="E256" s="41">
        <v>2020701609</v>
      </c>
      <c r="F256" s="77">
        <v>0</v>
      </c>
      <c r="G256" s="77">
        <v>0</v>
      </c>
      <c r="H256" s="77">
        <v>0</v>
      </c>
      <c r="I256" s="77">
        <v>0</v>
      </c>
      <c r="J256" s="77">
        <v>0</v>
      </c>
      <c r="K256" s="77">
        <v>7.9009600000000003E-3</v>
      </c>
      <c r="L256" s="77">
        <v>0</v>
      </c>
      <c r="M256" s="77">
        <v>0</v>
      </c>
      <c r="N256" s="77">
        <v>7.9009600000000003E-3</v>
      </c>
      <c r="O256" s="77">
        <v>0</v>
      </c>
      <c r="P256" s="77">
        <v>0</v>
      </c>
      <c r="Q256" s="77">
        <v>0</v>
      </c>
      <c r="R256" s="77">
        <v>0</v>
      </c>
      <c r="S256" s="77">
        <v>0</v>
      </c>
      <c r="T256" s="77">
        <v>0</v>
      </c>
      <c r="U256" s="77">
        <v>0</v>
      </c>
      <c r="V256" s="77">
        <v>0</v>
      </c>
      <c r="W256" s="77">
        <v>0</v>
      </c>
      <c r="X256" s="77">
        <v>0</v>
      </c>
      <c r="Y256" s="77">
        <v>0</v>
      </c>
      <c r="Z256" s="77">
        <v>0</v>
      </c>
      <c r="AA256" s="77">
        <v>0</v>
      </c>
      <c r="AB256" s="77">
        <v>0</v>
      </c>
      <c r="AC256" s="77">
        <v>0</v>
      </c>
      <c r="AD256" s="77">
        <v>0</v>
      </c>
      <c r="AE256" s="77">
        <v>7.9009600000000003E-3</v>
      </c>
      <c r="AF256" s="77">
        <v>0</v>
      </c>
      <c r="AG256" s="77">
        <v>0</v>
      </c>
      <c r="AH256" s="77">
        <v>7.9009600000000003E-3</v>
      </c>
      <c r="AI256" s="77">
        <v>0</v>
      </c>
      <c r="AJ256" s="77">
        <v>0</v>
      </c>
      <c r="AK256" s="77">
        <v>0</v>
      </c>
      <c r="AL256" s="77">
        <v>0</v>
      </c>
      <c r="AM256" s="77">
        <v>0</v>
      </c>
      <c r="AN256" s="77">
        <v>0</v>
      </c>
      <c r="AO256" s="77">
        <v>0</v>
      </c>
      <c r="AP256" s="77">
        <v>0</v>
      </c>
      <c r="AQ256" s="77">
        <v>0</v>
      </c>
      <c r="AR256" s="77">
        <v>0</v>
      </c>
      <c r="AS256" s="77">
        <v>0</v>
      </c>
      <c r="AT256" s="77">
        <v>0</v>
      </c>
      <c r="AU256" s="77">
        <v>0</v>
      </c>
      <c r="AV256" s="77">
        <v>0</v>
      </c>
      <c r="AW256" s="77">
        <v>0</v>
      </c>
      <c r="AX256" s="77">
        <v>0</v>
      </c>
      <c r="AY256" s="77">
        <v>0</v>
      </c>
      <c r="AZ256" s="77">
        <v>0</v>
      </c>
      <c r="BA256" s="77">
        <v>0</v>
      </c>
      <c r="BB256" s="77">
        <v>0</v>
      </c>
      <c r="BC256" s="77">
        <v>0</v>
      </c>
    </row>
    <row r="257" spans="1:55" ht="75" x14ac:dyDescent="0.25">
      <c r="A257" s="27" t="s">
        <v>105</v>
      </c>
      <c r="B257" s="74" t="s">
        <v>1104</v>
      </c>
      <c r="C257" s="75" t="s">
        <v>468</v>
      </c>
      <c r="D257" s="76" t="s">
        <v>37</v>
      </c>
      <c r="E257" s="41">
        <v>2020101336</v>
      </c>
      <c r="F257" s="77">
        <v>0</v>
      </c>
      <c r="G257" s="77">
        <v>0</v>
      </c>
      <c r="H257" s="77">
        <v>0</v>
      </c>
      <c r="I257" s="77">
        <v>0</v>
      </c>
      <c r="J257" s="77">
        <v>0</v>
      </c>
      <c r="K257" s="77">
        <v>8.7807199999999988E-3</v>
      </c>
      <c r="L257" s="77">
        <v>0</v>
      </c>
      <c r="M257" s="77">
        <v>0</v>
      </c>
      <c r="N257" s="77">
        <v>8.7807199999999988E-3</v>
      </c>
      <c r="O257" s="77">
        <v>0</v>
      </c>
      <c r="P257" s="77">
        <v>0</v>
      </c>
      <c r="Q257" s="77">
        <v>0</v>
      </c>
      <c r="R257" s="77">
        <v>0</v>
      </c>
      <c r="S257" s="77">
        <v>0</v>
      </c>
      <c r="T257" s="77">
        <v>0</v>
      </c>
      <c r="U257" s="77">
        <v>0</v>
      </c>
      <c r="V257" s="77">
        <v>0</v>
      </c>
      <c r="W257" s="77">
        <v>0</v>
      </c>
      <c r="X257" s="77">
        <v>0</v>
      </c>
      <c r="Y257" s="77">
        <v>0</v>
      </c>
      <c r="Z257" s="77">
        <v>0</v>
      </c>
      <c r="AA257" s="77">
        <v>0</v>
      </c>
      <c r="AB257" s="77">
        <v>0</v>
      </c>
      <c r="AC257" s="77">
        <v>0</v>
      </c>
      <c r="AD257" s="77">
        <v>0</v>
      </c>
      <c r="AE257" s="77">
        <v>0</v>
      </c>
      <c r="AF257" s="77">
        <v>0</v>
      </c>
      <c r="AG257" s="77">
        <v>0</v>
      </c>
      <c r="AH257" s="77">
        <v>0</v>
      </c>
      <c r="AI257" s="77">
        <v>0</v>
      </c>
      <c r="AJ257" s="77">
        <v>0</v>
      </c>
      <c r="AK257" s="77">
        <v>0</v>
      </c>
      <c r="AL257" s="77">
        <v>0</v>
      </c>
      <c r="AM257" s="77">
        <v>0</v>
      </c>
      <c r="AN257" s="77">
        <v>0</v>
      </c>
      <c r="AO257" s="77">
        <v>8.7807199999999988E-3</v>
      </c>
      <c r="AP257" s="77">
        <v>0</v>
      </c>
      <c r="AQ257" s="77">
        <v>0</v>
      </c>
      <c r="AR257" s="77">
        <v>8.7807199999999988E-3</v>
      </c>
      <c r="AS257" s="77">
        <v>0</v>
      </c>
      <c r="AT257" s="77">
        <v>0</v>
      </c>
      <c r="AU257" s="77">
        <v>0</v>
      </c>
      <c r="AV257" s="77">
        <v>0</v>
      </c>
      <c r="AW257" s="77">
        <v>0</v>
      </c>
      <c r="AX257" s="77">
        <v>0</v>
      </c>
      <c r="AY257" s="77">
        <v>0</v>
      </c>
      <c r="AZ257" s="77">
        <v>0</v>
      </c>
      <c r="BA257" s="77">
        <v>0</v>
      </c>
      <c r="BB257" s="77">
        <v>0</v>
      </c>
      <c r="BC257" s="77">
        <v>0</v>
      </c>
    </row>
    <row r="258" spans="1:55" ht="75" x14ac:dyDescent="0.25">
      <c r="A258" s="27" t="s">
        <v>105</v>
      </c>
      <c r="B258" s="74" t="s">
        <v>1104</v>
      </c>
      <c r="C258" s="75" t="s">
        <v>469</v>
      </c>
      <c r="D258" s="76" t="s">
        <v>37</v>
      </c>
      <c r="E258" s="41">
        <v>2020701449</v>
      </c>
      <c r="F258" s="77">
        <v>0</v>
      </c>
      <c r="G258" s="77">
        <v>0</v>
      </c>
      <c r="H258" s="77">
        <v>0</v>
      </c>
      <c r="I258" s="77">
        <v>0</v>
      </c>
      <c r="J258" s="77">
        <v>0</v>
      </c>
      <c r="K258" s="77">
        <v>1.3080497999999999E-2</v>
      </c>
      <c r="L258" s="77">
        <v>0</v>
      </c>
      <c r="M258" s="77">
        <v>0</v>
      </c>
      <c r="N258" s="77">
        <v>1.3080497999999999E-2</v>
      </c>
      <c r="O258" s="77">
        <v>0</v>
      </c>
      <c r="P258" s="77">
        <v>0</v>
      </c>
      <c r="Q258" s="77">
        <v>0</v>
      </c>
      <c r="R258" s="77">
        <v>0</v>
      </c>
      <c r="S258" s="77">
        <v>0</v>
      </c>
      <c r="T258" s="77">
        <v>0</v>
      </c>
      <c r="U258" s="77">
        <v>0</v>
      </c>
      <c r="V258" s="77">
        <v>0</v>
      </c>
      <c r="W258" s="77">
        <v>0</v>
      </c>
      <c r="X258" s="77">
        <v>0</v>
      </c>
      <c r="Y258" s="77">
        <v>0</v>
      </c>
      <c r="Z258" s="77">
        <v>0</v>
      </c>
      <c r="AA258" s="77">
        <v>0</v>
      </c>
      <c r="AB258" s="77">
        <v>0</v>
      </c>
      <c r="AC258" s="77">
        <v>0</v>
      </c>
      <c r="AD258" s="77">
        <v>0</v>
      </c>
      <c r="AE258" s="77">
        <v>2.998578E-3</v>
      </c>
      <c r="AF258" s="77">
        <v>0</v>
      </c>
      <c r="AG258" s="77">
        <v>0</v>
      </c>
      <c r="AH258" s="77">
        <v>2.998578E-3</v>
      </c>
      <c r="AI258" s="77">
        <v>0</v>
      </c>
      <c r="AJ258" s="77">
        <v>0</v>
      </c>
      <c r="AK258" s="77">
        <v>0</v>
      </c>
      <c r="AL258" s="77">
        <v>0</v>
      </c>
      <c r="AM258" s="77">
        <v>0</v>
      </c>
      <c r="AN258" s="77">
        <v>0</v>
      </c>
      <c r="AO258" s="77">
        <v>1.0081919999999999E-2</v>
      </c>
      <c r="AP258" s="77">
        <v>0</v>
      </c>
      <c r="AQ258" s="77">
        <v>0</v>
      </c>
      <c r="AR258" s="77">
        <v>1.0081919999999999E-2</v>
      </c>
      <c r="AS258" s="77">
        <v>0</v>
      </c>
      <c r="AT258" s="77">
        <v>0</v>
      </c>
      <c r="AU258" s="77">
        <v>0</v>
      </c>
      <c r="AV258" s="77">
        <v>0</v>
      </c>
      <c r="AW258" s="77">
        <v>0</v>
      </c>
      <c r="AX258" s="77">
        <v>0</v>
      </c>
      <c r="AY258" s="77">
        <v>0</v>
      </c>
      <c r="AZ258" s="77">
        <v>0</v>
      </c>
      <c r="BA258" s="77">
        <v>0</v>
      </c>
      <c r="BB258" s="77">
        <v>0</v>
      </c>
      <c r="BC258" s="77">
        <v>0</v>
      </c>
    </row>
    <row r="259" spans="1:55" ht="90" x14ac:dyDescent="0.25">
      <c r="A259" s="27" t="s">
        <v>105</v>
      </c>
      <c r="B259" s="74" t="s">
        <v>1104</v>
      </c>
      <c r="C259" s="75" t="s">
        <v>470</v>
      </c>
      <c r="D259" s="76" t="s">
        <v>37</v>
      </c>
      <c r="E259" s="41">
        <v>2020701448</v>
      </c>
      <c r="F259" s="77">
        <v>0</v>
      </c>
      <c r="G259" s="77">
        <v>0</v>
      </c>
      <c r="H259" s="77">
        <v>0</v>
      </c>
      <c r="I259" s="77">
        <v>0</v>
      </c>
      <c r="J259" s="77">
        <v>0</v>
      </c>
      <c r="K259" s="77">
        <v>2.5086290000000001E-2</v>
      </c>
      <c r="L259" s="77">
        <v>0</v>
      </c>
      <c r="M259" s="77">
        <v>0</v>
      </c>
      <c r="N259" s="77">
        <v>2.5086290000000001E-2</v>
      </c>
      <c r="O259" s="77">
        <v>0</v>
      </c>
      <c r="P259" s="77">
        <v>0</v>
      </c>
      <c r="Q259" s="77">
        <v>0</v>
      </c>
      <c r="R259" s="77">
        <v>0</v>
      </c>
      <c r="S259" s="77">
        <v>0</v>
      </c>
      <c r="T259" s="77">
        <v>0</v>
      </c>
      <c r="U259" s="77">
        <v>0</v>
      </c>
      <c r="V259" s="77">
        <v>0</v>
      </c>
      <c r="W259" s="77">
        <v>0</v>
      </c>
      <c r="X259" s="77">
        <v>0</v>
      </c>
      <c r="Y259" s="77">
        <v>0</v>
      </c>
      <c r="Z259" s="77">
        <v>0</v>
      </c>
      <c r="AA259" s="77">
        <v>0</v>
      </c>
      <c r="AB259" s="77">
        <v>0</v>
      </c>
      <c r="AC259" s="77">
        <v>0</v>
      </c>
      <c r="AD259" s="77">
        <v>0</v>
      </c>
      <c r="AE259" s="77">
        <v>0</v>
      </c>
      <c r="AF259" s="77">
        <v>0</v>
      </c>
      <c r="AG259" s="77">
        <v>0</v>
      </c>
      <c r="AH259" s="77">
        <v>0</v>
      </c>
      <c r="AI259" s="77">
        <v>0</v>
      </c>
      <c r="AJ259" s="77">
        <v>0</v>
      </c>
      <c r="AK259" s="77">
        <v>0</v>
      </c>
      <c r="AL259" s="77">
        <v>0</v>
      </c>
      <c r="AM259" s="77">
        <v>0</v>
      </c>
      <c r="AN259" s="77">
        <v>0</v>
      </c>
      <c r="AO259" s="77">
        <v>2.5086290000000001E-2</v>
      </c>
      <c r="AP259" s="77">
        <v>0</v>
      </c>
      <c r="AQ259" s="77">
        <v>0</v>
      </c>
      <c r="AR259" s="77">
        <v>2.5086290000000001E-2</v>
      </c>
      <c r="AS259" s="77">
        <v>0</v>
      </c>
      <c r="AT259" s="77">
        <v>0</v>
      </c>
      <c r="AU259" s="77">
        <v>0</v>
      </c>
      <c r="AV259" s="77">
        <v>0</v>
      </c>
      <c r="AW259" s="77">
        <v>0</v>
      </c>
      <c r="AX259" s="77">
        <v>0</v>
      </c>
      <c r="AY259" s="77">
        <v>0</v>
      </c>
      <c r="AZ259" s="77">
        <v>0</v>
      </c>
      <c r="BA259" s="77">
        <v>0</v>
      </c>
      <c r="BB259" s="77">
        <v>0</v>
      </c>
      <c r="BC259" s="77">
        <v>0</v>
      </c>
    </row>
    <row r="260" spans="1:55" ht="45" x14ac:dyDescent="0.25">
      <c r="A260" s="27" t="s">
        <v>105</v>
      </c>
      <c r="B260" s="74" t="s">
        <v>1104</v>
      </c>
      <c r="C260" s="75" t="s">
        <v>725</v>
      </c>
      <c r="D260" s="76" t="s">
        <v>37</v>
      </c>
      <c r="E260" s="41">
        <v>2010100423</v>
      </c>
      <c r="F260" s="77">
        <v>0</v>
      </c>
      <c r="G260" s="77">
        <v>0</v>
      </c>
      <c r="H260" s="77">
        <v>0</v>
      </c>
      <c r="I260" s="77">
        <v>0</v>
      </c>
      <c r="J260" s="77">
        <v>0</v>
      </c>
      <c r="K260" s="77">
        <v>0.7117156</v>
      </c>
      <c r="L260" s="77">
        <v>0</v>
      </c>
      <c r="M260" s="77">
        <v>0</v>
      </c>
      <c r="N260" s="77">
        <v>0.7117156</v>
      </c>
      <c r="O260" s="77">
        <v>0</v>
      </c>
      <c r="P260" s="77">
        <v>0</v>
      </c>
      <c r="Q260" s="77">
        <v>0</v>
      </c>
      <c r="R260" s="77">
        <v>0</v>
      </c>
      <c r="S260" s="77">
        <v>0</v>
      </c>
      <c r="T260" s="77">
        <v>0</v>
      </c>
      <c r="U260" s="77">
        <v>0</v>
      </c>
      <c r="V260" s="77">
        <v>0</v>
      </c>
      <c r="W260" s="77">
        <v>0</v>
      </c>
      <c r="X260" s="77">
        <v>0</v>
      </c>
      <c r="Y260" s="77">
        <v>0</v>
      </c>
      <c r="Z260" s="77">
        <v>0</v>
      </c>
      <c r="AA260" s="77">
        <v>0</v>
      </c>
      <c r="AB260" s="77">
        <v>0</v>
      </c>
      <c r="AC260" s="77">
        <v>0</v>
      </c>
      <c r="AD260" s="77">
        <v>0</v>
      </c>
      <c r="AE260" s="77">
        <v>0.7117156</v>
      </c>
      <c r="AF260" s="77">
        <v>0</v>
      </c>
      <c r="AG260" s="77">
        <v>0</v>
      </c>
      <c r="AH260" s="77">
        <v>0.7117156</v>
      </c>
      <c r="AI260" s="77">
        <v>0</v>
      </c>
      <c r="AJ260" s="77">
        <v>0</v>
      </c>
      <c r="AK260" s="77">
        <v>0</v>
      </c>
      <c r="AL260" s="77">
        <v>0</v>
      </c>
      <c r="AM260" s="77">
        <v>0</v>
      </c>
      <c r="AN260" s="77">
        <v>0</v>
      </c>
      <c r="AO260" s="77">
        <v>0</v>
      </c>
      <c r="AP260" s="77">
        <v>0</v>
      </c>
      <c r="AQ260" s="77">
        <v>0</v>
      </c>
      <c r="AR260" s="77">
        <v>0</v>
      </c>
      <c r="AS260" s="77">
        <v>0</v>
      </c>
      <c r="AT260" s="77">
        <v>0</v>
      </c>
      <c r="AU260" s="77">
        <v>0</v>
      </c>
      <c r="AV260" s="77">
        <v>0</v>
      </c>
      <c r="AW260" s="77">
        <v>0</v>
      </c>
      <c r="AX260" s="77">
        <v>0</v>
      </c>
      <c r="AY260" s="77">
        <v>0</v>
      </c>
      <c r="AZ260" s="77">
        <v>0</v>
      </c>
      <c r="BA260" s="77">
        <v>0</v>
      </c>
      <c r="BB260" s="77">
        <v>0</v>
      </c>
      <c r="BC260" s="77">
        <v>0</v>
      </c>
    </row>
    <row r="261" spans="1:55" ht="75" x14ac:dyDescent="0.25">
      <c r="A261" s="27" t="s">
        <v>105</v>
      </c>
      <c r="B261" s="74" t="s">
        <v>1104</v>
      </c>
      <c r="C261" s="75" t="s">
        <v>774</v>
      </c>
      <c r="D261" s="76" t="s">
        <v>37</v>
      </c>
      <c r="E261" s="41">
        <v>2020701734</v>
      </c>
      <c r="F261" s="77">
        <v>0</v>
      </c>
      <c r="G261" s="77">
        <v>0</v>
      </c>
      <c r="H261" s="77">
        <v>0</v>
      </c>
      <c r="I261" s="77">
        <v>0</v>
      </c>
      <c r="J261" s="77">
        <v>0</v>
      </c>
      <c r="K261" s="77">
        <v>2.3298679999999999E-2</v>
      </c>
      <c r="L261" s="77">
        <v>0</v>
      </c>
      <c r="M261" s="77">
        <v>0</v>
      </c>
      <c r="N261" s="77">
        <v>2.3298679999999999E-2</v>
      </c>
      <c r="O261" s="77">
        <v>0</v>
      </c>
      <c r="P261" s="77">
        <v>0</v>
      </c>
      <c r="Q261" s="77">
        <v>0</v>
      </c>
      <c r="R261" s="77">
        <v>0</v>
      </c>
      <c r="S261" s="77">
        <v>0</v>
      </c>
      <c r="T261" s="77">
        <v>0</v>
      </c>
      <c r="U261" s="77">
        <v>0</v>
      </c>
      <c r="V261" s="77">
        <v>0</v>
      </c>
      <c r="W261" s="77">
        <v>0</v>
      </c>
      <c r="X261" s="77">
        <v>0</v>
      </c>
      <c r="Y261" s="77">
        <v>0</v>
      </c>
      <c r="Z261" s="77">
        <v>0</v>
      </c>
      <c r="AA261" s="77">
        <v>0</v>
      </c>
      <c r="AB261" s="77">
        <v>0</v>
      </c>
      <c r="AC261" s="77">
        <v>0</v>
      </c>
      <c r="AD261" s="77">
        <v>0</v>
      </c>
      <c r="AE261" s="77">
        <v>0</v>
      </c>
      <c r="AF261" s="77">
        <v>0</v>
      </c>
      <c r="AG261" s="77">
        <v>0</v>
      </c>
      <c r="AH261" s="77">
        <v>0</v>
      </c>
      <c r="AI261" s="77">
        <v>0</v>
      </c>
      <c r="AJ261" s="77">
        <v>0</v>
      </c>
      <c r="AK261" s="77">
        <v>0</v>
      </c>
      <c r="AL261" s="77">
        <v>0</v>
      </c>
      <c r="AM261" s="77">
        <v>0</v>
      </c>
      <c r="AN261" s="77">
        <v>0</v>
      </c>
      <c r="AO261" s="77">
        <v>0</v>
      </c>
      <c r="AP261" s="77">
        <v>0</v>
      </c>
      <c r="AQ261" s="77">
        <v>0</v>
      </c>
      <c r="AR261" s="77">
        <v>0</v>
      </c>
      <c r="AS261" s="77">
        <v>0</v>
      </c>
      <c r="AT261" s="77">
        <v>0</v>
      </c>
      <c r="AU261" s="77">
        <v>0</v>
      </c>
      <c r="AV261" s="77">
        <v>0</v>
      </c>
      <c r="AW261" s="77">
        <v>0</v>
      </c>
      <c r="AX261" s="77">
        <v>0</v>
      </c>
      <c r="AY261" s="77">
        <v>2.3298679999999999E-2</v>
      </c>
      <c r="AZ261" s="77">
        <v>0</v>
      </c>
      <c r="BA261" s="77">
        <v>0</v>
      </c>
      <c r="BB261" s="77">
        <v>2.3298679999999999E-2</v>
      </c>
      <c r="BC261" s="77">
        <v>0</v>
      </c>
    </row>
    <row r="262" spans="1:55" ht="75" x14ac:dyDescent="0.25">
      <c r="A262" s="27" t="s">
        <v>105</v>
      </c>
      <c r="B262" s="74" t="s">
        <v>1104</v>
      </c>
      <c r="C262" s="75" t="s">
        <v>389</v>
      </c>
      <c r="D262" s="76" t="s">
        <v>37</v>
      </c>
      <c r="E262" s="41">
        <v>2020100650</v>
      </c>
      <c r="F262" s="77">
        <v>0</v>
      </c>
      <c r="G262" s="77">
        <v>0</v>
      </c>
      <c r="H262" s="77">
        <v>0</v>
      </c>
      <c r="I262" s="77">
        <v>0</v>
      </c>
      <c r="J262" s="77">
        <v>0</v>
      </c>
      <c r="K262" s="77">
        <v>0.82809605000000008</v>
      </c>
      <c r="L262" s="77">
        <v>0</v>
      </c>
      <c r="M262" s="77">
        <v>0</v>
      </c>
      <c r="N262" s="77">
        <v>0.82809605000000008</v>
      </c>
      <c r="O262" s="77">
        <v>0</v>
      </c>
      <c r="P262" s="77">
        <v>0</v>
      </c>
      <c r="Q262" s="77">
        <v>0</v>
      </c>
      <c r="R262" s="77">
        <v>0</v>
      </c>
      <c r="S262" s="77">
        <v>0</v>
      </c>
      <c r="T262" s="77">
        <v>0</v>
      </c>
      <c r="U262" s="77">
        <v>0</v>
      </c>
      <c r="V262" s="77">
        <v>0</v>
      </c>
      <c r="W262" s="77">
        <v>0</v>
      </c>
      <c r="X262" s="77">
        <v>0</v>
      </c>
      <c r="Y262" s="77">
        <v>0</v>
      </c>
      <c r="Z262" s="77">
        <v>0</v>
      </c>
      <c r="AA262" s="77">
        <v>0</v>
      </c>
      <c r="AB262" s="77">
        <v>0</v>
      </c>
      <c r="AC262" s="77">
        <v>0</v>
      </c>
      <c r="AD262" s="77">
        <v>0</v>
      </c>
      <c r="AE262" s="77">
        <v>2.1820309999999999E-2</v>
      </c>
      <c r="AF262" s="77">
        <v>0</v>
      </c>
      <c r="AG262" s="77">
        <v>0</v>
      </c>
      <c r="AH262" s="77">
        <v>2.1820309999999999E-2</v>
      </c>
      <c r="AI262" s="77">
        <v>0</v>
      </c>
      <c r="AJ262" s="77">
        <v>0</v>
      </c>
      <c r="AK262" s="77">
        <v>0</v>
      </c>
      <c r="AL262" s="77">
        <v>0</v>
      </c>
      <c r="AM262" s="77">
        <v>0</v>
      </c>
      <c r="AN262" s="77">
        <v>0</v>
      </c>
      <c r="AO262" s="77">
        <v>1.7365999999999999E-2</v>
      </c>
      <c r="AP262" s="77">
        <v>0</v>
      </c>
      <c r="AQ262" s="77">
        <v>0</v>
      </c>
      <c r="AR262" s="77">
        <v>1.7365999999999999E-2</v>
      </c>
      <c r="AS262" s="77">
        <v>0</v>
      </c>
      <c r="AT262" s="77">
        <v>0</v>
      </c>
      <c r="AU262" s="77">
        <v>0</v>
      </c>
      <c r="AV262" s="77">
        <v>0</v>
      </c>
      <c r="AW262" s="77">
        <v>0</v>
      </c>
      <c r="AX262" s="77">
        <v>0</v>
      </c>
      <c r="AY262" s="77">
        <v>0.78890974000000014</v>
      </c>
      <c r="AZ262" s="77">
        <v>0</v>
      </c>
      <c r="BA262" s="77">
        <v>0</v>
      </c>
      <c r="BB262" s="77">
        <v>0.78890974000000014</v>
      </c>
      <c r="BC262" s="77">
        <v>0</v>
      </c>
    </row>
    <row r="263" spans="1:55" ht="90" x14ac:dyDescent="0.25">
      <c r="A263" s="27" t="s">
        <v>105</v>
      </c>
      <c r="B263" s="74" t="s">
        <v>1104</v>
      </c>
      <c r="C263" s="75" t="s">
        <v>775</v>
      </c>
      <c r="D263" s="76" t="s">
        <v>37</v>
      </c>
      <c r="E263" s="41">
        <v>2020101249</v>
      </c>
      <c r="F263" s="77">
        <v>0</v>
      </c>
      <c r="G263" s="77">
        <v>0</v>
      </c>
      <c r="H263" s="77">
        <v>0</v>
      </c>
      <c r="I263" s="77">
        <v>0</v>
      </c>
      <c r="J263" s="77">
        <v>0</v>
      </c>
      <c r="K263" s="77">
        <v>0.27296788</v>
      </c>
      <c r="L263" s="77">
        <v>0</v>
      </c>
      <c r="M263" s="77">
        <v>0</v>
      </c>
      <c r="N263" s="77">
        <v>0.27296788</v>
      </c>
      <c r="O263" s="77">
        <v>0</v>
      </c>
      <c r="P263" s="77">
        <v>0</v>
      </c>
      <c r="Q263" s="77">
        <v>0</v>
      </c>
      <c r="R263" s="77">
        <v>0</v>
      </c>
      <c r="S263" s="77">
        <v>0</v>
      </c>
      <c r="T263" s="77">
        <v>0</v>
      </c>
      <c r="U263" s="77">
        <v>0</v>
      </c>
      <c r="V263" s="77">
        <v>0</v>
      </c>
      <c r="W263" s="77">
        <v>0</v>
      </c>
      <c r="X263" s="77">
        <v>0</v>
      </c>
      <c r="Y263" s="77">
        <v>0</v>
      </c>
      <c r="Z263" s="77">
        <v>0</v>
      </c>
      <c r="AA263" s="77">
        <v>0</v>
      </c>
      <c r="AB263" s="77">
        <v>0</v>
      </c>
      <c r="AC263" s="77">
        <v>0</v>
      </c>
      <c r="AD263" s="77">
        <v>0</v>
      </c>
      <c r="AE263" s="77">
        <v>0</v>
      </c>
      <c r="AF263" s="77">
        <v>0</v>
      </c>
      <c r="AG263" s="77">
        <v>0</v>
      </c>
      <c r="AH263" s="77">
        <v>0</v>
      </c>
      <c r="AI263" s="77">
        <v>0</v>
      </c>
      <c r="AJ263" s="77">
        <v>0</v>
      </c>
      <c r="AK263" s="77">
        <v>0</v>
      </c>
      <c r="AL263" s="77">
        <v>0</v>
      </c>
      <c r="AM263" s="77">
        <v>0</v>
      </c>
      <c r="AN263" s="77">
        <v>0</v>
      </c>
      <c r="AO263" s="77">
        <v>9.2662399999999985E-3</v>
      </c>
      <c r="AP263" s="77">
        <v>0</v>
      </c>
      <c r="AQ263" s="77">
        <v>0</v>
      </c>
      <c r="AR263" s="77">
        <v>9.2662399999999985E-3</v>
      </c>
      <c r="AS263" s="77">
        <v>0</v>
      </c>
      <c r="AT263" s="77">
        <v>0</v>
      </c>
      <c r="AU263" s="77">
        <v>0</v>
      </c>
      <c r="AV263" s="77">
        <v>0</v>
      </c>
      <c r="AW263" s="77">
        <v>0</v>
      </c>
      <c r="AX263" s="77">
        <v>0</v>
      </c>
      <c r="AY263" s="77">
        <v>0.26370164000000001</v>
      </c>
      <c r="AZ263" s="77">
        <v>0</v>
      </c>
      <c r="BA263" s="77">
        <v>0</v>
      </c>
      <c r="BB263" s="77">
        <v>0.26370164000000001</v>
      </c>
      <c r="BC263" s="77">
        <v>0</v>
      </c>
    </row>
    <row r="264" spans="1:55" ht="90" x14ac:dyDescent="0.25">
      <c r="A264" s="27" t="s">
        <v>105</v>
      </c>
      <c r="B264" s="74" t="s">
        <v>1104</v>
      </c>
      <c r="C264" s="75" t="s">
        <v>776</v>
      </c>
      <c r="D264" s="76" t="s">
        <v>37</v>
      </c>
      <c r="E264" s="41">
        <v>2020101264</v>
      </c>
      <c r="F264" s="77">
        <v>0</v>
      </c>
      <c r="G264" s="77">
        <v>0</v>
      </c>
      <c r="H264" s="77">
        <v>0</v>
      </c>
      <c r="I264" s="77">
        <v>0</v>
      </c>
      <c r="J264" s="77">
        <v>0</v>
      </c>
      <c r="K264" s="77">
        <v>2.8181289999999998E-2</v>
      </c>
      <c r="L264" s="77">
        <v>0</v>
      </c>
      <c r="M264" s="77">
        <v>0</v>
      </c>
      <c r="N264" s="77">
        <v>2.8181289999999998E-2</v>
      </c>
      <c r="O264" s="77">
        <v>0</v>
      </c>
      <c r="P264" s="77">
        <v>0</v>
      </c>
      <c r="Q264" s="77">
        <v>0</v>
      </c>
      <c r="R264" s="77">
        <v>0</v>
      </c>
      <c r="S264" s="77">
        <v>0</v>
      </c>
      <c r="T264" s="77">
        <v>0</v>
      </c>
      <c r="U264" s="77">
        <v>0</v>
      </c>
      <c r="V264" s="77">
        <v>0</v>
      </c>
      <c r="W264" s="77">
        <v>0</v>
      </c>
      <c r="X264" s="77">
        <v>0</v>
      </c>
      <c r="Y264" s="77">
        <v>0</v>
      </c>
      <c r="Z264" s="77">
        <v>0</v>
      </c>
      <c r="AA264" s="77">
        <v>0</v>
      </c>
      <c r="AB264" s="77">
        <v>0</v>
      </c>
      <c r="AC264" s="77">
        <v>0</v>
      </c>
      <c r="AD264" s="77">
        <v>0</v>
      </c>
      <c r="AE264" s="77">
        <v>0</v>
      </c>
      <c r="AF264" s="77">
        <v>0</v>
      </c>
      <c r="AG264" s="77">
        <v>0</v>
      </c>
      <c r="AH264" s="77">
        <v>0</v>
      </c>
      <c r="AI264" s="77">
        <v>0</v>
      </c>
      <c r="AJ264" s="77">
        <v>0</v>
      </c>
      <c r="AK264" s="77">
        <v>0</v>
      </c>
      <c r="AL264" s="77">
        <v>0</v>
      </c>
      <c r="AM264" s="77">
        <v>0</v>
      </c>
      <c r="AN264" s="77">
        <v>0</v>
      </c>
      <c r="AO264" s="77">
        <v>1.6377599999999999E-2</v>
      </c>
      <c r="AP264" s="77">
        <v>0</v>
      </c>
      <c r="AQ264" s="77">
        <v>0</v>
      </c>
      <c r="AR264" s="77">
        <v>1.6377599999999999E-2</v>
      </c>
      <c r="AS264" s="77">
        <v>0</v>
      </c>
      <c r="AT264" s="77">
        <v>0</v>
      </c>
      <c r="AU264" s="77">
        <v>0</v>
      </c>
      <c r="AV264" s="77">
        <v>0</v>
      </c>
      <c r="AW264" s="77">
        <v>0</v>
      </c>
      <c r="AX264" s="77">
        <v>0</v>
      </c>
      <c r="AY264" s="77">
        <v>1.1803689999999999E-2</v>
      </c>
      <c r="AZ264" s="77">
        <v>0</v>
      </c>
      <c r="BA264" s="77">
        <v>0</v>
      </c>
      <c r="BB264" s="77">
        <v>1.1803689999999999E-2</v>
      </c>
      <c r="BC264" s="77">
        <v>0</v>
      </c>
    </row>
    <row r="265" spans="1:55" ht="75" x14ac:dyDescent="0.25">
      <c r="A265" s="27" t="s">
        <v>105</v>
      </c>
      <c r="B265" s="74" t="s">
        <v>1104</v>
      </c>
      <c r="C265" s="75" t="s">
        <v>388</v>
      </c>
      <c r="D265" s="76" t="s">
        <v>37</v>
      </c>
      <c r="E265" s="41">
        <v>2020101223</v>
      </c>
      <c r="F265" s="77">
        <v>0</v>
      </c>
      <c r="G265" s="77">
        <v>0</v>
      </c>
      <c r="H265" s="77">
        <v>0</v>
      </c>
      <c r="I265" s="77">
        <v>0</v>
      </c>
      <c r="J265" s="77">
        <v>0</v>
      </c>
      <c r="K265" s="77">
        <v>8.3956619999999996E-2</v>
      </c>
      <c r="L265" s="77">
        <v>0</v>
      </c>
      <c r="M265" s="77">
        <v>0</v>
      </c>
      <c r="N265" s="77">
        <v>8.3956619999999996E-2</v>
      </c>
      <c r="O265" s="77">
        <v>0</v>
      </c>
      <c r="P265" s="77">
        <v>0</v>
      </c>
      <c r="Q265" s="77">
        <v>0</v>
      </c>
      <c r="R265" s="77">
        <v>0</v>
      </c>
      <c r="S265" s="77">
        <v>0</v>
      </c>
      <c r="T265" s="77">
        <v>0</v>
      </c>
      <c r="U265" s="77">
        <v>0</v>
      </c>
      <c r="V265" s="77">
        <v>0</v>
      </c>
      <c r="W265" s="77">
        <v>0</v>
      </c>
      <c r="X265" s="77">
        <v>0</v>
      </c>
      <c r="Y265" s="77">
        <v>0</v>
      </c>
      <c r="Z265" s="77">
        <v>0</v>
      </c>
      <c r="AA265" s="77">
        <v>0</v>
      </c>
      <c r="AB265" s="77">
        <v>0</v>
      </c>
      <c r="AC265" s="77">
        <v>0</v>
      </c>
      <c r="AD265" s="77">
        <v>0</v>
      </c>
      <c r="AE265" s="77">
        <v>7.0016979999999993E-2</v>
      </c>
      <c r="AF265" s="77">
        <v>0</v>
      </c>
      <c r="AG265" s="77">
        <v>0</v>
      </c>
      <c r="AH265" s="77">
        <v>7.0016979999999993E-2</v>
      </c>
      <c r="AI265" s="77">
        <v>0</v>
      </c>
      <c r="AJ265" s="77">
        <v>0</v>
      </c>
      <c r="AK265" s="77">
        <v>0</v>
      </c>
      <c r="AL265" s="77">
        <v>0</v>
      </c>
      <c r="AM265" s="77">
        <v>0</v>
      </c>
      <c r="AN265" s="77">
        <v>0</v>
      </c>
      <c r="AO265" s="77">
        <v>1.3939640000000001E-2</v>
      </c>
      <c r="AP265" s="77">
        <v>0</v>
      </c>
      <c r="AQ265" s="77">
        <v>0</v>
      </c>
      <c r="AR265" s="77">
        <v>1.3939640000000001E-2</v>
      </c>
      <c r="AS265" s="77">
        <v>0</v>
      </c>
      <c r="AT265" s="77">
        <v>0</v>
      </c>
      <c r="AU265" s="77">
        <v>0</v>
      </c>
      <c r="AV265" s="77">
        <v>0</v>
      </c>
      <c r="AW265" s="77">
        <v>0</v>
      </c>
      <c r="AX265" s="77">
        <v>0</v>
      </c>
      <c r="AY265" s="77">
        <v>0</v>
      </c>
      <c r="AZ265" s="77">
        <v>0</v>
      </c>
      <c r="BA265" s="77">
        <v>0</v>
      </c>
      <c r="BB265" s="77">
        <v>0</v>
      </c>
      <c r="BC265" s="77">
        <v>0</v>
      </c>
    </row>
    <row r="266" spans="1:55" ht="75" x14ac:dyDescent="0.25">
      <c r="A266" s="27" t="s">
        <v>105</v>
      </c>
      <c r="B266" s="74" t="s">
        <v>1104</v>
      </c>
      <c r="C266" s="75" t="s">
        <v>390</v>
      </c>
      <c r="D266" s="76" t="s">
        <v>37</v>
      </c>
      <c r="E266" s="41">
        <v>2020100635</v>
      </c>
      <c r="F266" s="77">
        <v>0</v>
      </c>
      <c r="G266" s="77">
        <v>0</v>
      </c>
      <c r="H266" s="77">
        <v>0</v>
      </c>
      <c r="I266" s="77">
        <v>0</v>
      </c>
      <c r="J266" s="77">
        <v>0</v>
      </c>
      <c r="K266" s="77">
        <v>3.8888497000000001E-2</v>
      </c>
      <c r="L266" s="77">
        <v>0</v>
      </c>
      <c r="M266" s="77">
        <v>0</v>
      </c>
      <c r="N266" s="77">
        <v>3.8888497000000001E-2</v>
      </c>
      <c r="O266" s="77">
        <v>0</v>
      </c>
      <c r="P266" s="77">
        <v>0</v>
      </c>
      <c r="Q266" s="77">
        <v>0</v>
      </c>
      <c r="R266" s="77">
        <v>0</v>
      </c>
      <c r="S266" s="77">
        <v>0</v>
      </c>
      <c r="T266" s="77">
        <v>0</v>
      </c>
      <c r="U266" s="77">
        <v>2.2417610000000001E-2</v>
      </c>
      <c r="V266" s="77">
        <v>0</v>
      </c>
      <c r="W266" s="77">
        <v>0</v>
      </c>
      <c r="X266" s="77">
        <v>2.2417610000000001E-2</v>
      </c>
      <c r="Y266" s="77">
        <v>0</v>
      </c>
      <c r="Z266" s="77">
        <v>0</v>
      </c>
      <c r="AA266" s="77">
        <v>0</v>
      </c>
      <c r="AB266" s="77">
        <v>0</v>
      </c>
      <c r="AC266" s="77">
        <v>0</v>
      </c>
      <c r="AD266" s="77">
        <v>0</v>
      </c>
      <c r="AE266" s="77">
        <v>4.2180369999999974E-3</v>
      </c>
      <c r="AF266" s="77">
        <v>0</v>
      </c>
      <c r="AG266" s="77">
        <v>0</v>
      </c>
      <c r="AH266" s="77">
        <v>4.2180369999999974E-3</v>
      </c>
      <c r="AI266" s="77">
        <v>0</v>
      </c>
      <c r="AJ266" s="77">
        <v>0</v>
      </c>
      <c r="AK266" s="77">
        <v>0</v>
      </c>
      <c r="AL266" s="77">
        <v>0</v>
      </c>
      <c r="AM266" s="77">
        <v>0</v>
      </c>
      <c r="AN266" s="77">
        <v>0</v>
      </c>
      <c r="AO266" s="77">
        <v>1.2252850000000003E-2</v>
      </c>
      <c r="AP266" s="77">
        <v>0</v>
      </c>
      <c r="AQ266" s="77">
        <v>0</v>
      </c>
      <c r="AR266" s="77">
        <v>1.2252850000000003E-2</v>
      </c>
      <c r="AS266" s="77">
        <v>0</v>
      </c>
      <c r="AT266" s="77">
        <v>0</v>
      </c>
      <c r="AU266" s="77">
        <v>0</v>
      </c>
      <c r="AV266" s="77">
        <v>0</v>
      </c>
      <c r="AW266" s="77">
        <v>0</v>
      </c>
      <c r="AX266" s="77">
        <v>0</v>
      </c>
      <c r="AY266" s="77">
        <v>0</v>
      </c>
      <c r="AZ266" s="77">
        <v>0</v>
      </c>
      <c r="BA266" s="77">
        <v>0</v>
      </c>
      <c r="BB266" s="77">
        <v>0</v>
      </c>
      <c r="BC266" s="77">
        <v>0</v>
      </c>
    </row>
    <row r="267" spans="1:55" ht="75" x14ac:dyDescent="0.25">
      <c r="A267" s="27" t="s">
        <v>105</v>
      </c>
      <c r="B267" s="74" t="s">
        <v>1104</v>
      </c>
      <c r="C267" s="75" t="s">
        <v>490</v>
      </c>
      <c r="D267" s="76" t="s">
        <v>37</v>
      </c>
      <c r="E267" s="41">
        <v>2020701390</v>
      </c>
      <c r="F267" s="77">
        <v>0</v>
      </c>
      <c r="G267" s="77">
        <v>0</v>
      </c>
      <c r="H267" s="77">
        <v>0</v>
      </c>
      <c r="I267" s="77">
        <v>0</v>
      </c>
      <c r="J267" s="77">
        <v>0</v>
      </c>
      <c r="K267" s="77">
        <v>2.8173774200000001E-2</v>
      </c>
      <c r="L267" s="77">
        <v>0</v>
      </c>
      <c r="M267" s="77">
        <v>0</v>
      </c>
      <c r="N267" s="77">
        <v>2.8173774200000001E-2</v>
      </c>
      <c r="O267" s="77">
        <v>0</v>
      </c>
      <c r="P267" s="77">
        <v>0</v>
      </c>
      <c r="Q267" s="77">
        <v>0</v>
      </c>
      <c r="R267" s="77">
        <v>0</v>
      </c>
      <c r="S267" s="77">
        <v>0</v>
      </c>
      <c r="T267" s="77">
        <v>0</v>
      </c>
      <c r="U267" s="77">
        <v>0</v>
      </c>
      <c r="V267" s="77">
        <v>0</v>
      </c>
      <c r="W267" s="77">
        <v>0</v>
      </c>
      <c r="X267" s="77">
        <v>0</v>
      </c>
      <c r="Y267" s="77">
        <v>0</v>
      </c>
      <c r="Z267" s="77">
        <v>0</v>
      </c>
      <c r="AA267" s="77">
        <v>0</v>
      </c>
      <c r="AB267" s="77">
        <v>0</v>
      </c>
      <c r="AC267" s="77">
        <v>0</v>
      </c>
      <c r="AD267" s="77">
        <v>0</v>
      </c>
      <c r="AE267" s="77">
        <v>9.5816941999999992E-3</v>
      </c>
      <c r="AF267" s="77">
        <v>0</v>
      </c>
      <c r="AG267" s="77">
        <v>0</v>
      </c>
      <c r="AH267" s="77">
        <v>9.5816941999999992E-3</v>
      </c>
      <c r="AI267" s="77">
        <v>0</v>
      </c>
      <c r="AJ267" s="77">
        <v>0</v>
      </c>
      <c r="AK267" s="77">
        <v>0</v>
      </c>
      <c r="AL267" s="77">
        <v>0</v>
      </c>
      <c r="AM267" s="77">
        <v>0</v>
      </c>
      <c r="AN267" s="77">
        <v>0</v>
      </c>
      <c r="AO267" s="77">
        <v>1.859208E-2</v>
      </c>
      <c r="AP267" s="77">
        <v>0</v>
      </c>
      <c r="AQ267" s="77">
        <v>0</v>
      </c>
      <c r="AR267" s="77">
        <v>1.859208E-2</v>
      </c>
      <c r="AS267" s="77">
        <v>0</v>
      </c>
      <c r="AT267" s="77">
        <v>0</v>
      </c>
      <c r="AU267" s="77">
        <v>0</v>
      </c>
      <c r="AV267" s="77">
        <v>0</v>
      </c>
      <c r="AW267" s="77">
        <v>0</v>
      </c>
      <c r="AX267" s="77">
        <v>0</v>
      </c>
      <c r="AY267" s="77">
        <v>0</v>
      </c>
      <c r="AZ267" s="77">
        <v>0</v>
      </c>
      <c r="BA267" s="77">
        <v>0</v>
      </c>
      <c r="BB267" s="77">
        <v>0</v>
      </c>
      <c r="BC267" s="77">
        <v>0</v>
      </c>
    </row>
    <row r="268" spans="1:55" ht="60" x14ac:dyDescent="0.25">
      <c r="A268" s="27" t="s">
        <v>105</v>
      </c>
      <c r="B268" s="74" t="s">
        <v>1104</v>
      </c>
      <c r="C268" s="75" t="s">
        <v>491</v>
      </c>
      <c r="D268" s="76" t="s">
        <v>37</v>
      </c>
      <c r="E268" s="41">
        <v>2020201229</v>
      </c>
      <c r="F268" s="77">
        <v>0</v>
      </c>
      <c r="G268" s="77">
        <v>0</v>
      </c>
      <c r="H268" s="77">
        <v>0</v>
      </c>
      <c r="I268" s="77">
        <v>0</v>
      </c>
      <c r="J268" s="77">
        <v>0</v>
      </c>
      <c r="K268" s="77">
        <v>2.7445060800000001E-2</v>
      </c>
      <c r="L268" s="77">
        <v>0</v>
      </c>
      <c r="M268" s="77">
        <v>0</v>
      </c>
      <c r="N268" s="77">
        <v>2.7445060800000001E-2</v>
      </c>
      <c r="O268" s="77">
        <v>0</v>
      </c>
      <c r="P268" s="77">
        <v>0</v>
      </c>
      <c r="Q268" s="77">
        <v>0</v>
      </c>
      <c r="R268" s="77">
        <v>0</v>
      </c>
      <c r="S268" s="77">
        <v>0</v>
      </c>
      <c r="T268" s="77">
        <v>0</v>
      </c>
      <c r="U268" s="77">
        <v>0</v>
      </c>
      <c r="V268" s="77">
        <v>0</v>
      </c>
      <c r="W268" s="77">
        <v>0</v>
      </c>
      <c r="X268" s="77">
        <v>0</v>
      </c>
      <c r="Y268" s="77">
        <v>0</v>
      </c>
      <c r="Z268" s="77">
        <v>0</v>
      </c>
      <c r="AA268" s="77">
        <v>0</v>
      </c>
      <c r="AB268" s="77">
        <v>0</v>
      </c>
      <c r="AC268" s="77">
        <v>0</v>
      </c>
      <c r="AD268" s="77">
        <v>0</v>
      </c>
      <c r="AE268" s="77">
        <v>1.9825470800000002E-2</v>
      </c>
      <c r="AF268" s="77">
        <v>0</v>
      </c>
      <c r="AG268" s="77">
        <v>0</v>
      </c>
      <c r="AH268" s="77">
        <v>1.9825470800000002E-2</v>
      </c>
      <c r="AI268" s="77">
        <v>0</v>
      </c>
      <c r="AJ268" s="77">
        <v>0</v>
      </c>
      <c r="AK268" s="77">
        <v>0</v>
      </c>
      <c r="AL268" s="77">
        <v>0</v>
      </c>
      <c r="AM268" s="77">
        <v>0</v>
      </c>
      <c r="AN268" s="77">
        <v>0</v>
      </c>
      <c r="AO268" s="77">
        <v>7.6195899999999999E-3</v>
      </c>
      <c r="AP268" s="77">
        <v>0</v>
      </c>
      <c r="AQ268" s="77">
        <v>0</v>
      </c>
      <c r="AR268" s="77">
        <v>7.6195899999999999E-3</v>
      </c>
      <c r="AS268" s="77">
        <v>0</v>
      </c>
      <c r="AT268" s="77">
        <v>0</v>
      </c>
      <c r="AU268" s="77">
        <v>0</v>
      </c>
      <c r="AV268" s="77">
        <v>0</v>
      </c>
      <c r="AW268" s="77">
        <v>0</v>
      </c>
      <c r="AX268" s="77">
        <v>0</v>
      </c>
      <c r="AY268" s="77">
        <v>0</v>
      </c>
      <c r="AZ268" s="77">
        <v>0</v>
      </c>
      <c r="BA268" s="77">
        <v>0</v>
      </c>
      <c r="BB268" s="77">
        <v>0</v>
      </c>
      <c r="BC268" s="77">
        <v>0</v>
      </c>
    </row>
    <row r="269" spans="1:55" ht="60" x14ac:dyDescent="0.25">
      <c r="A269" s="27" t="s">
        <v>105</v>
      </c>
      <c r="B269" s="74" t="s">
        <v>1104</v>
      </c>
      <c r="C269" s="75" t="s">
        <v>492</v>
      </c>
      <c r="D269" s="76" t="s">
        <v>37</v>
      </c>
      <c r="E269" s="41">
        <v>2020101253</v>
      </c>
      <c r="F269" s="77">
        <v>0</v>
      </c>
      <c r="G269" s="77">
        <v>0</v>
      </c>
      <c r="H269" s="77">
        <v>0</v>
      </c>
      <c r="I269" s="77">
        <v>0</v>
      </c>
      <c r="J269" s="77">
        <v>0</v>
      </c>
      <c r="K269" s="77">
        <v>2.3161489E-2</v>
      </c>
      <c r="L269" s="77">
        <v>0</v>
      </c>
      <c r="M269" s="77">
        <v>0</v>
      </c>
      <c r="N269" s="77">
        <v>2.3161489E-2</v>
      </c>
      <c r="O269" s="77">
        <v>0</v>
      </c>
      <c r="P269" s="77">
        <v>0</v>
      </c>
      <c r="Q269" s="77">
        <v>0</v>
      </c>
      <c r="R269" s="77">
        <v>0</v>
      </c>
      <c r="S269" s="77">
        <v>0</v>
      </c>
      <c r="T269" s="77">
        <v>0</v>
      </c>
      <c r="U269" s="77">
        <v>0</v>
      </c>
      <c r="V269" s="77">
        <v>0</v>
      </c>
      <c r="W269" s="77">
        <v>0</v>
      </c>
      <c r="X269" s="77">
        <v>0</v>
      </c>
      <c r="Y269" s="77">
        <v>0</v>
      </c>
      <c r="Z269" s="77">
        <v>0</v>
      </c>
      <c r="AA269" s="77">
        <v>0</v>
      </c>
      <c r="AB269" s="77">
        <v>0</v>
      </c>
      <c r="AC269" s="77">
        <v>0</v>
      </c>
      <c r="AD269" s="77">
        <v>0</v>
      </c>
      <c r="AE269" s="77">
        <v>1.6905579E-2</v>
      </c>
      <c r="AF269" s="77">
        <v>0</v>
      </c>
      <c r="AG269" s="77">
        <v>0</v>
      </c>
      <c r="AH269" s="77">
        <v>1.6905579E-2</v>
      </c>
      <c r="AI269" s="77">
        <v>0</v>
      </c>
      <c r="AJ269" s="77">
        <v>0</v>
      </c>
      <c r="AK269" s="77">
        <v>0</v>
      </c>
      <c r="AL269" s="77">
        <v>0</v>
      </c>
      <c r="AM269" s="77">
        <v>0</v>
      </c>
      <c r="AN269" s="77">
        <v>0</v>
      </c>
      <c r="AO269" s="77">
        <v>6.2559099999999999E-3</v>
      </c>
      <c r="AP269" s="77">
        <v>0</v>
      </c>
      <c r="AQ269" s="77">
        <v>0</v>
      </c>
      <c r="AR269" s="77">
        <v>6.2559099999999999E-3</v>
      </c>
      <c r="AS269" s="77">
        <v>0</v>
      </c>
      <c r="AT269" s="77">
        <v>0</v>
      </c>
      <c r="AU269" s="77">
        <v>0</v>
      </c>
      <c r="AV269" s="77">
        <v>0</v>
      </c>
      <c r="AW269" s="77">
        <v>0</v>
      </c>
      <c r="AX269" s="77">
        <v>0</v>
      </c>
      <c r="AY269" s="77">
        <v>0</v>
      </c>
      <c r="AZ269" s="77">
        <v>0</v>
      </c>
      <c r="BA269" s="77">
        <v>0</v>
      </c>
      <c r="BB269" s="77">
        <v>0</v>
      </c>
      <c r="BC269" s="77">
        <v>0</v>
      </c>
    </row>
    <row r="270" spans="1:55" ht="60" x14ac:dyDescent="0.25">
      <c r="A270" s="27" t="s">
        <v>105</v>
      </c>
      <c r="B270" s="74" t="s">
        <v>1104</v>
      </c>
      <c r="C270" s="75" t="s">
        <v>493</v>
      </c>
      <c r="D270" s="76" t="s">
        <v>37</v>
      </c>
      <c r="E270" s="41">
        <v>2020101197</v>
      </c>
      <c r="F270" s="77">
        <v>0</v>
      </c>
      <c r="G270" s="77">
        <v>0</v>
      </c>
      <c r="H270" s="77">
        <v>0</v>
      </c>
      <c r="I270" s="77">
        <v>0</v>
      </c>
      <c r="J270" s="77">
        <v>0</v>
      </c>
      <c r="K270" s="77">
        <v>2.7528692000000003E-3</v>
      </c>
      <c r="L270" s="77">
        <v>0</v>
      </c>
      <c r="M270" s="77">
        <v>0</v>
      </c>
      <c r="N270" s="77">
        <v>2.7528692000000003E-3</v>
      </c>
      <c r="O270" s="77">
        <v>0</v>
      </c>
      <c r="P270" s="77">
        <v>0</v>
      </c>
      <c r="Q270" s="77">
        <v>0</v>
      </c>
      <c r="R270" s="77">
        <v>0</v>
      </c>
      <c r="S270" s="77">
        <v>0</v>
      </c>
      <c r="T270" s="77">
        <v>0</v>
      </c>
      <c r="U270" s="77">
        <v>0</v>
      </c>
      <c r="V270" s="77">
        <v>0</v>
      </c>
      <c r="W270" s="77">
        <v>0</v>
      </c>
      <c r="X270" s="77">
        <v>0</v>
      </c>
      <c r="Y270" s="77">
        <v>0</v>
      </c>
      <c r="Z270" s="77">
        <v>0</v>
      </c>
      <c r="AA270" s="77">
        <v>0</v>
      </c>
      <c r="AB270" s="77">
        <v>0</v>
      </c>
      <c r="AC270" s="77">
        <v>0</v>
      </c>
      <c r="AD270" s="77">
        <v>0</v>
      </c>
      <c r="AE270" s="77">
        <v>2.7528692000000003E-3</v>
      </c>
      <c r="AF270" s="77">
        <v>0</v>
      </c>
      <c r="AG270" s="77">
        <v>0</v>
      </c>
      <c r="AH270" s="77">
        <v>2.7528692000000003E-3</v>
      </c>
      <c r="AI270" s="77">
        <v>0</v>
      </c>
      <c r="AJ270" s="77">
        <v>0</v>
      </c>
      <c r="AK270" s="77">
        <v>0</v>
      </c>
      <c r="AL270" s="77">
        <v>0</v>
      </c>
      <c r="AM270" s="77">
        <v>0</v>
      </c>
      <c r="AN270" s="77">
        <v>0</v>
      </c>
      <c r="AO270" s="77">
        <v>0</v>
      </c>
      <c r="AP270" s="77">
        <v>0</v>
      </c>
      <c r="AQ270" s="77">
        <v>0</v>
      </c>
      <c r="AR270" s="77">
        <v>0</v>
      </c>
      <c r="AS270" s="77">
        <v>0</v>
      </c>
      <c r="AT270" s="77">
        <v>0</v>
      </c>
      <c r="AU270" s="77">
        <v>0</v>
      </c>
      <c r="AV270" s="77">
        <v>0</v>
      </c>
      <c r="AW270" s="77">
        <v>0</v>
      </c>
      <c r="AX270" s="77">
        <v>0</v>
      </c>
      <c r="AY270" s="77">
        <v>0</v>
      </c>
      <c r="AZ270" s="77">
        <v>0</v>
      </c>
      <c r="BA270" s="77">
        <v>0</v>
      </c>
      <c r="BB270" s="77">
        <v>0</v>
      </c>
      <c r="BC270" s="77">
        <v>0</v>
      </c>
    </row>
    <row r="271" spans="1:55" ht="75" x14ac:dyDescent="0.25">
      <c r="A271" s="27" t="s">
        <v>105</v>
      </c>
      <c r="B271" s="74" t="s">
        <v>1104</v>
      </c>
      <c r="C271" s="75" t="s">
        <v>494</v>
      </c>
      <c r="D271" s="76" t="s">
        <v>37</v>
      </c>
      <c r="E271" s="41">
        <v>2020701365</v>
      </c>
      <c r="F271" s="77">
        <v>0</v>
      </c>
      <c r="G271" s="77">
        <v>0</v>
      </c>
      <c r="H271" s="77">
        <v>0</v>
      </c>
      <c r="I271" s="77">
        <v>0</v>
      </c>
      <c r="J271" s="77">
        <v>0</v>
      </c>
      <c r="K271" s="77">
        <v>2.5620041999999997E-3</v>
      </c>
      <c r="L271" s="77">
        <v>0</v>
      </c>
      <c r="M271" s="77">
        <v>0</v>
      </c>
      <c r="N271" s="77">
        <v>2.5620041999999997E-3</v>
      </c>
      <c r="O271" s="77">
        <v>0</v>
      </c>
      <c r="P271" s="77">
        <v>0</v>
      </c>
      <c r="Q271" s="77">
        <v>0</v>
      </c>
      <c r="R271" s="77">
        <v>0</v>
      </c>
      <c r="S271" s="77">
        <v>0</v>
      </c>
      <c r="T271" s="77">
        <v>0</v>
      </c>
      <c r="U271" s="77">
        <v>0</v>
      </c>
      <c r="V271" s="77">
        <v>0</v>
      </c>
      <c r="W271" s="77">
        <v>0</v>
      </c>
      <c r="X271" s="77">
        <v>0</v>
      </c>
      <c r="Y271" s="77">
        <v>0</v>
      </c>
      <c r="Z271" s="77">
        <v>0</v>
      </c>
      <c r="AA271" s="77">
        <v>0</v>
      </c>
      <c r="AB271" s="77">
        <v>0</v>
      </c>
      <c r="AC271" s="77">
        <v>0</v>
      </c>
      <c r="AD271" s="77">
        <v>0</v>
      </c>
      <c r="AE271" s="77">
        <v>2.5620041999999997E-3</v>
      </c>
      <c r="AF271" s="77">
        <v>0</v>
      </c>
      <c r="AG271" s="77">
        <v>0</v>
      </c>
      <c r="AH271" s="77">
        <v>2.5620041999999997E-3</v>
      </c>
      <c r="AI271" s="77">
        <v>0</v>
      </c>
      <c r="AJ271" s="77">
        <v>0</v>
      </c>
      <c r="AK271" s="77">
        <v>0</v>
      </c>
      <c r="AL271" s="77">
        <v>0</v>
      </c>
      <c r="AM271" s="77">
        <v>0</v>
      </c>
      <c r="AN271" s="77">
        <v>0</v>
      </c>
      <c r="AO271" s="77">
        <v>0</v>
      </c>
      <c r="AP271" s="77">
        <v>0</v>
      </c>
      <c r="AQ271" s="77">
        <v>0</v>
      </c>
      <c r="AR271" s="77">
        <v>0</v>
      </c>
      <c r="AS271" s="77">
        <v>0</v>
      </c>
      <c r="AT271" s="77">
        <v>0</v>
      </c>
      <c r="AU271" s="77">
        <v>0</v>
      </c>
      <c r="AV271" s="77">
        <v>0</v>
      </c>
      <c r="AW271" s="77">
        <v>0</v>
      </c>
      <c r="AX271" s="77">
        <v>0</v>
      </c>
      <c r="AY271" s="77">
        <v>0</v>
      </c>
      <c r="AZ271" s="77">
        <v>0</v>
      </c>
      <c r="BA271" s="77">
        <v>0</v>
      </c>
      <c r="BB271" s="77">
        <v>0</v>
      </c>
      <c r="BC271" s="77">
        <v>0</v>
      </c>
    </row>
    <row r="272" spans="1:55" ht="60" x14ac:dyDescent="0.25">
      <c r="A272" s="27" t="s">
        <v>105</v>
      </c>
      <c r="B272" s="74" t="s">
        <v>1104</v>
      </c>
      <c r="C272" s="75" t="s">
        <v>495</v>
      </c>
      <c r="D272" s="76" t="s">
        <v>37</v>
      </c>
      <c r="E272" s="41">
        <v>2020101216</v>
      </c>
      <c r="F272" s="77">
        <v>0</v>
      </c>
      <c r="G272" s="77">
        <v>0</v>
      </c>
      <c r="H272" s="77">
        <v>0</v>
      </c>
      <c r="I272" s="77">
        <v>0</v>
      </c>
      <c r="J272" s="77">
        <v>0</v>
      </c>
      <c r="K272" s="77">
        <v>5.1242329999999997E-3</v>
      </c>
      <c r="L272" s="77">
        <v>0</v>
      </c>
      <c r="M272" s="77">
        <v>0</v>
      </c>
      <c r="N272" s="77">
        <v>5.1242329999999997E-3</v>
      </c>
      <c r="O272" s="77">
        <v>0</v>
      </c>
      <c r="P272" s="77">
        <v>0</v>
      </c>
      <c r="Q272" s="77">
        <v>0</v>
      </c>
      <c r="R272" s="77">
        <v>0</v>
      </c>
      <c r="S272" s="77">
        <v>0</v>
      </c>
      <c r="T272" s="77">
        <v>0</v>
      </c>
      <c r="U272" s="77">
        <v>0</v>
      </c>
      <c r="V272" s="77">
        <v>0</v>
      </c>
      <c r="W272" s="77">
        <v>0</v>
      </c>
      <c r="X272" s="77">
        <v>0</v>
      </c>
      <c r="Y272" s="77">
        <v>0</v>
      </c>
      <c r="Z272" s="77">
        <v>0</v>
      </c>
      <c r="AA272" s="77">
        <v>0</v>
      </c>
      <c r="AB272" s="77">
        <v>0</v>
      </c>
      <c r="AC272" s="77">
        <v>0</v>
      </c>
      <c r="AD272" s="77">
        <v>0</v>
      </c>
      <c r="AE272" s="77">
        <v>5.1242329999999997E-3</v>
      </c>
      <c r="AF272" s="77">
        <v>0</v>
      </c>
      <c r="AG272" s="77">
        <v>0</v>
      </c>
      <c r="AH272" s="77">
        <v>5.1242329999999997E-3</v>
      </c>
      <c r="AI272" s="77">
        <v>0</v>
      </c>
      <c r="AJ272" s="77">
        <v>0</v>
      </c>
      <c r="AK272" s="77">
        <v>0</v>
      </c>
      <c r="AL272" s="77">
        <v>0</v>
      </c>
      <c r="AM272" s="77">
        <v>0</v>
      </c>
      <c r="AN272" s="77">
        <v>0</v>
      </c>
      <c r="AO272" s="77">
        <v>0</v>
      </c>
      <c r="AP272" s="77">
        <v>0</v>
      </c>
      <c r="AQ272" s="77">
        <v>0</v>
      </c>
      <c r="AR272" s="77">
        <v>0</v>
      </c>
      <c r="AS272" s="77">
        <v>0</v>
      </c>
      <c r="AT272" s="77">
        <v>0</v>
      </c>
      <c r="AU272" s="77">
        <v>0</v>
      </c>
      <c r="AV272" s="77">
        <v>0</v>
      </c>
      <c r="AW272" s="77">
        <v>0</v>
      </c>
      <c r="AX272" s="77">
        <v>0</v>
      </c>
      <c r="AY272" s="77">
        <v>0</v>
      </c>
      <c r="AZ272" s="77">
        <v>0</v>
      </c>
      <c r="BA272" s="77">
        <v>0</v>
      </c>
      <c r="BB272" s="77">
        <v>0</v>
      </c>
      <c r="BC272" s="77">
        <v>0</v>
      </c>
    </row>
    <row r="273" spans="1:55" ht="60" x14ac:dyDescent="0.25">
      <c r="A273" s="27" t="s">
        <v>105</v>
      </c>
      <c r="B273" s="74" t="s">
        <v>1104</v>
      </c>
      <c r="C273" s="75" t="s">
        <v>496</v>
      </c>
      <c r="D273" s="76" t="s">
        <v>37</v>
      </c>
      <c r="E273" s="41">
        <v>2020701452</v>
      </c>
      <c r="F273" s="77">
        <v>0</v>
      </c>
      <c r="G273" s="77">
        <v>0</v>
      </c>
      <c r="H273" s="77">
        <v>0</v>
      </c>
      <c r="I273" s="77">
        <v>0</v>
      </c>
      <c r="J273" s="77">
        <v>0</v>
      </c>
      <c r="K273" s="77">
        <v>8.0879880000000008E-3</v>
      </c>
      <c r="L273" s="77">
        <v>0</v>
      </c>
      <c r="M273" s="77">
        <v>0</v>
      </c>
      <c r="N273" s="77">
        <v>8.0879880000000008E-3</v>
      </c>
      <c r="O273" s="77">
        <v>0</v>
      </c>
      <c r="P273" s="77">
        <v>0</v>
      </c>
      <c r="Q273" s="77">
        <v>0</v>
      </c>
      <c r="R273" s="77">
        <v>0</v>
      </c>
      <c r="S273" s="77">
        <v>0</v>
      </c>
      <c r="T273" s="77">
        <v>0</v>
      </c>
      <c r="U273" s="77">
        <v>0</v>
      </c>
      <c r="V273" s="77">
        <v>0</v>
      </c>
      <c r="W273" s="77">
        <v>0</v>
      </c>
      <c r="X273" s="77">
        <v>0</v>
      </c>
      <c r="Y273" s="77">
        <v>0</v>
      </c>
      <c r="Z273" s="77">
        <v>0</v>
      </c>
      <c r="AA273" s="77">
        <v>0</v>
      </c>
      <c r="AB273" s="77">
        <v>0</v>
      </c>
      <c r="AC273" s="77">
        <v>0</v>
      </c>
      <c r="AD273" s="77">
        <v>0</v>
      </c>
      <c r="AE273" s="77">
        <v>8.0879880000000008E-3</v>
      </c>
      <c r="AF273" s="77">
        <v>0</v>
      </c>
      <c r="AG273" s="77">
        <v>0</v>
      </c>
      <c r="AH273" s="77">
        <v>0</v>
      </c>
      <c r="AI273" s="77">
        <v>8.0879880000000008E-3</v>
      </c>
      <c r="AJ273" s="77">
        <v>0</v>
      </c>
      <c r="AK273" s="77">
        <v>0</v>
      </c>
      <c r="AL273" s="77">
        <v>0</v>
      </c>
      <c r="AM273" s="77">
        <v>0</v>
      </c>
      <c r="AN273" s="77">
        <v>0</v>
      </c>
      <c r="AO273" s="77">
        <v>0</v>
      </c>
      <c r="AP273" s="77">
        <v>0</v>
      </c>
      <c r="AQ273" s="77">
        <v>0</v>
      </c>
      <c r="AR273" s="77">
        <v>0</v>
      </c>
      <c r="AS273" s="77">
        <v>0</v>
      </c>
      <c r="AT273" s="77">
        <v>0</v>
      </c>
      <c r="AU273" s="77">
        <v>0</v>
      </c>
      <c r="AV273" s="77">
        <v>0</v>
      </c>
      <c r="AW273" s="77">
        <v>0</v>
      </c>
      <c r="AX273" s="77">
        <v>0</v>
      </c>
      <c r="AY273" s="77">
        <v>0</v>
      </c>
      <c r="AZ273" s="77">
        <v>0</v>
      </c>
      <c r="BA273" s="77">
        <v>0</v>
      </c>
      <c r="BB273" s="77">
        <v>8.0879880000000008E-3</v>
      </c>
      <c r="BC273" s="77">
        <v>-8.0879880000000008E-3</v>
      </c>
    </row>
    <row r="274" spans="1:55" ht="75" x14ac:dyDescent="0.25">
      <c r="A274" s="27" t="s">
        <v>105</v>
      </c>
      <c r="B274" s="74" t="s">
        <v>1104</v>
      </c>
      <c r="C274" s="75" t="s">
        <v>497</v>
      </c>
      <c r="D274" s="76" t="s">
        <v>37</v>
      </c>
      <c r="E274" s="41">
        <v>2020100634</v>
      </c>
      <c r="F274" s="77">
        <v>0</v>
      </c>
      <c r="G274" s="77">
        <v>0</v>
      </c>
      <c r="H274" s="77">
        <v>0</v>
      </c>
      <c r="I274" s="77">
        <v>0</v>
      </c>
      <c r="J274" s="77">
        <v>0</v>
      </c>
      <c r="K274" s="77">
        <v>1.3693539199999997E-2</v>
      </c>
      <c r="L274" s="77">
        <v>0</v>
      </c>
      <c r="M274" s="77">
        <v>0</v>
      </c>
      <c r="N274" s="77">
        <v>1.3693539199999997E-2</v>
      </c>
      <c r="O274" s="77">
        <v>0</v>
      </c>
      <c r="P274" s="77">
        <v>0</v>
      </c>
      <c r="Q274" s="77">
        <v>0</v>
      </c>
      <c r="R274" s="77">
        <v>0</v>
      </c>
      <c r="S274" s="77">
        <v>0</v>
      </c>
      <c r="T274" s="77">
        <v>0</v>
      </c>
      <c r="U274" s="77">
        <v>0</v>
      </c>
      <c r="V274" s="77">
        <v>0</v>
      </c>
      <c r="W274" s="77">
        <v>0</v>
      </c>
      <c r="X274" s="77">
        <v>0</v>
      </c>
      <c r="Y274" s="77">
        <v>0</v>
      </c>
      <c r="Z274" s="77">
        <v>0</v>
      </c>
      <c r="AA274" s="77">
        <v>0</v>
      </c>
      <c r="AB274" s="77">
        <v>0</v>
      </c>
      <c r="AC274" s="77">
        <v>0</v>
      </c>
      <c r="AD274" s="77">
        <v>0</v>
      </c>
      <c r="AE274" s="77">
        <v>1.3693539199999997E-2</v>
      </c>
      <c r="AF274" s="77">
        <v>0</v>
      </c>
      <c r="AG274" s="77">
        <v>0</v>
      </c>
      <c r="AH274" s="77">
        <v>1.3693539199999997E-2</v>
      </c>
      <c r="AI274" s="77">
        <v>0</v>
      </c>
      <c r="AJ274" s="77">
        <v>0</v>
      </c>
      <c r="AK274" s="77">
        <v>0</v>
      </c>
      <c r="AL274" s="77">
        <v>0</v>
      </c>
      <c r="AM274" s="77">
        <v>0</v>
      </c>
      <c r="AN274" s="77">
        <v>0</v>
      </c>
      <c r="AO274" s="77">
        <v>0</v>
      </c>
      <c r="AP274" s="77">
        <v>0</v>
      </c>
      <c r="AQ274" s="77">
        <v>0</v>
      </c>
      <c r="AR274" s="77">
        <v>0</v>
      </c>
      <c r="AS274" s="77">
        <v>0</v>
      </c>
      <c r="AT274" s="77">
        <v>0</v>
      </c>
      <c r="AU274" s="77">
        <v>0</v>
      </c>
      <c r="AV274" s="77">
        <v>0</v>
      </c>
      <c r="AW274" s="77">
        <v>0</v>
      </c>
      <c r="AX274" s="77">
        <v>0</v>
      </c>
      <c r="AY274" s="77">
        <v>0</v>
      </c>
      <c r="AZ274" s="77">
        <v>0</v>
      </c>
      <c r="BA274" s="77">
        <v>0</v>
      </c>
      <c r="BB274" s="77">
        <v>0</v>
      </c>
      <c r="BC274" s="77">
        <v>0</v>
      </c>
    </row>
    <row r="275" spans="1:55" ht="60" x14ac:dyDescent="0.25">
      <c r="A275" s="27" t="s">
        <v>105</v>
      </c>
      <c r="B275" s="74" t="s">
        <v>1104</v>
      </c>
      <c r="C275" s="75" t="s">
        <v>498</v>
      </c>
      <c r="D275" s="76" t="s">
        <v>37</v>
      </c>
      <c r="E275" s="41">
        <v>2020101333</v>
      </c>
      <c r="F275" s="77">
        <v>0</v>
      </c>
      <c r="G275" s="77">
        <v>0</v>
      </c>
      <c r="H275" s="77">
        <v>0</v>
      </c>
      <c r="I275" s="77">
        <v>0</v>
      </c>
      <c r="J275" s="77">
        <v>0</v>
      </c>
      <c r="K275" s="77">
        <v>0.14723976300000002</v>
      </c>
      <c r="L275" s="77">
        <v>0</v>
      </c>
      <c r="M275" s="77">
        <v>0</v>
      </c>
      <c r="N275" s="77">
        <v>0.14723976300000002</v>
      </c>
      <c r="O275" s="77">
        <v>0</v>
      </c>
      <c r="P275" s="77">
        <v>0</v>
      </c>
      <c r="Q275" s="77">
        <v>0</v>
      </c>
      <c r="R275" s="77">
        <v>0</v>
      </c>
      <c r="S275" s="77">
        <v>0</v>
      </c>
      <c r="T275" s="77">
        <v>0</v>
      </c>
      <c r="U275" s="77">
        <v>6.4915580000000001E-2</v>
      </c>
      <c r="V275" s="77">
        <v>0</v>
      </c>
      <c r="W275" s="77">
        <v>0</v>
      </c>
      <c r="X275" s="77">
        <v>6.4915580000000001E-2</v>
      </c>
      <c r="Y275" s="77">
        <v>0</v>
      </c>
      <c r="Z275" s="77">
        <v>0</v>
      </c>
      <c r="AA275" s="77">
        <v>0</v>
      </c>
      <c r="AB275" s="77">
        <v>0</v>
      </c>
      <c r="AC275" s="77">
        <v>0</v>
      </c>
      <c r="AD275" s="77">
        <v>0</v>
      </c>
      <c r="AE275" s="77">
        <v>2.1613433000000001E-2</v>
      </c>
      <c r="AF275" s="77">
        <v>0</v>
      </c>
      <c r="AG275" s="77">
        <v>0</v>
      </c>
      <c r="AH275" s="77">
        <v>2.1613433000000001E-2</v>
      </c>
      <c r="AI275" s="77">
        <v>0</v>
      </c>
      <c r="AJ275" s="77">
        <v>0</v>
      </c>
      <c r="AK275" s="77">
        <v>0</v>
      </c>
      <c r="AL275" s="77">
        <v>0</v>
      </c>
      <c r="AM275" s="77">
        <v>0</v>
      </c>
      <c r="AN275" s="77">
        <v>0</v>
      </c>
      <c r="AO275" s="77">
        <v>6.0710750000000008E-2</v>
      </c>
      <c r="AP275" s="77">
        <v>0</v>
      </c>
      <c r="AQ275" s="77">
        <v>0</v>
      </c>
      <c r="AR275" s="77">
        <v>6.0710750000000008E-2</v>
      </c>
      <c r="AS275" s="77">
        <v>0</v>
      </c>
      <c r="AT275" s="77">
        <v>0</v>
      </c>
      <c r="AU275" s="77">
        <v>0</v>
      </c>
      <c r="AV275" s="77">
        <v>0</v>
      </c>
      <c r="AW275" s="77">
        <v>0</v>
      </c>
      <c r="AX275" s="77">
        <v>0</v>
      </c>
      <c r="AY275" s="77">
        <v>0</v>
      </c>
      <c r="AZ275" s="77">
        <v>0</v>
      </c>
      <c r="BA275" s="77">
        <v>0</v>
      </c>
      <c r="BB275" s="77">
        <v>0</v>
      </c>
      <c r="BC275" s="77">
        <v>0</v>
      </c>
    </row>
    <row r="276" spans="1:55" ht="90" x14ac:dyDescent="0.25">
      <c r="A276" s="27" t="s">
        <v>105</v>
      </c>
      <c r="B276" s="74" t="s">
        <v>1104</v>
      </c>
      <c r="C276" s="75" t="s">
        <v>499</v>
      </c>
      <c r="D276" s="76" t="s">
        <v>37</v>
      </c>
      <c r="E276" s="41">
        <v>2020100646</v>
      </c>
      <c r="F276" s="77">
        <v>0</v>
      </c>
      <c r="G276" s="77">
        <v>0</v>
      </c>
      <c r="H276" s="77">
        <v>0</v>
      </c>
      <c r="I276" s="77">
        <v>0</v>
      </c>
      <c r="J276" s="77">
        <v>0</v>
      </c>
      <c r="K276" s="77">
        <v>1.32392442E-2</v>
      </c>
      <c r="L276" s="77">
        <v>0</v>
      </c>
      <c r="M276" s="77">
        <v>0</v>
      </c>
      <c r="N276" s="77">
        <v>1.32392442E-2</v>
      </c>
      <c r="O276" s="77">
        <v>0</v>
      </c>
      <c r="P276" s="77">
        <v>0</v>
      </c>
      <c r="Q276" s="77">
        <v>0</v>
      </c>
      <c r="R276" s="77">
        <v>0</v>
      </c>
      <c r="S276" s="77">
        <v>0</v>
      </c>
      <c r="T276" s="77">
        <v>0</v>
      </c>
      <c r="U276" s="77">
        <v>0</v>
      </c>
      <c r="V276" s="77">
        <v>0</v>
      </c>
      <c r="W276" s="77">
        <v>0</v>
      </c>
      <c r="X276" s="77">
        <v>0</v>
      </c>
      <c r="Y276" s="77">
        <v>0</v>
      </c>
      <c r="Z276" s="77">
        <v>0</v>
      </c>
      <c r="AA276" s="77">
        <v>0</v>
      </c>
      <c r="AB276" s="77">
        <v>0</v>
      </c>
      <c r="AC276" s="77">
        <v>0</v>
      </c>
      <c r="AD276" s="77">
        <v>0</v>
      </c>
      <c r="AE276" s="77">
        <v>4.0600141999999999E-3</v>
      </c>
      <c r="AF276" s="77">
        <v>0</v>
      </c>
      <c r="AG276" s="77">
        <v>0</v>
      </c>
      <c r="AH276" s="77">
        <v>4.0600141999999999E-3</v>
      </c>
      <c r="AI276" s="77">
        <v>0</v>
      </c>
      <c r="AJ276" s="77">
        <v>0</v>
      </c>
      <c r="AK276" s="77">
        <v>0</v>
      </c>
      <c r="AL276" s="77">
        <v>0</v>
      </c>
      <c r="AM276" s="77">
        <v>0</v>
      </c>
      <c r="AN276" s="77">
        <v>0</v>
      </c>
      <c r="AO276" s="77">
        <v>9.17923E-3</v>
      </c>
      <c r="AP276" s="77">
        <v>0</v>
      </c>
      <c r="AQ276" s="77">
        <v>0</v>
      </c>
      <c r="AR276" s="77">
        <v>9.17923E-3</v>
      </c>
      <c r="AS276" s="77">
        <v>0</v>
      </c>
      <c r="AT276" s="77">
        <v>0</v>
      </c>
      <c r="AU276" s="77">
        <v>0</v>
      </c>
      <c r="AV276" s="77">
        <v>0</v>
      </c>
      <c r="AW276" s="77">
        <v>0</v>
      </c>
      <c r="AX276" s="77">
        <v>0</v>
      </c>
      <c r="AY276" s="77">
        <v>0</v>
      </c>
      <c r="AZ276" s="77">
        <v>0</v>
      </c>
      <c r="BA276" s="77">
        <v>0</v>
      </c>
      <c r="BB276" s="77">
        <v>0</v>
      </c>
      <c r="BC276" s="77">
        <v>0</v>
      </c>
    </row>
    <row r="277" spans="1:55" ht="75" x14ac:dyDescent="0.25">
      <c r="A277" s="27" t="s">
        <v>105</v>
      </c>
      <c r="B277" s="74" t="s">
        <v>1104</v>
      </c>
      <c r="C277" s="75" t="s">
        <v>500</v>
      </c>
      <c r="D277" s="76" t="s">
        <v>37</v>
      </c>
      <c r="E277" s="41">
        <v>2020101282</v>
      </c>
      <c r="F277" s="77">
        <v>0</v>
      </c>
      <c r="G277" s="77">
        <v>0</v>
      </c>
      <c r="H277" s="77">
        <v>0</v>
      </c>
      <c r="I277" s="77">
        <v>0</v>
      </c>
      <c r="J277" s="77">
        <v>0</v>
      </c>
      <c r="K277" s="77">
        <v>2.0392794199999998E-2</v>
      </c>
      <c r="L277" s="77">
        <v>0</v>
      </c>
      <c r="M277" s="77">
        <v>0</v>
      </c>
      <c r="N277" s="77">
        <v>2.0392794199999998E-2</v>
      </c>
      <c r="O277" s="77">
        <v>0</v>
      </c>
      <c r="P277" s="77">
        <v>0</v>
      </c>
      <c r="Q277" s="77">
        <v>0</v>
      </c>
      <c r="R277" s="77">
        <v>0</v>
      </c>
      <c r="S277" s="77">
        <v>0</v>
      </c>
      <c r="T277" s="77">
        <v>0</v>
      </c>
      <c r="U277" s="77">
        <v>0</v>
      </c>
      <c r="V277" s="77">
        <v>0</v>
      </c>
      <c r="W277" s="77">
        <v>0</v>
      </c>
      <c r="X277" s="77">
        <v>0</v>
      </c>
      <c r="Y277" s="77">
        <v>0</v>
      </c>
      <c r="Z277" s="77">
        <v>0</v>
      </c>
      <c r="AA277" s="77">
        <v>0</v>
      </c>
      <c r="AB277" s="77">
        <v>0</v>
      </c>
      <c r="AC277" s="77">
        <v>0</v>
      </c>
      <c r="AD277" s="77">
        <v>0</v>
      </c>
      <c r="AE277" s="77">
        <v>2.5620041999999997E-3</v>
      </c>
      <c r="AF277" s="77">
        <v>0</v>
      </c>
      <c r="AG277" s="77">
        <v>0</v>
      </c>
      <c r="AH277" s="77">
        <v>2.5620041999999997E-3</v>
      </c>
      <c r="AI277" s="77">
        <v>0</v>
      </c>
      <c r="AJ277" s="77">
        <v>0</v>
      </c>
      <c r="AK277" s="77">
        <v>0</v>
      </c>
      <c r="AL277" s="77">
        <v>0</v>
      </c>
      <c r="AM277" s="77">
        <v>0</v>
      </c>
      <c r="AN277" s="77">
        <v>0</v>
      </c>
      <c r="AO277" s="77">
        <v>1.7830789999999999E-2</v>
      </c>
      <c r="AP277" s="77">
        <v>0</v>
      </c>
      <c r="AQ277" s="77">
        <v>0</v>
      </c>
      <c r="AR277" s="77">
        <v>1.7830789999999999E-2</v>
      </c>
      <c r="AS277" s="77">
        <v>0</v>
      </c>
      <c r="AT277" s="77">
        <v>0</v>
      </c>
      <c r="AU277" s="77">
        <v>0</v>
      </c>
      <c r="AV277" s="77">
        <v>0</v>
      </c>
      <c r="AW277" s="77">
        <v>0</v>
      </c>
      <c r="AX277" s="77">
        <v>0</v>
      </c>
      <c r="AY277" s="77">
        <v>0</v>
      </c>
      <c r="AZ277" s="77">
        <v>0</v>
      </c>
      <c r="BA277" s="77">
        <v>0</v>
      </c>
      <c r="BB277" s="77">
        <v>0</v>
      </c>
      <c r="BC277" s="77">
        <v>0</v>
      </c>
    </row>
    <row r="278" spans="1:55" ht="60" x14ac:dyDescent="0.25">
      <c r="A278" s="27" t="s">
        <v>105</v>
      </c>
      <c r="B278" s="74" t="s">
        <v>1104</v>
      </c>
      <c r="C278" s="75" t="s">
        <v>714</v>
      </c>
      <c r="D278" s="76" t="s">
        <v>37</v>
      </c>
      <c r="E278" s="41">
        <v>2020701450</v>
      </c>
      <c r="F278" s="77">
        <v>0</v>
      </c>
      <c r="G278" s="77">
        <v>0</v>
      </c>
      <c r="H278" s="77">
        <v>0</v>
      </c>
      <c r="I278" s="77">
        <v>0</v>
      </c>
      <c r="J278" s="77">
        <v>0</v>
      </c>
      <c r="K278" s="77">
        <v>9.97666E-3</v>
      </c>
      <c r="L278" s="77">
        <v>0</v>
      </c>
      <c r="M278" s="77">
        <v>0</v>
      </c>
      <c r="N278" s="77">
        <v>9.97666E-3</v>
      </c>
      <c r="O278" s="77">
        <v>0</v>
      </c>
      <c r="P278" s="77">
        <v>0</v>
      </c>
      <c r="Q278" s="77">
        <v>0</v>
      </c>
      <c r="R278" s="77">
        <v>0</v>
      </c>
      <c r="S278" s="77">
        <v>0</v>
      </c>
      <c r="T278" s="77">
        <v>0</v>
      </c>
      <c r="U278" s="77">
        <v>0</v>
      </c>
      <c r="V278" s="77">
        <v>0</v>
      </c>
      <c r="W278" s="77">
        <v>0</v>
      </c>
      <c r="X278" s="77">
        <v>0</v>
      </c>
      <c r="Y278" s="77">
        <v>0</v>
      </c>
      <c r="Z278" s="77">
        <v>0</v>
      </c>
      <c r="AA278" s="77">
        <v>0</v>
      </c>
      <c r="AB278" s="77">
        <v>0</v>
      </c>
      <c r="AC278" s="77">
        <v>0</v>
      </c>
      <c r="AD278" s="77">
        <v>0</v>
      </c>
      <c r="AE278" s="77">
        <v>0</v>
      </c>
      <c r="AF278" s="77">
        <v>0</v>
      </c>
      <c r="AG278" s="77">
        <v>0</v>
      </c>
      <c r="AH278" s="77">
        <v>0</v>
      </c>
      <c r="AI278" s="77">
        <v>0</v>
      </c>
      <c r="AJ278" s="77">
        <v>0</v>
      </c>
      <c r="AK278" s="77">
        <v>0</v>
      </c>
      <c r="AL278" s="77">
        <v>0</v>
      </c>
      <c r="AM278" s="77">
        <v>0</v>
      </c>
      <c r="AN278" s="77">
        <v>0</v>
      </c>
      <c r="AO278" s="77">
        <v>9.97666E-3</v>
      </c>
      <c r="AP278" s="77">
        <v>0</v>
      </c>
      <c r="AQ278" s="77">
        <v>0</v>
      </c>
      <c r="AR278" s="77">
        <v>9.97666E-3</v>
      </c>
      <c r="AS278" s="77">
        <v>0</v>
      </c>
      <c r="AT278" s="77">
        <v>0</v>
      </c>
      <c r="AU278" s="77">
        <v>0</v>
      </c>
      <c r="AV278" s="77">
        <v>0</v>
      </c>
      <c r="AW278" s="77">
        <v>0</v>
      </c>
      <c r="AX278" s="77">
        <v>0</v>
      </c>
      <c r="AY278" s="77">
        <v>0</v>
      </c>
      <c r="AZ278" s="77">
        <v>0</v>
      </c>
      <c r="BA278" s="77">
        <v>0</v>
      </c>
      <c r="BB278" s="77">
        <v>0</v>
      </c>
      <c r="BC278" s="77">
        <v>0</v>
      </c>
    </row>
    <row r="279" spans="1:55" ht="60" x14ac:dyDescent="0.25">
      <c r="A279" s="27" t="s">
        <v>105</v>
      </c>
      <c r="B279" s="74" t="s">
        <v>1104</v>
      </c>
      <c r="C279" s="75" t="s">
        <v>715</v>
      </c>
      <c r="D279" s="76" t="s">
        <v>37</v>
      </c>
      <c r="E279" s="41">
        <v>2020701624</v>
      </c>
      <c r="F279" s="77">
        <v>0</v>
      </c>
      <c r="G279" s="77">
        <v>0</v>
      </c>
      <c r="H279" s="77">
        <v>0</v>
      </c>
      <c r="I279" s="77">
        <v>0</v>
      </c>
      <c r="J279" s="77">
        <v>0</v>
      </c>
      <c r="K279" s="77">
        <v>3.44114742E-2</v>
      </c>
      <c r="L279" s="77">
        <v>0</v>
      </c>
      <c r="M279" s="77">
        <v>0</v>
      </c>
      <c r="N279" s="77">
        <v>3.44114742E-2</v>
      </c>
      <c r="O279" s="77">
        <v>0</v>
      </c>
      <c r="P279" s="77">
        <v>0</v>
      </c>
      <c r="Q279" s="77">
        <v>0</v>
      </c>
      <c r="R279" s="77">
        <v>0</v>
      </c>
      <c r="S279" s="77">
        <v>0</v>
      </c>
      <c r="T279" s="77">
        <v>0</v>
      </c>
      <c r="U279" s="77">
        <v>0</v>
      </c>
      <c r="V279" s="77">
        <v>0</v>
      </c>
      <c r="W279" s="77">
        <v>0</v>
      </c>
      <c r="X279" s="77">
        <v>0</v>
      </c>
      <c r="Y279" s="77">
        <v>0</v>
      </c>
      <c r="Z279" s="77">
        <v>0</v>
      </c>
      <c r="AA279" s="77">
        <v>0</v>
      </c>
      <c r="AB279" s="77">
        <v>0</v>
      </c>
      <c r="AC279" s="77">
        <v>0</v>
      </c>
      <c r="AD279" s="77">
        <v>0</v>
      </c>
      <c r="AE279" s="77">
        <v>2.5620041999999997E-3</v>
      </c>
      <c r="AF279" s="77">
        <v>0</v>
      </c>
      <c r="AG279" s="77">
        <v>0</v>
      </c>
      <c r="AH279" s="77">
        <v>2.5620041999999997E-3</v>
      </c>
      <c r="AI279" s="77">
        <v>0</v>
      </c>
      <c r="AJ279" s="77">
        <v>0</v>
      </c>
      <c r="AK279" s="77">
        <v>0</v>
      </c>
      <c r="AL279" s="77">
        <v>0</v>
      </c>
      <c r="AM279" s="77">
        <v>0</v>
      </c>
      <c r="AN279" s="77">
        <v>0</v>
      </c>
      <c r="AO279" s="77">
        <v>3.1849469999999998E-2</v>
      </c>
      <c r="AP279" s="77">
        <v>0</v>
      </c>
      <c r="AQ279" s="77">
        <v>0</v>
      </c>
      <c r="AR279" s="77">
        <v>3.1849469999999998E-2</v>
      </c>
      <c r="AS279" s="77">
        <v>0</v>
      </c>
      <c r="AT279" s="77">
        <v>0</v>
      </c>
      <c r="AU279" s="77">
        <v>0</v>
      </c>
      <c r="AV279" s="77">
        <v>0</v>
      </c>
      <c r="AW279" s="77">
        <v>0</v>
      </c>
      <c r="AX279" s="77">
        <v>0</v>
      </c>
      <c r="AY279" s="77">
        <v>0</v>
      </c>
      <c r="AZ279" s="77">
        <v>0</v>
      </c>
      <c r="BA279" s="77">
        <v>0</v>
      </c>
      <c r="BB279" s="77">
        <v>0</v>
      </c>
      <c r="BC279" s="77">
        <v>0</v>
      </c>
    </row>
    <row r="280" spans="1:55" ht="60" x14ac:dyDescent="0.25">
      <c r="A280" s="27" t="s">
        <v>105</v>
      </c>
      <c r="B280" s="74" t="s">
        <v>1104</v>
      </c>
      <c r="C280" s="75" t="s">
        <v>726</v>
      </c>
      <c r="D280" s="76" t="s">
        <v>37</v>
      </c>
      <c r="E280" s="41">
        <v>2020100644</v>
      </c>
      <c r="F280" s="77">
        <v>0.58339711239694003</v>
      </c>
      <c r="G280" s="77">
        <v>0</v>
      </c>
      <c r="H280" s="77">
        <v>0</v>
      </c>
      <c r="I280" s="77">
        <v>0.58339711239694003</v>
      </c>
      <c r="J280" s="77">
        <v>0</v>
      </c>
      <c r="K280" s="77">
        <v>0.16616787999999999</v>
      </c>
      <c r="L280" s="77">
        <v>0</v>
      </c>
      <c r="M280" s="77">
        <v>0</v>
      </c>
      <c r="N280" s="77">
        <v>0.16616787999999999</v>
      </c>
      <c r="O280" s="77">
        <v>0</v>
      </c>
      <c r="P280" s="77">
        <v>0</v>
      </c>
      <c r="Q280" s="77">
        <v>0</v>
      </c>
      <c r="R280" s="77">
        <v>0</v>
      </c>
      <c r="S280" s="77">
        <v>0</v>
      </c>
      <c r="T280" s="77">
        <v>0</v>
      </c>
      <c r="U280" s="77">
        <v>0</v>
      </c>
      <c r="V280" s="77">
        <v>0</v>
      </c>
      <c r="W280" s="77">
        <v>0</v>
      </c>
      <c r="X280" s="77">
        <v>0</v>
      </c>
      <c r="Y280" s="77">
        <v>0</v>
      </c>
      <c r="Z280" s="77">
        <v>2.4662E-3</v>
      </c>
      <c r="AA280" s="77">
        <v>0</v>
      </c>
      <c r="AB280" s="77">
        <v>0</v>
      </c>
      <c r="AC280" s="77">
        <v>2.4662E-3</v>
      </c>
      <c r="AD280" s="77">
        <v>0</v>
      </c>
      <c r="AE280" s="77">
        <v>2.4662E-3</v>
      </c>
      <c r="AF280" s="77">
        <v>0</v>
      </c>
      <c r="AG280" s="77">
        <v>0</v>
      </c>
      <c r="AH280" s="77">
        <v>2.4662E-3</v>
      </c>
      <c r="AI280" s="77">
        <v>0</v>
      </c>
      <c r="AJ280" s="77">
        <v>4.7460180000000005E-2</v>
      </c>
      <c r="AK280" s="77">
        <v>0</v>
      </c>
      <c r="AL280" s="77">
        <v>0</v>
      </c>
      <c r="AM280" s="77">
        <v>4.7460180000000005E-2</v>
      </c>
      <c r="AN280" s="77">
        <v>0</v>
      </c>
      <c r="AO280" s="77">
        <v>4.7460180000000005E-2</v>
      </c>
      <c r="AP280" s="77">
        <v>0</v>
      </c>
      <c r="AQ280" s="77">
        <v>0</v>
      </c>
      <c r="AR280" s="77">
        <v>4.7460180000000005E-2</v>
      </c>
      <c r="AS280" s="77">
        <v>0</v>
      </c>
      <c r="AT280" s="77">
        <v>0.53347073239693998</v>
      </c>
      <c r="AU280" s="77">
        <v>0</v>
      </c>
      <c r="AV280" s="77">
        <v>0</v>
      </c>
      <c r="AW280" s="77">
        <v>0.53347073239693998</v>
      </c>
      <c r="AX280" s="77">
        <v>0</v>
      </c>
      <c r="AY280" s="77">
        <v>0.11624149999999998</v>
      </c>
      <c r="AZ280" s="77">
        <v>0</v>
      </c>
      <c r="BA280" s="77">
        <v>0</v>
      </c>
      <c r="BB280" s="77">
        <v>0.11624149999999998</v>
      </c>
      <c r="BC280" s="77">
        <v>0</v>
      </c>
    </row>
    <row r="281" spans="1:55" ht="45" x14ac:dyDescent="0.25">
      <c r="A281" s="27" t="s">
        <v>105</v>
      </c>
      <c r="B281" s="74" t="s">
        <v>1104</v>
      </c>
      <c r="C281" s="75" t="s">
        <v>779</v>
      </c>
      <c r="D281" s="76" t="s">
        <v>37</v>
      </c>
      <c r="E281" s="41">
        <v>2020100654</v>
      </c>
      <c r="F281" s="77">
        <v>0.70346328495405486</v>
      </c>
      <c r="G281" s="77">
        <v>0</v>
      </c>
      <c r="H281" s="77">
        <v>0</v>
      </c>
      <c r="I281" s="77">
        <v>0.70346328495405486</v>
      </c>
      <c r="J281" s="77">
        <v>0</v>
      </c>
      <c r="K281" s="77">
        <v>0</v>
      </c>
      <c r="L281" s="77">
        <v>0</v>
      </c>
      <c r="M281" s="77">
        <v>0</v>
      </c>
      <c r="N281" s="77">
        <v>0</v>
      </c>
      <c r="O281" s="77">
        <v>0</v>
      </c>
      <c r="P281" s="77">
        <v>0</v>
      </c>
      <c r="Q281" s="77">
        <v>0</v>
      </c>
      <c r="R281" s="77">
        <v>0</v>
      </c>
      <c r="S281" s="77">
        <v>0</v>
      </c>
      <c r="T281" s="77">
        <v>0</v>
      </c>
      <c r="U281" s="77">
        <v>0</v>
      </c>
      <c r="V281" s="77">
        <v>0</v>
      </c>
      <c r="W281" s="77">
        <v>0</v>
      </c>
      <c r="X281" s="77">
        <v>0</v>
      </c>
      <c r="Y281" s="77">
        <v>0</v>
      </c>
      <c r="Z281" s="77">
        <v>0</v>
      </c>
      <c r="AA281" s="77">
        <v>0</v>
      </c>
      <c r="AB281" s="77">
        <v>0</v>
      </c>
      <c r="AC281" s="77">
        <v>0</v>
      </c>
      <c r="AD281" s="77">
        <v>0</v>
      </c>
      <c r="AE281" s="77">
        <v>0</v>
      </c>
      <c r="AF281" s="77">
        <v>0</v>
      </c>
      <c r="AG281" s="77">
        <v>0</v>
      </c>
      <c r="AH281" s="77">
        <v>0</v>
      </c>
      <c r="AI281" s="77">
        <v>0</v>
      </c>
      <c r="AJ281" s="77">
        <v>0</v>
      </c>
      <c r="AK281" s="77">
        <v>0</v>
      </c>
      <c r="AL281" s="77">
        <v>0</v>
      </c>
      <c r="AM281" s="77">
        <v>0</v>
      </c>
      <c r="AN281" s="77">
        <v>0</v>
      </c>
      <c r="AO281" s="77">
        <v>0</v>
      </c>
      <c r="AP281" s="77">
        <v>0</v>
      </c>
      <c r="AQ281" s="77">
        <v>0</v>
      </c>
      <c r="AR281" s="77">
        <v>0</v>
      </c>
      <c r="AS281" s="77">
        <v>0</v>
      </c>
      <c r="AT281" s="77">
        <v>0.70346328495405486</v>
      </c>
      <c r="AU281" s="77">
        <v>0</v>
      </c>
      <c r="AV281" s="77">
        <v>0</v>
      </c>
      <c r="AW281" s="77">
        <v>0.70346328495405486</v>
      </c>
      <c r="AX281" s="77">
        <v>0</v>
      </c>
      <c r="AY281" s="77">
        <v>0</v>
      </c>
      <c r="AZ281" s="77">
        <v>0</v>
      </c>
      <c r="BA281" s="77">
        <v>0</v>
      </c>
      <c r="BB281" s="77">
        <v>0</v>
      </c>
      <c r="BC281" s="77">
        <v>0</v>
      </c>
    </row>
    <row r="282" spans="1:55" ht="60" x14ac:dyDescent="0.25">
      <c r="A282" s="27" t="s">
        <v>105</v>
      </c>
      <c r="B282" s="74" t="s">
        <v>1104</v>
      </c>
      <c r="C282" s="75" t="s">
        <v>264</v>
      </c>
      <c r="D282" s="76" t="s">
        <v>37</v>
      </c>
      <c r="E282" s="41">
        <v>2020100643</v>
      </c>
      <c r="F282" s="77">
        <v>0.58800769993340996</v>
      </c>
      <c r="G282" s="77">
        <v>0</v>
      </c>
      <c r="H282" s="77">
        <v>0</v>
      </c>
      <c r="I282" s="77">
        <v>0.58800769993340996</v>
      </c>
      <c r="J282" s="77">
        <v>0</v>
      </c>
      <c r="K282" s="77">
        <v>0.54320446</v>
      </c>
      <c r="L282" s="77">
        <v>0</v>
      </c>
      <c r="M282" s="77">
        <v>0</v>
      </c>
      <c r="N282" s="77">
        <v>0.54320446</v>
      </c>
      <c r="O282" s="77">
        <v>0</v>
      </c>
      <c r="P282" s="77">
        <v>0</v>
      </c>
      <c r="Q282" s="77">
        <v>0</v>
      </c>
      <c r="R282" s="77">
        <v>0</v>
      </c>
      <c r="S282" s="77">
        <v>0</v>
      </c>
      <c r="T282" s="77">
        <v>0</v>
      </c>
      <c r="U282" s="77">
        <v>0</v>
      </c>
      <c r="V282" s="77">
        <v>0</v>
      </c>
      <c r="W282" s="77">
        <v>0</v>
      </c>
      <c r="X282" s="77">
        <v>0</v>
      </c>
      <c r="Y282" s="77">
        <v>0</v>
      </c>
      <c r="Z282" s="77">
        <v>1.4420799999999999E-2</v>
      </c>
      <c r="AA282" s="77">
        <v>0</v>
      </c>
      <c r="AB282" s="77">
        <v>0</v>
      </c>
      <c r="AC282" s="77">
        <v>1.4420799999999999E-2</v>
      </c>
      <c r="AD282" s="77">
        <v>0</v>
      </c>
      <c r="AE282" s="77">
        <v>1.4420799999999999E-2</v>
      </c>
      <c r="AF282" s="77">
        <v>0</v>
      </c>
      <c r="AG282" s="77">
        <v>0</v>
      </c>
      <c r="AH282" s="77">
        <v>0</v>
      </c>
      <c r="AI282" s="77">
        <v>1.4420799999999999E-2</v>
      </c>
      <c r="AJ282" s="77">
        <v>0.45596449999999999</v>
      </c>
      <c r="AK282" s="77">
        <v>0</v>
      </c>
      <c r="AL282" s="77">
        <v>0</v>
      </c>
      <c r="AM282" s="77">
        <v>0.45596449999999999</v>
      </c>
      <c r="AN282" s="77">
        <v>0</v>
      </c>
      <c r="AO282" s="77">
        <v>0.45596449999999999</v>
      </c>
      <c r="AP282" s="77">
        <v>0</v>
      </c>
      <c r="AQ282" s="77">
        <v>0</v>
      </c>
      <c r="AR282" s="77">
        <v>0.45596449999999999</v>
      </c>
      <c r="AS282" s="77">
        <v>0</v>
      </c>
      <c r="AT282" s="77">
        <v>0.11762239993340995</v>
      </c>
      <c r="AU282" s="77">
        <v>0</v>
      </c>
      <c r="AV282" s="77">
        <v>0</v>
      </c>
      <c r="AW282" s="77">
        <v>0.11762239993340995</v>
      </c>
      <c r="AX282" s="77">
        <v>0</v>
      </c>
      <c r="AY282" s="77">
        <v>7.2819160000000008E-2</v>
      </c>
      <c r="AZ282" s="77">
        <v>0</v>
      </c>
      <c r="BA282" s="77">
        <v>0</v>
      </c>
      <c r="BB282" s="77">
        <v>8.7239960000000005E-2</v>
      </c>
      <c r="BC282" s="77">
        <v>-1.4420799999999999E-2</v>
      </c>
    </row>
    <row r="283" spans="1:55" ht="75" x14ac:dyDescent="0.25">
      <c r="A283" s="27" t="s">
        <v>105</v>
      </c>
      <c r="B283" s="74" t="s">
        <v>1104</v>
      </c>
      <c r="C283" s="75" t="s">
        <v>1277</v>
      </c>
      <c r="D283" s="76" t="s">
        <v>37</v>
      </c>
      <c r="E283" s="41">
        <v>2020701735</v>
      </c>
      <c r="F283" s="77">
        <v>0</v>
      </c>
      <c r="G283" s="77">
        <v>0</v>
      </c>
      <c r="H283" s="77">
        <v>0</v>
      </c>
      <c r="I283" s="77">
        <v>0</v>
      </c>
      <c r="J283" s="77">
        <v>0</v>
      </c>
      <c r="K283" s="77">
        <v>5.5098999999999999E-3</v>
      </c>
      <c r="L283" s="77">
        <v>0</v>
      </c>
      <c r="M283" s="77">
        <v>0</v>
      </c>
      <c r="N283" s="77">
        <v>5.5098999999999999E-3</v>
      </c>
      <c r="O283" s="77">
        <v>0</v>
      </c>
      <c r="P283" s="77">
        <v>0</v>
      </c>
      <c r="Q283" s="77">
        <v>0</v>
      </c>
      <c r="R283" s="77">
        <v>0</v>
      </c>
      <c r="S283" s="77">
        <v>0</v>
      </c>
      <c r="T283" s="77">
        <v>0</v>
      </c>
      <c r="U283" s="77">
        <v>0</v>
      </c>
      <c r="V283" s="77">
        <v>0</v>
      </c>
      <c r="W283" s="77">
        <v>0</v>
      </c>
      <c r="X283" s="77">
        <v>0</v>
      </c>
      <c r="Y283" s="77">
        <v>0</v>
      </c>
      <c r="Z283" s="77">
        <v>0</v>
      </c>
      <c r="AA283" s="77">
        <v>0</v>
      </c>
      <c r="AB283" s="77">
        <v>0</v>
      </c>
      <c r="AC283" s="77">
        <v>0</v>
      </c>
      <c r="AD283" s="77">
        <v>0</v>
      </c>
      <c r="AE283" s="77">
        <v>0</v>
      </c>
      <c r="AF283" s="77">
        <v>0</v>
      </c>
      <c r="AG283" s="77">
        <v>0</v>
      </c>
      <c r="AH283" s="77">
        <v>0</v>
      </c>
      <c r="AI283" s="77">
        <v>0</v>
      </c>
      <c r="AJ283" s="77">
        <v>0</v>
      </c>
      <c r="AK283" s="77">
        <v>0</v>
      </c>
      <c r="AL283" s="77">
        <v>0</v>
      </c>
      <c r="AM283" s="77">
        <v>0</v>
      </c>
      <c r="AN283" s="77">
        <v>0</v>
      </c>
      <c r="AO283" s="77">
        <v>0</v>
      </c>
      <c r="AP283" s="77">
        <v>0</v>
      </c>
      <c r="AQ283" s="77">
        <v>0</v>
      </c>
      <c r="AR283" s="77">
        <v>0</v>
      </c>
      <c r="AS283" s="77">
        <v>0</v>
      </c>
      <c r="AT283" s="77">
        <v>0</v>
      </c>
      <c r="AU283" s="77">
        <v>0</v>
      </c>
      <c r="AV283" s="77">
        <v>0</v>
      </c>
      <c r="AW283" s="77">
        <v>0</v>
      </c>
      <c r="AX283" s="77">
        <v>0</v>
      </c>
      <c r="AY283" s="77">
        <v>5.5098999999999999E-3</v>
      </c>
      <c r="AZ283" s="77">
        <v>0</v>
      </c>
      <c r="BA283" s="77">
        <v>0</v>
      </c>
      <c r="BB283" s="77">
        <v>5.5098999999999999E-3</v>
      </c>
      <c r="BC283" s="77">
        <v>0</v>
      </c>
    </row>
    <row r="284" spans="1:55" ht="60" x14ac:dyDescent="0.25">
      <c r="A284" s="27" t="s">
        <v>105</v>
      </c>
      <c r="B284" s="74" t="s">
        <v>1104</v>
      </c>
      <c r="C284" s="75" t="s">
        <v>749</v>
      </c>
      <c r="D284" s="76" t="s">
        <v>37</v>
      </c>
      <c r="E284" s="41">
        <v>2020101065</v>
      </c>
      <c r="F284" s="77">
        <v>8.0240000000000006E-2</v>
      </c>
      <c r="G284" s="77">
        <v>0</v>
      </c>
      <c r="H284" s="77">
        <v>0</v>
      </c>
      <c r="I284" s="77">
        <v>0</v>
      </c>
      <c r="J284" s="77">
        <v>8.0240000000000006E-2</v>
      </c>
      <c r="K284" s="77">
        <v>0</v>
      </c>
      <c r="L284" s="77">
        <v>0</v>
      </c>
      <c r="M284" s="77">
        <v>0</v>
      </c>
      <c r="N284" s="77">
        <v>0</v>
      </c>
      <c r="O284" s="77">
        <v>0</v>
      </c>
      <c r="P284" s="77">
        <v>0</v>
      </c>
      <c r="Q284" s="77">
        <v>0</v>
      </c>
      <c r="R284" s="77">
        <v>0</v>
      </c>
      <c r="S284" s="77">
        <v>0</v>
      </c>
      <c r="T284" s="77">
        <v>0</v>
      </c>
      <c r="U284" s="77">
        <v>0</v>
      </c>
      <c r="V284" s="77">
        <v>0</v>
      </c>
      <c r="W284" s="77">
        <v>0</v>
      </c>
      <c r="X284" s="77">
        <v>0</v>
      </c>
      <c r="Y284" s="77">
        <v>0</v>
      </c>
      <c r="Z284" s="77">
        <v>0</v>
      </c>
      <c r="AA284" s="77">
        <v>0</v>
      </c>
      <c r="AB284" s="77">
        <v>0</v>
      </c>
      <c r="AC284" s="77">
        <v>0</v>
      </c>
      <c r="AD284" s="77">
        <v>0</v>
      </c>
      <c r="AE284" s="77">
        <v>0</v>
      </c>
      <c r="AF284" s="77">
        <v>0</v>
      </c>
      <c r="AG284" s="77">
        <v>0</v>
      </c>
      <c r="AH284" s="77">
        <v>0</v>
      </c>
      <c r="AI284" s="77">
        <v>0</v>
      </c>
      <c r="AJ284" s="77">
        <v>0</v>
      </c>
      <c r="AK284" s="77">
        <v>0</v>
      </c>
      <c r="AL284" s="77">
        <v>0</v>
      </c>
      <c r="AM284" s="77">
        <v>0</v>
      </c>
      <c r="AN284" s="77">
        <v>0</v>
      </c>
      <c r="AO284" s="77">
        <v>0</v>
      </c>
      <c r="AP284" s="77">
        <v>0</v>
      </c>
      <c r="AQ284" s="77">
        <v>0</v>
      </c>
      <c r="AR284" s="77">
        <v>0</v>
      </c>
      <c r="AS284" s="77">
        <v>0</v>
      </c>
      <c r="AT284" s="77">
        <v>8.0240000000000006E-2</v>
      </c>
      <c r="AU284" s="77">
        <v>0</v>
      </c>
      <c r="AV284" s="77">
        <v>0</v>
      </c>
      <c r="AW284" s="77">
        <v>0</v>
      </c>
      <c r="AX284" s="77">
        <v>8.0240000000000006E-2</v>
      </c>
      <c r="AY284" s="77">
        <v>0</v>
      </c>
      <c r="AZ284" s="77">
        <v>0</v>
      </c>
      <c r="BA284" s="77">
        <v>0</v>
      </c>
      <c r="BB284" s="77">
        <v>0</v>
      </c>
      <c r="BC284" s="77">
        <v>0</v>
      </c>
    </row>
    <row r="285" spans="1:55" ht="30" x14ac:dyDescent="0.25">
      <c r="A285" s="27" t="s">
        <v>37</v>
      </c>
      <c r="B285" s="107" t="s">
        <v>10</v>
      </c>
      <c r="C285" s="122" t="s">
        <v>831</v>
      </c>
      <c r="D285" s="109" t="s">
        <v>37</v>
      </c>
      <c r="E285" s="104"/>
      <c r="F285" s="77">
        <v>450.8216730800001</v>
      </c>
      <c r="G285" s="77">
        <v>329.09924999999998</v>
      </c>
      <c r="H285" s="77">
        <v>0</v>
      </c>
      <c r="I285" s="77">
        <v>121.72242307999997</v>
      </c>
      <c r="J285" s="77">
        <v>0</v>
      </c>
      <c r="K285" s="77">
        <v>123.47460845933975</v>
      </c>
      <c r="L285" s="77">
        <v>0</v>
      </c>
      <c r="M285" s="77">
        <v>0</v>
      </c>
      <c r="N285" s="77">
        <v>123.47460845933975</v>
      </c>
      <c r="O285" s="77">
        <v>0</v>
      </c>
      <c r="P285" s="77">
        <v>19.75226111332616</v>
      </c>
      <c r="Q285" s="77">
        <v>0</v>
      </c>
      <c r="R285" s="77">
        <v>0</v>
      </c>
      <c r="S285" s="77">
        <v>19.75226111332616</v>
      </c>
      <c r="T285" s="77">
        <v>0</v>
      </c>
      <c r="U285" s="77">
        <v>19.75226111332616</v>
      </c>
      <c r="V285" s="77">
        <v>0</v>
      </c>
      <c r="W285" s="77">
        <v>0</v>
      </c>
      <c r="X285" s="77">
        <v>19.75226111332616</v>
      </c>
      <c r="Y285" s="77">
        <v>0</v>
      </c>
      <c r="Z285" s="77">
        <v>53.747865974673836</v>
      </c>
      <c r="AA285" s="77">
        <v>0</v>
      </c>
      <c r="AB285" s="77">
        <v>0</v>
      </c>
      <c r="AC285" s="77">
        <v>53.747865974673836</v>
      </c>
      <c r="AD285" s="77">
        <v>0</v>
      </c>
      <c r="AE285" s="77">
        <v>53.084876317763602</v>
      </c>
      <c r="AF285" s="77">
        <v>0</v>
      </c>
      <c r="AG285" s="77">
        <v>0</v>
      </c>
      <c r="AH285" s="77">
        <v>53.084876317763602</v>
      </c>
      <c r="AI285" s="77">
        <v>0</v>
      </c>
      <c r="AJ285" s="77">
        <v>31.906096349999999</v>
      </c>
      <c r="AK285" s="77">
        <v>0</v>
      </c>
      <c r="AL285" s="77">
        <v>0</v>
      </c>
      <c r="AM285" s="77">
        <v>31.906096349999999</v>
      </c>
      <c r="AN285" s="77">
        <v>0</v>
      </c>
      <c r="AO285" s="77">
        <v>35.254181870000004</v>
      </c>
      <c r="AP285" s="77">
        <v>0</v>
      </c>
      <c r="AQ285" s="77">
        <v>0</v>
      </c>
      <c r="AR285" s="77">
        <v>35.254181870000004</v>
      </c>
      <c r="AS285" s="77">
        <v>0</v>
      </c>
      <c r="AT285" s="77">
        <v>345.415449642</v>
      </c>
      <c r="AU285" s="77">
        <v>329.09924999999998</v>
      </c>
      <c r="AV285" s="77">
        <v>0</v>
      </c>
      <c r="AW285" s="77">
        <v>16.31619964199999</v>
      </c>
      <c r="AX285" s="77">
        <v>0</v>
      </c>
      <c r="AY285" s="77">
        <v>15.383289158249996</v>
      </c>
      <c r="AZ285" s="77">
        <v>0</v>
      </c>
      <c r="BA285" s="77">
        <v>0</v>
      </c>
      <c r="BB285" s="77">
        <v>15.383289158249996</v>
      </c>
      <c r="BC285" s="77">
        <v>0</v>
      </c>
    </row>
    <row r="286" spans="1:55" ht="45" x14ac:dyDescent="0.25">
      <c r="A286" s="27" t="s">
        <v>37</v>
      </c>
      <c r="B286" s="107" t="s">
        <v>897</v>
      </c>
      <c r="C286" s="122" t="s">
        <v>833</v>
      </c>
      <c r="D286" s="109" t="s">
        <v>37</v>
      </c>
      <c r="E286" s="104"/>
      <c r="F286" s="77">
        <v>389.10698735000005</v>
      </c>
      <c r="G286" s="77">
        <v>329.09924999999998</v>
      </c>
      <c r="H286" s="77">
        <v>0</v>
      </c>
      <c r="I286" s="77">
        <v>60.007737349999985</v>
      </c>
      <c r="J286" s="77">
        <v>0</v>
      </c>
      <c r="K286" s="77">
        <v>57.778330689149996</v>
      </c>
      <c r="L286" s="77">
        <v>0</v>
      </c>
      <c r="M286" s="77">
        <v>0</v>
      </c>
      <c r="N286" s="77">
        <v>57.778330689149996</v>
      </c>
      <c r="O286" s="77">
        <v>0</v>
      </c>
      <c r="P286" s="77">
        <v>2.1245099400000003</v>
      </c>
      <c r="Q286" s="77">
        <v>0</v>
      </c>
      <c r="R286" s="77">
        <v>0</v>
      </c>
      <c r="S286" s="77">
        <v>2.1245099400000003</v>
      </c>
      <c r="T286" s="77">
        <v>0</v>
      </c>
      <c r="U286" s="77">
        <v>2.1245099400000003</v>
      </c>
      <c r="V286" s="77">
        <v>0</v>
      </c>
      <c r="W286" s="77">
        <v>0</v>
      </c>
      <c r="X286" s="77">
        <v>2.1245099400000003</v>
      </c>
      <c r="Y286" s="77">
        <v>0</v>
      </c>
      <c r="Z286" s="77">
        <v>18.987313100000001</v>
      </c>
      <c r="AA286" s="77">
        <v>0</v>
      </c>
      <c r="AB286" s="77">
        <v>0</v>
      </c>
      <c r="AC286" s="77">
        <v>18.987313100000001</v>
      </c>
      <c r="AD286" s="77">
        <v>0</v>
      </c>
      <c r="AE286" s="77">
        <v>16.0293723409</v>
      </c>
      <c r="AF286" s="77">
        <v>0</v>
      </c>
      <c r="AG286" s="77">
        <v>0</v>
      </c>
      <c r="AH286" s="77">
        <v>16.0293723409</v>
      </c>
      <c r="AI286" s="77">
        <v>0</v>
      </c>
      <c r="AJ286" s="77">
        <v>26.75613276</v>
      </c>
      <c r="AK286" s="77">
        <v>0</v>
      </c>
      <c r="AL286" s="77">
        <v>0</v>
      </c>
      <c r="AM286" s="77">
        <v>26.75613276</v>
      </c>
      <c r="AN286" s="77">
        <v>0</v>
      </c>
      <c r="AO286" s="77">
        <v>28.788132780000002</v>
      </c>
      <c r="AP286" s="77">
        <v>0</v>
      </c>
      <c r="AQ286" s="77">
        <v>0</v>
      </c>
      <c r="AR286" s="77">
        <v>28.788132780000002</v>
      </c>
      <c r="AS286" s="77">
        <v>0</v>
      </c>
      <c r="AT286" s="77">
        <v>341.23903154999999</v>
      </c>
      <c r="AU286" s="77">
        <v>329.09924999999998</v>
      </c>
      <c r="AV286" s="77">
        <v>0</v>
      </c>
      <c r="AW286" s="77">
        <v>12.13978155</v>
      </c>
      <c r="AX286" s="77">
        <v>0</v>
      </c>
      <c r="AY286" s="77">
        <v>10.836315628249999</v>
      </c>
      <c r="AZ286" s="77">
        <v>0</v>
      </c>
      <c r="BA286" s="77">
        <v>0</v>
      </c>
      <c r="BB286" s="77">
        <v>10.836315628249999</v>
      </c>
      <c r="BC286" s="77">
        <v>0</v>
      </c>
    </row>
    <row r="287" spans="1:55" ht="30" x14ac:dyDescent="0.25">
      <c r="A287" s="27" t="s">
        <v>37</v>
      </c>
      <c r="B287" s="107" t="s">
        <v>898</v>
      </c>
      <c r="C287" s="122" t="s">
        <v>835</v>
      </c>
      <c r="D287" s="109" t="s">
        <v>37</v>
      </c>
      <c r="E287" s="104"/>
      <c r="F287" s="77">
        <v>389.10698735000005</v>
      </c>
      <c r="G287" s="77">
        <v>329.09924999999998</v>
      </c>
      <c r="H287" s="77">
        <v>0</v>
      </c>
      <c r="I287" s="77">
        <v>60.007737349999985</v>
      </c>
      <c r="J287" s="77">
        <v>0</v>
      </c>
      <c r="K287" s="77">
        <v>56.623701820899996</v>
      </c>
      <c r="L287" s="77">
        <v>0</v>
      </c>
      <c r="M287" s="77">
        <v>0</v>
      </c>
      <c r="N287" s="77">
        <v>56.623701820899996</v>
      </c>
      <c r="O287" s="77">
        <v>0</v>
      </c>
      <c r="P287" s="77">
        <v>2.1245099400000003</v>
      </c>
      <c r="Q287" s="77">
        <v>0</v>
      </c>
      <c r="R287" s="77">
        <v>0</v>
      </c>
      <c r="S287" s="77">
        <v>2.1245099400000003</v>
      </c>
      <c r="T287" s="77">
        <v>0</v>
      </c>
      <c r="U287" s="77">
        <v>2.1245099400000003</v>
      </c>
      <c r="V287" s="77">
        <v>0</v>
      </c>
      <c r="W287" s="77">
        <v>0</v>
      </c>
      <c r="X287" s="77">
        <v>2.1245099400000003</v>
      </c>
      <c r="Y287" s="77">
        <v>0</v>
      </c>
      <c r="Z287" s="77">
        <v>18.987313100000001</v>
      </c>
      <c r="AA287" s="77">
        <v>0</v>
      </c>
      <c r="AB287" s="77">
        <v>0</v>
      </c>
      <c r="AC287" s="77">
        <v>18.987313100000001</v>
      </c>
      <c r="AD287" s="77">
        <v>0</v>
      </c>
      <c r="AE287" s="77">
        <v>15.976831510899999</v>
      </c>
      <c r="AF287" s="77">
        <v>0</v>
      </c>
      <c r="AG287" s="77">
        <v>0</v>
      </c>
      <c r="AH287" s="77">
        <v>15.976831510899999</v>
      </c>
      <c r="AI287" s="77">
        <v>0</v>
      </c>
      <c r="AJ287" s="77">
        <v>26.75613276</v>
      </c>
      <c r="AK287" s="77">
        <v>0</v>
      </c>
      <c r="AL287" s="77">
        <v>0</v>
      </c>
      <c r="AM287" s="77">
        <v>26.75613276</v>
      </c>
      <c r="AN287" s="77">
        <v>0</v>
      </c>
      <c r="AO287" s="77">
        <v>28.768921470000002</v>
      </c>
      <c r="AP287" s="77">
        <v>0</v>
      </c>
      <c r="AQ287" s="77">
        <v>0</v>
      </c>
      <c r="AR287" s="77">
        <v>28.768921470000002</v>
      </c>
      <c r="AS287" s="77">
        <v>0</v>
      </c>
      <c r="AT287" s="77">
        <v>341.23903154999999</v>
      </c>
      <c r="AU287" s="77">
        <v>329.09924999999998</v>
      </c>
      <c r="AV287" s="77">
        <v>0</v>
      </c>
      <c r="AW287" s="77">
        <v>12.13978155</v>
      </c>
      <c r="AX287" s="77">
        <v>0</v>
      </c>
      <c r="AY287" s="77">
        <v>9.753438899999999</v>
      </c>
      <c r="AZ287" s="77">
        <v>0</v>
      </c>
      <c r="BA287" s="77">
        <v>0</v>
      </c>
      <c r="BB287" s="77">
        <v>9.753438899999999</v>
      </c>
      <c r="BC287" s="77">
        <v>0</v>
      </c>
    </row>
    <row r="288" spans="1:55" ht="30" x14ac:dyDescent="0.25">
      <c r="A288" s="27" t="s">
        <v>585</v>
      </c>
      <c r="B288" s="74" t="s">
        <v>1105</v>
      </c>
      <c r="C288" s="75" t="s">
        <v>129</v>
      </c>
      <c r="D288" s="76" t="s">
        <v>37</v>
      </c>
      <c r="E288" s="41">
        <v>2010100026</v>
      </c>
      <c r="F288" s="77">
        <v>364.14645000000002</v>
      </c>
      <c r="G288" s="77">
        <v>329.09924999999998</v>
      </c>
      <c r="H288" s="77">
        <v>0</v>
      </c>
      <c r="I288" s="77">
        <v>35.047199999999997</v>
      </c>
      <c r="J288" s="77">
        <v>0</v>
      </c>
      <c r="K288" s="77">
        <v>24.200950079999998</v>
      </c>
      <c r="L288" s="77">
        <v>0</v>
      </c>
      <c r="M288" s="77">
        <v>0</v>
      </c>
      <c r="N288" s="77">
        <v>24.200950079999998</v>
      </c>
      <c r="O288" s="77">
        <v>0</v>
      </c>
      <c r="P288" s="77">
        <v>2.3599999999999999E-2</v>
      </c>
      <c r="Q288" s="77">
        <v>0</v>
      </c>
      <c r="R288" s="77">
        <v>0</v>
      </c>
      <c r="S288" s="77">
        <v>2.3599999999999999E-2</v>
      </c>
      <c r="T288" s="77">
        <v>0</v>
      </c>
      <c r="U288" s="77">
        <v>2.3599999999999999E-2</v>
      </c>
      <c r="V288" s="77">
        <v>0</v>
      </c>
      <c r="W288" s="77">
        <v>0</v>
      </c>
      <c r="X288" s="77">
        <v>2.3599999999999999E-2</v>
      </c>
      <c r="Y288" s="77">
        <v>0</v>
      </c>
      <c r="Z288" s="77">
        <v>0</v>
      </c>
      <c r="AA288" s="77">
        <v>0</v>
      </c>
      <c r="AB288" s="77">
        <v>0</v>
      </c>
      <c r="AC288" s="77">
        <v>0</v>
      </c>
      <c r="AD288" s="77">
        <v>0</v>
      </c>
      <c r="AE288" s="77">
        <v>-2.3599999999999999E-2</v>
      </c>
      <c r="AF288" s="77">
        <v>0</v>
      </c>
      <c r="AG288" s="77">
        <v>0</v>
      </c>
      <c r="AH288" s="77">
        <v>-2.3599999999999999E-2</v>
      </c>
      <c r="AI288" s="77">
        <v>0</v>
      </c>
      <c r="AJ288" s="77">
        <v>22.88381845</v>
      </c>
      <c r="AK288" s="77">
        <v>0</v>
      </c>
      <c r="AL288" s="77">
        <v>0</v>
      </c>
      <c r="AM288" s="77">
        <v>22.88381845</v>
      </c>
      <c r="AN288" s="77">
        <v>0</v>
      </c>
      <c r="AO288" s="77">
        <v>22.88381845</v>
      </c>
      <c r="AP288" s="77">
        <v>0</v>
      </c>
      <c r="AQ288" s="77">
        <v>0</v>
      </c>
      <c r="AR288" s="77">
        <v>22.88381845</v>
      </c>
      <c r="AS288" s="77">
        <v>0</v>
      </c>
      <c r="AT288" s="77">
        <v>341.23903154999999</v>
      </c>
      <c r="AU288" s="77">
        <v>329.09924999999998</v>
      </c>
      <c r="AV288" s="77">
        <v>0</v>
      </c>
      <c r="AW288" s="77">
        <v>12.13978155</v>
      </c>
      <c r="AX288" s="77">
        <v>0</v>
      </c>
      <c r="AY288" s="77">
        <v>1.3171316299999987</v>
      </c>
      <c r="AZ288" s="77">
        <v>0</v>
      </c>
      <c r="BA288" s="77">
        <v>0</v>
      </c>
      <c r="BB288" s="77">
        <v>1.3171316299999987</v>
      </c>
      <c r="BC288" s="77">
        <v>0</v>
      </c>
    </row>
    <row r="289" spans="1:55" x14ac:dyDescent="0.25">
      <c r="A289" s="27" t="s">
        <v>106</v>
      </c>
      <c r="B289" s="74" t="s">
        <v>1105</v>
      </c>
      <c r="C289" s="75" t="s">
        <v>192</v>
      </c>
      <c r="D289" s="76" t="s">
        <v>37</v>
      </c>
      <c r="E289" s="41">
        <v>2010100025</v>
      </c>
      <c r="F289" s="77">
        <v>18.367000000000001</v>
      </c>
      <c r="G289" s="77">
        <v>0</v>
      </c>
      <c r="H289" s="77">
        <v>0</v>
      </c>
      <c r="I289" s="77">
        <v>18.367000000000001</v>
      </c>
      <c r="J289" s="77">
        <v>0</v>
      </c>
      <c r="K289" s="77">
        <v>27.758392749999999</v>
      </c>
      <c r="L289" s="77">
        <v>0</v>
      </c>
      <c r="M289" s="77">
        <v>0</v>
      </c>
      <c r="N289" s="77">
        <v>27.758392749999999</v>
      </c>
      <c r="O289" s="77">
        <v>0</v>
      </c>
      <c r="P289" s="77">
        <v>1.3273526800000002</v>
      </c>
      <c r="Q289" s="77">
        <v>0</v>
      </c>
      <c r="R289" s="77">
        <v>0</v>
      </c>
      <c r="S289" s="77">
        <v>1.3273526800000002</v>
      </c>
      <c r="T289" s="77">
        <v>0</v>
      </c>
      <c r="U289" s="77">
        <v>1.3273526800000002</v>
      </c>
      <c r="V289" s="77">
        <v>0</v>
      </c>
      <c r="W289" s="77">
        <v>0</v>
      </c>
      <c r="X289" s="77">
        <v>1.3273526800000002</v>
      </c>
      <c r="Y289" s="77">
        <v>0</v>
      </c>
      <c r="Z289" s="77">
        <v>14.25677426</v>
      </c>
      <c r="AA289" s="77">
        <v>0</v>
      </c>
      <c r="AB289" s="77">
        <v>0</v>
      </c>
      <c r="AC289" s="77">
        <v>14.25677426</v>
      </c>
      <c r="AD289" s="77">
        <v>0</v>
      </c>
      <c r="AE289" s="77">
        <v>14.25677426</v>
      </c>
      <c r="AF289" s="77">
        <v>0</v>
      </c>
      <c r="AG289" s="77">
        <v>0</v>
      </c>
      <c r="AH289" s="77">
        <v>14.25677426</v>
      </c>
      <c r="AI289" s="77">
        <v>0</v>
      </c>
      <c r="AJ289" s="77">
        <v>2.78287306</v>
      </c>
      <c r="AK289" s="77">
        <v>0</v>
      </c>
      <c r="AL289" s="77">
        <v>0</v>
      </c>
      <c r="AM289" s="77">
        <v>2.78287306</v>
      </c>
      <c r="AN289" s="77">
        <v>0</v>
      </c>
      <c r="AO289" s="77">
        <v>3.9448817700000003</v>
      </c>
      <c r="AP289" s="77">
        <v>0</v>
      </c>
      <c r="AQ289" s="77">
        <v>0</v>
      </c>
      <c r="AR289" s="77">
        <v>3.9448817700000003</v>
      </c>
      <c r="AS289" s="77">
        <v>0</v>
      </c>
      <c r="AT289" s="77">
        <v>0</v>
      </c>
      <c r="AU289" s="77">
        <v>0</v>
      </c>
      <c r="AV289" s="77">
        <v>0</v>
      </c>
      <c r="AW289" s="77">
        <v>0</v>
      </c>
      <c r="AX289" s="77">
        <v>0</v>
      </c>
      <c r="AY289" s="77">
        <v>8.2293840400000011</v>
      </c>
      <c r="AZ289" s="77">
        <v>0</v>
      </c>
      <c r="BA289" s="77">
        <v>0</v>
      </c>
      <c r="BB289" s="77">
        <v>8.2293840400000011</v>
      </c>
      <c r="BC289" s="77">
        <v>0</v>
      </c>
    </row>
    <row r="290" spans="1:55" ht="30" x14ac:dyDescent="0.25">
      <c r="A290" s="27" t="s">
        <v>106</v>
      </c>
      <c r="B290" s="74" t="s">
        <v>1105</v>
      </c>
      <c r="C290" s="75" t="s">
        <v>479</v>
      </c>
      <c r="D290" s="76" t="s">
        <v>37</v>
      </c>
      <c r="E290" s="41">
        <v>2010100085</v>
      </c>
      <c r="F290" s="77">
        <v>0</v>
      </c>
      <c r="G290" s="77">
        <v>0</v>
      </c>
      <c r="H290" s="77">
        <v>0</v>
      </c>
      <c r="I290" s="77">
        <v>0</v>
      </c>
      <c r="J290" s="77">
        <v>0</v>
      </c>
      <c r="K290" s="77">
        <v>0.1441028449</v>
      </c>
      <c r="L290" s="77">
        <v>0</v>
      </c>
      <c r="M290" s="77">
        <v>0</v>
      </c>
      <c r="N290" s="77">
        <v>0.1441028449</v>
      </c>
      <c r="O290" s="77">
        <v>0</v>
      </c>
      <c r="P290" s="77">
        <v>0</v>
      </c>
      <c r="Q290" s="77">
        <v>0</v>
      </c>
      <c r="R290" s="77">
        <v>0</v>
      </c>
      <c r="S290" s="77">
        <v>0</v>
      </c>
      <c r="T290" s="77">
        <v>0</v>
      </c>
      <c r="U290" s="77">
        <v>0</v>
      </c>
      <c r="V290" s="77">
        <v>0</v>
      </c>
      <c r="W290" s="77">
        <v>0</v>
      </c>
      <c r="X290" s="77">
        <v>0</v>
      </c>
      <c r="Y290" s="77">
        <v>0</v>
      </c>
      <c r="Z290" s="77">
        <v>0</v>
      </c>
      <c r="AA290" s="77">
        <v>0</v>
      </c>
      <c r="AB290" s="77">
        <v>0</v>
      </c>
      <c r="AC290" s="77">
        <v>0</v>
      </c>
      <c r="AD290" s="77">
        <v>0</v>
      </c>
      <c r="AE290" s="77">
        <v>2.20908449E-2</v>
      </c>
      <c r="AF290" s="77">
        <v>0</v>
      </c>
      <c r="AG290" s="77">
        <v>0</v>
      </c>
      <c r="AH290" s="77">
        <v>2.20908449E-2</v>
      </c>
      <c r="AI290" s="77">
        <v>0</v>
      </c>
      <c r="AJ290" s="77">
        <v>0</v>
      </c>
      <c r="AK290" s="77">
        <v>0</v>
      </c>
      <c r="AL290" s="77">
        <v>0</v>
      </c>
      <c r="AM290" s="77">
        <v>0</v>
      </c>
      <c r="AN290" s="77">
        <v>0</v>
      </c>
      <c r="AO290" s="77">
        <v>0.122012</v>
      </c>
      <c r="AP290" s="77">
        <v>0</v>
      </c>
      <c r="AQ290" s="77">
        <v>0</v>
      </c>
      <c r="AR290" s="77">
        <v>0.122012</v>
      </c>
      <c r="AS290" s="77">
        <v>0</v>
      </c>
      <c r="AT290" s="77">
        <v>0</v>
      </c>
      <c r="AU290" s="77">
        <v>0</v>
      </c>
      <c r="AV290" s="77">
        <v>0</v>
      </c>
      <c r="AW290" s="77">
        <v>0</v>
      </c>
      <c r="AX290" s="77">
        <v>0</v>
      </c>
      <c r="AY290" s="77">
        <v>0</v>
      </c>
      <c r="AZ290" s="77">
        <v>0</v>
      </c>
      <c r="BA290" s="77">
        <v>0</v>
      </c>
      <c r="BB290" s="77">
        <v>0</v>
      </c>
      <c r="BC290" s="77">
        <v>0</v>
      </c>
    </row>
    <row r="291" spans="1:55" ht="45" x14ac:dyDescent="0.25">
      <c r="A291" s="27" t="s">
        <v>106</v>
      </c>
      <c r="B291" s="74" t="s">
        <v>1105</v>
      </c>
      <c r="C291" s="75" t="s">
        <v>480</v>
      </c>
      <c r="D291" s="76" t="s">
        <v>37</v>
      </c>
      <c r="E291" s="41">
        <v>2010701726</v>
      </c>
      <c r="F291" s="77">
        <v>0</v>
      </c>
      <c r="G291" s="77">
        <v>0</v>
      </c>
      <c r="H291" s="77">
        <v>0</v>
      </c>
      <c r="I291" s="77">
        <v>0</v>
      </c>
      <c r="J291" s="77">
        <v>0</v>
      </c>
      <c r="K291" s="77">
        <v>7.30307E-3</v>
      </c>
      <c r="L291" s="77">
        <v>0</v>
      </c>
      <c r="M291" s="77">
        <v>0</v>
      </c>
      <c r="N291" s="77">
        <v>7.30307E-3</v>
      </c>
      <c r="O291" s="77">
        <v>0</v>
      </c>
      <c r="P291" s="77">
        <v>0</v>
      </c>
      <c r="Q291" s="77">
        <v>0</v>
      </c>
      <c r="R291" s="77">
        <v>0</v>
      </c>
      <c r="S291" s="77">
        <v>0</v>
      </c>
      <c r="T291" s="77">
        <v>0</v>
      </c>
      <c r="U291" s="77">
        <v>0</v>
      </c>
      <c r="V291" s="77">
        <v>0</v>
      </c>
      <c r="W291" s="77">
        <v>0</v>
      </c>
      <c r="X291" s="77">
        <v>0</v>
      </c>
      <c r="Y291" s="77">
        <v>0</v>
      </c>
      <c r="Z291" s="77">
        <v>0</v>
      </c>
      <c r="AA291" s="77">
        <v>0</v>
      </c>
      <c r="AB291" s="77">
        <v>0</v>
      </c>
      <c r="AC291" s="77">
        <v>0</v>
      </c>
      <c r="AD291" s="77">
        <v>0</v>
      </c>
      <c r="AE291" s="77">
        <v>0</v>
      </c>
      <c r="AF291" s="77">
        <v>0</v>
      </c>
      <c r="AG291" s="77">
        <v>0</v>
      </c>
      <c r="AH291" s="77">
        <v>0</v>
      </c>
      <c r="AI291" s="77">
        <v>0</v>
      </c>
      <c r="AJ291" s="77">
        <v>0</v>
      </c>
      <c r="AK291" s="77">
        <v>0</v>
      </c>
      <c r="AL291" s="77">
        <v>0</v>
      </c>
      <c r="AM291" s="77">
        <v>0</v>
      </c>
      <c r="AN291" s="77">
        <v>0</v>
      </c>
      <c r="AO291" s="77">
        <v>0</v>
      </c>
      <c r="AP291" s="77">
        <v>0</v>
      </c>
      <c r="AQ291" s="77">
        <v>0</v>
      </c>
      <c r="AR291" s="77">
        <v>0</v>
      </c>
      <c r="AS291" s="77">
        <v>0</v>
      </c>
      <c r="AT291" s="77">
        <v>0</v>
      </c>
      <c r="AU291" s="77">
        <v>0</v>
      </c>
      <c r="AV291" s="77">
        <v>0</v>
      </c>
      <c r="AW291" s="77">
        <v>0</v>
      </c>
      <c r="AX291" s="77">
        <v>0</v>
      </c>
      <c r="AY291" s="77">
        <v>7.30307E-3</v>
      </c>
      <c r="AZ291" s="77">
        <v>0</v>
      </c>
      <c r="BA291" s="77">
        <v>0</v>
      </c>
      <c r="BB291" s="77">
        <v>7.30307E-3</v>
      </c>
      <c r="BC291" s="77">
        <v>0</v>
      </c>
    </row>
    <row r="292" spans="1:55" ht="45" x14ac:dyDescent="0.25">
      <c r="A292" s="27" t="s">
        <v>106</v>
      </c>
      <c r="B292" s="74" t="s">
        <v>1105</v>
      </c>
      <c r="C292" s="75" t="s">
        <v>481</v>
      </c>
      <c r="D292" s="76" t="s">
        <v>37</v>
      </c>
      <c r="E292" s="41">
        <v>2010701728</v>
      </c>
      <c r="F292" s="77">
        <v>0</v>
      </c>
      <c r="G292" s="77">
        <v>0</v>
      </c>
      <c r="H292" s="77">
        <v>0</v>
      </c>
      <c r="I292" s="77">
        <v>0</v>
      </c>
      <c r="J292" s="77">
        <v>0</v>
      </c>
      <c r="K292" s="77">
        <v>6.5303399999999999E-3</v>
      </c>
      <c r="L292" s="77">
        <v>0</v>
      </c>
      <c r="M292" s="77">
        <v>0</v>
      </c>
      <c r="N292" s="77">
        <v>6.5303399999999999E-3</v>
      </c>
      <c r="O292" s="77">
        <v>0</v>
      </c>
      <c r="P292" s="77">
        <v>0</v>
      </c>
      <c r="Q292" s="77">
        <v>0</v>
      </c>
      <c r="R292" s="77">
        <v>0</v>
      </c>
      <c r="S292" s="77">
        <v>0</v>
      </c>
      <c r="T292" s="77">
        <v>0</v>
      </c>
      <c r="U292" s="77">
        <v>0</v>
      </c>
      <c r="V292" s="77">
        <v>0</v>
      </c>
      <c r="W292" s="77">
        <v>0</v>
      </c>
      <c r="X292" s="77">
        <v>0</v>
      </c>
      <c r="Y292" s="77">
        <v>0</v>
      </c>
      <c r="Z292" s="77">
        <v>0</v>
      </c>
      <c r="AA292" s="77">
        <v>0</v>
      </c>
      <c r="AB292" s="77">
        <v>0</v>
      </c>
      <c r="AC292" s="77">
        <v>0</v>
      </c>
      <c r="AD292" s="77">
        <v>0</v>
      </c>
      <c r="AE292" s="77">
        <v>0</v>
      </c>
      <c r="AF292" s="77">
        <v>0</v>
      </c>
      <c r="AG292" s="77">
        <v>0</v>
      </c>
      <c r="AH292" s="77">
        <v>0</v>
      </c>
      <c r="AI292" s="77">
        <v>0</v>
      </c>
      <c r="AJ292" s="77">
        <v>0</v>
      </c>
      <c r="AK292" s="77">
        <v>0</v>
      </c>
      <c r="AL292" s="77">
        <v>0</v>
      </c>
      <c r="AM292" s="77">
        <v>0</v>
      </c>
      <c r="AN292" s="77">
        <v>0</v>
      </c>
      <c r="AO292" s="77">
        <v>0</v>
      </c>
      <c r="AP292" s="77">
        <v>0</v>
      </c>
      <c r="AQ292" s="77">
        <v>0</v>
      </c>
      <c r="AR292" s="77">
        <v>0</v>
      </c>
      <c r="AS292" s="77">
        <v>0</v>
      </c>
      <c r="AT292" s="77">
        <v>0</v>
      </c>
      <c r="AU292" s="77">
        <v>0</v>
      </c>
      <c r="AV292" s="77">
        <v>0</v>
      </c>
      <c r="AW292" s="77">
        <v>0</v>
      </c>
      <c r="AX292" s="77">
        <v>0</v>
      </c>
      <c r="AY292" s="77">
        <v>6.5303399999999999E-3</v>
      </c>
      <c r="AZ292" s="77">
        <v>0</v>
      </c>
      <c r="BA292" s="77">
        <v>0</v>
      </c>
      <c r="BB292" s="77">
        <v>6.5303399999999999E-3</v>
      </c>
      <c r="BC292" s="77">
        <v>0</v>
      </c>
    </row>
    <row r="293" spans="1:55" ht="45" x14ac:dyDescent="0.25">
      <c r="A293" s="27" t="s">
        <v>106</v>
      </c>
      <c r="B293" s="74" t="s">
        <v>1105</v>
      </c>
      <c r="C293" s="75" t="s">
        <v>482</v>
      </c>
      <c r="D293" s="76" t="s">
        <v>37</v>
      </c>
      <c r="E293" s="41">
        <v>2010701727</v>
      </c>
      <c r="F293" s="77">
        <v>0</v>
      </c>
      <c r="G293" s="77">
        <v>0</v>
      </c>
      <c r="H293" s="77">
        <v>0</v>
      </c>
      <c r="I293" s="77">
        <v>0</v>
      </c>
      <c r="J293" s="77">
        <v>0</v>
      </c>
      <c r="K293" s="77">
        <v>6.9720499999999996E-3</v>
      </c>
      <c r="L293" s="77">
        <v>0</v>
      </c>
      <c r="M293" s="77">
        <v>0</v>
      </c>
      <c r="N293" s="77">
        <v>6.9720499999999996E-3</v>
      </c>
      <c r="O293" s="77">
        <v>0</v>
      </c>
      <c r="P293" s="77">
        <v>0</v>
      </c>
      <c r="Q293" s="77">
        <v>0</v>
      </c>
      <c r="R293" s="77">
        <v>0</v>
      </c>
      <c r="S293" s="77">
        <v>0</v>
      </c>
      <c r="T293" s="77">
        <v>0</v>
      </c>
      <c r="U293" s="77">
        <v>0</v>
      </c>
      <c r="V293" s="77">
        <v>0</v>
      </c>
      <c r="W293" s="77">
        <v>0</v>
      </c>
      <c r="X293" s="77">
        <v>0</v>
      </c>
      <c r="Y293" s="77">
        <v>0</v>
      </c>
      <c r="Z293" s="77">
        <v>0</v>
      </c>
      <c r="AA293" s="77">
        <v>0</v>
      </c>
      <c r="AB293" s="77">
        <v>0</v>
      </c>
      <c r="AC293" s="77">
        <v>0</v>
      </c>
      <c r="AD293" s="77">
        <v>0</v>
      </c>
      <c r="AE293" s="77">
        <v>0</v>
      </c>
      <c r="AF293" s="77">
        <v>0</v>
      </c>
      <c r="AG293" s="77">
        <v>0</v>
      </c>
      <c r="AH293" s="77">
        <v>0</v>
      </c>
      <c r="AI293" s="77">
        <v>0</v>
      </c>
      <c r="AJ293" s="77">
        <v>0</v>
      </c>
      <c r="AK293" s="77">
        <v>0</v>
      </c>
      <c r="AL293" s="77">
        <v>0</v>
      </c>
      <c r="AM293" s="77">
        <v>0</v>
      </c>
      <c r="AN293" s="77">
        <v>0</v>
      </c>
      <c r="AO293" s="77">
        <v>0</v>
      </c>
      <c r="AP293" s="77">
        <v>0</v>
      </c>
      <c r="AQ293" s="77">
        <v>0</v>
      </c>
      <c r="AR293" s="77">
        <v>0</v>
      </c>
      <c r="AS293" s="77">
        <v>0</v>
      </c>
      <c r="AT293" s="77">
        <v>0</v>
      </c>
      <c r="AU293" s="77">
        <v>0</v>
      </c>
      <c r="AV293" s="77">
        <v>0</v>
      </c>
      <c r="AW293" s="77">
        <v>0</v>
      </c>
      <c r="AX293" s="77">
        <v>0</v>
      </c>
      <c r="AY293" s="77">
        <v>6.9720499999999996E-3</v>
      </c>
      <c r="AZ293" s="77">
        <v>0</v>
      </c>
      <c r="BA293" s="77">
        <v>0</v>
      </c>
      <c r="BB293" s="77">
        <v>6.9720499999999996E-3</v>
      </c>
      <c r="BC293" s="77">
        <v>0</v>
      </c>
    </row>
    <row r="294" spans="1:55" ht="30" x14ac:dyDescent="0.25">
      <c r="A294" s="27" t="s">
        <v>106</v>
      </c>
      <c r="B294" s="74" t="s">
        <v>1105</v>
      </c>
      <c r="C294" s="75" t="s">
        <v>483</v>
      </c>
      <c r="D294" s="76" t="s">
        <v>37</v>
      </c>
      <c r="E294" s="41">
        <v>2010100086</v>
      </c>
      <c r="F294" s="77">
        <v>0</v>
      </c>
      <c r="G294" s="77">
        <v>0</v>
      </c>
      <c r="H294" s="77">
        <v>0</v>
      </c>
      <c r="I294" s="77">
        <v>0</v>
      </c>
      <c r="J294" s="77">
        <v>0</v>
      </c>
      <c r="K294" s="77">
        <v>0.36682052600000004</v>
      </c>
      <c r="L294" s="77">
        <v>0</v>
      </c>
      <c r="M294" s="77">
        <v>0</v>
      </c>
      <c r="N294" s="77">
        <v>0.36682052600000004</v>
      </c>
      <c r="O294" s="77">
        <v>0</v>
      </c>
      <c r="P294" s="77">
        <v>0</v>
      </c>
      <c r="Q294" s="77">
        <v>0</v>
      </c>
      <c r="R294" s="77">
        <v>0</v>
      </c>
      <c r="S294" s="77">
        <v>0</v>
      </c>
      <c r="T294" s="77">
        <v>0</v>
      </c>
      <c r="U294" s="77">
        <v>0</v>
      </c>
      <c r="V294" s="77">
        <v>0</v>
      </c>
      <c r="W294" s="77">
        <v>0</v>
      </c>
      <c r="X294" s="77">
        <v>0</v>
      </c>
      <c r="Y294" s="77">
        <v>0</v>
      </c>
      <c r="Z294" s="77">
        <v>0</v>
      </c>
      <c r="AA294" s="77">
        <v>0</v>
      </c>
      <c r="AB294" s="77">
        <v>0</v>
      </c>
      <c r="AC294" s="77">
        <v>0</v>
      </c>
      <c r="AD294" s="77">
        <v>0</v>
      </c>
      <c r="AE294" s="77">
        <v>3.7364526000000009E-2</v>
      </c>
      <c r="AF294" s="77">
        <v>0</v>
      </c>
      <c r="AG294" s="77">
        <v>0</v>
      </c>
      <c r="AH294" s="77">
        <v>3.7364526000000009E-2</v>
      </c>
      <c r="AI294" s="77">
        <v>0</v>
      </c>
      <c r="AJ294" s="77">
        <v>0</v>
      </c>
      <c r="AK294" s="77">
        <v>0</v>
      </c>
      <c r="AL294" s="77">
        <v>0</v>
      </c>
      <c r="AM294" s="77">
        <v>0</v>
      </c>
      <c r="AN294" s="77">
        <v>0</v>
      </c>
      <c r="AO294" s="77">
        <v>0.32945600000000003</v>
      </c>
      <c r="AP294" s="77">
        <v>0</v>
      </c>
      <c r="AQ294" s="77">
        <v>0</v>
      </c>
      <c r="AR294" s="77">
        <v>0.32945600000000003</v>
      </c>
      <c r="AS294" s="77">
        <v>0</v>
      </c>
      <c r="AT294" s="77">
        <v>0</v>
      </c>
      <c r="AU294" s="77">
        <v>0</v>
      </c>
      <c r="AV294" s="77">
        <v>0</v>
      </c>
      <c r="AW294" s="77">
        <v>0</v>
      </c>
      <c r="AX294" s="77">
        <v>0</v>
      </c>
      <c r="AY294" s="77">
        <v>0</v>
      </c>
      <c r="AZ294" s="77">
        <v>0</v>
      </c>
      <c r="BA294" s="77">
        <v>0</v>
      </c>
      <c r="BB294" s="77">
        <v>0</v>
      </c>
      <c r="BC294" s="77">
        <v>0</v>
      </c>
    </row>
    <row r="295" spans="1:55" ht="45" x14ac:dyDescent="0.25">
      <c r="A295" s="27" t="s">
        <v>106</v>
      </c>
      <c r="B295" s="74" t="s">
        <v>1105</v>
      </c>
      <c r="C295" s="75" t="s">
        <v>484</v>
      </c>
      <c r="D295" s="76" t="s">
        <v>37</v>
      </c>
      <c r="E295" s="41">
        <v>2010701730</v>
      </c>
      <c r="F295" s="77">
        <v>0</v>
      </c>
      <c r="G295" s="77">
        <v>0</v>
      </c>
      <c r="H295" s="77">
        <v>0</v>
      </c>
      <c r="I295" s="77">
        <v>0</v>
      </c>
      <c r="J295" s="77">
        <v>0</v>
      </c>
      <c r="K295" s="77">
        <v>9.0420699999999993E-3</v>
      </c>
      <c r="L295" s="77">
        <v>0</v>
      </c>
      <c r="M295" s="77">
        <v>0</v>
      </c>
      <c r="N295" s="77">
        <v>9.0420699999999993E-3</v>
      </c>
      <c r="O295" s="77">
        <v>0</v>
      </c>
      <c r="P295" s="77">
        <v>0</v>
      </c>
      <c r="Q295" s="77">
        <v>0</v>
      </c>
      <c r="R295" s="77">
        <v>0</v>
      </c>
      <c r="S295" s="77">
        <v>0</v>
      </c>
      <c r="T295" s="77">
        <v>0</v>
      </c>
      <c r="U295" s="77">
        <v>0</v>
      </c>
      <c r="V295" s="77">
        <v>0</v>
      </c>
      <c r="W295" s="77">
        <v>0</v>
      </c>
      <c r="X295" s="77">
        <v>0</v>
      </c>
      <c r="Y295" s="77">
        <v>0</v>
      </c>
      <c r="Z295" s="77">
        <v>0</v>
      </c>
      <c r="AA295" s="77">
        <v>0</v>
      </c>
      <c r="AB295" s="77">
        <v>0</v>
      </c>
      <c r="AC295" s="77">
        <v>0</v>
      </c>
      <c r="AD295" s="77">
        <v>0</v>
      </c>
      <c r="AE295" s="77">
        <v>0</v>
      </c>
      <c r="AF295" s="77">
        <v>0</v>
      </c>
      <c r="AG295" s="77">
        <v>0</v>
      </c>
      <c r="AH295" s="77">
        <v>0</v>
      </c>
      <c r="AI295" s="77">
        <v>0</v>
      </c>
      <c r="AJ295" s="77">
        <v>0</v>
      </c>
      <c r="AK295" s="77">
        <v>0</v>
      </c>
      <c r="AL295" s="77">
        <v>0</v>
      </c>
      <c r="AM295" s="77">
        <v>0</v>
      </c>
      <c r="AN295" s="77">
        <v>0</v>
      </c>
      <c r="AO295" s="77">
        <v>0</v>
      </c>
      <c r="AP295" s="77">
        <v>0</v>
      </c>
      <c r="AQ295" s="77">
        <v>0</v>
      </c>
      <c r="AR295" s="77">
        <v>0</v>
      </c>
      <c r="AS295" s="77">
        <v>0</v>
      </c>
      <c r="AT295" s="77">
        <v>0</v>
      </c>
      <c r="AU295" s="77">
        <v>0</v>
      </c>
      <c r="AV295" s="77">
        <v>0</v>
      </c>
      <c r="AW295" s="77">
        <v>0</v>
      </c>
      <c r="AX295" s="77">
        <v>0</v>
      </c>
      <c r="AY295" s="77">
        <v>9.0420699999999993E-3</v>
      </c>
      <c r="AZ295" s="77">
        <v>0</v>
      </c>
      <c r="BA295" s="77">
        <v>0</v>
      </c>
      <c r="BB295" s="77">
        <v>9.0420699999999993E-3</v>
      </c>
      <c r="BC295" s="77">
        <v>0</v>
      </c>
    </row>
    <row r="296" spans="1:55" ht="30" x14ac:dyDescent="0.25">
      <c r="A296" s="27" t="s">
        <v>106</v>
      </c>
      <c r="B296" s="74" t="s">
        <v>1105</v>
      </c>
      <c r="C296" s="75" t="s">
        <v>489</v>
      </c>
      <c r="D296" s="76" t="s">
        <v>37</v>
      </c>
      <c r="E296" s="41">
        <v>2010100087</v>
      </c>
      <c r="F296" s="77">
        <v>0</v>
      </c>
      <c r="G296" s="77">
        <v>0</v>
      </c>
      <c r="H296" s="77">
        <v>0</v>
      </c>
      <c r="I296" s="77">
        <v>0</v>
      </c>
      <c r="J296" s="77">
        <v>0</v>
      </c>
      <c r="K296" s="77">
        <v>0.399312</v>
      </c>
      <c r="L296" s="77">
        <v>0</v>
      </c>
      <c r="M296" s="77">
        <v>0</v>
      </c>
      <c r="N296" s="77">
        <v>0.399312</v>
      </c>
      <c r="O296" s="77">
        <v>0</v>
      </c>
      <c r="P296" s="77">
        <v>0</v>
      </c>
      <c r="Q296" s="77">
        <v>0</v>
      </c>
      <c r="R296" s="77">
        <v>0</v>
      </c>
      <c r="S296" s="77">
        <v>0</v>
      </c>
      <c r="T296" s="77">
        <v>0</v>
      </c>
      <c r="U296" s="77">
        <v>0</v>
      </c>
      <c r="V296" s="77">
        <v>0</v>
      </c>
      <c r="W296" s="77">
        <v>0</v>
      </c>
      <c r="X296" s="77">
        <v>0</v>
      </c>
      <c r="Y296" s="77">
        <v>0</v>
      </c>
      <c r="Z296" s="77">
        <v>0</v>
      </c>
      <c r="AA296" s="77">
        <v>0</v>
      </c>
      <c r="AB296" s="77">
        <v>0</v>
      </c>
      <c r="AC296" s="77">
        <v>0</v>
      </c>
      <c r="AD296" s="77">
        <v>0</v>
      </c>
      <c r="AE296" s="77">
        <v>0</v>
      </c>
      <c r="AF296" s="77">
        <v>0</v>
      </c>
      <c r="AG296" s="77">
        <v>0</v>
      </c>
      <c r="AH296" s="77">
        <v>0</v>
      </c>
      <c r="AI296" s="77">
        <v>0</v>
      </c>
      <c r="AJ296" s="77">
        <v>0</v>
      </c>
      <c r="AK296" s="77">
        <v>0</v>
      </c>
      <c r="AL296" s="77">
        <v>0</v>
      </c>
      <c r="AM296" s="77">
        <v>0</v>
      </c>
      <c r="AN296" s="77">
        <v>0</v>
      </c>
      <c r="AO296" s="77">
        <v>0.399312</v>
      </c>
      <c r="AP296" s="77">
        <v>0</v>
      </c>
      <c r="AQ296" s="77">
        <v>0</v>
      </c>
      <c r="AR296" s="77">
        <v>0.399312</v>
      </c>
      <c r="AS296" s="77">
        <v>0</v>
      </c>
      <c r="AT296" s="77">
        <v>0</v>
      </c>
      <c r="AU296" s="77">
        <v>0</v>
      </c>
      <c r="AV296" s="77">
        <v>0</v>
      </c>
      <c r="AW296" s="77">
        <v>0</v>
      </c>
      <c r="AX296" s="77">
        <v>0</v>
      </c>
      <c r="AY296" s="77">
        <v>0</v>
      </c>
      <c r="AZ296" s="77">
        <v>0</v>
      </c>
      <c r="BA296" s="77">
        <v>0</v>
      </c>
      <c r="BB296" s="77">
        <v>0</v>
      </c>
      <c r="BC296" s="77">
        <v>0</v>
      </c>
    </row>
    <row r="297" spans="1:55" ht="30" x14ac:dyDescent="0.25">
      <c r="A297" s="27" t="s">
        <v>110</v>
      </c>
      <c r="B297" s="74" t="s">
        <v>1105</v>
      </c>
      <c r="C297" s="75" t="s">
        <v>529</v>
      </c>
      <c r="D297" s="76" t="s">
        <v>37</v>
      </c>
      <c r="E297" s="41">
        <v>2010300003</v>
      </c>
      <c r="F297" s="77">
        <v>1.8629985099999999</v>
      </c>
      <c r="G297" s="77">
        <v>0</v>
      </c>
      <c r="H297" s="77">
        <v>0</v>
      </c>
      <c r="I297" s="77">
        <v>1.8629985099999999</v>
      </c>
      <c r="J297" s="77">
        <v>0</v>
      </c>
      <c r="K297" s="77">
        <v>1.8629985099999999</v>
      </c>
      <c r="L297" s="77">
        <v>0</v>
      </c>
      <c r="M297" s="77">
        <v>0</v>
      </c>
      <c r="N297" s="77">
        <v>1.8629985099999999</v>
      </c>
      <c r="O297" s="77">
        <v>0</v>
      </c>
      <c r="P297" s="77">
        <v>0.77355726000000002</v>
      </c>
      <c r="Q297" s="77">
        <v>0</v>
      </c>
      <c r="R297" s="77">
        <v>0</v>
      </c>
      <c r="S297" s="77">
        <v>0.77355726000000002</v>
      </c>
      <c r="T297" s="77">
        <v>0</v>
      </c>
      <c r="U297" s="77">
        <v>0.77355726000000002</v>
      </c>
      <c r="V297" s="77">
        <v>0</v>
      </c>
      <c r="W297" s="77">
        <v>0</v>
      </c>
      <c r="X297" s="77">
        <v>0.77355726000000002</v>
      </c>
      <c r="Y297" s="77">
        <v>0</v>
      </c>
      <c r="Z297" s="77">
        <v>0</v>
      </c>
      <c r="AA297" s="77">
        <v>0</v>
      </c>
      <c r="AB297" s="77">
        <v>0</v>
      </c>
      <c r="AC297" s="77">
        <v>0</v>
      </c>
      <c r="AD297" s="77">
        <v>0</v>
      </c>
      <c r="AE297" s="77">
        <v>0</v>
      </c>
      <c r="AF297" s="77">
        <v>0</v>
      </c>
      <c r="AG297" s="77">
        <v>0</v>
      </c>
      <c r="AH297" s="77">
        <v>0</v>
      </c>
      <c r="AI297" s="77">
        <v>0</v>
      </c>
      <c r="AJ297" s="77">
        <v>1.0894412499999999</v>
      </c>
      <c r="AK297" s="77">
        <v>0</v>
      </c>
      <c r="AL297" s="77">
        <v>0</v>
      </c>
      <c r="AM297" s="77">
        <v>1.0894412499999999</v>
      </c>
      <c r="AN297" s="77">
        <v>0</v>
      </c>
      <c r="AO297" s="77">
        <v>1.0894412499999999</v>
      </c>
      <c r="AP297" s="77">
        <v>0</v>
      </c>
      <c r="AQ297" s="77">
        <v>0</v>
      </c>
      <c r="AR297" s="77">
        <v>1.0894412499999999</v>
      </c>
      <c r="AS297" s="77">
        <v>0</v>
      </c>
      <c r="AT297" s="77">
        <v>0</v>
      </c>
      <c r="AU297" s="77">
        <v>0</v>
      </c>
      <c r="AV297" s="77">
        <v>0</v>
      </c>
      <c r="AW297" s="77">
        <v>0</v>
      </c>
      <c r="AX297" s="77">
        <v>0</v>
      </c>
      <c r="AY297" s="77">
        <v>0</v>
      </c>
      <c r="AZ297" s="77">
        <v>0</v>
      </c>
      <c r="BA297" s="77">
        <v>0</v>
      </c>
      <c r="BB297" s="77">
        <v>0</v>
      </c>
      <c r="BC297" s="77">
        <v>0</v>
      </c>
    </row>
    <row r="298" spans="1:55" ht="45" x14ac:dyDescent="0.25">
      <c r="A298" s="27" t="s">
        <v>110</v>
      </c>
      <c r="B298" s="74" t="s">
        <v>1105</v>
      </c>
      <c r="C298" s="75" t="s">
        <v>530</v>
      </c>
      <c r="D298" s="76" t="s">
        <v>37</v>
      </c>
      <c r="E298" s="41">
        <v>2010100096</v>
      </c>
      <c r="F298" s="77">
        <v>3.0463369600000001</v>
      </c>
      <c r="G298" s="77">
        <v>0</v>
      </c>
      <c r="H298" s="77">
        <v>0</v>
      </c>
      <c r="I298" s="77">
        <v>3.0463369600000001</v>
      </c>
      <c r="J298" s="77">
        <v>0</v>
      </c>
      <c r="K298" s="77">
        <v>0</v>
      </c>
      <c r="L298" s="77">
        <v>0</v>
      </c>
      <c r="M298" s="77">
        <v>0</v>
      </c>
      <c r="N298" s="77">
        <v>0</v>
      </c>
      <c r="O298" s="77">
        <v>0</v>
      </c>
      <c r="P298" s="77">
        <v>0</v>
      </c>
      <c r="Q298" s="77">
        <v>0</v>
      </c>
      <c r="R298" s="77">
        <v>0</v>
      </c>
      <c r="S298" s="77">
        <v>0</v>
      </c>
      <c r="T298" s="77">
        <v>0</v>
      </c>
      <c r="U298" s="77">
        <v>0</v>
      </c>
      <c r="V298" s="77">
        <v>0</v>
      </c>
      <c r="W298" s="77">
        <v>0</v>
      </c>
      <c r="X298" s="77">
        <v>0</v>
      </c>
      <c r="Y298" s="77">
        <v>0</v>
      </c>
      <c r="Z298" s="77">
        <v>3.0463369600000001</v>
      </c>
      <c r="AA298" s="77">
        <v>0</v>
      </c>
      <c r="AB298" s="77">
        <v>0</v>
      </c>
      <c r="AC298" s="77">
        <v>3.0463369600000001</v>
      </c>
      <c r="AD298" s="77">
        <v>0</v>
      </c>
      <c r="AE298" s="77">
        <v>0</v>
      </c>
      <c r="AF298" s="77">
        <v>0</v>
      </c>
      <c r="AG298" s="77">
        <v>0</v>
      </c>
      <c r="AH298" s="77">
        <v>0</v>
      </c>
      <c r="AI298" s="77">
        <v>0</v>
      </c>
      <c r="AJ298" s="77">
        <v>0</v>
      </c>
      <c r="AK298" s="77">
        <v>0</v>
      </c>
      <c r="AL298" s="77">
        <v>0</v>
      </c>
      <c r="AM298" s="77">
        <v>0</v>
      </c>
      <c r="AN298" s="77">
        <v>0</v>
      </c>
      <c r="AO298" s="77">
        <v>0</v>
      </c>
      <c r="AP298" s="77">
        <v>0</v>
      </c>
      <c r="AQ298" s="77">
        <v>0</v>
      </c>
      <c r="AR298" s="77">
        <v>0</v>
      </c>
      <c r="AS298" s="77">
        <v>0</v>
      </c>
      <c r="AT298" s="77">
        <v>0</v>
      </c>
      <c r="AU298" s="77">
        <v>0</v>
      </c>
      <c r="AV298" s="77">
        <v>0</v>
      </c>
      <c r="AW298" s="77">
        <v>0</v>
      </c>
      <c r="AX298" s="77">
        <v>0</v>
      </c>
      <c r="AY298" s="77">
        <v>0</v>
      </c>
      <c r="AZ298" s="77">
        <v>0</v>
      </c>
      <c r="BA298" s="77">
        <v>0</v>
      </c>
      <c r="BB298" s="77">
        <v>0</v>
      </c>
      <c r="BC298" s="77">
        <v>0</v>
      </c>
    </row>
    <row r="299" spans="1:55" ht="45" x14ac:dyDescent="0.25">
      <c r="A299" s="27" t="s">
        <v>110</v>
      </c>
      <c r="B299" s="74" t="s">
        <v>1105</v>
      </c>
      <c r="C299" s="75" t="s">
        <v>531</v>
      </c>
      <c r="D299" s="76" t="s">
        <v>37</v>
      </c>
      <c r="E299" s="41">
        <v>2010101081</v>
      </c>
      <c r="F299" s="77">
        <v>0</v>
      </c>
      <c r="G299" s="77">
        <v>0</v>
      </c>
      <c r="H299" s="77">
        <v>0</v>
      </c>
      <c r="I299" s="77">
        <v>0</v>
      </c>
      <c r="J299" s="77">
        <v>0</v>
      </c>
      <c r="K299" s="77">
        <v>0.17707569999999997</v>
      </c>
      <c r="L299" s="77">
        <v>0</v>
      </c>
      <c r="M299" s="77">
        <v>0</v>
      </c>
      <c r="N299" s="77">
        <v>0.17707569999999997</v>
      </c>
      <c r="O299" s="77">
        <v>0</v>
      </c>
      <c r="P299" s="77">
        <v>0</v>
      </c>
      <c r="Q299" s="77">
        <v>0</v>
      </c>
      <c r="R299" s="77">
        <v>0</v>
      </c>
      <c r="S299" s="77">
        <v>0</v>
      </c>
      <c r="T299" s="77">
        <v>0</v>
      </c>
      <c r="U299" s="77">
        <v>0</v>
      </c>
      <c r="V299" s="77">
        <v>0</v>
      </c>
      <c r="W299" s="77">
        <v>0</v>
      </c>
      <c r="X299" s="77">
        <v>0</v>
      </c>
      <c r="Y299" s="77">
        <v>0</v>
      </c>
      <c r="Z299" s="77">
        <v>0</v>
      </c>
      <c r="AA299" s="77">
        <v>0</v>
      </c>
      <c r="AB299" s="77">
        <v>0</v>
      </c>
      <c r="AC299" s="77">
        <v>0</v>
      </c>
      <c r="AD299" s="77">
        <v>0</v>
      </c>
      <c r="AE299" s="77">
        <v>0</v>
      </c>
      <c r="AF299" s="77">
        <v>0</v>
      </c>
      <c r="AG299" s="77">
        <v>0</v>
      </c>
      <c r="AH299" s="77">
        <v>0</v>
      </c>
      <c r="AI299" s="77">
        <v>0</v>
      </c>
      <c r="AJ299" s="77">
        <v>0</v>
      </c>
      <c r="AK299" s="77">
        <v>0</v>
      </c>
      <c r="AL299" s="77">
        <v>0</v>
      </c>
      <c r="AM299" s="77">
        <v>0</v>
      </c>
      <c r="AN299" s="77">
        <v>0</v>
      </c>
      <c r="AO299" s="77">
        <v>0</v>
      </c>
      <c r="AP299" s="77">
        <v>0</v>
      </c>
      <c r="AQ299" s="77">
        <v>0</v>
      </c>
      <c r="AR299" s="77">
        <v>0</v>
      </c>
      <c r="AS299" s="77">
        <v>0</v>
      </c>
      <c r="AT299" s="77">
        <v>0</v>
      </c>
      <c r="AU299" s="77">
        <v>0</v>
      </c>
      <c r="AV299" s="77">
        <v>0</v>
      </c>
      <c r="AW299" s="77">
        <v>0</v>
      </c>
      <c r="AX299" s="77">
        <v>0</v>
      </c>
      <c r="AY299" s="77">
        <v>0.17707569999999997</v>
      </c>
      <c r="AZ299" s="77">
        <v>0</v>
      </c>
      <c r="BA299" s="77">
        <v>0</v>
      </c>
      <c r="BB299" s="77">
        <v>0.17707569999999997</v>
      </c>
      <c r="BC299" s="77">
        <v>0</v>
      </c>
    </row>
    <row r="300" spans="1:55" ht="30" x14ac:dyDescent="0.25">
      <c r="A300" s="27" t="s">
        <v>110</v>
      </c>
      <c r="B300" s="74" t="s">
        <v>1105</v>
      </c>
      <c r="C300" s="75" t="s">
        <v>532</v>
      </c>
      <c r="D300" s="76" t="s">
        <v>37</v>
      </c>
      <c r="E300" s="41">
        <v>2010100088</v>
      </c>
      <c r="F300" s="77">
        <v>1.6842018799999998</v>
      </c>
      <c r="G300" s="77">
        <v>0</v>
      </c>
      <c r="H300" s="77">
        <v>0</v>
      </c>
      <c r="I300" s="77">
        <v>1.6842018799999998</v>
      </c>
      <c r="J300" s="77">
        <v>0</v>
      </c>
      <c r="K300" s="77">
        <v>1.6842018799999998</v>
      </c>
      <c r="L300" s="77">
        <v>0</v>
      </c>
      <c r="M300" s="77">
        <v>0</v>
      </c>
      <c r="N300" s="77">
        <v>1.6842018799999998</v>
      </c>
      <c r="O300" s="77">
        <v>0</v>
      </c>
      <c r="P300" s="77">
        <v>0</v>
      </c>
      <c r="Q300" s="77">
        <v>0</v>
      </c>
      <c r="R300" s="77">
        <v>0</v>
      </c>
      <c r="S300" s="77">
        <v>0</v>
      </c>
      <c r="T300" s="77">
        <v>0</v>
      </c>
      <c r="U300" s="77">
        <v>0</v>
      </c>
      <c r="V300" s="77">
        <v>0</v>
      </c>
      <c r="W300" s="77">
        <v>0</v>
      </c>
      <c r="X300" s="77">
        <v>0</v>
      </c>
      <c r="Y300" s="77">
        <v>0</v>
      </c>
      <c r="Z300" s="77">
        <v>1.6842018799999998</v>
      </c>
      <c r="AA300" s="77">
        <v>0</v>
      </c>
      <c r="AB300" s="77">
        <v>0</v>
      </c>
      <c r="AC300" s="77">
        <v>1.6842018799999998</v>
      </c>
      <c r="AD300" s="77">
        <v>0</v>
      </c>
      <c r="AE300" s="77">
        <v>1.6842018799999998</v>
      </c>
      <c r="AF300" s="77">
        <v>0</v>
      </c>
      <c r="AG300" s="77">
        <v>0</v>
      </c>
      <c r="AH300" s="77">
        <v>1.6842018799999998</v>
      </c>
      <c r="AI300" s="77">
        <v>0</v>
      </c>
      <c r="AJ300" s="77">
        <v>0</v>
      </c>
      <c r="AK300" s="77">
        <v>0</v>
      </c>
      <c r="AL300" s="77">
        <v>0</v>
      </c>
      <c r="AM300" s="77">
        <v>0</v>
      </c>
      <c r="AN300" s="77">
        <v>0</v>
      </c>
      <c r="AO300" s="77">
        <v>0</v>
      </c>
      <c r="AP300" s="77">
        <v>0</v>
      </c>
      <c r="AQ300" s="77">
        <v>0</v>
      </c>
      <c r="AR300" s="77">
        <v>0</v>
      </c>
      <c r="AS300" s="77">
        <v>0</v>
      </c>
      <c r="AT300" s="77">
        <v>0</v>
      </c>
      <c r="AU300" s="77">
        <v>0</v>
      </c>
      <c r="AV300" s="77">
        <v>0</v>
      </c>
      <c r="AW300" s="77">
        <v>0</v>
      </c>
      <c r="AX300" s="77">
        <v>0</v>
      </c>
      <c r="AY300" s="77">
        <v>0</v>
      </c>
      <c r="AZ300" s="77">
        <v>0</v>
      </c>
      <c r="BA300" s="77">
        <v>0</v>
      </c>
      <c r="BB300" s="77">
        <v>0</v>
      </c>
      <c r="BC300" s="77">
        <v>0</v>
      </c>
    </row>
    <row r="301" spans="1:55" ht="30" x14ac:dyDescent="0.25">
      <c r="A301" s="27" t="s">
        <v>37</v>
      </c>
      <c r="B301" s="107" t="s">
        <v>899</v>
      </c>
      <c r="C301" s="122" t="s">
        <v>837</v>
      </c>
      <c r="D301" s="109" t="s">
        <v>37</v>
      </c>
      <c r="E301" s="104"/>
      <c r="F301" s="77">
        <v>0</v>
      </c>
      <c r="G301" s="77">
        <v>0</v>
      </c>
      <c r="H301" s="77">
        <v>0</v>
      </c>
      <c r="I301" s="77">
        <v>0</v>
      </c>
      <c r="J301" s="77">
        <v>0</v>
      </c>
      <c r="K301" s="77">
        <v>1.1546288682499999</v>
      </c>
      <c r="L301" s="77">
        <v>0</v>
      </c>
      <c r="M301" s="77">
        <v>0</v>
      </c>
      <c r="N301" s="77">
        <v>1.1546288682499999</v>
      </c>
      <c r="O301" s="77">
        <v>0</v>
      </c>
      <c r="P301" s="77">
        <v>0</v>
      </c>
      <c r="Q301" s="77">
        <v>0</v>
      </c>
      <c r="R301" s="77">
        <v>0</v>
      </c>
      <c r="S301" s="77">
        <v>0</v>
      </c>
      <c r="T301" s="77">
        <v>0</v>
      </c>
      <c r="U301" s="77">
        <v>0</v>
      </c>
      <c r="V301" s="77">
        <v>0</v>
      </c>
      <c r="W301" s="77">
        <v>0</v>
      </c>
      <c r="X301" s="77">
        <v>0</v>
      </c>
      <c r="Y301" s="77">
        <v>0</v>
      </c>
      <c r="Z301" s="77">
        <v>0</v>
      </c>
      <c r="AA301" s="77">
        <v>0</v>
      </c>
      <c r="AB301" s="77">
        <v>0</v>
      </c>
      <c r="AC301" s="77">
        <v>0</v>
      </c>
      <c r="AD301" s="77">
        <v>0</v>
      </c>
      <c r="AE301" s="77">
        <v>5.2540829999999997E-2</v>
      </c>
      <c r="AF301" s="77">
        <v>0</v>
      </c>
      <c r="AG301" s="77">
        <v>0</v>
      </c>
      <c r="AH301" s="77">
        <v>5.2540829999999997E-2</v>
      </c>
      <c r="AI301" s="77">
        <v>0</v>
      </c>
      <c r="AJ301" s="77">
        <v>0</v>
      </c>
      <c r="AK301" s="77">
        <v>0</v>
      </c>
      <c r="AL301" s="77">
        <v>0</v>
      </c>
      <c r="AM301" s="77">
        <v>0</v>
      </c>
      <c r="AN301" s="77">
        <v>0</v>
      </c>
      <c r="AO301" s="77">
        <v>1.9211309999999999E-2</v>
      </c>
      <c r="AP301" s="77">
        <v>0</v>
      </c>
      <c r="AQ301" s="77">
        <v>0</v>
      </c>
      <c r="AR301" s="77">
        <v>1.9211309999999999E-2</v>
      </c>
      <c r="AS301" s="77">
        <v>0</v>
      </c>
      <c r="AT301" s="77">
        <v>0</v>
      </c>
      <c r="AU301" s="77">
        <v>0</v>
      </c>
      <c r="AV301" s="77">
        <v>0</v>
      </c>
      <c r="AW301" s="77">
        <v>0</v>
      </c>
      <c r="AX301" s="77">
        <v>0</v>
      </c>
      <c r="AY301" s="77">
        <v>1.08287672825</v>
      </c>
      <c r="AZ301" s="77">
        <v>0</v>
      </c>
      <c r="BA301" s="77">
        <v>0</v>
      </c>
      <c r="BB301" s="77">
        <v>1.08287672825</v>
      </c>
      <c r="BC301" s="77">
        <v>0</v>
      </c>
    </row>
    <row r="302" spans="1:55" ht="60" x14ac:dyDescent="0.25">
      <c r="A302" s="27" t="s">
        <v>106</v>
      </c>
      <c r="B302" s="74" t="s">
        <v>1106</v>
      </c>
      <c r="C302" s="75" t="s">
        <v>193</v>
      </c>
      <c r="D302" s="76" t="s">
        <v>37</v>
      </c>
      <c r="E302" s="41">
        <v>2010100043</v>
      </c>
      <c r="F302" s="77">
        <v>0</v>
      </c>
      <c r="G302" s="77">
        <v>0</v>
      </c>
      <c r="H302" s="77">
        <v>0</v>
      </c>
      <c r="I302" s="77">
        <v>0</v>
      </c>
      <c r="J302" s="77">
        <v>0</v>
      </c>
      <c r="K302" s="77">
        <v>0.47954964082500001</v>
      </c>
      <c r="L302" s="77">
        <v>0</v>
      </c>
      <c r="M302" s="77">
        <v>0</v>
      </c>
      <c r="N302" s="77">
        <v>0.47954964082500001</v>
      </c>
      <c r="O302" s="77">
        <v>0</v>
      </c>
      <c r="P302" s="77">
        <v>0</v>
      </c>
      <c r="Q302" s="77">
        <v>0</v>
      </c>
      <c r="R302" s="77">
        <v>0</v>
      </c>
      <c r="S302" s="77">
        <v>0</v>
      </c>
      <c r="T302" s="77">
        <v>0</v>
      </c>
      <c r="U302" s="77">
        <v>0</v>
      </c>
      <c r="V302" s="77">
        <v>0</v>
      </c>
      <c r="W302" s="77">
        <v>0</v>
      </c>
      <c r="X302" s="77">
        <v>0</v>
      </c>
      <c r="Y302" s="77">
        <v>0</v>
      </c>
      <c r="Z302" s="77">
        <v>0</v>
      </c>
      <c r="AA302" s="77">
        <v>0</v>
      </c>
      <c r="AB302" s="77">
        <v>0</v>
      </c>
      <c r="AC302" s="77">
        <v>0</v>
      </c>
      <c r="AD302" s="77">
        <v>0</v>
      </c>
      <c r="AE302" s="77">
        <v>1.7513609999999999E-2</v>
      </c>
      <c r="AF302" s="77">
        <v>0</v>
      </c>
      <c r="AG302" s="77">
        <v>0</v>
      </c>
      <c r="AH302" s="77">
        <v>1.7513609999999999E-2</v>
      </c>
      <c r="AI302" s="77">
        <v>0</v>
      </c>
      <c r="AJ302" s="77">
        <v>0</v>
      </c>
      <c r="AK302" s="77">
        <v>0</v>
      </c>
      <c r="AL302" s="77">
        <v>0</v>
      </c>
      <c r="AM302" s="77">
        <v>0</v>
      </c>
      <c r="AN302" s="77">
        <v>0</v>
      </c>
      <c r="AO302" s="77">
        <v>0</v>
      </c>
      <c r="AP302" s="77">
        <v>0</v>
      </c>
      <c r="AQ302" s="77">
        <v>0</v>
      </c>
      <c r="AR302" s="77">
        <v>0</v>
      </c>
      <c r="AS302" s="77">
        <v>0</v>
      </c>
      <c r="AT302" s="77">
        <v>0</v>
      </c>
      <c r="AU302" s="77">
        <v>0</v>
      </c>
      <c r="AV302" s="77">
        <v>0</v>
      </c>
      <c r="AW302" s="77">
        <v>0</v>
      </c>
      <c r="AX302" s="77">
        <v>0</v>
      </c>
      <c r="AY302" s="77">
        <v>0.462036030825</v>
      </c>
      <c r="AZ302" s="77">
        <v>0</v>
      </c>
      <c r="BA302" s="77">
        <v>0</v>
      </c>
      <c r="BB302" s="77">
        <v>0.462036030825</v>
      </c>
      <c r="BC302" s="77">
        <v>0</v>
      </c>
    </row>
    <row r="303" spans="1:55" ht="60" x14ac:dyDescent="0.25">
      <c r="A303" s="27" t="s">
        <v>106</v>
      </c>
      <c r="B303" s="74" t="s">
        <v>1106</v>
      </c>
      <c r="C303" s="75" t="s">
        <v>194</v>
      </c>
      <c r="D303" s="76" t="s">
        <v>37</v>
      </c>
      <c r="E303" s="41">
        <v>2010100044</v>
      </c>
      <c r="F303" s="77">
        <v>0</v>
      </c>
      <c r="G303" s="77">
        <v>0</v>
      </c>
      <c r="H303" s="77">
        <v>0</v>
      </c>
      <c r="I303" s="77">
        <v>0</v>
      </c>
      <c r="J303" s="77">
        <v>0</v>
      </c>
      <c r="K303" s="77">
        <v>0.50020501082500002</v>
      </c>
      <c r="L303" s="77">
        <v>0</v>
      </c>
      <c r="M303" s="77">
        <v>0</v>
      </c>
      <c r="N303" s="77">
        <v>0.50020501082500002</v>
      </c>
      <c r="O303" s="77">
        <v>0</v>
      </c>
      <c r="P303" s="77">
        <v>0</v>
      </c>
      <c r="Q303" s="77">
        <v>0</v>
      </c>
      <c r="R303" s="77">
        <v>0</v>
      </c>
      <c r="S303" s="77">
        <v>0</v>
      </c>
      <c r="T303" s="77">
        <v>0</v>
      </c>
      <c r="U303" s="77">
        <v>0</v>
      </c>
      <c r="V303" s="77">
        <v>0</v>
      </c>
      <c r="W303" s="77">
        <v>0</v>
      </c>
      <c r="X303" s="77">
        <v>0</v>
      </c>
      <c r="Y303" s="77">
        <v>0</v>
      </c>
      <c r="Z303" s="77">
        <v>0</v>
      </c>
      <c r="AA303" s="77">
        <v>0</v>
      </c>
      <c r="AB303" s="77">
        <v>0</v>
      </c>
      <c r="AC303" s="77">
        <v>0</v>
      </c>
      <c r="AD303" s="77">
        <v>0</v>
      </c>
      <c r="AE303" s="77">
        <v>1.7513609999999999E-2</v>
      </c>
      <c r="AF303" s="77">
        <v>0</v>
      </c>
      <c r="AG303" s="77">
        <v>0</v>
      </c>
      <c r="AH303" s="77">
        <v>1.7513609999999999E-2</v>
      </c>
      <c r="AI303" s="77">
        <v>0</v>
      </c>
      <c r="AJ303" s="77">
        <v>0</v>
      </c>
      <c r="AK303" s="77">
        <v>0</v>
      </c>
      <c r="AL303" s="77">
        <v>0</v>
      </c>
      <c r="AM303" s="77">
        <v>0</v>
      </c>
      <c r="AN303" s="77">
        <v>0</v>
      </c>
      <c r="AO303" s="77">
        <v>1.7098309999999999E-2</v>
      </c>
      <c r="AP303" s="77">
        <v>0</v>
      </c>
      <c r="AQ303" s="77">
        <v>0</v>
      </c>
      <c r="AR303" s="77">
        <v>1.7098309999999999E-2</v>
      </c>
      <c r="AS303" s="77">
        <v>0</v>
      </c>
      <c r="AT303" s="77">
        <v>0</v>
      </c>
      <c r="AU303" s="77">
        <v>0</v>
      </c>
      <c r="AV303" s="77">
        <v>0</v>
      </c>
      <c r="AW303" s="77">
        <v>0</v>
      </c>
      <c r="AX303" s="77">
        <v>0</v>
      </c>
      <c r="AY303" s="77">
        <v>0.465593090825</v>
      </c>
      <c r="AZ303" s="77">
        <v>0</v>
      </c>
      <c r="BA303" s="77">
        <v>0</v>
      </c>
      <c r="BB303" s="77">
        <v>0.465593090825</v>
      </c>
      <c r="BC303" s="77">
        <v>0</v>
      </c>
    </row>
    <row r="304" spans="1:55" ht="60" x14ac:dyDescent="0.25">
      <c r="A304" s="27" t="s">
        <v>106</v>
      </c>
      <c r="B304" s="74" t="s">
        <v>1106</v>
      </c>
      <c r="C304" s="75" t="s">
        <v>195</v>
      </c>
      <c r="D304" s="76" t="s">
        <v>37</v>
      </c>
      <c r="E304" s="41">
        <v>2010100045</v>
      </c>
      <c r="F304" s="77">
        <v>0</v>
      </c>
      <c r="G304" s="77">
        <v>0</v>
      </c>
      <c r="H304" s="77">
        <v>0</v>
      </c>
      <c r="I304" s="77">
        <v>0</v>
      </c>
      <c r="J304" s="77">
        <v>0</v>
      </c>
      <c r="K304" s="77">
        <v>3.2425220000000005E-2</v>
      </c>
      <c r="L304" s="77">
        <v>0</v>
      </c>
      <c r="M304" s="77">
        <v>0</v>
      </c>
      <c r="N304" s="77">
        <v>3.2425220000000005E-2</v>
      </c>
      <c r="O304" s="77">
        <v>0</v>
      </c>
      <c r="P304" s="77">
        <v>0</v>
      </c>
      <c r="Q304" s="77">
        <v>0</v>
      </c>
      <c r="R304" s="77">
        <v>0</v>
      </c>
      <c r="S304" s="77">
        <v>0</v>
      </c>
      <c r="T304" s="77">
        <v>0</v>
      </c>
      <c r="U304" s="77">
        <v>0</v>
      </c>
      <c r="V304" s="77">
        <v>0</v>
      </c>
      <c r="W304" s="77">
        <v>0</v>
      </c>
      <c r="X304" s="77">
        <v>0</v>
      </c>
      <c r="Y304" s="77">
        <v>0</v>
      </c>
      <c r="Z304" s="77">
        <v>0</v>
      </c>
      <c r="AA304" s="77">
        <v>0</v>
      </c>
      <c r="AB304" s="77">
        <v>0</v>
      </c>
      <c r="AC304" s="77">
        <v>0</v>
      </c>
      <c r="AD304" s="77">
        <v>0</v>
      </c>
      <c r="AE304" s="77">
        <v>0</v>
      </c>
      <c r="AF304" s="77">
        <v>0</v>
      </c>
      <c r="AG304" s="77">
        <v>0</v>
      </c>
      <c r="AH304" s="77">
        <v>0</v>
      </c>
      <c r="AI304" s="77">
        <v>0</v>
      </c>
      <c r="AJ304" s="77">
        <v>0</v>
      </c>
      <c r="AK304" s="77">
        <v>0</v>
      </c>
      <c r="AL304" s="77">
        <v>0</v>
      </c>
      <c r="AM304" s="77">
        <v>0</v>
      </c>
      <c r="AN304" s="77">
        <v>0</v>
      </c>
      <c r="AO304" s="77">
        <v>2.1129999999999999E-3</v>
      </c>
      <c r="AP304" s="77">
        <v>0</v>
      </c>
      <c r="AQ304" s="77">
        <v>0</v>
      </c>
      <c r="AR304" s="77">
        <v>2.1129999999999999E-3</v>
      </c>
      <c r="AS304" s="77">
        <v>0</v>
      </c>
      <c r="AT304" s="77">
        <v>0</v>
      </c>
      <c r="AU304" s="77">
        <v>0</v>
      </c>
      <c r="AV304" s="77">
        <v>0</v>
      </c>
      <c r="AW304" s="77">
        <v>0</v>
      </c>
      <c r="AX304" s="77">
        <v>0</v>
      </c>
      <c r="AY304" s="77">
        <v>3.0312220000000004E-2</v>
      </c>
      <c r="AZ304" s="77">
        <v>0</v>
      </c>
      <c r="BA304" s="77">
        <v>0</v>
      </c>
      <c r="BB304" s="77">
        <v>3.0312220000000004E-2</v>
      </c>
      <c r="BC304" s="77">
        <v>0</v>
      </c>
    </row>
    <row r="305" spans="1:55" ht="60" x14ac:dyDescent="0.25">
      <c r="A305" s="27" t="s">
        <v>106</v>
      </c>
      <c r="B305" s="74" t="s">
        <v>1106</v>
      </c>
      <c r="C305" s="75" t="s">
        <v>196</v>
      </c>
      <c r="D305" s="76" t="s">
        <v>37</v>
      </c>
      <c r="E305" s="41">
        <v>2010100046</v>
      </c>
      <c r="F305" s="77">
        <v>0</v>
      </c>
      <c r="G305" s="77">
        <v>0</v>
      </c>
      <c r="H305" s="77">
        <v>0</v>
      </c>
      <c r="I305" s="77">
        <v>0</v>
      </c>
      <c r="J305" s="77">
        <v>0</v>
      </c>
      <c r="K305" s="77">
        <v>0.14244899660000004</v>
      </c>
      <c r="L305" s="77">
        <v>0</v>
      </c>
      <c r="M305" s="77">
        <v>0</v>
      </c>
      <c r="N305" s="77">
        <v>0.14244899660000004</v>
      </c>
      <c r="O305" s="77">
        <v>0</v>
      </c>
      <c r="P305" s="77">
        <v>0</v>
      </c>
      <c r="Q305" s="77">
        <v>0</v>
      </c>
      <c r="R305" s="77">
        <v>0</v>
      </c>
      <c r="S305" s="77">
        <v>0</v>
      </c>
      <c r="T305" s="77">
        <v>0</v>
      </c>
      <c r="U305" s="77">
        <v>0</v>
      </c>
      <c r="V305" s="77">
        <v>0</v>
      </c>
      <c r="W305" s="77">
        <v>0</v>
      </c>
      <c r="X305" s="77">
        <v>0</v>
      </c>
      <c r="Y305" s="77">
        <v>0</v>
      </c>
      <c r="Z305" s="77">
        <v>0</v>
      </c>
      <c r="AA305" s="77">
        <v>0</v>
      </c>
      <c r="AB305" s="77">
        <v>0</v>
      </c>
      <c r="AC305" s="77">
        <v>0</v>
      </c>
      <c r="AD305" s="77">
        <v>0</v>
      </c>
      <c r="AE305" s="77">
        <v>1.7513609999999999E-2</v>
      </c>
      <c r="AF305" s="77">
        <v>0</v>
      </c>
      <c r="AG305" s="77">
        <v>0</v>
      </c>
      <c r="AH305" s="77">
        <v>1.7513609999999999E-2</v>
      </c>
      <c r="AI305" s="77">
        <v>0</v>
      </c>
      <c r="AJ305" s="77">
        <v>0</v>
      </c>
      <c r="AK305" s="77">
        <v>0</v>
      </c>
      <c r="AL305" s="77">
        <v>0</v>
      </c>
      <c r="AM305" s="77">
        <v>0</v>
      </c>
      <c r="AN305" s="77">
        <v>0</v>
      </c>
      <c r="AO305" s="77">
        <v>0</v>
      </c>
      <c r="AP305" s="77">
        <v>0</v>
      </c>
      <c r="AQ305" s="77">
        <v>0</v>
      </c>
      <c r="AR305" s="77">
        <v>0</v>
      </c>
      <c r="AS305" s="77">
        <v>0</v>
      </c>
      <c r="AT305" s="77">
        <v>0</v>
      </c>
      <c r="AU305" s="77">
        <v>0</v>
      </c>
      <c r="AV305" s="77">
        <v>0</v>
      </c>
      <c r="AW305" s="77">
        <v>0</v>
      </c>
      <c r="AX305" s="77">
        <v>0</v>
      </c>
      <c r="AY305" s="77">
        <v>0.12493538660000005</v>
      </c>
      <c r="AZ305" s="77">
        <v>0</v>
      </c>
      <c r="BA305" s="77">
        <v>0</v>
      </c>
      <c r="BB305" s="77">
        <v>0.12493538660000005</v>
      </c>
      <c r="BC305" s="77">
        <v>0</v>
      </c>
    </row>
    <row r="306" spans="1:55" ht="30" x14ac:dyDescent="0.25">
      <c r="A306" s="27" t="s">
        <v>37</v>
      </c>
      <c r="B306" s="107" t="s">
        <v>900</v>
      </c>
      <c r="C306" s="122" t="s">
        <v>839</v>
      </c>
      <c r="D306" s="109" t="s">
        <v>37</v>
      </c>
      <c r="E306" s="104"/>
      <c r="F306" s="77">
        <v>45.150685729999999</v>
      </c>
      <c r="G306" s="77">
        <v>0</v>
      </c>
      <c r="H306" s="77">
        <v>0</v>
      </c>
      <c r="I306" s="77">
        <v>45.150685729999999</v>
      </c>
      <c r="J306" s="77">
        <v>0</v>
      </c>
      <c r="K306" s="77">
        <v>51.956382300189759</v>
      </c>
      <c r="L306" s="77">
        <v>0</v>
      </c>
      <c r="M306" s="77">
        <v>0</v>
      </c>
      <c r="N306" s="77">
        <v>51.956382300189759</v>
      </c>
      <c r="O306" s="77">
        <v>0</v>
      </c>
      <c r="P306" s="77">
        <v>17.62775117332616</v>
      </c>
      <c r="Q306" s="77">
        <v>0</v>
      </c>
      <c r="R306" s="77">
        <v>0</v>
      </c>
      <c r="S306" s="77">
        <v>17.62775117332616</v>
      </c>
      <c r="T306" s="77">
        <v>0</v>
      </c>
      <c r="U306" s="77">
        <v>17.62775117332616</v>
      </c>
      <c r="V306" s="77">
        <v>0</v>
      </c>
      <c r="W306" s="77">
        <v>0</v>
      </c>
      <c r="X306" s="77">
        <v>17.62775117332616</v>
      </c>
      <c r="Y306" s="77">
        <v>0</v>
      </c>
      <c r="Z306" s="77">
        <v>18.196552874673838</v>
      </c>
      <c r="AA306" s="77">
        <v>0</v>
      </c>
      <c r="AB306" s="77">
        <v>0</v>
      </c>
      <c r="AC306" s="77">
        <v>18.196552874673838</v>
      </c>
      <c r="AD306" s="77">
        <v>0</v>
      </c>
      <c r="AE306" s="77">
        <v>23.425762936863599</v>
      </c>
      <c r="AF306" s="77">
        <v>0</v>
      </c>
      <c r="AG306" s="77">
        <v>0</v>
      </c>
      <c r="AH306" s="77">
        <v>23.425762936863599</v>
      </c>
      <c r="AI306" s="77">
        <v>0</v>
      </c>
      <c r="AJ306" s="77">
        <v>5.1499635900000005</v>
      </c>
      <c r="AK306" s="77">
        <v>0</v>
      </c>
      <c r="AL306" s="77">
        <v>0</v>
      </c>
      <c r="AM306" s="77">
        <v>5.1499635900000005</v>
      </c>
      <c r="AN306" s="77">
        <v>0</v>
      </c>
      <c r="AO306" s="77">
        <v>6.3558946600000006</v>
      </c>
      <c r="AP306" s="77">
        <v>0</v>
      </c>
      <c r="AQ306" s="77">
        <v>0</v>
      </c>
      <c r="AR306" s="77">
        <v>6.3558946600000006</v>
      </c>
      <c r="AS306" s="77">
        <v>0</v>
      </c>
      <c r="AT306" s="77">
        <v>4.1764180919999898</v>
      </c>
      <c r="AU306" s="77">
        <v>0</v>
      </c>
      <c r="AV306" s="77">
        <v>0</v>
      </c>
      <c r="AW306" s="77">
        <v>4.1764180919999898</v>
      </c>
      <c r="AX306" s="77">
        <v>0</v>
      </c>
      <c r="AY306" s="77">
        <v>4.5469735299999972</v>
      </c>
      <c r="AZ306" s="77">
        <v>0</v>
      </c>
      <c r="BA306" s="77">
        <v>0</v>
      </c>
      <c r="BB306" s="77">
        <v>4.5469735299999972</v>
      </c>
      <c r="BC306" s="77">
        <v>0</v>
      </c>
    </row>
    <row r="307" spans="1:55" x14ac:dyDescent="0.25">
      <c r="A307" s="27" t="s">
        <v>37</v>
      </c>
      <c r="B307" s="107" t="s">
        <v>901</v>
      </c>
      <c r="C307" s="122" t="s">
        <v>841</v>
      </c>
      <c r="D307" s="109" t="s">
        <v>37</v>
      </c>
      <c r="E307" s="104"/>
      <c r="F307" s="77">
        <v>45.150685729999999</v>
      </c>
      <c r="G307" s="77">
        <v>0</v>
      </c>
      <c r="H307" s="77">
        <v>0</v>
      </c>
      <c r="I307" s="77">
        <v>45.150685729999999</v>
      </c>
      <c r="J307" s="77">
        <v>0</v>
      </c>
      <c r="K307" s="77">
        <v>51.956382300189759</v>
      </c>
      <c r="L307" s="77">
        <v>0</v>
      </c>
      <c r="M307" s="77">
        <v>0</v>
      </c>
      <c r="N307" s="77">
        <v>51.956382300189759</v>
      </c>
      <c r="O307" s="77">
        <v>0</v>
      </c>
      <c r="P307" s="77">
        <v>17.62775117332616</v>
      </c>
      <c r="Q307" s="77">
        <v>0</v>
      </c>
      <c r="R307" s="77">
        <v>0</v>
      </c>
      <c r="S307" s="77">
        <v>17.62775117332616</v>
      </c>
      <c r="T307" s="77">
        <v>0</v>
      </c>
      <c r="U307" s="77">
        <v>17.62775117332616</v>
      </c>
      <c r="V307" s="77">
        <v>0</v>
      </c>
      <c r="W307" s="77">
        <v>0</v>
      </c>
      <c r="X307" s="77">
        <v>17.62775117332616</v>
      </c>
      <c r="Y307" s="77">
        <v>0</v>
      </c>
      <c r="Z307" s="77">
        <v>18.196552874673838</v>
      </c>
      <c r="AA307" s="77">
        <v>0</v>
      </c>
      <c r="AB307" s="77">
        <v>0</v>
      </c>
      <c r="AC307" s="77">
        <v>18.196552874673838</v>
      </c>
      <c r="AD307" s="77">
        <v>0</v>
      </c>
      <c r="AE307" s="77">
        <v>23.425762936863599</v>
      </c>
      <c r="AF307" s="77">
        <v>0</v>
      </c>
      <c r="AG307" s="77">
        <v>0</v>
      </c>
      <c r="AH307" s="77">
        <v>23.425762936863599</v>
      </c>
      <c r="AI307" s="77">
        <v>0</v>
      </c>
      <c r="AJ307" s="77">
        <v>5.1499635900000005</v>
      </c>
      <c r="AK307" s="77">
        <v>0</v>
      </c>
      <c r="AL307" s="77">
        <v>0</v>
      </c>
      <c r="AM307" s="77">
        <v>5.1499635900000005</v>
      </c>
      <c r="AN307" s="77">
        <v>0</v>
      </c>
      <c r="AO307" s="77">
        <v>6.3558946600000006</v>
      </c>
      <c r="AP307" s="77">
        <v>0</v>
      </c>
      <c r="AQ307" s="77">
        <v>0</v>
      </c>
      <c r="AR307" s="77">
        <v>6.3558946600000006</v>
      </c>
      <c r="AS307" s="77">
        <v>0</v>
      </c>
      <c r="AT307" s="77">
        <v>4.1764180919999898</v>
      </c>
      <c r="AU307" s="77">
        <v>0</v>
      </c>
      <c r="AV307" s="77">
        <v>0</v>
      </c>
      <c r="AW307" s="77">
        <v>4.1764180919999898</v>
      </c>
      <c r="AX307" s="77">
        <v>0</v>
      </c>
      <c r="AY307" s="77">
        <v>4.5469735299999972</v>
      </c>
      <c r="AZ307" s="77">
        <v>0</v>
      </c>
      <c r="BA307" s="77">
        <v>0</v>
      </c>
      <c r="BB307" s="77">
        <v>4.5469735299999972</v>
      </c>
      <c r="BC307" s="77">
        <v>0</v>
      </c>
    </row>
    <row r="308" spans="1:55" ht="45" x14ac:dyDescent="0.25">
      <c r="A308" s="27" t="s">
        <v>106</v>
      </c>
      <c r="B308" s="74" t="s">
        <v>1107</v>
      </c>
      <c r="C308" s="75" t="s">
        <v>140</v>
      </c>
      <c r="D308" s="76" t="s">
        <v>37</v>
      </c>
      <c r="E308" s="41">
        <v>2010100001</v>
      </c>
      <c r="F308" s="77">
        <v>12.267999999999999</v>
      </c>
      <c r="G308" s="77">
        <v>0</v>
      </c>
      <c r="H308" s="77">
        <v>0</v>
      </c>
      <c r="I308" s="77">
        <v>12.267999999999999</v>
      </c>
      <c r="J308" s="77">
        <v>0</v>
      </c>
      <c r="K308" s="77">
        <v>11.884696538</v>
      </c>
      <c r="L308" s="77">
        <v>0</v>
      </c>
      <c r="M308" s="77">
        <v>0</v>
      </c>
      <c r="N308" s="77">
        <v>11.884696538</v>
      </c>
      <c r="O308" s="77">
        <v>0</v>
      </c>
      <c r="P308" s="77">
        <v>3.4825394679999997</v>
      </c>
      <c r="Q308" s="77">
        <v>0</v>
      </c>
      <c r="R308" s="77">
        <v>0</v>
      </c>
      <c r="S308" s="77">
        <v>3.4825394679999997</v>
      </c>
      <c r="T308" s="77">
        <v>0</v>
      </c>
      <c r="U308" s="77">
        <v>3.4825394679999997</v>
      </c>
      <c r="V308" s="77">
        <v>0</v>
      </c>
      <c r="W308" s="77">
        <v>0</v>
      </c>
      <c r="X308" s="77">
        <v>3.4825394679999997</v>
      </c>
      <c r="Y308" s="77">
        <v>0</v>
      </c>
      <c r="Z308" s="77">
        <v>5.9264732999999996</v>
      </c>
      <c r="AA308" s="77">
        <v>0</v>
      </c>
      <c r="AB308" s="77">
        <v>0</v>
      </c>
      <c r="AC308" s="77">
        <v>5.9264732999999996</v>
      </c>
      <c r="AD308" s="77">
        <v>0</v>
      </c>
      <c r="AE308" s="77">
        <v>5.9264733000000005</v>
      </c>
      <c r="AF308" s="77">
        <v>0</v>
      </c>
      <c r="AG308" s="77">
        <v>0</v>
      </c>
      <c r="AH308" s="77">
        <v>5.9264733000000005</v>
      </c>
      <c r="AI308" s="77">
        <v>0</v>
      </c>
      <c r="AJ308" s="77">
        <v>2.4756837699999998</v>
      </c>
      <c r="AK308" s="77">
        <v>0</v>
      </c>
      <c r="AL308" s="77">
        <v>0</v>
      </c>
      <c r="AM308" s="77">
        <v>2.4756837699999998</v>
      </c>
      <c r="AN308" s="77">
        <v>0</v>
      </c>
      <c r="AO308" s="77">
        <v>2.4756837699999998</v>
      </c>
      <c r="AP308" s="77">
        <v>0</v>
      </c>
      <c r="AQ308" s="77">
        <v>0</v>
      </c>
      <c r="AR308" s="77">
        <v>2.4756837699999998</v>
      </c>
      <c r="AS308" s="77">
        <v>0</v>
      </c>
      <c r="AT308" s="77">
        <v>0.38330346199999887</v>
      </c>
      <c r="AU308" s="77">
        <v>0</v>
      </c>
      <c r="AV308" s="77">
        <v>0</v>
      </c>
      <c r="AW308" s="77">
        <v>0.38330346199999887</v>
      </c>
      <c r="AX308" s="77">
        <v>0</v>
      </c>
      <c r="AY308" s="77">
        <v>0</v>
      </c>
      <c r="AZ308" s="77">
        <v>0</v>
      </c>
      <c r="BA308" s="77">
        <v>0</v>
      </c>
      <c r="BB308" s="77">
        <v>0</v>
      </c>
      <c r="BC308" s="77">
        <v>0</v>
      </c>
    </row>
    <row r="309" spans="1:55" ht="30" x14ac:dyDescent="0.25">
      <c r="A309" s="27" t="s">
        <v>106</v>
      </c>
      <c r="B309" s="74" t="s">
        <v>1107</v>
      </c>
      <c r="C309" s="75" t="s">
        <v>142</v>
      </c>
      <c r="D309" s="76" t="s">
        <v>37</v>
      </c>
      <c r="E309" s="41">
        <v>2010100002</v>
      </c>
      <c r="F309" s="77">
        <v>16.753818449999994</v>
      </c>
      <c r="G309" s="77">
        <v>0</v>
      </c>
      <c r="H309" s="77">
        <v>0</v>
      </c>
      <c r="I309" s="77">
        <v>16.753818449999994</v>
      </c>
      <c r="J309" s="77">
        <v>0</v>
      </c>
      <c r="K309" s="77">
        <v>19.344120230000001</v>
      </c>
      <c r="L309" s="77">
        <v>0</v>
      </c>
      <c r="M309" s="77">
        <v>0</v>
      </c>
      <c r="N309" s="77">
        <v>19.344120230000001</v>
      </c>
      <c r="O309" s="77">
        <v>0</v>
      </c>
      <c r="P309" s="77">
        <v>10.471677490000001</v>
      </c>
      <c r="Q309" s="77">
        <v>0</v>
      </c>
      <c r="R309" s="77">
        <v>0</v>
      </c>
      <c r="S309" s="77">
        <v>10.471677490000001</v>
      </c>
      <c r="T309" s="77">
        <v>0</v>
      </c>
      <c r="U309" s="77">
        <v>10.471677490000001</v>
      </c>
      <c r="V309" s="77">
        <v>0</v>
      </c>
      <c r="W309" s="77">
        <v>0</v>
      </c>
      <c r="X309" s="77">
        <v>10.471677490000001</v>
      </c>
      <c r="Y309" s="77">
        <v>0</v>
      </c>
      <c r="Z309" s="77">
        <v>4.2541334500000003</v>
      </c>
      <c r="AA309" s="77">
        <v>0</v>
      </c>
      <c r="AB309" s="77">
        <v>0</v>
      </c>
      <c r="AC309" s="77">
        <v>4.2541334500000003</v>
      </c>
      <c r="AD309" s="77">
        <v>0</v>
      </c>
      <c r="AE309" s="77">
        <v>4.2541334500000012</v>
      </c>
      <c r="AF309" s="77">
        <v>0</v>
      </c>
      <c r="AG309" s="77">
        <v>0</v>
      </c>
      <c r="AH309" s="77">
        <v>4.2541334500000012</v>
      </c>
      <c r="AI309" s="77">
        <v>0</v>
      </c>
      <c r="AJ309" s="77">
        <v>1.6897970300000003</v>
      </c>
      <c r="AK309" s="77">
        <v>0</v>
      </c>
      <c r="AL309" s="77">
        <v>0</v>
      </c>
      <c r="AM309" s="77">
        <v>1.6897970300000003</v>
      </c>
      <c r="AN309" s="77">
        <v>0</v>
      </c>
      <c r="AO309" s="77">
        <v>1.6897970300000003</v>
      </c>
      <c r="AP309" s="77">
        <v>0</v>
      </c>
      <c r="AQ309" s="77">
        <v>0</v>
      </c>
      <c r="AR309" s="77">
        <v>1.6897970300000003</v>
      </c>
      <c r="AS309" s="77">
        <v>0</v>
      </c>
      <c r="AT309" s="77">
        <v>0.3382104799999901</v>
      </c>
      <c r="AU309" s="77">
        <v>0</v>
      </c>
      <c r="AV309" s="77">
        <v>0</v>
      </c>
      <c r="AW309" s="77">
        <v>0.3382104799999901</v>
      </c>
      <c r="AX309" s="77">
        <v>0</v>
      </c>
      <c r="AY309" s="77">
        <v>2.9285122599999984</v>
      </c>
      <c r="AZ309" s="77">
        <v>0</v>
      </c>
      <c r="BA309" s="77">
        <v>0</v>
      </c>
      <c r="BB309" s="77">
        <v>2.9285122599999984</v>
      </c>
      <c r="BC309" s="77">
        <v>0</v>
      </c>
    </row>
    <row r="310" spans="1:55" ht="30" x14ac:dyDescent="0.25">
      <c r="A310" s="27" t="s">
        <v>106</v>
      </c>
      <c r="B310" s="74" t="s">
        <v>1107</v>
      </c>
      <c r="C310" s="75" t="s">
        <v>144</v>
      </c>
      <c r="D310" s="76" t="s">
        <v>37</v>
      </c>
      <c r="E310" s="41">
        <v>2010100003</v>
      </c>
      <c r="F310" s="77">
        <v>0</v>
      </c>
      <c r="G310" s="77">
        <v>0</v>
      </c>
      <c r="H310" s="77">
        <v>0</v>
      </c>
      <c r="I310" s="77">
        <v>0</v>
      </c>
      <c r="J310" s="77">
        <v>0</v>
      </c>
      <c r="K310" s="77">
        <v>1.72313512</v>
      </c>
      <c r="L310" s="77">
        <v>0</v>
      </c>
      <c r="M310" s="77">
        <v>0</v>
      </c>
      <c r="N310" s="77">
        <v>1.72313512</v>
      </c>
      <c r="O310" s="77">
        <v>0</v>
      </c>
      <c r="P310" s="77">
        <v>0</v>
      </c>
      <c r="Q310" s="77">
        <v>0</v>
      </c>
      <c r="R310" s="77">
        <v>0</v>
      </c>
      <c r="S310" s="77">
        <v>0</v>
      </c>
      <c r="T310" s="77">
        <v>0</v>
      </c>
      <c r="U310" s="77">
        <v>0</v>
      </c>
      <c r="V310" s="77">
        <v>0</v>
      </c>
      <c r="W310" s="77">
        <v>0</v>
      </c>
      <c r="X310" s="77">
        <v>0</v>
      </c>
      <c r="Y310" s="77">
        <v>0</v>
      </c>
      <c r="Z310" s="77">
        <v>0</v>
      </c>
      <c r="AA310" s="77">
        <v>0</v>
      </c>
      <c r="AB310" s="77">
        <v>0</v>
      </c>
      <c r="AC310" s="77">
        <v>0</v>
      </c>
      <c r="AD310" s="77">
        <v>0</v>
      </c>
      <c r="AE310" s="77">
        <v>1.72313512</v>
      </c>
      <c r="AF310" s="77">
        <v>0</v>
      </c>
      <c r="AG310" s="77">
        <v>0</v>
      </c>
      <c r="AH310" s="77">
        <v>1.72313512</v>
      </c>
      <c r="AI310" s="77">
        <v>0</v>
      </c>
      <c r="AJ310" s="77">
        <v>0</v>
      </c>
      <c r="AK310" s="77">
        <v>0</v>
      </c>
      <c r="AL310" s="77">
        <v>0</v>
      </c>
      <c r="AM310" s="77">
        <v>0</v>
      </c>
      <c r="AN310" s="77">
        <v>0</v>
      </c>
      <c r="AO310" s="77">
        <v>0</v>
      </c>
      <c r="AP310" s="77">
        <v>0</v>
      </c>
      <c r="AQ310" s="77">
        <v>0</v>
      </c>
      <c r="AR310" s="77">
        <v>0</v>
      </c>
      <c r="AS310" s="77">
        <v>0</v>
      </c>
      <c r="AT310" s="77">
        <v>0</v>
      </c>
      <c r="AU310" s="77">
        <v>0</v>
      </c>
      <c r="AV310" s="77">
        <v>0</v>
      </c>
      <c r="AW310" s="77">
        <v>0</v>
      </c>
      <c r="AX310" s="77">
        <v>0</v>
      </c>
      <c r="AY310" s="77">
        <v>0</v>
      </c>
      <c r="AZ310" s="77">
        <v>0</v>
      </c>
      <c r="BA310" s="77">
        <v>0</v>
      </c>
      <c r="BB310" s="77">
        <v>0</v>
      </c>
      <c r="BC310" s="77">
        <v>0</v>
      </c>
    </row>
    <row r="311" spans="1:55" ht="30" x14ac:dyDescent="0.25">
      <c r="A311" s="27" t="s">
        <v>106</v>
      </c>
      <c r="B311" s="74" t="s">
        <v>1107</v>
      </c>
      <c r="C311" s="75" t="s">
        <v>145</v>
      </c>
      <c r="D311" s="76" t="s">
        <v>37</v>
      </c>
      <c r="E311" s="41">
        <v>2010101086</v>
      </c>
      <c r="F311" s="77">
        <v>4.9130000000000003</v>
      </c>
      <c r="G311" s="77">
        <v>0</v>
      </c>
      <c r="H311" s="77">
        <v>0</v>
      </c>
      <c r="I311" s="77">
        <v>4.9130000000000003</v>
      </c>
      <c r="J311" s="77">
        <v>0</v>
      </c>
      <c r="K311" s="77">
        <v>1.4580958499999999</v>
      </c>
      <c r="L311" s="77">
        <v>0</v>
      </c>
      <c r="M311" s="77">
        <v>0</v>
      </c>
      <c r="N311" s="77">
        <v>1.4580958499999999</v>
      </c>
      <c r="O311" s="77">
        <v>0</v>
      </c>
      <c r="P311" s="77">
        <v>0</v>
      </c>
      <c r="Q311" s="77">
        <v>0</v>
      </c>
      <c r="R311" s="77">
        <v>0</v>
      </c>
      <c r="S311" s="77">
        <v>0</v>
      </c>
      <c r="T311" s="77">
        <v>0</v>
      </c>
      <c r="U311" s="77">
        <v>0</v>
      </c>
      <c r="V311" s="77">
        <v>0</v>
      </c>
      <c r="W311" s="77">
        <v>0</v>
      </c>
      <c r="X311" s="77">
        <v>0</v>
      </c>
      <c r="Y311" s="77">
        <v>0</v>
      </c>
      <c r="Z311" s="77">
        <v>0.56705843999999994</v>
      </c>
      <c r="AA311" s="77">
        <v>0</v>
      </c>
      <c r="AB311" s="77">
        <v>0</v>
      </c>
      <c r="AC311" s="77">
        <v>0.56705843999999994</v>
      </c>
      <c r="AD311" s="77">
        <v>0</v>
      </c>
      <c r="AE311" s="77">
        <v>0.56705843999999994</v>
      </c>
      <c r="AF311" s="77">
        <v>0</v>
      </c>
      <c r="AG311" s="77">
        <v>0</v>
      </c>
      <c r="AH311" s="77">
        <v>0.56705843999999994</v>
      </c>
      <c r="AI311" s="77">
        <v>0</v>
      </c>
      <c r="AJ311" s="77">
        <v>0.89103741000000003</v>
      </c>
      <c r="AK311" s="77">
        <v>0</v>
      </c>
      <c r="AL311" s="77">
        <v>0</v>
      </c>
      <c r="AM311" s="77">
        <v>0.89103741000000003</v>
      </c>
      <c r="AN311" s="77">
        <v>0</v>
      </c>
      <c r="AO311" s="77">
        <v>0.89103741000000003</v>
      </c>
      <c r="AP311" s="77">
        <v>0</v>
      </c>
      <c r="AQ311" s="77">
        <v>0</v>
      </c>
      <c r="AR311" s="77">
        <v>0.89103741000000003</v>
      </c>
      <c r="AS311" s="77">
        <v>0</v>
      </c>
      <c r="AT311" s="77">
        <v>3.4549041500000004</v>
      </c>
      <c r="AU311" s="77">
        <v>0</v>
      </c>
      <c r="AV311" s="77">
        <v>0</v>
      </c>
      <c r="AW311" s="77">
        <v>3.4549041500000004</v>
      </c>
      <c r="AX311" s="77">
        <v>0</v>
      </c>
      <c r="AY311" s="77">
        <v>0</v>
      </c>
      <c r="AZ311" s="77">
        <v>0</v>
      </c>
      <c r="BA311" s="77">
        <v>0</v>
      </c>
      <c r="BB311" s="77">
        <v>0</v>
      </c>
      <c r="BC311" s="77">
        <v>0</v>
      </c>
    </row>
    <row r="312" spans="1:55" s="81" customFormat="1" ht="19.5" customHeight="1" x14ac:dyDescent="0.25">
      <c r="A312" s="27" t="s">
        <v>106</v>
      </c>
      <c r="B312" s="74" t="s">
        <v>1107</v>
      </c>
      <c r="C312" s="75" t="s">
        <v>723</v>
      </c>
      <c r="D312" s="76" t="s">
        <v>37</v>
      </c>
      <c r="E312" s="41">
        <v>2010101361</v>
      </c>
      <c r="F312" s="77">
        <v>0</v>
      </c>
      <c r="G312" s="77">
        <v>0</v>
      </c>
      <c r="H312" s="77">
        <v>0</v>
      </c>
      <c r="I312" s="77">
        <v>0</v>
      </c>
      <c r="J312" s="77">
        <v>0</v>
      </c>
      <c r="K312" s="77">
        <v>6.0902159999999997E-2</v>
      </c>
      <c r="L312" s="77">
        <v>0</v>
      </c>
      <c r="M312" s="77">
        <v>0</v>
      </c>
      <c r="N312" s="77">
        <v>6.0902159999999997E-2</v>
      </c>
      <c r="O312" s="77">
        <v>0</v>
      </c>
      <c r="P312" s="77">
        <v>0</v>
      </c>
      <c r="Q312" s="77">
        <v>0</v>
      </c>
      <c r="R312" s="77">
        <v>0</v>
      </c>
      <c r="S312" s="77">
        <v>0</v>
      </c>
      <c r="T312" s="77">
        <v>0</v>
      </c>
      <c r="U312" s="77">
        <v>0</v>
      </c>
      <c r="V312" s="77">
        <v>0</v>
      </c>
      <c r="W312" s="77">
        <v>0</v>
      </c>
      <c r="X312" s="77">
        <v>0</v>
      </c>
      <c r="Y312" s="77">
        <v>0</v>
      </c>
      <c r="Z312" s="77">
        <v>0</v>
      </c>
      <c r="AA312" s="77">
        <v>0</v>
      </c>
      <c r="AB312" s="77">
        <v>0</v>
      </c>
      <c r="AC312" s="77">
        <v>0</v>
      </c>
      <c r="AD312" s="77">
        <v>0</v>
      </c>
      <c r="AE312" s="77">
        <v>0</v>
      </c>
      <c r="AF312" s="77">
        <v>0</v>
      </c>
      <c r="AG312" s="77">
        <v>0</v>
      </c>
      <c r="AH312" s="77">
        <v>0</v>
      </c>
      <c r="AI312" s="77">
        <v>0</v>
      </c>
      <c r="AJ312" s="77">
        <v>0</v>
      </c>
      <c r="AK312" s="77">
        <v>0</v>
      </c>
      <c r="AL312" s="77">
        <v>0</v>
      </c>
      <c r="AM312" s="77">
        <v>0</v>
      </c>
      <c r="AN312" s="77">
        <v>0</v>
      </c>
      <c r="AO312" s="77">
        <v>6.0902159999999997E-2</v>
      </c>
      <c r="AP312" s="77">
        <v>0</v>
      </c>
      <c r="AQ312" s="77">
        <v>0</v>
      </c>
      <c r="AR312" s="77">
        <v>6.0902159999999997E-2</v>
      </c>
      <c r="AS312" s="77">
        <v>0</v>
      </c>
      <c r="AT312" s="77">
        <v>0</v>
      </c>
      <c r="AU312" s="77">
        <v>0</v>
      </c>
      <c r="AV312" s="77">
        <v>0</v>
      </c>
      <c r="AW312" s="77">
        <v>0</v>
      </c>
      <c r="AX312" s="77">
        <v>0</v>
      </c>
      <c r="AY312" s="77">
        <v>0</v>
      </c>
      <c r="AZ312" s="77">
        <v>0</v>
      </c>
      <c r="BA312" s="77">
        <v>0</v>
      </c>
      <c r="BB312" s="77">
        <v>0</v>
      </c>
      <c r="BC312" s="77">
        <v>0</v>
      </c>
    </row>
    <row r="313" spans="1:55" s="81" customFormat="1" ht="19.5" customHeight="1" x14ac:dyDescent="0.25">
      <c r="A313" s="27" t="s">
        <v>106</v>
      </c>
      <c r="B313" s="74" t="s">
        <v>1107</v>
      </c>
      <c r="C313" s="75" t="s">
        <v>149</v>
      </c>
      <c r="D313" s="76" t="s">
        <v>37</v>
      </c>
      <c r="E313" s="41">
        <v>2010100007</v>
      </c>
      <c r="F313" s="77">
        <v>9.4719999999999995</v>
      </c>
      <c r="G313" s="77">
        <v>0</v>
      </c>
      <c r="H313" s="77">
        <v>0</v>
      </c>
      <c r="I313" s="77">
        <v>9.4719999999999995</v>
      </c>
      <c r="J313" s="77">
        <v>0</v>
      </c>
      <c r="K313" s="77">
        <v>14.676505322189755</v>
      </c>
      <c r="L313" s="77">
        <v>0</v>
      </c>
      <c r="M313" s="77">
        <v>0</v>
      </c>
      <c r="N313" s="77">
        <v>14.676505322189755</v>
      </c>
      <c r="O313" s="77">
        <v>0</v>
      </c>
      <c r="P313" s="77">
        <v>3.6735342153261601</v>
      </c>
      <c r="Q313" s="77">
        <v>0</v>
      </c>
      <c r="R313" s="77">
        <v>0</v>
      </c>
      <c r="S313" s="77">
        <v>3.6735342153261601</v>
      </c>
      <c r="T313" s="77">
        <v>0</v>
      </c>
      <c r="U313" s="77">
        <v>3.6735342153261601</v>
      </c>
      <c r="V313" s="77">
        <v>0</v>
      </c>
      <c r="W313" s="77">
        <v>0</v>
      </c>
      <c r="X313" s="77">
        <v>3.6735342153261601</v>
      </c>
      <c r="Y313" s="77">
        <v>0</v>
      </c>
      <c r="Z313" s="77">
        <v>5.798465784673839</v>
      </c>
      <c r="AA313" s="77">
        <v>0</v>
      </c>
      <c r="AB313" s="77">
        <v>0</v>
      </c>
      <c r="AC313" s="77">
        <v>5.798465784673839</v>
      </c>
      <c r="AD313" s="77">
        <v>0</v>
      </c>
      <c r="AE313" s="77">
        <v>8.2739510868635975</v>
      </c>
      <c r="AF313" s="77">
        <v>0</v>
      </c>
      <c r="AG313" s="77">
        <v>0</v>
      </c>
      <c r="AH313" s="77">
        <v>8.2739510868635975</v>
      </c>
      <c r="AI313" s="77">
        <v>0</v>
      </c>
      <c r="AJ313" s="77">
        <v>0</v>
      </c>
      <c r="AK313" s="77">
        <v>0</v>
      </c>
      <c r="AL313" s="77">
        <v>0</v>
      </c>
      <c r="AM313" s="77">
        <v>0</v>
      </c>
      <c r="AN313" s="77">
        <v>0</v>
      </c>
      <c r="AO313" s="77">
        <v>1.11055875</v>
      </c>
      <c r="AP313" s="77">
        <v>0</v>
      </c>
      <c r="AQ313" s="77">
        <v>0</v>
      </c>
      <c r="AR313" s="77">
        <v>1.11055875</v>
      </c>
      <c r="AS313" s="77">
        <v>0</v>
      </c>
      <c r="AT313" s="77">
        <v>0</v>
      </c>
      <c r="AU313" s="77">
        <v>0</v>
      </c>
      <c r="AV313" s="77">
        <v>0</v>
      </c>
      <c r="AW313" s="77">
        <v>0</v>
      </c>
      <c r="AX313" s="77">
        <v>0</v>
      </c>
      <c r="AY313" s="77">
        <v>1.6184612699999983</v>
      </c>
      <c r="AZ313" s="77">
        <v>0</v>
      </c>
      <c r="BA313" s="77">
        <v>0</v>
      </c>
      <c r="BB313" s="77">
        <v>1.6184612699999983</v>
      </c>
      <c r="BC313" s="77">
        <v>0</v>
      </c>
    </row>
    <row r="314" spans="1:55" s="81" customFormat="1" ht="19.5" customHeight="1" x14ac:dyDescent="0.25">
      <c r="A314" s="27" t="s">
        <v>106</v>
      </c>
      <c r="B314" s="74" t="s">
        <v>1107</v>
      </c>
      <c r="C314" s="75" t="s">
        <v>417</v>
      </c>
      <c r="D314" s="76" t="s">
        <v>37</v>
      </c>
      <c r="E314" s="41">
        <v>2010101074</v>
      </c>
      <c r="F314" s="77">
        <v>0</v>
      </c>
      <c r="G314" s="77">
        <v>0</v>
      </c>
      <c r="H314" s="77">
        <v>0</v>
      </c>
      <c r="I314" s="77">
        <v>0</v>
      </c>
      <c r="J314" s="77">
        <v>0</v>
      </c>
      <c r="K314" s="77">
        <v>1.251E-2</v>
      </c>
      <c r="L314" s="77">
        <v>0</v>
      </c>
      <c r="M314" s="77">
        <v>0</v>
      </c>
      <c r="N314" s="77">
        <v>1.251E-2</v>
      </c>
      <c r="O314" s="77">
        <v>0</v>
      </c>
      <c r="P314" s="77">
        <v>0</v>
      </c>
      <c r="Q314" s="77">
        <v>0</v>
      </c>
      <c r="R314" s="77">
        <v>0</v>
      </c>
      <c r="S314" s="77">
        <v>0</v>
      </c>
      <c r="T314" s="77">
        <v>0</v>
      </c>
      <c r="U314" s="77">
        <v>0</v>
      </c>
      <c r="V314" s="77">
        <v>0</v>
      </c>
      <c r="W314" s="77">
        <v>0</v>
      </c>
      <c r="X314" s="77">
        <v>0</v>
      </c>
      <c r="Y314" s="77">
        <v>0</v>
      </c>
      <c r="Z314" s="77">
        <v>0</v>
      </c>
      <c r="AA314" s="77">
        <v>0</v>
      </c>
      <c r="AB314" s="77">
        <v>0</v>
      </c>
      <c r="AC314" s="77">
        <v>0</v>
      </c>
      <c r="AD314" s="77">
        <v>0</v>
      </c>
      <c r="AE314" s="77">
        <v>1.251E-2</v>
      </c>
      <c r="AF314" s="77">
        <v>0</v>
      </c>
      <c r="AG314" s="77">
        <v>0</v>
      </c>
      <c r="AH314" s="77">
        <v>1.251E-2</v>
      </c>
      <c r="AI314" s="77">
        <v>0</v>
      </c>
      <c r="AJ314" s="77">
        <v>0</v>
      </c>
      <c r="AK314" s="77">
        <v>0</v>
      </c>
      <c r="AL314" s="77">
        <v>0</v>
      </c>
      <c r="AM314" s="77">
        <v>0</v>
      </c>
      <c r="AN314" s="77">
        <v>0</v>
      </c>
      <c r="AO314" s="77">
        <v>0</v>
      </c>
      <c r="AP314" s="77">
        <v>0</v>
      </c>
      <c r="AQ314" s="77">
        <v>0</v>
      </c>
      <c r="AR314" s="77">
        <v>0</v>
      </c>
      <c r="AS314" s="77">
        <v>0</v>
      </c>
      <c r="AT314" s="77">
        <v>0</v>
      </c>
      <c r="AU314" s="77">
        <v>0</v>
      </c>
      <c r="AV314" s="77">
        <v>0</v>
      </c>
      <c r="AW314" s="77">
        <v>0</v>
      </c>
      <c r="AX314" s="77">
        <v>0</v>
      </c>
      <c r="AY314" s="77">
        <v>0</v>
      </c>
      <c r="AZ314" s="77">
        <v>0</v>
      </c>
      <c r="BA314" s="77">
        <v>0</v>
      </c>
      <c r="BB314" s="77">
        <v>0</v>
      </c>
      <c r="BC314" s="77">
        <v>0</v>
      </c>
    </row>
    <row r="315" spans="1:55" s="81" customFormat="1" ht="19.5" customHeight="1" x14ac:dyDescent="0.25">
      <c r="A315" s="27" t="s">
        <v>106</v>
      </c>
      <c r="B315" s="74" t="s">
        <v>1107</v>
      </c>
      <c r="C315" s="75" t="s">
        <v>418</v>
      </c>
      <c r="D315" s="76" t="s">
        <v>37</v>
      </c>
      <c r="E315" s="41">
        <v>2010101351</v>
      </c>
      <c r="F315" s="77">
        <v>0.11886728000000001</v>
      </c>
      <c r="G315" s="77">
        <v>0</v>
      </c>
      <c r="H315" s="77">
        <v>0</v>
      </c>
      <c r="I315" s="77">
        <v>0.11886728000000001</v>
      </c>
      <c r="J315" s="77">
        <v>0</v>
      </c>
      <c r="K315" s="77">
        <v>0.11886728000000001</v>
      </c>
      <c r="L315" s="77">
        <v>0</v>
      </c>
      <c r="M315" s="77">
        <v>0</v>
      </c>
      <c r="N315" s="77">
        <v>0.11886728000000001</v>
      </c>
      <c r="O315" s="77">
        <v>0</v>
      </c>
      <c r="P315" s="77">
        <v>0</v>
      </c>
      <c r="Q315" s="77">
        <v>0</v>
      </c>
      <c r="R315" s="77">
        <v>0</v>
      </c>
      <c r="S315" s="77">
        <v>0</v>
      </c>
      <c r="T315" s="77">
        <v>0</v>
      </c>
      <c r="U315" s="77">
        <v>0</v>
      </c>
      <c r="V315" s="77">
        <v>0</v>
      </c>
      <c r="W315" s="77">
        <v>0</v>
      </c>
      <c r="X315" s="77">
        <v>0</v>
      </c>
      <c r="Y315" s="77">
        <v>0</v>
      </c>
      <c r="Z315" s="77">
        <v>2.5421899999999997E-2</v>
      </c>
      <c r="AA315" s="77">
        <v>0</v>
      </c>
      <c r="AB315" s="77">
        <v>0</v>
      </c>
      <c r="AC315" s="77">
        <v>2.5421899999999997E-2</v>
      </c>
      <c r="AD315" s="77">
        <v>0</v>
      </c>
      <c r="AE315" s="77">
        <v>2.5421899999999997E-2</v>
      </c>
      <c r="AF315" s="77">
        <v>0</v>
      </c>
      <c r="AG315" s="77">
        <v>0</v>
      </c>
      <c r="AH315" s="77">
        <v>2.5421899999999997E-2</v>
      </c>
      <c r="AI315" s="77">
        <v>0</v>
      </c>
      <c r="AJ315" s="77">
        <v>9.3445380000000008E-2</v>
      </c>
      <c r="AK315" s="77">
        <v>0</v>
      </c>
      <c r="AL315" s="77">
        <v>0</v>
      </c>
      <c r="AM315" s="77">
        <v>9.3445380000000008E-2</v>
      </c>
      <c r="AN315" s="77">
        <v>0</v>
      </c>
      <c r="AO315" s="77">
        <v>9.3445380000000008E-2</v>
      </c>
      <c r="AP315" s="77">
        <v>0</v>
      </c>
      <c r="AQ315" s="77">
        <v>0</v>
      </c>
      <c r="AR315" s="77">
        <v>9.3445380000000008E-2</v>
      </c>
      <c r="AS315" s="77">
        <v>0</v>
      </c>
      <c r="AT315" s="77">
        <v>0</v>
      </c>
      <c r="AU315" s="77">
        <v>0</v>
      </c>
      <c r="AV315" s="77">
        <v>0</v>
      </c>
      <c r="AW315" s="77">
        <v>0</v>
      </c>
      <c r="AX315" s="77">
        <v>0</v>
      </c>
      <c r="AY315" s="77">
        <v>0</v>
      </c>
      <c r="AZ315" s="77">
        <v>0</v>
      </c>
      <c r="BA315" s="77">
        <v>0</v>
      </c>
      <c r="BB315" s="77">
        <v>0</v>
      </c>
      <c r="BC315" s="77">
        <v>0</v>
      </c>
    </row>
    <row r="316" spans="1:55" s="81" customFormat="1" ht="19.5" customHeight="1" x14ac:dyDescent="0.25">
      <c r="A316" s="27" t="s">
        <v>106</v>
      </c>
      <c r="B316" s="74" t="s">
        <v>1107</v>
      </c>
      <c r="C316" s="75" t="s">
        <v>419</v>
      </c>
      <c r="D316" s="76" t="s">
        <v>37</v>
      </c>
      <c r="E316" s="41">
        <v>2010101353</v>
      </c>
      <c r="F316" s="77">
        <v>1.625</v>
      </c>
      <c r="G316" s="77">
        <v>0</v>
      </c>
      <c r="H316" s="77">
        <v>0</v>
      </c>
      <c r="I316" s="77">
        <v>1.625</v>
      </c>
      <c r="J316" s="77">
        <v>0</v>
      </c>
      <c r="K316" s="77">
        <v>2.6361376999999999</v>
      </c>
      <c r="L316" s="77">
        <v>0</v>
      </c>
      <c r="M316" s="77">
        <v>0</v>
      </c>
      <c r="N316" s="77">
        <v>2.6361376999999999</v>
      </c>
      <c r="O316" s="77">
        <v>0</v>
      </c>
      <c r="P316" s="77">
        <v>0</v>
      </c>
      <c r="Q316" s="77">
        <v>0</v>
      </c>
      <c r="R316" s="77">
        <v>0</v>
      </c>
      <c r="S316" s="77">
        <v>0</v>
      </c>
      <c r="T316" s="77">
        <v>0</v>
      </c>
      <c r="U316" s="77">
        <v>0</v>
      </c>
      <c r="V316" s="77">
        <v>0</v>
      </c>
      <c r="W316" s="77">
        <v>0</v>
      </c>
      <c r="X316" s="77">
        <v>0</v>
      </c>
      <c r="Y316" s="77">
        <v>0</v>
      </c>
      <c r="Z316" s="77">
        <v>1.625</v>
      </c>
      <c r="AA316" s="77">
        <v>0</v>
      </c>
      <c r="AB316" s="77">
        <v>0</v>
      </c>
      <c r="AC316" s="77">
        <v>1.625</v>
      </c>
      <c r="AD316" s="77">
        <v>0</v>
      </c>
      <c r="AE316" s="77">
        <v>2.6361376999999999</v>
      </c>
      <c r="AF316" s="77">
        <v>0</v>
      </c>
      <c r="AG316" s="77">
        <v>0</v>
      </c>
      <c r="AH316" s="77">
        <v>2.6361376999999999</v>
      </c>
      <c r="AI316" s="77">
        <v>0</v>
      </c>
      <c r="AJ316" s="77">
        <v>0</v>
      </c>
      <c r="AK316" s="77">
        <v>0</v>
      </c>
      <c r="AL316" s="77">
        <v>0</v>
      </c>
      <c r="AM316" s="77">
        <v>0</v>
      </c>
      <c r="AN316" s="77">
        <v>0</v>
      </c>
      <c r="AO316" s="77">
        <v>0</v>
      </c>
      <c r="AP316" s="77">
        <v>0</v>
      </c>
      <c r="AQ316" s="77">
        <v>0</v>
      </c>
      <c r="AR316" s="77">
        <v>0</v>
      </c>
      <c r="AS316" s="77">
        <v>0</v>
      </c>
      <c r="AT316" s="77">
        <v>0</v>
      </c>
      <c r="AU316" s="77">
        <v>0</v>
      </c>
      <c r="AV316" s="77">
        <v>0</v>
      </c>
      <c r="AW316" s="77">
        <v>0</v>
      </c>
      <c r="AX316" s="77">
        <v>0</v>
      </c>
      <c r="AY316" s="77">
        <v>0</v>
      </c>
      <c r="AZ316" s="77">
        <v>0</v>
      </c>
      <c r="BA316" s="77">
        <v>0</v>
      </c>
      <c r="BB316" s="77">
        <v>0</v>
      </c>
      <c r="BC316" s="77">
        <v>0</v>
      </c>
    </row>
    <row r="317" spans="1:55" s="81" customFormat="1" ht="19.5" customHeight="1" x14ac:dyDescent="0.25">
      <c r="A317" s="27" t="s">
        <v>106</v>
      </c>
      <c r="B317" s="74" t="s">
        <v>1107</v>
      </c>
      <c r="C317" s="75" t="s">
        <v>463</v>
      </c>
      <c r="D317" s="76" t="s">
        <v>37</v>
      </c>
      <c r="E317" s="41">
        <v>2010101359</v>
      </c>
      <c r="F317" s="77">
        <v>0</v>
      </c>
      <c r="G317" s="77">
        <v>0</v>
      </c>
      <c r="H317" s="77">
        <v>0</v>
      </c>
      <c r="I317" s="77">
        <v>0</v>
      </c>
      <c r="J317" s="77">
        <v>0</v>
      </c>
      <c r="K317" s="77">
        <v>4.14121E-2</v>
      </c>
      <c r="L317" s="77">
        <v>0</v>
      </c>
      <c r="M317" s="77">
        <v>0</v>
      </c>
      <c r="N317" s="77">
        <v>4.14121E-2</v>
      </c>
      <c r="O317" s="77">
        <v>0</v>
      </c>
      <c r="P317" s="77">
        <v>0</v>
      </c>
      <c r="Q317" s="77">
        <v>0</v>
      </c>
      <c r="R317" s="77">
        <v>0</v>
      </c>
      <c r="S317" s="77">
        <v>0</v>
      </c>
      <c r="T317" s="77">
        <v>0</v>
      </c>
      <c r="U317" s="77">
        <v>0</v>
      </c>
      <c r="V317" s="77">
        <v>0</v>
      </c>
      <c r="W317" s="77">
        <v>0</v>
      </c>
      <c r="X317" s="77">
        <v>0</v>
      </c>
      <c r="Y317" s="77">
        <v>0</v>
      </c>
      <c r="Z317" s="77">
        <v>0</v>
      </c>
      <c r="AA317" s="77">
        <v>0</v>
      </c>
      <c r="AB317" s="77">
        <v>0</v>
      </c>
      <c r="AC317" s="77">
        <v>0</v>
      </c>
      <c r="AD317" s="77">
        <v>0</v>
      </c>
      <c r="AE317" s="77">
        <v>6.9419400000000006E-3</v>
      </c>
      <c r="AF317" s="77">
        <v>0</v>
      </c>
      <c r="AG317" s="77">
        <v>0</v>
      </c>
      <c r="AH317" s="77">
        <v>6.9419400000000006E-3</v>
      </c>
      <c r="AI317" s="77">
        <v>0</v>
      </c>
      <c r="AJ317" s="77">
        <v>0</v>
      </c>
      <c r="AK317" s="77">
        <v>0</v>
      </c>
      <c r="AL317" s="77">
        <v>0</v>
      </c>
      <c r="AM317" s="77">
        <v>0</v>
      </c>
      <c r="AN317" s="77">
        <v>0</v>
      </c>
      <c r="AO317" s="77">
        <v>3.447016E-2</v>
      </c>
      <c r="AP317" s="77">
        <v>0</v>
      </c>
      <c r="AQ317" s="77">
        <v>0</v>
      </c>
      <c r="AR317" s="77">
        <v>3.447016E-2</v>
      </c>
      <c r="AS317" s="77">
        <v>0</v>
      </c>
      <c r="AT317" s="77">
        <v>0</v>
      </c>
      <c r="AU317" s="77">
        <v>0</v>
      </c>
      <c r="AV317" s="77">
        <v>0</v>
      </c>
      <c r="AW317" s="77">
        <v>0</v>
      </c>
      <c r="AX317" s="77">
        <v>0</v>
      </c>
      <c r="AY317" s="77">
        <v>0</v>
      </c>
      <c r="AZ317" s="77">
        <v>0</v>
      </c>
      <c r="BA317" s="77">
        <v>0</v>
      </c>
      <c r="BB317" s="77">
        <v>0</v>
      </c>
      <c r="BC317" s="77">
        <v>0</v>
      </c>
    </row>
    <row r="318" spans="1:55" s="81" customFormat="1" ht="19.5" customHeight="1" x14ac:dyDescent="0.25">
      <c r="A318" s="27" t="s">
        <v>37</v>
      </c>
      <c r="B318" s="107" t="s">
        <v>902</v>
      </c>
      <c r="C318" s="122" t="s">
        <v>843</v>
      </c>
      <c r="D318" s="109" t="s">
        <v>37</v>
      </c>
      <c r="E318" s="104"/>
      <c r="F318" s="77">
        <v>0</v>
      </c>
      <c r="G318" s="77">
        <v>0</v>
      </c>
      <c r="H318" s="77">
        <v>0</v>
      </c>
      <c r="I318" s="77">
        <v>0</v>
      </c>
      <c r="J318" s="77">
        <v>0</v>
      </c>
      <c r="K318" s="77">
        <v>0</v>
      </c>
      <c r="L318" s="77">
        <v>0</v>
      </c>
      <c r="M318" s="77">
        <v>0</v>
      </c>
      <c r="N318" s="77">
        <v>0</v>
      </c>
      <c r="O318" s="77">
        <v>0</v>
      </c>
      <c r="P318" s="77">
        <v>0</v>
      </c>
      <c r="Q318" s="77">
        <v>0</v>
      </c>
      <c r="R318" s="77">
        <v>0</v>
      </c>
      <c r="S318" s="77">
        <v>0</v>
      </c>
      <c r="T318" s="77">
        <v>0</v>
      </c>
      <c r="U318" s="77">
        <v>0</v>
      </c>
      <c r="V318" s="77">
        <v>0</v>
      </c>
      <c r="W318" s="77">
        <v>0</v>
      </c>
      <c r="X318" s="77">
        <v>0</v>
      </c>
      <c r="Y318" s="77">
        <v>0</v>
      </c>
      <c r="Z318" s="77">
        <v>0</v>
      </c>
      <c r="AA318" s="77">
        <v>0</v>
      </c>
      <c r="AB318" s="77">
        <v>0</v>
      </c>
      <c r="AC318" s="77">
        <v>0</v>
      </c>
      <c r="AD318" s="77">
        <v>0</v>
      </c>
      <c r="AE318" s="77">
        <v>0</v>
      </c>
      <c r="AF318" s="77">
        <v>0</v>
      </c>
      <c r="AG318" s="77">
        <v>0</v>
      </c>
      <c r="AH318" s="77">
        <v>0</v>
      </c>
      <c r="AI318" s="77">
        <v>0</v>
      </c>
      <c r="AJ318" s="77">
        <v>0</v>
      </c>
      <c r="AK318" s="77">
        <v>0</v>
      </c>
      <c r="AL318" s="77">
        <v>0</v>
      </c>
      <c r="AM318" s="77">
        <v>0</v>
      </c>
      <c r="AN318" s="77">
        <v>0</v>
      </c>
      <c r="AO318" s="77">
        <v>0</v>
      </c>
      <c r="AP318" s="77">
        <v>0</v>
      </c>
      <c r="AQ318" s="77">
        <v>0</v>
      </c>
      <c r="AR318" s="77">
        <v>0</v>
      </c>
      <c r="AS318" s="77">
        <v>0</v>
      </c>
      <c r="AT318" s="77">
        <v>0</v>
      </c>
      <c r="AU318" s="77">
        <v>0</v>
      </c>
      <c r="AV318" s="77">
        <v>0</v>
      </c>
      <c r="AW318" s="77">
        <v>0</v>
      </c>
      <c r="AX318" s="77">
        <v>0</v>
      </c>
      <c r="AY318" s="77">
        <v>0</v>
      </c>
      <c r="AZ318" s="77">
        <v>0</v>
      </c>
      <c r="BA318" s="77">
        <v>0</v>
      </c>
      <c r="BB318" s="77">
        <v>0</v>
      </c>
      <c r="BC318" s="77">
        <v>0</v>
      </c>
    </row>
    <row r="319" spans="1:55" s="81" customFormat="1" ht="19.5" customHeight="1" x14ac:dyDescent="0.25">
      <c r="A319" s="27" t="s">
        <v>37</v>
      </c>
      <c r="B319" s="107" t="s">
        <v>903</v>
      </c>
      <c r="C319" s="122" t="s">
        <v>845</v>
      </c>
      <c r="D319" s="109" t="s">
        <v>37</v>
      </c>
      <c r="E319" s="104"/>
      <c r="F319" s="77">
        <v>16.564</v>
      </c>
      <c r="G319" s="77">
        <v>0</v>
      </c>
      <c r="H319" s="77">
        <v>0</v>
      </c>
      <c r="I319" s="77">
        <v>16.564</v>
      </c>
      <c r="J319" s="77">
        <v>0</v>
      </c>
      <c r="K319" s="77">
        <v>13.654043459999997</v>
      </c>
      <c r="L319" s="77">
        <v>0</v>
      </c>
      <c r="M319" s="77">
        <v>0</v>
      </c>
      <c r="N319" s="77">
        <v>13.654043459999997</v>
      </c>
      <c r="O319" s="77">
        <v>0</v>
      </c>
      <c r="P319" s="77">
        <v>0</v>
      </c>
      <c r="Q319" s="77">
        <v>0</v>
      </c>
      <c r="R319" s="77">
        <v>0</v>
      </c>
      <c r="S319" s="77">
        <v>0</v>
      </c>
      <c r="T319" s="77">
        <v>0</v>
      </c>
      <c r="U319" s="77">
        <v>0</v>
      </c>
      <c r="V319" s="77">
        <v>0</v>
      </c>
      <c r="W319" s="77">
        <v>0</v>
      </c>
      <c r="X319" s="77">
        <v>0</v>
      </c>
      <c r="Y319" s="77">
        <v>0</v>
      </c>
      <c r="Z319" s="77">
        <v>16.564</v>
      </c>
      <c r="AA319" s="77">
        <v>0</v>
      </c>
      <c r="AB319" s="77">
        <v>0</v>
      </c>
      <c r="AC319" s="77">
        <v>16.564</v>
      </c>
      <c r="AD319" s="77">
        <v>0</v>
      </c>
      <c r="AE319" s="77">
        <v>13.629741039999997</v>
      </c>
      <c r="AF319" s="77">
        <v>0</v>
      </c>
      <c r="AG319" s="77">
        <v>0</v>
      </c>
      <c r="AH319" s="77">
        <v>13.629741039999997</v>
      </c>
      <c r="AI319" s="77">
        <v>0</v>
      </c>
      <c r="AJ319" s="77">
        <v>0</v>
      </c>
      <c r="AK319" s="77">
        <v>0</v>
      </c>
      <c r="AL319" s="77">
        <v>0</v>
      </c>
      <c r="AM319" s="77">
        <v>0</v>
      </c>
      <c r="AN319" s="77">
        <v>0</v>
      </c>
      <c r="AO319" s="77">
        <v>2.4302419999999998E-2</v>
      </c>
      <c r="AP319" s="77">
        <v>0</v>
      </c>
      <c r="AQ319" s="77">
        <v>0</v>
      </c>
      <c r="AR319" s="77">
        <v>2.4302419999999998E-2</v>
      </c>
      <c r="AS319" s="77">
        <v>0</v>
      </c>
      <c r="AT319" s="77">
        <v>0</v>
      </c>
      <c r="AU319" s="77">
        <v>0</v>
      </c>
      <c r="AV319" s="77">
        <v>0</v>
      </c>
      <c r="AW319" s="77">
        <v>0</v>
      </c>
      <c r="AX319" s="77">
        <v>0</v>
      </c>
      <c r="AY319" s="77">
        <v>0</v>
      </c>
      <c r="AZ319" s="77">
        <v>0</v>
      </c>
      <c r="BA319" s="77">
        <v>0</v>
      </c>
      <c r="BB319" s="77">
        <v>0</v>
      </c>
      <c r="BC319" s="77">
        <v>0</v>
      </c>
    </row>
    <row r="320" spans="1:55" s="81" customFormat="1" ht="19.5" customHeight="1" x14ac:dyDescent="0.25">
      <c r="A320" s="27" t="s">
        <v>37</v>
      </c>
      <c r="B320" s="107" t="s">
        <v>904</v>
      </c>
      <c r="C320" s="122" t="s">
        <v>847</v>
      </c>
      <c r="D320" s="109" t="s">
        <v>37</v>
      </c>
      <c r="E320" s="104"/>
      <c r="F320" s="77">
        <v>16.564</v>
      </c>
      <c r="G320" s="77">
        <v>0</v>
      </c>
      <c r="H320" s="77">
        <v>0</v>
      </c>
      <c r="I320" s="77">
        <v>16.564</v>
      </c>
      <c r="J320" s="77">
        <v>0</v>
      </c>
      <c r="K320" s="77">
        <v>13.654043459999997</v>
      </c>
      <c r="L320" s="77">
        <v>0</v>
      </c>
      <c r="M320" s="77">
        <v>0</v>
      </c>
      <c r="N320" s="77">
        <v>13.654043459999997</v>
      </c>
      <c r="O320" s="77">
        <v>0</v>
      </c>
      <c r="P320" s="77">
        <v>0</v>
      </c>
      <c r="Q320" s="77">
        <v>0</v>
      </c>
      <c r="R320" s="77">
        <v>0</v>
      </c>
      <c r="S320" s="77">
        <v>0</v>
      </c>
      <c r="T320" s="77">
        <v>0</v>
      </c>
      <c r="U320" s="77">
        <v>0</v>
      </c>
      <c r="V320" s="77">
        <v>0</v>
      </c>
      <c r="W320" s="77">
        <v>0</v>
      </c>
      <c r="X320" s="77">
        <v>0</v>
      </c>
      <c r="Y320" s="77">
        <v>0</v>
      </c>
      <c r="Z320" s="77">
        <v>16.564</v>
      </c>
      <c r="AA320" s="77">
        <v>0</v>
      </c>
      <c r="AB320" s="77">
        <v>0</v>
      </c>
      <c r="AC320" s="77">
        <v>16.564</v>
      </c>
      <c r="AD320" s="77">
        <v>0</v>
      </c>
      <c r="AE320" s="77">
        <v>13.629741039999997</v>
      </c>
      <c r="AF320" s="77">
        <v>0</v>
      </c>
      <c r="AG320" s="77">
        <v>0</v>
      </c>
      <c r="AH320" s="77">
        <v>13.629741039999997</v>
      </c>
      <c r="AI320" s="77">
        <v>0</v>
      </c>
      <c r="AJ320" s="77">
        <v>0</v>
      </c>
      <c r="AK320" s="77">
        <v>0</v>
      </c>
      <c r="AL320" s="77">
        <v>0</v>
      </c>
      <c r="AM320" s="77">
        <v>0</v>
      </c>
      <c r="AN320" s="77">
        <v>0</v>
      </c>
      <c r="AO320" s="77">
        <v>2.4302419999999998E-2</v>
      </c>
      <c r="AP320" s="77">
        <v>0</v>
      </c>
      <c r="AQ320" s="77">
        <v>0</v>
      </c>
      <c r="AR320" s="77">
        <v>2.4302419999999998E-2</v>
      </c>
      <c r="AS320" s="77">
        <v>0</v>
      </c>
      <c r="AT320" s="77">
        <v>0</v>
      </c>
      <c r="AU320" s="77">
        <v>0</v>
      </c>
      <c r="AV320" s="77">
        <v>0</v>
      </c>
      <c r="AW320" s="77">
        <v>0</v>
      </c>
      <c r="AX320" s="77">
        <v>0</v>
      </c>
      <c r="AY320" s="77">
        <v>0</v>
      </c>
      <c r="AZ320" s="77">
        <v>0</v>
      </c>
      <c r="BA320" s="77">
        <v>0</v>
      </c>
      <c r="BB320" s="77">
        <v>0</v>
      </c>
      <c r="BC320" s="77">
        <v>0</v>
      </c>
    </row>
    <row r="321" spans="1:55" s="81" customFormat="1" ht="19.5" customHeight="1" x14ac:dyDescent="0.25">
      <c r="A321" s="27" t="s">
        <v>103</v>
      </c>
      <c r="B321" s="74" t="s">
        <v>1108</v>
      </c>
      <c r="C321" s="75" t="s">
        <v>555</v>
      </c>
      <c r="D321" s="76" t="s">
        <v>37</v>
      </c>
      <c r="E321" s="41">
        <v>2010300005</v>
      </c>
      <c r="F321" s="77">
        <v>16.564</v>
      </c>
      <c r="G321" s="77">
        <v>0</v>
      </c>
      <c r="H321" s="77">
        <v>0</v>
      </c>
      <c r="I321" s="77">
        <v>16.564</v>
      </c>
      <c r="J321" s="77">
        <v>0</v>
      </c>
      <c r="K321" s="77">
        <v>13.629741039999997</v>
      </c>
      <c r="L321" s="77">
        <v>0</v>
      </c>
      <c r="M321" s="77">
        <v>0</v>
      </c>
      <c r="N321" s="77">
        <v>13.629741039999997</v>
      </c>
      <c r="O321" s="77">
        <v>0</v>
      </c>
      <c r="P321" s="77">
        <v>0</v>
      </c>
      <c r="Q321" s="77">
        <v>0</v>
      </c>
      <c r="R321" s="77">
        <v>0</v>
      </c>
      <c r="S321" s="77">
        <v>0</v>
      </c>
      <c r="T321" s="77">
        <v>0</v>
      </c>
      <c r="U321" s="77">
        <v>0</v>
      </c>
      <c r="V321" s="77">
        <v>0</v>
      </c>
      <c r="W321" s="77">
        <v>0</v>
      </c>
      <c r="X321" s="77">
        <v>0</v>
      </c>
      <c r="Y321" s="77">
        <v>0</v>
      </c>
      <c r="Z321" s="77">
        <v>16.564</v>
      </c>
      <c r="AA321" s="77">
        <v>0</v>
      </c>
      <c r="AB321" s="77">
        <v>0</v>
      </c>
      <c r="AC321" s="77">
        <v>16.564</v>
      </c>
      <c r="AD321" s="77">
        <v>0</v>
      </c>
      <c r="AE321" s="77">
        <v>13.629741039999997</v>
      </c>
      <c r="AF321" s="77">
        <v>0</v>
      </c>
      <c r="AG321" s="77">
        <v>0</v>
      </c>
      <c r="AH321" s="77">
        <v>13.629741039999997</v>
      </c>
      <c r="AI321" s="77">
        <v>0</v>
      </c>
      <c r="AJ321" s="77">
        <v>0</v>
      </c>
      <c r="AK321" s="77">
        <v>0</v>
      </c>
      <c r="AL321" s="77">
        <v>0</v>
      </c>
      <c r="AM321" s="77">
        <v>0</v>
      </c>
      <c r="AN321" s="77">
        <v>0</v>
      </c>
      <c r="AO321" s="77">
        <v>0</v>
      </c>
      <c r="AP321" s="77">
        <v>0</v>
      </c>
      <c r="AQ321" s="77">
        <v>0</v>
      </c>
      <c r="AR321" s="77">
        <v>0</v>
      </c>
      <c r="AS321" s="77">
        <v>0</v>
      </c>
      <c r="AT321" s="77">
        <v>0</v>
      </c>
      <c r="AU321" s="77">
        <v>0</v>
      </c>
      <c r="AV321" s="77">
        <v>0</v>
      </c>
      <c r="AW321" s="77">
        <v>0</v>
      </c>
      <c r="AX321" s="77">
        <v>0</v>
      </c>
      <c r="AY321" s="77">
        <v>0</v>
      </c>
      <c r="AZ321" s="77">
        <v>0</v>
      </c>
      <c r="BA321" s="77">
        <v>0</v>
      </c>
      <c r="BB321" s="77">
        <v>0</v>
      </c>
      <c r="BC321" s="77">
        <v>0</v>
      </c>
    </row>
    <row r="322" spans="1:55" s="81" customFormat="1" ht="19.5" customHeight="1" x14ac:dyDescent="0.25">
      <c r="A322" s="27" t="s">
        <v>103</v>
      </c>
      <c r="B322" s="74" t="s">
        <v>1108</v>
      </c>
      <c r="C322" s="75" t="s">
        <v>556</v>
      </c>
      <c r="D322" s="76" t="s">
        <v>37</v>
      </c>
      <c r="E322" s="41">
        <v>2010100442</v>
      </c>
      <c r="F322" s="77">
        <v>0</v>
      </c>
      <c r="G322" s="77">
        <v>0</v>
      </c>
      <c r="H322" s="77">
        <v>0</v>
      </c>
      <c r="I322" s="77">
        <v>0</v>
      </c>
      <c r="J322" s="77">
        <v>0</v>
      </c>
      <c r="K322" s="77">
        <v>2.4302419999999998E-2</v>
      </c>
      <c r="L322" s="77">
        <v>0</v>
      </c>
      <c r="M322" s="77">
        <v>0</v>
      </c>
      <c r="N322" s="77">
        <v>2.4302419999999998E-2</v>
      </c>
      <c r="O322" s="77">
        <v>0</v>
      </c>
      <c r="P322" s="77">
        <v>0</v>
      </c>
      <c r="Q322" s="77">
        <v>0</v>
      </c>
      <c r="R322" s="77">
        <v>0</v>
      </c>
      <c r="S322" s="77">
        <v>0</v>
      </c>
      <c r="T322" s="77">
        <v>0</v>
      </c>
      <c r="U322" s="77">
        <v>0</v>
      </c>
      <c r="V322" s="77">
        <v>0</v>
      </c>
      <c r="W322" s="77">
        <v>0</v>
      </c>
      <c r="X322" s="77">
        <v>0</v>
      </c>
      <c r="Y322" s="77">
        <v>0</v>
      </c>
      <c r="Z322" s="77">
        <v>0</v>
      </c>
      <c r="AA322" s="77">
        <v>0</v>
      </c>
      <c r="AB322" s="77">
        <v>0</v>
      </c>
      <c r="AC322" s="77">
        <v>0</v>
      </c>
      <c r="AD322" s="77">
        <v>0</v>
      </c>
      <c r="AE322" s="77">
        <v>0</v>
      </c>
      <c r="AF322" s="77">
        <v>0</v>
      </c>
      <c r="AG322" s="77">
        <v>0</v>
      </c>
      <c r="AH322" s="77">
        <v>0</v>
      </c>
      <c r="AI322" s="77">
        <v>0</v>
      </c>
      <c r="AJ322" s="77">
        <v>0</v>
      </c>
      <c r="AK322" s="77">
        <v>0</v>
      </c>
      <c r="AL322" s="77">
        <v>0</v>
      </c>
      <c r="AM322" s="77">
        <v>0</v>
      </c>
      <c r="AN322" s="77">
        <v>0</v>
      </c>
      <c r="AO322" s="77">
        <v>2.4302419999999998E-2</v>
      </c>
      <c r="AP322" s="77">
        <v>0</v>
      </c>
      <c r="AQ322" s="77">
        <v>0</v>
      </c>
      <c r="AR322" s="77">
        <v>2.4302419999999998E-2</v>
      </c>
      <c r="AS322" s="77">
        <v>0</v>
      </c>
      <c r="AT322" s="77">
        <v>0</v>
      </c>
      <c r="AU322" s="77">
        <v>0</v>
      </c>
      <c r="AV322" s="77">
        <v>0</v>
      </c>
      <c r="AW322" s="77">
        <v>0</v>
      </c>
      <c r="AX322" s="77">
        <v>0</v>
      </c>
      <c r="AY322" s="77">
        <v>0</v>
      </c>
      <c r="AZ322" s="77">
        <v>0</v>
      </c>
      <c r="BA322" s="77">
        <v>0</v>
      </c>
      <c r="BB322" s="77">
        <v>0</v>
      </c>
      <c r="BC322" s="77">
        <v>0</v>
      </c>
    </row>
    <row r="323" spans="1:55" s="81" customFormat="1" ht="19.5" customHeight="1" x14ac:dyDescent="0.25">
      <c r="A323" s="27" t="s">
        <v>37</v>
      </c>
      <c r="B323" s="107" t="s">
        <v>905</v>
      </c>
      <c r="C323" s="122" t="s">
        <v>849</v>
      </c>
      <c r="D323" s="109" t="s">
        <v>37</v>
      </c>
      <c r="E323" s="104"/>
      <c r="F323" s="77">
        <v>0</v>
      </c>
      <c r="G323" s="77">
        <v>0</v>
      </c>
      <c r="H323" s="77">
        <v>0</v>
      </c>
      <c r="I323" s="77">
        <v>0</v>
      </c>
      <c r="J323" s="77">
        <v>0</v>
      </c>
      <c r="K323" s="77">
        <v>0</v>
      </c>
      <c r="L323" s="77">
        <v>0</v>
      </c>
      <c r="M323" s="77">
        <v>0</v>
      </c>
      <c r="N323" s="77">
        <v>0</v>
      </c>
      <c r="O323" s="77">
        <v>0</v>
      </c>
      <c r="P323" s="77">
        <v>0</v>
      </c>
      <c r="Q323" s="77">
        <v>0</v>
      </c>
      <c r="R323" s="77">
        <v>0</v>
      </c>
      <c r="S323" s="77">
        <v>0</v>
      </c>
      <c r="T323" s="77">
        <v>0</v>
      </c>
      <c r="U323" s="77">
        <v>0</v>
      </c>
      <c r="V323" s="77">
        <v>0</v>
      </c>
      <c r="W323" s="77">
        <v>0</v>
      </c>
      <c r="X323" s="77">
        <v>0</v>
      </c>
      <c r="Y323" s="77">
        <v>0</v>
      </c>
      <c r="Z323" s="77">
        <v>0</v>
      </c>
      <c r="AA323" s="77">
        <v>0</v>
      </c>
      <c r="AB323" s="77">
        <v>0</v>
      </c>
      <c r="AC323" s="77">
        <v>0</v>
      </c>
      <c r="AD323" s="77">
        <v>0</v>
      </c>
      <c r="AE323" s="77">
        <v>0</v>
      </c>
      <c r="AF323" s="77">
        <v>0</v>
      </c>
      <c r="AG323" s="77">
        <v>0</v>
      </c>
      <c r="AH323" s="77">
        <v>0</v>
      </c>
      <c r="AI323" s="77">
        <v>0</v>
      </c>
      <c r="AJ323" s="77">
        <v>0</v>
      </c>
      <c r="AK323" s="77">
        <v>0</v>
      </c>
      <c r="AL323" s="77">
        <v>0</v>
      </c>
      <c r="AM323" s="77">
        <v>0</v>
      </c>
      <c r="AN323" s="77">
        <v>0</v>
      </c>
      <c r="AO323" s="77">
        <v>0</v>
      </c>
      <c r="AP323" s="77">
        <v>0</v>
      </c>
      <c r="AQ323" s="77">
        <v>0</v>
      </c>
      <c r="AR323" s="77">
        <v>0</v>
      </c>
      <c r="AS323" s="77">
        <v>0</v>
      </c>
      <c r="AT323" s="77">
        <v>0</v>
      </c>
      <c r="AU323" s="77">
        <v>0</v>
      </c>
      <c r="AV323" s="77">
        <v>0</v>
      </c>
      <c r="AW323" s="77">
        <v>0</v>
      </c>
      <c r="AX323" s="77">
        <v>0</v>
      </c>
      <c r="AY323" s="77">
        <v>0</v>
      </c>
      <c r="AZ323" s="77">
        <v>0</v>
      </c>
      <c r="BA323" s="77">
        <v>0</v>
      </c>
      <c r="BB323" s="77">
        <v>0</v>
      </c>
      <c r="BC323" s="77">
        <v>0</v>
      </c>
    </row>
    <row r="324" spans="1:55" s="81" customFormat="1" ht="19.5" customHeight="1" x14ac:dyDescent="0.25">
      <c r="A324" s="27" t="s">
        <v>37</v>
      </c>
      <c r="B324" s="107" t="s">
        <v>906</v>
      </c>
      <c r="C324" s="122" t="s">
        <v>851</v>
      </c>
      <c r="D324" s="109" t="s">
        <v>37</v>
      </c>
      <c r="E324" s="104"/>
      <c r="F324" s="77">
        <v>0</v>
      </c>
      <c r="G324" s="77">
        <v>0</v>
      </c>
      <c r="H324" s="77">
        <v>0</v>
      </c>
      <c r="I324" s="77">
        <v>0</v>
      </c>
      <c r="J324" s="77">
        <v>0</v>
      </c>
      <c r="K324" s="77">
        <v>0</v>
      </c>
      <c r="L324" s="77">
        <v>0</v>
      </c>
      <c r="M324" s="77">
        <v>0</v>
      </c>
      <c r="N324" s="77">
        <v>0</v>
      </c>
      <c r="O324" s="77">
        <v>0</v>
      </c>
      <c r="P324" s="77">
        <v>0</v>
      </c>
      <c r="Q324" s="77">
        <v>0</v>
      </c>
      <c r="R324" s="77">
        <v>0</v>
      </c>
      <c r="S324" s="77">
        <v>0</v>
      </c>
      <c r="T324" s="77">
        <v>0</v>
      </c>
      <c r="U324" s="77">
        <v>0</v>
      </c>
      <c r="V324" s="77">
        <v>0</v>
      </c>
      <c r="W324" s="77">
        <v>0</v>
      </c>
      <c r="X324" s="77">
        <v>0</v>
      </c>
      <c r="Y324" s="77">
        <v>0</v>
      </c>
      <c r="Z324" s="77">
        <v>0</v>
      </c>
      <c r="AA324" s="77">
        <v>0</v>
      </c>
      <c r="AB324" s="77">
        <v>0</v>
      </c>
      <c r="AC324" s="77">
        <v>0</v>
      </c>
      <c r="AD324" s="77">
        <v>0</v>
      </c>
      <c r="AE324" s="77">
        <v>0</v>
      </c>
      <c r="AF324" s="77">
        <v>0</v>
      </c>
      <c r="AG324" s="77">
        <v>0</v>
      </c>
      <c r="AH324" s="77">
        <v>0</v>
      </c>
      <c r="AI324" s="77">
        <v>0</v>
      </c>
      <c r="AJ324" s="77">
        <v>0</v>
      </c>
      <c r="AK324" s="77">
        <v>0</v>
      </c>
      <c r="AL324" s="77">
        <v>0</v>
      </c>
      <c r="AM324" s="77">
        <v>0</v>
      </c>
      <c r="AN324" s="77">
        <v>0</v>
      </c>
      <c r="AO324" s="77">
        <v>0</v>
      </c>
      <c r="AP324" s="77">
        <v>0</v>
      </c>
      <c r="AQ324" s="77">
        <v>0</v>
      </c>
      <c r="AR324" s="77">
        <v>0</v>
      </c>
      <c r="AS324" s="77">
        <v>0</v>
      </c>
      <c r="AT324" s="77">
        <v>0</v>
      </c>
      <c r="AU324" s="77">
        <v>0</v>
      </c>
      <c r="AV324" s="77">
        <v>0</v>
      </c>
      <c r="AW324" s="77">
        <v>0</v>
      </c>
      <c r="AX324" s="77">
        <v>0</v>
      </c>
      <c r="AY324" s="77">
        <v>0</v>
      </c>
      <c r="AZ324" s="77">
        <v>0</v>
      </c>
      <c r="BA324" s="77">
        <v>0</v>
      </c>
      <c r="BB324" s="77">
        <v>0</v>
      </c>
      <c r="BC324" s="77">
        <v>0</v>
      </c>
    </row>
    <row r="325" spans="1:55" s="81" customFormat="1" ht="19.5" customHeight="1" x14ac:dyDescent="0.25">
      <c r="A325" s="27" t="s">
        <v>37</v>
      </c>
      <c r="B325" s="107" t="s">
        <v>907</v>
      </c>
      <c r="C325" s="122" t="s">
        <v>853</v>
      </c>
      <c r="D325" s="109" t="s">
        <v>37</v>
      </c>
      <c r="E325" s="104"/>
      <c r="F325" s="77">
        <v>0</v>
      </c>
      <c r="G325" s="77">
        <v>0</v>
      </c>
      <c r="H325" s="77">
        <v>0</v>
      </c>
      <c r="I325" s="77">
        <v>0</v>
      </c>
      <c r="J325" s="77">
        <v>0</v>
      </c>
      <c r="K325" s="77">
        <v>0</v>
      </c>
      <c r="L325" s="77">
        <v>0</v>
      </c>
      <c r="M325" s="77">
        <v>0</v>
      </c>
      <c r="N325" s="77">
        <v>0</v>
      </c>
      <c r="O325" s="77">
        <v>0</v>
      </c>
      <c r="P325" s="77">
        <v>0</v>
      </c>
      <c r="Q325" s="77">
        <v>0</v>
      </c>
      <c r="R325" s="77">
        <v>0</v>
      </c>
      <c r="S325" s="77">
        <v>0</v>
      </c>
      <c r="T325" s="77">
        <v>0</v>
      </c>
      <c r="U325" s="77">
        <v>0</v>
      </c>
      <c r="V325" s="77">
        <v>0</v>
      </c>
      <c r="W325" s="77">
        <v>0</v>
      </c>
      <c r="X325" s="77">
        <v>0</v>
      </c>
      <c r="Y325" s="77">
        <v>0</v>
      </c>
      <c r="Z325" s="77">
        <v>0</v>
      </c>
      <c r="AA325" s="77">
        <v>0</v>
      </c>
      <c r="AB325" s="77">
        <v>0</v>
      </c>
      <c r="AC325" s="77">
        <v>0</v>
      </c>
      <c r="AD325" s="77">
        <v>0</v>
      </c>
      <c r="AE325" s="77">
        <v>0</v>
      </c>
      <c r="AF325" s="77">
        <v>0</v>
      </c>
      <c r="AG325" s="77">
        <v>0</v>
      </c>
      <c r="AH325" s="77">
        <v>0</v>
      </c>
      <c r="AI325" s="77">
        <v>0</v>
      </c>
      <c r="AJ325" s="77">
        <v>0</v>
      </c>
      <c r="AK325" s="77">
        <v>0</v>
      </c>
      <c r="AL325" s="77">
        <v>0</v>
      </c>
      <c r="AM325" s="77">
        <v>0</v>
      </c>
      <c r="AN325" s="77">
        <v>0</v>
      </c>
      <c r="AO325" s="77">
        <v>0</v>
      </c>
      <c r="AP325" s="77">
        <v>0</v>
      </c>
      <c r="AQ325" s="77">
        <v>0</v>
      </c>
      <c r="AR325" s="77">
        <v>0</v>
      </c>
      <c r="AS325" s="77">
        <v>0</v>
      </c>
      <c r="AT325" s="77">
        <v>0</v>
      </c>
      <c r="AU325" s="77">
        <v>0</v>
      </c>
      <c r="AV325" s="77">
        <v>0</v>
      </c>
      <c r="AW325" s="77">
        <v>0</v>
      </c>
      <c r="AX325" s="77">
        <v>0</v>
      </c>
      <c r="AY325" s="77">
        <v>0</v>
      </c>
      <c r="AZ325" s="77">
        <v>0</v>
      </c>
      <c r="BA325" s="77">
        <v>0</v>
      </c>
      <c r="BB325" s="77">
        <v>0</v>
      </c>
      <c r="BC325" s="77">
        <v>0</v>
      </c>
    </row>
    <row r="326" spans="1:55" s="81" customFormat="1" ht="19.5" customHeight="1" x14ac:dyDescent="0.25">
      <c r="A326" s="27" t="s">
        <v>37</v>
      </c>
      <c r="B326" s="107" t="s">
        <v>908</v>
      </c>
      <c r="C326" s="122" t="s">
        <v>855</v>
      </c>
      <c r="D326" s="109" t="s">
        <v>37</v>
      </c>
      <c r="E326" s="104"/>
      <c r="F326" s="77">
        <v>0</v>
      </c>
      <c r="G326" s="77">
        <v>0</v>
      </c>
      <c r="H326" s="77">
        <v>0</v>
      </c>
      <c r="I326" s="77">
        <v>0</v>
      </c>
      <c r="J326" s="77">
        <v>0</v>
      </c>
      <c r="K326" s="77">
        <v>0</v>
      </c>
      <c r="L326" s="77">
        <v>0</v>
      </c>
      <c r="M326" s="77">
        <v>0</v>
      </c>
      <c r="N326" s="77">
        <v>0</v>
      </c>
      <c r="O326" s="77">
        <v>0</v>
      </c>
      <c r="P326" s="77">
        <v>0</v>
      </c>
      <c r="Q326" s="77">
        <v>0</v>
      </c>
      <c r="R326" s="77">
        <v>0</v>
      </c>
      <c r="S326" s="77">
        <v>0</v>
      </c>
      <c r="T326" s="77">
        <v>0</v>
      </c>
      <c r="U326" s="77">
        <v>0</v>
      </c>
      <c r="V326" s="77">
        <v>0</v>
      </c>
      <c r="W326" s="77">
        <v>0</v>
      </c>
      <c r="X326" s="77">
        <v>0</v>
      </c>
      <c r="Y326" s="77">
        <v>0</v>
      </c>
      <c r="Z326" s="77">
        <v>0</v>
      </c>
      <c r="AA326" s="77">
        <v>0</v>
      </c>
      <c r="AB326" s="77">
        <v>0</v>
      </c>
      <c r="AC326" s="77">
        <v>0</v>
      </c>
      <c r="AD326" s="77">
        <v>0</v>
      </c>
      <c r="AE326" s="77">
        <v>0</v>
      </c>
      <c r="AF326" s="77">
        <v>0</v>
      </c>
      <c r="AG326" s="77">
        <v>0</v>
      </c>
      <c r="AH326" s="77">
        <v>0</v>
      </c>
      <c r="AI326" s="77">
        <v>0</v>
      </c>
      <c r="AJ326" s="77">
        <v>0</v>
      </c>
      <c r="AK326" s="77">
        <v>0</v>
      </c>
      <c r="AL326" s="77">
        <v>0</v>
      </c>
      <c r="AM326" s="77">
        <v>0</v>
      </c>
      <c r="AN326" s="77">
        <v>0</v>
      </c>
      <c r="AO326" s="77">
        <v>0</v>
      </c>
      <c r="AP326" s="77">
        <v>0</v>
      </c>
      <c r="AQ326" s="77">
        <v>0</v>
      </c>
      <c r="AR326" s="77">
        <v>0</v>
      </c>
      <c r="AS326" s="77">
        <v>0</v>
      </c>
      <c r="AT326" s="77">
        <v>0</v>
      </c>
      <c r="AU326" s="77">
        <v>0</v>
      </c>
      <c r="AV326" s="77">
        <v>0</v>
      </c>
      <c r="AW326" s="77">
        <v>0</v>
      </c>
      <c r="AX326" s="77">
        <v>0</v>
      </c>
      <c r="AY326" s="77">
        <v>0</v>
      </c>
      <c r="AZ326" s="77">
        <v>0</v>
      </c>
      <c r="BA326" s="77">
        <v>0</v>
      </c>
      <c r="BB326" s="77">
        <v>0</v>
      </c>
      <c r="BC326" s="77">
        <v>0</v>
      </c>
    </row>
    <row r="327" spans="1:55" s="81" customFormat="1" ht="19.5" customHeight="1" x14ac:dyDescent="0.25">
      <c r="A327" s="27" t="s">
        <v>37</v>
      </c>
      <c r="B327" s="107" t="s">
        <v>909</v>
      </c>
      <c r="C327" s="122" t="s">
        <v>857</v>
      </c>
      <c r="D327" s="109" t="s">
        <v>37</v>
      </c>
      <c r="E327" s="104"/>
      <c r="F327" s="77">
        <v>0</v>
      </c>
      <c r="G327" s="77">
        <v>0</v>
      </c>
      <c r="H327" s="77">
        <v>0</v>
      </c>
      <c r="I327" s="77">
        <v>0</v>
      </c>
      <c r="J327" s="77">
        <v>0</v>
      </c>
      <c r="K327" s="77">
        <v>0</v>
      </c>
      <c r="L327" s="77">
        <v>0</v>
      </c>
      <c r="M327" s="77">
        <v>0</v>
      </c>
      <c r="N327" s="77">
        <v>0</v>
      </c>
      <c r="O327" s="77">
        <v>0</v>
      </c>
      <c r="P327" s="77">
        <v>0</v>
      </c>
      <c r="Q327" s="77">
        <v>0</v>
      </c>
      <c r="R327" s="77">
        <v>0</v>
      </c>
      <c r="S327" s="77">
        <v>0</v>
      </c>
      <c r="T327" s="77">
        <v>0</v>
      </c>
      <c r="U327" s="77">
        <v>0</v>
      </c>
      <c r="V327" s="77">
        <v>0</v>
      </c>
      <c r="W327" s="77">
        <v>0</v>
      </c>
      <c r="X327" s="77">
        <v>0</v>
      </c>
      <c r="Y327" s="77">
        <v>0</v>
      </c>
      <c r="Z327" s="77">
        <v>0</v>
      </c>
      <c r="AA327" s="77">
        <v>0</v>
      </c>
      <c r="AB327" s="77">
        <v>0</v>
      </c>
      <c r="AC327" s="77">
        <v>0</v>
      </c>
      <c r="AD327" s="77">
        <v>0</v>
      </c>
      <c r="AE327" s="77">
        <v>0</v>
      </c>
      <c r="AF327" s="77">
        <v>0</v>
      </c>
      <c r="AG327" s="77">
        <v>0</v>
      </c>
      <c r="AH327" s="77">
        <v>0</v>
      </c>
      <c r="AI327" s="77">
        <v>0</v>
      </c>
      <c r="AJ327" s="77">
        <v>0</v>
      </c>
      <c r="AK327" s="77">
        <v>0</v>
      </c>
      <c r="AL327" s="77">
        <v>0</v>
      </c>
      <c r="AM327" s="77">
        <v>0</v>
      </c>
      <c r="AN327" s="77">
        <v>0</v>
      </c>
      <c r="AO327" s="77">
        <v>0</v>
      </c>
      <c r="AP327" s="77">
        <v>0</v>
      </c>
      <c r="AQ327" s="77">
        <v>0</v>
      </c>
      <c r="AR327" s="77">
        <v>0</v>
      </c>
      <c r="AS327" s="77">
        <v>0</v>
      </c>
      <c r="AT327" s="77">
        <v>0</v>
      </c>
      <c r="AU327" s="77">
        <v>0</v>
      </c>
      <c r="AV327" s="77">
        <v>0</v>
      </c>
      <c r="AW327" s="77">
        <v>0</v>
      </c>
      <c r="AX327" s="77">
        <v>0</v>
      </c>
      <c r="AY327" s="77">
        <v>0</v>
      </c>
      <c r="AZ327" s="77">
        <v>0</v>
      </c>
      <c r="BA327" s="77">
        <v>0</v>
      </c>
      <c r="BB327" s="77">
        <v>0</v>
      </c>
      <c r="BC327" s="77">
        <v>0</v>
      </c>
    </row>
    <row r="328" spans="1:55" s="81" customFormat="1" ht="19.5" customHeight="1" x14ac:dyDescent="0.25">
      <c r="A328" s="27" t="s">
        <v>37</v>
      </c>
      <c r="B328" s="107" t="s">
        <v>910</v>
      </c>
      <c r="C328" s="122" t="s">
        <v>859</v>
      </c>
      <c r="D328" s="109" t="s">
        <v>37</v>
      </c>
      <c r="E328" s="104"/>
      <c r="F328" s="77">
        <v>0</v>
      </c>
      <c r="G328" s="77">
        <v>0</v>
      </c>
      <c r="H328" s="77">
        <v>0</v>
      </c>
      <c r="I328" s="77">
        <v>0</v>
      </c>
      <c r="J328" s="77">
        <v>0</v>
      </c>
      <c r="K328" s="77">
        <v>0</v>
      </c>
      <c r="L328" s="77">
        <v>0</v>
      </c>
      <c r="M328" s="77">
        <v>0</v>
      </c>
      <c r="N328" s="77">
        <v>0</v>
      </c>
      <c r="O328" s="77">
        <v>0</v>
      </c>
      <c r="P328" s="77">
        <v>0</v>
      </c>
      <c r="Q328" s="77">
        <v>0</v>
      </c>
      <c r="R328" s="77">
        <v>0</v>
      </c>
      <c r="S328" s="77">
        <v>0</v>
      </c>
      <c r="T328" s="77">
        <v>0</v>
      </c>
      <c r="U328" s="77">
        <v>0</v>
      </c>
      <c r="V328" s="77">
        <v>0</v>
      </c>
      <c r="W328" s="77">
        <v>0</v>
      </c>
      <c r="X328" s="77">
        <v>0</v>
      </c>
      <c r="Y328" s="77">
        <v>0</v>
      </c>
      <c r="Z328" s="77">
        <v>0</v>
      </c>
      <c r="AA328" s="77">
        <v>0</v>
      </c>
      <c r="AB328" s="77">
        <v>0</v>
      </c>
      <c r="AC328" s="77">
        <v>0</v>
      </c>
      <c r="AD328" s="77">
        <v>0</v>
      </c>
      <c r="AE328" s="77">
        <v>0</v>
      </c>
      <c r="AF328" s="77">
        <v>0</v>
      </c>
      <c r="AG328" s="77">
        <v>0</v>
      </c>
      <c r="AH328" s="77">
        <v>0</v>
      </c>
      <c r="AI328" s="77">
        <v>0</v>
      </c>
      <c r="AJ328" s="77">
        <v>0</v>
      </c>
      <c r="AK328" s="77">
        <v>0</v>
      </c>
      <c r="AL328" s="77">
        <v>0</v>
      </c>
      <c r="AM328" s="77">
        <v>0</v>
      </c>
      <c r="AN328" s="77">
        <v>0</v>
      </c>
      <c r="AO328" s="77">
        <v>0</v>
      </c>
      <c r="AP328" s="77">
        <v>0</v>
      </c>
      <c r="AQ328" s="77">
        <v>0</v>
      </c>
      <c r="AR328" s="77">
        <v>0</v>
      </c>
      <c r="AS328" s="77">
        <v>0</v>
      </c>
      <c r="AT328" s="77">
        <v>0</v>
      </c>
      <c r="AU328" s="77">
        <v>0</v>
      </c>
      <c r="AV328" s="77">
        <v>0</v>
      </c>
      <c r="AW328" s="77">
        <v>0</v>
      </c>
      <c r="AX328" s="77">
        <v>0</v>
      </c>
      <c r="AY328" s="77">
        <v>0</v>
      </c>
      <c r="AZ328" s="77">
        <v>0</v>
      </c>
      <c r="BA328" s="77">
        <v>0</v>
      </c>
      <c r="BB328" s="77">
        <v>0</v>
      </c>
      <c r="BC328" s="77">
        <v>0</v>
      </c>
    </row>
    <row r="329" spans="1:55" s="81" customFormat="1" ht="19.5" customHeight="1" x14ac:dyDescent="0.25">
      <c r="A329" s="27" t="s">
        <v>37</v>
      </c>
      <c r="B329" s="107" t="s">
        <v>911</v>
      </c>
      <c r="C329" s="122" t="s">
        <v>861</v>
      </c>
      <c r="D329" s="109" t="s">
        <v>37</v>
      </c>
      <c r="E329" s="104"/>
      <c r="F329" s="77">
        <v>0</v>
      </c>
      <c r="G329" s="77">
        <v>0</v>
      </c>
      <c r="H329" s="77">
        <v>0</v>
      </c>
      <c r="I329" s="77">
        <v>0</v>
      </c>
      <c r="J329" s="77">
        <v>0</v>
      </c>
      <c r="K329" s="77">
        <v>0</v>
      </c>
      <c r="L329" s="77">
        <v>0</v>
      </c>
      <c r="M329" s="77">
        <v>0</v>
      </c>
      <c r="N329" s="77">
        <v>0</v>
      </c>
      <c r="O329" s="77">
        <v>0</v>
      </c>
      <c r="P329" s="77">
        <v>0</v>
      </c>
      <c r="Q329" s="77">
        <v>0</v>
      </c>
      <c r="R329" s="77">
        <v>0</v>
      </c>
      <c r="S329" s="77">
        <v>0</v>
      </c>
      <c r="T329" s="77">
        <v>0</v>
      </c>
      <c r="U329" s="77">
        <v>0</v>
      </c>
      <c r="V329" s="77">
        <v>0</v>
      </c>
      <c r="W329" s="77">
        <v>0</v>
      </c>
      <c r="X329" s="77">
        <v>0</v>
      </c>
      <c r="Y329" s="77">
        <v>0</v>
      </c>
      <c r="Z329" s="77">
        <v>0</v>
      </c>
      <c r="AA329" s="77">
        <v>0</v>
      </c>
      <c r="AB329" s="77">
        <v>0</v>
      </c>
      <c r="AC329" s="77">
        <v>0</v>
      </c>
      <c r="AD329" s="77">
        <v>0</v>
      </c>
      <c r="AE329" s="77">
        <v>0</v>
      </c>
      <c r="AF329" s="77">
        <v>0</v>
      </c>
      <c r="AG329" s="77">
        <v>0</v>
      </c>
      <c r="AH329" s="77">
        <v>0</v>
      </c>
      <c r="AI329" s="77">
        <v>0</v>
      </c>
      <c r="AJ329" s="77">
        <v>0</v>
      </c>
      <c r="AK329" s="77">
        <v>0</v>
      </c>
      <c r="AL329" s="77">
        <v>0</v>
      </c>
      <c r="AM329" s="77">
        <v>0</v>
      </c>
      <c r="AN329" s="77">
        <v>0</v>
      </c>
      <c r="AO329" s="77">
        <v>0</v>
      </c>
      <c r="AP329" s="77">
        <v>0</v>
      </c>
      <c r="AQ329" s="77">
        <v>0</v>
      </c>
      <c r="AR329" s="77">
        <v>0</v>
      </c>
      <c r="AS329" s="77">
        <v>0</v>
      </c>
      <c r="AT329" s="77">
        <v>0</v>
      </c>
      <c r="AU329" s="77">
        <v>0</v>
      </c>
      <c r="AV329" s="77">
        <v>0</v>
      </c>
      <c r="AW329" s="77">
        <v>0</v>
      </c>
      <c r="AX329" s="77">
        <v>0</v>
      </c>
      <c r="AY329" s="77">
        <v>0</v>
      </c>
      <c r="AZ329" s="77">
        <v>0</v>
      </c>
      <c r="BA329" s="77">
        <v>0</v>
      </c>
      <c r="BB329" s="77">
        <v>0</v>
      </c>
      <c r="BC329" s="77">
        <v>0</v>
      </c>
    </row>
    <row r="330" spans="1:55" s="81" customFormat="1" ht="19.5" customHeight="1" x14ac:dyDescent="0.25">
      <c r="A330" s="27" t="s">
        <v>37</v>
      </c>
      <c r="B330" s="107" t="s">
        <v>912</v>
      </c>
      <c r="C330" s="122" t="s">
        <v>863</v>
      </c>
      <c r="D330" s="109" t="s">
        <v>37</v>
      </c>
      <c r="E330" s="104"/>
      <c r="F330" s="77">
        <v>0</v>
      </c>
      <c r="G330" s="77">
        <v>0</v>
      </c>
      <c r="H330" s="77">
        <v>0</v>
      </c>
      <c r="I330" s="77">
        <v>0</v>
      </c>
      <c r="J330" s="77">
        <v>0</v>
      </c>
      <c r="K330" s="77">
        <v>8.5852009999999992E-2</v>
      </c>
      <c r="L330" s="77">
        <v>0</v>
      </c>
      <c r="M330" s="77">
        <v>0</v>
      </c>
      <c r="N330" s="77">
        <v>8.5852009999999992E-2</v>
      </c>
      <c r="O330" s="77">
        <v>0</v>
      </c>
      <c r="P330" s="77">
        <v>0</v>
      </c>
      <c r="Q330" s="77">
        <v>0</v>
      </c>
      <c r="R330" s="77">
        <v>0</v>
      </c>
      <c r="S330" s="77">
        <v>0</v>
      </c>
      <c r="T330" s="77">
        <v>0</v>
      </c>
      <c r="U330" s="77">
        <v>0</v>
      </c>
      <c r="V330" s="77">
        <v>0</v>
      </c>
      <c r="W330" s="77">
        <v>0</v>
      </c>
      <c r="X330" s="77">
        <v>0</v>
      </c>
      <c r="Y330" s="77">
        <v>0</v>
      </c>
      <c r="Z330" s="77">
        <v>0</v>
      </c>
      <c r="AA330" s="77">
        <v>0</v>
      </c>
      <c r="AB330" s="77">
        <v>0</v>
      </c>
      <c r="AC330" s="77">
        <v>0</v>
      </c>
      <c r="AD330" s="77">
        <v>0</v>
      </c>
      <c r="AE330" s="77">
        <v>0</v>
      </c>
      <c r="AF330" s="77">
        <v>0</v>
      </c>
      <c r="AG330" s="77">
        <v>0</v>
      </c>
      <c r="AH330" s="77">
        <v>0</v>
      </c>
      <c r="AI330" s="77">
        <v>0</v>
      </c>
      <c r="AJ330" s="77">
        <v>0</v>
      </c>
      <c r="AK330" s="77">
        <v>0</v>
      </c>
      <c r="AL330" s="77">
        <v>0</v>
      </c>
      <c r="AM330" s="77">
        <v>0</v>
      </c>
      <c r="AN330" s="77">
        <v>0</v>
      </c>
      <c r="AO330" s="77">
        <v>8.5852009999999992E-2</v>
      </c>
      <c r="AP330" s="77">
        <v>0</v>
      </c>
      <c r="AQ330" s="77">
        <v>0</v>
      </c>
      <c r="AR330" s="77">
        <v>8.5852009999999992E-2</v>
      </c>
      <c r="AS330" s="77">
        <v>0</v>
      </c>
      <c r="AT330" s="77">
        <v>0</v>
      </c>
      <c r="AU330" s="77">
        <v>0</v>
      </c>
      <c r="AV330" s="77">
        <v>0</v>
      </c>
      <c r="AW330" s="77">
        <v>0</v>
      </c>
      <c r="AX330" s="77">
        <v>0</v>
      </c>
      <c r="AY330" s="77">
        <v>0</v>
      </c>
      <c r="AZ330" s="77">
        <v>0</v>
      </c>
      <c r="BA330" s="77">
        <v>0</v>
      </c>
      <c r="BB330" s="77">
        <v>0</v>
      </c>
      <c r="BC330" s="77">
        <v>0</v>
      </c>
    </row>
    <row r="331" spans="1:55" s="81" customFormat="1" ht="19.5" customHeight="1" x14ac:dyDescent="0.25">
      <c r="A331" s="27" t="s">
        <v>37</v>
      </c>
      <c r="B331" s="107" t="s">
        <v>913</v>
      </c>
      <c r="C331" s="122" t="s">
        <v>865</v>
      </c>
      <c r="D331" s="109" t="s">
        <v>37</v>
      </c>
      <c r="E331" s="104"/>
      <c r="F331" s="77">
        <v>0</v>
      </c>
      <c r="G331" s="77">
        <v>0</v>
      </c>
      <c r="H331" s="77">
        <v>0</v>
      </c>
      <c r="I331" s="77">
        <v>0</v>
      </c>
      <c r="J331" s="77">
        <v>0</v>
      </c>
      <c r="K331" s="77">
        <v>8.5852009999999992E-2</v>
      </c>
      <c r="L331" s="77">
        <v>0</v>
      </c>
      <c r="M331" s="77">
        <v>0</v>
      </c>
      <c r="N331" s="77">
        <v>8.5852009999999992E-2</v>
      </c>
      <c r="O331" s="77">
        <v>0</v>
      </c>
      <c r="P331" s="77">
        <v>0</v>
      </c>
      <c r="Q331" s="77">
        <v>0</v>
      </c>
      <c r="R331" s="77">
        <v>0</v>
      </c>
      <c r="S331" s="77">
        <v>0</v>
      </c>
      <c r="T331" s="77">
        <v>0</v>
      </c>
      <c r="U331" s="77">
        <v>0</v>
      </c>
      <c r="V331" s="77">
        <v>0</v>
      </c>
      <c r="W331" s="77">
        <v>0</v>
      </c>
      <c r="X331" s="77">
        <v>0</v>
      </c>
      <c r="Y331" s="77">
        <v>0</v>
      </c>
      <c r="Z331" s="77">
        <v>0</v>
      </c>
      <c r="AA331" s="77">
        <v>0</v>
      </c>
      <c r="AB331" s="77">
        <v>0</v>
      </c>
      <c r="AC331" s="77">
        <v>0</v>
      </c>
      <c r="AD331" s="77">
        <v>0</v>
      </c>
      <c r="AE331" s="77">
        <v>0</v>
      </c>
      <c r="AF331" s="77">
        <v>0</v>
      </c>
      <c r="AG331" s="77">
        <v>0</v>
      </c>
      <c r="AH331" s="77">
        <v>0</v>
      </c>
      <c r="AI331" s="77">
        <v>0</v>
      </c>
      <c r="AJ331" s="77">
        <v>0</v>
      </c>
      <c r="AK331" s="77">
        <v>0</v>
      </c>
      <c r="AL331" s="77">
        <v>0</v>
      </c>
      <c r="AM331" s="77">
        <v>0</v>
      </c>
      <c r="AN331" s="77">
        <v>0</v>
      </c>
      <c r="AO331" s="77">
        <v>8.5852009999999992E-2</v>
      </c>
      <c r="AP331" s="77">
        <v>0</v>
      </c>
      <c r="AQ331" s="77">
        <v>0</v>
      </c>
      <c r="AR331" s="77">
        <v>8.5852009999999992E-2</v>
      </c>
      <c r="AS331" s="77">
        <v>0</v>
      </c>
      <c r="AT331" s="77">
        <v>0</v>
      </c>
      <c r="AU331" s="77">
        <v>0</v>
      </c>
      <c r="AV331" s="77">
        <v>0</v>
      </c>
      <c r="AW331" s="77">
        <v>0</v>
      </c>
      <c r="AX331" s="77">
        <v>0</v>
      </c>
      <c r="AY331" s="77">
        <v>0</v>
      </c>
      <c r="AZ331" s="77">
        <v>0</v>
      </c>
      <c r="BA331" s="77">
        <v>0</v>
      </c>
      <c r="BB331" s="77">
        <v>0</v>
      </c>
      <c r="BC331" s="77">
        <v>0</v>
      </c>
    </row>
    <row r="332" spans="1:55" s="81" customFormat="1" ht="19.5" customHeight="1" x14ac:dyDescent="0.25">
      <c r="A332" s="27" t="s">
        <v>106</v>
      </c>
      <c r="B332" s="74" t="s">
        <v>1109</v>
      </c>
      <c r="C332" s="75" t="s">
        <v>485</v>
      </c>
      <c r="D332" s="76" t="s">
        <v>37</v>
      </c>
      <c r="E332" s="41">
        <v>2010701729</v>
      </c>
      <c r="F332" s="77">
        <v>0</v>
      </c>
      <c r="G332" s="77">
        <v>0</v>
      </c>
      <c r="H332" s="77">
        <v>0</v>
      </c>
      <c r="I332" s="77">
        <v>0</v>
      </c>
      <c r="J332" s="77">
        <v>0</v>
      </c>
      <c r="K332" s="77">
        <v>1.004144E-2</v>
      </c>
      <c r="L332" s="77">
        <v>0</v>
      </c>
      <c r="M332" s="77">
        <v>0</v>
      </c>
      <c r="N332" s="77">
        <v>1.004144E-2</v>
      </c>
      <c r="O332" s="77">
        <v>0</v>
      </c>
      <c r="P332" s="77">
        <v>0</v>
      </c>
      <c r="Q332" s="77">
        <v>0</v>
      </c>
      <c r="R332" s="77">
        <v>0</v>
      </c>
      <c r="S332" s="77">
        <v>0</v>
      </c>
      <c r="T332" s="77">
        <v>0</v>
      </c>
      <c r="U332" s="77">
        <v>0</v>
      </c>
      <c r="V332" s="77">
        <v>0</v>
      </c>
      <c r="W332" s="77">
        <v>0</v>
      </c>
      <c r="X332" s="77">
        <v>0</v>
      </c>
      <c r="Y332" s="77">
        <v>0</v>
      </c>
      <c r="Z332" s="77">
        <v>0</v>
      </c>
      <c r="AA332" s="77">
        <v>0</v>
      </c>
      <c r="AB332" s="77">
        <v>0</v>
      </c>
      <c r="AC332" s="77">
        <v>0</v>
      </c>
      <c r="AD332" s="77">
        <v>0</v>
      </c>
      <c r="AE332" s="77">
        <v>0</v>
      </c>
      <c r="AF332" s="77">
        <v>0</v>
      </c>
      <c r="AG332" s="77">
        <v>0</v>
      </c>
      <c r="AH332" s="77">
        <v>0</v>
      </c>
      <c r="AI332" s="77">
        <v>0</v>
      </c>
      <c r="AJ332" s="77">
        <v>0</v>
      </c>
      <c r="AK332" s="77">
        <v>0</v>
      </c>
      <c r="AL332" s="77">
        <v>0</v>
      </c>
      <c r="AM332" s="77">
        <v>0</v>
      </c>
      <c r="AN332" s="77">
        <v>0</v>
      </c>
      <c r="AO332" s="77">
        <v>1.004144E-2</v>
      </c>
      <c r="AP332" s="77">
        <v>0</v>
      </c>
      <c r="AQ332" s="77">
        <v>0</v>
      </c>
      <c r="AR332" s="77">
        <v>1.004144E-2</v>
      </c>
      <c r="AS332" s="77">
        <v>0</v>
      </c>
      <c r="AT332" s="77">
        <v>0</v>
      </c>
      <c r="AU332" s="77">
        <v>0</v>
      </c>
      <c r="AV332" s="77">
        <v>0</v>
      </c>
      <c r="AW332" s="77">
        <v>0</v>
      </c>
      <c r="AX332" s="77">
        <v>0</v>
      </c>
      <c r="AY332" s="77">
        <v>0</v>
      </c>
      <c r="AZ332" s="77">
        <v>0</v>
      </c>
      <c r="BA332" s="77">
        <v>0</v>
      </c>
      <c r="BB332" s="77">
        <v>0</v>
      </c>
      <c r="BC332" s="77">
        <v>0</v>
      </c>
    </row>
    <row r="333" spans="1:55" s="81" customFormat="1" ht="19.5" customHeight="1" x14ac:dyDescent="0.25">
      <c r="A333" s="27" t="s">
        <v>106</v>
      </c>
      <c r="B333" s="74" t="s">
        <v>1109</v>
      </c>
      <c r="C333" s="75" t="s">
        <v>486</v>
      </c>
      <c r="D333" s="76" t="s">
        <v>37</v>
      </c>
      <c r="E333" s="41">
        <v>2010701733</v>
      </c>
      <c r="F333" s="77">
        <v>0</v>
      </c>
      <c r="G333" s="77">
        <v>0</v>
      </c>
      <c r="H333" s="77">
        <v>0</v>
      </c>
      <c r="I333" s="77">
        <v>0</v>
      </c>
      <c r="J333" s="77">
        <v>0</v>
      </c>
      <c r="K333" s="77">
        <v>2.612807E-2</v>
      </c>
      <c r="L333" s="77">
        <v>0</v>
      </c>
      <c r="M333" s="77">
        <v>0</v>
      </c>
      <c r="N333" s="77">
        <v>2.612807E-2</v>
      </c>
      <c r="O333" s="77">
        <v>0</v>
      </c>
      <c r="P333" s="77">
        <v>0</v>
      </c>
      <c r="Q333" s="77">
        <v>0</v>
      </c>
      <c r="R333" s="77">
        <v>0</v>
      </c>
      <c r="S333" s="77">
        <v>0</v>
      </c>
      <c r="T333" s="77">
        <v>0</v>
      </c>
      <c r="U333" s="77">
        <v>0</v>
      </c>
      <c r="V333" s="77">
        <v>0</v>
      </c>
      <c r="W333" s="77">
        <v>0</v>
      </c>
      <c r="X333" s="77">
        <v>0</v>
      </c>
      <c r="Y333" s="77">
        <v>0</v>
      </c>
      <c r="Z333" s="77">
        <v>0</v>
      </c>
      <c r="AA333" s="77">
        <v>0</v>
      </c>
      <c r="AB333" s="77">
        <v>0</v>
      </c>
      <c r="AC333" s="77">
        <v>0</v>
      </c>
      <c r="AD333" s="77">
        <v>0</v>
      </c>
      <c r="AE333" s="77">
        <v>0</v>
      </c>
      <c r="AF333" s="77">
        <v>0</v>
      </c>
      <c r="AG333" s="77">
        <v>0</v>
      </c>
      <c r="AH333" s="77">
        <v>0</v>
      </c>
      <c r="AI333" s="77">
        <v>0</v>
      </c>
      <c r="AJ333" s="77">
        <v>0</v>
      </c>
      <c r="AK333" s="77">
        <v>0</v>
      </c>
      <c r="AL333" s="77">
        <v>0</v>
      </c>
      <c r="AM333" s="77">
        <v>0</v>
      </c>
      <c r="AN333" s="77">
        <v>0</v>
      </c>
      <c r="AO333" s="77">
        <v>2.612807E-2</v>
      </c>
      <c r="AP333" s="77">
        <v>0</v>
      </c>
      <c r="AQ333" s="77">
        <v>0</v>
      </c>
      <c r="AR333" s="77">
        <v>2.612807E-2</v>
      </c>
      <c r="AS333" s="77">
        <v>0</v>
      </c>
      <c r="AT333" s="77">
        <v>0</v>
      </c>
      <c r="AU333" s="77">
        <v>0</v>
      </c>
      <c r="AV333" s="77">
        <v>0</v>
      </c>
      <c r="AW333" s="77">
        <v>0</v>
      </c>
      <c r="AX333" s="77">
        <v>0</v>
      </c>
      <c r="AY333" s="77">
        <v>0</v>
      </c>
      <c r="AZ333" s="77">
        <v>0</v>
      </c>
      <c r="BA333" s="77">
        <v>0</v>
      </c>
      <c r="BB333" s="77">
        <v>0</v>
      </c>
      <c r="BC333" s="77">
        <v>0</v>
      </c>
    </row>
    <row r="334" spans="1:55" s="81" customFormat="1" ht="19.5" customHeight="1" x14ac:dyDescent="0.25">
      <c r="A334" s="27" t="s">
        <v>106</v>
      </c>
      <c r="B334" s="74" t="s">
        <v>1109</v>
      </c>
      <c r="C334" s="75" t="s">
        <v>487</v>
      </c>
      <c r="D334" s="76" t="s">
        <v>37</v>
      </c>
      <c r="E334" s="41">
        <v>2010701731</v>
      </c>
      <c r="F334" s="77">
        <v>0</v>
      </c>
      <c r="G334" s="77">
        <v>0</v>
      </c>
      <c r="H334" s="77">
        <v>0</v>
      </c>
      <c r="I334" s="77">
        <v>0</v>
      </c>
      <c r="J334" s="77">
        <v>0</v>
      </c>
      <c r="K334" s="77">
        <v>2.3245619999999998E-2</v>
      </c>
      <c r="L334" s="77">
        <v>0</v>
      </c>
      <c r="M334" s="77">
        <v>0</v>
      </c>
      <c r="N334" s="77">
        <v>2.3245619999999998E-2</v>
      </c>
      <c r="O334" s="77">
        <v>0</v>
      </c>
      <c r="P334" s="77">
        <v>0</v>
      </c>
      <c r="Q334" s="77">
        <v>0</v>
      </c>
      <c r="R334" s="77">
        <v>0</v>
      </c>
      <c r="S334" s="77">
        <v>0</v>
      </c>
      <c r="T334" s="77">
        <v>0</v>
      </c>
      <c r="U334" s="77">
        <v>0</v>
      </c>
      <c r="V334" s="77">
        <v>0</v>
      </c>
      <c r="W334" s="77">
        <v>0</v>
      </c>
      <c r="X334" s="77">
        <v>0</v>
      </c>
      <c r="Y334" s="77">
        <v>0</v>
      </c>
      <c r="Z334" s="77">
        <v>0</v>
      </c>
      <c r="AA334" s="77">
        <v>0</v>
      </c>
      <c r="AB334" s="77">
        <v>0</v>
      </c>
      <c r="AC334" s="77">
        <v>0</v>
      </c>
      <c r="AD334" s="77">
        <v>0</v>
      </c>
      <c r="AE334" s="77">
        <v>0</v>
      </c>
      <c r="AF334" s="77">
        <v>0</v>
      </c>
      <c r="AG334" s="77">
        <v>0</v>
      </c>
      <c r="AH334" s="77">
        <v>0</v>
      </c>
      <c r="AI334" s="77">
        <v>0</v>
      </c>
      <c r="AJ334" s="77">
        <v>0</v>
      </c>
      <c r="AK334" s="77">
        <v>0</v>
      </c>
      <c r="AL334" s="77">
        <v>0</v>
      </c>
      <c r="AM334" s="77">
        <v>0</v>
      </c>
      <c r="AN334" s="77">
        <v>0</v>
      </c>
      <c r="AO334" s="77">
        <v>2.3245619999999998E-2</v>
      </c>
      <c r="AP334" s="77">
        <v>0</v>
      </c>
      <c r="AQ334" s="77">
        <v>0</v>
      </c>
      <c r="AR334" s="77">
        <v>2.3245619999999998E-2</v>
      </c>
      <c r="AS334" s="77">
        <v>0</v>
      </c>
      <c r="AT334" s="77">
        <v>0</v>
      </c>
      <c r="AU334" s="77">
        <v>0</v>
      </c>
      <c r="AV334" s="77">
        <v>0</v>
      </c>
      <c r="AW334" s="77">
        <v>0</v>
      </c>
      <c r="AX334" s="77">
        <v>0</v>
      </c>
      <c r="AY334" s="77">
        <v>0</v>
      </c>
      <c r="AZ334" s="77">
        <v>0</v>
      </c>
      <c r="BA334" s="77">
        <v>0</v>
      </c>
      <c r="BB334" s="77">
        <v>0</v>
      </c>
      <c r="BC334" s="77">
        <v>0</v>
      </c>
    </row>
    <row r="335" spans="1:55" s="81" customFormat="1" ht="19.5" customHeight="1" x14ac:dyDescent="0.25">
      <c r="A335" s="27" t="s">
        <v>106</v>
      </c>
      <c r="B335" s="74" t="s">
        <v>1109</v>
      </c>
      <c r="C335" s="75" t="s">
        <v>488</v>
      </c>
      <c r="D335" s="76" t="s">
        <v>37</v>
      </c>
      <c r="E335" s="41">
        <v>2010701732</v>
      </c>
      <c r="F335" s="77">
        <v>0</v>
      </c>
      <c r="G335" s="77">
        <v>0</v>
      </c>
      <c r="H335" s="77">
        <v>0</v>
      </c>
      <c r="I335" s="77">
        <v>0</v>
      </c>
      <c r="J335" s="77">
        <v>0</v>
      </c>
      <c r="K335" s="77">
        <v>2.6436879999999996E-2</v>
      </c>
      <c r="L335" s="77">
        <v>0</v>
      </c>
      <c r="M335" s="77">
        <v>0</v>
      </c>
      <c r="N335" s="77">
        <v>2.6436879999999996E-2</v>
      </c>
      <c r="O335" s="77">
        <v>0</v>
      </c>
      <c r="P335" s="77">
        <v>0</v>
      </c>
      <c r="Q335" s="77">
        <v>0</v>
      </c>
      <c r="R335" s="77">
        <v>0</v>
      </c>
      <c r="S335" s="77">
        <v>0</v>
      </c>
      <c r="T335" s="77">
        <v>0</v>
      </c>
      <c r="U335" s="77">
        <v>0</v>
      </c>
      <c r="V335" s="77">
        <v>0</v>
      </c>
      <c r="W335" s="77">
        <v>0</v>
      </c>
      <c r="X335" s="77">
        <v>0</v>
      </c>
      <c r="Y335" s="77">
        <v>0</v>
      </c>
      <c r="Z335" s="77">
        <v>0</v>
      </c>
      <c r="AA335" s="77">
        <v>0</v>
      </c>
      <c r="AB335" s="77">
        <v>0</v>
      </c>
      <c r="AC335" s="77">
        <v>0</v>
      </c>
      <c r="AD335" s="77">
        <v>0</v>
      </c>
      <c r="AE335" s="77">
        <v>0</v>
      </c>
      <c r="AF335" s="77">
        <v>0</v>
      </c>
      <c r="AG335" s="77">
        <v>0</v>
      </c>
      <c r="AH335" s="77">
        <v>0</v>
      </c>
      <c r="AI335" s="77">
        <v>0</v>
      </c>
      <c r="AJ335" s="77">
        <v>0</v>
      </c>
      <c r="AK335" s="77">
        <v>0</v>
      </c>
      <c r="AL335" s="77">
        <v>0</v>
      </c>
      <c r="AM335" s="77">
        <v>0</v>
      </c>
      <c r="AN335" s="77">
        <v>0</v>
      </c>
      <c r="AO335" s="77">
        <v>2.6436879999999996E-2</v>
      </c>
      <c r="AP335" s="77">
        <v>0</v>
      </c>
      <c r="AQ335" s="77">
        <v>0</v>
      </c>
      <c r="AR335" s="77">
        <v>2.6436879999999996E-2</v>
      </c>
      <c r="AS335" s="77">
        <v>0</v>
      </c>
      <c r="AT335" s="77">
        <v>0</v>
      </c>
      <c r="AU335" s="77">
        <v>0</v>
      </c>
      <c r="AV335" s="77">
        <v>0</v>
      </c>
      <c r="AW335" s="77">
        <v>0</v>
      </c>
      <c r="AX335" s="77">
        <v>0</v>
      </c>
      <c r="AY335" s="77">
        <v>0</v>
      </c>
      <c r="AZ335" s="77">
        <v>0</v>
      </c>
      <c r="BA335" s="77">
        <v>0</v>
      </c>
      <c r="BB335" s="77">
        <v>0</v>
      </c>
      <c r="BC335" s="77">
        <v>0</v>
      </c>
    </row>
    <row r="336" spans="1:55" s="81" customFormat="1" ht="19.5" customHeight="1" x14ac:dyDescent="0.25">
      <c r="A336" s="27" t="s">
        <v>37</v>
      </c>
      <c r="B336" s="107" t="s">
        <v>914</v>
      </c>
      <c r="C336" s="122" t="s">
        <v>867</v>
      </c>
      <c r="D336" s="109" t="s">
        <v>37</v>
      </c>
      <c r="E336" s="104"/>
      <c r="F336" s="77">
        <v>0</v>
      </c>
      <c r="G336" s="77">
        <v>0</v>
      </c>
      <c r="H336" s="77">
        <v>0</v>
      </c>
      <c r="I336" s="77">
        <v>0</v>
      </c>
      <c r="J336" s="77">
        <v>0</v>
      </c>
      <c r="K336" s="77">
        <v>0</v>
      </c>
      <c r="L336" s="77">
        <v>0</v>
      </c>
      <c r="M336" s="77">
        <v>0</v>
      </c>
      <c r="N336" s="77">
        <v>0</v>
      </c>
      <c r="O336" s="77">
        <v>0</v>
      </c>
      <c r="P336" s="77">
        <v>0</v>
      </c>
      <c r="Q336" s="77">
        <v>0</v>
      </c>
      <c r="R336" s="77">
        <v>0</v>
      </c>
      <c r="S336" s="77">
        <v>0</v>
      </c>
      <c r="T336" s="77">
        <v>0</v>
      </c>
      <c r="U336" s="77">
        <v>0</v>
      </c>
      <c r="V336" s="77">
        <v>0</v>
      </c>
      <c r="W336" s="77">
        <v>0</v>
      </c>
      <c r="X336" s="77">
        <v>0</v>
      </c>
      <c r="Y336" s="77">
        <v>0</v>
      </c>
      <c r="Z336" s="77">
        <v>0</v>
      </c>
      <c r="AA336" s="77">
        <v>0</v>
      </c>
      <c r="AB336" s="77">
        <v>0</v>
      </c>
      <c r="AC336" s="77">
        <v>0</v>
      </c>
      <c r="AD336" s="77">
        <v>0</v>
      </c>
      <c r="AE336" s="77">
        <v>0</v>
      </c>
      <c r="AF336" s="77">
        <v>0</v>
      </c>
      <c r="AG336" s="77">
        <v>0</v>
      </c>
      <c r="AH336" s="77">
        <v>0</v>
      </c>
      <c r="AI336" s="77">
        <v>0</v>
      </c>
      <c r="AJ336" s="77">
        <v>0</v>
      </c>
      <c r="AK336" s="77">
        <v>0</v>
      </c>
      <c r="AL336" s="77">
        <v>0</v>
      </c>
      <c r="AM336" s="77">
        <v>0</v>
      </c>
      <c r="AN336" s="77">
        <v>0</v>
      </c>
      <c r="AO336" s="77">
        <v>0</v>
      </c>
      <c r="AP336" s="77">
        <v>0</v>
      </c>
      <c r="AQ336" s="77">
        <v>0</v>
      </c>
      <c r="AR336" s="77">
        <v>0</v>
      </c>
      <c r="AS336" s="77">
        <v>0</v>
      </c>
      <c r="AT336" s="77">
        <v>0</v>
      </c>
      <c r="AU336" s="77">
        <v>0</v>
      </c>
      <c r="AV336" s="77">
        <v>0</v>
      </c>
      <c r="AW336" s="77">
        <v>0</v>
      </c>
      <c r="AX336" s="77">
        <v>0</v>
      </c>
      <c r="AY336" s="77">
        <v>0</v>
      </c>
      <c r="AZ336" s="77">
        <v>0</v>
      </c>
      <c r="BA336" s="77">
        <v>0</v>
      </c>
      <c r="BB336" s="77">
        <v>0</v>
      </c>
      <c r="BC336" s="77">
        <v>0</v>
      </c>
    </row>
    <row r="337" spans="1:55" s="81" customFormat="1" ht="19.5" customHeight="1" x14ac:dyDescent="0.25">
      <c r="A337" s="27" t="s">
        <v>37</v>
      </c>
      <c r="B337" s="107" t="s">
        <v>11</v>
      </c>
      <c r="C337" s="122" t="s">
        <v>868</v>
      </c>
      <c r="D337" s="109" t="s">
        <v>37</v>
      </c>
      <c r="E337" s="104"/>
      <c r="F337" s="77">
        <v>0</v>
      </c>
      <c r="G337" s="77">
        <v>0</v>
      </c>
      <c r="H337" s="77">
        <v>0</v>
      </c>
      <c r="I337" s="77">
        <v>0</v>
      </c>
      <c r="J337" s="77">
        <v>0</v>
      </c>
      <c r="K337" s="77">
        <v>0</v>
      </c>
      <c r="L337" s="77">
        <v>0</v>
      </c>
      <c r="M337" s="77">
        <v>0</v>
      </c>
      <c r="N337" s="77">
        <v>0</v>
      </c>
      <c r="O337" s="77">
        <v>0</v>
      </c>
      <c r="P337" s="77">
        <v>0</v>
      </c>
      <c r="Q337" s="77">
        <v>0</v>
      </c>
      <c r="R337" s="77">
        <v>0</v>
      </c>
      <c r="S337" s="77">
        <v>0</v>
      </c>
      <c r="T337" s="77">
        <v>0</v>
      </c>
      <c r="U337" s="77">
        <v>0</v>
      </c>
      <c r="V337" s="77">
        <v>0</v>
      </c>
      <c r="W337" s="77">
        <v>0</v>
      </c>
      <c r="X337" s="77">
        <v>0</v>
      </c>
      <c r="Y337" s="77">
        <v>0</v>
      </c>
      <c r="Z337" s="77">
        <v>0</v>
      </c>
      <c r="AA337" s="77">
        <v>0</v>
      </c>
      <c r="AB337" s="77">
        <v>0</v>
      </c>
      <c r="AC337" s="77">
        <v>0</v>
      </c>
      <c r="AD337" s="77">
        <v>0</v>
      </c>
      <c r="AE337" s="77">
        <v>0</v>
      </c>
      <c r="AF337" s="77">
        <v>0</v>
      </c>
      <c r="AG337" s="77">
        <v>0</v>
      </c>
      <c r="AH337" s="77">
        <v>0</v>
      </c>
      <c r="AI337" s="77">
        <v>0</v>
      </c>
      <c r="AJ337" s="77">
        <v>0</v>
      </c>
      <c r="AK337" s="77">
        <v>0</v>
      </c>
      <c r="AL337" s="77">
        <v>0</v>
      </c>
      <c r="AM337" s="77">
        <v>0</v>
      </c>
      <c r="AN337" s="77">
        <v>0</v>
      </c>
      <c r="AO337" s="77">
        <v>0</v>
      </c>
      <c r="AP337" s="77">
        <v>0</v>
      </c>
      <c r="AQ337" s="77">
        <v>0</v>
      </c>
      <c r="AR337" s="77">
        <v>0</v>
      </c>
      <c r="AS337" s="77">
        <v>0</v>
      </c>
      <c r="AT337" s="77">
        <v>0</v>
      </c>
      <c r="AU337" s="77">
        <v>0</v>
      </c>
      <c r="AV337" s="77">
        <v>0</v>
      </c>
      <c r="AW337" s="77">
        <v>0</v>
      </c>
      <c r="AX337" s="77">
        <v>0</v>
      </c>
      <c r="AY337" s="77">
        <v>0</v>
      </c>
      <c r="AZ337" s="77">
        <v>0</v>
      </c>
      <c r="BA337" s="77">
        <v>0</v>
      </c>
      <c r="BB337" s="77">
        <v>0</v>
      </c>
      <c r="BC337" s="77">
        <v>0</v>
      </c>
    </row>
    <row r="338" spans="1:55" s="81" customFormat="1" ht="19.5" customHeight="1" x14ac:dyDescent="0.25">
      <c r="A338" s="27" t="s">
        <v>37</v>
      </c>
      <c r="B338" s="107" t="s">
        <v>915</v>
      </c>
      <c r="C338" s="122" t="s">
        <v>870</v>
      </c>
      <c r="D338" s="109" t="s">
        <v>37</v>
      </c>
      <c r="E338" s="104"/>
      <c r="F338" s="77">
        <v>0</v>
      </c>
      <c r="G338" s="77">
        <v>0</v>
      </c>
      <c r="H338" s="77">
        <v>0</v>
      </c>
      <c r="I338" s="77">
        <v>0</v>
      </c>
      <c r="J338" s="77">
        <v>0</v>
      </c>
      <c r="K338" s="77">
        <v>0</v>
      </c>
      <c r="L338" s="77">
        <v>0</v>
      </c>
      <c r="M338" s="77">
        <v>0</v>
      </c>
      <c r="N338" s="77">
        <v>0</v>
      </c>
      <c r="O338" s="77">
        <v>0</v>
      </c>
      <c r="P338" s="77">
        <v>0</v>
      </c>
      <c r="Q338" s="77">
        <v>0</v>
      </c>
      <c r="R338" s="77">
        <v>0</v>
      </c>
      <c r="S338" s="77">
        <v>0</v>
      </c>
      <c r="T338" s="77">
        <v>0</v>
      </c>
      <c r="U338" s="77">
        <v>0</v>
      </c>
      <c r="V338" s="77">
        <v>0</v>
      </c>
      <c r="W338" s="77">
        <v>0</v>
      </c>
      <c r="X338" s="77">
        <v>0</v>
      </c>
      <c r="Y338" s="77">
        <v>0</v>
      </c>
      <c r="Z338" s="77">
        <v>0</v>
      </c>
      <c r="AA338" s="77">
        <v>0</v>
      </c>
      <c r="AB338" s="77">
        <v>0</v>
      </c>
      <c r="AC338" s="77">
        <v>0</v>
      </c>
      <c r="AD338" s="77">
        <v>0</v>
      </c>
      <c r="AE338" s="77">
        <v>0</v>
      </c>
      <c r="AF338" s="77">
        <v>0</v>
      </c>
      <c r="AG338" s="77">
        <v>0</v>
      </c>
      <c r="AH338" s="77">
        <v>0</v>
      </c>
      <c r="AI338" s="77">
        <v>0</v>
      </c>
      <c r="AJ338" s="77">
        <v>0</v>
      </c>
      <c r="AK338" s="77">
        <v>0</v>
      </c>
      <c r="AL338" s="77">
        <v>0</v>
      </c>
      <c r="AM338" s="77">
        <v>0</v>
      </c>
      <c r="AN338" s="77">
        <v>0</v>
      </c>
      <c r="AO338" s="77">
        <v>0</v>
      </c>
      <c r="AP338" s="77">
        <v>0</v>
      </c>
      <c r="AQ338" s="77">
        <v>0</v>
      </c>
      <c r="AR338" s="77">
        <v>0</v>
      </c>
      <c r="AS338" s="77">
        <v>0</v>
      </c>
      <c r="AT338" s="77">
        <v>0</v>
      </c>
      <c r="AU338" s="77">
        <v>0</v>
      </c>
      <c r="AV338" s="77">
        <v>0</v>
      </c>
      <c r="AW338" s="77">
        <v>0</v>
      </c>
      <c r="AX338" s="77">
        <v>0</v>
      </c>
      <c r="AY338" s="77">
        <v>0</v>
      </c>
      <c r="AZ338" s="77">
        <v>0</v>
      </c>
      <c r="BA338" s="77">
        <v>0</v>
      </c>
      <c r="BB338" s="77">
        <v>0</v>
      </c>
      <c r="BC338" s="77">
        <v>0</v>
      </c>
    </row>
    <row r="339" spans="1:55" s="81" customFormat="1" ht="19.5" customHeight="1" x14ac:dyDescent="0.25">
      <c r="A339" s="27" t="s">
        <v>37</v>
      </c>
      <c r="B339" s="107" t="s">
        <v>916</v>
      </c>
      <c r="C339" s="122" t="s">
        <v>872</v>
      </c>
      <c r="D339" s="109" t="s">
        <v>37</v>
      </c>
      <c r="E339" s="104"/>
      <c r="F339" s="77">
        <v>0</v>
      </c>
      <c r="G339" s="77">
        <v>0</v>
      </c>
      <c r="H339" s="77">
        <v>0</v>
      </c>
      <c r="I339" s="77">
        <v>0</v>
      </c>
      <c r="J339" s="77">
        <v>0</v>
      </c>
      <c r="K339" s="77">
        <v>0</v>
      </c>
      <c r="L339" s="77">
        <v>0</v>
      </c>
      <c r="M339" s="77">
        <v>0</v>
      </c>
      <c r="N339" s="77">
        <v>0</v>
      </c>
      <c r="O339" s="77">
        <v>0</v>
      </c>
      <c r="P339" s="77">
        <v>0</v>
      </c>
      <c r="Q339" s="77">
        <v>0</v>
      </c>
      <c r="R339" s="77">
        <v>0</v>
      </c>
      <c r="S339" s="77">
        <v>0</v>
      </c>
      <c r="T339" s="77">
        <v>0</v>
      </c>
      <c r="U339" s="77">
        <v>0</v>
      </c>
      <c r="V339" s="77">
        <v>0</v>
      </c>
      <c r="W339" s="77">
        <v>0</v>
      </c>
      <c r="X339" s="77">
        <v>0</v>
      </c>
      <c r="Y339" s="77">
        <v>0</v>
      </c>
      <c r="Z339" s="77">
        <v>0</v>
      </c>
      <c r="AA339" s="77">
        <v>0</v>
      </c>
      <c r="AB339" s="77">
        <v>0</v>
      </c>
      <c r="AC339" s="77">
        <v>0</v>
      </c>
      <c r="AD339" s="77">
        <v>0</v>
      </c>
      <c r="AE339" s="77">
        <v>0</v>
      </c>
      <c r="AF339" s="77">
        <v>0</v>
      </c>
      <c r="AG339" s="77">
        <v>0</v>
      </c>
      <c r="AH339" s="77">
        <v>0</v>
      </c>
      <c r="AI339" s="77">
        <v>0</v>
      </c>
      <c r="AJ339" s="77">
        <v>0</v>
      </c>
      <c r="AK339" s="77">
        <v>0</v>
      </c>
      <c r="AL339" s="77">
        <v>0</v>
      </c>
      <c r="AM339" s="77">
        <v>0</v>
      </c>
      <c r="AN339" s="77">
        <v>0</v>
      </c>
      <c r="AO339" s="77">
        <v>0</v>
      </c>
      <c r="AP339" s="77">
        <v>0</v>
      </c>
      <c r="AQ339" s="77">
        <v>0</v>
      </c>
      <c r="AR339" s="77">
        <v>0</v>
      </c>
      <c r="AS339" s="77">
        <v>0</v>
      </c>
      <c r="AT339" s="77">
        <v>0</v>
      </c>
      <c r="AU339" s="77">
        <v>0</v>
      </c>
      <c r="AV339" s="77">
        <v>0</v>
      </c>
      <c r="AW339" s="77">
        <v>0</v>
      </c>
      <c r="AX339" s="77">
        <v>0</v>
      </c>
      <c r="AY339" s="77">
        <v>0</v>
      </c>
      <c r="AZ339" s="77">
        <v>0</v>
      </c>
      <c r="BA339" s="77">
        <v>0</v>
      </c>
      <c r="BB339" s="77">
        <v>0</v>
      </c>
      <c r="BC339" s="77">
        <v>0</v>
      </c>
    </row>
    <row r="340" spans="1:55" s="81" customFormat="1" ht="19.5" customHeight="1" x14ac:dyDescent="0.25">
      <c r="A340" s="27" t="s">
        <v>37</v>
      </c>
      <c r="B340" s="107" t="s">
        <v>12</v>
      </c>
      <c r="C340" s="122" t="s">
        <v>873</v>
      </c>
      <c r="D340" s="109" t="s">
        <v>37</v>
      </c>
      <c r="E340" s="104"/>
      <c r="F340" s="77">
        <v>0</v>
      </c>
      <c r="G340" s="77">
        <v>0</v>
      </c>
      <c r="H340" s="77">
        <v>0</v>
      </c>
      <c r="I340" s="77">
        <v>0</v>
      </c>
      <c r="J340" s="77">
        <v>0</v>
      </c>
      <c r="K340" s="77">
        <v>0</v>
      </c>
      <c r="L340" s="77">
        <v>0</v>
      </c>
      <c r="M340" s="77">
        <v>0</v>
      </c>
      <c r="N340" s="77">
        <v>0</v>
      </c>
      <c r="O340" s="77">
        <v>0</v>
      </c>
      <c r="P340" s="77">
        <v>0</v>
      </c>
      <c r="Q340" s="77">
        <v>0</v>
      </c>
      <c r="R340" s="77">
        <v>0</v>
      </c>
      <c r="S340" s="77">
        <v>0</v>
      </c>
      <c r="T340" s="77">
        <v>0</v>
      </c>
      <c r="U340" s="77">
        <v>0</v>
      </c>
      <c r="V340" s="77">
        <v>0</v>
      </c>
      <c r="W340" s="77">
        <v>0</v>
      </c>
      <c r="X340" s="77">
        <v>0</v>
      </c>
      <c r="Y340" s="77">
        <v>0</v>
      </c>
      <c r="Z340" s="77">
        <v>0</v>
      </c>
      <c r="AA340" s="77">
        <v>0</v>
      </c>
      <c r="AB340" s="77">
        <v>0</v>
      </c>
      <c r="AC340" s="77">
        <v>0</v>
      </c>
      <c r="AD340" s="77">
        <v>0</v>
      </c>
      <c r="AE340" s="77">
        <v>0</v>
      </c>
      <c r="AF340" s="77">
        <v>0</v>
      </c>
      <c r="AG340" s="77">
        <v>0</v>
      </c>
      <c r="AH340" s="77">
        <v>0</v>
      </c>
      <c r="AI340" s="77">
        <v>0</v>
      </c>
      <c r="AJ340" s="77">
        <v>0</v>
      </c>
      <c r="AK340" s="77">
        <v>0</v>
      </c>
      <c r="AL340" s="77">
        <v>0</v>
      </c>
      <c r="AM340" s="77">
        <v>0</v>
      </c>
      <c r="AN340" s="77">
        <v>0</v>
      </c>
      <c r="AO340" s="77">
        <v>0</v>
      </c>
      <c r="AP340" s="77">
        <v>0</v>
      </c>
      <c r="AQ340" s="77">
        <v>0</v>
      </c>
      <c r="AR340" s="77">
        <v>0</v>
      </c>
      <c r="AS340" s="77">
        <v>0</v>
      </c>
      <c r="AT340" s="77">
        <v>0</v>
      </c>
      <c r="AU340" s="77">
        <v>0</v>
      </c>
      <c r="AV340" s="77">
        <v>0</v>
      </c>
      <c r="AW340" s="77">
        <v>0</v>
      </c>
      <c r="AX340" s="77">
        <v>0</v>
      </c>
      <c r="AY340" s="77">
        <v>0</v>
      </c>
      <c r="AZ340" s="77">
        <v>0</v>
      </c>
      <c r="BA340" s="77">
        <v>0</v>
      </c>
      <c r="BB340" s="77">
        <v>0</v>
      </c>
      <c r="BC340" s="77">
        <v>0</v>
      </c>
    </row>
    <row r="341" spans="1:55" s="81" customFormat="1" ht="19.5" customHeight="1" x14ac:dyDescent="0.25">
      <c r="A341" s="27" t="s">
        <v>37</v>
      </c>
      <c r="B341" s="107" t="s">
        <v>917</v>
      </c>
      <c r="C341" s="122" t="s">
        <v>874</v>
      </c>
      <c r="D341" s="109" t="s">
        <v>37</v>
      </c>
      <c r="E341" s="104"/>
      <c r="F341" s="77">
        <v>0</v>
      </c>
      <c r="G341" s="77">
        <v>0</v>
      </c>
      <c r="H341" s="77">
        <v>0</v>
      </c>
      <c r="I341" s="77">
        <v>0</v>
      </c>
      <c r="J341" s="77">
        <v>0</v>
      </c>
      <c r="K341" s="77">
        <v>0</v>
      </c>
      <c r="L341" s="77">
        <v>0</v>
      </c>
      <c r="M341" s="77">
        <v>0</v>
      </c>
      <c r="N341" s="77">
        <v>0</v>
      </c>
      <c r="O341" s="77">
        <v>0</v>
      </c>
      <c r="P341" s="77">
        <v>0</v>
      </c>
      <c r="Q341" s="77">
        <v>0</v>
      </c>
      <c r="R341" s="77">
        <v>0</v>
      </c>
      <c r="S341" s="77">
        <v>0</v>
      </c>
      <c r="T341" s="77">
        <v>0</v>
      </c>
      <c r="U341" s="77">
        <v>0</v>
      </c>
      <c r="V341" s="77">
        <v>0</v>
      </c>
      <c r="W341" s="77">
        <v>0</v>
      </c>
      <c r="X341" s="77">
        <v>0</v>
      </c>
      <c r="Y341" s="77">
        <v>0</v>
      </c>
      <c r="Z341" s="77">
        <v>0</v>
      </c>
      <c r="AA341" s="77">
        <v>0</v>
      </c>
      <c r="AB341" s="77">
        <v>0</v>
      </c>
      <c r="AC341" s="77">
        <v>0</v>
      </c>
      <c r="AD341" s="77">
        <v>0</v>
      </c>
      <c r="AE341" s="77">
        <v>0</v>
      </c>
      <c r="AF341" s="77">
        <v>0</v>
      </c>
      <c r="AG341" s="77">
        <v>0</v>
      </c>
      <c r="AH341" s="77">
        <v>0</v>
      </c>
      <c r="AI341" s="77">
        <v>0</v>
      </c>
      <c r="AJ341" s="77">
        <v>0</v>
      </c>
      <c r="AK341" s="77">
        <v>0</v>
      </c>
      <c r="AL341" s="77">
        <v>0</v>
      </c>
      <c r="AM341" s="77">
        <v>0</v>
      </c>
      <c r="AN341" s="77">
        <v>0</v>
      </c>
      <c r="AO341" s="77">
        <v>0</v>
      </c>
      <c r="AP341" s="77">
        <v>0</v>
      </c>
      <c r="AQ341" s="77">
        <v>0</v>
      </c>
      <c r="AR341" s="77">
        <v>0</v>
      </c>
      <c r="AS341" s="77">
        <v>0</v>
      </c>
      <c r="AT341" s="77">
        <v>0</v>
      </c>
      <c r="AU341" s="77">
        <v>0</v>
      </c>
      <c r="AV341" s="77">
        <v>0</v>
      </c>
      <c r="AW341" s="77">
        <v>0</v>
      </c>
      <c r="AX341" s="77">
        <v>0</v>
      </c>
      <c r="AY341" s="77">
        <v>0</v>
      </c>
      <c r="AZ341" s="77">
        <v>0</v>
      </c>
      <c r="BA341" s="77">
        <v>0</v>
      </c>
      <c r="BB341" s="77">
        <v>0</v>
      </c>
      <c r="BC341" s="77">
        <v>0</v>
      </c>
    </row>
    <row r="342" spans="1:55" s="81" customFormat="1" ht="19.5" customHeight="1" x14ac:dyDescent="0.25">
      <c r="A342" s="27" t="s">
        <v>37</v>
      </c>
      <c r="B342" s="107" t="s">
        <v>918</v>
      </c>
      <c r="C342" s="122" t="s">
        <v>875</v>
      </c>
      <c r="D342" s="109" t="s">
        <v>37</v>
      </c>
      <c r="E342" s="104"/>
      <c r="F342" s="77">
        <v>38.817000031199996</v>
      </c>
      <c r="G342" s="77">
        <v>0</v>
      </c>
      <c r="H342" s="77">
        <v>0</v>
      </c>
      <c r="I342" s="77">
        <v>38.817000031199996</v>
      </c>
      <c r="J342" s="77">
        <v>0</v>
      </c>
      <c r="K342" s="77">
        <v>37.724221299999996</v>
      </c>
      <c r="L342" s="77">
        <v>0</v>
      </c>
      <c r="M342" s="77">
        <v>0</v>
      </c>
      <c r="N342" s="77">
        <v>37.724221299999996</v>
      </c>
      <c r="O342" s="77">
        <v>0</v>
      </c>
      <c r="P342" s="77">
        <v>0</v>
      </c>
      <c r="Q342" s="77">
        <v>0</v>
      </c>
      <c r="R342" s="77">
        <v>0</v>
      </c>
      <c r="S342" s="77">
        <v>0</v>
      </c>
      <c r="T342" s="77">
        <v>0</v>
      </c>
      <c r="U342" s="77">
        <v>0</v>
      </c>
      <c r="V342" s="77">
        <v>0</v>
      </c>
      <c r="W342" s="77">
        <v>0</v>
      </c>
      <c r="X342" s="77">
        <v>0</v>
      </c>
      <c r="Y342" s="77">
        <v>0</v>
      </c>
      <c r="Z342" s="77">
        <v>24.533300311199998</v>
      </c>
      <c r="AA342" s="77">
        <v>0</v>
      </c>
      <c r="AB342" s="77">
        <v>0</v>
      </c>
      <c r="AC342" s="77">
        <v>24.533300311199998</v>
      </c>
      <c r="AD342" s="77">
        <v>0</v>
      </c>
      <c r="AE342" s="77">
        <v>15.9090705</v>
      </c>
      <c r="AF342" s="77">
        <v>0</v>
      </c>
      <c r="AG342" s="77">
        <v>0</v>
      </c>
      <c r="AH342" s="77">
        <v>15.9090705</v>
      </c>
      <c r="AI342" s="77">
        <v>0</v>
      </c>
      <c r="AJ342" s="77">
        <v>14.28369972</v>
      </c>
      <c r="AK342" s="77">
        <v>0</v>
      </c>
      <c r="AL342" s="77">
        <v>0</v>
      </c>
      <c r="AM342" s="77">
        <v>14.28369972</v>
      </c>
      <c r="AN342" s="77">
        <v>0</v>
      </c>
      <c r="AO342" s="77">
        <v>16.570895720000003</v>
      </c>
      <c r="AP342" s="77">
        <v>0</v>
      </c>
      <c r="AQ342" s="77">
        <v>0</v>
      </c>
      <c r="AR342" s="77">
        <v>16.570895720000003</v>
      </c>
      <c r="AS342" s="77">
        <v>0</v>
      </c>
      <c r="AT342" s="77">
        <v>0</v>
      </c>
      <c r="AU342" s="77">
        <v>0</v>
      </c>
      <c r="AV342" s="77">
        <v>0</v>
      </c>
      <c r="AW342" s="77">
        <v>0</v>
      </c>
      <c r="AX342" s="77">
        <v>0</v>
      </c>
      <c r="AY342" s="77">
        <v>5.2442550800000003</v>
      </c>
      <c r="AZ342" s="77">
        <v>0</v>
      </c>
      <c r="BA342" s="77">
        <v>0</v>
      </c>
      <c r="BB342" s="77">
        <v>5.2442550800000003</v>
      </c>
      <c r="BC342" s="77">
        <v>0</v>
      </c>
    </row>
    <row r="343" spans="1:55" s="81" customFormat="1" ht="19.5" customHeight="1" x14ac:dyDescent="0.25">
      <c r="A343" s="27" t="s">
        <v>106</v>
      </c>
      <c r="B343" s="74" t="s">
        <v>1111</v>
      </c>
      <c r="C343" s="75" t="s">
        <v>567</v>
      </c>
      <c r="D343" s="76" t="s">
        <v>37</v>
      </c>
      <c r="E343" s="41">
        <v>2010101099</v>
      </c>
      <c r="F343" s="77">
        <v>0</v>
      </c>
      <c r="G343" s="77">
        <v>0</v>
      </c>
      <c r="H343" s="77">
        <v>0</v>
      </c>
      <c r="I343" s="77">
        <v>0</v>
      </c>
      <c r="J343" s="77">
        <v>0</v>
      </c>
      <c r="K343" s="77">
        <v>0.46327508000000012</v>
      </c>
      <c r="L343" s="77">
        <v>0</v>
      </c>
      <c r="M343" s="77">
        <v>0</v>
      </c>
      <c r="N343" s="77">
        <v>0.46327508000000012</v>
      </c>
      <c r="O343" s="77">
        <v>0</v>
      </c>
      <c r="P343" s="77">
        <v>0</v>
      </c>
      <c r="Q343" s="77">
        <v>0</v>
      </c>
      <c r="R343" s="77">
        <v>0</v>
      </c>
      <c r="S343" s="77">
        <v>0</v>
      </c>
      <c r="T343" s="77">
        <v>0</v>
      </c>
      <c r="U343" s="77">
        <v>0</v>
      </c>
      <c r="V343" s="77">
        <v>0</v>
      </c>
      <c r="W343" s="77">
        <v>0</v>
      </c>
      <c r="X343" s="77">
        <v>0</v>
      </c>
      <c r="Y343" s="77">
        <v>0</v>
      </c>
      <c r="Z343" s="77">
        <v>0</v>
      </c>
      <c r="AA343" s="77">
        <v>0</v>
      </c>
      <c r="AB343" s="77">
        <v>0</v>
      </c>
      <c r="AC343" s="77">
        <v>0</v>
      </c>
      <c r="AD343" s="77">
        <v>0</v>
      </c>
      <c r="AE343" s="77">
        <v>0</v>
      </c>
      <c r="AF343" s="77">
        <v>0</v>
      </c>
      <c r="AG343" s="77">
        <v>0</v>
      </c>
      <c r="AH343" s="77">
        <v>0</v>
      </c>
      <c r="AI343" s="77">
        <v>0</v>
      </c>
      <c r="AJ343" s="77">
        <v>0</v>
      </c>
      <c r="AK343" s="77">
        <v>0</v>
      </c>
      <c r="AL343" s="77">
        <v>0</v>
      </c>
      <c r="AM343" s="77">
        <v>0</v>
      </c>
      <c r="AN343" s="77">
        <v>0</v>
      </c>
      <c r="AO343" s="77">
        <v>4.6837533851373792E-17</v>
      </c>
      <c r="AP343" s="77">
        <v>0</v>
      </c>
      <c r="AQ343" s="77">
        <v>0</v>
      </c>
      <c r="AR343" s="77">
        <v>4.6837533851373792E-17</v>
      </c>
      <c r="AS343" s="77">
        <v>0</v>
      </c>
      <c r="AT343" s="77">
        <v>0</v>
      </c>
      <c r="AU343" s="77">
        <v>0</v>
      </c>
      <c r="AV343" s="77">
        <v>0</v>
      </c>
      <c r="AW343" s="77">
        <v>0</v>
      </c>
      <c r="AX343" s="77">
        <v>0</v>
      </c>
      <c r="AY343" s="77">
        <v>0.46327508000000006</v>
      </c>
      <c r="AZ343" s="77">
        <v>0</v>
      </c>
      <c r="BA343" s="77">
        <v>0</v>
      </c>
      <c r="BB343" s="77">
        <v>0.46327508000000006</v>
      </c>
      <c r="BC343" s="77">
        <v>0</v>
      </c>
    </row>
    <row r="344" spans="1:55" s="81" customFormat="1" ht="19.5" customHeight="1" x14ac:dyDescent="0.25">
      <c r="A344" s="27" t="s">
        <v>106</v>
      </c>
      <c r="B344" s="74" t="s">
        <v>1111</v>
      </c>
      <c r="C344" s="75" t="s">
        <v>568</v>
      </c>
      <c r="D344" s="76" t="s">
        <v>37</v>
      </c>
      <c r="E344" s="41">
        <v>2010100595</v>
      </c>
      <c r="F344" s="77">
        <v>3.657</v>
      </c>
      <c r="G344" s="77">
        <v>0</v>
      </c>
      <c r="H344" s="77">
        <v>0</v>
      </c>
      <c r="I344" s="77">
        <v>3.657</v>
      </c>
      <c r="J344" s="77">
        <v>0</v>
      </c>
      <c r="K344" s="77">
        <v>3.6569138800000003</v>
      </c>
      <c r="L344" s="77">
        <v>0</v>
      </c>
      <c r="M344" s="77">
        <v>0</v>
      </c>
      <c r="N344" s="77">
        <v>3.6569138800000003</v>
      </c>
      <c r="O344" s="77">
        <v>0</v>
      </c>
      <c r="P344" s="77">
        <v>0</v>
      </c>
      <c r="Q344" s="77">
        <v>0</v>
      </c>
      <c r="R344" s="77">
        <v>0</v>
      </c>
      <c r="S344" s="77">
        <v>0</v>
      </c>
      <c r="T344" s="77">
        <v>0</v>
      </c>
      <c r="U344" s="77">
        <v>0</v>
      </c>
      <c r="V344" s="77">
        <v>0</v>
      </c>
      <c r="W344" s="77">
        <v>0</v>
      </c>
      <c r="X344" s="77">
        <v>0</v>
      </c>
      <c r="Y344" s="77">
        <v>0</v>
      </c>
      <c r="Z344" s="77">
        <v>3.30800012</v>
      </c>
      <c r="AA344" s="77">
        <v>0</v>
      </c>
      <c r="AB344" s="77">
        <v>0</v>
      </c>
      <c r="AC344" s="77">
        <v>3.30800012</v>
      </c>
      <c r="AD344" s="77">
        <v>0</v>
      </c>
      <c r="AE344" s="77">
        <v>2.520718</v>
      </c>
      <c r="AF344" s="77">
        <v>0</v>
      </c>
      <c r="AG344" s="77">
        <v>0</v>
      </c>
      <c r="AH344" s="77">
        <v>2.520718</v>
      </c>
      <c r="AI344" s="77">
        <v>0</v>
      </c>
      <c r="AJ344" s="77">
        <v>0.34899987999999998</v>
      </c>
      <c r="AK344" s="77">
        <v>0</v>
      </c>
      <c r="AL344" s="77">
        <v>0</v>
      </c>
      <c r="AM344" s="77">
        <v>0.34899987999999998</v>
      </c>
      <c r="AN344" s="77">
        <v>0</v>
      </c>
      <c r="AO344" s="77">
        <v>1.13619588</v>
      </c>
      <c r="AP344" s="77">
        <v>0</v>
      </c>
      <c r="AQ344" s="77">
        <v>0</v>
      </c>
      <c r="AR344" s="77">
        <v>1.13619588</v>
      </c>
      <c r="AS344" s="77">
        <v>0</v>
      </c>
      <c r="AT344" s="77">
        <v>0</v>
      </c>
      <c r="AU344" s="77">
        <v>0</v>
      </c>
      <c r="AV344" s="77">
        <v>0</v>
      </c>
      <c r="AW344" s="77">
        <v>0</v>
      </c>
      <c r="AX344" s="77">
        <v>0</v>
      </c>
      <c r="AY344" s="77">
        <v>0</v>
      </c>
      <c r="AZ344" s="77">
        <v>0</v>
      </c>
      <c r="BA344" s="77">
        <v>0</v>
      </c>
      <c r="BB344" s="77">
        <v>0</v>
      </c>
      <c r="BC344" s="77">
        <v>0</v>
      </c>
    </row>
    <row r="345" spans="1:55" s="81" customFormat="1" ht="19.5" customHeight="1" x14ac:dyDescent="0.25">
      <c r="A345" s="27" t="s">
        <v>106</v>
      </c>
      <c r="B345" s="74" t="s">
        <v>1111</v>
      </c>
      <c r="C345" s="75" t="s">
        <v>581</v>
      </c>
      <c r="D345" s="76" t="s">
        <v>37</v>
      </c>
      <c r="E345" s="41">
        <v>2010300010</v>
      </c>
      <c r="F345" s="77">
        <v>30.277000000000001</v>
      </c>
      <c r="G345" s="77">
        <v>0</v>
      </c>
      <c r="H345" s="77">
        <v>0</v>
      </c>
      <c r="I345" s="77">
        <v>30.277000000000001</v>
      </c>
      <c r="J345" s="77">
        <v>0</v>
      </c>
      <c r="K345" s="77">
        <v>25.880499839999999</v>
      </c>
      <c r="L345" s="77">
        <v>0</v>
      </c>
      <c r="M345" s="77">
        <v>0</v>
      </c>
      <c r="N345" s="77">
        <v>25.880499839999999</v>
      </c>
      <c r="O345" s="77">
        <v>0</v>
      </c>
      <c r="P345" s="77">
        <v>0</v>
      </c>
      <c r="Q345" s="77">
        <v>0</v>
      </c>
      <c r="R345" s="77">
        <v>0</v>
      </c>
      <c r="S345" s="77">
        <v>0</v>
      </c>
      <c r="T345" s="77">
        <v>0</v>
      </c>
      <c r="U345" s="77">
        <v>0</v>
      </c>
      <c r="V345" s="77">
        <v>0</v>
      </c>
      <c r="W345" s="77">
        <v>0</v>
      </c>
      <c r="X345" s="77">
        <v>0</v>
      </c>
      <c r="Y345" s="77">
        <v>0</v>
      </c>
      <c r="Z345" s="77">
        <v>16.342300160000001</v>
      </c>
      <c r="AA345" s="77">
        <v>0</v>
      </c>
      <c r="AB345" s="77">
        <v>0</v>
      </c>
      <c r="AC345" s="77">
        <v>16.342300160000001</v>
      </c>
      <c r="AD345" s="77">
        <v>0</v>
      </c>
      <c r="AE345" s="77">
        <v>8.1867999999999999</v>
      </c>
      <c r="AF345" s="77">
        <v>0</v>
      </c>
      <c r="AG345" s="77">
        <v>0</v>
      </c>
      <c r="AH345" s="77">
        <v>8.1867999999999999</v>
      </c>
      <c r="AI345" s="77">
        <v>0</v>
      </c>
      <c r="AJ345" s="77">
        <v>13.93469984</v>
      </c>
      <c r="AK345" s="77">
        <v>0</v>
      </c>
      <c r="AL345" s="77">
        <v>0</v>
      </c>
      <c r="AM345" s="77">
        <v>13.93469984</v>
      </c>
      <c r="AN345" s="77">
        <v>0</v>
      </c>
      <c r="AO345" s="77">
        <v>13.93469984</v>
      </c>
      <c r="AP345" s="77">
        <v>0</v>
      </c>
      <c r="AQ345" s="77">
        <v>0</v>
      </c>
      <c r="AR345" s="77">
        <v>13.93469984</v>
      </c>
      <c r="AS345" s="77">
        <v>0</v>
      </c>
      <c r="AT345" s="77">
        <v>0</v>
      </c>
      <c r="AU345" s="77">
        <v>0</v>
      </c>
      <c r="AV345" s="77">
        <v>0</v>
      </c>
      <c r="AW345" s="77">
        <v>0</v>
      </c>
      <c r="AX345" s="77">
        <v>0</v>
      </c>
      <c r="AY345" s="77">
        <v>3.7590000000000003</v>
      </c>
      <c r="AZ345" s="77">
        <v>0</v>
      </c>
      <c r="BA345" s="77">
        <v>0</v>
      </c>
      <c r="BB345" s="77">
        <v>3.7590000000000003</v>
      </c>
      <c r="BC345" s="77">
        <v>0</v>
      </c>
    </row>
    <row r="346" spans="1:55" s="81" customFormat="1" ht="19.5" customHeight="1" x14ac:dyDescent="0.25">
      <c r="A346" s="27" t="s">
        <v>106</v>
      </c>
      <c r="B346" s="74" t="s">
        <v>1111</v>
      </c>
      <c r="C346" s="75" t="s">
        <v>785</v>
      </c>
      <c r="D346" s="76" t="s">
        <v>37</v>
      </c>
      <c r="E346" s="41">
        <v>2010001686</v>
      </c>
      <c r="F346" s="77">
        <v>0</v>
      </c>
      <c r="G346" s="77">
        <v>0</v>
      </c>
      <c r="H346" s="77">
        <v>0</v>
      </c>
      <c r="I346" s="77">
        <v>0</v>
      </c>
      <c r="J346" s="77">
        <v>0</v>
      </c>
      <c r="K346" s="77">
        <v>1.5072000000000001</v>
      </c>
      <c r="L346" s="77">
        <v>0</v>
      </c>
      <c r="M346" s="77">
        <v>0</v>
      </c>
      <c r="N346" s="77">
        <v>1.5072000000000001</v>
      </c>
      <c r="O346" s="77">
        <v>0</v>
      </c>
      <c r="P346" s="77">
        <v>0</v>
      </c>
      <c r="Q346" s="77">
        <v>0</v>
      </c>
      <c r="R346" s="77">
        <v>0</v>
      </c>
      <c r="S346" s="77">
        <v>0</v>
      </c>
      <c r="T346" s="77">
        <v>0</v>
      </c>
      <c r="U346" s="77">
        <v>0</v>
      </c>
      <c r="V346" s="77">
        <v>0</v>
      </c>
      <c r="W346" s="77">
        <v>0</v>
      </c>
      <c r="X346" s="77">
        <v>0</v>
      </c>
      <c r="Y346" s="77">
        <v>0</v>
      </c>
      <c r="Z346" s="77">
        <v>0</v>
      </c>
      <c r="AA346" s="77">
        <v>0</v>
      </c>
      <c r="AB346" s="77">
        <v>0</v>
      </c>
      <c r="AC346" s="77">
        <v>0</v>
      </c>
      <c r="AD346" s="77">
        <v>0</v>
      </c>
      <c r="AE346" s="77">
        <v>0</v>
      </c>
      <c r="AF346" s="77">
        <v>0</v>
      </c>
      <c r="AG346" s="77">
        <v>0</v>
      </c>
      <c r="AH346" s="77">
        <v>0</v>
      </c>
      <c r="AI346" s="77">
        <v>0</v>
      </c>
      <c r="AJ346" s="77">
        <v>0</v>
      </c>
      <c r="AK346" s="77">
        <v>0</v>
      </c>
      <c r="AL346" s="77">
        <v>0</v>
      </c>
      <c r="AM346" s="77">
        <v>0</v>
      </c>
      <c r="AN346" s="77">
        <v>0</v>
      </c>
      <c r="AO346" s="77">
        <v>1.5</v>
      </c>
      <c r="AP346" s="77">
        <v>0</v>
      </c>
      <c r="AQ346" s="77">
        <v>0</v>
      </c>
      <c r="AR346" s="77">
        <v>1.5</v>
      </c>
      <c r="AS346" s="77">
        <v>0</v>
      </c>
      <c r="AT346" s="77">
        <v>0</v>
      </c>
      <c r="AU346" s="77">
        <v>0</v>
      </c>
      <c r="AV346" s="77">
        <v>0</v>
      </c>
      <c r="AW346" s="77">
        <v>0</v>
      </c>
      <c r="AX346" s="77">
        <v>0</v>
      </c>
      <c r="AY346" s="77">
        <v>7.2000000000000952E-3</v>
      </c>
      <c r="AZ346" s="77">
        <v>0</v>
      </c>
      <c r="BA346" s="77">
        <v>0</v>
      </c>
      <c r="BB346" s="77">
        <v>7.2000000000000952E-3</v>
      </c>
      <c r="BC346" s="77">
        <v>0</v>
      </c>
    </row>
    <row r="347" spans="1:55" s="81" customFormat="1" ht="19.5" customHeight="1" x14ac:dyDescent="0.25">
      <c r="A347" s="27" t="s">
        <v>106</v>
      </c>
      <c r="B347" s="74" t="s">
        <v>1111</v>
      </c>
      <c r="C347" s="75" t="s">
        <v>97</v>
      </c>
      <c r="D347" s="76" t="s">
        <v>37</v>
      </c>
      <c r="E347" s="41">
        <v>2010300011</v>
      </c>
      <c r="F347" s="77">
        <v>1.4329999999999998</v>
      </c>
      <c r="G347" s="77">
        <v>0</v>
      </c>
      <c r="H347" s="77">
        <v>0</v>
      </c>
      <c r="I347" s="77">
        <v>1.4329999999999998</v>
      </c>
      <c r="J347" s="77">
        <v>0</v>
      </c>
      <c r="K347" s="77">
        <v>5.2015525</v>
      </c>
      <c r="L347" s="77">
        <v>0</v>
      </c>
      <c r="M347" s="77">
        <v>0</v>
      </c>
      <c r="N347" s="77">
        <v>5.2015525</v>
      </c>
      <c r="O347" s="77">
        <v>0</v>
      </c>
      <c r="P347" s="77">
        <v>0</v>
      </c>
      <c r="Q347" s="77">
        <v>0</v>
      </c>
      <c r="R347" s="77">
        <v>0</v>
      </c>
      <c r="S347" s="77">
        <v>0</v>
      </c>
      <c r="T347" s="77">
        <v>0</v>
      </c>
      <c r="U347" s="77">
        <v>0</v>
      </c>
      <c r="V347" s="77">
        <v>0</v>
      </c>
      <c r="W347" s="77">
        <v>0</v>
      </c>
      <c r="X347" s="77">
        <v>0</v>
      </c>
      <c r="Y347" s="77">
        <v>0</v>
      </c>
      <c r="Z347" s="77">
        <v>1.4329999999999998</v>
      </c>
      <c r="AA347" s="77">
        <v>0</v>
      </c>
      <c r="AB347" s="77">
        <v>0</v>
      </c>
      <c r="AC347" s="77">
        <v>1.4329999999999998</v>
      </c>
      <c r="AD347" s="77">
        <v>0</v>
      </c>
      <c r="AE347" s="77">
        <v>5.2015525</v>
      </c>
      <c r="AF347" s="77">
        <v>0</v>
      </c>
      <c r="AG347" s="77">
        <v>0</v>
      </c>
      <c r="AH347" s="77">
        <v>5.2015525</v>
      </c>
      <c r="AI347" s="77">
        <v>0</v>
      </c>
      <c r="AJ347" s="77">
        <v>0</v>
      </c>
      <c r="AK347" s="77">
        <v>0</v>
      </c>
      <c r="AL347" s="77">
        <v>0</v>
      </c>
      <c r="AM347" s="77">
        <v>0</v>
      </c>
      <c r="AN347" s="77">
        <v>0</v>
      </c>
      <c r="AO347" s="77">
        <v>0</v>
      </c>
      <c r="AP347" s="77">
        <v>0</v>
      </c>
      <c r="AQ347" s="77">
        <v>0</v>
      </c>
      <c r="AR347" s="77">
        <v>0</v>
      </c>
      <c r="AS347" s="77">
        <v>0</v>
      </c>
      <c r="AT347" s="77">
        <v>0</v>
      </c>
      <c r="AU347" s="77">
        <v>0</v>
      </c>
      <c r="AV347" s="77">
        <v>0</v>
      </c>
      <c r="AW347" s="77">
        <v>0</v>
      </c>
      <c r="AX347" s="77">
        <v>0</v>
      </c>
      <c r="AY347" s="77">
        <v>0</v>
      </c>
      <c r="AZ347" s="77">
        <v>0</v>
      </c>
      <c r="BA347" s="77">
        <v>0</v>
      </c>
      <c r="BB347" s="77">
        <v>0</v>
      </c>
      <c r="BC347" s="77">
        <v>0</v>
      </c>
    </row>
    <row r="348" spans="1:55" s="81" customFormat="1" ht="19.5" customHeight="1" x14ac:dyDescent="0.25">
      <c r="A348" s="27" t="s">
        <v>106</v>
      </c>
      <c r="B348" s="74" t="s">
        <v>1111</v>
      </c>
      <c r="C348" s="75" t="s">
        <v>1331</v>
      </c>
      <c r="D348" s="76" t="s">
        <v>37</v>
      </c>
      <c r="E348" s="41">
        <v>2010201671</v>
      </c>
      <c r="F348" s="77">
        <v>0</v>
      </c>
      <c r="G348" s="77">
        <v>0</v>
      </c>
      <c r="H348" s="77">
        <v>0</v>
      </c>
      <c r="I348" s="77">
        <v>0</v>
      </c>
      <c r="J348" s="77">
        <v>0</v>
      </c>
      <c r="K348" s="77">
        <v>0.16650000000000001</v>
      </c>
      <c r="L348" s="77">
        <v>0</v>
      </c>
      <c r="M348" s="77">
        <v>0</v>
      </c>
      <c r="N348" s="77">
        <v>0.16650000000000001</v>
      </c>
      <c r="O348" s="77">
        <v>0</v>
      </c>
      <c r="P348" s="77">
        <v>0</v>
      </c>
      <c r="Q348" s="77">
        <v>0</v>
      </c>
      <c r="R348" s="77">
        <v>0</v>
      </c>
      <c r="S348" s="77">
        <v>0</v>
      </c>
      <c r="T348" s="77">
        <v>0</v>
      </c>
      <c r="U348" s="77">
        <v>0</v>
      </c>
      <c r="V348" s="77">
        <v>0</v>
      </c>
      <c r="W348" s="77">
        <v>0</v>
      </c>
      <c r="X348" s="77">
        <v>0</v>
      </c>
      <c r="Y348" s="77">
        <v>0</v>
      </c>
      <c r="Z348" s="77">
        <v>0</v>
      </c>
      <c r="AA348" s="77">
        <v>0</v>
      </c>
      <c r="AB348" s="77">
        <v>0</v>
      </c>
      <c r="AC348" s="77">
        <v>0</v>
      </c>
      <c r="AD348" s="77">
        <v>0</v>
      </c>
      <c r="AE348" s="77">
        <v>0</v>
      </c>
      <c r="AF348" s="77">
        <v>0</v>
      </c>
      <c r="AG348" s="77">
        <v>0</v>
      </c>
      <c r="AH348" s="77">
        <v>0</v>
      </c>
      <c r="AI348" s="77">
        <v>0</v>
      </c>
      <c r="AJ348" s="77">
        <v>0</v>
      </c>
      <c r="AK348" s="77">
        <v>0</v>
      </c>
      <c r="AL348" s="77">
        <v>0</v>
      </c>
      <c r="AM348" s="77">
        <v>0</v>
      </c>
      <c r="AN348" s="77">
        <v>0</v>
      </c>
      <c r="AO348" s="77">
        <v>0</v>
      </c>
      <c r="AP348" s="77">
        <v>0</v>
      </c>
      <c r="AQ348" s="77">
        <v>0</v>
      </c>
      <c r="AR348" s="77">
        <v>0</v>
      </c>
      <c r="AS348" s="77">
        <v>0</v>
      </c>
      <c r="AT348" s="77">
        <v>0</v>
      </c>
      <c r="AU348" s="77">
        <v>0</v>
      </c>
      <c r="AV348" s="77">
        <v>0</v>
      </c>
      <c r="AW348" s="77">
        <v>0</v>
      </c>
      <c r="AX348" s="77">
        <v>0</v>
      </c>
      <c r="AY348" s="77">
        <v>0.16650000000000001</v>
      </c>
      <c r="AZ348" s="77">
        <v>0</v>
      </c>
      <c r="BA348" s="77">
        <v>0</v>
      </c>
      <c r="BB348" s="77">
        <v>0.16650000000000001</v>
      </c>
      <c r="BC348" s="77">
        <v>0</v>
      </c>
    </row>
    <row r="349" spans="1:55" s="81" customFormat="1" ht="19.5" customHeight="1" x14ac:dyDescent="0.25">
      <c r="A349" s="27" t="s">
        <v>106</v>
      </c>
      <c r="B349" s="74" t="s">
        <v>1111</v>
      </c>
      <c r="C349" s="75" t="s">
        <v>1332</v>
      </c>
      <c r="D349" s="76" t="s">
        <v>37</v>
      </c>
      <c r="E349" s="41">
        <v>2010201672</v>
      </c>
      <c r="F349" s="77">
        <v>0</v>
      </c>
      <c r="G349" s="77">
        <v>0</v>
      </c>
      <c r="H349" s="77">
        <v>0</v>
      </c>
      <c r="I349" s="77">
        <v>0</v>
      </c>
      <c r="J349" s="77">
        <v>0</v>
      </c>
      <c r="K349" s="77">
        <v>0.15709999999999999</v>
      </c>
      <c r="L349" s="77">
        <v>0</v>
      </c>
      <c r="M349" s="77">
        <v>0</v>
      </c>
      <c r="N349" s="77">
        <v>0.15709999999999999</v>
      </c>
      <c r="O349" s="77">
        <v>0</v>
      </c>
      <c r="P349" s="77">
        <v>0</v>
      </c>
      <c r="Q349" s="77">
        <v>0</v>
      </c>
      <c r="R349" s="77">
        <v>0</v>
      </c>
      <c r="S349" s="77">
        <v>0</v>
      </c>
      <c r="T349" s="77">
        <v>0</v>
      </c>
      <c r="U349" s="77">
        <v>0</v>
      </c>
      <c r="V349" s="77">
        <v>0</v>
      </c>
      <c r="W349" s="77">
        <v>0</v>
      </c>
      <c r="X349" s="77">
        <v>0</v>
      </c>
      <c r="Y349" s="77">
        <v>0</v>
      </c>
      <c r="Z349" s="77">
        <v>0</v>
      </c>
      <c r="AA349" s="77">
        <v>0</v>
      </c>
      <c r="AB349" s="77">
        <v>0</v>
      </c>
      <c r="AC349" s="77">
        <v>0</v>
      </c>
      <c r="AD349" s="77">
        <v>0</v>
      </c>
      <c r="AE349" s="77">
        <v>0</v>
      </c>
      <c r="AF349" s="77">
        <v>0</v>
      </c>
      <c r="AG349" s="77">
        <v>0</v>
      </c>
      <c r="AH349" s="77">
        <v>0</v>
      </c>
      <c r="AI349" s="77">
        <v>0</v>
      </c>
      <c r="AJ349" s="77">
        <v>0</v>
      </c>
      <c r="AK349" s="77">
        <v>0</v>
      </c>
      <c r="AL349" s="77">
        <v>0</v>
      </c>
      <c r="AM349" s="77">
        <v>0</v>
      </c>
      <c r="AN349" s="77">
        <v>0</v>
      </c>
      <c r="AO349" s="77">
        <v>0</v>
      </c>
      <c r="AP349" s="77">
        <v>0</v>
      </c>
      <c r="AQ349" s="77">
        <v>0</v>
      </c>
      <c r="AR349" s="77">
        <v>0</v>
      </c>
      <c r="AS349" s="77">
        <v>0</v>
      </c>
      <c r="AT349" s="77">
        <v>0</v>
      </c>
      <c r="AU349" s="77">
        <v>0</v>
      </c>
      <c r="AV349" s="77">
        <v>0</v>
      </c>
      <c r="AW349" s="77">
        <v>0</v>
      </c>
      <c r="AX349" s="77">
        <v>0</v>
      </c>
      <c r="AY349" s="77">
        <v>0.15709999999999999</v>
      </c>
      <c r="AZ349" s="77">
        <v>0</v>
      </c>
      <c r="BA349" s="77">
        <v>0</v>
      </c>
      <c r="BB349" s="77">
        <v>0.15709999999999999</v>
      </c>
      <c r="BC349" s="77">
        <v>0</v>
      </c>
    </row>
    <row r="350" spans="1:55" s="81" customFormat="1" ht="19.5" customHeight="1" x14ac:dyDescent="0.25">
      <c r="A350" s="27" t="s">
        <v>106</v>
      </c>
      <c r="B350" s="74" t="s">
        <v>1111</v>
      </c>
      <c r="C350" s="75" t="s">
        <v>1334</v>
      </c>
      <c r="D350" s="76" t="s">
        <v>37</v>
      </c>
      <c r="E350" s="41">
        <v>2010201674</v>
      </c>
      <c r="F350" s="77">
        <v>0</v>
      </c>
      <c r="G350" s="77">
        <v>0</v>
      </c>
      <c r="H350" s="77">
        <v>0</v>
      </c>
      <c r="I350" s="77">
        <v>0</v>
      </c>
      <c r="J350" s="77">
        <v>0</v>
      </c>
      <c r="K350" s="77">
        <v>6.0929999999999998E-2</v>
      </c>
      <c r="L350" s="77">
        <v>0</v>
      </c>
      <c r="M350" s="77">
        <v>0</v>
      </c>
      <c r="N350" s="77">
        <v>6.0929999999999998E-2</v>
      </c>
      <c r="O350" s="77">
        <v>0</v>
      </c>
      <c r="P350" s="77">
        <v>0</v>
      </c>
      <c r="Q350" s="77">
        <v>0</v>
      </c>
      <c r="R350" s="77">
        <v>0</v>
      </c>
      <c r="S350" s="77">
        <v>0</v>
      </c>
      <c r="T350" s="77">
        <v>0</v>
      </c>
      <c r="U350" s="77">
        <v>0</v>
      </c>
      <c r="V350" s="77">
        <v>0</v>
      </c>
      <c r="W350" s="77">
        <v>0</v>
      </c>
      <c r="X350" s="77">
        <v>0</v>
      </c>
      <c r="Y350" s="77">
        <v>0</v>
      </c>
      <c r="Z350" s="77">
        <v>0</v>
      </c>
      <c r="AA350" s="77">
        <v>0</v>
      </c>
      <c r="AB350" s="77">
        <v>0</v>
      </c>
      <c r="AC350" s="77">
        <v>0</v>
      </c>
      <c r="AD350" s="77">
        <v>0</v>
      </c>
      <c r="AE350" s="77">
        <v>0</v>
      </c>
      <c r="AF350" s="77">
        <v>0</v>
      </c>
      <c r="AG350" s="77">
        <v>0</v>
      </c>
      <c r="AH350" s="77">
        <v>0</v>
      </c>
      <c r="AI350" s="77">
        <v>0</v>
      </c>
      <c r="AJ350" s="77">
        <v>0</v>
      </c>
      <c r="AK350" s="77">
        <v>0</v>
      </c>
      <c r="AL350" s="77">
        <v>0</v>
      </c>
      <c r="AM350" s="77">
        <v>0</v>
      </c>
      <c r="AN350" s="77">
        <v>0</v>
      </c>
      <c r="AO350" s="77">
        <v>0</v>
      </c>
      <c r="AP350" s="77">
        <v>0</v>
      </c>
      <c r="AQ350" s="77">
        <v>0</v>
      </c>
      <c r="AR350" s="77">
        <v>0</v>
      </c>
      <c r="AS350" s="77">
        <v>0</v>
      </c>
      <c r="AT350" s="77">
        <v>0</v>
      </c>
      <c r="AU350" s="77">
        <v>0</v>
      </c>
      <c r="AV350" s="77">
        <v>0</v>
      </c>
      <c r="AW350" s="77">
        <v>0</v>
      </c>
      <c r="AX350" s="77">
        <v>0</v>
      </c>
      <c r="AY350" s="77">
        <v>6.0929999999999998E-2</v>
      </c>
      <c r="AZ350" s="77">
        <v>0</v>
      </c>
      <c r="BA350" s="77">
        <v>0</v>
      </c>
      <c r="BB350" s="77">
        <v>6.0929999999999998E-2</v>
      </c>
      <c r="BC350" s="77">
        <v>0</v>
      </c>
    </row>
    <row r="351" spans="1:55" s="81" customFormat="1" ht="19.5" customHeight="1" x14ac:dyDescent="0.25">
      <c r="A351" s="27" t="s">
        <v>106</v>
      </c>
      <c r="B351" s="74" t="s">
        <v>1111</v>
      </c>
      <c r="C351" s="75" t="s">
        <v>1335</v>
      </c>
      <c r="D351" s="76" t="s">
        <v>37</v>
      </c>
      <c r="E351" s="41">
        <v>2010201675</v>
      </c>
      <c r="F351" s="77">
        <v>0</v>
      </c>
      <c r="G351" s="77">
        <v>0</v>
      </c>
      <c r="H351" s="77">
        <v>0</v>
      </c>
      <c r="I351" s="77">
        <v>0</v>
      </c>
      <c r="J351" s="77">
        <v>0</v>
      </c>
      <c r="K351" s="77">
        <v>0.63024999999999998</v>
      </c>
      <c r="L351" s="77">
        <v>0</v>
      </c>
      <c r="M351" s="77">
        <v>0</v>
      </c>
      <c r="N351" s="77">
        <v>0.63024999999999998</v>
      </c>
      <c r="O351" s="77">
        <v>0</v>
      </c>
      <c r="P351" s="77">
        <v>0</v>
      </c>
      <c r="Q351" s="77">
        <v>0</v>
      </c>
      <c r="R351" s="77">
        <v>0</v>
      </c>
      <c r="S351" s="77">
        <v>0</v>
      </c>
      <c r="T351" s="77">
        <v>0</v>
      </c>
      <c r="U351" s="77">
        <v>0</v>
      </c>
      <c r="V351" s="77">
        <v>0</v>
      </c>
      <c r="W351" s="77">
        <v>0</v>
      </c>
      <c r="X351" s="77">
        <v>0</v>
      </c>
      <c r="Y351" s="77">
        <v>0</v>
      </c>
      <c r="Z351" s="77">
        <v>0</v>
      </c>
      <c r="AA351" s="77">
        <v>0</v>
      </c>
      <c r="AB351" s="77">
        <v>0</v>
      </c>
      <c r="AC351" s="77">
        <v>0</v>
      </c>
      <c r="AD351" s="77">
        <v>0</v>
      </c>
      <c r="AE351" s="77">
        <v>0</v>
      </c>
      <c r="AF351" s="77">
        <v>0</v>
      </c>
      <c r="AG351" s="77">
        <v>0</v>
      </c>
      <c r="AH351" s="77">
        <v>0</v>
      </c>
      <c r="AI351" s="77">
        <v>0</v>
      </c>
      <c r="AJ351" s="77">
        <v>0</v>
      </c>
      <c r="AK351" s="77">
        <v>0</v>
      </c>
      <c r="AL351" s="77">
        <v>0</v>
      </c>
      <c r="AM351" s="77">
        <v>0</v>
      </c>
      <c r="AN351" s="77">
        <v>0</v>
      </c>
      <c r="AO351" s="77">
        <v>0</v>
      </c>
      <c r="AP351" s="77">
        <v>0</v>
      </c>
      <c r="AQ351" s="77">
        <v>0</v>
      </c>
      <c r="AR351" s="77">
        <v>0</v>
      </c>
      <c r="AS351" s="77">
        <v>0</v>
      </c>
      <c r="AT351" s="77">
        <v>0</v>
      </c>
      <c r="AU351" s="77">
        <v>0</v>
      </c>
      <c r="AV351" s="77">
        <v>0</v>
      </c>
      <c r="AW351" s="77">
        <v>0</v>
      </c>
      <c r="AX351" s="77">
        <v>0</v>
      </c>
      <c r="AY351" s="77">
        <v>0.63024999999999998</v>
      </c>
      <c r="AZ351" s="77">
        <v>0</v>
      </c>
      <c r="BA351" s="77">
        <v>0</v>
      </c>
      <c r="BB351" s="77">
        <v>0.63024999999999998</v>
      </c>
      <c r="BC351" s="77">
        <v>0</v>
      </c>
    </row>
    <row r="352" spans="1:55" s="81" customFormat="1" ht="19.5" customHeight="1" x14ac:dyDescent="0.25">
      <c r="A352" s="27" t="s">
        <v>106</v>
      </c>
      <c r="B352" s="74" t="s">
        <v>1111</v>
      </c>
      <c r="C352" s="75" t="s">
        <v>1336</v>
      </c>
      <c r="D352" s="76" t="s">
        <v>37</v>
      </c>
      <c r="E352" s="41">
        <v>2010201676</v>
      </c>
      <c r="F352" s="77">
        <v>3.4500000311999997</v>
      </c>
      <c r="G352" s="77">
        <v>0</v>
      </c>
      <c r="H352" s="77">
        <v>0</v>
      </c>
      <c r="I352" s="77">
        <v>3.4500000311999997</v>
      </c>
      <c r="J352" s="77">
        <v>0</v>
      </c>
      <c r="K352" s="77">
        <v>0</v>
      </c>
      <c r="L352" s="77">
        <v>0</v>
      </c>
      <c r="M352" s="77">
        <v>0</v>
      </c>
      <c r="N352" s="77">
        <v>0</v>
      </c>
      <c r="O352" s="77">
        <v>0</v>
      </c>
      <c r="P352" s="77">
        <v>0</v>
      </c>
      <c r="Q352" s="77">
        <v>0</v>
      </c>
      <c r="R352" s="77">
        <v>0</v>
      </c>
      <c r="S352" s="77">
        <v>0</v>
      </c>
      <c r="T352" s="77">
        <v>0</v>
      </c>
      <c r="U352" s="77">
        <v>0</v>
      </c>
      <c r="V352" s="77">
        <v>0</v>
      </c>
      <c r="W352" s="77">
        <v>0</v>
      </c>
      <c r="X352" s="77">
        <v>0</v>
      </c>
      <c r="Y352" s="77">
        <v>0</v>
      </c>
      <c r="Z352" s="77">
        <v>3.4500000311999997</v>
      </c>
      <c r="AA352" s="77">
        <v>0</v>
      </c>
      <c r="AB352" s="77">
        <v>0</v>
      </c>
      <c r="AC352" s="77">
        <v>3.4500000311999997</v>
      </c>
      <c r="AD352" s="77">
        <v>0</v>
      </c>
      <c r="AE352" s="77">
        <v>0</v>
      </c>
      <c r="AF352" s="77">
        <v>0</v>
      </c>
      <c r="AG352" s="77">
        <v>0</v>
      </c>
      <c r="AH352" s="77">
        <v>0</v>
      </c>
      <c r="AI352" s="77">
        <v>0</v>
      </c>
      <c r="AJ352" s="77">
        <v>0</v>
      </c>
      <c r="AK352" s="77">
        <v>0</v>
      </c>
      <c r="AL352" s="77">
        <v>0</v>
      </c>
      <c r="AM352" s="77">
        <v>0</v>
      </c>
      <c r="AN352" s="77">
        <v>0</v>
      </c>
      <c r="AO352" s="77">
        <v>0</v>
      </c>
      <c r="AP352" s="77">
        <v>0</v>
      </c>
      <c r="AQ352" s="77">
        <v>0</v>
      </c>
      <c r="AR352" s="77">
        <v>0</v>
      </c>
      <c r="AS352" s="77">
        <v>0</v>
      </c>
      <c r="AT352" s="77">
        <v>0</v>
      </c>
      <c r="AU352" s="77">
        <v>0</v>
      </c>
      <c r="AV352" s="77">
        <v>0</v>
      </c>
      <c r="AW352" s="77">
        <v>0</v>
      </c>
      <c r="AX352" s="77">
        <v>0</v>
      </c>
      <c r="AY352" s="77">
        <v>0</v>
      </c>
      <c r="AZ352" s="77">
        <v>0</v>
      </c>
      <c r="BA352" s="77">
        <v>0</v>
      </c>
      <c r="BB352" s="77">
        <v>0</v>
      </c>
      <c r="BC352" s="77">
        <v>0</v>
      </c>
    </row>
    <row r="353" spans="1:55" s="81" customFormat="1" ht="19.5" customHeight="1" x14ac:dyDescent="0.25">
      <c r="A353" s="27" t="s">
        <v>38</v>
      </c>
      <c r="B353" s="101" t="s">
        <v>919</v>
      </c>
      <c r="C353" s="121" t="s">
        <v>920</v>
      </c>
      <c r="D353" s="103" t="s">
        <v>38</v>
      </c>
      <c r="E353" s="104"/>
      <c r="F353" s="77">
        <v>645.70799999999997</v>
      </c>
      <c r="G353" s="77">
        <v>0</v>
      </c>
      <c r="H353" s="77">
        <v>0</v>
      </c>
      <c r="I353" s="77">
        <v>644.36800000000005</v>
      </c>
      <c r="J353" s="77">
        <v>1.34</v>
      </c>
      <c r="K353" s="77">
        <v>482.4402</v>
      </c>
      <c r="L353" s="77">
        <v>0</v>
      </c>
      <c r="M353" s="77">
        <v>0</v>
      </c>
      <c r="N353" s="77">
        <v>475.99359999999996</v>
      </c>
      <c r="O353" s="77">
        <v>6.4465999999999992</v>
      </c>
      <c r="P353" s="77">
        <v>3.577</v>
      </c>
      <c r="Q353" s="77">
        <v>0</v>
      </c>
      <c r="R353" s="77">
        <v>0</v>
      </c>
      <c r="S353" s="77">
        <v>3.577</v>
      </c>
      <c r="T353" s="77">
        <v>0</v>
      </c>
      <c r="U353" s="77">
        <v>5.286999999999999</v>
      </c>
      <c r="V353" s="77">
        <v>0</v>
      </c>
      <c r="W353" s="77">
        <v>0</v>
      </c>
      <c r="X353" s="77">
        <v>5.2029999999999994</v>
      </c>
      <c r="Y353" s="77">
        <v>8.4000000000000005E-2</v>
      </c>
      <c r="Z353" s="77">
        <v>12.251999999999999</v>
      </c>
      <c r="AA353" s="77">
        <v>0</v>
      </c>
      <c r="AB353" s="77">
        <v>0</v>
      </c>
      <c r="AC353" s="77">
        <v>12.251999999999999</v>
      </c>
      <c r="AD353" s="77">
        <v>0</v>
      </c>
      <c r="AE353" s="77">
        <v>9.3804999999999978</v>
      </c>
      <c r="AF353" s="77">
        <v>0</v>
      </c>
      <c r="AG353" s="77">
        <v>0</v>
      </c>
      <c r="AH353" s="77">
        <v>9.3804999999999978</v>
      </c>
      <c r="AI353" s="77">
        <v>0</v>
      </c>
      <c r="AJ353" s="77">
        <v>3.7974000000000001</v>
      </c>
      <c r="AK353" s="77">
        <v>0</v>
      </c>
      <c r="AL353" s="77">
        <v>0</v>
      </c>
      <c r="AM353" s="77">
        <v>3.7974000000000001</v>
      </c>
      <c r="AN353" s="77">
        <v>0</v>
      </c>
      <c r="AO353" s="77">
        <v>4.8544000000000018</v>
      </c>
      <c r="AP353" s="77">
        <v>0</v>
      </c>
      <c r="AQ353" s="77">
        <v>0</v>
      </c>
      <c r="AR353" s="77">
        <v>3.8744000000000014</v>
      </c>
      <c r="AS353" s="77">
        <v>0.98</v>
      </c>
      <c r="AT353" s="77">
        <v>626.08159999999998</v>
      </c>
      <c r="AU353" s="77">
        <v>0</v>
      </c>
      <c r="AV353" s="77">
        <v>0</v>
      </c>
      <c r="AW353" s="77">
        <v>624.74159999999995</v>
      </c>
      <c r="AX353" s="77">
        <v>1.34</v>
      </c>
      <c r="AY353" s="77">
        <v>462.91829999999999</v>
      </c>
      <c r="AZ353" s="77">
        <v>0</v>
      </c>
      <c r="BA353" s="77">
        <v>0</v>
      </c>
      <c r="BB353" s="77">
        <v>457.53570000000002</v>
      </c>
      <c r="BC353" s="77">
        <v>5.3826000000000001</v>
      </c>
    </row>
    <row r="354" spans="1:55" s="81" customFormat="1" ht="19.5" customHeight="1" x14ac:dyDescent="0.25">
      <c r="A354" s="27" t="s">
        <v>38</v>
      </c>
      <c r="B354" s="107" t="s">
        <v>24</v>
      </c>
      <c r="C354" s="122" t="s">
        <v>789</v>
      </c>
      <c r="D354" s="109" t="s">
        <v>38</v>
      </c>
      <c r="E354" s="104"/>
      <c r="F354" s="77">
        <v>11.554500000000001</v>
      </c>
      <c r="G354" s="77">
        <v>0</v>
      </c>
      <c r="H354" s="77">
        <v>0</v>
      </c>
      <c r="I354" s="77">
        <v>10.214499999999999</v>
      </c>
      <c r="J354" s="77">
        <v>1.34</v>
      </c>
      <c r="K354" s="77">
        <v>18.566799999999997</v>
      </c>
      <c r="L354" s="77">
        <v>0</v>
      </c>
      <c r="M354" s="77">
        <v>0</v>
      </c>
      <c r="N354" s="77">
        <v>12.120199999999997</v>
      </c>
      <c r="O354" s="77">
        <v>6.4465999999999992</v>
      </c>
      <c r="P354" s="77">
        <v>1.298</v>
      </c>
      <c r="Q354" s="77">
        <v>0</v>
      </c>
      <c r="R354" s="77">
        <v>0</v>
      </c>
      <c r="S354" s="77">
        <v>1.298</v>
      </c>
      <c r="T354" s="77">
        <v>0</v>
      </c>
      <c r="U354" s="77">
        <v>3.0079999999999996</v>
      </c>
      <c r="V354" s="77">
        <v>0</v>
      </c>
      <c r="W354" s="77">
        <v>0</v>
      </c>
      <c r="X354" s="77">
        <v>2.9239999999999995</v>
      </c>
      <c r="Y354" s="77">
        <v>8.4000000000000005E-2</v>
      </c>
      <c r="Z354" s="77">
        <v>3.6579999999999999</v>
      </c>
      <c r="AA354" s="77">
        <v>0</v>
      </c>
      <c r="AB354" s="77">
        <v>0</v>
      </c>
      <c r="AC354" s="77">
        <v>3.6579999999999999</v>
      </c>
      <c r="AD354" s="77">
        <v>0</v>
      </c>
      <c r="AE354" s="77">
        <v>3.6584999999999979</v>
      </c>
      <c r="AF354" s="77">
        <v>0</v>
      </c>
      <c r="AG354" s="77">
        <v>0</v>
      </c>
      <c r="AH354" s="77">
        <v>3.6584999999999979</v>
      </c>
      <c r="AI354" s="77">
        <v>0</v>
      </c>
      <c r="AJ354" s="77">
        <v>1.2610000000000001</v>
      </c>
      <c r="AK354" s="77">
        <v>0</v>
      </c>
      <c r="AL354" s="77">
        <v>0</v>
      </c>
      <c r="AM354" s="77">
        <v>1.2610000000000001</v>
      </c>
      <c r="AN354" s="77">
        <v>0</v>
      </c>
      <c r="AO354" s="77">
        <v>2.5710000000000015</v>
      </c>
      <c r="AP354" s="77">
        <v>0</v>
      </c>
      <c r="AQ354" s="77">
        <v>0</v>
      </c>
      <c r="AR354" s="77">
        <v>1.5910000000000013</v>
      </c>
      <c r="AS354" s="77">
        <v>0.98</v>
      </c>
      <c r="AT354" s="77">
        <v>5.3375000000000004</v>
      </c>
      <c r="AU354" s="77">
        <v>0</v>
      </c>
      <c r="AV354" s="77">
        <v>0</v>
      </c>
      <c r="AW354" s="77">
        <v>3.9975000000000001</v>
      </c>
      <c r="AX354" s="77">
        <v>1.34</v>
      </c>
      <c r="AY354" s="77">
        <v>9.3292999999999981</v>
      </c>
      <c r="AZ354" s="77">
        <v>0</v>
      </c>
      <c r="BA354" s="77">
        <v>0</v>
      </c>
      <c r="BB354" s="77">
        <v>3.9466999999999999</v>
      </c>
      <c r="BC354" s="77">
        <v>5.3826000000000001</v>
      </c>
    </row>
    <row r="355" spans="1:55" s="81" customFormat="1" ht="19.5" customHeight="1" x14ac:dyDescent="0.25">
      <c r="A355" s="27" t="s">
        <v>38</v>
      </c>
      <c r="B355" s="107" t="s">
        <v>921</v>
      </c>
      <c r="C355" s="122" t="s">
        <v>790</v>
      </c>
      <c r="D355" s="109" t="s">
        <v>38</v>
      </c>
      <c r="E355" s="104"/>
      <c r="F355" s="77">
        <v>11.554500000000001</v>
      </c>
      <c r="G355" s="77">
        <v>0</v>
      </c>
      <c r="H355" s="77">
        <v>0</v>
      </c>
      <c r="I355" s="77">
        <v>10.214499999999999</v>
      </c>
      <c r="J355" s="77">
        <v>1.34</v>
      </c>
      <c r="K355" s="77">
        <v>18.566799999999997</v>
      </c>
      <c r="L355" s="77">
        <v>0</v>
      </c>
      <c r="M355" s="77">
        <v>0</v>
      </c>
      <c r="N355" s="77">
        <v>12.120199999999997</v>
      </c>
      <c r="O355" s="77">
        <v>6.4465999999999992</v>
      </c>
      <c r="P355" s="77">
        <v>1.298</v>
      </c>
      <c r="Q355" s="77">
        <v>0</v>
      </c>
      <c r="R355" s="77">
        <v>0</v>
      </c>
      <c r="S355" s="77">
        <v>1.298</v>
      </c>
      <c r="T355" s="77">
        <v>0</v>
      </c>
      <c r="U355" s="77">
        <v>3.0079999999999996</v>
      </c>
      <c r="V355" s="77">
        <v>0</v>
      </c>
      <c r="W355" s="77">
        <v>0</v>
      </c>
      <c r="X355" s="77">
        <v>2.9239999999999995</v>
      </c>
      <c r="Y355" s="77">
        <v>8.4000000000000005E-2</v>
      </c>
      <c r="Z355" s="77">
        <v>3.6579999999999999</v>
      </c>
      <c r="AA355" s="77">
        <v>0</v>
      </c>
      <c r="AB355" s="77">
        <v>0</v>
      </c>
      <c r="AC355" s="77">
        <v>3.6579999999999999</v>
      </c>
      <c r="AD355" s="77">
        <v>0</v>
      </c>
      <c r="AE355" s="77">
        <v>3.6584999999999979</v>
      </c>
      <c r="AF355" s="77">
        <v>0</v>
      </c>
      <c r="AG355" s="77">
        <v>0</v>
      </c>
      <c r="AH355" s="77">
        <v>3.6584999999999979</v>
      </c>
      <c r="AI355" s="77">
        <v>0</v>
      </c>
      <c r="AJ355" s="77">
        <v>1.2610000000000001</v>
      </c>
      <c r="AK355" s="77">
        <v>0</v>
      </c>
      <c r="AL355" s="77">
        <v>0</v>
      </c>
      <c r="AM355" s="77">
        <v>1.2610000000000001</v>
      </c>
      <c r="AN355" s="77">
        <v>0</v>
      </c>
      <c r="AO355" s="77">
        <v>2.5710000000000015</v>
      </c>
      <c r="AP355" s="77">
        <v>0</v>
      </c>
      <c r="AQ355" s="77">
        <v>0</v>
      </c>
      <c r="AR355" s="77">
        <v>1.5910000000000013</v>
      </c>
      <c r="AS355" s="77">
        <v>0.98</v>
      </c>
      <c r="AT355" s="77">
        <v>5.3375000000000004</v>
      </c>
      <c r="AU355" s="77">
        <v>0</v>
      </c>
      <c r="AV355" s="77">
        <v>0</v>
      </c>
      <c r="AW355" s="77">
        <v>3.9975000000000001</v>
      </c>
      <c r="AX355" s="77">
        <v>1.34</v>
      </c>
      <c r="AY355" s="77">
        <v>9.3292999999999981</v>
      </c>
      <c r="AZ355" s="77">
        <v>0</v>
      </c>
      <c r="BA355" s="77">
        <v>0</v>
      </c>
      <c r="BB355" s="77">
        <v>3.9466999999999999</v>
      </c>
      <c r="BC355" s="77">
        <v>5.3826000000000001</v>
      </c>
    </row>
    <row r="356" spans="1:55" s="81" customFormat="1" ht="19.5" customHeight="1" x14ac:dyDescent="0.25">
      <c r="A356" s="27" t="s">
        <v>38</v>
      </c>
      <c r="B356" s="107" t="s">
        <v>922</v>
      </c>
      <c r="C356" s="122" t="s">
        <v>792</v>
      </c>
      <c r="D356" s="109" t="s">
        <v>38</v>
      </c>
      <c r="E356" s="104"/>
      <c r="F356" s="77">
        <v>11.554500000000001</v>
      </c>
      <c r="G356" s="77">
        <v>0</v>
      </c>
      <c r="H356" s="77">
        <v>0</v>
      </c>
      <c r="I356" s="77">
        <v>10.214499999999999</v>
      </c>
      <c r="J356" s="77">
        <v>1.34</v>
      </c>
      <c r="K356" s="77">
        <v>10.638799999999998</v>
      </c>
      <c r="L356" s="77">
        <v>0</v>
      </c>
      <c r="M356" s="77">
        <v>0</v>
      </c>
      <c r="N356" s="77">
        <v>8.2816999999999972</v>
      </c>
      <c r="O356" s="77">
        <v>2.3571</v>
      </c>
      <c r="P356" s="77">
        <v>1.298</v>
      </c>
      <c r="Q356" s="77">
        <v>0</v>
      </c>
      <c r="R356" s="77">
        <v>0</v>
      </c>
      <c r="S356" s="77">
        <v>1.298</v>
      </c>
      <c r="T356" s="77">
        <v>0</v>
      </c>
      <c r="U356" s="77">
        <v>0.77799999999999969</v>
      </c>
      <c r="V356" s="77">
        <v>0</v>
      </c>
      <c r="W356" s="77">
        <v>0</v>
      </c>
      <c r="X356" s="77">
        <v>0.77799999999999969</v>
      </c>
      <c r="Y356" s="77">
        <v>0</v>
      </c>
      <c r="Z356" s="77">
        <v>3.6579999999999999</v>
      </c>
      <c r="AA356" s="77">
        <v>0</v>
      </c>
      <c r="AB356" s="77">
        <v>0</v>
      </c>
      <c r="AC356" s="77">
        <v>3.6579999999999999</v>
      </c>
      <c r="AD356" s="77">
        <v>0</v>
      </c>
      <c r="AE356" s="77">
        <v>2.9364999999999979</v>
      </c>
      <c r="AF356" s="77">
        <v>0</v>
      </c>
      <c r="AG356" s="77">
        <v>0</v>
      </c>
      <c r="AH356" s="77">
        <v>2.9364999999999979</v>
      </c>
      <c r="AI356" s="77">
        <v>0</v>
      </c>
      <c r="AJ356" s="77">
        <v>1.2610000000000001</v>
      </c>
      <c r="AK356" s="77">
        <v>0</v>
      </c>
      <c r="AL356" s="77">
        <v>0</v>
      </c>
      <c r="AM356" s="77">
        <v>1.2610000000000001</v>
      </c>
      <c r="AN356" s="77">
        <v>0</v>
      </c>
      <c r="AO356" s="77">
        <v>2.0170000000000012</v>
      </c>
      <c r="AP356" s="77">
        <v>0</v>
      </c>
      <c r="AQ356" s="77">
        <v>0</v>
      </c>
      <c r="AR356" s="77">
        <v>1.0370000000000013</v>
      </c>
      <c r="AS356" s="77">
        <v>0.98</v>
      </c>
      <c r="AT356" s="77">
        <v>5.3375000000000004</v>
      </c>
      <c r="AU356" s="77">
        <v>0</v>
      </c>
      <c r="AV356" s="77">
        <v>0</v>
      </c>
      <c r="AW356" s="77">
        <v>3.9975000000000001</v>
      </c>
      <c r="AX356" s="77">
        <v>1.34</v>
      </c>
      <c r="AY356" s="77">
        <v>4.9072999999999993</v>
      </c>
      <c r="AZ356" s="77">
        <v>0</v>
      </c>
      <c r="BA356" s="77">
        <v>0</v>
      </c>
      <c r="BB356" s="77">
        <v>3.5301999999999998</v>
      </c>
      <c r="BC356" s="77">
        <v>1.3771</v>
      </c>
    </row>
    <row r="357" spans="1:55" s="81" customFormat="1" ht="19.5" customHeight="1" x14ac:dyDescent="0.25">
      <c r="A357" s="27" t="s">
        <v>115</v>
      </c>
      <c r="B357" s="74" t="s">
        <v>1112</v>
      </c>
      <c r="C357" s="75" t="s">
        <v>1214</v>
      </c>
      <c r="D357" s="76" t="s">
        <v>38</v>
      </c>
      <c r="E357" s="41">
        <v>3020200404</v>
      </c>
      <c r="F357" s="77">
        <v>11.554500000000001</v>
      </c>
      <c r="G357" s="77">
        <v>0</v>
      </c>
      <c r="H357" s="77">
        <v>0</v>
      </c>
      <c r="I357" s="77">
        <v>10.214499999999999</v>
      </c>
      <c r="J357" s="77">
        <v>1.34</v>
      </c>
      <c r="K357" s="77">
        <v>10.638799999999998</v>
      </c>
      <c r="L357" s="77">
        <v>0</v>
      </c>
      <c r="M357" s="77">
        <v>0</v>
      </c>
      <c r="N357" s="77">
        <v>8.2816999999999972</v>
      </c>
      <c r="O357" s="77">
        <v>2.3571</v>
      </c>
      <c r="P357" s="77">
        <v>1.298</v>
      </c>
      <c r="Q357" s="77">
        <v>0</v>
      </c>
      <c r="R357" s="77">
        <v>0</v>
      </c>
      <c r="S357" s="77">
        <v>1.298</v>
      </c>
      <c r="T357" s="77">
        <v>0</v>
      </c>
      <c r="U357" s="77">
        <v>0.77799999999999969</v>
      </c>
      <c r="V357" s="77">
        <v>0</v>
      </c>
      <c r="W357" s="77">
        <v>0</v>
      </c>
      <c r="X357" s="77">
        <v>0.77799999999999969</v>
      </c>
      <c r="Y357" s="77">
        <v>0</v>
      </c>
      <c r="Z357" s="77">
        <v>3.6579999999999999</v>
      </c>
      <c r="AA357" s="77">
        <v>0</v>
      </c>
      <c r="AB357" s="77">
        <v>0</v>
      </c>
      <c r="AC357" s="77">
        <v>3.6579999999999999</v>
      </c>
      <c r="AD357" s="77">
        <v>0</v>
      </c>
      <c r="AE357" s="77">
        <v>2.9364999999999979</v>
      </c>
      <c r="AF357" s="77">
        <v>0</v>
      </c>
      <c r="AG357" s="77">
        <v>0</v>
      </c>
      <c r="AH357" s="77">
        <v>2.9364999999999979</v>
      </c>
      <c r="AI357" s="77">
        <v>0</v>
      </c>
      <c r="AJ357" s="77">
        <v>1.2610000000000001</v>
      </c>
      <c r="AK357" s="77">
        <v>0</v>
      </c>
      <c r="AL357" s="77">
        <v>0</v>
      </c>
      <c r="AM357" s="77">
        <v>1.2610000000000001</v>
      </c>
      <c r="AN357" s="77">
        <v>0</v>
      </c>
      <c r="AO357" s="77">
        <v>2.0170000000000012</v>
      </c>
      <c r="AP357" s="77">
        <v>0</v>
      </c>
      <c r="AQ357" s="77">
        <v>0</v>
      </c>
      <c r="AR357" s="77">
        <v>1.0370000000000013</v>
      </c>
      <c r="AS357" s="77">
        <v>0.98</v>
      </c>
      <c r="AT357" s="77">
        <v>5.3375000000000004</v>
      </c>
      <c r="AU357" s="77">
        <v>0</v>
      </c>
      <c r="AV357" s="77">
        <v>0</v>
      </c>
      <c r="AW357" s="77">
        <v>3.9975000000000001</v>
      </c>
      <c r="AX357" s="77">
        <v>1.34</v>
      </c>
      <c r="AY357" s="77">
        <v>4.9072999999999993</v>
      </c>
      <c r="AZ357" s="77">
        <v>0</v>
      </c>
      <c r="BA357" s="77">
        <v>0</v>
      </c>
      <c r="BB357" s="77">
        <v>3.5301999999999998</v>
      </c>
      <c r="BC357" s="77">
        <v>1.3771</v>
      </c>
    </row>
    <row r="358" spans="1:55" s="81" customFormat="1" ht="19.5" customHeight="1" x14ac:dyDescent="0.25">
      <c r="A358" s="27" t="s">
        <v>38</v>
      </c>
      <c r="B358" s="107" t="s">
        <v>923</v>
      </c>
      <c r="C358" s="122" t="s">
        <v>801</v>
      </c>
      <c r="D358" s="109" t="s">
        <v>38</v>
      </c>
      <c r="E358" s="104"/>
      <c r="F358" s="77">
        <v>0</v>
      </c>
      <c r="G358" s="77">
        <v>0</v>
      </c>
      <c r="H358" s="77">
        <v>0</v>
      </c>
      <c r="I358" s="77">
        <v>0</v>
      </c>
      <c r="J358" s="77">
        <v>0</v>
      </c>
      <c r="K358" s="77">
        <v>5.3294999999999995</v>
      </c>
      <c r="L358" s="77">
        <v>0</v>
      </c>
      <c r="M358" s="77">
        <v>0</v>
      </c>
      <c r="N358" s="77">
        <v>1.2709999999999999</v>
      </c>
      <c r="O358" s="77">
        <v>4.0584999999999996</v>
      </c>
      <c r="P358" s="77">
        <v>0</v>
      </c>
      <c r="Q358" s="77">
        <v>0</v>
      </c>
      <c r="R358" s="77">
        <v>0</v>
      </c>
      <c r="S358" s="77">
        <v>0</v>
      </c>
      <c r="T358" s="77">
        <v>0</v>
      </c>
      <c r="U358" s="77">
        <v>1.3239999999999998</v>
      </c>
      <c r="V358" s="77">
        <v>0</v>
      </c>
      <c r="W358" s="77">
        <v>0</v>
      </c>
      <c r="X358" s="77">
        <v>1.2709999999999999</v>
      </c>
      <c r="Y358" s="77">
        <v>5.3000000000000005E-2</v>
      </c>
      <c r="Z358" s="77">
        <v>0</v>
      </c>
      <c r="AA358" s="77">
        <v>0</v>
      </c>
      <c r="AB358" s="77">
        <v>0</v>
      </c>
      <c r="AC358" s="77">
        <v>0</v>
      </c>
      <c r="AD358" s="77">
        <v>0</v>
      </c>
      <c r="AE358" s="77">
        <v>0</v>
      </c>
      <c r="AF358" s="77">
        <v>0</v>
      </c>
      <c r="AG358" s="77">
        <v>0</v>
      </c>
      <c r="AH358" s="77">
        <v>0</v>
      </c>
      <c r="AI358" s="77">
        <v>0</v>
      </c>
      <c r="AJ358" s="77">
        <v>0</v>
      </c>
      <c r="AK358" s="77">
        <v>0</v>
      </c>
      <c r="AL358" s="77">
        <v>0</v>
      </c>
      <c r="AM358" s="77">
        <v>0</v>
      </c>
      <c r="AN358" s="77">
        <v>0</v>
      </c>
      <c r="AO358" s="77">
        <v>0</v>
      </c>
      <c r="AP358" s="77">
        <v>0</v>
      </c>
      <c r="AQ358" s="77">
        <v>0</v>
      </c>
      <c r="AR358" s="77">
        <v>0</v>
      </c>
      <c r="AS358" s="77">
        <v>0</v>
      </c>
      <c r="AT358" s="77">
        <v>0</v>
      </c>
      <c r="AU358" s="77">
        <v>0</v>
      </c>
      <c r="AV358" s="77">
        <v>0</v>
      </c>
      <c r="AW358" s="77">
        <v>0</v>
      </c>
      <c r="AX358" s="77">
        <v>0</v>
      </c>
      <c r="AY358" s="77">
        <v>4.0054999999999996</v>
      </c>
      <c r="AZ358" s="77">
        <v>0</v>
      </c>
      <c r="BA358" s="77">
        <v>0</v>
      </c>
      <c r="BB358" s="77">
        <v>0</v>
      </c>
      <c r="BC358" s="77">
        <v>4.0054999999999996</v>
      </c>
    </row>
    <row r="359" spans="1:55" s="81" customFormat="1" ht="19.5" customHeight="1" x14ac:dyDescent="0.25">
      <c r="A359" s="27" t="s">
        <v>115</v>
      </c>
      <c r="B359" s="74" t="s">
        <v>1113</v>
      </c>
      <c r="C359" s="75" t="s">
        <v>1191</v>
      </c>
      <c r="D359" s="76" t="s">
        <v>38</v>
      </c>
      <c r="E359" s="41">
        <v>3020200016</v>
      </c>
      <c r="F359" s="77">
        <v>0</v>
      </c>
      <c r="G359" s="77">
        <v>0</v>
      </c>
      <c r="H359" s="77">
        <v>0</v>
      </c>
      <c r="I359" s="77">
        <v>0</v>
      </c>
      <c r="J359" s="77">
        <v>0</v>
      </c>
      <c r="K359" s="77">
        <v>5.3294999999999995</v>
      </c>
      <c r="L359" s="77">
        <v>0</v>
      </c>
      <c r="M359" s="77">
        <v>0</v>
      </c>
      <c r="N359" s="77">
        <v>1.2709999999999999</v>
      </c>
      <c r="O359" s="77">
        <v>4.0584999999999996</v>
      </c>
      <c r="P359" s="77">
        <v>0</v>
      </c>
      <c r="Q359" s="77">
        <v>0</v>
      </c>
      <c r="R359" s="77">
        <v>0</v>
      </c>
      <c r="S359" s="77">
        <v>0</v>
      </c>
      <c r="T359" s="77">
        <v>0</v>
      </c>
      <c r="U359" s="77">
        <v>1.3239999999999998</v>
      </c>
      <c r="V359" s="77">
        <v>0</v>
      </c>
      <c r="W359" s="77">
        <v>0</v>
      </c>
      <c r="X359" s="77">
        <v>1.2709999999999999</v>
      </c>
      <c r="Y359" s="77">
        <v>5.3000000000000005E-2</v>
      </c>
      <c r="Z359" s="77">
        <v>0</v>
      </c>
      <c r="AA359" s="77">
        <v>0</v>
      </c>
      <c r="AB359" s="77">
        <v>0</v>
      </c>
      <c r="AC359" s="77">
        <v>0</v>
      </c>
      <c r="AD359" s="77">
        <v>0</v>
      </c>
      <c r="AE359" s="77">
        <v>0</v>
      </c>
      <c r="AF359" s="77">
        <v>0</v>
      </c>
      <c r="AG359" s="77">
        <v>0</v>
      </c>
      <c r="AH359" s="77">
        <v>0</v>
      </c>
      <c r="AI359" s="77">
        <v>0</v>
      </c>
      <c r="AJ359" s="77">
        <v>0</v>
      </c>
      <c r="AK359" s="77">
        <v>0</v>
      </c>
      <c r="AL359" s="77">
        <v>0</v>
      </c>
      <c r="AM359" s="77">
        <v>0</v>
      </c>
      <c r="AN359" s="77">
        <v>0</v>
      </c>
      <c r="AO359" s="77">
        <v>0</v>
      </c>
      <c r="AP359" s="77">
        <v>0</v>
      </c>
      <c r="AQ359" s="77">
        <v>0</v>
      </c>
      <c r="AR359" s="77">
        <v>0</v>
      </c>
      <c r="AS359" s="77">
        <v>0</v>
      </c>
      <c r="AT359" s="77">
        <v>0</v>
      </c>
      <c r="AU359" s="77">
        <v>0</v>
      </c>
      <c r="AV359" s="77">
        <v>0</v>
      </c>
      <c r="AW359" s="77">
        <v>0</v>
      </c>
      <c r="AX359" s="77">
        <v>0</v>
      </c>
      <c r="AY359" s="77">
        <v>4.0054999999999996</v>
      </c>
      <c r="AZ359" s="77">
        <v>0</v>
      </c>
      <c r="BA359" s="77">
        <v>0</v>
      </c>
      <c r="BB359" s="77">
        <v>0</v>
      </c>
      <c r="BC359" s="77">
        <v>4.0054999999999996</v>
      </c>
    </row>
    <row r="360" spans="1:55" s="81" customFormat="1" ht="19.5" customHeight="1" x14ac:dyDescent="0.25">
      <c r="A360" s="27" t="s">
        <v>38</v>
      </c>
      <c r="B360" s="107" t="s">
        <v>924</v>
      </c>
      <c r="C360" s="122" t="s">
        <v>803</v>
      </c>
      <c r="D360" s="109" t="s">
        <v>38</v>
      </c>
      <c r="E360" s="104"/>
      <c r="F360" s="77">
        <v>0</v>
      </c>
      <c r="G360" s="77">
        <v>0</v>
      </c>
      <c r="H360" s="77">
        <v>0</v>
      </c>
      <c r="I360" s="77">
        <v>0</v>
      </c>
      <c r="J360" s="77">
        <v>0</v>
      </c>
      <c r="K360" s="77">
        <v>2.5985</v>
      </c>
      <c r="L360" s="77">
        <v>0</v>
      </c>
      <c r="M360" s="77">
        <v>0</v>
      </c>
      <c r="N360" s="77">
        <v>2.5674999999999999</v>
      </c>
      <c r="O360" s="77">
        <v>3.1E-2</v>
      </c>
      <c r="P360" s="77">
        <v>0</v>
      </c>
      <c r="Q360" s="77">
        <v>0</v>
      </c>
      <c r="R360" s="77">
        <v>0</v>
      </c>
      <c r="S360" s="77">
        <v>0</v>
      </c>
      <c r="T360" s="77">
        <v>0</v>
      </c>
      <c r="U360" s="77">
        <v>0.90600000000000003</v>
      </c>
      <c r="V360" s="77">
        <v>0</v>
      </c>
      <c r="W360" s="77">
        <v>0</v>
      </c>
      <c r="X360" s="77">
        <v>0.875</v>
      </c>
      <c r="Y360" s="77">
        <v>3.1E-2</v>
      </c>
      <c r="Z360" s="77">
        <v>0</v>
      </c>
      <c r="AA360" s="77">
        <v>0</v>
      </c>
      <c r="AB360" s="77">
        <v>0</v>
      </c>
      <c r="AC360" s="77">
        <v>0</v>
      </c>
      <c r="AD360" s="77">
        <v>0</v>
      </c>
      <c r="AE360" s="77">
        <v>0.72200000000000009</v>
      </c>
      <c r="AF360" s="77">
        <v>0</v>
      </c>
      <c r="AG360" s="77">
        <v>0</v>
      </c>
      <c r="AH360" s="77">
        <v>0.72200000000000009</v>
      </c>
      <c r="AI360" s="77">
        <v>0</v>
      </c>
      <c r="AJ360" s="77">
        <v>0</v>
      </c>
      <c r="AK360" s="77">
        <v>0</v>
      </c>
      <c r="AL360" s="77">
        <v>0</v>
      </c>
      <c r="AM360" s="77">
        <v>0</v>
      </c>
      <c r="AN360" s="77">
        <v>0</v>
      </c>
      <c r="AO360" s="77">
        <v>0.55400000000000005</v>
      </c>
      <c r="AP360" s="77">
        <v>0</v>
      </c>
      <c r="AQ360" s="77">
        <v>0</v>
      </c>
      <c r="AR360" s="77">
        <v>0.55400000000000005</v>
      </c>
      <c r="AS360" s="77">
        <v>0</v>
      </c>
      <c r="AT360" s="77">
        <v>0</v>
      </c>
      <c r="AU360" s="77">
        <v>0</v>
      </c>
      <c r="AV360" s="77">
        <v>0</v>
      </c>
      <c r="AW360" s="77">
        <v>0</v>
      </c>
      <c r="AX360" s="77">
        <v>0</v>
      </c>
      <c r="AY360" s="77">
        <v>0.41649999999999998</v>
      </c>
      <c r="AZ360" s="77">
        <v>0</v>
      </c>
      <c r="BA360" s="77">
        <v>0</v>
      </c>
      <c r="BB360" s="77">
        <v>0.41649999999999998</v>
      </c>
      <c r="BC360" s="77">
        <v>0</v>
      </c>
    </row>
    <row r="361" spans="1:55" s="81" customFormat="1" ht="19.5" customHeight="1" x14ac:dyDescent="0.25">
      <c r="A361" s="27" t="s">
        <v>115</v>
      </c>
      <c r="B361" s="74" t="s">
        <v>1114</v>
      </c>
      <c r="C361" s="75" t="s">
        <v>1355</v>
      </c>
      <c r="D361" s="76" t="s">
        <v>38</v>
      </c>
      <c r="E361" s="41">
        <v>3010200274</v>
      </c>
      <c r="F361" s="77">
        <v>0</v>
      </c>
      <c r="G361" s="77">
        <v>0</v>
      </c>
      <c r="H361" s="77">
        <v>0</v>
      </c>
      <c r="I361" s="77">
        <v>0</v>
      </c>
      <c r="J361" s="77">
        <v>0</v>
      </c>
      <c r="K361" s="77">
        <v>1.1970000000000001</v>
      </c>
      <c r="L361" s="77">
        <v>0</v>
      </c>
      <c r="M361" s="77">
        <v>0</v>
      </c>
      <c r="N361" s="77">
        <v>1.1970000000000001</v>
      </c>
      <c r="O361" s="77">
        <v>0</v>
      </c>
      <c r="P361" s="77">
        <v>0</v>
      </c>
      <c r="Q361" s="77">
        <v>0</v>
      </c>
      <c r="R361" s="77">
        <v>0</v>
      </c>
      <c r="S361" s="77">
        <v>0</v>
      </c>
      <c r="T361" s="77">
        <v>0</v>
      </c>
      <c r="U361" s="77">
        <v>0.85199999999999998</v>
      </c>
      <c r="V361" s="77">
        <v>0</v>
      </c>
      <c r="W361" s="77">
        <v>0</v>
      </c>
      <c r="X361" s="77">
        <v>0.85199999999999998</v>
      </c>
      <c r="Y361" s="77">
        <v>0</v>
      </c>
      <c r="Z361" s="77">
        <v>0</v>
      </c>
      <c r="AA361" s="77">
        <v>0</v>
      </c>
      <c r="AB361" s="77">
        <v>0</v>
      </c>
      <c r="AC361" s="77">
        <v>0</v>
      </c>
      <c r="AD361" s="77">
        <v>0</v>
      </c>
      <c r="AE361" s="77">
        <v>0.34500000000000008</v>
      </c>
      <c r="AF361" s="77">
        <v>0</v>
      </c>
      <c r="AG361" s="77">
        <v>0</v>
      </c>
      <c r="AH361" s="77">
        <v>0.34500000000000008</v>
      </c>
      <c r="AI361" s="77">
        <v>0</v>
      </c>
      <c r="AJ361" s="77">
        <v>0</v>
      </c>
      <c r="AK361" s="77">
        <v>0</v>
      </c>
      <c r="AL361" s="77">
        <v>0</v>
      </c>
      <c r="AM361" s="77">
        <v>0</v>
      </c>
      <c r="AN361" s="77">
        <v>0</v>
      </c>
      <c r="AO361" s="77">
        <v>0</v>
      </c>
      <c r="AP361" s="77">
        <v>0</v>
      </c>
      <c r="AQ361" s="77">
        <v>0</v>
      </c>
      <c r="AR361" s="77">
        <v>0</v>
      </c>
      <c r="AS361" s="77">
        <v>0</v>
      </c>
      <c r="AT361" s="77">
        <v>0</v>
      </c>
      <c r="AU361" s="77">
        <v>0</v>
      </c>
      <c r="AV361" s="77">
        <v>0</v>
      </c>
      <c r="AW361" s="77">
        <v>0</v>
      </c>
      <c r="AX361" s="77">
        <v>0</v>
      </c>
      <c r="AY361" s="77">
        <v>0</v>
      </c>
      <c r="AZ361" s="77">
        <v>0</v>
      </c>
      <c r="BA361" s="77">
        <v>0</v>
      </c>
      <c r="BB361" s="77">
        <v>0</v>
      </c>
      <c r="BC361" s="77">
        <v>0</v>
      </c>
    </row>
    <row r="362" spans="1:55" s="81" customFormat="1" ht="19.5" customHeight="1" x14ac:dyDescent="0.25">
      <c r="A362" s="27" t="s">
        <v>115</v>
      </c>
      <c r="B362" s="74" t="s">
        <v>1114</v>
      </c>
      <c r="C362" s="75" t="s">
        <v>267</v>
      </c>
      <c r="D362" s="76" t="s">
        <v>38</v>
      </c>
      <c r="E362" s="41">
        <v>3020200305</v>
      </c>
      <c r="F362" s="77">
        <v>0</v>
      </c>
      <c r="G362" s="77">
        <v>0</v>
      </c>
      <c r="H362" s="77">
        <v>0</v>
      </c>
      <c r="I362" s="77">
        <v>0</v>
      </c>
      <c r="J362" s="77">
        <v>0</v>
      </c>
      <c r="K362" s="77">
        <v>3.1E-2</v>
      </c>
      <c r="L362" s="77">
        <v>0</v>
      </c>
      <c r="M362" s="77">
        <v>0</v>
      </c>
      <c r="N362" s="77">
        <v>0</v>
      </c>
      <c r="O362" s="77">
        <v>3.1E-2</v>
      </c>
      <c r="P362" s="77">
        <v>0</v>
      </c>
      <c r="Q362" s="77">
        <v>0</v>
      </c>
      <c r="R362" s="77">
        <v>0</v>
      </c>
      <c r="S362" s="77">
        <v>0</v>
      </c>
      <c r="T362" s="77">
        <v>0</v>
      </c>
      <c r="U362" s="77">
        <v>3.1E-2</v>
      </c>
      <c r="V362" s="77">
        <v>0</v>
      </c>
      <c r="W362" s="77">
        <v>0</v>
      </c>
      <c r="X362" s="77">
        <v>0</v>
      </c>
      <c r="Y362" s="77">
        <v>3.1E-2</v>
      </c>
      <c r="Z362" s="77">
        <v>0</v>
      </c>
      <c r="AA362" s="77">
        <v>0</v>
      </c>
      <c r="AB362" s="77">
        <v>0</v>
      </c>
      <c r="AC362" s="77">
        <v>0</v>
      </c>
      <c r="AD362" s="77">
        <v>0</v>
      </c>
      <c r="AE362" s="77">
        <v>0</v>
      </c>
      <c r="AF362" s="77">
        <v>0</v>
      </c>
      <c r="AG362" s="77">
        <v>0</v>
      </c>
      <c r="AH362" s="77">
        <v>0</v>
      </c>
      <c r="AI362" s="77">
        <v>0</v>
      </c>
      <c r="AJ362" s="77">
        <v>0</v>
      </c>
      <c r="AK362" s="77">
        <v>0</v>
      </c>
      <c r="AL362" s="77">
        <v>0</v>
      </c>
      <c r="AM362" s="77">
        <v>0</v>
      </c>
      <c r="AN362" s="77">
        <v>0</v>
      </c>
      <c r="AO362" s="77">
        <v>0</v>
      </c>
      <c r="AP362" s="77">
        <v>0</v>
      </c>
      <c r="AQ362" s="77">
        <v>0</v>
      </c>
      <c r="AR362" s="77">
        <v>0</v>
      </c>
      <c r="AS362" s="77">
        <v>0</v>
      </c>
      <c r="AT362" s="77">
        <v>0</v>
      </c>
      <c r="AU362" s="77">
        <v>0</v>
      </c>
      <c r="AV362" s="77">
        <v>0</v>
      </c>
      <c r="AW362" s="77">
        <v>0</v>
      </c>
      <c r="AX362" s="77">
        <v>0</v>
      </c>
      <c r="AY362" s="77">
        <v>0</v>
      </c>
      <c r="AZ362" s="77">
        <v>0</v>
      </c>
      <c r="BA362" s="77">
        <v>0</v>
      </c>
      <c r="BB362" s="77">
        <v>0</v>
      </c>
      <c r="BC362" s="77">
        <v>0</v>
      </c>
    </row>
    <row r="363" spans="1:55" s="81" customFormat="1" ht="19.5" customHeight="1" x14ac:dyDescent="0.25">
      <c r="A363" s="27" t="s">
        <v>115</v>
      </c>
      <c r="B363" s="74" t="s">
        <v>1114</v>
      </c>
      <c r="C363" s="75" t="s">
        <v>1356</v>
      </c>
      <c r="D363" s="76" t="s">
        <v>38</v>
      </c>
      <c r="E363" s="41">
        <v>3010200271</v>
      </c>
      <c r="F363" s="77">
        <v>0</v>
      </c>
      <c r="G363" s="77">
        <v>0</v>
      </c>
      <c r="H363" s="77">
        <v>0</v>
      </c>
      <c r="I363" s="77">
        <v>0</v>
      </c>
      <c r="J363" s="77">
        <v>0</v>
      </c>
      <c r="K363" s="77">
        <v>1.3705000000000001</v>
      </c>
      <c r="L363" s="77">
        <v>0</v>
      </c>
      <c r="M363" s="77">
        <v>0</v>
      </c>
      <c r="N363" s="77">
        <v>1.3705000000000001</v>
      </c>
      <c r="O363" s="77">
        <v>0</v>
      </c>
      <c r="P363" s="77">
        <v>0</v>
      </c>
      <c r="Q363" s="77">
        <v>0</v>
      </c>
      <c r="R363" s="77">
        <v>0</v>
      </c>
      <c r="S363" s="77">
        <v>0</v>
      </c>
      <c r="T363" s="77">
        <v>0</v>
      </c>
      <c r="U363" s="77">
        <v>2.3E-2</v>
      </c>
      <c r="V363" s="77">
        <v>0</v>
      </c>
      <c r="W363" s="77">
        <v>0</v>
      </c>
      <c r="X363" s="77">
        <v>2.3E-2</v>
      </c>
      <c r="Y363" s="77">
        <v>0</v>
      </c>
      <c r="Z363" s="77">
        <v>0</v>
      </c>
      <c r="AA363" s="77">
        <v>0</v>
      </c>
      <c r="AB363" s="77">
        <v>0</v>
      </c>
      <c r="AC363" s="77">
        <v>0</v>
      </c>
      <c r="AD363" s="77">
        <v>0</v>
      </c>
      <c r="AE363" s="77">
        <v>0.377</v>
      </c>
      <c r="AF363" s="77">
        <v>0</v>
      </c>
      <c r="AG363" s="77">
        <v>0</v>
      </c>
      <c r="AH363" s="77">
        <v>0.377</v>
      </c>
      <c r="AI363" s="77">
        <v>0</v>
      </c>
      <c r="AJ363" s="77">
        <v>0</v>
      </c>
      <c r="AK363" s="77">
        <v>0</v>
      </c>
      <c r="AL363" s="77">
        <v>0</v>
      </c>
      <c r="AM363" s="77">
        <v>0</v>
      </c>
      <c r="AN363" s="77">
        <v>0</v>
      </c>
      <c r="AO363" s="77">
        <v>0.55400000000000005</v>
      </c>
      <c r="AP363" s="77">
        <v>0</v>
      </c>
      <c r="AQ363" s="77">
        <v>0</v>
      </c>
      <c r="AR363" s="77">
        <v>0.55400000000000005</v>
      </c>
      <c r="AS363" s="77">
        <v>0</v>
      </c>
      <c r="AT363" s="77">
        <v>0</v>
      </c>
      <c r="AU363" s="77">
        <v>0</v>
      </c>
      <c r="AV363" s="77">
        <v>0</v>
      </c>
      <c r="AW363" s="77">
        <v>0</v>
      </c>
      <c r="AX363" s="77">
        <v>0</v>
      </c>
      <c r="AY363" s="77">
        <v>0.41649999999999998</v>
      </c>
      <c r="AZ363" s="77">
        <v>0</v>
      </c>
      <c r="BA363" s="77">
        <v>0</v>
      </c>
      <c r="BB363" s="77">
        <v>0.41649999999999998</v>
      </c>
      <c r="BC363" s="77">
        <v>0</v>
      </c>
    </row>
    <row r="364" spans="1:55" s="81" customFormat="1" ht="19.5" customHeight="1" x14ac:dyDescent="0.25">
      <c r="A364" s="27" t="s">
        <v>38</v>
      </c>
      <c r="B364" s="107" t="s">
        <v>925</v>
      </c>
      <c r="C364" s="122" t="s">
        <v>805</v>
      </c>
      <c r="D364" s="109" t="s">
        <v>38</v>
      </c>
      <c r="E364" s="104"/>
      <c r="F364" s="77">
        <v>0</v>
      </c>
      <c r="G364" s="77">
        <v>0</v>
      </c>
      <c r="H364" s="77">
        <v>0</v>
      </c>
      <c r="I364" s="77">
        <v>0</v>
      </c>
      <c r="J364" s="77">
        <v>0</v>
      </c>
      <c r="K364" s="77">
        <v>0</v>
      </c>
      <c r="L364" s="77">
        <v>0</v>
      </c>
      <c r="M364" s="77">
        <v>0</v>
      </c>
      <c r="N364" s="77">
        <v>0</v>
      </c>
      <c r="O364" s="77">
        <v>0</v>
      </c>
      <c r="P364" s="77">
        <v>0</v>
      </c>
      <c r="Q364" s="77">
        <v>0</v>
      </c>
      <c r="R364" s="77">
        <v>0</v>
      </c>
      <c r="S364" s="77">
        <v>0</v>
      </c>
      <c r="T364" s="77">
        <v>0</v>
      </c>
      <c r="U364" s="77">
        <v>0</v>
      </c>
      <c r="V364" s="77">
        <v>0</v>
      </c>
      <c r="W364" s="77">
        <v>0</v>
      </c>
      <c r="X364" s="77">
        <v>0</v>
      </c>
      <c r="Y364" s="77">
        <v>0</v>
      </c>
      <c r="Z364" s="77">
        <v>0</v>
      </c>
      <c r="AA364" s="77">
        <v>0</v>
      </c>
      <c r="AB364" s="77">
        <v>0</v>
      </c>
      <c r="AC364" s="77">
        <v>0</v>
      </c>
      <c r="AD364" s="77">
        <v>0</v>
      </c>
      <c r="AE364" s="77">
        <v>0</v>
      </c>
      <c r="AF364" s="77">
        <v>0</v>
      </c>
      <c r="AG364" s="77">
        <v>0</v>
      </c>
      <c r="AH364" s="77">
        <v>0</v>
      </c>
      <c r="AI364" s="77">
        <v>0</v>
      </c>
      <c r="AJ364" s="77">
        <v>0</v>
      </c>
      <c r="AK364" s="77">
        <v>0</v>
      </c>
      <c r="AL364" s="77">
        <v>0</v>
      </c>
      <c r="AM364" s="77">
        <v>0</v>
      </c>
      <c r="AN364" s="77">
        <v>0</v>
      </c>
      <c r="AO364" s="77">
        <v>0</v>
      </c>
      <c r="AP364" s="77">
        <v>0</v>
      </c>
      <c r="AQ364" s="77">
        <v>0</v>
      </c>
      <c r="AR364" s="77">
        <v>0</v>
      </c>
      <c r="AS364" s="77">
        <v>0</v>
      </c>
      <c r="AT364" s="77">
        <v>0</v>
      </c>
      <c r="AU364" s="77">
        <v>0</v>
      </c>
      <c r="AV364" s="77">
        <v>0</v>
      </c>
      <c r="AW364" s="77">
        <v>0</v>
      </c>
      <c r="AX364" s="77">
        <v>0</v>
      </c>
      <c r="AY364" s="77">
        <v>0</v>
      </c>
      <c r="AZ364" s="77">
        <v>0</v>
      </c>
      <c r="BA364" s="77">
        <v>0</v>
      </c>
      <c r="BB364" s="77">
        <v>0</v>
      </c>
      <c r="BC364" s="77">
        <v>0</v>
      </c>
    </row>
    <row r="365" spans="1:55" s="81" customFormat="1" ht="19.5" customHeight="1" x14ac:dyDescent="0.25">
      <c r="A365" s="27" t="s">
        <v>38</v>
      </c>
      <c r="B365" s="107" t="s">
        <v>926</v>
      </c>
      <c r="C365" s="122" t="s">
        <v>807</v>
      </c>
      <c r="D365" s="109" t="s">
        <v>38</v>
      </c>
      <c r="E365" s="104"/>
      <c r="F365" s="77">
        <v>0</v>
      </c>
      <c r="G365" s="77">
        <v>0</v>
      </c>
      <c r="H365" s="77">
        <v>0</v>
      </c>
      <c r="I365" s="77">
        <v>0</v>
      </c>
      <c r="J365" s="77">
        <v>0</v>
      </c>
      <c r="K365" s="77">
        <v>0</v>
      </c>
      <c r="L365" s="77">
        <v>0</v>
      </c>
      <c r="M365" s="77">
        <v>0</v>
      </c>
      <c r="N365" s="77">
        <v>0</v>
      </c>
      <c r="O365" s="77">
        <v>0</v>
      </c>
      <c r="P365" s="77">
        <v>0</v>
      </c>
      <c r="Q365" s="77">
        <v>0</v>
      </c>
      <c r="R365" s="77">
        <v>0</v>
      </c>
      <c r="S365" s="77">
        <v>0</v>
      </c>
      <c r="T365" s="77">
        <v>0</v>
      </c>
      <c r="U365" s="77">
        <v>0</v>
      </c>
      <c r="V365" s="77">
        <v>0</v>
      </c>
      <c r="W365" s="77">
        <v>0</v>
      </c>
      <c r="X365" s="77">
        <v>0</v>
      </c>
      <c r="Y365" s="77">
        <v>0</v>
      </c>
      <c r="Z365" s="77">
        <v>0</v>
      </c>
      <c r="AA365" s="77">
        <v>0</v>
      </c>
      <c r="AB365" s="77">
        <v>0</v>
      </c>
      <c r="AC365" s="77">
        <v>0</v>
      </c>
      <c r="AD365" s="77">
        <v>0</v>
      </c>
      <c r="AE365" s="77">
        <v>0</v>
      </c>
      <c r="AF365" s="77">
        <v>0</v>
      </c>
      <c r="AG365" s="77">
        <v>0</v>
      </c>
      <c r="AH365" s="77">
        <v>0</v>
      </c>
      <c r="AI365" s="77">
        <v>0</v>
      </c>
      <c r="AJ365" s="77">
        <v>0</v>
      </c>
      <c r="AK365" s="77">
        <v>0</v>
      </c>
      <c r="AL365" s="77">
        <v>0</v>
      </c>
      <c r="AM365" s="77">
        <v>0</v>
      </c>
      <c r="AN365" s="77">
        <v>0</v>
      </c>
      <c r="AO365" s="77">
        <v>0</v>
      </c>
      <c r="AP365" s="77">
        <v>0</v>
      </c>
      <c r="AQ365" s="77">
        <v>0</v>
      </c>
      <c r="AR365" s="77">
        <v>0</v>
      </c>
      <c r="AS365" s="77">
        <v>0</v>
      </c>
      <c r="AT365" s="77">
        <v>0</v>
      </c>
      <c r="AU365" s="77">
        <v>0</v>
      </c>
      <c r="AV365" s="77">
        <v>0</v>
      </c>
      <c r="AW365" s="77">
        <v>0</v>
      </c>
      <c r="AX365" s="77">
        <v>0</v>
      </c>
      <c r="AY365" s="77">
        <v>0</v>
      </c>
      <c r="AZ365" s="77">
        <v>0</v>
      </c>
      <c r="BA365" s="77">
        <v>0</v>
      </c>
      <c r="BB365" s="77">
        <v>0</v>
      </c>
      <c r="BC365" s="77">
        <v>0</v>
      </c>
    </row>
    <row r="366" spans="1:55" s="81" customFormat="1" ht="19.5" customHeight="1" x14ac:dyDescent="0.25">
      <c r="A366" s="27" t="s">
        <v>38</v>
      </c>
      <c r="B366" s="107" t="s">
        <v>927</v>
      </c>
      <c r="C366" s="122" t="s">
        <v>809</v>
      </c>
      <c r="D366" s="109" t="s">
        <v>38</v>
      </c>
      <c r="E366" s="104"/>
      <c r="F366" s="77">
        <v>0</v>
      </c>
      <c r="G366" s="77">
        <v>0</v>
      </c>
      <c r="H366" s="77">
        <v>0</v>
      </c>
      <c r="I366" s="77">
        <v>0</v>
      </c>
      <c r="J366" s="77">
        <v>0</v>
      </c>
      <c r="K366" s="77">
        <v>0</v>
      </c>
      <c r="L366" s="77">
        <v>0</v>
      </c>
      <c r="M366" s="77">
        <v>0</v>
      </c>
      <c r="N366" s="77">
        <v>0</v>
      </c>
      <c r="O366" s="77">
        <v>0</v>
      </c>
      <c r="P366" s="77">
        <v>0</v>
      </c>
      <c r="Q366" s="77">
        <v>0</v>
      </c>
      <c r="R366" s="77">
        <v>0</v>
      </c>
      <c r="S366" s="77">
        <v>0</v>
      </c>
      <c r="T366" s="77">
        <v>0</v>
      </c>
      <c r="U366" s="77">
        <v>0</v>
      </c>
      <c r="V366" s="77">
        <v>0</v>
      </c>
      <c r="W366" s="77">
        <v>0</v>
      </c>
      <c r="X366" s="77">
        <v>0</v>
      </c>
      <c r="Y366" s="77">
        <v>0</v>
      </c>
      <c r="Z366" s="77">
        <v>0</v>
      </c>
      <c r="AA366" s="77">
        <v>0</v>
      </c>
      <c r="AB366" s="77">
        <v>0</v>
      </c>
      <c r="AC366" s="77">
        <v>0</v>
      </c>
      <c r="AD366" s="77">
        <v>0</v>
      </c>
      <c r="AE366" s="77">
        <v>0</v>
      </c>
      <c r="AF366" s="77">
        <v>0</v>
      </c>
      <c r="AG366" s="77">
        <v>0</v>
      </c>
      <c r="AH366" s="77">
        <v>0</v>
      </c>
      <c r="AI366" s="77">
        <v>0</v>
      </c>
      <c r="AJ366" s="77">
        <v>0</v>
      </c>
      <c r="AK366" s="77">
        <v>0</v>
      </c>
      <c r="AL366" s="77">
        <v>0</v>
      </c>
      <c r="AM366" s="77">
        <v>0</v>
      </c>
      <c r="AN366" s="77">
        <v>0</v>
      </c>
      <c r="AO366" s="77">
        <v>0</v>
      </c>
      <c r="AP366" s="77">
        <v>0</v>
      </c>
      <c r="AQ366" s="77">
        <v>0</v>
      </c>
      <c r="AR366" s="77">
        <v>0</v>
      </c>
      <c r="AS366" s="77">
        <v>0</v>
      </c>
      <c r="AT366" s="77">
        <v>0</v>
      </c>
      <c r="AU366" s="77">
        <v>0</v>
      </c>
      <c r="AV366" s="77">
        <v>0</v>
      </c>
      <c r="AW366" s="77">
        <v>0</v>
      </c>
      <c r="AX366" s="77">
        <v>0</v>
      </c>
      <c r="AY366" s="77">
        <v>0</v>
      </c>
      <c r="AZ366" s="77">
        <v>0</v>
      </c>
      <c r="BA366" s="77">
        <v>0</v>
      </c>
      <c r="BB366" s="77">
        <v>0</v>
      </c>
      <c r="BC366" s="77">
        <v>0</v>
      </c>
    </row>
    <row r="367" spans="1:55" s="81" customFormat="1" ht="19.5" customHeight="1" x14ac:dyDescent="0.25">
      <c r="A367" s="27" t="s">
        <v>38</v>
      </c>
      <c r="B367" s="107" t="s">
        <v>928</v>
      </c>
      <c r="C367" s="122" t="s">
        <v>811</v>
      </c>
      <c r="D367" s="109" t="s">
        <v>38</v>
      </c>
      <c r="E367" s="104"/>
      <c r="F367" s="77">
        <v>0</v>
      </c>
      <c r="G367" s="77">
        <v>0</v>
      </c>
      <c r="H367" s="77">
        <v>0</v>
      </c>
      <c r="I367" s="77">
        <v>0</v>
      </c>
      <c r="J367" s="77">
        <v>0</v>
      </c>
      <c r="K367" s="77">
        <v>0</v>
      </c>
      <c r="L367" s="77">
        <v>0</v>
      </c>
      <c r="M367" s="77">
        <v>0</v>
      </c>
      <c r="N367" s="77">
        <v>0</v>
      </c>
      <c r="O367" s="77">
        <v>0</v>
      </c>
      <c r="P367" s="77">
        <v>0</v>
      </c>
      <c r="Q367" s="77">
        <v>0</v>
      </c>
      <c r="R367" s="77">
        <v>0</v>
      </c>
      <c r="S367" s="77">
        <v>0</v>
      </c>
      <c r="T367" s="77">
        <v>0</v>
      </c>
      <c r="U367" s="77">
        <v>0</v>
      </c>
      <c r="V367" s="77">
        <v>0</v>
      </c>
      <c r="W367" s="77">
        <v>0</v>
      </c>
      <c r="X367" s="77">
        <v>0</v>
      </c>
      <c r="Y367" s="77">
        <v>0</v>
      </c>
      <c r="Z367" s="77">
        <v>0</v>
      </c>
      <c r="AA367" s="77">
        <v>0</v>
      </c>
      <c r="AB367" s="77">
        <v>0</v>
      </c>
      <c r="AC367" s="77">
        <v>0</v>
      </c>
      <c r="AD367" s="77">
        <v>0</v>
      </c>
      <c r="AE367" s="77">
        <v>0</v>
      </c>
      <c r="AF367" s="77">
        <v>0</v>
      </c>
      <c r="AG367" s="77">
        <v>0</v>
      </c>
      <c r="AH367" s="77">
        <v>0</v>
      </c>
      <c r="AI367" s="77">
        <v>0</v>
      </c>
      <c r="AJ367" s="77">
        <v>0</v>
      </c>
      <c r="AK367" s="77">
        <v>0</v>
      </c>
      <c r="AL367" s="77">
        <v>0</v>
      </c>
      <c r="AM367" s="77">
        <v>0</v>
      </c>
      <c r="AN367" s="77">
        <v>0</v>
      </c>
      <c r="AO367" s="77">
        <v>0</v>
      </c>
      <c r="AP367" s="77">
        <v>0</v>
      </c>
      <c r="AQ367" s="77">
        <v>0</v>
      </c>
      <c r="AR367" s="77">
        <v>0</v>
      </c>
      <c r="AS367" s="77">
        <v>0</v>
      </c>
      <c r="AT367" s="77">
        <v>0</v>
      </c>
      <c r="AU367" s="77">
        <v>0</v>
      </c>
      <c r="AV367" s="77">
        <v>0</v>
      </c>
      <c r="AW367" s="77">
        <v>0</v>
      </c>
      <c r="AX367" s="77">
        <v>0</v>
      </c>
      <c r="AY367" s="77">
        <v>0</v>
      </c>
      <c r="AZ367" s="77">
        <v>0</v>
      </c>
      <c r="BA367" s="77">
        <v>0</v>
      </c>
      <c r="BB367" s="77">
        <v>0</v>
      </c>
      <c r="BC367" s="77">
        <v>0</v>
      </c>
    </row>
    <row r="368" spans="1:55" s="81" customFormat="1" ht="19.5" customHeight="1" x14ac:dyDescent="0.25">
      <c r="A368" s="27" t="s">
        <v>38</v>
      </c>
      <c r="B368" s="107" t="s">
        <v>929</v>
      </c>
      <c r="C368" s="122" t="s">
        <v>813</v>
      </c>
      <c r="D368" s="109" t="s">
        <v>38</v>
      </c>
      <c r="E368" s="104"/>
      <c r="F368" s="77">
        <v>0</v>
      </c>
      <c r="G368" s="77">
        <v>0</v>
      </c>
      <c r="H368" s="77">
        <v>0</v>
      </c>
      <c r="I368" s="77">
        <v>0</v>
      </c>
      <c r="J368" s="77">
        <v>0</v>
      </c>
      <c r="K368" s="77">
        <v>0</v>
      </c>
      <c r="L368" s="77">
        <v>0</v>
      </c>
      <c r="M368" s="77">
        <v>0</v>
      </c>
      <c r="N368" s="77">
        <v>0</v>
      </c>
      <c r="O368" s="77">
        <v>0</v>
      </c>
      <c r="P368" s="77">
        <v>0</v>
      </c>
      <c r="Q368" s="77">
        <v>0</v>
      </c>
      <c r="R368" s="77">
        <v>0</v>
      </c>
      <c r="S368" s="77">
        <v>0</v>
      </c>
      <c r="T368" s="77">
        <v>0</v>
      </c>
      <c r="U368" s="77">
        <v>0</v>
      </c>
      <c r="V368" s="77">
        <v>0</v>
      </c>
      <c r="W368" s="77">
        <v>0</v>
      </c>
      <c r="X368" s="77">
        <v>0</v>
      </c>
      <c r="Y368" s="77">
        <v>0</v>
      </c>
      <c r="Z368" s="77">
        <v>0</v>
      </c>
      <c r="AA368" s="77">
        <v>0</v>
      </c>
      <c r="AB368" s="77">
        <v>0</v>
      </c>
      <c r="AC368" s="77">
        <v>0</v>
      </c>
      <c r="AD368" s="77">
        <v>0</v>
      </c>
      <c r="AE368" s="77">
        <v>0</v>
      </c>
      <c r="AF368" s="77">
        <v>0</v>
      </c>
      <c r="AG368" s="77">
        <v>0</v>
      </c>
      <c r="AH368" s="77">
        <v>0</v>
      </c>
      <c r="AI368" s="77">
        <v>0</v>
      </c>
      <c r="AJ368" s="77">
        <v>0</v>
      </c>
      <c r="AK368" s="77">
        <v>0</v>
      </c>
      <c r="AL368" s="77">
        <v>0</v>
      </c>
      <c r="AM368" s="77">
        <v>0</v>
      </c>
      <c r="AN368" s="77">
        <v>0</v>
      </c>
      <c r="AO368" s="77">
        <v>0</v>
      </c>
      <c r="AP368" s="77">
        <v>0</v>
      </c>
      <c r="AQ368" s="77">
        <v>0</v>
      </c>
      <c r="AR368" s="77">
        <v>0</v>
      </c>
      <c r="AS368" s="77">
        <v>0</v>
      </c>
      <c r="AT368" s="77">
        <v>0</v>
      </c>
      <c r="AU368" s="77">
        <v>0</v>
      </c>
      <c r="AV368" s="77">
        <v>0</v>
      </c>
      <c r="AW368" s="77">
        <v>0</v>
      </c>
      <c r="AX368" s="77">
        <v>0</v>
      </c>
      <c r="AY368" s="77">
        <v>0</v>
      </c>
      <c r="AZ368" s="77">
        <v>0</v>
      </c>
      <c r="BA368" s="77">
        <v>0</v>
      </c>
      <c r="BB368" s="77">
        <v>0</v>
      </c>
      <c r="BC368" s="77">
        <v>0</v>
      </c>
    </row>
    <row r="369" spans="1:55" s="81" customFormat="1" ht="19.5" customHeight="1" x14ac:dyDescent="0.25">
      <c r="A369" s="27" t="s">
        <v>38</v>
      </c>
      <c r="B369" s="107" t="s">
        <v>930</v>
      </c>
      <c r="C369" s="122" t="s">
        <v>815</v>
      </c>
      <c r="D369" s="109" t="s">
        <v>38</v>
      </c>
      <c r="E369" s="104"/>
      <c r="F369" s="77">
        <v>0</v>
      </c>
      <c r="G369" s="77">
        <v>0</v>
      </c>
      <c r="H369" s="77">
        <v>0</v>
      </c>
      <c r="I369" s="77">
        <v>0</v>
      </c>
      <c r="J369" s="77">
        <v>0</v>
      </c>
      <c r="K369" s="77">
        <v>0</v>
      </c>
      <c r="L369" s="77">
        <v>0</v>
      </c>
      <c r="M369" s="77">
        <v>0</v>
      </c>
      <c r="N369" s="77">
        <v>0</v>
      </c>
      <c r="O369" s="77">
        <v>0</v>
      </c>
      <c r="P369" s="77">
        <v>0</v>
      </c>
      <c r="Q369" s="77">
        <v>0</v>
      </c>
      <c r="R369" s="77">
        <v>0</v>
      </c>
      <c r="S369" s="77">
        <v>0</v>
      </c>
      <c r="T369" s="77">
        <v>0</v>
      </c>
      <c r="U369" s="77">
        <v>0</v>
      </c>
      <c r="V369" s="77">
        <v>0</v>
      </c>
      <c r="W369" s="77">
        <v>0</v>
      </c>
      <c r="X369" s="77">
        <v>0</v>
      </c>
      <c r="Y369" s="77">
        <v>0</v>
      </c>
      <c r="Z369" s="77">
        <v>0</v>
      </c>
      <c r="AA369" s="77">
        <v>0</v>
      </c>
      <c r="AB369" s="77">
        <v>0</v>
      </c>
      <c r="AC369" s="77">
        <v>0</v>
      </c>
      <c r="AD369" s="77">
        <v>0</v>
      </c>
      <c r="AE369" s="77">
        <v>0</v>
      </c>
      <c r="AF369" s="77">
        <v>0</v>
      </c>
      <c r="AG369" s="77">
        <v>0</v>
      </c>
      <c r="AH369" s="77">
        <v>0</v>
      </c>
      <c r="AI369" s="77">
        <v>0</v>
      </c>
      <c r="AJ369" s="77">
        <v>0</v>
      </c>
      <c r="AK369" s="77">
        <v>0</v>
      </c>
      <c r="AL369" s="77">
        <v>0</v>
      </c>
      <c r="AM369" s="77">
        <v>0</v>
      </c>
      <c r="AN369" s="77">
        <v>0</v>
      </c>
      <c r="AO369" s="77">
        <v>0</v>
      </c>
      <c r="AP369" s="77">
        <v>0</v>
      </c>
      <c r="AQ369" s="77">
        <v>0</v>
      </c>
      <c r="AR369" s="77">
        <v>0</v>
      </c>
      <c r="AS369" s="77">
        <v>0</v>
      </c>
      <c r="AT369" s="77">
        <v>0</v>
      </c>
      <c r="AU369" s="77">
        <v>0</v>
      </c>
      <c r="AV369" s="77">
        <v>0</v>
      </c>
      <c r="AW369" s="77">
        <v>0</v>
      </c>
      <c r="AX369" s="77">
        <v>0</v>
      </c>
      <c r="AY369" s="77">
        <v>0</v>
      </c>
      <c r="AZ369" s="77">
        <v>0</v>
      </c>
      <c r="BA369" s="77">
        <v>0</v>
      </c>
      <c r="BB369" s="77">
        <v>0</v>
      </c>
      <c r="BC369" s="77">
        <v>0</v>
      </c>
    </row>
    <row r="370" spans="1:55" s="81" customFormat="1" ht="19.5" customHeight="1" x14ac:dyDescent="0.25">
      <c r="A370" s="27" t="s">
        <v>38</v>
      </c>
      <c r="B370" s="107" t="s">
        <v>931</v>
      </c>
      <c r="C370" s="122" t="s">
        <v>817</v>
      </c>
      <c r="D370" s="109" t="s">
        <v>38</v>
      </c>
      <c r="E370" s="104"/>
      <c r="F370" s="77">
        <v>0</v>
      </c>
      <c r="G370" s="77">
        <v>0</v>
      </c>
      <c r="H370" s="77">
        <v>0</v>
      </c>
      <c r="I370" s="77">
        <v>0</v>
      </c>
      <c r="J370" s="77">
        <v>0</v>
      </c>
      <c r="K370" s="77">
        <v>0</v>
      </c>
      <c r="L370" s="77">
        <v>0</v>
      </c>
      <c r="M370" s="77">
        <v>0</v>
      </c>
      <c r="N370" s="77">
        <v>0</v>
      </c>
      <c r="O370" s="77">
        <v>0</v>
      </c>
      <c r="P370" s="77">
        <v>0</v>
      </c>
      <c r="Q370" s="77">
        <v>0</v>
      </c>
      <c r="R370" s="77">
        <v>0</v>
      </c>
      <c r="S370" s="77">
        <v>0</v>
      </c>
      <c r="T370" s="77">
        <v>0</v>
      </c>
      <c r="U370" s="77">
        <v>0</v>
      </c>
      <c r="V370" s="77">
        <v>0</v>
      </c>
      <c r="W370" s="77">
        <v>0</v>
      </c>
      <c r="X370" s="77">
        <v>0</v>
      </c>
      <c r="Y370" s="77">
        <v>0</v>
      </c>
      <c r="Z370" s="77">
        <v>0</v>
      </c>
      <c r="AA370" s="77">
        <v>0</v>
      </c>
      <c r="AB370" s="77">
        <v>0</v>
      </c>
      <c r="AC370" s="77">
        <v>0</v>
      </c>
      <c r="AD370" s="77">
        <v>0</v>
      </c>
      <c r="AE370" s="77">
        <v>0</v>
      </c>
      <c r="AF370" s="77">
        <v>0</v>
      </c>
      <c r="AG370" s="77">
        <v>0</v>
      </c>
      <c r="AH370" s="77">
        <v>0</v>
      </c>
      <c r="AI370" s="77">
        <v>0</v>
      </c>
      <c r="AJ370" s="77">
        <v>0</v>
      </c>
      <c r="AK370" s="77">
        <v>0</v>
      </c>
      <c r="AL370" s="77">
        <v>0</v>
      </c>
      <c r="AM370" s="77">
        <v>0</v>
      </c>
      <c r="AN370" s="77">
        <v>0</v>
      </c>
      <c r="AO370" s="77">
        <v>0</v>
      </c>
      <c r="AP370" s="77">
        <v>0</v>
      </c>
      <c r="AQ370" s="77">
        <v>0</v>
      </c>
      <c r="AR370" s="77">
        <v>0</v>
      </c>
      <c r="AS370" s="77">
        <v>0</v>
      </c>
      <c r="AT370" s="77">
        <v>0</v>
      </c>
      <c r="AU370" s="77">
        <v>0</v>
      </c>
      <c r="AV370" s="77">
        <v>0</v>
      </c>
      <c r="AW370" s="77">
        <v>0</v>
      </c>
      <c r="AX370" s="77">
        <v>0</v>
      </c>
      <c r="AY370" s="77">
        <v>0</v>
      </c>
      <c r="AZ370" s="77">
        <v>0</v>
      </c>
      <c r="BA370" s="77">
        <v>0</v>
      </c>
      <c r="BB370" s="77">
        <v>0</v>
      </c>
      <c r="BC370" s="77">
        <v>0</v>
      </c>
    </row>
    <row r="371" spans="1:55" s="81" customFormat="1" ht="19.5" customHeight="1" x14ac:dyDescent="0.25">
      <c r="A371" s="27" t="s">
        <v>38</v>
      </c>
      <c r="B371" s="107" t="s">
        <v>932</v>
      </c>
      <c r="C371" s="122" t="s">
        <v>819</v>
      </c>
      <c r="D371" s="109" t="s">
        <v>38</v>
      </c>
      <c r="E371" s="104"/>
      <c r="F371" s="77">
        <v>0</v>
      </c>
      <c r="G371" s="77">
        <v>0</v>
      </c>
      <c r="H371" s="77">
        <v>0</v>
      </c>
      <c r="I371" s="77">
        <v>0</v>
      </c>
      <c r="J371" s="77">
        <v>0</v>
      </c>
      <c r="K371" s="77">
        <v>0</v>
      </c>
      <c r="L371" s="77">
        <v>0</v>
      </c>
      <c r="M371" s="77">
        <v>0</v>
      </c>
      <c r="N371" s="77">
        <v>0</v>
      </c>
      <c r="O371" s="77">
        <v>0</v>
      </c>
      <c r="P371" s="77">
        <v>0</v>
      </c>
      <c r="Q371" s="77">
        <v>0</v>
      </c>
      <c r="R371" s="77">
        <v>0</v>
      </c>
      <c r="S371" s="77">
        <v>0</v>
      </c>
      <c r="T371" s="77">
        <v>0</v>
      </c>
      <c r="U371" s="77">
        <v>0</v>
      </c>
      <c r="V371" s="77">
        <v>0</v>
      </c>
      <c r="W371" s="77">
        <v>0</v>
      </c>
      <c r="X371" s="77">
        <v>0</v>
      </c>
      <c r="Y371" s="77">
        <v>0</v>
      </c>
      <c r="Z371" s="77">
        <v>0</v>
      </c>
      <c r="AA371" s="77">
        <v>0</v>
      </c>
      <c r="AB371" s="77">
        <v>0</v>
      </c>
      <c r="AC371" s="77">
        <v>0</v>
      </c>
      <c r="AD371" s="77">
        <v>0</v>
      </c>
      <c r="AE371" s="77">
        <v>0</v>
      </c>
      <c r="AF371" s="77">
        <v>0</v>
      </c>
      <c r="AG371" s="77">
        <v>0</v>
      </c>
      <c r="AH371" s="77">
        <v>0</v>
      </c>
      <c r="AI371" s="77">
        <v>0</v>
      </c>
      <c r="AJ371" s="77">
        <v>0</v>
      </c>
      <c r="AK371" s="77">
        <v>0</v>
      </c>
      <c r="AL371" s="77">
        <v>0</v>
      </c>
      <c r="AM371" s="77">
        <v>0</v>
      </c>
      <c r="AN371" s="77">
        <v>0</v>
      </c>
      <c r="AO371" s="77">
        <v>0</v>
      </c>
      <c r="AP371" s="77">
        <v>0</v>
      </c>
      <c r="AQ371" s="77">
        <v>0</v>
      </c>
      <c r="AR371" s="77">
        <v>0</v>
      </c>
      <c r="AS371" s="77">
        <v>0</v>
      </c>
      <c r="AT371" s="77">
        <v>0</v>
      </c>
      <c r="AU371" s="77">
        <v>0</v>
      </c>
      <c r="AV371" s="77">
        <v>0</v>
      </c>
      <c r="AW371" s="77">
        <v>0</v>
      </c>
      <c r="AX371" s="77">
        <v>0</v>
      </c>
      <c r="AY371" s="77">
        <v>0</v>
      </c>
      <c r="AZ371" s="77">
        <v>0</v>
      </c>
      <c r="BA371" s="77">
        <v>0</v>
      </c>
      <c r="BB371" s="77">
        <v>0</v>
      </c>
      <c r="BC371" s="77">
        <v>0</v>
      </c>
    </row>
    <row r="372" spans="1:55" s="81" customFormat="1" ht="19.5" customHeight="1" x14ac:dyDescent="0.25">
      <c r="A372" s="27" t="s">
        <v>38</v>
      </c>
      <c r="B372" s="107" t="s">
        <v>933</v>
      </c>
      <c r="C372" s="122" t="s">
        <v>813</v>
      </c>
      <c r="D372" s="109" t="s">
        <v>38</v>
      </c>
      <c r="E372" s="104"/>
      <c r="F372" s="77">
        <v>0</v>
      </c>
      <c r="G372" s="77">
        <v>0</v>
      </c>
      <c r="H372" s="77">
        <v>0</v>
      </c>
      <c r="I372" s="77">
        <v>0</v>
      </c>
      <c r="J372" s="77">
        <v>0</v>
      </c>
      <c r="K372" s="77">
        <v>0</v>
      </c>
      <c r="L372" s="77">
        <v>0</v>
      </c>
      <c r="M372" s="77">
        <v>0</v>
      </c>
      <c r="N372" s="77">
        <v>0</v>
      </c>
      <c r="O372" s="77">
        <v>0</v>
      </c>
      <c r="P372" s="77">
        <v>0</v>
      </c>
      <c r="Q372" s="77">
        <v>0</v>
      </c>
      <c r="R372" s="77">
        <v>0</v>
      </c>
      <c r="S372" s="77">
        <v>0</v>
      </c>
      <c r="T372" s="77">
        <v>0</v>
      </c>
      <c r="U372" s="77">
        <v>0</v>
      </c>
      <c r="V372" s="77">
        <v>0</v>
      </c>
      <c r="W372" s="77">
        <v>0</v>
      </c>
      <c r="X372" s="77">
        <v>0</v>
      </c>
      <c r="Y372" s="77">
        <v>0</v>
      </c>
      <c r="Z372" s="77">
        <v>0</v>
      </c>
      <c r="AA372" s="77">
        <v>0</v>
      </c>
      <c r="AB372" s="77">
        <v>0</v>
      </c>
      <c r="AC372" s="77">
        <v>0</v>
      </c>
      <c r="AD372" s="77">
        <v>0</v>
      </c>
      <c r="AE372" s="77">
        <v>0</v>
      </c>
      <c r="AF372" s="77">
        <v>0</v>
      </c>
      <c r="AG372" s="77">
        <v>0</v>
      </c>
      <c r="AH372" s="77">
        <v>0</v>
      </c>
      <c r="AI372" s="77">
        <v>0</v>
      </c>
      <c r="AJ372" s="77">
        <v>0</v>
      </c>
      <c r="AK372" s="77">
        <v>0</v>
      </c>
      <c r="AL372" s="77">
        <v>0</v>
      </c>
      <c r="AM372" s="77">
        <v>0</v>
      </c>
      <c r="AN372" s="77">
        <v>0</v>
      </c>
      <c r="AO372" s="77">
        <v>0</v>
      </c>
      <c r="AP372" s="77">
        <v>0</v>
      </c>
      <c r="AQ372" s="77">
        <v>0</v>
      </c>
      <c r="AR372" s="77">
        <v>0</v>
      </c>
      <c r="AS372" s="77">
        <v>0</v>
      </c>
      <c r="AT372" s="77">
        <v>0</v>
      </c>
      <c r="AU372" s="77">
        <v>0</v>
      </c>
      <c r="AV372" s="77">
        <v>0</v>
      </c>
      <c r="AW372" s="77">
        <v>0</v>
      </c>
      <c r="AX372" s="77">
        <v>0</v>
      </c>
      <c r="AY372" s="77">
        <v>0</v>
      </c>
      <c r="AZ372" s="77">
        <v>0</v>
      </c>
      <c r="BA372" s="77">
        <v>0</v>
      </c>
      <c r="BB372" s="77">
        <v>0</v>
      </c>
      <c r="BC372" s="77">
        <v>0</v>
      </c>
    </row>
    <row r="373" spans="1:55" s="81" customFormat="1" ht="19.5" customHeight="1" x14ac:dyDescent="0.25">
      <c r="A373" s="27" t="s">
        <v>38</v>
      </c>
      <c r="B373" s="107" t="s">
        <v>934</v>
      </c>
      <c r="C373" s="122" t="s">
        <v>815</v>
      </c>
      <c r="D373" s="109" t="s">
        <v>38</v>
      </c>
      <c r="E373" s="104"/>
      <c r="F373" s="77">
        <v>0</v>
      </c>
      <c r="G373" s="77">
        <v>0</v>
      </c>
      <c r="H373" s="77">
        <v>0</v>
      </c>
      <c r="I373" s="77">
        <v>0</v>
      </c>
      <c r="J373" s="77">
        <v>0</v>
      </c>
      <c r="K373" s="77">
        <v>0</v>
      </c>
      <c r="L373" s="77">
        <v>0</v>
      </c>
      <c r="M373" s="77">
        <v>0</v>
      </c>
      <c r="N373" s="77">
        <v>0</v>
      </c>
      <c r="O373" s="77">
        <v>0</v>
      </c>
      <c r="P373" s="77">
        <v>0</v>
      </c>
      <c r="Q373" s="77">
        <v>0</v>
      </c>
      <c r="R373" s="77">
        <v>0</v>
      </c>
      <c r="S373" s="77">
        <v>0</v>
      </c>
      <c r="T373" s="77">
        <v>0</v>
      </c>
      <c r="U373" s="77">
        <v>0</v>
      </c>
      <c r="V373" s="77">
        <v>0</v>
      </c>
      <c r="W373" s="77">
        <v>0</v>
      </c>
      <c r="X373" s="77">
        <v>0</v>
      </c>
      <c r="Y373" s="77">
        <v>0</v>
      </c>
      <c r="Z373" s="77">
        <v>0</v>
      </c>
      <c r="AA373" s="77">
        <v>0</v>
      </c>
      <c r="AB373" s="77">
        <v>0</v>
      </c>
      <c r="AC373" s="77">
        <v>0</v>
      </c>
      <c r="AD373" s="77">
        <v>0</v>
      </c>
      <c r="AE373" s="77">
        <v>0</v>
      </c>
      <c r="AF373" s="77">
        <v>0</v>
      </c>
      <c r="AG373" s="77">
        <v>0</v>
      </c>
      <c r="AH373" s="77">
        <v>0</v>
      </c>
      <c r="AI373" s="77">
        <v>0</v>
      </c>
      <c r="AJ373" s="77">
        <v>0</v>
      </c>
      <c r="AK373" s="77">
        <v>0</v>
      </c>
      <c r="AL373" s="77">
        <v>0</v>
      </c>
      <c r="AM373" s="77">
        <v>0</v>
      </c>
      <c r="AN373" s="77">
        <v>0</v>
      </c>
      <c r="AO373" s="77">
        <v>0</v>
      </c>
      <c r="AP373" s="77">
        <v>0</v>
      </c>
      <c r="AQ373" s="77">
        <v>0</v>
      </c>
      <c r="AR373" s="77">
        <v>0</v>
      </c>
      <c r="AS373" s="77">
        <v>0</v>
      </c>
      <c r="AT373" s="77">
        <v>0</v>
      </c>
      <c r="AU373" s="77">
        <v>0</v>
      </c>
      <c r="AV373" s="77">
        <v>0</v>
      </c>
      <c r="AW373" s="77">
        <v>0</v>
      </c>
      <c r="AX373" s="77">
        <v>0</v>
      </c>
      <c r="AY373" s="77">
        <v>0</v>
      </c>
      <c r="AZ373" s="77">
        <v>0</v>
      </c>
      <c r="BA373" s="77">
        <v>0</v>
      </c>
      <c r="BB373" s="77">
        <v>0</v>
      </c>
      <c r="BC373" s="77">
        <v>0</v>
      </c>
    </row>
    <row r="374" spans="1:55" s="81" customFormat="1" ht="19.5" customHeight="1" x14ac:dyDescent="0.25">
      <c r="A374" s="27" t="s">
        <v>38</v>
      </c>
      <c r="B374" s="107" t="s">
        <v>935</v>
      </c>
      <c r="C374" s="122" t="s">
        <v>817</v>
      </c>
      <c r="D374" s="109" t="s">
        <v>38</v>
      </c>
      <c r="E374" s="104"/>
      <c r="F374" s="77">
        <v>0</v>
      </c>
      <c r="G374" s="77">
        <v>0</v>
      </c>
      <c r="H374" s="77">
        <v>0</v>
      </c>
      <c r="I374" s="77">
        <v>0</v>
      </c>
      <c r="J374" s="77">
        <v>0</v>
      </c>
      <c r="K374" s="77">
        <v>0</v>
      </c>
      <c r="L374" s="77">
        <v>0</v>
      </c>
      <c r="M374" s="77">
        <v>0</v>
      </c>
      <c r="N374" s="77">
        <v>0</v>
      </c>
      <c r="O374" s="77">
        <v>0</v>
      </c>
      <c r="P374" s="77">
        <v>0</v>
      </c>
      <c r="Q374" s="77">
        <v>0</v>
      </c>
      <c r="R374" s="77">
        <v>0</v>
      </c>
      <c r="S374" s="77">
        <v>0</v>
      </c>
      <c r="T374" s="77">
        <v>0</v>
      </c>
      <c r="U374" s="77">
        <v>0</v>
      </c>
      <c r="V374" s="77">
        <v>0</v>
      </c>
      <c r="W374" s="77">
        <v>0</v>
      </c>
      <c r="X374" s="77">
        <v>0</v>
      </c>
      <c r="Y374" s="77">
        <v>0</v>
      </c>
      <c r="Z374" s="77">
        <v>0</v>
      </c>
      <c r="AA374" s="77">
        <v>0</v>
      </c>
      <c r="AB374" s="77">
        <v>0</v>
      </c>
      <c r="AC374" s="77">
        <v>0</v>
      </c>
      <c r="AD374" s="77">
        <v>0</v>
      </c>
      <c r="AE374" s="77">
        <v>0</v>
      </c>
      <c r="AF374" s="77">
        <v>0</v>
      </c>
      <c r="AG374" s="77">
        <v>0</v>
      </c>
      <c r="AH374" s="77">
        <v>0</v>
      </c>
      <c r="AI374" s="77">
        <v>0</v>
      </c>
      <c r="AJ374" s="77">
        <v>0</v>
      </c>
      <c r="AK374" s="77">
        <v>0</v>
      </c>
      <c r="AL374" s="77">
        <v>0</v>
      </c>
      <c r="AM374" s="77">
        <v>0</v>
      </c>
      <c r="AN374" s="77">
        <v>0</v>
      </c>
      <c r="AO374" s="77">
        <v>0</v>
      </c>
      <c r="AP374" s="77">
        <v>0</v>
      </c>
      <c r="AQ374" s="77">
        <v>0</v>
      </c>
      <c r="AR374" s="77">
        <v>0</v>
      </c>
      <c r="AS374" s="77">
        <v>0</v>
      </c>
      <c r="AT374" s="77">
        <v>0</v>
      </c>
      <c r="AU374" s="77">
        <v>0</v>
      </c>
      <c r="AV374" s="77">
        <v>0</v>
      </c>
      <c r="AW374" s="77">
        <v>0</v>
      </c>
      <c r="AX374" s="77">
        <v>0</v>
      </c>
      <c r="AY374" s="77">
        <v>0</v>
      </c>
      <c r="AZ374" s="77">
        <v>0</v>
      </c>
      <c r="BA374" s="77">
        <v>0</v>
      </c>
      <c r="BB374" s="77">
        <v>0</v>
      </c>
      <c r="BC374" s="77">
        <v>0</v>
      </c>
    </row>
    <row r="375" spans="1:55" s="81" customFormat="1" ht="19.5" customHeight="1" x14ac:dyDescent="0.25">
      <c r="A375" s="27" t="s">
        <v>38</v>
      </c>
      <c r="B375" s="107" t="s">
        <v>936</v>
      </c>
      <c r="C375" s="122" t="s">
        <v>824</v>
      </c>
      <c r="D375" s="109" t="s">
        <v>38</v>
      </c>
      <c r="E375" s="104"/>
      <c r="F375" s="77">
        <v>0</v>
      </c>
      <c r="G375" s="77">
        <v>0</v>
      </c>
      <c r="H375" s="77">
        <v>0</v>
      </c>
      <c r="I375" s="77">
        <v>0</v>
      </c>
      <c r="J375" s="77">
        <v>0</v>
      </c>
      <c r="K375" s="77">
        <v>0</v>
      </c>
      <c r="L375" s="77">
        <v>0</v>
      </c>
      <c r="M375" s="77">
        <v>0</v>
      </c>
      <c r="N375" s="77">
        <v>0</v>
      </c>
      <c r="O375" s="77">
        <v>0</v>
      </c>
      <c r="P375" s="77">
        <v>0</v>
      </c>
      <c r="Q375" s="77">
        <v>0</v>
      </c>
      <c r="R375" s="77">
        <v>0</v>
      </c>
      <c r="S375" s="77">
        <v>0</v>
      </c>
      <c r="T375" s="77">
        <v>0</v>
      </c>
      <c r="U375" s="77">
        <v>0</v>
      </c>
      <c r="V375" s="77">
        <v>0</v>
      </c>
      <c r="W375" s="77">
        <v>0</v>
      </c>
      <c r="X375" s="77">
        <v>0</v>
      </c>
      <c r="Y375" s="77">
        <v>0</v>
      </c>
      <c r="Z375" s="77">
        <v>0</v>
      </c>
      <c r="AA375" s="77">
        <v>0</v>
      </c>
      <c r="AB375" s="77">
        <v>0</v>
      </c>
      <c r="AC375" s="77">
        <v>0</v>
      </c>
      <c r="AD375" s="77">
        <v>0</v>
      </c>
      <c r="AE375" s="77">
        <v>0</v>
      </c>
      <c r="AF375" s="77">
        <v>0</v>
      </c>
      <c r="AG375" s="77">
        <v>0</v>
      </c>
      <c r="AH375" s="77">
        <v>0</v>
      </c>
      <c r="AI375" s="77">
        <v>0</v>
      </c>
      <c r="AJ375" s="77">
        <v>0</v>
      </c>
      <c r="AK375" s="77">
        <v>0</v>
      </c>
      <c r="AL375" s="77">
        <v>0</v>
      </c>
      <c r="AM375" s="77">
        <v>0</v>
      </c>
      <c r="AN375" s="77">
        <v>0</v>
      </c>
      <c r="AO375" s="77">
        <v>0</v>
      </c>
      <c r="AP375" s="77">
        <v>0</v>
      </c>
      <c r="AQ375" s="77">
        <v>0</v>
      </c>
      <c r="AR375" s="77">
        <v>0</v>
      </c>
      <c r="AS375" s="77">
        <v>0</v>
      </c>
      <c r="AT375" s="77">
        <v>0</v>
      </c>
      <c r="AU375" s="77">
        <v>0</v>
      </c>
      <c r="AV375" s="77">
        <v>0</v>
      </c>
      <c r="AW375" s="77">
        <v>0</v>
      </c>
      <c r="AX375" s="77">
        <v>0</v>
      </c>
      <c r="AY375" s="77">
        <v>0</v>
      </c>
      <c r="AZ375" s="77">
        <v>0</v>
      </c>
      <c r="BA375" s="77">
        <v>0</v>
      </c>
      <c r="BB375" s="77">
        <v>0</v>
      </c>
      <c r="BC375" s="77">
        <v>0</v>
      </c>
    </row>
    <row r="376" spans="1:55" s="81" customFormat="1" ht="19.5" customHeight="1" x14ac:dyDescent="0.25">
      <c r="A376" s="27" t="s">
        <v>38</v>
      </c>
      <c r="B376" s="107" t="s">
        <v>937</v>
      </c>
      <c r="C376" s="122" t="s">
        <v>826</v>
      </c>
      <c r="D376" s="109" t="s">
        <v>38</v>
      </c>
      <c r="E376" s="104"/>
      <c r="F376" s="77">
        <v>0</v>
      </c>
      <c r="G376" s="77">
        <v>0</v>
      </c>
      <c r="H376" s="77">
        <v>0</v>
      </c>
      <c r="I376" s="77">
        <v>0</v>
      </c>
      <c r="J376" s="77">
        <v>0</v>
      </c>
      <c r="K376" s="77">
        <v>0</v>
      </c>
      <c r="L376" s="77">
        <v>0</v>
      </c>
      <c r="M376" s="77">
        <v>0</v>
      </c>
      <c r="N376" s="77">
        <v>0</v>
      </c>
      <c r="O376" s="77">
        <v>0</v>
      </c>
      <c r="P376" s="77">
        <v>0</v>
      </c>
      <c r="Q376" s="77">
        <v>0</v>
      </c>
      <c r="R376" s="77">
        <v>0</v>
      </c>
      <c r="S376" s="77">
        <v>0</v>
      </c>
      <c r="T376" s="77">
        <v>0</v>
      </c>
      <c r="U376" s="77">
        <v>0</v>
      </c>
      <c r="V376" s="77">
        <v>0</v>
      </c>
      <c r="W376" s="77">
        <v>0</v>
      </c>
      <c r="X376" s="77">
        <v>0</v>
      </c>
      <c r="Y376" s="77">
        <v>0</v>
      </c>
      <c r="Z376" s="77">
        <v>0</v>
      </c>
      <c r="AA376" s="77">
        <v>0</v>
      </c>
      <c r="AB376" s="77">
        <v>0</v>
      </c>
      <c r="AC376" s="77">
        <v>0</v>
      </c>
      <c r="AD376" s="77">
        <v>0</v>
      </c>
      <c r="AE376" s="77">
        <v>0</v>
      </c>
      <c r="AF376" s="77">
        <v>0</v>
      </c>
      <c r="AG376" s="77">
        <v>0</v>
      </c>
      <c r="AH376" s="77">
        <v>0</v>
      </c>
      <c r="AI376" s="77">
        <v>0</v>
      </c>
      <c r="AJ376" s="77">
        <v>0</v>
      </c>
      <c r="AK376" s="77">
        <v>0</v>
      </c>
      <c r="AL376" s="77">
        <v>0</v>
      </c>
      <c r="AM376" s="77">
        <v>0</v>
      </c>
      <c r="AN376" s="77">
        <v>0</v>
      </c>
      <c r="AO376" s="77">
        <v>0</v>
      </c>
      <c r="AP376" s="77">
        <v>0</v>
      </c>
      <c r="AQ376" s="77">
        <v>0</v>
      </c>
      <c r="AR376" s="77">
        <v>0</v>
      </c>
      <c r="AS376" s="77">
        <v>0</v>
      </c>
      <c r="AT376" s="77">
        <v>0</v>
      </c>
      <c r="AU376" s="77">
        <v>0</v>
      </c>
      <c r="AV376" s="77">
        <v>0</v>
      </c>
      <c r="AW376" s="77">
        <v>0</v>
      </c>
      <c r="AX376" s="77">
        <v>0</v>
      </c>
      <c r="AY376" s="77">
        <v>0</v>
      </c>
      <c r="AZ376" s="77">
        <v>0</v>
      </c>
      <c r="BA376" s="77">
        <v>0</v>
      </c>
      <c r="BB376" s="77">
        <v>0</v>
      </c>
      <c r="BC376" s="77">
        <v>0</v>
      </c>
    </row>
    <row r="377" spans="1:55" s="81" customFormat="1" ht="19.5" customHeight="1" x14ac:dyDescent="0.25">
      <c r="A377" s="27" t="s">
        <v>38</v>
      </c>
      <c r="B377" s="107" t="s">
        <v>938</v>
      </c>
      <c r="C377" s="122" t="s">
        <v>828</v>
      </c>
      <c r="D377" s="109" t="s">
        <v>38</v>
      </c>
      <c r="E377" s="104"/>
      <c r="F377" s="77">
        <v>0</v>
      </c>
      <c r="G377" s="77">
        <v>0</v>
      </c>
      <c r="H377" s="77">
        <v>0</v>
      </c>
      <c r="I377" s="77">
        <v>0</v>
      </c>
      <c r="J377" s="77">
        <v>0</v>
      </c>
      <c r="K377" s="77">
        <v>0</v>
      </c>
      <c r="L377" s="77">
        <v>0</v>
      </c>
      <c r="M377" s="77">
        <v>0</v>
      </c>
      <c r="N377" s="77">
        <v>0</v>
      </c>
      <c r="O377" s="77">
        <v>0</v>
      </c>
      <c r="P377" s="77">
        <v>0</v>
      </c>
      <c r="Q377" s="77">
        <v>0</v>
      </c>
      <c r="R377" s="77">
        <v>0</v>
      </c>
      <c r="S377" s="77">
        <v>0</v>
      </c>
      <c r="T377" s="77">
        <v>0</v>
      </c>
      <c r="U377" s="77">
        <v>0</v>
      </c>
      <c r="V377" s="77">
        <v>0</v>
      </c>
      <c r="W377" s="77">
        <v>0</v>
      </c>
      <c r="X377" s="77">
        <v>0</v>
      </c>
      <c r="Y377" s="77">
        <v>0</v>
      </c>
      <c r="Z377" s="77">
        <v>0</v>
      </c>
      <c r="AA377" s="77">
        <v>0</v>
      </c>
      <c r="AB377" s="77">
        <v>0</v>
      </c>
      <c r="AC377" s="77">
        <v>0</v>
      </c>
      <c r="AD377" s="77">
        <v>0</v>
      </c>
      <c r="AE377" s="77">
        <v>0</v>
      </c>
      <c r="AF377" s="77">
        <v>0</v>
      </c>
      <c r="AG377" s="77">
        <v>0</v>
      </c>
      <c r="AH377" s="77">
        <v>0</v>
      </c>
      <c r="AI377" s="77">
        <v>0</v>
      </c>
      <c r="AJ377" s="77">
        <v>0</v>
      </c>
      <c r="AK377" s="77">
        <v>0</v>
      </c>
      <c r="AL377" s="77">
        <v>0</v>
      </c>
      <c r="AM377" s="77">
        <v>0</v>
      </c>
      <c r="AN377" s="77">
        <v>0</v>
      </c>
      <c r="AO377" s="77">
        <v>0</v>
      </c>
      <c r="AP377" s="77">
        <v>0</v>
      </c>
      <c r="AQ377" s="77">
        <v>0</v>
      </c>
      <c r="AR377" s="77">
        <v>0</v>
      </c>
      <c r="AS377" s="77">
        <v>0</v>
      </c>
      <c r="AT377" s="77">
        <v>0</v>
      </c>
      <c r="AU377" s="77">
        <v>0</v>
      </c>
      <c r="AV377" s="77">
        <v>0</v>
      </c>
      <c r="AW377" s="77">
        <v>0</v>
      </c>
      <c r="AX377" s="77">
        <v>0</v>
      </c>
      <c r="AY377" s="77">
        <v>0</v>
      </c>
      <c r="AZ377" s="77">
        <v>0</v>
      </c>
      <c r="BA377" s="77">
        <v>0</v>
      </c>
      <c r="BB377" s="77">
        <v>0</v>
      </c>
      <c r="BC377" s="77">
        <v>0</v>
      </c>
    </row>
    <row r="378" spans="1:55" s="81" customFormat="1" ht="19.5" customHeight="1" x14ac:dyDescent="0.25">
      <c r="A378" s="27" t="s">
        <v>38</v>
      </c>
      <c r="B378" s="107" t="s">
        <v>939</v>
      </c>
      <c r="C378" s="122" t="s">
        <v>830</v>
      </c>
      <c r="D378" s="109" t="s">
        <v>38</v>
      </c>
      <c r="E378" s="104"/>
      <c r="F378" s="77">
        <v>0</v>
      </c>
      <c r="G378" s="77">
        <v>0</v>
      </c>
      <c r="H378" s="77">
        <v>0</v>
      </c>
      <c r="I378" s="77">
        <v>0</v>
      </c>
      <c r="J378" s="77">
        <v>0</v>
      </c>
      <c r="K378" s="77">
        <v>0</v>
      </c>
      <c r="L378" s="77">
        <v>0</v>
      </c>
      <c r="M378" s="77">
        <v>0</v>
      </c>
      <c r="N378" s="77">
        <v>0</v>
      </c>
      <c r="O378" s="77">
        <v>0</v>
      </c>
      <c r="P378" s="77">
        <v>0</v>
      </c>
      <c r="Q378" s="77">
        <v>0</v>
      </c>
      <c r="R378" s="77">
        <v>0</v>
      </c>
      <c r="S378" s="77">
        <v>0</v>
      </c>
      <c r="T378" s="77">
        <v>0</v>
      </c>
      <c r="U378" s="77">
        <v>0</v>
      </c>
      <c r="V378" s="77">
        <v>0</v>
      </c>
      <c r="W378" s="77">
        <v>0</v>
      </c>
      <c r="X378" s="77">
        <v>0</v>
      </c>
      <c r="Y378" s="77">
        <v>0</v>
      </c>
      <c r="Z378" s="77">
        <v>0</v>
      </c>
      <c r="AA378" s="77">
        <v>0</v>
      </c>
      <c r="AB378" s="77">
        <v>0</v>
      </c>
      <c r="AC378" s="77">
        <v>0</v>
      </c>
      <c r="AD378" s="77">
        <v>0</v>
      </c>
      <c r="AE378" s="77">
        <v>0</v>
      </c>
      <c r="AF378" s="77">
        <v>0</v>
      </c>
      <c r="AG378" s="77">
        <v>0</v>
      </c>
      <c r="AH378" s="77">
        <v>0</v>
      </c>
      <c r="AI378" s="77">
        <v>0</v>
      </c>
      <c r="AJ378" s="77">
        <v>0</v>
      </c>
      <c r="AK378" s="77">
        <v>0</v>
      </c>
      <c r="AL378" s="77">
        <v>0</v>
      </c>
      <c r="AM378" s="77">
        <v>0</v>
      </c>
      <c r="AN378" s="77">
        <v>0</v>
      </c>
      <c r="AO378" s="77">
        <v>0</v>
      </c>
      <c r="AP378" s="77">
        <v>0</v>
      </c>
      <c r="AQ378" s="77">
        <v>0</v>
      </c>
      <c r="AR378" s="77">
        <v>0</v>
      </c>
      <c r="AS378" s="77">
        <v>0</v>
      </c>
      <c r="AT378" s="77">
        <v>0</v>
      </c>
      <c r="AU378" s="77">
        <v>0</v>
      </c>
      <c r="AV378" s="77">
        <v>0</v>
      </c>
      <c r="AW378" s="77">
        <v>0</v>
      </c>
      <c r="AX378" s="77">
        <v>0</v>
      </c>
      <c r="AY378" s="77">
        <v>0</v>
      </c>
      <c r="AZ378" s="77">
        <v>0</v>
      </c>
      <c r="BA378" s="77">
        <v>0</v>
      </c>
      <c r="BB378" s="77">
        <v>0</v>
      </c>
      <c r="BC378" s="77">
        <v>0</v>
      </c>
    </row>
    <row r="379" spans="1:55" s="81" customFormat="1" ht="19.5" customHeight="1" x14ac:dyDescent="0.25">
      <c r="A379" s="27" t="s">
        <v>38</v>
      </c>
      <c r="B379" s="107" t="s">
        <v>25</v>
      </c>
      <c r="C379" s="122" t="s">
        <v>831</v>
      </c>
      <c r="D379" s="109" t="s">
        <v>38</v>
      </c>
      <c r="E379" s="104"/>
      <c r="F379" s="77">
        <v>29.413999999999998</v>
      </c>
      <c r="G379" s="77">
        <v>0</v>
      </c>
      <c r="H379" s="77">
        <v>0</v>
      </c>
      <c r="I379" s="77">
        <v>29.413999999999998</v>
      </c>
      <c r="J379" s="77">
        <v>0</v>
      </c>
      <c r="K379" s="77">
        <v>30.721399999999996</v>
      </c>
      <c r="L379" s="77">
        <v>0</v>
      </c>
      <c r="M379" s="77">
        <v>0</v>
      </c>
      <c r="N379" s="77">
        <v>30.721399999999996</v>
      </c>
      <c r="O379" s="77">
        <v>0</v>
      </c>
      <c r="P379" s="77">
        <v>2.2789999999999999</v>
      </c>
      <c r="Q379" s="77">
        <v>0</v>
      </c>
      <c r="R379" s="77">
        <v>0</v>
      </c>
      <c r="S379" s="77">
        <v>2.2789999999999999</v>
      </c>
      <c r="T379" s="77">
        <v>0</v>
      </c>
      <c r="U379" s="77">
        <v>2.2789999999999999</v>
      </c>
      <c r="V379" s="77">
        <v>0</v>
      </c>
      <c r="W379" s="77">
        <v>0</v>
      </c>
      <c r="X379" s="77">
        <v>2.2789999999999999</v>
      </c>
      <c r="Y379" s="77">
        <v>0</v>
      </c>
      <c r="Z379" s="77">
        <v>6.077</v>
      </c>
      <c r="AA379" s="77">
        <v>0</v>
      </c>
      <c r="AB379" s="77">
        <v>0</v>
      </c>
      <c r="AC379" s="77">
        <v>6.077</v>
      </c>
      <c r="AD379" s="77">
        <v>0</v>
      </c>
      <c r="AE379" s="77">
        <v>3.2050000000000001</v>
      </c>
      <c r="AF379" s="77">
        <v>0</v>
      </c>
      <c r="AG379" s="77">
        <v>0</v>
      </c>
      <c r="AH379" s="77">
        <v>3.2050000000000001</v>
      </c>
      <c r="AI379" s="77">
        <v>0</v>
      </c>
      <c r="AJ379" s="77">
        <v>2.5364</v>
      </c>
      <c r="AK379" s="77">
        <v>0</v>
      </c>
      <c r="AL379" s="77">
        <v>0</v>
      </c>
      <c r="AM379" s="77">
        <v>2.5364</v>
      </c>
      <c r="AN379" s="77">
        <v>0</v>
      </c>
      <c r="AO379" s="77">
        <v>2.2833999999999999</v>
      </c>
      <c r="AP379" s="77">
        <v>0</v>
      </c>
      <c r="AQ379" s="77">
        <v>0</v>
      </c>
      <c r="AR379" s="77">
        <v>2.2833999999999999</v>
      </c>
      <c r="AS379" s="77">
        <v>0</v>
      </c>
      <c r="AT379" s="77">
        <v>18.521599999999999</v>
      </c>
      <c r="AU379" s="77">
        <v>0</v>
      </c>
      <c r="AV379" s="77">
        <v>0</v>
      </c>
      <c r="AW379" s="77">
        <v>18.521599999999999</v>
      </c>
      <c r="AX379" s="77">
        <v>0</v>
      </c>
      <c r="AY379" s="77">
        <v>22.954000000000001</v>
      </c>
      <c r="AZ379" s="77">
        <v>0</v>
      </c>
      <c r="BA379" s="77">
        <v>0</v>
      </c>
      <c r="BB379" s="77">
        <v>22.954000000000001</v>
      </c>
      <c r="BC379" s="77">
        <v>0</v>
      </c>
    </row>
    <row r="380" spans="1:55" s="81" customFormat="1" ht="19.5" customHeight="1" x14ac:dyDescent="0.25">
      <c r="A380" s="27" t="s">
        <v>38</v>
      </c>
      <c r="B380" s="107" t="s">
        <v>940</v>
      </c>
      <c r="C380" s="122" t="s">
        <v>833</v>
      </c>
      <c r="D380" s="109" t="s">
        <v>38</v>
      </c>
      <c r="E380" s="104"/>
      <c r="F380" s="77">
        <v>14.959</v>
      </c>
      <c r="G380" s="77">
        <v>0</v>
      </c>
      <c r="H380" s="77">
        <v>0</v>
      </c>
      <c r="I380" s="77">
        <v>14.959</v>
      </c>
      <c r="J380" s="77">
        <v>0</v>
      </c>
      <c r="K380" s="77">
        <v>18.672399999999996</v>
      </c>
      <c r="L380" s="77">
        <v>0</v>
      </c>
      <c r="M380" s="77">
        <v>0</v>
      </c>
      <c r="N380" s="77">
        <v>18.672399999999996</v>
      </c>
      <c r="O380" s="77">
        <v>0</v>
      </c>
      <c r="P380" s="77">
        <v>0.78800000000000003</v>
      </c>
      <c r="Q380" s="77">
        <v>0</v>
      </c>
      <c r="R380" s="77">
        <v>0</v>
      </c>
      <c r="S380" s="77">
        <v>0.78800000000000003</v>
      </c>
      <c r="T380" s="77">
        <v>0</v>
      </c>
      <c r="U380" s="77">
        <v>0.78800000000000003</v>
      </c>
      <c r="V380" s="77">
        <v>0</v>
      </c>
      <c r="W380" s="77">
        <v>0</v>
      </c>
      <c r="X380" s="77">
        <v>0.78800000000000003</v>
      </c>
      <c r="Y380" s="77">
        <v>0</v>
      </c>
      <c r="Z380" s="77">
        <v>0</v>
      </c>
      <c r="AA380" s="77">
        <v>0</v>
      </c>
      <c r="AB380" s="77">
        <v>0</v>
      </c>
      <c r="AC380" s="77">
        <v>0</v>
      </c>
      <c r="AD380" s="77">
        <v>0</v>
      </c>
      <c r="AE380" s="77">
        <v>0</v>
      </c>
      <c r="AF380" s="77">
        <v>0</v>
      </c>
      <c r="AG380" s="77">
        <v>0</v>
      </c>
      <c r="AH380" s="77">
        <v>0</v>
      </c>
      <c r="AI380" s="77">
        <v>0</v>
      </c>
      <c r="AJ380" s="77">
        <v>0.5554</v>
      </c>
      <c r="AK380" s="77">
        <v>0</v>
      </c>
      <c r="AL380" s="77">
        <v>0</v>
      </c>
      <c r="AM380" s="77">
        <v>0.5554</v>
      </c>
      <c r="AN380" s="77">
        <v>0</v>
      </c>
      <c r="AO380" s="77">
        <v>0.5554</v>
      </c>
      <c r="AP380" s="77">
        <v>0</v>
      </c>
      <c r="AQ380" s="77">
        <v>0</v>
      </c>
      <c r="AR380" s="77">
        <v>0.5554</v>
      </c>
      <c r="AS380" s="77">
        <v>0</v>
      </c>
      <c r="AT380" s="77">
        <v>13.615600000000001</v>
      </c>
      <c r="AU380" s="77">
        <v>0</v>
      </c>
      <c r="AV380" s="77">
        <v>0</v>
      </c>
      <c r="AW380" s="77">
        <v>13.615600000000001</v>
      </c>
      <c r="AX380" s="77">
        <v>0</v>
      </c>
      <c r="AY380" s="77">
        <v>17.329000000000001</v>
      </c>
      <c r="AZ380" s="77">
        <v>0</v>
      </c>
      <c r="BA380" s="77">
        <v>0</v>
      </c>
      <c r="BB380" s="77">
        <v>17.329000000000001</v>
      </c>
      <c r="BC380" s="77">
        <v>0</v>
      </c>
    </row>
    <row r="381" spans="1:55" s="81" customFormat="1" ht="19.5" customHeight="1" x14ac:dyDescent="0.25">
      <c r="A381" s="27" t="s">
        <v>38</v>
      </c>
      <c r="B381" s="107" t="s">
        <v>941</v>
      </c>
      <c r="C381" s="122" t="s">
        <v>835</v>
      </c>
      <c r="D381" s="109" t="s">
        <v>38</v>
      </c>
      <c r="E381" s="104"/>
      <c r="F381" s="77">
        <v>11.355</v>
      </c>
      <c r="G381" s="77">
        <v>0</v>
      </c>
      <c r="H381" s="77">
        <v>0</v>
      </c>
      <c r="I381" s="77">
        <v>11.355</v>
      </c>
      <c r="J381" s="77">
        <v>0</v>
      </c>
      <c r="K381" s="77">
        <v>15.169999999999998</v>
      </c>
      <c r="L381" s="77">
        <v>0</v>
      </c>
      <c r="M381" s="77">
        <v>0</v>
      </c>
      <c r="N381" s="77">
        <v>15.169999999999998</v>
      </c>
      <c r="O381" s="77">
        <v>0</v>
      </c>
      <c r="P381" s="77">
        <v>0.78800000000000003</v>
      </c>
      <c r="Q381" s="77">
        <v>0</v>
      </c>
      <c r="R381" s="77">
        <v>0</v>
      </c>
      <c r="S381" s="77">
        <v>0.78800000000000003</v>
      </c>
      <c r="T381" s="77">
        <v>0</v>
      </c>
      <c r="U381" s="77">
        <v>0.78800000000000003</v>
      </c>
      <c r="V381" s="77">
        <v>0</v>
      </c>
      <c r="W381" s="77">
        <v>0</v>
      </c>
      <c r="X381" s="77">
        <v>0.78800000000000003</v>
      </c>
      <c r="Y381" s="77">
        <v>0</v>
      </c>
      <c r="Z381" s="77">
        <v>0</v>
      </c>
      <c r="AA381" s="77">
        <v>0</v>
      </c>
      <c r="AB381" s="77">
        <v>0</v>
      </c>
      <c r="AC381" s="77">
        <v>0</v>
      </c>
      <c r="AD381" s="77">
        <v>0</v>
      </c>
      <c r="AE381" s="77">
        <v>0</v>
      </c>
      <c r="AF381" s="77">
        <v>0</v>
      </c>
      <c r="AG381" s="77">
        <v>0</v>
      </c>
      <c r="AH381" s="77">
        <v>0</v>
      </c>
      <c r="AI381" s="77">
        <v>0</v>
      </c>
      <c r="AJ381" s="77">
        <v>0.39900000000000002</v>
      </c>
      <c r="AK381" s="77">
        <v>0</v>
      </c>
      <c r="AL381" s="77">
        <v>0</v>
      </c>
      <c r="AM381" s="77">
        <v>0.39900000000000002</v>
      </c>
      <c r="AN381" s="77">
        <v>0</v>
      </c>
      <c r="AO381" s="77">
        <v>0.39900000000000002</v>
      </c>
      <c r="AP381" s="77">
        <v>0</v>
      </c>
      <c r="AQ381" s="77">
        <v>0</v>
      </c>
      <c r="AR381" s="77">
        <v>0.39900000000000002</v>
      </c>
      <c r="AS381" s="77">
        <v>0</v>
      </c>
      <c r="AT381" s="77">
        <v>10.168000000000001</v>
      </c>
      <c r="AU381" s="77">
        <v>0</v>
      </c>
      <c r="AV381" s="77">
        <v>0</v>
      </c>
      <c r="AW381" s="77">
        <v>10.168000000000001</v>
      </c>
      <c r="AX381" s="77">
        <v>0</v>
      </c>
      <c r="AY381" s="77">
        <v>13.982999999999999</v>
      </c>
      <c r="AZ381" s="77">
        <v>0</v>
      </c>
      <c r="BA381" s="77">
        <v>0</v>
      </c>
      <c r="BB381" s="77">
        <v>13.982999999999999</v>
      </c>
      <c r="BC381" s="77">
        <v>0</v>
      </c>
    </row>
    <row r="382" spans="1:55" s="81" customFormat="1" ht="19.5" customHeight="1" x14ac:dyDescent="0.25">
      <c r="A382" s="27" t="s">
        <v>111</v>
      </c>
      <c r="B382" s="74" t="s">
        <v>1115</v>
      </c>
      <c r="C382" s="75" t="s">
        <v>1176</v>
      </c>
      <c r="D382" s="76" t="s">
        <v>38</v>
      </c>
      <c r="E382" s="41">
        <v>3010100015</v>
      </c>
      <c r="F382" s="77">
        <v>11.355</v>
      </c>
      <c r="G382" s="77">
        <v>0</v>
      </c>
      <c r="H382" s="77">
        <v>0</v>
      </c>
      <c r="I382" s="77">
        <v>11.355</v>
      </c>
      <c r="J382" s="77">
        <v>0</v>
      </c>
      <c r="K382" s="77">
        <v>15.024999999999999</v>
      </c>
      <c r="L382" s="77">
        <v>0</v>
      </c>
      <c r="M382" s="77">
        <v>0</v>
      </c>
      <c r="N382" s="77">
        <v>15.024999999999999</v>
      </c>
      <c r="O382" s="77">
        <v>0</v>
      </c>
      <c r="P382" s="77">
        <v>0.78800000000000003</v>
      </c>
      <c r="Q382" s="77">
        <v>0</v>
      </c>
      <c r="R382" s="77">
        <v>0</v>
      </c>
      <c r="S382" s="77">
        <v>0.78800000000000003</v>
      </c>
      <c r="T382" s="77">
        <v>0</v>
      </c>
      <c r="U382" s="77">
        <v>0.78800000000000003</v>
      </c>
      <c r="V382" s="77">
        <v>0</v>
      </c>
      <c r="W382" s="77">
        <v>0</v>
      </c>
      <c r="X382" s="77">
        <v>0.78800000000000003</v>
      </c>
      <c r="Y382" s="77">
        <v>0</v>
      </c>
      <c r="Z382" s="77">
        <v>0</v>
      </c>
      <c r="AA382" s="77">
        <v>0</v>
      </c>
      <c r="AB382" s="77">
        <v>0</v>
      </c>
      <c r="AC382" s="77">
        <v>0</v>
      </c>
      <c r="AD382" s="77">
        <v>0</v>
      </c>
      <c r="AE382" s="77">
        <v>0</v>
      </c>
      <c r="AF382" s="77">
        <v>0</v>
      </c>
      <c r="AG382" s="77">
        <v>0</v>
      </c>
      <c r="AH382" s="77">
        <v>0</v>
      </c>
      <c r="AI382" s="77">
        <v>0</v>
      </c>
      <c r="AJ382" s="77">
        <v>0.39900000000000002</v>
      </c>
      <c r="AK382" s="77">
        <v>0</v>
      </c>
      <c r="AL382" s="77">
        <v>0</v>
      </c>
      <c r="AM382" s="77">
        <v>0.39900000000000002</v>
      </c>
      <c r="AN382" s="77">
        <v>0</v>
      </c>
      <c r="AO382" s="77">
        <v>0.39900000000000002</v>
      </c>
      <c r="AP382" s="77">
        <v>0</v>
      </c>
      <c r="AQ382" s="77">
        <v>0</v>
      </c>
      <c r="AR382" s="77">
        <v>0.39900000000000002</v>
      </c>
      <c r="AS382" s="77">
        <v>0</v>
      </c>
      <c r="AT382" s="77">
        <v>10.168000000000001</v>
      </c>
      <c r="AU382" s="77">
        <v>0</v>
      </c>
      <c r="AV382" s="77">
        <v>0</v>
      </c>
      <c r="AW382" s="77">
        <v>10.168000000000001</v>
      </c>
      <c r="AX382" s="77">
        <v>0</v>
      </c>
      <c r="AY382" s="77">
        <v>13.837999999999999</v>
      </c>
      <c r="AZ382" s="77">
        <v>0</v>
      </c>
      <c r="BA382" s="77">
        <v>0</v>
      </c>
      <c r="BB382" s="77">
        <v>13.837999999999999</v>
      </c>
      <c r="BC382" s="77">
        <v>0</v>
      </c>
    </row>
    <row r="383" spans="1:55" s="81" customFormat="1" ht="19.5" customHeight="1" x14ac:dyDescent="0.25">
      <c r="A383" s="27" t="s">
        <v>111</v>
      </c>
      <c r="B383" s="74" t="s">
        <v>1115</v>
      </c>
      <c r="C383" s="75" t="s">
        <v>1278</v>
      </c>
      <c r="D383" s="76" t="s">
        <v>38</v>
      </c>
      <c r="E383" s="41">
        <v>3010000614</v>
      </c>
      <c r="F383" s="77">
        <v>0</v>
      </c>
      <c r="G383" s="77">
        <v>0</v>
      </c>
      <c r="H383" s="77">
        <v>0</v>
      </c>
      <c r="I383" s="77">
        <v>0</v>
      </c>
      <c r="J383" s="77">
        <v>0</v>
      </c>
      <c r="K383" s="77">
        <v>5.0999999999999997E-2</v>
      </c>
      <c r="L383" s="77">
        <v>0</v>
      </c>
      <c r="M383" s="77">
        <v>0</v>
      </c>
      <c r="N383" s="77">
        <v>5.0999999999999997E-2</v>
      </c>
      <c r="O383" s="77">
        <v>0</v>
      </c>
      <c r="P383" s="77">
        <v>0</v>
      </c>
      <c r="Q383" s="77">
        <v>0</v>
      </c>
      <c r="R383" s="77">
        <v>0</v>
      </c>
      <c r="S383" s="77">
        <v>0</v>
      </c>
      <c r="T383" s="77">
        <v>0</v>
      </c>
      <c r="U383" s="77">
        <v>0</v>
      </c>
      <c r="V383" s="77">
        <v>0</v>
      </c>
      <c r="W383" s="77">
        <v>0</v>
      </c>
      <c r="X383" s="77">
        <v>0</v>
      </c>
      <c r="Y383" s="77">
        <v>0</v>
      </c>
      <c r="Z383" s="77">
        <v>0</v>
      </c>
      <c r="AA383" s="77">
        <v>0</v>
      </c>
      <c r="AB383" s="77">
        <v>0</v>
      </c>
      <c r="AC383" s="77">
        <v>0</v>
      </c>
      <c r="AD383" s="77">
        <v>0</v>
      </c>
      <c r="AE383" s="77">
        <v>0</v>
      </c>
      <c r="AF383" s="77">
        <v>0</v>
      </c>
      <c r="AG383" s="77">
        <v>0</v>
      </c>
      <c r="AH383" s="77">
        <v>0</v>
      </c>
      <c r="AI383" s="77">
        <v>0</v>
      </c>
      <c r="AJ383" s="77">
        <v>0</v>
      </c>
      <c r="AK383" s="77">
        <v>0</v>
      </c>
      <c r="AL383" s="77">
        <v>0</v>
      </c>
      <c r="AM383" s="77">
        <v>0</v>
      </c>
      <c r="AN383" s="77">
        <v>0</v>
      </c>
      <c r="AO383" s="77">
        <v>0</v>
      </c>
      <c r="AP383" s="77">
        <v>0</v>
      </c>
      <c r="AQ383" s="77">
        <v>0</v>
      </c>
      <c r="AR383" s="77">
        <v>0</v>
      </c>
      <c r="AS383" s="77">
        <v>0</v>
      </c>
      <c r="AT383" s="77">
        <v>0</v>
      </c>
      <c r="AU383" s="77">
        <v>0</v>
      </c>
      <c r="AV383" s="77">
        <v>0</v>
      </c>
      <c r="AW383" s="77">
        <v>0</v>
      </c>
      <c r="AX383" s="77">
        <v>0</v>
      </c>
      <c r="AY383" s="77">
        <v>5.0999999999999997E-2</v>
      </c>
      <c r="AZ383" s="77">
        <v>0</v>
      </c>
      <c r="BA383" s="77">
        <v>0</v>
      </c>
      <c r="BB383" s="77">
        <v>5.0999999999999997E-2</v>
      </c>
      <c r="BC383" s="77">
        <v>0</v>
      </c>
    </row>
    <row r="384" spans="1:55" s="81" customFormat="1" ht="19.5" customHeight="1" x14ac:dyDescent="0.25">
      <c r="A384" s="27" t="s">
        <v>111</v>
      </c>
      <c r="B384" s="74" t="s">
        <v>1115</v>
      </c>
      <c r="C384" s="75" t="s">
        <v>1280</v>
      </c>
      <c r="D384" s="76" t="s">
        <v>38</v>
      </c>
      <c r="E384" s="41">
        <v>3010000613</v>
      </c>
      <c r="F384" s="77">
        <v>0</v>
      </c>
      <c r="G384" s="77">
        <v>0</v>
      </c>
      <c r="H384" s="77">
        <v>0</v>
      </c>
      <c r="I384" s="77">
        <v>0</v>
      </c>
      <c r="J384" s="77">
        <v>0</v>
      </c>
      <c r="K384" s="77">
        <v>2.9000000000000001E-2</v>
      </c>
      <c r="L384" s="77">
        <v>0</v>
      </c>
      <c r="M384" s="77">
        <v>0</v>
      </c>
      <c r="N384" s="77">
        <v>2.9000000000000001E-2</v>
      </c>
      <c r="O384" s="77">
        <v>0</v>
      </c>
      <c r="P384" s="77">
        <v>0</v>
      </c>
      <c r="Q384" s="77">
        <v>0</v>
      </c>
      <c r="R384" s="77">
        <v>0</v>
      </c>
      <c r="S384" s="77">
        <v>0</v>
      </c>
      <c r="T384" s="77">
        <v>0</v>
      </c>
      <c r="U384" s="77">
        <v>0</v>
      </c>
      <c r="V384" s="77">
        <v>0</v>
      </c>
      <c r="W384" s="77">
        <v>0</v>
      </c>
      <c r="X384" s="77">
        <v>0</v>
      </c>
      <c r="Y384" s="77">
        <v>0</v>
      </c>
      <c r="Z384" s="77">
        <v>0</v>
      </c>
      <c r="AA384" s="77">
        <v>0</v>
      </c>
      <c r="AB384" s="77">
        <v>0</v>
      </c>
      <c r="AC384" s="77">
        <v>0</v>
      </c>
      <c r="AD384" s="77">
        <v>0</v>
      </c>
      <c r="AE384" s="77">
        <v>0</v>
      </c>
      <c r="AF384" s="77">
        <v>0</v>
      </c>
      <c r="AG384" s="77">
        <v>0</v>
      </c>
      <c r="AH384" s="77">
        <v>0</v>
      </c>
      <c r="AI384" s="77">
        <v>0</v>
      </c>
      <c r="AJ384" s="77">
        <v>0</v>
      </c>
      <c r="AK384" s="77">
        <v>0</v>
      </c>
      <c r="AL384" s="77">
        <v>0</v>
      </c>
      <c r="AM384" s="77">
        <v>0</v>
      </c>
      <c r="AN384" s="77">
        <v>0</v>
      </c>
      <c r="AO384" s="77">
        <v>0</v>
      </c>
      <c r="AP384" s="77">
        <v>0</v>
      </c>
      <c r="AQ384" s="77">
        <v>0</v>
      </c>
      <c r="AR384" s="77">
        <v>0</v>
      </c>
      <c r="AS384" s="77">
        <v>0</v>
      </c>
      <c r="AT384" s="77">
        <v>0</v>
      </c>
      <c r="AU384" s="77">
        <v>0</v>
      </c>
      <c r="AV384" s="77">
        <v>0</v>
      </c>
      <c r="AW384" s="77">
        <v>0</v>
      </c>
      <c r="AX384" s="77">
        <v>0</v>
      </c>
      <c r="AY384" s="77">
        <v>2.9000000000000001E-2</v>
      </c>
      <c r="AZ384" s="77">
        <v>0</v>
      </c>
      <c r="BA384" s="77">
        <v>0</v>
      </c>
      <c r="BB384" s="77">
        <v>2.9000000000000001E-2</v>
      </c>
      <c r="BC384" s="77">
        <v>0</v>
      </c>
    </row>
    <row r="385" spans="1:55" s="81" customFormat="1" ht="19.5" customHeight="1" x14ac:dyDescent="0.25">
      <c r="A385" s="27" t="s">
        <v>111</v>
      </c>
      <c r="B385" s="74" t="s">
        <v>1115</v>
      </c>
      <c r="C385" s="75" t="s">
        <v>1282</v>
      </c>
      <c r="D385" s="76" t="s">
        <v>38</v>
      </c>
      <c r="E385" s="41">
        <v>3010000612</v>
      </c>
      <c r="F385" s="77">
        <v>0</v>
      </c>
      <c r="G385" s="77">
        <v>0</v>
      </c>
      <c r="H385" s="77">
        <v>0</v>
      </c>
      <c r="I385" s="77">
        <v>0</v>
      </c>
      <c r="J385" s="77">
        <v>0</v>
      </c>
      <c r="K385" s="77">
        <v>2.9000000000000001E-2</v>
      </c>
      <c r="L385" s="77">
        <v>0</v>
      </c>
      <c r="M385" s="77">
        <v>0</v>
      </c>
      <c r="N385" s="77">
        <v>2.9000000000000001E-2</v>
      </c>
      <c r="O385" s="77">
        <v>0</v>
      </c>
      <c r="P385" s="77">
        <v>0</v>
      </c>
      <c r="Q385" s="77">
        <v>0</v>
      </c>
      <c r="R385" s="77">
        <v>0</v>
      </c>
      <c r="S385" s="77">
        <v>0</v>
      </c>
      <c r="T385" s="77">
        <v>0</v>
      </c>
      <c r="U385" s="77">
        <v>0</v>
      </c>
      <c r="V385" s="77">
        <v>0</v>
      </c>
      <c r="W385" s="77">
        <v>0</v>
      </c>
      <c r="X385" s="77">
        <v>0</v>
      </c>
      <c r="Y385" s="77">
        <v>0</v>
      </c>
      <c r="Z385" s="77">
        <v>0</v>
      </c>
      <c r="AA385" s="77">
        <v>0</v>
      </c>
      <c r="AB385" s="77">
        <v>0</v>
      </c>
      <c r="AC385" s="77">
        <v>0</v>
      </c>
      <c r="AD385" s="77">
        <v>0</v>
      </c>
      <c r="AE385" s="77">
        <v>0</v>
      </c>
      <c r="AF385" s="77">
        <v>0</v>
      </c>
      <c r="AG385" s="77">
        <v>0</v>
      </c>
      <c r="AH385" s="77">
        <v>0</v>
      </c>
      <c r="AI385" s="77">
        <v>0</v>
      </c>
      <c r="AJ385" s="77">
        <v>0</v>
      </c>
      <c r="AK385" s="77">
        <v>0</v>
      </c>
      <c r="AL385" s="77">
        <v>0</v>
      </c>
      <c r="AM385" s="77">
        <v>0</v>
      </c>
      <c r="AN385" s="77">
        <v>0</v>
      </c>
      <c r="AO385" s="77">
        <v>0</v>
      </c>
      <c r="AP385" s="77">
        <v>0</v>
      </c>
      <c r="AQ385" s="77">
        <v>0</v>
      </c>
      <c r="AR385" s="77">
        <v>0</v>
      </c>
      <c r="AS385" s="77">
        <v>0</v>
      </c>
      <c r="AT385" s="77">
        <v>0</v>
      </c>
      <c r="AU385" s="77">
        <v>0</v>
      </c>
      <c r="AV385" s="77">
        <v>0</v>
      </c>
      <c r="AW385" s="77">
        <v>0</v>
      </c>
      <c r="AX385" s="77">
        <v>0</v>
      </c>
      <c r="AY385" s="77">
        <v>2.9000000000000001E-2</v>
      </c>
      <c r="AZ385" s="77">
        <v>0</v>
      </c>
      <c r="BA385" s="77">
        <v>0</v>
      </c>
      <c r="BB385" s="77">
        <v>2.9000000000000001E-2</v>
      </c>
      <c r="BC385" s="77">
        <v>0</v>
      </c>
    </row>
    <row r="386" spans="1:55" s="81" customFormat="1" ht="19.5" customHeight="1" x14ac:dyDescent="0.25">
      <c r="A386" s="27" t="s">
        <v>111</v>
      </c>
      <c r="B386" s="74" t="s">
        <v>1115</v>
      </c>
      <c r="C386" s="75" t="s">
        <v>1284</v>
      </c>
      <c r="D386" s="76" t="s">
        <v>38</v>
      </c>
      <c r="E386" s="41">
        <v>3010000611</v>
      </c>
      <c r="F386" s="77">
        <v>0</v>
      </c>
      <c r="G386" s="77">
        <v>0</v>
      </c>
      <c r="H386" s="77">
        <v>0</v>
      </c>
      <c r="I386" s="77">
        <v>0</v>
      </c>
      <c r="J386" s="77">
        <v>0</v>
      </c>
      <c r="K386" s="77">
        <v>3.5999999999999997E-2</v>
      </c>
      <c r="L386" s="77">
        <v>0</v>
      </c>
      <c r="M386" s="77">
        <v>0</v>
      </c>
      <c r="N386" s="77">
        <v>3.5999999999999997E-2</v>
      </c>
      <c r="O386" s="77">
        <v>0</v>
      </c>
      <c r="P386" s="77">
        <v>0</v>
      </c>
      <c r="Q386" s="77">
        <v>0</v>
      </c>
      <c r="R386" s="77">
        <v>0</v>
      </c>
      <c r="S386" s="77">
        <v>0</v>
      </c>
      <c r="T386" s="77">
        <v>0</v>
      </c>
      <c r="U386" s="77">
        <v>0</v>
      </c>
      <c r="V386" s="77">
        <v>0</v>
      </c>
      <c r="W386" s="77">
        <v>0</v>
      </c>
      <c r="X386" s="77">
        <v>0</v>
      </c>
      <c r="Y386" s="77">
        <v>0</v>
      </c>
      <c r="Z386" s="77">
        <v>0</v>
      </c>
      <c r="AA386" s="77">
        <v>0</v>
      </c>
      <c r="AB386" s="77">
        <v>0</v>
      </c>
      <c r="AC386" s="77">
        <v>0</v>
      </c>
      <c r="AD386" s="77">
        <v>0</v>
      </c>
      <c r="AE386" s="77">
        <v>0</v>
      </c>
      <c r="AF386" s="77">
        <v>0</v>
      </c>
      <c r="AG386" s="77">
        <v>0</v>
      </c>
      <c r="AH386" s="77">
        <v>0</v>
      </c>
      <c r="AI386" s="77">
        <v>0</v>
      </c>
      <c r="AJ386" s="77">
        <v>0</v>
      </c>
      <c r="AK386" s="77">
        <v>0</v>
      </c>
      <c r="AL386" s="77">
        <v>0</v>
      </c>
      <c r="AM386" s="77">
        <v>0</v>
      </c>
      <c r="AN386" s="77">
        <v>0</v>
      </c>
      <c r="AO386" s="77">
        <v>0</v>
      </c>
      <c r="AP386" s="77">
        <v>0</v>
      </c>
      <c r="AQ386" s="77">
        <v>0</v>
      </c>
      <c r="AR386" s="77">
        <v>0</v>
      </c>
      <c r="AS386" s="77">
        <v>0</v>
      </c>
      <c r="AT386" s="77">
        <v>0</v>
      </c>
      <c r="AU386" s="77">
        <v>0</v>
      </c>
      <c r="AV386" s="77">
        <v>0</v>
      </c>
      <c r="AW386" s="77">
        <v>0</v>
      </c>
      <c r="AX386" s="77">
        <v>0</v>
      </c>
      <c r="AY386" s="77">
        <v>3.5999999999999997E-2</v>
      </c>
      <c r="AZ386" s="77">
        <v>0</v>
      </c>
      <c r="BA386" s="77">
        <v>0</v>
      </c>
      <c r="BB386" s="77">
        <v>3.5999999999999997E-2</v>
      </c>
      <c r="BC386" s="77">
        <v>0</v>
      </c>
    </row>
    <row r="387" spans="1:55" s="81" customFormat="1" ht="19.5" customHeight="1" x14ac:dyDescent="0.25">
      <c r="A387" s="27" t="s">
        <v>38</v>
      </c>
      <c r="B387" s="107" t="s">
        <v>942</v>
      </c>
      <c r="C387" s="122" t="s">
        <v>837</v>
      </c>
      <c r="D387" s="109" t="s">
        <v>38</v>
      </c>
      <c r="E387" s="104"/>
      <c r="F387" s="77">
        <v>3.6040000000000001</v>
      </c>
      <c r="G387" s="77">
        <v>0</v>
      </c>
      <c r="H387" s="77">
        <v>0</v>
      </c>
      <c r="I387" s="77">
        <v>3.6040000000000001</v>
      </c>
      <c r="J387" s="77">
        <v>0</v>
      </c>
      <c r="K387" s="77">
        <v>3.5023999999999997</v>
      </c>
      <c r="L387" s="77">
        <v>0</v>
      </c>
      <c r="M387" s="77">
        <v>0</v>
      </c>
      <c r="N387" s="77">
        <v>3.5023999999999997</v>
      </c>
      <c r="O387" s="77">
        <v>0</v>
      </c>
      <c r="P387" s="77">
        <v>0</v>
      </c>
      <c r="Q387" s="77">
        <v>0</v>
      </c>
      <c r="R387" s="77">
        <v>0</v>
      </c>
      <c r="S387" s="77">
        <v>0</v>
      </c>
      <c r="T387" s="77">
        <v>0</v>
      </c>
      <c r="U387" s="77">
        <v>0</v>
      </c>
      <c r="V387" s="77">
        <v>0</v>
      </c>
      <c r="W387" s="77">
        <v>0</v>
      </c>
      <c r="X387" s="77">
        <v>0</v>
      </c>
      <c r="Y387" s="77">
        <v>0</v>
      </c>
      <c r="Z387" s="77">
        <v>0</v>
      </c>
      <c r="AA387" s="77">
        <v>0</v>
      </c>
      <c r="AB387" s="77">
        <v>0</v>
      </c>
      <c r="AC387" s="77">
        <v>0</v>
      </c>
      <c r="AD387" s="77">
        <v>0</v>
      </c>
      <c r="AE387" s="77">
        <v>0</v>
      </c>
      <c r="AF387" s="77">
        <v>0</v>
      </c>
      <c r="AG387" s="77">
        <v>0</v>
      </c>
      <c r="AH387" s="77">
        <v>0</v>
      </c>
      <c r="AI387" s="77">
        <v>0</v>
      </c>
      <c r="AJ387" s="77">
        <v>0.15640000000000001</v>
      </c>
      <c r="AK387" s="77">
        <v>0</v>
      </c>
      <c r="AL387" s="77">
        <v>0</v>
      </c>
      <c r="AM387" s="77">
        <v>0.15640000000000001</v>
      </c>
      <c r="AN387" s="77">
        <v>0</v>
      </c>
      <c r="AO387" s="77">
        <v>0.15640000000000001</v>
      </c>
      <c r="AP387" s="77">
        <v>0</v>
      </c>
      <c r="AQ387" s="77">
        <v>0</v>
      </c>
      <c r="AR387" s="77">
        <v>0.15640000000000001</v>
      </c>
      <c r="AS387" s="77">
        <v>0</v>
      </c>
      <c r="AT387" s="77">
        <v>3.4476</v>
      </c>
      <c r="AU387" s="77">
        <v>0</v>
      </c>
      <c r="AV387" s="77">
        <v>0</v>
      </c>
      <c r="AW387" s="77">
        <v>3.4476</v>
      </c>
      <c r="AX387" s="77">
        <v>0</v>
      </c>
      <c r="AY387" s="77">
        <v>3.3460000000000001</v>
      </c>
      <c r="AZ387" s="77">
        <v>0</v>
      </c>
      <c r="BA387" s="77">
        <v>0</v>
      </c>
      <c r="BB387" s="77">
        <v>3.3460000000000001</v>
      </c>
      <c r="BC387" s="77">
        <v>0</v>
      </c>
    </row>
    <row r="388" spans="1:55" s="81" customFormat="1" ht="19.5" customHeight="1" x14ac:dyDescent="0.25">
      <c r="A388" s="27" t="s">
        <v>111</v>
      </c>
      <c r="B388" s="74" t="s">
        <v>1116</v>
      </c>
      <c r="C388" s="75" t="s">
        <v>162</v>
      </c>
      <c r="D388" s="76" t="s">
        <v>38</v>
      </c>
      <c r="E388" s="41">
        <v>3010100004</v>
      </c>
      <c r="F388" s="77">
        <v>1.802</v>
      </c>
      <c r="G388" s="77">
        <v>0</v>
      </c>
      <c r="H388" s="77">
        <v>0</v>
      </c>
      <c r="I388" s="77">
        <v>1.802</v>
      </c>
      <c r="J388" s="77">
        <v>0</v>
      </c>
      <c r="K388" s="77">
        <v>1.73</v>
      </c>
      <c r="L388" s="77">
        <v>0</v>
      </c>
      <c r="M388" s="77">
        <v>0</v>
      </c>
      <c r="N388" s="77">
        <v>1.73</v>
      </c>
      <c r="O388" s="77">
        <v>0</v>
      </c>
      <c r="P388" s="77">
        <v>0</v>
      </c>
      <c r="Q388" s="77">
        <v>0</v>
      </c>
      <c r="R388" s="77">
        <v>0</v>
      </c>
      <c r="S388" s="77">
        <v>0</v>
      </c>
      <c r="T388" s="77">
        <v>0</v>
      </c>
      <c r="U388" s="77">
        <v>0</v>
      </c>
      <c r="V388" s="77">
        <v>0</v>
      </c>
      <c r="W388" s="77">
        <v>0</v>
      </c>
      <c r="X388" s="77">
        <v>0</v>
      </c>
      <c r="Y388" s="77">
        <v>0</v>
      </c>
      <c r="Z388" s="77">
        <v>0</v>
      </c>
      <c r="AA388" s="77">
        <v>0</v>
      </c>
      <c r="AB388" s="77">
        <v>0</v>
      </c>
      <c r="AC388" s="77">
        <v>0</v>
      </c>
      <c r="AD388" s="77">
        <v>0</v>
      </c>
      <c r="AE388" s="77">
        <v>0</v>
      </c>
      <c r="AF388" s="77">
        <v>0</v>
      </c>
      <c r="AG388" s="77">
        <v>0</v>
      </c>
      <c r="AH388" s="77">
        <v>0</v>
      </c>
      <c r="AI388" s="77">
        <v>0</v>
      </c>
      <c r="AJ388" s="77">
        <v>5.7000000000000002E-2</v>
      </c>
      <c r="AK388" s="77">
        <v>0</v>
      </c>
      <c r="AL388" s="77">
        <v>0</v>
      </c>
      <c r="AM388" s="77">
        <v>5.7000000000000002E-2</v>
      </c>
      <c r="AN388" s="77">
        <v>0</v>
      </c>
      <c r="AO388" s="77">
        <v>5.7000000000000002E-2</v>
      </c>
      <c r="AP388" s="77">
        <v>0</v>
      </c>
      <c r="AQ388" s="77">
        <v>0</v>
      </c>
      <c r="AR388" s="77">
        <v>5.7000000000000002E-2</v>
      </c>
      <c r="AS388" s="77">
        <v>0</v>
      </c>
      <c r="AT388" s="77">
        <v>1.7450000000000001</v>
      </c>
      <c r="AU388" s="77">
        <v>0</v>
      </c>
      <c r="AV388" s="77">
        <v>0</v>
      </c>
      <c r="AW388" s="77">
        <v>1.7450000000000001</v>
      </c>
      <c r="AX388" s="77">
        <v>0</v>
      </c>
      <c r="AY388" s="77">
        <v>1.673</v>
      </c>
      <c r="AZ388" s="77">
        <v>0</v>
      </c>
      <c r="BA388" s="77">
        <v>0</v>
      </c>
      <c r="BB388" s="77">
        <v>1.673</v>
      </c>
      <c r="BC388" s="77">
        <v>0</v>
      </c>
    </row>
    <row r="389" spans="1:55" s="81" customFormat="1" ht="19.5" customHeight="1" x14ac:dyDescent="0.25">
      <c r="A389" s="27" t="s">
        <v>111</v>
      </c>
      <c r="B389" s="74" t="s">
        <v>1116</v>
      </c>
      <c r="C389" s="75" t="s">
        <v>164</v>
      </c>
      <c r="D389" s="76" t="s">
        <v>38</v>
      </c>
      <c r="E389" s="41">
        <v>3010100005</v>
      </c>
      <c r="F389" s="77">
        <v>1.8019999999999998</v>
      </c>
      <c r="G389" s="77">
        <v>0</v>
      </c>
      <c r="H389" s="77">
        <v>0</v>
      </c>
      <c r="I389" s="77">
        <v>1.8019999999999998</v>
      </c>
      <c r="J389" s="77">
        <v>0</v>
      </c>
      <c r="K389" s="77">
        <v>1.7724</v>
      </c>
      <c r="L389" s="77">
        <v>0</v>
      </c>
      <c r="M389" s="77">
        <v>0</v>
      </c>
      <c r="N389" s="77">
        <v>1.7724</v>
      </c>
      <c r="O389" s="77">
        <v>0</v>
      </c>
      <c r="P389" s="77">
        <v>0</v>
      </c>
      <c r="Q389" s="77">
        <v>0</v>
      </c>
      <c r="R389" s="77">
        <v>0</v>
      </c>
      <c r="S389" s="77">
        <v>0</v>
      </c>
      <c r="T389" s="77">
        <v>0</v>
      </c>
      <c r="U389" s="77">
        <v>0</v>
      </c>
      <c r="V389" s="77">
        <v>0</v>
      </c>
      <c r="W389" s="77">
        <v>0</v>
      </c>
      <c r="X389" s="77">
        <v>0</v>
      </c>
      <c r="Y389" s="77">
        <v>0</v>
      </c>
      <c r="Z389" s="77">
        <v>0</v>
      </c>
      <c r="AA389" s="77">
        <v>0</v>
      </c>
      <c r="AB389" s="77">
        <v>0</v>
      </c>
      <c r="AC389" s="77">
        <v>0</v>
      </c>
      <c r="AD389" s="77">
        <v>0</v>
      </c>
      <c r="AE389" s="77">
        <v>0</v>
      </c>
      <c r="AF389" s="77">
        <v>0</v>
      </c>
      <c r="AG389" s="77">
        <v>0</v>
      </c>
      <c r="AH389" s="77">
        <v>0</v>
      </c>
      <c r="AI389" s="77">
        <v>0</v>
      </c>
      <c r="AJ389" s="77">
        <v>9.9400000000000002E-2</v>
      </c>
      <c r="AK389" s="77">
        <v>0</v>
      </c>
      <c r="AL389" s="77">
        <v>0</v>
      </c>
      <c r="AM389" s="77">
        <v>9.9400000000000002E-2</v>
      </c>
      <c r="AN389" s="77">
        <v>0</v>
      </c>
      <c r="AO389" s="77">
        <v>9.9400000000000002E-2</v>
      </c>
      <c r="AP389" s="77">
        <v>0</v>
      </c>
      <c r="AQ389" s="77">
        <v>0</v>
      </c>
      <c r="AR389" s="77">
        <v>9.9400000000000002E-2</v>
      </c>
      <c r="AS389" s="77">
        <v>0</v>
      </c>
      <c r="AT389" s="77">
        <v>1.7025999999999999</v>
      </c>
      <c r="AU389" s="77">
        <v>0</v>
      </c>
      <c r="AV389" s="77">
        <v>0</v>
      </c>
      <c r="AW389" s="77">
        <v>1.7025999999999999</v>
      </c>
      <c r="AX389" s="77">
        <v>0</v>
      </c>
      <c r="AY389" s="77">
        <v>1.673</v>
      </c>
      <c r="AZ389" s="77">
        <v>0</v>
      </c>
      <c r="BA389" s="77">
        <v>0</v>
      </c>
      <c r="BB389" s="77">
        <v>1.673</v>
      </c>
      <c r="BC389" s="77">
        <v>0</v>
      </c>
    </row>
    <row r="390" spans="1:55" s="81" customFormat="1" ht="19.5" customHeight="1" x14ac:dyDescent="0.25">
      <c r="A390" s="27" t="s">
        <v>38</v>
      </c>
      <c r="B390" s="107" t="s">
        <v>943</v>
      </c>
      <c r="C390" s="122" t="s">
        <v>839</v>
      </c>
      <c r="D390" s="109" t="s">
        <v>38</v>
      </c>
      <c r="E390" s="104"/>
      <c r="F390" s="77">
        <v>12.649999999999999</v>
      </c>
      <c r="G390" s="77">
        <v>0</v>
      </c>
      <c r="H390" s="77">
        <v>0</v>
      </c>
      <c r="I390" s="77">
        <v>12.649999999999999</v>
      </c>
      <c r="J390" s="77">
        <v>0</v>
      </c>
      <c r="K390" s="77">
        <v>12.048999999999999</v>
      </c>
      <c r="L390" s="77">
        <v>0</v>
      </c>
      <c r="M390" s="77">
        <v>0</v>
      </c>
      <c r="N390" s="77">
        <v>12.048999999999999</v>
      </c>
      <c r="O390" s="77">
        <v>0</v>
      </c>
      <c r="P390" s="77">
        <v>1.4910000000000001</v>
      </c>
      <c r="Q390" s="77">
        <v>0</v>
      </c>
      <c r="R390" s="77">
        <v>0</v>
      </c>
      <c r="S390" s="77">
        <v>1.4910000000000001</v>
      </c>
      <c r="T390" s="77">
        <v>0</v>
      </c>
      <c r="U390" s="77">
        <v>1.4910000000000001</v>
      </c>
      <c r="V390" s="77">
        <v>0</v>
      </c>
      <c r="W390" s="77">
        <v>0</v>
      </c>
      <c r="X390" s="77">
        <v>1.4910000000000001</v>
      </c>
      <c r="Y390" s="77">
        <v>0</v>
      </c>
      <c r="Z390" s="77">
        <v>6.077</v>
      </c>
      <c r="AA390" s="77">
        <v>0</v>
      </c>
      <c r="AB390" s="77">
        <v>0</v>
      </c>
      <c r="AC390" s="77">
        <v>6.077</v>
      </c>
      <c r="AD390" s="77">
        <v>0</v>
      </c>
      <c r="AE390" s="77">
        <v>3.2050000000000001</v>
      </c>
      <c r="AF390" s="77">
        <v>0</v>
      </c>
      <c r="AG390" s="77">
        <v>0</v>
      </c>
      <c r="AH390" s="77">
        <v>3.2050000000000001</v>
      </c>
      <c r="AI390" s="77">
        <v>0</v>
      </c>
      <c r="AJ390" s="77">
        <v>1.9809999999999999</v>
      </c>
      <c r="AK390" s="77">
        <v>0</v>
      </c>
      <c r="AL390" s="77">
        <v>0</v>
      </c>
      <c r="AM390" s="77">
        <v>1.9809999999999999</v>
      </c>
      <c r="AN390" s="77">
        <v>0</v>
      </c>
      <c r="AO390" s="77">
        <v>1.728</v>
      </c>
      <c r="AP390" s="77">
        <v>0</v>
      </c>
      <c r="AQ390" s="77">
        <v>0</v>
      </c>
      <c r="AR390" s="77">
        <v>1.728</v>
      </c>
      <c r="AS390" s="77">
        <v>0</v>
      </c>
      <c r="AT390" s="77">
        <v>3.101</v>
      </c>
      <c r="AU390" s="77">
        <v>0</v>
      </c>
      <c r="AV390" s="77">
        <v>0</v>
      </c>
      <c r="AW390" s="77">
        <v>3.101</v>
      </c>
      <c r="AX390" s="77">
        <v>0</v>
      </c>
      <c r="AY390" s="77">
        <v>5.625</v>
      </c>
      <c r="AZ390" s="77">
        <v>0</v>
      </c>
      <c r="BA390" s="77">
        <v>0</v>
      </c>
      <c r="BB390" s="77">
        <v>5.625</v>
      </c>
      <c r="BC390" s="77">
        <v>0</v>
      </c>
    </row>
    <row r="391" spans="1:55" s="81" customFormat="1" ht="19.5" customHeight="1" x14ac:dyDescent="0.25">
      <c r="A391" s="27" t="s">
        <v>38</v>
      </c>
      <c r="B391" s="107" t="s">
        <v>944</v>
      </c>
      <c r="C391" s="122" t="s">
        <v>841</v>
      </c>
      <c r="D391" s="109" t="s">
        <v>38</v>
      </c>
      <c r="E391" s="104"/>
      <c r="F391" s="77">
        <v>12.649999999999999</v>
      </c>
      <c r="G391" s="77">
        <v>0</v>
      </c>
      <c r="H391" s="77">
        <v>0</v>
      </c>
      <c r="I391" s="77">
        <v>12.649999999999999</v>
      </c>
      <c r="J391" s="77">
        <v>0</v>
      </c>
      <c r="K391" s="77">
        <v>12.048999999999999</v>
      </c>
      <c r="L391" s="77">
        <v>0</v>
      </c>
      <c r="M391" s="77">
        <v>0</v>
      </c>
      <c r="N391" s="77">
        <v>12.048999999999999</v>
      </c>
      <c r="O391" s="77">
        <v>0</v>
      </c>
      <c r="P391" s="77">
        <v>1.4910000000000001</v>
      </c>
      <c r="Q391" s="77">
        <v>0</v>
      </c>
      <c r="R391" s="77">
        <v>0</v>
      </c>
      <c r="S391" s="77">
        <v>1.4910000000000001</v>
      </c>
      <c r="T391" s="77">
        <v>0</v>
      </c>
      <c r="U391" s="77">
        <v>1.4910000000000001</v>
      </c>
      <c r="V391" s="77">
        <v>0</v>
      </c>
      <c r="W391" s="77">
        <v>0</v>
      </c>
      <c r="X391" s="77">
        <v>1.4910000000000001</v>
      </c>
      <c r="Y391" s="77">
        <v>0</v>
      </c>
      <c r="Z391" s="77">
        <v>6.077</v>
      </c>
      <c r="AA391" s="77">
        <v>0</v>
      </c>
      <c r="AB391" s="77">
        <v>0</v>
      </c>
      <c r="AC391" s="77">
        <v>6.077</v>
      </c>
      <c r="AD391" s="77">
        <v>0</v>
      </c>
      <c r="AE391" s="77">
        <v>3.2050000000000001</v>
      </c>
      <c r="AF391" s="77">
        <v>0</v>
      </c>
      <c r="AG391" s="77">
        <v>0</v>
      </c>
      <c r="AH391" s="77">
        <v>3.2050000000000001</v>
      </c>
      <c r="AI391" s="77">
        <v>0</v>
      </c>
      <c r="AJ391" s="77">
        <v>1.9809999999999999</v>
      </c>
      <c r="AK391" s="77">
        <v>0</v>
      </c>
      <c r="AL391" s="77">
        <v>0</v>
      </c>
      <c r="AM391" s="77">
        <v>1.9809999999999999</v>
      </c>
      <c r="AN391" s="77">
        <v>0</v>
      </c>
      <c r="AO391" s="77">
        <v>1.728</v>
      </c>
      <c r="AP391" s="77">
        <v>0</v>
      </c>
      <c r="AQ391" s="77">
        <v>0</v>
      </c>
      <c r="AR391" s="77">
        <v>1.728</v>
      </c>
      <c r="AS391" s="77">
        <v>0</v>
      </c>
      <c r="AT391" s="77">
        <v>3.101</v>
      </c>
      <c r="AU391" s="77">
        <v>0</v>
      </c>
      <c r="AV391" s="77">
        <v>0</v>
      </c>
      <c r="AW391" s="77">
        <v>3.101</v>
      </c>
      <c r="AX391" s="77">
        <v>0</v>
      </c>
      <c r="AY391" s="77">
        <v>5.625</v>
      </c>
      <c r="AZ391" s="77">
        <v>0</v>
      </c>
      <c r="BA391" s="77">
        <v>0</v>
      </c>
      <c r="BB391" s="77">
        <v>5.625</v>
      </c>
      <c r="BC391" s="77">
        <v>0</v>
      </c>
    </row>
    <row r="392" spans="1:55" s="81" customFormat="1" ht="19.5" customHeight="1" x14ac:dyDescent="0.25">
      <c r="A392" s="27" t="s">
        <v>111</v>
      </c>
      <c r="B392" s="74" t="s">
        <v>1117</v>
      </c>
      <c r="C392" s="75" t="s">
        <v>1236</v>
      </c>
      <c r="D392" s="76" t="s">
        <v>38</v>
      </c>
      <c r="E392" s="41">
        <v>3010100007</v>
      </c>
      <c r="F392" s="77">
        <v>5.3490000000000002</v>
      </c>
      <c r="G392" s="77">
        <v>0</v>
      </c>
      <c r="H392" s="77">
        <v>0</v>
      </c>
      <c r="I392" s="77">
        <v>5.3490000000000002</v>
      </c>
      <c r="J392" s="77">
        <v>0</v>
      </c>
      <c r="K392" s="77">
        <v>2.4770000000000003</v>
      </c>
      <c r="L392" s="77">
        <v>0</v>
      </c>
      <c r="M392" s="77">
        <v>0</v>
      </c>
      <c r="N392" s="77">
        <v>2.4770000000000003</v>
      </c>
      <c r="O392" s="77">
        <v>0</v>
      </c>
      <c r="P392" s="77">
        <v>1.4910000000000001</v>
      </c>
      <c r="Q392" s="77">
        <v>0</v>
      </c>
      <c r="R392" s="77">
        <v>0</v>
      </c>
      <c r="S392" s="77">
        <v>1.4910000000000001</v>
      </c>
      <c r="T392" s="77">
        <v>0</v>
      </c>
      <c r="U392" s="77">
        <v>1.4910000000000001</v>
      </c>
      <c r="V392" s="77">
        <v>0</v>
      </c>
      <c r="W392" s="77">
        <v>0</v>
      </c>
      <c r="X392" s="77">
        <v>1.4910000000000001</v>
      </c>
      <c r="Y392" s="77">
        <v>0</v>
      </c>
      <c r="Z392" s="77">
        <v>3.8579999999999997</v>
      </c>
      <c r="AA392" s="77">
        <v>0</v>
      </c>
      <c r="AB392" s="77">
        <v>0</v>
      </c>
      <c r="AC392" s="77">
        <v>3.8579999999999997</v>
      </c>
      <c r="AD392" s="77">
        <v>0</v>
      </c>
      <c r="AE392" s="77">
        <v>0.98600000000000021</v>
      </c>
      <c r="AF392" s="77">
        <v>0</v>
      </c>
      <c r="AG392" s="77">
        <v>0</v>
      </c>
      <c r="AH392" s="77">
        <v>0.98600000000000021</v>
      </c>
      <c r="AI392" s="77">
        <v>0</v>
      </c>
      <c r="AJ392" s="77">
        <v>0</v>
      </c>
      <c r="AK392" s="77">
        <v>0</v>
      </c>
      <c r="AL392" s="77">
        <v>0</v>
      </c>
      <c r="AM392" s="77">
        <v>0</v>
      </c>
      <c r="AN392" s="77">
        <v>0</v>
      </c>
      <c r="AO392" s="77">
        <v>0</v>
      </c>
      <c r="AP392" s="77">
        <v>0</v>
      </c>
      <c r="AQ392" s="77">
        <v>0</v>
      </c>
      <c r="AR392" s="77">
        <v>0</v>
      </c>
      <c r="AS392" s="77">
        <v>0</v>
      </c>
      <c r="AT392" s="77">
        <v>0</v>
      </c>
      <c r="AU392" s="77">
        <v>0</v>
      </c>
      <c r="AV392" s="77">
        <v>0</v>
      </c>
      <c r="AW392" s="77">
        <v>0</v>
      </c>
      <c r="AX392" s="77">
        <v>0</v>
      </c>
      <c r="AY392" s="77">
        <v>0</v>
      </c>
      <c r="AZ392" s="77">
        <v>0</v>
      </c>
      <c r="BA392" s="77">
        <v>0</v>
      </c>
      <c r="BB392" s="77">
        <v>0</v>
      </c>
      <c r="BC392" s="77">
        <v>0</v>
      </c>
    </row>
    <row r="393" spans="1:55" s="81" customFormat="1" ht="19.5" customHeight="1" x14ac:dyDescent="0.25">
      <c r="A393" s="27" t="s">
        <v>111</v>
      </c>
      <c r="B393" s="74" t="s">
        <v>1117</v>
      </c>
      <c r="C393" s="75" t="s">
        <v>1239</v>
      </c>
      <c r="D393" s="76" t="s">
        <v>38</v>
      </c>
      <c r="E393" s="41">
        <v>3010100008</v>
      </c>
      <c r="F393" s="77">
        <v>1.222</v>
      </c>
      <c r="G393" s="77">
        <v>0</v>
      </c>
      <c r="H393" s="77">
        <v>0</v>
      </c>
      <c r="I393" s="77">
        <v>1.222</v>
      </c>
      <c r="J393" s="77">
        <v>0</v>
      </c>
      <c r="K393" s="77">
        <v>4.4009999999999998</v>
      </c>
      <c r="L393" s="77">
        <v>0</v>
      </c>
      <c r="M393" s="77">
        <v>0</v>
      </c>
      <c r="N393" s="77">
        <v>4.4009999999999998</v>
      </c>
      <c r="O393" s="77">
        <v>0</v>
      </c>
      <c r="P393" s="77">
        <v>0</v>
      </c>
      <c r="Q393" s="77">
        <v>0</v>
      </c>
      <c r="R393" s="77">
        <v>0</v>
      </c>
      <c r="S393" s="77">
        <v>0</v>
      </c>
      <c r="T393" s="77">
        <v>0</v>
      </c>
      <c r="U393" s="77">
        <v>0</v>
      </c>
      <c r="V393" s="77">
        <v>0</v>
      </c>
      <c r="W393" s="77">
        <v>0</v>
      </c>
      <c r="X393" s="77">
        <v>0</v>
      </c>
      <c r="Y393" s="77">
        <v>0</v>
      </c>
      <c r="Z393" s="77">
        <v>0</v>
      </c>
      <c r="AA393" s="77">
        <v>0</v>
      </c>
      <c r="AB393" s="77">
        <v>0</v>
      </c>
      <c r="AC393" s="77">
        <v>0</v>
      </c>
      <c r="AD393" s="77">
        <v>0</v>
      </c>
      <c r="AE393" s="77">
        <v>0</v>
      </c>
      <c r="AF393" s="77">
        <v>0</v>
      </c>
      <c r="AG393" s="77">
        <v>0</v>
      </c>
      <c r="AH393" s="77">
        <v>0</v>
      </c>
      <c r="AI393" s="77">
        <v>0</v>
      </c>
      <c r="AJ393" s="77">
        <v>0</v>
      </c>
      <c r="AK393" s="77">
        <v>0</v>
      </c>
      <c r="AL393" s="77">
        <v>0</v>
      </c>
      <c r="AM393" s="77">
        <v>0</v>
      </c>
      <c r="AN393" s="77">
        <v>0</v>
      </c>
      <c r="AO393" s="77">
        <v>0.65500000000000003</v>
      </c>
      <c r="AP393" s="77">
        <v>0</v>
      </c>
      <c r="AQ393" s="77">
        <v>0</v>
      </c>
      <c r="AR393" s="77">
        <v>0.65500000000000003</v>
      </c>
      <c r="AS393" s="77">
        <v>0</v>
      </c>
      <c r="AT393" s="77">
        <v>1.222</v>
      </c>
      <c r="AU393" s="77">
        <v>0</v>
      </c>
      <c r="AV393" s="77">
        <v>0</v>
      </c>
      <c r="AW393" s="77">
        <v>1.222</v>
      </c>
      <c r="AX393" s="77">
        <v>0</v>
      </c>
      <c r="AY393" s="77">
        <v>3.7459999999999996</v>
      </c>
      <c r="AZ393" s="77">
        <v>0</v>
      </c>
      <c r="BA393" s="77">
        <v>0</v>
      </c>
      <c r="BB393" s="77">
        <v>3.7459999999999996</v>
      </c>
      <c r="BC393" s="77">
        <v>0</v>
      </c>
    </row>
    <row r="394" spans="1:55" s="81" customFormat="1" ht="19.5" customHeight="1" x14ac:dyDescent="0.25">
      <c r="A394" s="27" t="s">
        <v>111</v>
      </c>
      <c r="B394" s="74" t="s">
        <v>1117</v>
      </c>
      <c r="C394" s="75" t="s">
        <v>1240</v>
      </c>
      <c r="D394" s="76" t="s">
        <v>38</v>
      </c>
      <c r="E394" s="41">
        <v>3010100010</v>
      </c>
      <c r="F394" s="77">
        <v>4.149</v>
      </c>
      <c r="G394" s="77">
        <v>0</v>
      </c>
      <c r="H394" s="77">
        <v>0</v>
      </c>
      <c r="I394" s="77">
        <v>4.149</v>
      </c>
      <c r="J394" s="77">
        <v>0</v>
      </c>
      <c r="K394" s="77">
        <v>3.2409999999999997</v>
      </c>
      <c r="L394" s="77">
        <v>0</v>
      </c>
      <c r="M394" s="77">
        <v>0</v>
      </c>
      <c r="N394" s="77">
        <v>3.2409999999999997</v>
      </c>
      <c r="O394" s="77">
        <v>0</v>
      </c>
      <c r="P394" s="77">
        <v>0</v>
      </c>
      <c r="Q394" s="77">
        <v>0</v>
      </c>
      <c r="R394" s="77">
        <v>0</v>
      </c>
      <c r="S394" s="77">
        <v>0</v>
      </c>
      <c r="T394" s="77">
        <v>0</v>
      </c>
      <c r="U394" s="77">
        <v>0</v>
      </c>
      <c r="V394" s="77">
        <v>0</v>
      </c>
      <c r="W394" s="77">
        <v>0</v>
      </c>
      <c r="X394" s="77">
        <v>0</v>
      </c>
      <c r="Y394" s="77">
        <v>0</v>
      </c>
      <c r="Z394" s="77">
        <v>2.2189999999999999</v>
      </c>
      <c r="AA394" s="77">
        <v>0</v>
      </c>
      <c r="AB394" s="77">
        <v>0</v>
      </c>
      <c r="AC394" s="77">
        <v>2.2189999999999999</v>
      </c>
      <c r="AD394" s="77">
        <v>0</v>
      </c>
      <c r="AE394" s="77">
        <v>2.2189999999999999</v>
      </c>
      <c r="AF394" s="77">
        <v>0</v>
      </c>
      <c r="AG394" s="77">
        <v>0</v>
      </c>
      <c r="AH394" s="77">
        <v>2.2189999999999999</v>
      </c>
      <c r="AI394" s="77">
        <v>0</v>
      </c>
      <c r="AJ394" s="77">
        <v>1.93</v>
      </c>
      <c r="AK394" s="77">
        <v>0</v>
      </c>
      <c r="AL394" s="77">
        <v>0</v>
      </c>
      <c r="AM394" s="77">
        <v>1.93</v>
      </c>
      <c r="AN394" s="77">
        <v>0</v>
      </c>
      <c r="AO394" s="77">
        <v>1.022</v>
      </c>
      <c r="AP394" s="77">
        <v>0</v>
      </c>
      <c r="AQ394" s="77">
        <v>0</v>
      </c>
      <c r="AR394" s="77">
        <v>1.022</v>
      </c>
      <c r="AS394" s="77">
        <v>0</v>
      </c>
      <c r="AT394" s="77">
        <v>0</v>
      </c>
      <c r="AU394" s="77">
        <v>0</v>
      </c>
      <c r="AV394" s="77">
        <v>0</v>
      </c>
      <c r="AW394" s="77">
        <v>0</v>
      </c>
      <c r="AX394" s="77">
        <v>0</v>
      </c>
      <c r="AY394" s="77">
        <v>0</v>
      </c>
      <c r="AZ394" s="77">
        <v>0</v>
      </c>
      <c r="BA394" s="77">
        <v>0</v>
      </c>
      <c r="BB394" s="77">
        <v>0</v>
      </c>
      <c r="BC394" s="77">
        <v>0</v>
      </c>
    </row>
    <row r="395" spans="1:55" s="81" customFormat="1" ht="19.5" customHeight="1" x14ac:dyDescent="0.25">
      <c r="A395" s="27" t="s">
        <v>111</v>
      </c>
      <c r="B395" s="74" t="s">
        <v>1117</v>
      </c>
      <c r="C395" s="75" t="s">
        <v>1241</v>
      </c>
      <c r="D395" s="76" t="s">
        <v>38</v>
      </c>
      <c r="E395" s="41">
        <v>3010100011</v>
      </c>
      <c r="F395" s="77">
        <v>1.93</v>
      </c>
      <c r="G395" s="77">
        <v>0</v>
      </c>
      <c r="H395" s="77">
        <v>0</v>
      </c>
      <c r="I395" s="77">
        <v>1.93</v>
      </c>
      <c r="J395" s="77">
        <v>0</v>
      </c>
      <c r="K395" s="77">
        <v>1.93</v>
      </c>
      <c r="L395" s="77">
        <v>0</v>
      </c>
      <c r="M395" s="77">
        <v>0</v>
      </c>
      <c r="N395" s="77">
        <v>1.93</v>
      </c>
      <c r="O395" s="77">
        <v>0</v>
      </c>
      <c r="P395" s="77">
        <v>0</v>
      </c>
      <c r="Q395" s="77">
        <v>0</v>
      </c>
      <c r="R395" s="77">
        <v>0</v>
      </c>
      <c r="S395" s="77">
        <v>0</v>
      </c>
      <c r="T395" s="77">
        <v>0</v>
      </c>
      <c r="U395" s="77">
        <v>0</v>
      </c>
      <c r="V395" s="77">
        <v>0</v>
      </c>
      <c r="W395" s="77">
        <v>0</v>
      </c>
      <c r="X395" s="77">
        <v>0</v>
      </c>
      <c r="Y395" s="77">
        <v>0</v>
      </c>
      <c r="Z395" s="77">
        <v>0</v>
      </c>
      <c r="AA395" s="77">
        <v>0</v>
      </c>
      <c r="AB395" s="77">
        <v>0</v>
      </c>
      <c r="AC395" s="77">
        <v>0</v>
      </c>
      <c r="AD395" s="77">
        <v>0</v>
      </c>
      <c r="AE395" s="77">
        <v>0</v>
      </c>
      <c r="AF395" s="77">
        <v>0</v>
      </c>
      <c r="AG395" s="77">
        <v>0</v>
      </c>
      <c r="AH395" s="77">
        <v>0</v>
      </c>
      <c r="AI395" s="77">
        <v>0</v>
      </c>
      <c r="AJ395" s="77">
        <v>5.0999999999999997E-2</v>
      </c>
      <c r="AK395" s="77">
        <v>0</v>
      </c>
      <c r="AL395" s="77">
        <v>0</v>
      </c>
      <c r="AM395" s="77">
        <v>5.0999999999999997E-2</v>
      </c>
      <c r="AN395" s="77">
        <v>0</v>
      </c>
      <c r="AO395" s="77">
        <v>5.0999999999999997E-2</v>
      </c>
      <c r="AP395" s="77">
        <v>0</v>
      </c>
      <c r="AQ395" s="77">
        <v>0</v>
      </c>
      <c r="AR395" s="77">
        <v>5.0999999999999997E-2</v>
      </c>
      <c r="AS395" s="77">
        <v>0</v>
      </c>
      <c r="AT395" s="77">
        <v>1.879</v>
      </c>
      <c r="AU395" s="77">
        <v>0</v>
      </c>
      <c r="AV395" s="77">
        <v>0</v>
      </c>
      <c r="AW395" s="77">
        <v>1.879</v>
      </c>
      <c r="AX395" s="77">
        <v>0</v>
      </c>
      <c r="AY395" s="77">
        <v>1.879</v>
      </c>
      <c r="AZ395" s="77">
        <v>0</v>
      </c>
      <c r="BA395" s="77">
        <v>0</v>
      </c>
      <c r="BB395" s="77">
        <v>1.879</v>
      </c>
      <c r="BC395" s="77">
        <v>0</v>
      </c>
    </row>
    <row r="396" spans="1:55" s="81" customFormat="1" ht="19.5" customHeight="1" x14ac:dyDescent="0.25">
      <c r="A396" s="27" t="s">
        <v>38</v>
      </c>
      <c r="B396" s="107" t="s">
        <v>945</v>
      </c>
      <c r="C396" s="122" t="s">
        <v>843</v>
      </c>
      <c r="D396" s="109" t="s">
        <v>38</v>
      </c>
      <c r="E396" s="104"/>
      <c r="F396" s="77">
        <v>0</v>
      </c>
      <c r="G396" s="77">
        <v>0</v>
      </c>
      <c r="H396" s="77">
        <v>0</v>
      </c>
      <c r="I396" s="77">
        <v>0</v>
      </c>
      <c r="J396" s="77">
        <v>0</v>
      </c>
      <c r="K396" s="77">
        <v>0</v>
      </c>
      <c r="L396" s="77">
        <v>0</v>
      </c>
      <c r="M396" s="77">
        <v>0</v>
      </c>
      <c r="N396" s="77">
        <v>0</v>
      </c>
      <c r="O396" s="77">
        <v>0</v>
      </c>
      <c r="P396" s="77">
        <v>0</v>
      </c>
      <c r="Q396" s="77">
        <v>0</v>
      </c>
      <c r="R396" s="77">
        <v>0</v>
      </c>
      <c r="S396" s="77">
        <v>0</v>
      </c>
      <c r="T396" s="77">
        <v>0</v>
      </c>
      <c r="U396" s="77">
        <v>0</v>
      </c>
      <c r="V396" s="77">
        <v>0</v>
      </c>
      <c r="W396" s="77">
        <v>0</v>
      </c>
      <c r="X396" s="77">
        <v>0</v>
      </c>
      <c r="Y396" s="77">
        <v>0</v>
      </c>
      <c r="Z396" s="77">
        <v>0</v>
      </c>
      <c r="AA396" s="77">
        <v>0</v>
      </c>
      <c r="AB396" s="77">
        <v>0</v>
      </c>
      <c r="AC396" s="77">
        <v>0</v>
      </c>
      <c r="AD396" s="77">
        <v>0</v>
      </c>
      <c r="AE396" s="77">
        <v>0</v>
      </c>
      <c r="AF396" s="77">
        <v>0</v>
      </c>
      <c r="AG396" s="77">
        <v>0</v>
      </c>
      <c r="AH396" s="77">
        <v>0</v>
      </c>
      <c r="AI396" s="77">
        <v>0</v>
      </c>
      <c r="AJ396" s="77">
        <v>0</v>
      </c>
      <c r="AK396" s="77">
        <v>0</v>
      </c>
      <c r="AL396" s="77">
        <v>0</v>
      </c>
      <c r="AM396" s="77">
        <v>0</v>
      </c>
      <c r="AN396" s="77">
        <v>0</v>
      </c>
      <c r="AO396" s="77">
        <v>0</v>
      </c>
      <c r="AP396" s="77">
        <v>0</v>
      </c>
      <c r="AQ396" s="77">
        <v>0</v>
      </c>
      <c r="AR396" s="77">
        <v>0</v>
      </c>
      <c r="AS396" s="77">
        <v>0</v>
      </c>
      <c r="AT396" s="77">
        <v>0</v>
      </c>
      <c r="AU396" s="77">
        <v>0</v>
      </c>
      <c r="AV396" s="77">
        <v>0</v>
      </c>
      <c r="AW396" s="77">
        <v>0</v>
      </c>
      <c r="AX396" s="77">
        <v>0</v>
      </c>
      <c r="AY396" s="77">
        <v>0</v>
      </c>
      <c r="AZ396" s="77">
        <v>0</v>
      </c>
      <c r="BA396" s="77">
        <v>0</v>
      </c>
      <c r="BB396" s="77">
        <v>0</v>
      </c>
      <c r="BC396" s="77">
        <v>0</v>
      </c>
    </row>
    <row r="397" spans="1:55" s="81" customFormat="1" ht="19.5" customHeight="1" x14ac:dyDescent="0.25">
      <c r="A397" s="27" t="s">
        <v>38</v>
      </c>
      <c r="B397" s="107" t="s">
        <v>946</v>
      </c>
      <c r="C397" s="122" t="s">
        <v>845</v>
      </c>
      <c r="D397" s="109" t="s">
        <v>38</v>
      </c>
      <c r="E397" s="104"/>
      <c r="F397" s="77">
        <v>0</v>
      </c>
      <c r="G397" s="77">
        <v>0</v>
      </c>
      <c r="H397" s="77">
        <v>0</v>
      </c>
      <c r="I397" s="77">
        <v>0</v>
      </c>
      <c r="J397" s="77">
        <v>0</v>
      </c>
      <c r="K397" s="77">
        <v>0</v>
      </c>
      <c r="L397" s="77">
        <v>0</v>
      </c>
      <c r="M397" s="77">
        <v>0</v>
      </c>
      <c r="N397" s="77">
        <v>0</v>
      </c>
      <c r="O397" s="77">
        <v>0</v>
      </c>
      <c r="P397" s="77">
        <v>0</v>
      </c>
      <c r="Q397" s="77">
        <v>0</v>
      </c>
      <c r="R397" s="77">
        <v>0</v>
      </c>
      <c r="S397" s="77">
        <v>0</v>
      </c>
      <c r="T397" s="77">
        <v>0</v>
      </c>
      <c r="U397" s="77">
        <v>0</v>
      </c>
      <c r="V397" s="77">
        <v>0</v>
      </c>
      <c r="W397" s="77">
        <v>0</v>
      </c>
      <c r="X397" s="77">
        <v>0</v>
      </c>
      <c r="Y397" s="77">
        <v>0</v>
      </c>
      <c r="Z397" s="77">
        <v>0</v>
      </c>
      <c r="AA397" s="77">
        <v>0</v>
      </c>
      <c r="AB397" s="77">
        <v>0</v>
      </c>
      <c r="AC397" s="77">
        <v>0</v>
      </c>
      <c r="AD397" s="77">
        <v>0</v>
      </c>
      <c r="AE397" s="77">
        <v>0</v>
      </c>
      <c r="AF397" s="77">
        <v>0</v>
      </c>
      <c r="AG397" s="77">
        <v>0</v>
      </c>
      <c r="AH397" s="77">
        <v>0</v>
      </c>
      <c r="AI397" s="77">
        <v>0</v>
      </c>
      <c r="AJ397" s="77">
        <v>0</v>
      </c>
      <c r="AK397" s="77">
        <v>0</v>
      </c>
      <c r="AL397" s="77">
        <v>0</v>
      </c>
      <c r="AM397" s="77">
        <v>0</v>
      </c>
      <c r="AN397" s="77">
        <v>0</v>
      </c>
      <c r="AO397" s="77">
        <v>0</v>
      </c>
      <c r="AP397" s="77">
        <v>0</v>
      </c>
      <c r="AQ397" s="77">
        <v>0</v>
      </c>
      <c r="AR397" s="77">
        <v>0</v>
      </c>
      <c r="AS397" s="77">
        <v>0</v>
      </c>
      <c r="AT397" s="77">
        <v>0</v>
      </c>
      <c r="AU397" s="77">
        <v>0</v>
      </c>
      <c r="AV397" s="77">
        <v>0</v>
      </c>
      <c r="AW397" s="77">
        <v>0</v>
      </c>
      <c r="AX397" s="77">
        <v>0</v>
      </c>
      <c r="AY397" s="77">
        <v>0</v>
      </c>
      <c r="AZ397" s="77">
        <v>0</v>
      </c>
      <c r="BA397" s="77">
        <v>0</v>
      </c>
      <c r="BB397" s="77">
        <v>0</v>
      </c>
      <c r="BC397" s="77">
        <v>0</v>
      </c>
    </row>
    <row r="398" spans="1:55" s="81" customFormat="1" ht="19.5" customHeight="1" x14ac:dyDescent="0.25">
      <c r="A398" s="27" t="s">
        <v>38</v>
      </c>
      <c r="B398" s="107" t="s">
        <v>947</v>
      </c>
      <c r="C398" s="122" t="s">
        <v>847</v>
      </c>
      <c r="D398" s="109" t="s">
        <v>38</v>
      </c>
      <c r="E398" s="104"/>
      <c r="F398" s="77">
        <v>0</v>
      </c>
      <c r="G398" s="77">
        <v>0</v>
      </c>
      <c r="H398" s="77">
        <v>0</v>
      </c>
      <c r="I398" s="77">
        <v>0</v>
      </c>
      <c r="J398" s="77">
        <v>0</v>
      </c>
      <c r="K398" s="77">
        <v>0</v>
      </c>
      <c r="L398" s="77">
        <v>0</v>
      </c>
      <c r="M398" s="77">
        <v>0</v>
      </c>
      <c r="N398" s="77">
        <v>0</v>
      </c>
      <c r="O398" s="77">
        <v>0</v>
      </c>
      <c r="P398" s="77">
        <v>0</v>
      </c>
      <c r="Q398" s="77">
        <v>0</v>
      </c>
      <c r="R398" s="77">
        <v>0</v>
      </c>
      <c r="S398" s="77">
        <v>0</v>
      </c>
      <c r="T398" s="77">
        <v>0</v>
      </c>
      <c r="U398" s="77">
        <v>0</v>
      </c>
      <c r="V398" s="77">
        <v>0</v>
      </c>
      <c r="W398" s="77">
        <v>0</v>
      </c>
      <c r="X398" s="77">
        <v>0</v>
      </c>
      <c r="Y398" s="77">
        <v>0</v>
      </c>
      <c r="Z398" s="77">
        <v>0</v>
      </c>
      <c r="AA398" s="77">
        <v>0</v>
      </c>
      <c r="AB398" s="77">
        <v>0</v>
      </c>
      <c r="AC398" s="77">
        <v>0</v>
      </c>
      <c r="AD398" s="77">
        <v>0</v>
      </c>
      <c r="AE398" s="77">
        <v>0</v>
      </c>
      <c r="AF398" s="77">
        <v>0</v>
      </c>
      <c r="AG398" s="77">
        <v>0</v>
      </c>
      <c r="AH398" s="77">
        <v>0</v>
      </c>
      <c r="AI398" s="77">
        <v>0</v>
      </c>
      <c r="AJ398" s="77">
        <v>0</v>
      </c>
      <c r="AK398" s="77">
        <v>0</v>
      </c>
      <c r="AL398" s="77">
        <v>0</v>
      </c>
      <c r="AM398" s="77">
        <v>0</v>
      </c>
      <c r="AN398" s="77">
        <v>0</v>
      </c>
      <c r="AO398" s="77">
        <v>0</v>
      </c>
      <c r="AP398" s="77">
        <v>0</v>
      </c>
      <c r="AQ398" s="77">
        <v>0</v>
      </c>
      <c r="AR398" s="77">
        <v>0</v>
      </c>
      <c r="AS398" s="77">
        <v>0</v>
      </c>
      <c r="AT398" s="77">
        <v>0</v>
      </c>
      <c r="AU398" s="77">
        <v>0</v>
      </c>
      <c r="AV398" s="77">
        <v>0</v>
      </c>
      <c r="AW398" s="77">
        <v>0</v>
      </c>
      <c r="AX398" s="77">
        <v>0</v>
      </c>
      <c r="AY398" s="77">
        <v>0</v>
      </c>
      <c r="AZ398" s="77">
        <v>0</v>
      </c>
      <c r="BA398" s="77">
        <v>0</v>
      </c>
      <c r="BB398" s="77">
        <v>0</v>
      </c>
      <c r="BC398" s="77">
        <v>0</v>
      </c>
    </row>
    <row r="399" spans="1:55" s="81" customFormat="1" ht="19.5" customHeight="1" x14ac:dyDescent="0.25">
      <c r="A399" s="27" t="s">
        <v>38</v>
      </c>
      <c r="B399" s="107" t="s">
        <v>948</v>
      </c>
      <c r="C399" s="122" t="s">
        <v>849</v>
      </c>
      <c r="D399" s="109" t="s">
        <v>38</v>
      </c>
      <c r="E399" s="104"/>
      <c r="F399" s="77">
        <v>0</v>
      </c>
      <c r="G399" s="77">
        <v>0</v>
      </c>
      <c r="H399" s="77">
        <v>0</v>
      </c>
      <c r="I399" s="77">
        <v>0</v>
      </c>
      <c r="J399" s="77">
        <v>0</v>
      </c>
      <c r="K399" s="77">
        <v>0</v>
      </c>
      <c r="L399" s="77">
        <v>0</v>
      </c>
      <c r="M399" s="77">
        <v>0</v>
      </c>
      <c r="N399" s="77">
        <v>0</v>
      </c>
      <c r="O399" s="77">
        <v>0</v>
      </c>
      <c r="P399" s="77">
        <v>0</v>
      </c>
      <c r="Q399" s="77">
        <v>0</v>
      </c>
      <c r="R399" s="77">
        <v>0</v>
      </c>
      <c r="S399" s="77">
        <v>0</v>
      </c>
      <c r="T399" s="77">
        <v>0</v>
      </c>
      <c r="U399" s="77">
        <v>0</v>
      </c>
      <c r="V399" s="77">
        <v>0</v>
      </c>
      <c r="W399" s="77">
        <v>0</v>
      </c>
      <c r="X399" s="77">
        <v>0</v>
      </c>
      <c r="Y399" s="77">
        <v>0</v>
      </c>
      <c r="Z399" s="77">
        <v>0</v>
      </c>
      <c r="AA399" s="77">
        <v>0</v>
      </c>
      <c r="AB399" s="77">
        <v>0</v>
      </c>
      <c r="AC399" s="77">
        <v>0</v>
      </c>
      <c r="AD399" s="77">
        <v>0</v>
      </c>
      <c r="AE399" s="77">
        <v>0</v>
      </c>
      <c r="AF399" s="77">
        <v>0</v>
      </c>
      <c r="AG399" s="77">
        <v>0</v>
      </c>
      <c r="AH399" s="77">
        <v>0</v>
      </c>
      <c r="AI399" s="77">
        <v>0</v>
      </c>
      <c r="AJ399" s="77">
        <v>0</v>
      </c>
      <c r="AK399" s="77">
        <v>0</v>
      </c>
      <c r="AL399" s="77">
        <v>0</v>
      </c>
      <c r="AM399" s="77">
        <v>0</v>
      </c>
      <c r="AN399" s="77">
        <v>0</v>
      </c>
      <c r="AO399" s="77">
        <v>0</v>
      </c>
      <c r="AP399" s="77">
        <v>0</v>
      </c>
      <c r="AQ399" s="77">
        <v>0</v>
      </c>
      <c r="AR399" s="77">
        <v>0</v>
      </c>
      <c r="AS399" s="77">
        <v>0</v>
      </c>
      <c r="AT399" s="77">
        <v>0</v>
      </c>
      <c r="AU399" s="77">
        <v>0</v>
      </c>
      <c r="AV399" s="77">
        <v>0</v>
      </c>
      <c r="AW399" s="77">
        <v>0</v>
      </c>
      <c r="AX399" s="77">
        <v>0</v>
      </c>
      <c r="AY399" s="77">
        <v>0</v>
      </c>
      <c r="AZ399" s="77">
        <v>0</v>
      </c>
      <c r="BA399" s="77">
        <v>0</v>
      </c>
      <c r="BB399" s="77">
        <v>0</v>
      </c>
      <c r="BC399" s="77">
        <v>0</v>
      </c>
    </row>
    <row r="400" spans="1:55" s="81" customFormat="1" ht="19.5" customHeight="1" x14ac:dyDescent="0.25">
      <c r="A400" s="27" t="s">
        <v>38</v>
      </c>
      <c r="B400" s="107" t="s">
        <v>949</v>
      </c>
      <c r="C400" s="122" t="s">
        <v>851</v>
      </c>
      <c r="D400" s="109" t="s">
        <v>38</v>
      </c>
      <c r="E400" s="104"/>
      <c r="F400" s="77">
        <v>0</v>
      </c>
      <c r="G400" s="77">
        <v>0</v>
      </c>
      <c r="H400" s="77">
        <v>0</v>
      </c>
      <c r="I400" s="77">
        <v>0</v>
      </c>
      <c r="J400" s="77">
        <v>0</v>
      </c>
      <c r="K400" s="77">
        <v>0</v>
      </c>
      <c r="L400" s="77">
        <v>0</v>
      </c>
      <c r="M400" s="77">
        <v>0</v>
      </c>
      <c r="N400" s="77">
        <v>0</v>
      </c>
      <c r="O400" s="77">
        <v>0</v>
      </c>
      <c r="P400" s="77">
        <v>0</v>
      </c>
      <c r="Q400" s="77">
        <v>0</v>
      </c>
      <c r="R400" s="77">
        <v>0</v>
      </c>
      <c r="S400" s="77">
        <v>0</v>
      </c>
      <c r="T400" s="77">
        <v>0</v>
      </c>
      <c r="U400" s="77">
        <v>0</v>
      </c>
      <c r="V400" s="77">
        <v>0</v>
      </c>
      <c r="W400" s="77">
        <v>0</v>
      </c>
      <c r="X400" s="77">
        <v>0</v>
      </c>
      <c r="Y400" s="77">
        <v>0</v>
      </c>
      <c r="Z400" s="77">
        <v>0</v>
      </c>
      <c r="AA400" s="77">
        <v>0</v>
      </c>
      <c r="AB400" s="77">
        <v>0</v>
      </c>
      <c r="AC400" s="77">
        <v>0</v>
      </c>
      <c r="AD400" s="77">
        <v>0</v>
      </c>
      <c r="AE400" s="77">
        <v>0</v>
      </c>
      <c r="AF400" s="77">
        <v>0</v>
      </c>
      <c r="AG400" s="77">
        <v>0</v>
      </c>
      <c r="AH400" s="77">
        <v>0</v>
      </c>
      <c r="AI400" s="77">
        <v>0</v>
      </c>
      <c r="AJ400" s="77">
        <v>0</v>
      </c>
      <c r="AK400" s="77">
        <v>0</v>
      </c>
      <c r="AL400" s="77">
        <v>0</v>
      </c>
      <c r="AM400" s="77">
        <v>0</v>
      </c>
      <c r="AN400" s="77">
        <v>0</v>
      </c>
      <c r="AO400" s="77">
        <v>0</v>
      </c>
      <c r="AP400" s="77">
        <v>0</v>
      </c>
      <c r="AQ400" s="77">
        <v>0</v>
      </c>
      <c r="AR400" s="77">
        <v>0</v>
      </c>
      <c r="AS400" s="77">
        <v>0</v>
      </c>
      <c r="AT400" s="77">
        <v>0</v>
      </c>
      <c r="AU400" s="77">
        <v>0</v>
      </c>
      <c r="AV400" s="77">
        <v>0</v>
      </c>
      <c r="AW400" s="77">
        <v>0</v>
      </c>
      <c r="AX400" s="77">
        <v>0</v>
      </c>
      <c r="AY400" s="77">
        <v>0</v>
      </c>
      <c r="AZ400" s="77">
        <v>0</v>
      </c>
      <c r="BA400" s="77">
        <v>0</v>
      </c>
      <c r="BB400" s="77">
        <v>0</v>
      </c>
      <c r="BC400" s="77">
        <v>0</v>
      </c>
    </row>
    <row r="401" spans="1:55" s="81" customFormat="1" ht="19.5" customHeight="1" x14ac:dyDescent="0.25">
      <c r="A401" s="27" t="s">
        <v>38</v>
      </c>
      <c r="B401" s="107" t="s">
        <v>950</v>
      </c>
      <c r="C401" s="122" t="s">
        <v>853</v>
      </c>
      <c r="D401" s="109" t="s">
        <v>38</v>
      </c>
      <c r="E401" s="104"/>
      <c r="F401" s="77">
        <v>0</v>
      </c>
      <c r="G401" s="77">
        <v>0</v>
      </c>
      <c r="H401" s="77">
        <v>0</v>
      </c>
      <c r="I401" s="77">
        <v>0</v>
      </c>
      <c r="J401" s="77">
        <v>0</v>
      </c>
      <c r="K401" s="77">
        <v>0</v>
      </c>
      <c r="L401" s="77">
        <v>0</v>
      </c>
      <c r="M401" s="77">
        <v>0</v>
      </c>
      <c r="N401" s="77">
        <v>0</v>
      </c>
      <c r="O401" s="77">
        <v>0</v>
      </c>
      <c r="P401" s="77">
        <v>0</v>
      </c>
      <c r="Q401" s="77">
        <v>0</v>
      </c>
      <c r="R401" s="77">
        <v>0</v>
      </c>
      <c r="S401" s="77">
        <v>0</v>
      </c>
      <c r="T401" s="77">
        <v>0</v>
      </c>
      <c r="U401" s="77">
        <v>0</v>
      </c>
      <c r="V401" s="77">
        <v>0</v>
      </c>
      <c r="W401" s="77">
        <v>0</v>
      </c>
      <c r="X401" s="77">
        <v>0</v>
      </c>
      <c r="Y401" s="77">
        <v>0</v>
      </c>
      <c r="Z401" s="77">
        <v>0</v>
      </c>
      <c r="AA401" s="77">
        <v>0</v>
      </c>
      <c r="AB401" s="77">
        <v>0</v>
      </c>
      <c r="AC401" s="77">
        <v>0</v>
      </c>
      <c r="AD401" s="77">
        <v>0</v>
      </c>
      <c r="AE401" s="77">
        <v>0</v>
      </c>
      <c r="AF401" s="77">
        <v>0</v>
      </c>
      <c r="AG401" s="77">
        <v>0</v>
      </c>
      <c r="AH401" s="77">
        <v>0</v>
      </c>
      <c r="AI401" s="77">
        <v>0</v>
      </c>
      <c r="AJ401" s="77">
        <v>0</v>
      </c>
      <c r="AK401" s="77">
        <v>0</v>
      </c>
      <c r="AL401" s="77">
        <v>0</v>
      </c>
      <c r="AM401" s="77">
        <v>0</v>
      </c>
      <c r="AN401" s="77">
        <v>0</v>
      </c>
      <c r="AO401" s="77">
        <v>0</v>
      </c>
      <c r="AP401" s="77">
        <v>0</v>
      </c>
      <c r="AQ401" s="77">
        <v>0</v>
      </c>
      <c r="AR401" s="77">
        <v>0</v>
      </c>
      <c r="AS401" s="77">
        <v>0</v>
      </c>
      <c r="AT401" s="77">
        <v>0</v>
      </c>
      <c r="AU401" s="77">
        <v>0</v>
      </c>
      <c r="AV401" s="77">
        <v>0</v>
      </c>
      <c r="AW401" s="77">
        <v>0</v>
      </c>
      <c r="AX401" s="77">
        <v>0</v>
      </c>
      <c r="AY401" s="77">
        <v>0</v>
      </c>
      <c r="AZ401" s="77">
        <v>0</v>
      </c>
      <c r="BA401" s="77">
        <v>0</v>
      </c>
      <c r="BB401" s="77">
        <v>0</v>
      </c>
      <c r="BC401" s="77">
        <v>0</v>
      </c>
    </row>
    <row r="402" spans="1:55" s="81" customFormat="1" ht="19.5" customHeight="1" x14ac:dyDescent="0.25">
      <c r="A402" s="27" t="s">
        <v>38</v>
      </c>
      <c r="B402" s="107" t="s">
        <v>951</v>
      </c>
      <c r="C402" s="122" t="s">
        <v>855</v>
      </c>
      <c r="D402" s="109" t="s">
        <v>38</v>
      </c>
      <c r="E402" s="104"/>
      <c r="F402" s="77">
        <v>0</v>
      </c>
      <c r="G402" s="77">
        <v>0</v>
      </c>
      <c r="H402" s="77">
        <v>0</v>
      </c>
      <c r="I402" s="77">
        <v>0</v>
      </c>
      <c r="J402" s="77">
        <v>0</v>
      </c>
      <c r="K402" s="77">
        <v>0</v>
      </c>
      <c r="L402" s="77">
        <v>0</v>
      </c>
      <c r="M402" s="77">
        <v>0</v>
      </c>
      <c r="N402" s="77">
        <v>0</v>
      </c>
      <c r="O402" s="77">
        <v>0</v>
      </c>
      <c r="P402" s="77">
        <v>0</v>
      </c>
      <c r="Q402" s="77">
        <v>0</v>
      </c>
      <c r="R402" s="77">
        <v>0</v>
      </c>
      <c r="S402" s="77">
        <v>0</v>
      </c>
      <c r="T402" s="77">
        <v>0</v>
      </c>
      <c r="U402" s="77">
        <v>0</v>
      </c>
      <c r="V402" s="77">
        <v>0</v>
      </c>
      <c r="W402" s="77">
        <v>0</v>
      </c>
      <c r="X402" s="77">
        <v>0</v>
      </c>
      <c r="Y402" s="77">
        <v>0</v>
      </c>
      <c r="Z402" s="77">
        <v>0</v>
      </c>
      <c r="AA402" s="77">
        <v>0</v>
      </c>
      <c r="AB402" s="77">
        <v>0</v>
      </c>
      <c r="AC402" s="77">
        <v>0</v>
      </c>
      <c r="AD402" s="77">
        <v>0</v>
      </c>
      <c r="AE402" s="77">
        <v>0</v>
      </c>
      <c r="AF402" s="77">
        <v>0</v>
      </c>
      <c r="AG402" s="77">
        <v>0</v>
      </c>
      <c r="AH402" s="77">
        <v>0</v>
      </c>
      <c r="AI402" s="77">
        <v>0</v>
      </c>
      <c r="AJ402" s="77">
        <v>0</v>
      </c>
      <c r="AK402" s="77">
        <v>0</v>
      </c>
      <c r="AL402" s="77">
        <v>0</v>
      </c>
      <c r="AM402" s="77">
        <v>0</v>
      </c>
      <c r="AN402" s="77">
        <v>0</v>
      </c>
      <c r="AO402" s="77">
        <v>0</v>
      </c>
      <c r="AP402" s="77">
        <v>0</v>
      </c>
      <c r="AQ402" s="77">
        <v>0</v>
      </c>
      <c r="AR402" s="77">
        <v>0</v>
      </c>
      <c r="AS402" s="77">
        <v>0</v>
      </c>
      <c r="AT402" s="77">
        <v>0</v>
      </c>
      <c r="AU402" s="77">
        <v>0</v>
      </c>
      <c r="AV402" s="77">
        <v>0</v>
      </c>
      <c r="AW402" s="77">
        <v>0</v>
      </c>
      <c r="AX402" s="77">
        <v>0</v>
      </c>
      <c r="AY402" s="77">
        <v>0</v>
      </c>
      <c r="AZ402" s="77">
        <v>0</v>
      </c>
      <c r="BA402" s="77">
        <v>0</v>
      </c>
      <c r="BB402" s="77">
        <v>0</v>
      </c>
      <c r="BC402" s="77">
        <v>0</v>
      </c>
    </row>
    <row r="403" spans="1:55" s="81" customFormat="1" ht="19.5" customHeight="1" x14ac:dyDescent="0.25">
      <c r="A403" s="27" t="s">
        <v>38</v>
      </c>
      <c r="B403" s="107" t="s">
        <v>952</v>
      </c>
      <c r="C403" s="122" t="s">
        <v>857</v>
      </c>
      <c r="D403" s="109" t="s">
        <v>38</v>
      </c>
      <c r="E403" s="104"/>
      <c r="F403" s="77">
        <v>0</v>
      </c>
      <c r="G403" s="77">
        <v>0</v>
      </c>
      <c r="H403" s="77">
        <v>0</v>
      </c>
      <c r="I403" s="77">
        <v>0</v>
      </c>
      <c r="J403" s="77">
        <v>0</v>
      </c>
      <c r="K403" s="77">
        <v>0</v>
      </c>
      <c r="L403" s="77">
        <v>0</v>
      </c>
      <c r="M403" s="77">
        <v>0</v>
      </c>
      <c r="N403" s="77">
        <v>0</v>
      </c>
      <c r="O403" s="77">
        <v>0</v>
      </c>
      <c r="P403" s="77">
        <v>0</v>
      </c>
      <c r="Q403" s="77">
        <v>0</v>
      </c>
      <c r="R403" s="77">
        <v>0</v>
      </c>
      <c r="S403" s="77">
        <v>0</v>
      </c>
      <c r="T403" s="77">
        <v>0</v>
      </c>
      <c r="U403" s="77">
        <v>0</v>
      </c>
      <c r="V403" s="77">
        <v>0</v>
      </c>
      <c r="W403" s="77">
        <v>0</v>
      </c>
      <c r="X403" s="77">
        <v>0</v>
      </c>
      <c r="Y403" s="77">
        <v>0</v>
      </c>
      <c r="Z403" s="77">
        <v>0</v>
      </c>
      <c r="AA403" s="77">
        <v>0</v>
      </c>
      <c r="AB403" s="77">
        <v>0</v>
      </c>
      <c r="AC403" s="77">
        <v>0</v>
      </c>
      <c r="AD403" s="77">
        <v>0</v>
      </c>
      <c r="AE403" s="77">
        <v>0</v>
      </c>
      <c r="AF403" s="77">
        <v>0</v>
      </c>
      <c r="AG403" s="77">
        <v>0</v>
      </c>
      <c r="AH403" s="77">
        <v>0</v>
      </c>
      <c r="AI403" s="77">
        <v>0</v>
      </c>
      <c r="AJ403" s="77">
        <v>0</v>
      </c>
      <c r="AK403" s="77">
        <v>0</v>
      </c>
      <c r="AL403" s="77">
        <v>0</v>
      </c>
      <c r="AM403" s="77">
        <v>0</v>
      </c>
      <c r="AN403" s="77">
        <v>0</v>
      </c>
      <c r="AO403" s="77">
        <v>0</v>
      </c>
      <c r="AP403" s="77">
        <v>0</v>
      </c>
      <c r="AQ403" s="77">
        <v>0</v>
      </c>
      <c r="AR403" s="77">
        <v>0</v>
      </c>
      <c r="AS403" s="77">
        <v>0</v>
      </c>
      <c r="AT403" s="77">
        <v>0</v>
      </c>
      <c r="AU403" s="77">
        <v>0</v>
      </c>
      <c r="AV403" s="77">
        <v>0</v>
      </c>
      <c r="AW403" s="77">
        <v>0</v>
      </c>
      <c r="AX403" s="77">
        <v>0</v>
      </c>
      <c r="AY403" s="77">
        <v>0</v>
      </c>
      <c r="AZ403" s="77">
        <v>0</v>
      </c>
      <c r="BA403" s="77">
        <v>0</v>
      </c>
      <c r="BB403" s="77">
        <v>0</v>
      </c>
      <c r="BC403" s="77">
        <v>0</v>
      </c>
    </row>
    <row r="404" spans="1:55" s="81" customFormat="1" ht="19.5" customHeight="1" x14ac:dyDescent="0.25">
      <c r="A404" s="27" t="s">
        <v>38</v>
      </c>
      <c r="B404" s="107" t="s">
        <v>953</v>
      </c>
      <c r="C404" s="122" t="s">
        <v>859</v>
      </c>
      <c r="D404" s="109" t="s">
        <v>38</v>
      </c>
      <c r="E404" s="104"/>
      <c r="F404" s="77">
        <v>0</v>
      </c>
      <c r="G404" s="77">
        <v>0</v>
      </c>
      <c r="H404" s="77">
        <v>0</v>
      </c>
      <c r="I404" s="77">
        <v>0</v>
      </c>
      <c r="J404" s="77">
        <v>0</v>
      </c>
      <c r="K404" s="77">
        <v>0</v>
      </c>
      <c r="L404" s="77">
        <v>0</v>
      </c>
      <c r="M404" s="77">
        <v>0</v>
      </c>
      <c r="N404" s="77">
        <v>0</v>
      </c>
      <c r="O404" s="77">
        <v>0</v>
      </c>
      <c r="P404" s="77">
        <v>0</v>
      </c>
      <c r="Q404" s="77">
        <v>0</v>
      </c>
      <c r="R404" s="77">
        <v>0</v>
      </c>
      <c r="S404" s="77">
        <v>0</v>
      </c>
      <c r="T404" s="77">
        <v>0</v>
      </c>
      <c r="U404" s="77">
        <v>0</v>
      </c>
      <c r="V404" s="77">
        <v>0</v>
      </c>
      <c r="W404" s="77">
        <v>0</v>
      </c>
      <c r="X404" s="77">
        <v>0</v>
      </c>
      <c r="Y404" s="77">
        <v>0</v>
      </c>
      <c r="Z404" s="77">
        <v>0</v>
      </c>
      <c r="AA404" s="77">
        <v>0</v>
      </c>
      <c r="AB404" s="77">
        <v>0</v>
      </c>
      <c r="AC404" s="77">
        <v>0</v>
      </c>
      <c r="AD404" s="77">
        <v>0</v>
      </c>
      <c r="AE404" s="77">
        <v>0</v>
      </c>
      <c r="AF404" s="77">
        <v>0</v>
      </c>
      <c r="AG404" s="77">
        <v>0</v>
      </c>
      <c r="AH404" s="77">
        <v>0</v>
      </c>
      <c r="AI404" s="77">
        <v>0</v>
      </c>
      <c r="AJ404" s="77">
        <v>0</v>
      </c>
      <c r="AK404" s="77">
        <v>0</v>
      </c>
      <c r="AL404" s="77">
        <v>0</v>
      </c>
      <c r="AM404" s="77">
        <v>0</v>
      </c>
      <c r="AN404" s="77">
        <v>0</v>
      </c>
      <c r="AO404" s="77">
        <v>0</v>
      </c>
      <c r="AP404" s="77">
        <v>0</v>
      </c>
      <c r="AQ404" s="77">
        <v>0</v>
      </c>
      <c r="AR404" s="77">
        <v>0</v>
      </c>
      <c r="AS404" s="77">
        <v>0</v>
      </c>
      <c r="AT404" s="77">
        <v>0</v>
      </c>
      <c r="AU404" s="77">
        <v>0</v>
      </c>
      <c r="AV404" s="77">
        <v>0</v>
      </c>
      <c r="AW404" s="77">
        <v>0</v>
      </c>
      <c r="AX404" s="77">
        <v>0</v>
      </c>
      <c r="AY404" s="77">
        <v>0</v>
      </c>
      <c r="AZ404" s="77">
        <v>0</v>
      </c>
      <c r="BA404" s="77">
        <v>0</v>
      </c>
      <c r="BB404" s="77">
        <v>0</v>
      </c>
      <c r="BC404" s="77">
        <v>0</v>
      </c>
    </row>
    <row r="405" spans="1:55" s="81" customFormat="1" ht="19.5" customHeight="1" x14ac:dyDescent="0.25">
      <c r="A405" s="27" t="s">
        <v>38</v>
      </c>
      <c r="B405" s="107" t="s">
        <v>954</v>
      </c>
      <c r="C405" s="122" t="s">
        <v>861</v>
      </c>
      <c r="D405" s="109" t="s">
        <v>38</v>
      </c>
      <c r="E405" s="104"/>
      <c r="F405" s="77">
        <v>0</v>
      </c>
      <c r="G405" s="77">
        <v>0</v>
      </c>
      <c r="H405" s="77">
        <v>0</v>
      </c>
      <c r="I405" s="77">
        <v>0</v>
      </c>
      <c r="J405" s="77">
        <v>0</v>
      </c>
      <c r="K405" s="77">
        <v>0</v>
      </c>
      <c r="L405" s="77">
        <v>0</v>
      </c>
      <c r="M405" s="77">
        <v>0</v>
      </c>
      <c r="N405" s="77">
        <v>0</v>
      </c>
      <c r="O405" s="77">
        <v>0</v>
      </c>
      <c r="P405" s="77">
        <v>0</v>
      </c>
      <c r="Q405" s="77">
        <v>0</v>
      </c>
      <c r="R405" s="77">
        <v>0</v>
      </c>
      <c r="S405" s="77">
        <v>0</v>
      </c>
      <c r="T405" s="77">
        <v>0</v>
      </c>
      <c r="U405" s="77">
        <v>0</v>
      </c>
      <c r="V405" s="77">
        <v>0</v>
      </c>
      <c r="W405" s="77">
        <v>0</v>
      </c>
      <c r="X405" s="77">
        <v>0</v>
      </c>
      <c r="Y405" s="77">
        <v>0</v>
      </c>
      <c r="Z405" s="77">
        <v>0</v>
      </c>
      <c r="AA405" s="77">
        <v>0</v>
      </c>
      <c r="AB405" s="77">
        <v>0</v>
      </c>
      <c r="AC405" s="77">
        <v>0</v>
      </c>
      <c r="AD405" s="77">
        <v>0</v>
      </c>
      <c r="AE405" s="77">
        <v>0</v>
      </c>
      <c r="AF405" s="77">
        <v>0</v>
      </c>
      <c r="AG405" s="77">
        <v>0</v>
      </c>
      <c r="AH405" s="77">
        <v>0</v>
      </c>
      <c r="AI405" s="77">
        <v>0</v>
      </c>
      <c r="AJ405" s="77">
        <v>0</v>
      </c>
      <c r="AK405" s="77">
        <v>0</v>
      </c>
      <c r="AL405" s="77">
        <v>0</v>
      </c>
      <c r="AM405" s="77">
        <v>0</v>
      </c>
      <c r="AN405" s="77">
        <v>0</v>
      </c>
      <c r="AO405" s="77">
        <v>0</v>
      </c>
      <c r="AP405" s="77">
        <v>0</v>
      </c>
      <c r="AQ405" s="77">
        <v>0</v>
      </c>
      <c r="AR405" s="77">
        <v>0</v>
      </c>
      <c r="AS405" s="77">
        <v>0</v>
      </c>
      <c r="AT405" s="77">
        <v>0</v>
      </c>
      <c r="AU405" s="77">
        <v>0</v>
      </c>
      <c r="AV405" s="77">
        <v>0</v>
      </c>
      <c r="AW405" s="77">
        <v>0</v>
      </c>
      <c r="AX405" s="77">
        <v>0</v>
      </c>
      <c r="AY405" s="77">
        <v>0</v>
      </c>
      <c r="AZ405" s="77">
        <v>0</v>
      </c>
      <c r="BA405" s="77">
        <v>0</v>
      </c>
      <c r="BB405" s="77">
        <v>0</v>
      </c>
      <c r="BC405" s="77">
        <v>0</v>
      </c>
    </row>
    <row r="406" spans="1:55" s="81" customFormat="1" ht="19.5" customHeight="1" x14ac:dyDescent="0.25">
      <c r="A406" s="27" t="s">
        <v>38</v>
      </c>
      <c r="B406" s="107" t="s">
        <v>955</v>
      </c>
      <c r="C406" s="122" t="s">
        <v>863</v>
      </c>
      <c r="D406" s="109" t="s">
        <v>38</v>
      </c>
      <c r="E406" s="104"/>
      <c r="F406" s="77">
        <v>1.8049999999999999</v>
      </c>
      <c r="G406" s="77">
        <v>0</v>
      </c>
      <c r="H406" s="77">
        <v>0</v>
      </c>
      <c r="I406" s="77">
        <v>1.8049999999999999</v>
      </c>
      <c r="J406" s="77">
        <v>0</v>
      </c>
      <c r="K406" s="77">
        <v>0</v>
      </c>
      <c r="L406" s="77">
        <v>0</v>
      </c>
      <c r="M406" s="77">
        <v>0</v>
      </c>
      <c r="N406" s="77">
        <v>0</v>
      </c>
      <c r="O406" s="77">
        <v>0</v>
      </c>
      <c r="P406" s="77">
        <v>0</v>
      </c>
      <c r="Q406" s="77">
        <v>0</v>
      </c>
      <c r="R406" s="77">
        <v>0</v>
      </c>
      <c r="S406" s="77">
        <v>0</v>
      </c>
      <c r="T406" s="77">
        <v>0</v>
      </c>
      <c r="U406" s="77">
        <v>0</v>
      </c>
      <c r="V406" s="77">
        <v>0</v>
      </c>
      <c r="W406" s="77">
        <v>0</v>
      </c>
      <c r="X406" s="77">
        <v>0</v>
      </c>
      <c r="Y406" s="77">
        <v>0</v>
      </c>
      <c r="Z406" s="77">
        <v>0</v>
      </c>
      <c r="AA406" s="77">
        <v>0</v>
      </c>
      <c r="AB406" s="77">
        <v>0</v>
      </c>
      <c r="AC406" s="77">
        <v>0</v>
      </c>
      <c r="AD406" s="77">
        <v>0</v>
      </c>
      <c r="AE406" s="77">
        <v>0</v>
      </c>
      <c r="AF406" s="77">
        <v>0</v>
      </c>
      <c r="AG406" s="77">
        <v>0</v>
      </c>
      <c r="AH406" s="77">
        <v>0</v>
      </c>
      <c r="AI406" s="77">
        <v>0</v>
      </c>
      <c r="AJ406" s="77">
        <v>0</v>
      </c>
      <c r="AK406" s="77">
        <v>0</v>
      </c>
      <c r="AL406" s="77">
        <v>0</v>
      </c>
      <c r="AM406" s="77">
        <v>0</v>
      </c>
      <c r="AN406" s="77">
        <v>0</v>
      </c>
      <c r="AO406" s="77">
        <v>0</v>
      </c>
      <c r="AP406" s="77">
        <v>0</v>
      </c>
      <c r="AQ406" s="77">
        <v>0</v>
      </c>
      <c r="AR406" s="77">
        <v>0</v>
      </c>
      <c r="AS406" s="77">
        <v>0</v>
      </c>
      <c r="AT406" s="77">
        <v>1.8049999999999999</v>
      </c>
      <c r="AU406" s="77">
        <v>0</v>
      </c>
      <c r="AV406" s="77">
        <v>0</v>
      </c>
      <c r="AW406" s="77">
        <v>1.8049999999999999</v>
      </c>
      <c r="AX406" s="77">
        <v>0</v>
      </c>
      <c r="AY406" s="77">
        <v>0</v>
      </c>
      <c r="AZ406" s="77">
        <v>0</v>
      </c>
      <c r="BA406" s="77">
        <v>0</v>
      </c>
      <c r="BB406" s="77">
        <v>0</v>
      </c>
      <c r="BC406" s="77">
        <v>0</v>
      </c>
    </row>
    <row r="407" spans="1:55" s="81" customFormat="1" ht="19.5" customHeight="1" x14ac:dyDescent="0.25">
      <c r="A407" s="27" t="s">
        <v>38</v>
      </c>
      <c r="B407" s="107" t="s">
        <v>956</v>
      </c>
      <c r="C407" s="122" t="s">
        <v>865</v>
      </c>
      <c r="D407" s="109" t="s">
        <v>38</v>
      </c>
      <c r="E407" s="104"/>
      <c r="F407" s="77">
        <v>1.8049999999999999</v>
      </c>
      <c r="G407" s="77">
        <v>0</v>
      </c>
      <c r="H407" s="77">
        <v>0</v>
      </c>
      <c r="I407" s="77">
        <v>1.8049999999999999</v>
      </c>
      <c r="J407" s="77">
        <v>0</v>
      </c>
      <c r="K407" s="77">
        <v>0</v>
      </c>
      <c r="L407" s="77">
        <v>0</v>
      </c>
      <c r="M407" s="77">
        <v>0</v>
      </c>
      <c r="N407" s="77">
        <v>0</v>
      </c>
      <c r="O407" s="77">
        <v>0</v>
      </c>
      <c r="P407" s="77">
        <v>0</v>
      </c>
      <c r="Q407" s="77">
        <v>0</v>
      </c>
      <c r="R407" s="77">
        <v>0</v>
      </c>
      <c r="S407" s="77">
        <v>0</v>
      </c>
      <c r="T407" s="77">
        <v>0</v>
      </c>
      <c r="U407" s="77">
        <v>0</v>
      </c>
      <c r="V407" s="77">
        <v>0</v>
      </c>
      <c r="W407" s="77">
        <v>0</v>
      </c>
      <c r="X407" s="77">
        <v>0</v>
      </c>
      <c r="Y407" s="77">
        <v>0</v>
      </c>
      <c r="Z407" s="77">
        <v>0</v>
      </c>
      <c r="AA407" s="77">
        <v>0</v>
      </c>
      <c r="AB407" s="77">
        <v>0</v>
      </c>
      <c r="AC407" s="77">
        <v>0</v>
      </c>
      <c r="AD407" s="77">
        <v>0</v>
      </c>
      <c r="AE407" s="77">
        <v>0</v>
      </c>
      <c r="AF407" s="77">
        <v>0</v>
      </c>
      <c r="AG407" s="77">
        <v>0</v>
      </c>
      <c r="AH407" s="77">
        <v>0</v>
      </c>
      <c r="AI407" s="77">
        <v>0</v>
      </c>
      <c r="AJ407" s="77">
        <v>0</v>
      </c>
      <c r="AK407" s="77">
        <v>0</v>
      </c>
      <c r="AL407" s="77">
        <v>0</v>
      </c>
      <c r="AM407" s="77">
        <v>0</v>
      </c>
      <c r="AN407" s="77">
        <v>0</v>
      </c>
      <c r="AO407" s="77">
        <v>0</v>
      </c>
      <c r="AP407" s="77">
        <v>0</v>
      </c>
      <c r="AQ407" s="77">
        <v>0</v>
      </c>
      <c r="AR407" s="77">
        <v>0</v>
      </c>
      <c r="AS407" s="77">
        <v>0</v>
      </c>
      <c r="AT407" s="77">
        <v>1.8049999999999999</v>
      </c>
      <c r="AU407" s="77">
        <v>0</v>
      </c>
      <c r="AV407" s="77">
        <v>0</v>
      </c>
      <c r="AW407" s="77">
        <v>1.8049999999999999</v>
      </c>
      <c r="AX407" s="77">
        <v>0</v>
      </c>
      <c r="AY407" s="77">
        <v>0</v>
      </c>
      <c r="AZ407" s="77">
        <v>0</v>
      </c>
      <c r="BA407" s="77">
        <v>0</v>
      </c>
      <c r="BB407" s="77">
        <v>0</v>
      </c>
      <c r="BC407" s="77">
        <v>0</v>
      </c>
    </row>
    <row r="408" spans="1:55" s="81" customFormat="1" ht="19.5" customHeight="1" x14ac:dyDescent="0.25">
      <c r="A408" s="27" t="s">
        <v>113</v>
      </c>
      <c r="B408" s="74" t="s">
        <v>1118</v>
      </c>
      <c r="C408" s="75" t="s">
        <v>560</v>
      </c>
      <c r="D408" s="76" t="s">
        <v>38</v>
      </c>
      <c r="E408" s="41">
        <v>3010300007</v>
      </c>
      <c r="F408" s="77">
        <v>1.8049999999999999</v>
      </c>
      <c r="G408" s="77">
        <v>0</v>
      </c>
      <c r="H408" s="77">
        <v>0</v>
      </c>
      <c r="I408" s="77">
        <v>1.8049999999999999</v>
      </c>
      <c r="J408" s="77">
        <v>0</v>
      </c>
      <c r="K408" s="77">
        <v>0</v>
      </c>
      <c r="L408" s="77">
        <v>0</v>
      </c>
      <c r="M408" s="77">
        <v>0</v>
      </c>
      <c r="N408" s="77">
        <v>0</v>
      </c>
      <c r="O408" s="77">
        <v>0</v>
      </c>
      <c r="P408" s="77">
        <v>0</v>
      </c>
      <c r="Q408" s="77">
        <v>0</v>
      </c>
      <c r="R408" s="77">
        <v>0</v>
      </c>
      <c r="S408" s="77">
        <v>0</v>
      </c>
      <c r="T408" s="77">
        <v>0</v>
      </c>
      <c r="U408" s="77">
        <v>0</v>
      </c>
      <c r="V408" s="77">
        <v>0</v>
      </c>
      <c r="W408" s="77">
        <v>0</v>
      </c>
      <c r="X408" s="77">
        <v>0</v>
      </c>
      <c r="Y408" s="77">
        <v>0</v>
      </c>
      <c r="Z408" s="77">
        <v>0</v>
      </c>
      <c r="AA408" s="77">
        <v>0</v>
      </c>
      <c r="AB408" s="77">
        <v>0</v>
      </c>
      <c r="AC408" s="77">
        <v>0</v>
      </c>
      <c r="AD408" s="77">
        <v>0</v>
      </c>
      <c r="AE408" s="77">
        <v>0</v>
      </c>
      <c r="AF408" s="77">
        <v>0</v>
      </c>
      <c r="AG408" s="77">
        <v>0</v>
      </c>
      <c r="AH408" s="77">
        <v>0</v>
      </c>
      <c r="AI408" s="77">
        <v>0</v>
      </c>
      <c r="AJ408" s="77">
        <v>0</v>
      </c>
      <c r="AK408" s="77">
        <v>0</v>
      </c>
      <c r="AL408" s="77">
        <v>0</v>
      </c>
      <c r="AM408" s="77">
        <v>0</v>
      </c>
      <c r="AN408" s="77">
        <v>0</v>
      </c>
      <c r="AO408" s="77">
        <v>0</v>
      </c>
      <c r="AP408" s="77">
        <v>0</v>
      </c>
      <c r="AQ408" s="77">
        <v>0</v>
      </c>
      <c r="AR408" s="77">
        <v>0</v>
      </c>
      <c r="AS408" s="77">
        <v>0</v>
      </c>
      <c r="AT408" s="77">
        <v>1.8049999999999999</v>
      </c>
      <c r="AU408" s="77">
        <v>0</v>
      </c>
      <c r="AV408" s="77">
        <v>0</v>
      </c>
      <c r="AW408" s="77">
        <v>1.8049999999999999</v>
      </c>
      <c r="AX408" s="77">
        <v>0</v>
      </c>
      <c r="AY408" s="77">
        <v>0</v>
      </c>
      <c r="AZ408" s="77">
        <v>0</v>
      </c>
      <c r="BA408" s="77">
        <v>0</v>
      </c>
      <c r="BB408" s="77">
        <v>0</v>
      </c>
      <c r="BC408" s="77">
        <v>0</v>
      </c>
    </row>
    <row r="409" spans="1:55" s="81" customFormat="1" ht="19.5" customHeight="1" x14ac:dyDescent="0.25">
      <c r="A409" s="27" t="s">
        <v>38</v>
      </c>
      <c r="B409" s="107" t="s">
        <v>957</v>
      </c>
      <c r="C409" s="122" t="s">
        <v>867</v>
      </c>
      <c r="D409" s="109" t="s">
        <v>38</v>
      </c>
      <c r="E409" s="104"/>
      <c r="F409" s="77">
        <v>0</v>
      </c>
      <c r="G409" s="77">
        <v>0</v>
      </c>
      <c r="H409" s="77">
        <v>0</v>
      </c>
      <c r="I409" s="77">
        <v>0</v>
      </c>
      <c r="J409" s="77">
        <v>0</v>
      </c>
      <c r="K409" s="77">
        <v>0</v>
      </c>
      <c r="L409" s="77">
        <v>0</v>
      </c>
      <c r="M409" s="77">
        <v>0</v>
      </c>
      <c r="N409" s="77">
        <v>0</v>
      </c>
      <c r="O409" s="77">
        <v>0</v>
      </c>
      <c r="P409" s="77">
        <v>0</v>
      </c>
      <c r="Q409" s="77">
        <v>0</v>
      </c>
      <c r="R409" s="77">
        <v>0</v>
      </c>
      <c r="S409" s="77">
        <v>0</v>
      </c>
      <c r="T409" s="77">
        <v>0</v>
      </c>
      <c r="U409" s="77">
        <v>0</v>
      </c>
      <c r="V409" s="77">
        <v>0</v>
      </c>
      <c r="W409" s="77">
        <v>0</v>
      </c>
      <c r="X409" s="77">
        <v>0</v>
      </c>
      <c r="Y409" s="77">
        <v>0</v>
      </c>
      <c r="Z409" s="77">
        <v>0</v>
      </c>
      <c r="AA409" s="77">
        <v>0</v>
      </c>
      <c r="AB409" s="77">
        <v>0</v>
      </c>
      <c r="AC409" s="77">
        <v>0</v>
      </c>
      <c r="AD409" s="77">
        <v>0</v>
      </c>
      <c r="AE409" s="77">
        <v>0</v>
      </c>
      <c r="AF409" s="77">
        <v>0</v>
      </c>
      <c r="AG409" s="77">
        <v>0</v>
      </c>
      <c r="AH409" s="77">
        <v>0</v>
      </c>
      <c r="AI409" s="77">
        <v>0</v>
      </c>
      <c r="AJ409" s="77">
        <v>0</v>
      </c>
      <c r="AK409" s="77">
        <v>0</v>
      </c>
      <c r="AL409" s="77">
        <v>0</v>
      </c>
      <c r="AM409" s="77">
        <v>0</v>
      </c>
      <c r="AN409" s="77">
        <v>0</v>
      </c>
      <c r="AO409" s="77">
        <v>0</v>
      </c>
      <c r="AP409" s="77">
        <v>0</v>
      </c>
      <c r="AQ409" s="77">
        <v>0</v>
      </c>
      <c r="AR409" s="77">
        <v>0</v>
      </c>
      <c r="AS409" s="77">
        <v>0</v>
      </c>
      <c r="AT409" s="77">
        <v>0</v>
      </c>
      <c r="AU409" s="77">
        <v>0</v>
      </c>
      <c r="AV409" s="77">
        <v>0</v>
      </c>
      <c r="AW409" s="77">
        <v>0</v>
      </c>
      <c r="AX409" s="77">
        <v>0</v>
      </c>
      <c r="AY409" s="77">
        <v>0</v>
      </c>
      <c r="AZ409" s="77">
        <v>0</v>
      </c>
      <c r="BA409" s="77">
        <v>0</v>
      </c>
      <c r="BB409" s="77">
        <v>0</v>
      </c>
      <c r="BC409" s="77">
        <v>0</v>
      </c>
    </row>
    <row r="410" spans="1:55" s="81" customFormat="1" ht="19.5" customHeight="1" x14ac:dyDescent="0.25">
      <c r="A410" s="27" t="s">
        <v>38</v>
      </c>
      <c r="B410" s="107" t="s">
        <v>26</v>
      </c>
      <c r="C410" s="122" t="s">
        <v>868</v>
      </c>
      <c r="D410" s="109" t="s">
        <v>38</v>
      </c>
      <c r="E410" s="104"/>
      <c r="F410" s="77">
        <v>0</v>
      </c>
      <c r="G410" s="77">
        <v>0</v>
      </c>
      <c r="H410" s="77">
        <v>0</v>
      </c>
      <c r="I410" s="77">
        <v>0</v>
      </c>
      <c r="J410" s="77">
        <v>0</v>
      </c>
      <c r="K410" s="77">
        <v>0</v>
      </c>
      <c r="L410" s="77">
        <v>0</v>
      </c>
      <c r="M410" s="77">
        <v>0</v>
      </c>
      <c r="N410" s="77">
        <v>0</v>
      </c>
      <c r="O410" s="77">
        <v>0</v>
      </c>
      <c r="P410" s="77">
        <v>0</v>
      </c>
      <c r="Q410" s="77">
        <v>0</v>
      </c>
      <c r="R410" s="77">
        <v>0</v>
      </c>
      <c r="S410" s="77">
        <v>0</v>
      </c>
      <c r="T410" s="77">
        <v>0</v>
      </c>
      <c r="U410" s="77">
        <v>0</v>
      </c>
      <c r="V410" s="77">
        <v>0</v>
      </c>
      <c r="W410" s="77">
        <v>0</v>
      </c>
      <c r="X410" s="77">
        <v>0</v>
      </c>
      <c r="Y410" s="77">
        <v>0</v>
      </c>
      <c r="Z410" s="77">
        <v>0</v>
      </c>
      <c r="AA410" s="77">
        <v>0</v>
      </c>
      <c r="AB410" s="77">
        <v>0</v>
      </c>
      <c r="AC410" s="77">
        <v>0</v>
      </c>
      <c r="AD410" s="77">
        <v>0</v>
      </c>
      <c r="AE410" s="77">
        <v>0</v>
      </c>
      <c r="AF410" s="77">
        <v>0</v>
      </c>
      <c r="AG410" s="77">
        <v>0</v>
      </c>
      <c r="AH410" s="77">
        <v>0</v>
      </c>
      <c r="AI410" s="77">
        <v>0</v>
      </c>
      <c r="AJ410" s="77">
        <v>0</v>
      </c>
      <c r="AK410" s="77">
        <v>0</v>
      </c>
      <c r="AL410" s="77">
        <v>0</v>
      </c>
      <c r="AM410" s="77">
        <v>0</v>
      </c>
      <c r="AN410" s="77">
        <v>0</v>
      </c>
      <c r="AO410" s="77">
        <v>0</v>
      </c>
      <c r="AP410" s="77">
        <v>0</v>
      </c>
      <c r="AQ410" s="77">
        <v>0</v>
      </c>
      <c r="AR410" s="77">
        <v>0</v>
      </c>
      <c r="AS410" s="77">
        <v>0</v>
      </c>
      <c r="AT410" s="77">
        <v>0</v>
      </c>
      <c r="AU410" s="77">
        <v>0</v>
      </c>
      <c r="AV410" s="77">
        <v>0</v>
      </c>
      <c r="AW410" s="77">
        <v>0</v>
      </c>
      <c r="AX410" s="77">
        <v>0</v>
      </c>
      <c r="AY410" s="77">
        <v>0</v>
      </c>
      <c r="AZ410" s="77">
        <v>0</v>
      </c>
      <c r="BA410" s="77">
        <v>0</v>
      </c>
      <c r="BB410" s="77">
        <v>0</v>
      </c>
      <c r="BC410" s="77">
        <v>0</v>
      </c>
    </row>
    <row r="411" spans="1:55" s="81" customFormat="1" ht="19.5" customHeight="1" x14ac:dyDescent="0.25">
      <c r="A411" s="27" t="s">
        <v>38</v>
      </c>
      <c r="B411" s="107" t="s">
        <v>958</v>
      </c>
      <c r="C411" s="122" t="s">
        <v>870</v>
      </c>
      <c r="D411" s="109" t="s">
        <v>38</v>
      </c>
      <c r="E411" s="104"/>
      <c r="F411" s="77">
        <v>0</v>
      </c>
      <c r="G411" s="77">
        <v>0</v>
      </c>
      <c r="H411" s="77">
        <v>0</v>
      </c>
      <c r="I411" s="77">
        <v>0</v>
      </c>
      <c r="J411" s="77">
        <v>0</v>
      </c>
      <c r="K411" s="77">
        <v>0</v>
      </c>
      <c r="L411" s="77">
        <v>0</v>
      </c>
      <c r="M411" s="77">
        <v>0</v>
      </c>
      <c r="N411" s="77">
        <v>0</v>
      </c>
      <c r="O411" s="77">
        <v>0</v>
      </c>
      <c r="P411" s="77">
        <v>0</v>
      </c>
      <c r="Q411" s="77">
        <v>0</v>
      </c>
      <c r="R411" s="77">
        <v>0</v>
      </c>
      <c r="S411" s="77">
        <v>0</v>
      </c>
      <c r="T411" s="77">
        <v>0</v>
      </c>
      <c r="U411" s="77">
        <v>0</v>
      </c>
      <c r="V411" s="77">
        <v>0</v>
      </c>
      <c r="W411" s="77">
        <v>0</v>
      </c>
      <c r="X411" s="77">
        <v>0</v>
      </c>
      <c r="Y411" s="77">
        <v>0</v>
      </c>
      <c r="Z411" s="77">
        <v>0</v>
      </c>
      <c r="AA411" s="77">
        <v>0</v>
      </c>
      <c r="AB411" s="77">
        <v>0</v>
      </c>
      <c r="AC411" s="77">
        <v>0</v>
      </c>
      <c r="AD411" s="77">
        <v>0</v>
      </c>
      <c r="AE411" s="77">
        <v>0</v>
      </c>
      <c r="AF411" s="77">
        <v>0</v>
      </c>
      <c r="AG411" s="77">
        <v>0</v>
      </c>
      <c r="AH411" s="77">
        <v>0</v>
      </c>
      <c r="AI411" s="77">
        <v>0</v>
      </c>
      <c r="AJ411" s="77">
        <v>0</v>
      </c>
      <c r="AK411" s="77">
        <v>0</v>
      </c>
      <c r="AL411" s="77">
        <v>0</v>
      </c>
      <c r="AM411" s="77">
        <v>0</v>
      </c>
      <c r="AN411" s="77">
        <v>0</v>
      </c>
      <c r="AO411" s="77">
        <v>0</v>
      </c>
      <c r="AP411" s="77">
        <v>0</v>
      </c>
      <c r="AQ411" s="77">
        <v>0</v>
      </c>
      <c r="AR411" s="77">
        <v>0</v>
      </c>
      <c r="AS411" s="77">
        <v>0</v>
      </c>
      <c r="AT411" s="77">
        <v>0</v>
      </c>
      <c r="AU411" s="77">
        <v>0</v>
      </c>
      <c r="AV411" s="77">
        <v>0</v>
      </c>
      <c r="AW411" s="77">
        <v>0</v>
      </c>
      <c r="AX411" s="77">
        <v>0</v>
      </c>
      <c r="AY411" s="77">
        <v>0</v>
      </c>
      <c r="AZ411" s="77">
        <v>0</v>
      </c>
      <c r="BA411" s="77">
        <v>0</v>
      </c>
      <c r="BB411" s="77">
        <v>0</v>
      </c>
      <c r="BC411" s="77">
        <v>0</v>
      </c>
    </row>
    <row r="412" spans="1:55" s="81" customFormat="1" ht="19.5" customHeight="1" x14ac:dyDescent="0.25">
      <c r="A412" s="27" t="s">
        <v>38</v>
      </c>
      <c r="B412" s="107" t="s">
        <v>959</v>
      </c>
      <c r="C412" s="122" t="s">
        <v>872</v>
      </c>
      <c r="D412" s="109" t="s">
        <v>38</v>
      </c>
      <c r="E412" s="104"/>
      <c r="F412" s="77">
        <v>0</v>
      </c>
      <c r="G412" s="77">
        <v>0</v>
      </c>
      <c r="H412" s="77">
        <v>0</v>
      </c>
      <c r="I412" s="77">
        <v>0</v>
      </c>
      <c r="J412" s="77">
        <v>0</v>
      </c>
      <c r="K412" s="77">
        <v>0</v>
      </c>
      <c r="L412" s="77">
        <v>0</v>
      </c>
      <c r="M412" s="77">
        <v>0</v>
      </c>
      <c r="N412" s="77">
        <v>0</v>
      </c>
      <c r="O412" s="77">
        <v>0</v>
      </c>
      <c r="P412" s="77">
        <v>0</v>
      </c>
      <c r="Q412" s="77">
        <v>0</v>
      </c>
      <c r="R412" s="77">
        <v>0</v>
      </c>
      <c r="S412" s="77">
        <v>0</v>
      </c>
      <c r="T412" s="77">
        <v>0</v>
      </c>
      <c r="U412" s="77">
        <v>0</v>
      </c>
      <c r="V412" s="77">
        <v>0</v>
      </c>
      <c r="W412" s="77">
        <v>0</v>
      </c>
      <c r="X412" s="77">
        <v>0</v>
      </c>
      <c r="Y412" s="77">
        <v>0</v>
      </c>
      <c r="Z412" s="77">
        <v>0</v>
      </c>
      <c r="AA412" s="77">
        <v>0</v>
      </c>
      <c r="AB412" s="77">
        <v>0</v>
      </c>
      <c r="AC412" s="77">
        <v>0</v>
      </c>
      <c r="AD412" s="77">
        <v>0</v>
      </c>
      <c r="AE412" s="77">
        <v>0</v>
      </c>
      <c r="AF412" s="77">
        <v>0</v>
      </c>
      <c r="AG412" s="77">
        <v>0</v>
      </c>
      <c r="AH412" s="77">
        <v>0</v>
      </c>
      <c r="AI412" s="77">
        <v>0</v>
      </c>
      <c r="AJ412" s="77">
        <v>0</v>
      </c>
      <c r="AK412" s="77">
        <v>0</v>
      </c>
      <c r="AL412" s="77">
        <v>0</v>
      </c>
      <c r="AM412" s="77">
        <v>0</v>
      </c>
      <c r="AN412" s="77">
        <v>0</v>
      </c>
      <c r="AO412" s="77">
        <v>0</v>
      </c>
      <c r="AP412" s="77">
        <v>0</v>
      </c>
      <c r="AQ412" s="77">
        <v>0</v>
      </c>
      <c r="AR412" s="77">
        <v>0</v>
      </c>
      <c r="AS412" s="77">
        <v>0</v>
      </c>
      <c r="AT412" s="77">
        <v>0</v>
      </c>
      <c r="AU412" s="77">
        <v>0</v>
      </c>
      <c r="AV412" s="77">
        <v>0</v>
      </c>
      <c r="AW412" s="77">
        <v>0</v>
      </c>
      <c r="AX412" s="77">
        <v>0</v>
      </c>
      <c r="AY412" s="77">
        <v>0</v>
      </c>
      <c r="AZ412" s="77">
        <v>0</v>
      </c>
      <c r="BA412" s="77">
        <v>0</v>
      </c>
      <c r="BB412" s="77">
        <v>0</v>
      </c>
      <c r="BC412" s="77">
        <v>0</v>
      </c>
    </row>
    <row r="413" spans="1:55" s="81" customFormat="1" ht="19.5" customHeight="1" x14ac:dyDescent="0.25">
      <c r="A413" s="27" t="s">
        <v>38</v>
      </c>
      <c r="B413" s="107" t="s">
        <v>27</v>
      </c>
      <c r="C413" s="122" t="s">
        <v>873</v>
      </c>
      <c r="D413" s="109" t="s">
        <v>38</v>
      </c>
      <c r="E413" s="104"/>
      <c r="F413" s="77">
        <v>0</v>
      </c>
      <c r="G413" s="77">
        <v>0</v>
      </c>
      <c r="H413" s="77">
        <v>0</v>
      </c>
      <c r="I413" s="77">
        <v>0</v>
      </c>
      <c r="J413" s="77">
        <v>0</v>
      </c>
      <c r="K413" s="77">
        <v>0</v>
      </c>
      <c r="L413" s="77">
        <v>0</v>
      </c>
      <c r="M413" s="77">
        <v>0</v>
      </c>
      <c r="N413" s="77">
        <v>0</v>
      </c>
      <c r="O413" s="77">
        <v>0</v>
      </c>
      <c r="P413" s="77">
        <v>0</v>
      </c>
      <c r="Q413" s="77">
        <v>0</v>
      </c>
      <c r="R413" s="77">
        <v>0</v>
      </c>
      <c r="S413" s="77">
        <v>0</v>
      </c>
      <c r="T413" s="77">
        <v>0</v>
      </c>
      <c r="U413" s="77">
        <v>0</v>
      </c>
      <c r="V413" s="77">
        <v>0</v>
      </c>
      <c r="W413" s="77">
        <v>0</v>
      </c>
      <c r="X413" s="77">
        <v>0</v>
      </c>
      <c r="Y413" s="77">
        <v>0</v>
      </c>
      <c r="Z413" s="77">
        <v>0</v>
      </c>
      <c r="AA413" s="77">
        <v>0</v>
      </c>
      <c r="AB413" s="77">
        <v>0</v>
      </c>
      <c r="AC413" s="77">
        <v>0</v>
      </c>
      <c r="AD413" s="77">
        <v>0</v>
      </c>
      <c r="AE413" s="77">
        <v>0</v>
      </c>
      <c r="AF413" s="77">
        <v>0</v>
      </c>
      <c r="AG413" s="77">
        <v>0</v>
      </c>
      <c r="AH413" s="77">
        <v>0</v>
      </c>
      <c r="AI413" s="77">
        <v>0</v>
      </c>
      <c r="AJ413" s="77">
        <v>0</v>
      </c>
      <c r="AK413" s="77">
        <v>0</v>
      </c>
      <c r="AL413" s="77">
        <v>0</v>
      </c>
      <c r="AM413" s="77">
        <v>0</v>
      </c>
      <c r="AN413" s="77">
        <v>0</v>
      </c>
      <c r="AO413" s="77">
        <v>0</v>
      </c>
      <c r="AP413" s="77">
        <v>0</v>
      </c>
      <c r="AQ413" s="77">
        <v>0</v>
      </c>
      <c r="AR413" s="77">
        <v>0</v>
      </c>
      <c r="AS413" s="77">
        <v>0</v>
      </c>
      <c r="AT413" s="77">
        <v>0</v>
      </c>
      <c r="AU413" s="77">
        <v>0</v>
      </c>
      <c r="AV413" s="77">
        <v>0</v>
      </c>
      <c r="AW413" s="77">
        <v>0</v>
      </c>
      <c r="AX413" s="77">
        <v>0</v>
      </c>
      <c r="AY413" s="77">
        <v>0</v>
      </c>
      <c r="AZ413" s="77">
        <v>0</v>
      </c>
      <c r="BA413" s="77">
        <v>0</v>
      </c>
      <c r="BB413" s="77">
        <v>0</v>
      </c>
      <c r="BC413" s="77">
        <v>0</v>
      </c>
    </row>
    <row r="414" spans="1:55" s="81" customFormat="1" ht="19.5" customHeight="1" x14ac:dyDescent="0.25">
      <c r="A414" s="27" t="s">
        <v>38</v>
      </c>
      <c r="B414" s="107" t="s">
        <v>28</v>
      </c>
      <c r="C414" s="122" t="s">
        <v>874</v>
      </c>
      <c r="D414" s="109" t="s">
        <v>38</v>
      </c>
      <c r="E414" s="104"/>
      <c r="F414" s="77">
        <v>0</v>
      </c>
      <c r="G414" s="77">
        <v>0</v>
      </c>
      <c r="H414" s="77">
        <v>0</v>
      </c>
      <c r="I414" s="77">
        <v>0</v>
      </c>
      <c r="J414" s="77">
        <v>0</v>
      </c>
      <c r="K414" s="77">
        <v>0</v>
      </c>
      <c r="L414" s="77">
        <v>0</v>
      </c>
      <c r="M414" s="77">
        <v>0</v>
      </c>
      <c r="N414" s="77">
        <v>0</v>
      </c>
      <c r="O414" s="77">
        <v>0</v>
      </c>
      <c r="P414" s="77">
        <v>0</v>
      </c>
      <c r="Q414" s="77">
        <v>0</v>
      </c>
      <c r="R414" s="77">
        <v>0</v>
      </c>
      <c r="S414" s="77">
        <v>0</v>
      </c>
      <c r="T414" s="77">
        <v>0</v>
      </c>
      <c r="U414" s="77">
        <v>0</v>
      </c>
      <c r="V414" s="77">
        <v>0</v>
      </c>
      <c r="W414" s="77">
        <v>0</v>
      </c>
      <c r="X414" s="77">
        <v>0</v>
      </c>
      <c r="Y414" s="77">
        <v>0</v>
      </c>
      <c r="Z414" s="77">
        <v>0</v>
      </c>
      <c r="AA414" s="77">
        <v>0</v>
      </c>
      <c r="AB414" s="77">
        <v>0</v>
      </c>
      <c r="AC414" s="77">
        <v>0</v>
      </c>
      <c r="AD414" s="77">
        <v>0</v>
      </c>
      <c r="AE414" s="77">
        <v>0</v>
      </c>
      <c r="AF414" s="77">
        <v>0</v>
      </c>
      <c r="AG414" s="77">
        <v>0</v>
      </c>
      <c r="AH414" s="77">
        <v>0</v>
      </c>
      <c r="AI414" s="77">
        <v>0</v>
      </c>
      <c r="AJ414" s="77">
        <v>0</v>
      </c>
      <c r="AK414" s="77">
        <v>0</v>
      </c>
      <c r="AL414" s="77">
        <v>0</v>
      </c>
      <c r="AM414" s="77">
        <v>0</v>
      </c>
      <c r="AN414" s="77">
        <v>0</v>
      </c>
      <c r="AO414" s="77">
        <v>0</v>
      </c>
      <c r="AP414" s="77">
        <v>0</v>
      </c>
      <c r="AQ414" s="77">
        <v>0</v>
      </c>
      <c r="AR414" s="77">
        <v>0</v>
      </c>
      <c r="AS414" s="77">
        <v>0</v>
      </c>
      <c r="AT414" s="77">
        <v>0</v>
      </c>
      <c r="AU414" s="77">
        <v>0</v>
      </c>
      <c r="AV414" s="77">
        <v>0</v>
      </c>
      <c r="AW414" s="77">
        <v>0</v>
      </c>
      <c r="AX414" s="77">
        <v>0</v>
      </c>
      <c r="AY414" s="77">
        <v>0</v>
      </c>
      <c r="AZ414" s="77">
        <v>0</v>
      </c>
      <c r="BA414" s="77">
        <v>0</v>
      </c>
      <c r="BB414" s="77">
        <v>0</v>
      </c>
      <c r="BC414" s="77">
        <v>0</v>
      </c>
    </row>
    <row r="415" spans="1:55" s="81" customFormat="1" ht="19.5" customHeight="1" x14ac:dyDescent="0.25">
      <c r="A415" s="27" t="s">
        <v>38</v>
      </c>
      <c r="B415" s="107" t="s">
        <v>960</v>
      </c>
      <c r="C415" s="122" t="s">
        <v>875</v>
      </c>
      <c r="D415" s="109" t="s">
        <v>38</v>
      </c>
      <c r="E415" s="104"/>
      <c r="F415" s="77">
        <v>604.73950000000002</v>
      </c>
      <c r="G415" s="77">
        <v>0</v>
      </c>
      <c r="H415" s="77">
        <v>0</v>
      </c>
      <c r="I415" s="77">
        <v>604.73950000000002</v>
      </c>
      <c r="J415" s="77">
        <v>0</v>
      </c>
      <c r="K415" s="77">
        <v>433.15199999999999</v>
      </c>
      <c r="L415" s="77">
        <v>0</v>
      </c>
      <c r="M415" s="77">
        <v>0</v>
      </c>
      <c r="N415" s="77">
        <v>433.15199999999999</v>
      </c>
      <c r="O415" s="77">
        <v>0</v>
      </c>
      <c r="P415" s="77">
        <v>0</v>
      </c>
      <c r="Q415" s="77">
        <v>0</v>
      </c>
      <c r="R415" s="77">
        <v>0</v>
      </c>
      <c r="S415" s="77">
        <v>0</v>
      </c>
      <c r="T415" s="77">
        <v>0</v>
      </c>
      <c r="U415" s="77">
        <v>0</v>
      </c>
      <c r="V415" s="77">
        <v>0</v>
      </c>
      <c r="W415" s="77">
        <v>0</v>
      </c>
      <c r="X415" s="77">
        <v>0</v>
      </c>
      <c r="Y415" s="77">
        <v>0</v>
      </c>
      <c r="Z415" s="77">
        <v>2.5169999999999999</v>
      </c>
      <c r="AA415" s="77">
        <v>0</v>
      </c>
      <c r="AB415" s="77">
        <v>0</v>
      </c>
      <c r="AC415" s="77">
        <v>2.5169999999999999</v>
      </c>
      <c r="AD415" s="77">
        <v>0</v>
      </c>
      <c r="AE415" s="77">
        <v>2.5169999999999999</v>
      </c>
      <c r="AF415" s="77">
        <v>0</v>
      </c>
      <c r="AG415" s="77">
        <v>0</v>
      </c>
      <c r="AH415" s="77">
        <v>2.5169999999999999</v>
      </c>
      <c r="AI415" s="77">
        <v>0</v>
      </c>
      <c r="AJ415" s="77">
        <v>0</v>
      </c>
      <c r="AK415" s="77">
        <v>0</v>
      </c>
      <c r="AL415" s="77">
        <v>0</v>
      </c>
      <c r="AM415" s="77">
        <v>0</v>
      </c>
      <c r="AN415" s="77">
        <v>0</v>
      </c>
      <c r="AO415" s="77">
        <v>0</v>
      </c>
      <c r="AP415" s="77">
        <v>0</v>
      </c>
      <c r="AQ415" s="77">
        <v>0</v>
      </c>
      <c r="AR415" s="77">
        <v>0</v>
      </c>
      <c r="AS415" s="77">
        <v>0</v>
      </c>
      <c r="AT415" s="77">
        <v>602.22249999999997</v>
      </c>
      <c r="AU415" s="77">
        <v>0</v>
      </c>
      <c r="AV415" s="77">
        <v>0</v>
      </c>
      <c r="AW415" s="77">
        <v>602.22249999999997</v>
      </c>
      <c r="AX415" s="77">
        <v>0</v>
      </c>
      <c r="AY415" s="77">
        <v>430.63499999999999</v>
      </c>
      <c r="AZ415" s="77">
        <v>0</v>
      </c>
      <c r="BA415" s="77">
        <v>0</v>
      </c>
      <c r="BB415" s="77">
        <v>430.63499999999999</v>
      </c>
      <c r="BC415" s="77">
        <v>0</v>
      </c>
    </row>
    <row r="416" spans="1:55" s="81" customFormat="1" ht="19.5" customHeight="1" x14ac:dyDescent="0.25">
      <c r="A416" s="27" t="s">
        <v>113</v>
      </c>
      <c r="B416" s="74" t="s">
        <v>1119</v>
      </c>
      <c r="C416" s="75" t="s">
        <v>1299</v>
      </c>
      <c r="D416" s="76" t="s">
        <v>38</v>
      </c>
      <c r="E416" s="41">
        <v>3010100445</v>
      </c>
      <c r="F416" s="77">
        <v>8.3000000000000004E-2</v>
      </c>
      <c r="G416" s="77">
        <v>0</v>
      </c>
      <c r="H416" s="77">
        <v>0</v>
      </c>
      <c r="I416" s="77">
        <v>8.3000000000000004E-2</v>
      </c>
      <c r="J416" s="77">
        <v>0</v>
      </c>
      <c r="K416" s="77">
        <v>6.8000000000000005E-2</v>
      </c>
      <c r="L416" s="77">
        <v>0</v>
      </c>
      <c r="M416" s="77">
        <v>0</v>
      </c>
      <c r="N416" s="77">
        <v>6.8000000000000005E-2</v>
      </c>
      <c r="O416" s="77">
        <v>0</v>
      </c>
      <c r="P416" s="77">
        <v>0</v>
      </c>
      <c r="Q416" s="77">
        <v>0</v>
      </c>
      <c r="R416" s="77">
        <v>0</v>
      </c>
      <c r="S416" s="77">
        <v>0</v>
      </c>
      <c r="T416" s="77">
        <v>0</v>
      </c>
      <c r="U416" s="77">
        <v>0</v>
      </c>
      <c r="V416" s="77">
        <v>0</v>
      </c>
      <c r="W416" s="77">
        <v>0</v>
      </c>
      <c r="X416" s="77">
        <v>0</v>
      </c>
      <c r="Y416" s="77">
        <v>0</v>
      </c>
      <c r="Z416" s="77">
        <v>0</v>
      </c>
      <c r="AA416" s="77">
        <v>0</v>
      </c>
      <c r="AB416" s="77">
        <v>0</v>
      </c>
      <c r="AC416" s="77">
        <v>0</v>
      </c>
      <c r="AD416" s="77">
        <v>0</v>
      </c>
      <c r="AE416" s="77">
        <v>0</v>
      </c>
      <c r="AF416" s="77">
        <v>0</v>
      </c>
      <c r="AG416" s="77">
        <v>0</v>
      </c>
      <c r="AH416" s="77">
        <v>0</v>
      </c>
      <c r="AI416" s="77">
        <v>0</v>
      </c>
      <c r="AJ416" s="77">
        <v>0</v>
      </c>
      <c r="AK416" s="77">
        <v>0</v>
      </c>
      <c r="AL416" s="77">
        <v>0</v>
      </c>
      <c r="AM416" s="77">
        <v>0</v>
      </c>
      <c r="AN416" s="77">
        <v>0</v>
      </c>
      <c r="AO416" s="77">
        <v>0</v>
      </c>
      <c r="AP416" s="77">
        <v>0</v>
      </c>
      <c r="AQ416" s="77">
        <v>0</v>
      </c>
      <c r="AR416" s="77">
        <v>0</v>
      </c>
      <c r="AS416" s="77">
        <v>0</v>
      </c>
      <c r="AT416" s="77">
        <v>8.3000000000000004E-2</v>
      </c>
      <c r="AU416" s="77">
        <v>0</v>
      </c>
      <c r="AV416" s="77">
        <v>0</v>
      </c>
      <c r="AW416" s="77">
        <v>8.3000000000000004E-2</v>
      </c>
      <c r="AX416" s="77">
        <v>0</v>
      </c>
      <c r="AY416" s="77">
        <v>6.8000000000000005E-2</v>
      </c>
      <c r="AZ416" s="77">
        <v>0</v>
      </c>
      <c r="BA416" s="77">
        <v>0</v>
      </c>
      <c r="BB416" s="77">
        <v>6.8000000000000005E-2</v>
      </c>
      <c r="BC416" s="77">
        <v>0</v>
      </c>
    </row>
    <row r="417" spans="1:55" s="81" customFormat="1" ht="19.5" customHeight="1" x14ac:dyDescent="0.25">
      <c r="A417" s="27" t="s">
        <v>114</v>
      </c>
      <c r="B417" s="74" t="s">
        <v>1119</v>
      </c>
      <c r="C417" s="75" t="s">
        <v>1301</v>
      </c>
      <c r="D417" s="76" t="s">
        <v>38</v>
      </c>
      <c r="E417" s="41">
        <v>3010300589</v>
      </c>
      <c r="F417" s="77">
        <v>587</v>
      </c>
      <c r="G417" s="77">
        <v>0</v>
      </c>
      <c r="H417" s="77">
        <v>0</v>
      </c>
      <c r="I417" s="77">
        <v>587</v>
      </c>
      <c r="J417" s="77">
        <v>0</v>
      </c>
      <c r="K417" s="77">
        <v>418.08299999999997</v>
      </c>
      <c r="L417" s="77">
        <v>0</v>
      </c>
      <c r="M417" s="77">
        <v>0</v>
      </c>
      <c r="N417" s="77">
        <v>418.08299999999997</v>
      </c>
      <c r="O417" s="77">
        <v>0</v>
      </c>
      <c r="P417" s="77">
        <v>0</v>
      </c>
      <c r="Q417" s="77">
        <v>0</v>
      </c>
      <c r="R417" s="77">
        <v>0</v>
      </c>
      <c r="S417" s="77">
        <v>0</v>
      </c>
      <c r="T417" s="77">
        <v>0</v>
      </c>
      <c r="U417" s="77">
        <v>0</v>
      </c>
      <c r="V417" s="77">
        <v>0</v>
      </c>
      <c r="W417" s="77">
        <v>0</v>
      </c>
      <c r="X417" s="77">
        <v>0</v>
      </c>
      <c r="Y417" s="77">
        <v>0</v>
      </c>
      <c r="Z417" s="77">
        <v>0</v>
      </c>
      <c r="AA417" s="77">
        <v>0</v>
      </c>
      <c r="AB417" s="77">
        <v>0</v>
      </c>
      <c r="AC417" s="77">
        <v>0</v>
      </c>
      <c r="AD417" s="77">
        <v>0</v>
      </c>
      <c r="AE417" s="77">
        <v>0</v>
      </c>
      <c r="AF417" s="77">
        <v>0</v>
      </c>
      <c r="AG417" s="77">
        <v>0</v>
      </c>
      <c r="AH417" s="77">
        <v>0</v>
      </c>
      <c r="AI417" s="77">
        <v>0</v>
      </c>
      <c r="AJ417" s="77">
        <v>0</v>
      </c>
      <c r="AK417" s="77">
        <v>0</v>
      </c>
      <c r="AL417" s="77">
        <v>0</v>
      </c>
      <c r="AM417" s="77">
        <v>0</v>
      </c>
      <c r="AN417" s="77">
        <v>0</v>
      </c>
      <c r="AO417" s="77">
        <v>0</v>
      </c>
      <c r="AP417" s="77">
        <v>0</v>
      </c>
      <c r="AQ417" s="77">
        <v>0</v>
      </c>
      <c r="AR417" s="77">
        <v>0</v>
      </c>
      <c r="AS417" s="77">
        <v>0</v>
      </c>
      <c r="AT417" s="77">
        <v>587</v>
      </c>
      <c r="AU417" s="77">
        <v>0</v>
      </c>
      <c r="AV417" s="77">
        <v>0</v>
      </c>
      <c r="AW417" s="77">
        <v>587</v>
      </c>
      <c r="AX417" s="77">
        <v>0</v>
      </c>
      <c r="AY417" s="77">
        <v>418.08299999999997</v>
      </c>
      <c r="AZ417" s="77">
        <v>0</v>
      </c>
      <c r="BA417" s="77">
        <v>0</v>
      </c>
      <c r="BB417" s="77">
        <v>418.08299999999997</v>
      </c>
      <c r="BC417" s="77">
        <v>0</v>
      </c>
    </row>
    <row r="418" spans="1:55" s="81" customFormat="1" ht="19.5" customHeight="1" x14ac:dyDescent="0.25">
      <c r="A418" s="27" t="s">
        <v>113</v>
      </c>
      <c r="B418" s="74" t="s">
        <v>1119</v>
      </c>
      <c r="C418" s="75" t="s">
        <v>1306</v>
      </c>
      <c r="D418" s="76" t="s">
        <v>38</v>
      </c>
      <c r="E418" s="41">
        <v>3010100330</v>
      </c>
      <c r="F418" s="77">
        <v>1.9370000000000001</v>
      </c>
      <c r="G418" s="77">
        <v>0</v>
      </c>
      <c r="H418" s="77">
        <v>0</v>
      </c>
      <c r="I418" s="77">
        <v>1.9370000000000001</v>
      </c>
      <c r="J418" s="77">
        <v>0</v>
      </c>
      <c r="K418" s="77">
        <v>1.9370000000000001</v>
      </c>
      <c r="L418" s="77">
        <v>0</v>
      </c>
      <c r="M418" s="77">
        <v>0</v>
      </c>
      <c r="N418" s="77">
        <v>1.9370000000000001</v>
      </c>
      <c r="O418" s="77">
        <v>0</v>
      </c>
      <c r="P418" s="77">
        <v>0</v>
      </c>
      <c r="Q418" s="77">
        <v>0</v>
      </c>
      <c r="R418" s="77">
        <v>0</v>
      </c>
      <c r="S418" s="77">
        <v>0</v>
      </c>
      <c r="T418" s="77">
        <v>0</v>
      </c>
      <c r="U418" s="77">
        <v>0</v>
      </c>
      <c r="V418" s="77">
        <v>0</v>
      </c>
      <c r="W418" s="77">
        <v>0</v>
      </c>
      <c r="X418" s="77">
        <v>0</v>
      </c>
      <c r="Y418" s="77">
        <v>0</v>
      </c>
      <c r="Z418" s="77">
        <v>0</v>
      </c>
      <c r="AA418" s="77">
        <v>0</v>
      </c>
      <c r="AB418" s="77">
        <v>0</v>
      </c>
      <c r="AC418" s="77">
        <v>0</v>
      </c>
      <c r="AD418" s="77">
        <v>0</v>
      </c>
      <c r="AE418" s="77">
        <v>0</v>
      </c>
      <c r="AF418" s="77">
        <v>0</v>
      </c>
      <c r="AG418" s="77">
        <v>0</v>
      </c>
      <c r="AH418" s="77">
        <v>0</v>
      </c>
      <c r="AI418" s="77">
        <v>0</v>
      </c>
      <c r="AJ418" s="77">
        <v>0</v>
      </c>
      <c r="AK418" s="77">
        <v>0</v>
      </c>
      <c r="AL418" s="77">
        <v>0</v>
      </c>
      <c r="AM418" s="77">
        <v>0</v>
      </c>
      <c r="AN418" s="77">
        <v>0</v>
      </c>
      <c r="AO418" s="77">
        <v>0</v>
      </c>
      <c r="AP418" s="77">
        <v>0</v>
      </c>
      <c r="AQ418" s="77">
        <v>0</v>
      </c>
      <c r="AR418" s="77">
        <v>0</v>
      </c>
      <c r="AS418" s="77">
        <v>0</v>
      </c>
      <c r="AT418" s="77">
        <v>1.9370000000000001</v>
      </c>
      <c r="AU418" s="77">
        <v>0</v>
      </c>
      <c r="AV418" s="77">
        <v>0</v>
      </c>
      <c r="AW418" s="77">
        <v>1.9370000000000001</v>
      </c>
      <c r="AX418" s="77">
        <v>0</v>
      </c>
      <c r="AY418" s="77">
        <v>1.9370000000000001</v>
      </c>
      <c r="AZ418" s="77">
        <v>0</v>
      </c>
      <c r="BA418" s="77">
        <v>0</v>
      </c>
      <c r="BB418" s="77">
        <v>1.9370000000000001</v>
      </c>
      <c r="BC418" s="77">
        <v>0</v>
      </c>
    </row>
    <row r="419" spans="1:55" s="81" customFormat="1" ht="19.5" customHeight="1" x14ac:dyDescent="0.25">
      <c r="A419" s="27" t="s">
        <v>113</v>
      </c>
      <c r="B419" s="74" t="s">
        <v>1119</v>
      </c>
      <c r="C419" s="75" t="s">
        <v>1321</v>
      </c>
      <c r="D419" s="76" t="s">
        <v>38</v>
      </c>
      <c r="E419" s="41">
        <v>3010300009</v>
      </c>
      <c r="F419" s="77">
        <v>1.7000000000000001E-2</v>
      </c>
      <c r="G419" s="77">
        <v>0</v>
      </c>
      <c r="H419" s="77">
        <v>0</v>
      </c>
      <c r="I419" s="77">
        <v>1.7000000000000001E-2</v>
      </c>
      <c r="J419" s="77">
        <v>0</v>
      </c>
      <c r="K419" s="77">
        <v>1.7000000000000001E-2</v>
      </c>
      <c r="L419" s="77">
        <v>0</v>
      </c>
      <c r="M419" s="77">
        <v>0</v>
      </c>
      <c r="N419" s="77">
        <v>1.7000000000000001E-2</v>
      </c>
      <c r="O419" s="77">
        <v>0</v>
      </c>
      <c r="P419" s="77">
        <v>0</v>
      </c>
      <c r="Q419" s="77">
        <v>0</v>
      </c>
      <c r="R419" s="77">
        <v>0</v>
      </c>
      <c r="S419" s="77">
        <v>0</v>
      </c>
      <c r="T419" s="77">
        <v>0</v>
      </c>
      <c r="U419" s="77">
        <v>0</v>
      </c>
      <c r="V419" s="77">
        <v>0</v>
      </c>
      <c r="W419" s="77">
        <v>0</v>
      </c>
      <c r="X419" s="77">
        <v>0</v>
      </c>
      <c r="Y419" s="77">
        <v>0</v>
      </c>
      <c r="Z419" s="77">
        <v>1.7000000000000001E-2</v>
      </c>
      <c r="AA419" s="77">
        <v>0</v>
      </c>
      <c r="AB419" s="77">
        <v>0</v>
      </c>
      <c r="AC419" s="77">
        <v>1.7000000000000001E-2</v>
      </c>
      <c r="AD419" s="77">
        <v>0</v>
      </c>
      <c r="AE419" s="77">
        <v>1.7000000000000001E-2</v>
      </c>
      <c r="AF419" s="77">
        <v>0</v>
      </c>
      <c r="AG419" s="77">
        <v>0</v>
      </c>
      <c r="AH419" s="77">
        <v>1.7000000000000001E-2</v>
      </c>
      <c r="AI419" s="77">
        <v>0</v>
      </c>
      <c r="AJ419" s="77">
        <v>0</v>
      </c>
      <c r="AK419" s="77">
        <v>0</v>
      </c>
      <c r="AL419" s="77">
        <v>0</v>
      </c>
      <c r="AM419" s="77">
        <v>0</v>
      </c>
      <c r="AN419" s="77">
        <v>0</v>
      </c>
      <c r="AO419" s="77">
        <v>0</v>
      </c>
      <c r="AP419" s="77">
        <v>0</v>
      </c>
      <c r="AQ419" s="77">
        <v>0</v>
      </c>
      <c r="AR419" s="77">
        <v>0</v>
      </c>
      <c r="AS419" s="77">
        <v>0</v>
      </c>
      <c r="AT419" s="77">
        <v>0</v>
      </c>
      <c r="AU419" s="77">
        <v>0</v>
      </c>
      <c r="AV419" s="77">
        <v>0</v>
      </c>
      <c r="AW419" s="77">
        <v>0</v>
      </c>
      <c r="AX419" s="77">
        <v>0</v>
      </c>
      <c r="AY419" s="77">
        <v>0</v>
      </c>
      <c r="AZ419" s="77">
        <v>0</v>
      </c>
      <c r="BA419" s="77">
        <v>0</v>
      </c>
      <c r="BB419" s="77">
        <v>0</v>
      </c>
      <c r="BC419" s="77">
        <v>0</v>
      </c>
    </row>
    <row r="420" spans="1:55" s="81" customFormat="1" ht="19.5" customHeight="1" x14ac:dyDescent="0.25">
      <c r="A420" s="27" t="s">
        <v>113</v>
      </c>
      <c r="B420" s="74" t="s">
        <v>1119</v>
      </c>
      <c r="C420" s="75" t="s">
        <v>1323</v>
      </c>
      <c r="D420" s="76" t="s">
        <v>38</v>
      </c>
      <c r="E420" s="41">
        <v>3010100335</v>
      </c>
      <c r="F420" s="77">
        <v>13.052</v>
      </c>
      <c r="G420" s="77">
        <v>0</v>
      </c>
      <c r="H420" s="77">
        <v>0</v>
      </c>
      <c r="I420" s="77">
        <v>13.052</v>
      </c>
      <c r="J420" s="77">
        <v>0</v>
      </c>
      <c r="K420" s="77">
        <v>8.5</v>
      </c>
      <c r="L420" s="77">
        <v>0</v>
      </c>
      <c r="M420" s="77">
        <v>0</v>
      </c>
      <c r="N420" s="77">
        <v>8.5</v>
      </c>
      <c r="O420" s="77">
        <v>0</v>
      </c>
      <c r="P420" s="77">
        <v>0</v>
      </c>
      <c r="Q420" s="77">
        <v>0</v>
      </c>
      <c r="R420" s="77">
        <v>0</v>
      </c>
      <c r="S420" s="77">
        <v>0</v>
      </c>
      <c r="T420" s="77">
        <v>0</v>
      </c>
      <c r="U420" s="77">
        <v>0</v>
      </c>
      <c r="V420" s="77">
        <v>0</v>
      </c>
      <c r="W420" s="77">
        <v>0</v>
      </c>
      <c r="X420" s="77">
        <v>0</v>
      </c>
      <c r="Y420" s="77">
        <v>0</v>
      </c>
      <c r="Z420" s="77">
        <v>2.5</v>
      </c>
      <c r="AA420" s="77">
        <v>0</v>
      </c>
      <c r="AB420" s="77">
        <v>0</v>
      </c>
      <c r="AC420" s="77">
        <v>2.5</v>
      </c>
      <c r="AD420" s="77">
        <v>0</v>
      </c>
      <c r="AE420" s="77">
        <v>2.5</v>
      </c>
      <c r="AF420" s="77">
        <v>0</v>
      </c>
      <c r="AG420" s="77">
        <v>0</v>
      </c>
      <c r="AH420" s="77">
        <v>2.5</v>
      </c>
      <c r="AI420" s="77">
        <v>0</v>
      </c>
      <c r="AJ420" s="77">
        <v>0</v>
      </c>
      <c r="AK420" s="77">
        <v>0</v>
      </c>
      <c r="AL420" s="77">
        <v>0</v>
      </c>
      <c r="AM420" s="77">
        <v>0</v>
      </c>
      <c r="AN420" s="77">
        <v>0</v>
      </c>
      <c r="AO420" s="77">
        <v>0</v>
      </c>
      <c r="AP420" s="77">
        <v>0</v>
      </c>
      <c r="AQ420" s="77">
        <v>0</v>
      </c>
      <c r="AR420" s="77">
        <v>0</v>
      </c>
      <c r="AS420" s="77">
        <v>0</v>
      </c>
      <c r="AT420" s="77">
        <v>10.552</v>
      </c>
      <c r="AU420" s="77">
        <v>0</v>
      </c>
      <c r="AV420" s="77">
        <v>0</v>
      </c>
      <c r="AW420" s="77">
        <v>10.552</v>
      </c>
      <c r="AX420" s="77">
        <v>0</v>
      </c>
      <c r="AY420" s="77">
        <v>6</v>
      </c>
      <c r="AZ420" s="77">
        <v>0</v>
      </c>
      <c r="BA420" s="77">
        <v>0</v>
      </c>
      <c r="BB420" s="77">
        <v>6</v>
      </c>
      <c r="BC420" s="77">
        <v>0</v>
      </c>
    </row>
    <row r="421" spans="1:55" s="81" customFormat="1" ht="19.5" customHeight="1" x14ac:dyDescent="0.25">
      <c r="A421" s="27" t="s">
        <v>113</v>
      </c>
      <c r="B421" s="74" t="s">
        <v>1119</v>
      </c>
      <c r="C421" s="75" t="s">
        <v>1329</v>
      </c>
      <c r="D421" s="76" t="s">
        <v>38</v>
      </c>
      <c r="E421" s="41">
        <v>3010100337</v>
      </c>
      <c r="F421" s="77">
        <v>1.5</v>
      </c>
      <c r="G421" s="77">
        <v>0</v>
      </c>
      <c r="H421" s="77">
        <v>0</v>
      </c>
      <c r="I421" s="77">
        <v>1.5</v>
      </c>
      <c r="J421" s="77">
        <v>0</v>
      </c>
      <c r="K421" s="77">
        <v>0</v>
      </c>
      <c r="L421" s="77">
        <v>0</v>
      </c>
      <c r="M421" s="77">
        <v>0</v>
      </c>
      <c r="N421" s="77">
        <v>0</v>
      </c>
      <c r="O421" s="77">
        <v>0</v>
      </c>
      <c r="P421" s="77">
        <v>0</v>
      </c>
      <c r="Q421" s="77">
        <v>0</v>
      </c>
      <c r="R421" s="77">
        <v>0</v>
      </c>
      <c r="S421" s="77">
        <v>0</v>
      </c>
      <c r="T421" s="77">
        <v>0</v>
      </c>
      <c r="U421" s="77">
        <v>0</v>
      </c>
      <c r="V421" s="77">
        <v>0</v>
      </c>
      <c r="W421" s="77">
        <v>0</v>
      </c>
      <c r="X421" s="77">
        <v>0</v>
      </c>
      <c r="Y421" s="77">
        <v>0</v>
      </c>
      <c r="Z421" s="77">
        <v>0</v>
      </c>
      <c r="AA421" s="77">
        <v>0</v>
      </c>
      <c r="AB421" s="77">
        <v>0</v>
      </c>
      <c r="AC421" s="77">
        <v>0</v>
      </c>
      <c r="AD421" s="77">
        <v>0</v>
      </c>
      <c r="AE421" s="77">
        <v>0</v>
      </c>
      <c r="AF421" s="77">
        <v>0</v>
      </c>
      <c r="AG421" s="77">
        <v>0</v>
      </c>
      <c r="AH421" s="77">
        <v>0</v>
      </c>
      <c r="AI421" s="77">
        <v>0</v>
      </c>
      <c r="AJ421" s="77">
        <v>0</v>
      </c>
      <c r="AK421" s="77">
        <v>0</v>
      </c>
      <c r="AL421" s="77">
        <v>0</v>
      </c>
      <c r="AM421" s="77">
        <v>0</v>
      </c>
      <c r="AN421" s="77">
        <v>0</v>
      </c>
      <c r="AO421" s="77">
        <v>0</v>
      </c>
      <c r="AP421" s="77">
        <v>0</v>
      </c>
      <c r="AQ421" s="77">
        <v>0</v>
      </c>
      <c r="AR421" s="77">
        <v>0</v>
      </c>
      <c r="AS421" s="77">
        <v>0</v>
      </c>
      <c r="AT421" s="77">
        <v>1.5</v>
      </c>
      <c r="AU421" s="77">
        <v>0</v>
      </c>
      <c r="AV421" s="77">
        <v>0</v>
      </c>
      <c r="AW421" s="77">
        <v>1.5</v>
      </c>
      <c r="AX421" s="77">
        <v>0</v>
      </c>
      <c r="AY421" s="77">
        <v>0</v>
      </c>
      <c r="AZ421" s="77">
        <v>0</v>
      </c>
      <c r="BA421" s="77">
        <v>0</v>
      </c>
      <c r="BB421" s="77">
        <v>0</v>
      </c>
      <c r="BC421" s="77">
        <v>0</v>
      </c>
    </row>
    <row r="422" spans="1:55" s="81" customFormat="1" ht="19.5" customHeight="1" x14ac:dyDescent="0.25">
      <c r="A422" s="27" t="s">
        <v>113</v>
      </c>
      <c r="B422" s="74" t="s">
        <v>1119</v>
      </c>
      <c r="C422" s="75" t="s">
        <v>1342</v>
      </c>
      <c r="D422" s="76" t="s">
        <v>38</v>
      </c>
      <c r="E422" s="41">
        <v>3010100341</v>
      </c>
      <c r="F422" s="77">
        <v>0</v>
      </c>
      <c r="G422" s="77">
        <v>0</v>
      </c>
      <c r="H422" s="77">
        <v>0</v>
      </c>
      <c r="I422" s="77">
        <v>0</v>
      </c>
      <c r="J422" s="77">
        <v>0</v>
      </c>
      <c r="K422" s="77">
        <v>4.3019999999999996</v>
      </c>
      <c r="L422" s="77">
        <v>0</v>
      </c>
      <c r="M422" s="77">
        <v>0</v>
      </c>
      <c r="N422" s="77">
        <v>4.3019999999999996</v>
      </c>
      <c r="O422" s="77">
        <v>0</v>
      </c>
      <c r="P422" s="77">
        <v>0</v>
      </c>
      <c r="Q422" s="77">
        <v>0</v>
      </c>
      <c r="R422" s="77">
        <v>0</v>
      </c>
      <c r="S422" s="77">
        <v>0</v>
      </c>
      <c r="T422" s="77">
        <v>0</v>
      </c>
      <c r="U422" s="77">
        <v>0</v>
      </c>
      <c r="V422" s="77">
        <v>0</v>
      </c>
      <c r="W422" s="77">
        <v>0</v>
      </c>
      <c r="X422" s="77">
        <v>0</v>
      </c>
      <c r="Y422" s="77">
        <v>0</v>
      </c>
      <c r="Z422" s="77">
        <v>0</v>
      </c>
      <c r="AA422" s="77">
        <v>0</v>
      </c>
      <c r="AB422" s="77">
        <v>0</v>
      </c>
      <c r="AC422" s="77">
        <v>0</v>
      </c>
      <c r="AD422" s="77">
        <v>0</v>
      </c>
      <c r="AE422" s="77">
        <v>0</v>
      </c>
      <c r="AF422" s="77">
        <v>0</v>
      </c>
      <c r="AG422" s="77">
        <v>0</v>
      </c>
      <c r="AH422" s="77">
        <v>0</v>
      </c>
      <c r="AI422" s="77">
        <v>0</v>
      </c>
      <c r="AJ422" s="77">
        <v>0</v>
      </c>
      <c r="AK422" s="77">
        <v>0</v>
      </c>
      <c r="AL422" s="77">
        <v>0</v>
      </c>
      <c r="AM422" s="77">
        <v>0</v>
      </c>
      <c r="AN422" s="77">
        <v>0</v>
      </c>
      <c r="AO422" s="77">
        <v>0</v>
      </c>
      <c r="AP422" s="77">
        <v>0</v>
      </c>
      <c r="AQ422" s="77">
        <v>0</v>
      </c>
      <c r="AR422" s="77">
        <v>0</v>
      </c>
      <c r="AS422" s="77">
        <v>0</v>
      </c>
      <c r="AT422" s="77">
        <v>0</v>
      </c>
      <c r="AU422" s="77">
        <v>0</v>
      </c>
      <c r="AV422" s="77">
        <v>0</v>
      </c>
      <c r="AW422" s="77">
        <v>0</v>
      </c>
      <c r="AX422" s="77">
        <v>0</v>
      </c>
      <c r="AY422" s="77">
        <v>4.3019999999999996</v>
      </c>
      <c r="AZ422" s="77">
        <v>0</v>
      </c>
      <c r="BA422" s="77">
        <v>0</v>
      </c>
      <c r="BB422" s="77">
        <v>4.3019999999999996</v>
      </c>
      <c r="BC422" s="77">
        <v>0</v>
      </c>
    </row>
    <row r="423" spans="1:55" s="81" customFormat="1" ht="19.5" customHeight="1" x14ac:dyDescent="0.25">
      <c r="A423" s="27" t="s">
        <v>113</v>
      </c>
      <c r="B423" s="74" t="s">
        <v>1119</v>
      </c>
      <c r="C423" s="75" t="s">
        <v>1350</v>
      </c>
      <c r="D423" s="76" t="s">
        <v>38</v>
      </c>
      <c r="E423" s="41">
        <v>3010100346</v>
      </c>
      <c r="F423" s="77">
        <v>1.1505000000000001</v>
      </c>
      <c r="G423" s="77">
        <v>0</v>
      </c>
      <c r="H423" s="77">
        <v>0</v>
      </c>
      <c r="I423" s="77">
        <v>1.1505000000000001</v>
      </c>
      <c r="J423" s="77">
        <v>0</v>
      </c>
      <c r="K423" s="77">
        <v>0.245</v>
      </c>
      <c r="L423" s="77">
        <v>0</v>
      </c>
      <c r="M423" s="77">
        <v>0</v>
      </c>
      <c r="N423" s="77">
        <v>0.245</v>
      </c>
      <c r="O423" s="77">
        <v>0</v>
      </c>
      <c r="P423" s="77">
        <v>0</v>
      </c>
      <c r="Q423" s="77">
        <v>0</v>
      </c>
      <c r="R423" s="77">
        <v>0</v>
      </c>
      <c r="S423" s="77">
        <v>0</v>
      </c>
      <c r="T423" s="77">
        <v>0</v>
      </c>
      <c r="U423" s="77">
        <v>0</v>
      </c>
      <c r="V423" s="77">
        <v>0</v>
      </c>
      <c r="W423" s="77">
        <v>0</v>
      </c>
      <c r="X423" s="77">
        <v>0</v>
      </c>
      <c r="Y423" s="77">
        <v>0</v>
      </c>
      <c r="Z423" s="77">
        <v>0</v>
      </c>
      <c r="AA423" s="77">
        <v>0</v>
      </c>
      <c r="AB423" s="77">
        <v>0</v>
      </c>
      <c r="AC423" s="77">
        <v>0</v>
      </c>
      <c r="AD423" s="77">
        <v>0</v>
      </c>
      <c r="AE423" s="77">
        <v>0</v>
      </c>
      <c r="AF423" s="77">
        <v>0</v>
      </c>
      <c r="AG423" s="77">
        <v>0</v>
      </c>
      <c r="AH423" s="77">
        <v>0</v>
      </c>
      <c r="AI423" s="77">
        <v>0</v>
      </c>
      <c r="AJ423" s="77">
        <v>0</v>
      </c>
      <c r="AK423" s="77">
        <v>0</v>
      </c>
      <c r="AL423" s="77">
        <v>0</v>
      </c>
      <c r="AM423" s="77">
        <v>0</v>
      </c>
      <c r="AN423" s="77">
        <v>0</v>
      </c>
      <c r="AO423" s="77">
        <v>0</v>
      </c>
      <c r="AP423" s="77">
        <v>0</v>
      </c>
      <c r="AQ423" s="77">
        <v>0</v>
      </c>
      <c r="AR423" s="77">
        <v>0</v>
      </c>
      <c r="AS423" s="77">
        <v>0</v>
      </c>
      <c r="AT423" s="77">
        <v>1.1505000000000001</v>
      </c>
      <c r="AU423" s="77">
        <v>0</v>
      </c>
      <c r="AV423" s="77">
        <v>0</v>
      </c>
      <c r="AW423" s="77">
        <v>1.1505000000000001</v>
      </c>
      <c r="AX423" s="77">
        <v>0</v>
      </c>
      <c r="AY423" s="77">
        <v>0.245</v>
      </c>
      <c r="AZ423" s="77">
        <v>0</v>
      </c>
      <c r="BA423" s="77">
        <v>0</v>
      </c>
      <c r="BB423" s="77">
        <v>0.245</v>
      </c>
      <c r="BC423" s="77">
        <v>0</v>
      </c>
    </row>
    <row r="424" spans="1:55" s="81" customFormat="1" ht="19.5" customHeight="1" x14ac:dyDescent="0.25">
      <c r="A424" s="27" t="s">
        <v>35</v>
      </c>
      <c r="B424" s="101" t="s">
        <v>961</v>
      </c>
      <c r="C424" s="121" t="s">
        <v>962</v>
      </c>
      <c r="D424" s="103" t="s">
        <v>35</v>
      </c>
      <c r="E424" s="104"/>
      <c r="F424" s="77">
        <v>1867.0220316796265</v>
      </c>
      <c r="G424" s="77">
        <v>807.52374000000009</v>
      </c>
      <c r="H424" s="77">
        <v>0</v>
      </c>
      <c r="I424" s="77">
        <v>765.77597861962658</v>
      </c>
      <c r="J424" s="77">
        <v>293.72231305999981</v>
      </c>
      <c r="K424" s="77">
        <v>812.28029407966108</v>
      </c>
      <c r="L424" s="77">
        <v>143.82759999999999</v>
      </c>
      <c r="M424" s="77">
        <v>0</v>
      </c>
      <c r="N424" s="77">
        <v>532.958043769661</v>
      </c>
      <c r="O424" s="77">
        <v>135.49465031000005</v>
      </c>
      <c r="P424" s="77">
        <v>146.54220347</v>
      </c>
      <c r="Q424" s="77">
        <v>0</v>
      </c>
      <c r="R424" s="77">
        <v>0</v>
      </c>
      <c r="S424" s="77">
        <v>137.78856700000017</v>
      </c>
      <c r="T424" s="77">
        <v>8.7536364699998064</v>
      </c>
      <c r="U424" s="77">
        <v>146.54220347</v>
      </c>
      <c r="V424" s="77">
        <v>0</v>
      </c>
      <c r="W424" s="77">
        <v>0</v>
      </c>
      <c r="X424" s="77">
        <v>133.27061660000001</v>
      </c>
      <c r="Y424" s="77">
        <v>13.271586870000002</v>
      </c>
      <c r="Z424" s="77">
        <v>164.79011747999996</v>
      </c>
      <c r="AA424" s="77">
        <v>0</v>
      </c>
      <c r="AB424" s="77">
        <v>0</v>
      </c>
      <c r="AC424" s="77">
        <v>139.13640730999995</v>
      </c>
      <c r="AD424" s="77">
        <v>25.653710170000021</v>
      </c>
      <c r="AE424" s="77">
        <v>164.790112099661</v>
      </c>
      <c r="AF424" s="77">
        <v>0</v>
      </c>
      <c r="AG424" s="77">
        <v>0</v>
      </c>
      <c r="AH424" s="77">
        <v>134.35651484966101</v>
      </c>
      <c r="AI424" s="77">
        <v>30.433597250000005</v>
      </c>
      <c r="AJ424" s="77">
        <v>103.50230292999986</v>
      </c>
      <c r="AK424" s="77">
        <v>0</v>
      </c>
      <c r="AL424" s="77">
        <v>0</v>
      </c>
      <c r="AM424" s="77">
        <v>92.201733959999856</v>
      </c>
      <c r="AN424" s="77">
        <v>11.300568969999999</v>
      </c>
      <c r="AO424" s="77">
        <v>103.50230792999996</v>
      </c>
      <c r="AP424" s="77">
        <v>0</v>
      </c>
      <c r="AQ424" s="77">
        <v>0</v>
      </c>
      <c r="AR424" s="77">
        <v>69.536789709999937</v>
      </c>
      <c r="AS424" s="77">
        <v>33.965518220000028</v>
      </c>
      <c r="AT424" s="77">
        <v>1452.1874077996265</v>
      </c>
      <c r="AU424" s="77">
        <v>807.52374000000009</v>
      </c>
      <c r="AV424" s="77">
        <v>0</v>
      </c>
      <c r="AW424" s="77">
        <v>396.64927034962676</v>
      </c>
      <c r="AX424" s="77">
        <v>248.01439745000002</v>
      </c>
      <c r="AY424" s="77">
        <v>397.44567058000007</v>
      </c>
      <c r="AZ424" s="77">
        <v>143.82759999999999</v>
      </c>
      <c r="BA424" s="77">
        <v>0</v>
      </c>
      <c r="BB424" s="77">
        <v>195.79412261000007</v>
      </c>
      <c r="BC424" s="77">
        <v>57.823947970000006</v>
      </c>
    </row>
    <row r="425" spans="1:55" s="81" customFormat="1" ht="19.5" customHeight="1" x14ac:dyDescent="0.25">
      <c r="A425" s="27" t="s">
        <v>35</v>
      </c>
      <c r="B425" s="107" t="s">
        <v>29</v>
      </c>
      <c r="C425" s="122" t="s">
        <v>789</v>
      </c>
      <c r="D425" s="109" t="s">
        <v>35</v>
      </c>
      <c r="E425" s="104"/>
      <c r="F425" s="77">
        <v>1495.9689487798755</v>
      </c>
      <c r="G425" s="77">
        <v>807.52374000000009</v>
      </c>
      <c r="H425" s="77">
        <v>0</v>
      </c>
      <c r="I425" s="77">
        <v>394.72289571987557</v>
      </c>
      <c r="J425" s="77">
        <v>293.72231305999981</v>
      </c>
      <c r="K425" s="77">
        <v>555.47311379000007</v>
      </c>
      <c r="L425" s="77">
        <v>143.82759999999999</v>
      </c>
      <c r="M425" s="77">
        <v>0</v>
      </c>
      <c r="N425" s="77">
        <v>276.15086348</v>
      </c>
      <c r="O425" s="77">
        <v>135.49465031000005</v>
      </c>
      <c r="P425" s="77">
        <v>68.118257373458491</v>
      </c>
      <c r="Q425" s="77">
        <v>0</v>
      </c>
      <c r="R425" s="77">
        <v>0</v>
      </c>
      <c r="S425" s="77">
        <v>59.364620903458679</v>
      </c>
      <c r="T425" s="77">
        <v>8.7536364699998064</v>
      </c>
      <c r="U425" s="77">
        <v>63.771595800000007</v>
      </c>
      <c r="V425" s="77">
        <v>0</v>
      </c>
      <c r="W425" s="77">
        <v>0</v>
      </c>
      <c r="X425" s="77">
        <v>50.546812810000006</v>
      </c>
      <c r="Y425" s="77">
        <v>13.224782990000001</v>
      </c>
      <c r="Z425" s="77">
        <v>108.94440552439093</v>
      </c>
      <c r="AA425" s="77">
        <v>0</v>
      </c>
      <c r="AB425" s="77">
        <v>0</v>
      </c>
      <c r="AC425" s="77">
        <v>83.29069535439092</v>
      </c>
      <c r="AD425" s="77">
        <v>25.653710170000021</v>
      </c>
      <c r="AE425" s="77">
        <v>116.92823342999999</v>
      </c>
      <c r="AF425" s="77">
        <v>0</v>
      </c>
      <c r="AG425" s="77">
        <v>0</v>
      </c>
      <c r="AH425" s="77">
        <v>86.494636180000001</v>
      </c>
      <c r="AI425" s="77">
        <v>30.433597250000005</v>
      </c>
      <c r="AJ425" s="77">
        <v>61.677814043219428</v>
      </c>
      <c r="AK425" s="77">
        <v>0</v>
      </c>
      <c r="AL425" s="77">
        <v>0</v>
      </c>
      <c r="AM425" s="77">
        <v>50.377245073219427</v>
      </c>
      <c r="AN425" s="77">
        <v>11.300568969999999</v>
      </c>
      <c r="AO425" s="77">
        <v>71.966156589999969</v>
      </c>
      <c r="AP425" s="77">
        <v>0</v>
      </c>
      <c r="AQ425" s="77">
        <v>0</v>
      </c>
      <c r="AR425" s="77">
        <v>37.953834489999942</v>
      </c>
      <c r="AS425" s="77">
        <v>34.012322100000027</v>
      </c>
      <c r="AT425" s="77">
        <v>1257.2284718388064</v>
      </c>
      <c r="AU425" s="77">
        <v>807.52374000000009</v>
      </c>
      <c r="AV425" s="77">
        <v>0</v>
      </c>
      <c r="AW425" s="77">
        <v>201.69033438880655</v>
      </c>
      <c r="AX425" s="77">
        <v>248.01439745000002</v>
      </c>
      <c r="AY425" s="77">
        <v>302.80712797000012</v>
      </c>
      <c r="AZ425" s="77">
        <v>143.82759999999999</v>
      </c>
      <c r="BA425" s="77">
        <v>0</v>
      </c>
      <c r="BB425" s="77">
        <v>101.15558000000013</v>
      </c>
      <c r="BC425" s="77">
        <v>57.823947970000006</v>
      </c>
    </row>
    <row r="426" spans="1:55" s="81" customFormat="1" ht="19.5" customHeight="1" x14ac:dyDescent="0.25">
      <c r="A426" s="27" t="s">
        <v>35</v>
      </c>
      <c r="B426" s="107" t="s">
        <v>87</v>
      </c>
      <c r="C426" s="122" t="s">
        <v>790</v>
      </c>
      <c r="D426" s="109" t="s">
        <v>35</v>
      </c>
      <c r="E426" s="104"/>
      <c r="F426" s="77">
        <v>1125.3253745482693</v>
      </c>
      <c r="G426" s="77">
        <v>533.99</v>
      </c>
      <c r="H426" s="77">
        <v>0</v>
      </c>
      <c r="I426" s="77">
        <v>297.61306148826941</v>
      </c>
      <c r="J426" s="77">
        <v>293.72231305999981</v>
      </c>
      <c r="K426" s="77">
        <v>341.01408959000003</v>
      </c>
      <c r="L426" s="77">
        <v>0</v>
      </c>
      <c r="M426" s="77">
        <v>0</v>
      </c>
      <c r="N426" s="77">
        <v>205.51943928</v>
      </c>
      <c r="O426" s="77">
        <v>135.49465031000005</v>
      </c>
      <c r="P426" s="77">
        <v>58.527733303458497</v>
      </c>
      <c r="Q426" s="77">
        <v>0</v>
      </c>
      <c r="R426" s="77">
        <v>0</v>
      </c>
      <c r="S426" s="77">
        <v>49.774096833458692</v>
      </c>
      <c r="T426" s="77">
        <v>8.7536364699998064</v>
      </c>
      <c r="U426" s="77">
        <v>55.95290004000001</v>
      </c>
      <c r="V426" s="77">
        <v>0</v>
      </c>
      <c r="W426" s="77">
        <v>0</v>
      </c>
      <c r="X426" s="77">
        <v>43.740804290000007</v>
      </c>
      <c r="Y426" s="77">
        <v>12.212095750000001</v>
      </c>
      <c r="Z426" s="77">
        <v>77.623728214390937</v>
      </c>
      <c r="AA426" s="77">
        <v>0</v>
      </c>
      <c r="AB426" s="77">
        <v>0</v>
      </c>
      <c r="AC426" s="77">
        <v>51.970018044390919</v>
      </c>
      <c r="AD426" s="77">
        <v>25.653710170000021</v>
      </c>
      <c r="AE426" s="77">
        <v>85.631156119999986</v>
      </c>
      <c r="AF426" s="77">
        <v>0</v>
      </c>
      <c r="AG426" s="77">
        <v>0</v>
      </c>
      <c r="AH426" s="77">
        <v>55.197558870000002</v>
      </c>
      <c r="AI426" s="77">
        <v>30.433597250000005</v>
      </c>
      <c r="AJ426" s="77">
        <v>37.203181887729968</v>
      </c>
      <c r="AK426" s="77">
        <v>0</v>
      </c>
      <c r="AL426" s="77">
        <v>0</v>
      </c>
      <c r="AM426" s="77">
        <v>25.902612917729968</v>
      </c>
      <c r="AN426" s="77">
        <v>11.300568969999999</v>
      </c>
      <c r="AO426" s="77">
        <v>67.566591059999965</v>
      </c>
      <c r="AP426" s="77">
        <v>0</v>
      </c>
      <c r="AQ426" s="77">
        <v>0</v>
      </c>
      <c r="AR426" s="77">
        <v>32.54158171999994</v>
      </c>
      <c r="AS426" s="77">
        <v>35.025009340000025</v>
      </c>
      <c r="AT426" s="77">
        <v>951.97073114268983</v>
      </c>
      <c r="AU426" s="77">
        <v>533.99</v>
      </c>
      <c r="AV426" s="77">
        <v>0</v>
      </c>
      <c r="AW426" s="77">
        <v>169.96633369268983</v>
      </c>
      <c r="AX426" s="77">
        <v>248.01439745000002</v>
      </c>
      <c r="AY426" s="77">
        <v>131.86344237000012</v>
      </c>
      <c r="AZ426" s="77">
        <v>0</v>
      </c>
      <c r="BA426" s="77">
        <v>0</v>
      </c>
      <c r="BB426" s="77">
        <v>74.039494400000109</v>
      </c>
      <c r="BC426" s="77">
        <v>57.823947970000006</v>
      </c>
    </row>
    <row r="427" spans="1:55" s="81" customFormat="1" ht="19.5" customHeight="1" x14ac:dyDescent="0.25">
      <c r="A427" s="27" t="s">
        <v>35</v>
      </c>
      <c r="B427" s="107" t="s">
        <v>963</v>
      </c>
      <c r="C427" s="122" t="s">
        <v>792</v>
      </c>
      <c r="D427" s="109" t="s">
        <v>35</v>
      </c>
      <c r="E427" s="104"/>
      <c r="F427" s="77">
        <v>129.33688653784841</v>
      </c>
      <c r="G427" s="77">
        <v>0</v>
      </c>
      <c r="H427" s="77">
        <v>0</v>
      </c>
      <c r="I427" s="77">
        <v>126.23653836784841</v>
      </c>
      <c r="J427" s="77">
        <v>3.1003481700000002</v>
      </c>
      <c r="K427" s="77">
        <v>152.77996069847464</v>
      </c>
      <c r="L427" s="77">
        <v>0</v>
      </c>
      <c r="M427" s="77">
        <v>0</v>
      </c>
      <c r="N427" s="77">
        <v>153.29109269000003</v>
      </c>
      <c r="O427" s="77">
        <v>-0.51113199152539934</v>
      </c>
      <c r="P427" s="77">
        <v>35.790726263458694</v>
      </c>
      <c r="Q427" s="77">
        <v>0</v>
      </c>
      <c r="R427" s="77">
        <v>0</v>
      </c>
      <c r="S427" s="77">
        <v>35.790726263458694</v>
      </c>
      <c r="T427" s="77">
        <v>0</v>
      </c>
      <c r="U427" s="77">
        <v>29.846642040000006</v>
      </c>
      <c r="V427" s="77">
        <v>0</v>
      </c>
      <c r="W427" s="77">
        <v>0</v>
      </c>
      <c r="X427" s="77">
        <v>29.757433720000009</v>
      </c>
      <c r="Y427" s="77">
        <v>8.9208319999999994E-2</v>
      </c>
      <c r="Z427" s="77">
        <v>35.240665194390914</v>
      </c>
      <c r="AA427" s="77">
        <v>0</v>
      </c>
      <c r="AB427" s="77">
        <v>0</v>
      </c>
      <c r="AC427" s="77">
        <v>32.140317024390917</v>
      </c>
      <c r="AD427" s="77">
        <v>3.1003481700000002</v>
      </c>
      <c r="AE427" s="77">
        <v>16.153824360000002</v>
      </c>
      <c r="AF427" s="77">
        <v>0</v>
      </c>
      <c r="AG427" s="77">
        <v>0</v>
      </c>
      <c r="AH427" s="77">
        <v>15.60755818</v>
      </c>
      <c r="AI427" s="77">
        <v>0.54626617999999993</v>
      </c>
      <c r="AJ427" s="77">
        <v>12.195290126939014</v>
      </c>
      <c r="AK427" s="77">
        <v>0</v>
      </c>
      <c r="AL427" s="77">
        <v>0</v>
      </c>
      <c r="AM427" s="77">
        <v>12.195290126939014</v>
      </c>
      <c r="AN427" s="77">
        <v>0</v>
      </c>
      <c r="AO427" s="77">
        <v>38.52883057847454</v>
      </c>
      <c r="AP427" s="77">
        <v>0</v>
      </c>
      <c r="AQ427" s="77">
        <v>0</v>
      </c>
      <c r="AR427" s="77">
        <v>40.976165549999941</v>
      </c>
      <c r="AS427" s="77">
        <v>-2.4473349715254002</v>
      </c>
      <c r="AT427" s="77">
        <v>46.110204953059792</v>
      </c>
      <c r="AU427" s="77">
        <v>0</v>
      </c>
      <c r="AV427" s="77">
        <v>0</v>
      </c>
      <c r="AW427" s="77">
        <v>46.110204953059792</v>
      </c>
      <c r="AX427" s="77">
        <v>0</v>
      </c>
      <c r="AY427" s="77">
        <v>68.250663720000105</v>
      </c>
      <c r="AZ427" s="77">
        <v>0</v>
      </c>
      <c r="BA427" s="77">
        <v>0</v>
      </c>
      <c r="BB427" s="77">
        <v>66.949935240000102</v>
      </c>
      <c r="BC427" s="77">
        <v>1.300728480000001</v>
      </c>
    </row>
    <row r="428" spans="1:55" s="81" customFormat="1" ht="19.5" customHeight="1" x14ac:dyDescent="0.25">
      <c r="A428" s="27" t="s">
        <v>120</v>
      </c>
      <c r="B428" s="74" t="s">
        <v>1120</v>
      </c>
      <c r="C428" s="75" t="s">
        <v>332</v>
      </c>
      <c r="D428" s="76" t="s">
        <v>35</v>
      </c>
      <c r="E428" s="41">
        <v>4020200894</v>
      </c>
      <c r="F428" s="77">
        <v>0</v>
      </c>
      <c r="G428" s="77">
        <v>0</v>
      </c>
      <c r="H428" s="77">
        <v>0</v>
      </c>
      <c r="I428" s="77">
        <v>0</v>
      </c>
      <c r="J428" s="77">
        <v>0</v>
      </c>
      <c r="K428" s="77">
        <v>4.6982679999999999E-2</v>
      </c>
      <c r="L428" s="77">
        <v>0</v>
      </c>
      <c r="M428" s="77">
        <v>0</v>
      </c>
      <c r="N428" s="77">
        <v>4.6982679999999999E-2</v>
      </c>
      <c r="O428" s="77">
        <v>0</v>
      </c>
      <c r="P428" s="77">
        <v>0</v>
      </c>
      <c r="Q428" s="77">
        <v>0</v>
      </c>
      <c r="R428" s="77">
        <v>0</v>
      </c>
      <c r="S428" s="77">
        <v>0</v>
      </c>
      <c r="T428" s="77">
        <v>0</v>
      </c>
      <c r="U428" s="77">
        <v>0</v>
      </c>
      <c r="V428" s="77">
        <v>0</v>
      </c>
      <c r="W428" s="77">
        <v>0</v>
      </c>
      <c r="X428" s="77">
        <v>0</v>
      </c>
      <c r="Y428" s="77">
        <v>0</v>
      </c>
      <c r="Z428" s="77">
        <v>0</v>
      </c>
      <c r="AA428" s="77">
        <v>0</v>
      </c>
      <c r="AB428" s="77">
        <v>0</v>
      </c>
      <c r="AC428" s="77">
        <v>0</v>
      </c>
      <c r="AD428" s="77">
        <v>0</v>
      </c>
      <c r="AE428" s="77">
        <v>4.6982679999999999E-2</v>
      </c>
      <c r="AF428" s="77">
        <v>0</v>
      </c>
      <c r="AG428" s="77">
        <v>0</v>
      </c>
      <c r="AH428" s="77">
        <v>4.6982679999999999E-2</v>
      </c>
      <c r="AI428" s="77">
        <v>0</v>
      </c>
      <c r="AJ428" s="77">
        <v>0</v>
      </c>
      <c r="AK428" s="77">
        <v>0</v>
      </c>
      <c r="AL428" s="77">
        <v>0</v>
      </c>
      <c r="AM428" s="77">
        <v>0</v>
      </c>
      <c r="AN428" s="77">
        <v>0</v>
      </c>
      <c r="AO428" s="77">
        <v>0</v>
      </c>
      <c r="AP428" s="77">
        <v>0</v>
      </c>
      <c r="AQ428" s="77">
        <v>0</v>
      </c>
      <c r="AR428" s="77">
        <v>0</v>
      </c>
      <c r="AS428" s="77">
        <v>0</v>
      </c>
      <c r="AT428" s="77">
        <v>0</v>
      </c>
      <c r="AU428" s="77">
        <v>0</v>
      </c>
      <c r="AV428" s="77">
        <v>0</v>
      </c>
      <c r="AW428" s="77">
        <v>0</v>
      </c>
      <c r="AX428" s="77">
        <v>0</v>
      </c>
      <c r="AY428" s="77">
        <v>0</v>
      </c>
      <c r="AZ428" s="77">
        <v>0</v>
      </c>
      <c r="BA428" s="77">
        <v>0</v>
      </c>
      <c r="BB428" s="77">
        <v>0</v>
      </c>
      <c r="BC428" s="77">
        <v>0</v>
      </c>
    </row>
    <row r="429" spans="1:55" s="81" customFormat="1" ht="19.5" customHeight="1" x14ac:dyDescent="0.25">
      <c r="A429" s="27" t="s">
        <v>120</v>
      </c>
      <c r="B429" s="74" t="s">
        <v>1120</v>
      </c>
      <c r="C429" s="75" t="s">
        <v>337</v>
      </c>
      <c r="D429" s="76" t="s">
        <v>35</v>
      </c>
      <c r="E429" s="41">
        <v>4010200587</v>
      </c>
      <c r="F429" s="77">
        <v>0</v>
      </c>
      <c r="G429" s="77">
        <v>0</v>
      </c>
      <c r="H429" s="77">
        <v>0</v>
      </c>
      <c r="I429" s="77">
        <v>0</v>
      </c>
      <c r="J429" s="77">
        <v>0</v>
      </c>
      <c r="K429" s="77">
        <v>4.8254209999999999E-2</v>
      </c>
      <c r="L429" s="77">
        <v>0</v>
      </c>
      <c r="M429" s="77">
        <v>0</v>
      </c>
      <c r="N429" s="77">
        <v>4.8254209999999999E-2</v>
      </c>
      <c r="O429" s="77">
        <v>0</v>
      </c>
      <c r="P429" s="77">
        <v>0</v>
      </c>
      <c r="Q429" s="77">
        <v>0</v>
      </c>
      <c r="R429" s="77">
        <v>0</v>
      </c>
      <c r="S429" s="77">
        <v>0</v>
      </c>
      <c r="T429" s="77">
        <v>0</v>
      </c>
      <c r="U429" s="77">
        <v>4.8254209999999999E-2</v>
      </c>
      <c r="V429" s="77">
        <v>0</v>
      </c>
      <c r="W429" s="77">
        <v>0</v>
      </c>
      <c r="X429" s="77">
        <v>4.8254209999999999E-2</v>
      </c>
      <c r="Y429" s="77">
        <v>0</v>
      </c>
      <c r="Z429" s="77">
        <v>0</v>
      </c>
      <c r="AA429" s="77">
        <v>0</v>
      </c>
      <c r="AB429" s="77">
        <v>0</v>
      </c>
      <c r="AC429" s="77">
        <v>0</v>
      </c>
      <c r="AD429" s="77">
        <v>0</v>
      </c>
      <c r="AE429" s="77">
        <v>0</v>
      </c>
      <c r="AF429" s="77">
        <v>0</v>
      </c>
      <c r="AG429" s="77">
        <v>0</v>
      </c>
      <c r="AH429" s="77">
        <v>0</v>
      </c>
      <c r="AI429" s="77">
        <v>0</v>
      </c>
      <c r="AJ429" s="77">
        <v>0</v>
      </c>
      <c r="AK429" s="77">
        <v>0</v>
      </c>
      <c r="AL429" s="77">
        <v>0</v>
      </c>
      <c r="AM429" s="77">
        <v>0</v>
      </c>
      <c r="AN429" s="77">
        <v>0</v>
      </c>
      <c r="AO429" s="77">
        <v>0</v>
      </c>
      <c r="AP429" s="77">
        <v>0</v>
      </c>
      <c r="AQ429" s="77">
        <v>0</v>
      </c>
      <c r="AR429" s="77">
        <v>0</v>
      </c>
      <c r="AS429" s="77">
        <v>0</v>
      </c>
      <c r="AT429" s="77">
        <v>0</v>
      </c>
      <c r="AU429" s="77">
        <v>0</v>
      </c>
      <c r="AV429" s="77">
        <v>0</v>
      </c>
      <c r="AW429" s="77">
        <v>0</v>
      </c>
      <c r="AX429" s="77">
        <v>0</v>
      </c>
      <c r="AY429" s="77">
        <v>0</v>
      </c>
      <c r="AZ429" s="77">
        <v>0</v>
      </c>
      <c r="BA429" s="77">
        <v>0</v>
      </c>
      <c r="BB429" s="77">
        <v>0</v>
      </c>
      <c r="BC429" s="77">
        <v>0</v>
      </c>
    </row>
    <row r="430" spans="1:55" s="81" customFormat="1" ht="19.5" customHeight="1" x14ac:dyDescent="0.25">
      <c r="A430" s="27" t="s">
        <v>120</v>
      </c>
      <c r="B430" s="74" t="s">
        <v>1120</v>
      </c>
      <c r="C430" s="75" t="s">
        <v>323</v>
      </c>
      <c r="D430" s="76" t="s">
        <v>35</v>
      </c>
      <c r="E430" s="41">
        <v>4020102437</v>
      </c>
      <c r="F430" s="77">
        <v>0</v>
      </c>
      <c r="G430" s="77">
        <v>0</v>
      </c>
      <c r="H430" s="77">
        <v>0</v>
      </c>
      <c r="I430" s="77">
        <v>0</v>
      </c>
      <c r="J430" s="77">
        <v>0</v>
      </c>
      <c r="K430" s="77">
        <v>5.7903740000000002E-2</v>
      </c>
      <c r="L430" s="77">
        <v>0</v>
      </c>
      <c r="M430" s="77">
        <v>0</v>
      </c>
      <c r="N430" s="77">
        <v>5.7903740000000002E-2</v>
      </c>
      <c r="O430" s="77">
        <v>0</v>
      </c>
      <c r="P430" s="77">
        <v>0</v>
      </c>
      <c r="Q430" s="77">
        <v>0</v>
      </c>
      <c r="R430" s="77">
        <v>0</v>
      </c>
      <c r="S430" s="77">
        <v>0</v>
      </c>
      <c r="T430" s="77">
        <v>0</v>
      </c>
      <c r="U430" s="77">
        <v>0</v>
      </c>
      <c r="V430" s="77">
        <v>0</v>
      </c>
      <c r="W430" s="77">
        <v>0</v>
      </c>
      <c r="X430" s="77">
        <v>0</v>
      </c>
      <c r="Y430" s="77">
        <v>0</v>
      </c>
      <c r="Z430" s="77">
        <v>0</v>
      </c>
      <c r="AA430" s="77">
        <v>0</v>
      </c>
      <c r="AB430" s="77">
        <v>0</v>
      </c>
      <c r="AC430" s="77">
        <v>0</v>
      </c>
      <c r="AD430" s="77">
        <v>0</v>
      </c>
      <c r="AE430" s="77">
        <v>0</v>
      </c>
      <c r="AF430" s="77">
        <v>0</v>
      </c>
      <c r="AG430" s="77">
        <v>0</v>
      </c>
      <c r="AH430" s="77">
        <v>0</v>
      </c>
      <c r="AI430" s="77">
        <v>0</v>
      </c>
      <c r="AJ430" s="77">
        <v>0</v>
      </c>
      <c r="AK430" s="77">
        <v>0</v>
      </c>
      <c r="AL430" s="77">
        <v>0</v>
      </c>
      <c r="AM430" s="77">
        <v>0</v>
      </c>
      <c r="AN430" s="77">
        <v>0</v>
      </c>
      <c r="AO430" s="77">
        <v>5.7903740000000002E-2</v>
      </c>
      <c r="AP430" s="77">
        <v>0</v>
      </c>
      <c r="AQ430" s="77">
        <v>0</v>
      </c>
      <c r="AR430" s="77">
        <v>5.7903740000000002E-2</v>
      </c>
      <c r="AS430" s="77">
        <v>0</v>
      </c>
      <c r="AT430" s="77">
        <v>0</v>
      </c>
      <c r="AU430" s="77">
        <v>0</v>
      </c>
      <c r="AV430" s="77">
        <v>0</v>
      </c>
      <c r="AW430" s="77">
        <v>0</v>
      </c>
      <c r="AX430" s="77">
        <v>0</v>
      </c>
      <c r="AY430" s="77">
        <v>0</v>
      </c>
      <c r="AZ430" s="77">
        <v>0</v>
      </c>
      <c r="BA430" s="77">
        <v>0</v>
      </c>
      <c r="BB430" s="77">
        <v>0</v>
      </c>
      <c r="BC430" s="77">
        <v>0</v>
      </c>
    </row>
    <row r="431" spans="1:55" s="81" customFormat="1" ht="19.5" customHeight="1" x14ac:dyDescent="0.25">
      <c r="A431" s="27" t="s">
        <v>120</v>
      </c>
      <c r="B431" s="74" t="s">
        <v>1120</v>
      </c>
      <c r="C431" s="75" t="s">
        <v>325</v>
      </c>
      <c r="D431" s="76" t="s">
        <v>35</v>
      </c>
      <c r="E431" s="41">
        <v>4010200590</v>
      </c>
      <c r="F431" s="77">
        <v>0</v>
      </c>
      <c r="G431" s="77">
        <v>0</v>
      </c>
      <c r="H431" s="77">
        <v>0</v>
      </c>
      <c r="I431" s="77">
        <v>0</v>
      </c>
      <c r="J431" s="77">
        <v>0</v>
      </c>
      <c r="K431" s="77">
        <v>3.2244689999999999E-2</v>
      </c>
      <c r="L431" s="77">
        <v>0</v>
      </c>
      <c r="M431" s="77">
        <v>0</v>
      </c>
      <c r="N431" s="77">
        <v>3.2244689999999999E-2</v>
      </c>
      <c r="O431" s="77">
        <v>0</v>
      </c>
      <c r="P431" s="77">
        <v>0</v>
      </c>
      <c r="Q431" s="77">
        <v>0</v>
      </c>
      <c r="R431" s="77">
        <v>0</v>
      </c>
      <c r="S431" s="77">
        <v>0</v>
      </c>
      <c r="T431" s="77">
        <v>0</v>
      </c>
      <c r="U431" s="77">
        <v>3.2244689999999999E-2</v>
      </c>
      <c r="V431" s="77">
        <v>0</v>
      </c>
      <c r="W431" s="77">
        <v>0</v>
      </c>
      <c r="X431" s="77">
        <v>3.2244689999999999E-2</v>
      </c>
      <c r="Y431" s="77">
        <v>0</v>
      </c>
      <c r="Z431" s="77">
        <v>0</v>
      </c>
      <c r="AA431" s="77">
        <v>0</v>
      </c>
      <c r="AB431" s="77">
        <v>0</v>
      </c>
      <c r="AC431" s="77">
        <v>0</v>
      </c>
      <c r="AD431" s="77">
        <v>0</v>
      </c>
      <c r="AE431" s="77">
        <v>0</v>
      </c>
      <c r="AF431" s="77">
        <v>0</v>
      </c>
      <c r="AG431" s="77">
        <v>0</v>
      </c>
      <c r="AH431" s="77">
        <v>0</v>
      </c>
      <c r="AI431" s="77">
        <v>0</v>
      </c>
      <c r="AJ431" s="77">
        <v>0</v>
      </c>
      <c r="AK431" s="77">
        <v>0</v>
      </c>
      <c r="AL431" s="77">
        <v>0</v>
      </c>
      <c r="AM431" s="77">
        <v>0</v>
      </c>
      <c r="AN431" s="77">
        <v>0</v>
      </c>
      <c r="AO431" s="77">
        <v>0</v>
      </c>
      <c r="AP431" s="77">
        <v>0</v>
      </c>
      <c r="AQ431" s="77">
        <v>0</v>
      </c>
      <c r="AR431" s="77">
        <v>0</v>
      </c>
      <c r="AS431" s="77">
        <v>0</v>
      </c>
      <c r="AT431" s="77">
        <v>0</v>
      </c>
      <c r="AU431" s="77">
        <v>0</v>
      </c>
      <c r="AV431" s="77">
        <v>0</v>
      </c>
      <c r="AW431" s="77">
        <v>0</v>
      </c>
      <c r="AX431" s="77">
        <v>0</v>
      </c>
      <c r="AY431" s="77">
        <v>0</v>
      </c>
      <c r="AZ431" s="77">
        <v>0</v>
      </c>
      <c r="BA431" s="77">
        <v>0</v>
      </c>
      <c r="BB431" s="77">
        <v>0</v>
      </c>
      <c r="BC431" s="77">
        <v>0</v>
      </c>
    </row>
    <row r="432" spans="1:55" s="81" customFormat="1" ht="19.5" customHeight="1" x14ac:dyDescent="0.25">
      <c r="A432" s="27" t="s">
        <v>120</v>
      </c>
      <c r="B432" s="74" t="s">
        <v>1120</v>
      </c>
      <c r="C432" s="75" t="s">
        <v>327</v>
      </c>
      <c r="D432" s="76" t="s">
        <v>35</v>
      </c>
      <c r="E432" s="41">
        <v>4010200333</v>
      </c>
      <c r="F432" s="77">
        <v>0</v>
      </c>
      <c r="G432" s="77">
        <v>0</v>
      </c>
      <c r="H432" s="77">
        <v>0</v>
      </c>
      <c r="I432" s="77">
        <v>0</v>
      </c>
      <c r="J432" s="77">
        <v>0</v>
      </c>
      <c r="K432" s="77">
        <v>3.2006960000000001E-2</v>
      </c>
      <c r="L432" s="77">
        <v>0</v>
      </c>
      <c r="M432" s="77">
        <v>0</v>
      </c>
      <c r="N432" s="77">
        <v>3.2006960000000001E-2</v>
      </c>
      <c r="O432" s="77">
        <v>0</v>
      </c>
      <c r="P432" s="77">
        <v>0</v>
      </c>
      <c r="Q432" s="77">
        <v>0</v>
      </c>
      <c r="R432" s="77">
        <v>0</v>
      </c>
      <c r="S432" s="77">
        <v>0</v>
      </c>
      <c r="T432" s="77">
        <v>0</v>
      </c>
      <c r="U432" s="77">
        <v>0</v>
      </c>
      <c r="V432" s="77">
        <v>0</v>
      </c>
      <c r="W432" s="77">
        <v>0</v>
      </c>
      <c r="X432" s="77">
        <v>0</v>
      </c>
      <c r="Y432" s="77">
        <v>0</v>
      </c>
      <c r="Z432" s="77">
        <v>0</v>
      </c>
      <c r="AA432" s="77">
        <v>0</v>
      </c>
      <c r="AB432" s="77">
        <v>0</v>
      </c>
      <c r="AC432" s="77">
        <v>0</v>
      </c>
      <c r="AD432" s="77">
        <v>0</v>
      </c>
      <c r="AE432" s="77">
        <v>0</v>
      </c>
      <c r="AF432" s="77">
        <v>0</v>
      </c>
      <c r="AG432" s="77">
        <v>0</v>
      </c>
      <c r="AH432" s="77">
        <v>0</v>
      </c>
      <c r="AI432" s="77">
        <v>0</v>
      </c>
      <c r="AJ432" s="77">
        <v>0</v>
      </c>
      <c r="AK432" s="77">
        <v>0</v>
      </c>
      <c r="AL432" s="77">
        <v>0</v>
      </c>
      <c r="AM432" s="77">
        <v>0</v>
      </c>
      <c r="AN432" s="77">
        <v>0</v>
      </c>
      <c r="AO432" s="77">
        <v>0</v>
      </c>
      <c r="AP432" s="77">
        <v>0</v>
      </c>
      <c r="AQ432" s="77">
        <v>0</v>
      </c>
      <c r="AR432" s="77">
        <v>0</v>
      </c>
      <c r="AS432" s="77">
        <v>0</v>
      </c>
      <c r="AT432" s="77">
        <v>0</v>
      </c>
      <c r="AU432" s="77">
        <v>0</v>
      </c>
      <c r="AV432" s="77">
        <v>0</v>
      </c>
      <c r="AW432" s="77">
        <v>0</v>
      </c>
      <c r="AX432" s="77">
        <v>0</v>
      </c>
      <c r="AY432" s="77">
        <v>3.2006960000000001E-2</v>
      </c>
      <c r="AZ432" s="77">
        <v>0</v>
      </c>
      <c r="BA432" s="77">
        <v>0</v>
      </c>
      <c r="BB432" s="77">
        <v>3.2006960000000001E-2</v>
      </c>
      <c r="BC432" s="77">
        <v>0</v>
      </c>
    </row>
    <row r="433" spans="1:55" s="81" customFormat="1" ht="19.5" customHeight="1" x14ac:dyDescent="0.25">
      <c r="A433" s="27" t="s">
        <v>120</v>
      </c>
      <c r="B433" s="74" t="s">
        <v>1120</v>
      </c>
      <c r="C433" s="75" t="s">
        <v>328</v>
      </c>
      <c r="D433" s="76" t="s">
        <v>35</v>
      </c>
      <c r="E433" s="41">
        <v>4020200889</v>
      </c>
      <c r="F433" s="77">
        <v>0</v>
      </c>
      <c r="G433" s="77">
        <v>0</v>
      </c>
      <c r="H433" s="77">
        <v>0</v>
      </c>
      <c r="I433" s="77">
        <v>0</v>
      </c>
      <c r="J433" s="77">
        <v>0</v>
      </c>
      <c r="K433" s="77">
        <v>7.649541E-2</v>
      </c>
      <c r="L433" s="77">
        <v>0</v>
      </c>
      <c r="M433" s="77">
        <v>0</v>
      </c>
      <c r="N433" s="77">
        <v>7.649541E-2</v>
      </c>
      <c r="O433" s="77">
        <v>0</v>
      </c>
      <c r="P433" s="77">
        <v>0</v>
      </c>
      <c r="Q433" s="77">
        <v>0</v>
      </c>
      <c r="R433" s="77">
        <v>0</v>
      </c>
      <c r="S433" s="77">
        <v>0</v>
      </c>
      <c r="T433" s="77">
        <v>0</v>
      </c>
      <c r="U433" s="77">
        <v>0</v>
      </c>
      <c r="V433" s="77">
        <v>0</v>
      </c>
      <c r="W433" s="77">
        <v>0</v>
      </c>
      <c r="X433" s="77">
        <v>0</v>
      </c>
      <c r="Y433" s="77">
        <v>0</v>
      </c>
      <c r="Z433" s="77">
        <v>0</v>
      </c>
      <c r="AA433" s="77">
        <v>0</v>
      </c>
      <c r="AB433" s="77">
        <v>0</v>
      </c>
      <c r="AC433" s="77">
        <v>0</v>
      </c>
      <c r="AD433" s="77">
        <v>0</v>
      </c>
      <c r="AE433" s="77">
        <v>0</v>
      </c>
      <c r="AF433" s="77">
        <v>0</v>
      </c>
      <c r="AG433" s="77">
        <v>0</v>
      </c>
      <c r="AH433" s="77">
        <v>0</v>
      </c>
      <c r="AI433" s="77">
        <v>0</v>
      </c>
      <c r="AJ433" s="77">
        <v>0</v>
      </c>
      <c r="AK433" s="77">
        <v>0</v>
      </c>
      <c r="AL433" s="77">
        <v>0</v>
      </c>
      <c r="AM433" s="77">
        <v>0</v>
      </c>
      <c r="AN433" s="77">
        <v>0</v>
      </c>
      <c r="AO433" s="77">
        <v>0</v>
      </c>
      <c r="AP433" s="77">
        <v>0</v>
      </c>
      <c r="AQ433" s="77">
        <v>0</v>
      </c>
      <c r="AR433" s="77">
        <v>0</v>
      </c>
      <c r="AS433" s="77">
        <v>0</v>
      </c>
      <c r="AT433" s="77">
        <v>0</v>
      </c>
      <c r="AU433" s="77">
        <v>0</v>
      </c>
      <c r="AV433" s="77">
        <v>0</v>
      </c>
      <c r="AW433" s="77">
        <v>0</v>
      </c>
      <c r="AX433" s="77">
        <v>0</v>
      </c>
      <c r="AY433" s="77">
        <v>7.649541E-2</v>
      </c>
      <c r="AZ433" s="77">
        <v>0</v>
      </c>
      <c r="BA433" s="77">
        <v>0</v>
      </c>
      <c r="BB433" s="77">
        <v>7.649541E-2</v>
      </c>
      <c r="BC433" s="77">
        <v>0</v>
      </c>
    </row>
    <row r="434" spans="1:55" s="81" customFormat="1" ht="19.5" customHeight="1" x14ac:dyDescent="0.25">
      <c r="A434" s="27" t="s">
        <v>120</v>
      </c>
      <c r="B434" s="74" t="s">
        <v>1120</v>
      </c>
      <c r="C434" s="75" t="s">
        <v>329</v>
      </c>
      <c r="D434" s="76" t="s">
        <v>35</v>
      </c>
      <c r="E434" s="41">
        <v>4020201174</v>
      </c>
      <c r="F434" s="77">
        <v>0</v>
      </c>
      <c r="G434" s="77">
        <v>0</v>
      </c>
      <c r="H434" s="77">
        <v>0</v>
      </c>
      <c r="I434" s="77">
        <v>0</v>
      </c>
      <c r="J434" s="77">
        <v>0</v>
      </c>
      <c r="K434" s="77">
        <v>2.621387E-2</v>
      </c>
      <c r="L434" s="77">
        <v>0</v>
      </c>
      <c r="M434" s="77">
        <v>0</v>
      </c>
      <c r="N434" s="77">
        <v>2.621387E-2</v>
      </c>
      <c r="O434" s="77">
        <v>0</v>
      </c>
      <c r="P434" s="77">
        <v>0</v>
      </c>
      <c r="Q434" s="77">
        <v>0</v>
      </c>
      <c r="R434" s="77">
        <v>0</v>
      </c>
      <c r="S434" s="77">
        <v>0</v>
      </c>
      <c r="T434" s="77">
        <v>0</v>
      </c>
      <c r="U434" s="77">
        <v>0</v>
      </c>
      <c r="V434" s="77">
        <v>0</v>
      </c>
      <c r="W434" s="77">
        <v>0</v>
      </c>
      <c r="X434" s="77">
        <v>0</v>
      </c>
      <c r="Y434" s="77">
        <v>0</v>
      </c>
      <c r="Z434" s="77">
        <v>0</v>
      </c>
      <c r="AA434" s="77">
        <v>0</v>
      </c>
      <c r="AB434" s="77">
        <v>0</v>
      </c>
      <c r="AC434" s="77">
        <v>0</v>
      </c>
      <c r="AD434" s="77">
        <v>0</v>
      </c>
      <c r="AE434" s="77">
        <v>2.621387E-2</v>
      </c>
      <c r="AF434" s="77">
        <v>0</v>
      </c>
      <c r="AG434" s="77">
        <v>0</v>
      </c>
      <c r="AH434" s="77">
        <v>2.621387E-2</v>
      </c>
      <c r="AI434" s="77">
        <v>0</v>
      </c>
      <c r="AJ434" s="77">
        <v>0</v>
      </c>
      <c r="AK434" s="77">
        <v>0</v>
      </c>
      <c r="AL434" s="77">
        <v>0</v>
      </c>
      <c r="AM434" s="77">
        <v>0</v>
      </c>
      <c r="AN434" s="77">
        <v>0</v>
      </c>
      <c r="AO434" s="77">
        <v>0</v>
      </c>
      <c r="AP434" s="77">
        <v>0</v>
      </c>
      <c r="AQ434" s="77">
        <v>0</v>
      </c>
      <c r="AR434" s="77">
        <v>0</v>
      </c>
      <c r="AS434" s="77">
        <v>0</v>
      </c>
      <c r="AT434" s="77">
        <v>0</v>
      </c>
      <c r="AU434" s="77">
        <v>0</v>
      </c>
      <c r="AV434" s="77">
        <v>0</v>
      </c>
      <c r="AW434" s="77">
        <v>0</v>
      </c>
      <c r="AX434" s="77">
        <v>0</v>
      </c>
      <c r="AY434" s="77">
        <v>0</v>
      </c>
      <c r="AZ434" s="77">
        <v>0</v>
      </c>
      <c r="BA434" s="77">
        <v>0</v>
      </c>
      <c r="BB434" s="77">
        <v>0</v>
      </c>
      <c r="BC434" s="77">
        <v>0</v>
      </c>
    </row>
    <row r="435" spans="1:55" s="81" customFormat="1" ht="19.5" customHeight="1" x14ac:dyDescent="0.25">
      <c r="A435" s="27" t="s">
        <v>120</v>
      </c>
      <c r="B435" s="74" t="s">
        <v>1120</v>
      </c>
      <c r="C435" s="75" t="s">
        <v>322</v>
      </c>
      <c r="D435" s="76" t="s">
        <v>35</v>
      </c>
      <c r="E435" s="41">
        <v>4020201124</v>
      </c>
      <c r="F435" s="77">
        <v>0</v>
      </c>
      <c r="G435" s="77">
        <v>0</v>
      </c>
      <c r="H435" s="77">
        <v>0</v>
      </c>
      <c r="I435" s="77">
        <v>0</v>
      </c>
      <c r="J435" s="77">
        <v>0</v>
      </c>
      <c r="K435" s="77">
        <v>0.17125335999999999</v>
      </c>
      <c r="L435" s="77">
        <v>0</v>
      </c>
      <c r="M435" s="77">
        <v>0</v>
      </c>
      <c r="N435" s="77">
        <v>0.17125335999999999</v>
      </c>
      <c r="O435" s="77">
        <v>0</v>
      </c>
      <c r="P435" s="77">
        <v>0</v>
      </c>
      <c r="Q435" s="77">
        <v>0</v>
      </c>
      <c r="R435" s="77">
        <v>0</v>
      </c>
      <c r="S435" s="77">
        <v>0</v>
      </c>
      <c r="T435" s="77">
        <v>0</v>
      </c>
      <c r="U435" s="77">
        <v>0.17125335999999999</v>
      </c>
      <c r="V435" s="77">
        <v>0</v>
      </c>
      <c r="W435" s="77">
        <v>0</v>
      </c>
      <c r="X435" s="77">
        <v>0.17125335999999999</v>
      </c>
      <c r="Y435" s="77">
        <v>0</v>
      </c>
      <c r="Z435" s="77">
        <v>0</v>
      </c>
      <c r="AA435" s="77">
        <v>0</v>
      </c>
      <c r="AB435" s="77">
        <v>0</v>
      </c>
      <c r="AC435" s="77">
        <v>0</v>
      </c>
      <c r="AD435" s="77">
        <v>0</v>
      </c>
      <c r="AE435" s="77">
        <v>0</v>
      </c>
      <c r="AF435" s="77">
        <v>0</v>
      </c>
      <c r="AG435" s="77">
        <v>0</v>
      </c>
      <c r="AH435" s="77">
        <v>0</v>
      </c>
      <c r="AI435" s="77">
        <v>0</v>
      </c>
      <c r="AJ435" s="77">
        <v>0</v>
      </c>
      <c r="AK435" s="77">
        <v>0</v>
      </c>
      <c r="AL435" s="77">
        <v>0</v>
      </c>
      <c r="AM435" s="77">
        <v>0</v>
      </c>
      <c r="AN435" s="77">
        <v>0</v>
      </c>
      <c r="AO435" s="77">
        <v>0</v>
      </c>
      <c r="AP435" s="77">
        <v>0</v>
      </c>
      <c r="AQ435" s="77">
        <v>0</v>
      </c>
      <c r="AR435" s="77">
        <v>0</v>
      </c>
      <c r="AS435" s="77">
        <v>0</v>
      </c>
      <c r="AT435" s="77">
        <v>0</v>
      </c>
      <c r="AU435" s="77">
        <v>0</v>
      </c>
      <c r="AV435" s="77">
        <v>0</v>
      </c>
      <c r="AW435" s="77">
        <v>0</v>
      </c>
      <c r="AX435" s="77">
        <v>0</v>
      </c>
      <c r="AY435" s="77">
        <v>0</v>
      </c>
      <c r="AZ435" s="77">
        <v>0</v>
      </c>
      <c r="BA435" s="77">
        <v>0</v>
      </c>
      <c r="BB435" s="77">
        <v>0</v>
      </c>
      <c r="BC435" s="77">
        <v>0</v>
      </c>
    </row>
    <row r="436" spans="1:55" s="81" customFormat="1" ht="19.5" customHeight="1" x14ac:dyDescent="0.25">
      <c r="A436" s="27" t="s">
        <v>120</v>
      </c>
      <c r="B436" s="74" t="s">
        <v>1120</v>
      </c>
      <c r="C436" s="75" t="s">
        <v>344</v>
      </c>
      <c r="D436" s="76" t="s">
        <v>35</v>
      </c>
      <c r="E436" s="41">
        <v>4010200459</v>
      </c>
      <c r="F436" s="77">
        <v>0</v>
      </c>
      <c r="G436" s="77">
        <v>0</v>
      </c>
      <c r="H436" s="77">
        <v>0</v>
      </c>
      <c r="I436" s="77">
        <v>0</v>
      </c>
      <c r="J436" s="77">
        <v>0</v>
      </c>
      <c r="K436" s="77">
        <v>4.720075E-2</v>
      </c>
      <c r="L436" s="77">
        <v>0</v>
      </c>
      <c r="M436" s="77">
        <v>0</v>
      </c>
      <c r="N436" s="77">
        <v>4.720075E-2</v>
      </c>
      <c r="O436" s="77">
        <v>0</v>
      </c>
      <c r="P436" s="77">
        <v>0</v>
      </c>
      <c r="Q436" s="77">
        <v>0</v>
      </c>
      <c r="R436" s="77">
        <v>0</v>
      </c>
      <c r="S436" s="77">
        <v>0</v>
      </c>
      <c r="T436" s="77">
        <v>0</v>
      </c>
      <c r="U436" s="77">
        <v>0</v>
      </c>
      <c r="V436" s="77">
        <v>0</v>
      </c>
      <c r="W436" s="77">
        <v>0</v>
      </c>
      <c r="X436" s="77">
        <v>0</v>
      </c>
      <c r="Y436" s="77">
        <v>0</v>
      </c>
      <c r="Z436" s="77">
        <v>0</v>
      </c>
      <c r="AA436" s="77">
        <v>0</v>
      </c>
      <c r="AB436" s="77">
        <v>0</v>
      </c>
      <c r="AC436" s="77">
        <v>0</v>
      </c>
      <c r="AD436" s="77">
        <v>0</v>
      </c>
      <c r="AE436" s="77">
        <v>0</v>
      </c>
      <c r="AF436" s="77">
        <v>0</v>
      </c>
      <c r="AG436" s="77">
        <v>0</v>
      </c>
      <c r="AH436" s="77">
        <v>0</v>
      </c>
      <c r="AI436" s="77">
        <v>0</v>
      </c>
      <c r="AJ436" s="77">
        <v>0</v>
      </c>
      <c r="AK436" s="77">
        <v>0</v>
      </c>
      <c r="AL436" s="77">
        <v>0</v>
      </c>
      <c r="AM436" s="77">
        <v>0</v>
      </c>
      <c r="AN436" s="77">
        <v>0</v>
      </c>
      <c r="AO436" s="77">
        <v>0</v>
      </c>
      <c r="AP436" s="77">
        <v>0</v>
      </c>
      <c r="AQ436" s="77">
        <v>0</v>
      </c>
      <c r="AR436" s="77">
        <v>0</v>
      </c>
      <c r="AS436" s="77">
        <v>0</v>
      </c>
      <c r="AT436" s="77">
        <v>0</v>
      </c>
      <c r="AU436" s="77">
        <v>0</v>
      </c>
      <c r="AV436" s="77">
        <v>0</v>
      </c>
      <c r="AW436" s="77">
        <v>0</v>
      </c>
      <c r="AX436" s="77">
        <v>0</v>
      </c>
      <c r="AY436" s="77">
        <v>4.720075E-2</v>
      </c>
      <c r="AZ436" s="77">
        <v>0</v>
      </c>
      <c r="BA436" s="77">
        <v>0</v>
      </c>
      <c r="BB436" s="77">
        <v>4.720075E-2</v>
      </c>
      <c r="BC436" s="77">
        <v>0</v>
      </c>
    </row>
    <row r="437" spans="1:55" s="81" customFormat="1" ht="19.5" customHeight="1" x14ac:dyDescent="0.25">
      <c r="A437" s="27" t="s">
        <v>120</v>
      </c>
      <c r="B437" s="74" t="s">
        <v>1120</v>
      </c>
      <c r="C437" s="75" t="s">
        <v>362</v>
      </c>
      <c r="D437" s="76" t="s">
        <v>35</v>
      </c>
      <c r="E437" s="41">
        <v>4020201141</v>
      </c>
      <c r="F437" s="77">
        <v>0</v>
      </c>
      <c r="G437" s="77">
        <v>0</v>
      </c>
      <c r="H437" s="77">
        <v>0</v>
      </c>
      <c r="I437" s="77">
        <v>0</v>
      </c>
      <c r="J437" s="77">
        <v>0</v>
      </c>
      <c r="K437" s="77">
        <v>3.568346E-2</v>
      </c>
      <c r="L437" s="77">
        <v>0</v>
      </c>
      <c r="M437" s="77">
        <v>0</v>
      </c>
      <c r="N437" s="77">
        <v>3.568346E-2</v>
      </c>
      <c r="O437" s="77">
        <v>0</v>
      </c>
      <c r="P437" s="77">
        <v>0</v>
      </c>
      <c r="Q437" s="77">
        <v>0</v>
      </c>
      <c r="R437" s="77">
        <v>0</v>
      </c>
      <c r="S437" s="77">
        <v>0</v>
      </c>
      <c r="T437" s="77">
        <v>0</v>
      </c>
      <c r="U437" s="77">
        <v>0</v>
      </c>
      <c r="V437" s="77">
        <v>0</v>
      </c>
      <c r="W437" s="77">
        <v>0</v>
      </c>
      <c r="X437" s="77">
        <v>0</v>
      </c>
      <c r="Y437" s="77">
        <v>0</v>
      </c>
      <c r="Z437" s="77">
        <v>0</v>
      </c>
      <c r="AA437" s="77">
        <v>0</v>
      </c>
      <c r="AB437" s="77">
        <v>0</v>
      </c>
      <c r="AC437" s="77">
        <v>0</v>
      </c>
      <c r="AD437" s="77">
        <v>0</v>
      </c>
      <c r="AE437" s="77">
        <v>0</v>
      </c>
      <c r="AF437" s="77">
        <v>0</v>
      </c>
      <c r="AG437" s="77">
        <v>0</v>
      </c>
      <c r="AH437" s="77">
        <v>0</v>
      </c>
      <c r="AI437" s="77">
        <v>0</v>
      </c>
      <c r="AJ437" s="77">
        <v>0</v>
      </c>
      <c r="AK437" s="77">
        <v>0</v>
      </c>
      <c r="AL437" s="77">
        <v>0</v>
      </c>
      <c r="AM437" s="77">
        <v>0</v>
      </c>
      <c r="AN437" s="77">
        <v>0</v>
      </c>
      <c r="AO437" s="77">
        <v>3.568346E-2</v>
      </c>
      <c r="AP437" s="77">
        <v>0</v>
      </c>
      <c r="AQ437" s="77">
        <v>0</v>
      </c>
      <c r="AR437" s="77">
        <v>3.568346E-2</v>
      </c>
      <c r="AS437" s="77">
        <v>0</v>
      </c>
      <c r="AT437" s="77">
        <v>0</v>
      </c>
      <c r="AU437" s="77">
        <v>0</v>
      </c>
      <c r="AV437" s="77">
        <v>0</v>
      </c>
      <c r="AW437" s="77">
        <v>0</v>
      </c>
      <c r="AX437" s="77">
        <v>0</v>
      </c>
      <c r="AY437" s="77">
        <v>0</v>
      </c>
      <c r="AZ437" s="77">
        <v>0</v>
      </c>
      <c r="BA437" s="77">
        <v>0</v>
      </c>
      <c r="BB437" s="77">
        <v>0</v>
      </c>
      <c r="BC437" s="77">
        <v>0</v>
      </c>
    </row>
    <row r="438" spans="1:55" s="81" customFormat="1" ht="19.5" customHeight="1" x14ac:dyDescent="0.25">
      <c r="A438" s="27" t="s">
        <v>120</v>
      </c>
      <c r="B438" s="74" t="s">
        <v>1120</v>
      </c>
      <c r="C438" s="75" t="s">
        <v>374</v>
      </c>
      <c r="D438" s="76" t="s">
        <v>35</v>
      </c>
      <c r="E438" s="41">
        <v>4020202958</v>
      </c>
      <c r="F438" s="77">
        <v>0</v>
      </c>
      <c r="G438" s="77">
        <v>0</v>
      </c>
      <c r="H438" s="77">
        <v>0</v>
      </c>
      <c r="I438" s="77">
        <v>0</v>
      </c>
      <c r="J438" s="77">
        <v>0</v>
      </c>
      <c r="K438" s="77">
        <v>5.2879879999999997E-2</v>
      </c>
      <c r="L438" s="77">
        <v>0</v>
      </c>
      <c r="M438" s="77">
        <v>0</v>
      </c>
      <c r="N438" s="77">
        <v>5.2879879999999997E-2</v>
      </c>
      <c r="O438" s="77">
        <v>0</v>
      </c>
      <c r="P438" s="77">
        <v>0</v>
      </c>
      <c r="Q438" s="77">
        <v>0</v>
      </c>
      <c r="R438" s="77">
        <v>0</v>
      </c>
      <c r="S438" s="77">
        <v>0</v>
      </c>
      <c r="T438" s="77">
        <v>0</v>
      </c>
      <c r="U438" s="77">
        <v>0</v>
      </c>
      <c r="V438" s="77">
        <v>0</v>
      </c>
      <c r="W438" s="77">
        <v>0</v>
      </c>
      <c r="X438" s="77">
        <v>0</v>
      </c>
      <c r="Y438" s="77">
        <v>0</v>
      </c>
      <c r="Z438" s="77">
        <v>0</v>
      </c>
      <c r="AA438" s="77">
        <v>0</v>
      </c>
      <c r="AB438" s="77">
        <v>0</v>
      </c>
      <c r="AC438" s="77">
        <v>0</v>
      </c>
      <c r="AD438" s="77">
        <v>0</v>
      </c>
      <c r="AE438" s="77">
        <v>0</v>
      </c>
      <c r="AF438" s="77">
        <v>0</v>
      </c>
      <c r="AG438" s="77">
        <v>0</v>
      </c>
      <c r="AH438" s="77">
        <v>0</v>
      </c>
      <c r="AI438" s="77">
        <v>0</v>
      </c>
      <c r="AJ438" s="77">
        <v>0</v>
      </c>
      <c r="AK438" s="77">
        <v>0</v>
      </c>
      <c r="AL438" s="77">
        <v>0</v>
      </c>
      <c r="AM438" s="77">
        <v>0</v>
      </c>
      <c r="AN438" s="77">
        <v>0</v>
      </c>
      <c r="AO438" s="77">
        <v>0</v>
      </c>
      <c r="AP438" s="77">
        <v>0</v>
      </c>
      <c r="AQ438" s="77">
        <v>0</v>
      </c>
      <c r="AR438" s="77">
        <v>0</v>
      </c>
      <c r="AS438" s="77">
        <v>0</v>
      </c>
      <c r="AT438" s="77">
        <v>0</v>
      </c>
      <c r="AU438" s="77">
        <v>0</v>
      </c>
      <c r="AV438" s="77">
        <v>0</v>
      </c>
      <c r="AW438" s="77">
        <v>0</v>
      </c>
      <c r="AX438" s="77">
        <v>0</v>
      </c>
      <c r="AY438" s="77">
        <v>5.2879879999999997E-2</v>
      </c>
      <c r="AZ438" s="77">
        <v>0</v>
      </c>
      <c r="BA438" s="77">
        <v>0</v>
      </c>
      <c r="BB438" s="77">
        <v>5.2879879999999997E-2</v>
      </c>
      <c r="BC438" s="77">
        <v>0</v>
      </c>
    </row>
    <row r="439" spans="1:55" s="81" customFormat="1" ht="19.5" customHeight="1" x14ac:dyDescent="0.25">
      <c r="A439" s="27" t="s">
        <v>120</v>
      </c>
      <c r="B439" s="74" t="s">
        <v>1120</v>
      </c>
      <c r="C439" s="75" t="s">
        <v>375</v>
      </c>
      <c r="D439" s="76" t="s">
        <v>35</v>
      </c>
      <c r="E439" s="41">
        <v>4020202976</v>
      </c>
      <c r="F439" s="77">
        <v>0</v>
      </c>
      <c r="G439" s="77">
        <v>0</v>
      </c>
      <c r="H439" s="77">
        <v>0</v>
      </c>
      <c r="I439" s="77">
        <v>0</v>
      </c>
      <c r="J439" s="77">
        <v>0</v>
      </c>
      <c r="K439" s="77">
        <v>1.145174E-2</v>
      </c>
      <c r="L439" s="77">
        <v>0</v>
      </c>
      <c r="M439" s="77">
        <v>0</v>
      </c>
      <c r="N439" s="77">
        <v>1.145174E-2</v>
      </c>
      <c r="O439" s="77">
        <v>0</v>
      </c>
      <c r="P439" s="77">
        <v>0</v>
      </c>
      <c r="Q439" s="77">
        <v>0</v>
      </c>
      <c r="R439" s="77">
        <v>0</v>
      </c>
      <c r="S439" s="77">
        <v>0</v>
      </c>
      <c r="T439" s="77">
        <v>0</v>
      </c>
      <c r="U439" s="77">
        <v>0</v>
      </c>
      <c r="V439" s="77">
        <v>0</v>
      </c>
      <c r="W439" s="77">
        <v>0</v>
      </c>
      <c r="X439" s="77">
        <v>0</v>
      </c>
      <c r="Y439" s="77">
        <v>0</v>
      </c>
      <c r="Z439" s="77">
        <v>0</v>
      </c>
      <c r="AA439" s="77">
        <v>0</v>
      </c>
      <c r="AB439" s="77">
        <v>0</v>
      </c>
      <c r="AC439" s="77">
        <v>0</v>
      </c>
      <c r="AD439" s="77">
        <v>0</v>
      </c>
      <c r="AE439" s="77">
        <v>0</v>
      </c>
      <c r="AF439" s="77">
        <v>0</v>
      </c>
      <c r="AG439" s="77">
        <v>0</v>
      </c>
      <c r="AH439" s="77">
        <v>0</v>
      </c>
      <c r="AI439" s="77">
        <v>0</v>
      </c>
      <c r="AJ439" s="77">
        <v>0</v>
      </c>
      <c r="AK439" s="77">
        <v>0</v>
      </c>
      <c r="AL439" s="77">
        <v>0</v>
      </c>
      <c r="AM439" s="77">
        <v>0</v>
      </c>
      <c r="AN439" s="77">
        <v>0</v>
      </c>
      <c r="AO439" s="77">
        <v>1.145174E-2</v>
      </c>
      <c r="AP439" s="77">
        <v>0</v>
      </c>
      <c r="AQ439" s="77">
        <v>0</v>
      </c>
      <c r="AR439" s="77">
        <v>1.145174E-2</v>
      </c>
      <c r="AS439" s="77">
        <v>0</v>
      </c>
      <c r="AT439" s="77">
        <v>0</v>
      </c>
      <c r="AU439" s="77">
        <v>0</v>
      </c>
      <c r="AV439" s="77">
        <v>0</v>
      </c>
      <c r="AW439" s="77">
        <v>0</v>
      </c>
      <c r="AX439" s="77">
        <v>0</v>
      </c>
      <c r="AY439" s="77">
        <v>0</v>
      </c>
      <c r="AZ439" s="77">
        <v>0</v>
      </c>
      <c r="BA439" s="77">
        <v>0</v>
      </c>
      <c r="BB439" s="77">
        <v>0</v>
      </c>
      <c r="BC439" s="77">
        <v>0</v>
      </c>
    </row>
    <row r="440" spans="1:55" s="81" customFormat="1" ht="19.5" customHeight="1" x14ac:dyDescent="0.25">
      <c r="A440" s="27" t="s">
        <v>120</v>
      </c>
      <c r="B440" s="74" t="s">
        <v>1120</v>
      </c>
      <c r="C440" s="75" t="s">
        <v>380</v>
      </c>
      <c r="D440" s="76" t="s">
        <v>35</v>
      </c>
      <c r="E440" s="41">
        <v>4020202792</v>
      </c>
      <c r="F440" s="77">
        <v>0</v>
      </c>
      <c r="G440" s="77">
        <v>0</v>
      </c>
      <c r="H440" s="77">
        <v>0</v>
      </c>
      <c r="I440" s="77">
        <v>0</v>
      </c>
      <c r="J440" s="77">
        <v>0</v>
      </c>
      <c r="K440" s="77">
        <v>1.145174E-2</v>
      </c>
      <c r="L440" s="77">
        <v>0</v>
      </c>
      <c r="M440" s="77">
        <v>0</v>
      </c>
      <c r="N440" s="77">
        <v>1.145174E-2</v>
      </c>
      <c r="O440" s="77">
        <v>0</v>
      </c>
      <c r="P440" s="77">
        <v>0</v>
      </c>
      <c r="Q440" s="77">
        <v>0</v>
      </c>
      <c r="R440" s="77">
        <v>0</v>
      </c>
      <c r="S440" s="77">
        <v>0</v>
      </c>
      <c r="T440" s="77">
        <v>0</v>
      </c>
      <c r="U440" s="77">
        <v>0</v>
      </c>
      <c r="V440" s="77">
        <v>0</v>
      </c>
      <c r="W440" s="77">
        <v>0</v>
      </c>
      <c r="X440" s="77">
        <v>0</v>
      </c>
      <c r="Y440" s="77">
        <v>0</v>
      </c>
      <c r="Z440" s="77">
        <v>0</v>
      </c>
      <c r="AA440" s="77">
        <v>0</v>
      </c>
      <c r="AB440" s="77">
        <v>0</v>
      </c>
      <c r="AC440" s="77">
        <v>0</v>
      </c>
      <c r="AD440" s="77">
        <v>0</v>
      </c>
      <c r="AE440" s="77">
        <v>0</v>
      </c>
      <c r="AF440" s="77">
        <v>0</v>
      </c>
      <c r="AG440" s="77">
        <v>0</v>
      </c>
      <c r="AH440" s="77">
        <v>0</v>
      </c>
      <c r="AI440" s="77">
        <v>0</v>
      </c>
      <c r="AJ440" s="77">
        <v>0</v>
      </c>
      <c r="AK440" s="77">
        <v>0</v>
      </c>
      <c r="AL440" s="77">
        <v>0</v>
      </c>
      <c r="AM440" s="77">
        <v>0</v>
      </c>
      <c r="AN440" s="77">
        <v>0</v>
      </c>
      <c r="AO440" s="77">
        <v>1.145174E-2</v>
      </c>
      <c r="AP440" s="77">
        <v>0</v>
      </c>
      <c r="AQ440" s="77">
        <v>0</v>
      </c>
      <c r="AR440" s="77">
        <v>1.145174E-2</v>
      </c>
      <c r="AS440" s="77">
        <v>0</v>
      </c>
      <c r="AT440" s="77">
        <v>0</v>
      </c>
      <c r="AU440" s="77">
        <v>0</v>
      </c>
      <c r="AV440" s="77">
        <v>0</v>
      </c>
      <c r="AW440" s="77">
        <v>0</v>
      </c>
      <c r="AX440" s="77">
        <v>0</v>
      </c>
      <c r="AY440" s="77">
        <v>0</v>
      </c>
      <c r="AZ440" s="77">
        <v>0</v>
      </c>
      <c r="BA440" s="77">
        <v>0</v>
      </c>
      <c r="BB440" s="77">
        <v>0</v>
      </c>
      <c r="BC440" s="77">
        <v>0</v>
      </c>
    </row>
    <row r="441" spans="1:55" s="81" customFormat="1" ht="19.5" customHeight="1" x14ac:dyDescent="0.25">
      <c r="A441" s="27" t="s">
        <v>120</v>
      </c>
      <c r="B441" s="74" t="s">
        <v>1120</v>
      </c>
      <c r="C441" s="75" t="s">
        <v>382</v>
      </c>
      <c r="D441" s="76" t="s">
        <v>35</v>
      </c>
      <c r="E441" s="41">
        <v>4020102397</v>
      </c>
      <c r="F441" s="77">
        <v>0</v>
      </c>
      <c r="G441" s="77">
        <v>0</v>
      </c>
      <c r="H441" s="77">
        <v>0</v>
      </c>
      <c r="I441" s="77">
        <v>0</v>
      </c>
      <c r="J441" s="77">
        <v>0</v>
      </c>
      <c r="K441" s="77">
        <v>1.145174E-2</v>
      </c>
      <c r="L441" s="77">
        <v>0</v>
      </c>
      <c r="M441" s="77">
        <v>0</v>
      </c>
      <c r="N441" s="77">
        <v>1.145174E-2</v>
      </c>
      <c r="O441" s="77">
        <v>0</v>
      </c>
      <c r="P441" s="77">
        <v>0</v>
      </c>
      <c r="Q441" s="77">
        <v>0</v>
      </c>
      <c r="R441" s="77">
        <v>0</v>
      </c>
      <c r="S441" s="77">
        <v>0</v>
      </c>
      <c r="T441" s="77">
        <v>0</v>
      </c>
      <c r="U441" s="77">
        <v>0</v>
      </c>
      <c r="V441" s="77">
        <v>0</v>
      </c>
      <c r="W441" s="77">
        <v>0</v>
      </c>
      <c r="X441" s="77">
        <v>0</v>
      </c>
      <c r="Y441" s="77">
        <v>0</v>
      </c>
      <c r="Z441" s="77">
        <v>0</v>
      </c>
      <c r="AA441" s="77">
        <v>0</v>
      </c>
      <c r="AB441" s="77">
        <v>0</v>
      </c>
      <c r="AC441" s="77">
        <v>0</v>
      </c>
      <c r="AD441" s="77">
        <v>0</v>
      </c>
      <c r="AE441" s="77">
        <v>0</v>
      </c>
      <c r="AF441" s="77">
        <v>0</v>
      </c>
      <c r="AG441" s="77">
        <v>0</v>
      </c>
      <c r="AH441" s="77">
        <v>0</v>
      </c>
      <c r="AI441" s="77">
        <v>0</v>
      </c>
      <c r="AJ441" s="77">
        <v>0</v>
      </c>
      <c r="AK441" s="77">
        <v>0</v>
      </c>
      <c r="AL441" s="77">
        <v>0</v>
      </c>
      <c r="AM441" s="77">
        <v>0</v>
      </c>
      <c r="AN441" s="77">
        <v>0</v>
      </c>
      <c r="AO441" s="77">
        <v>1.145174E-2</v>
      </c>
      <c r="AP441" s="77">
        <v>0</v>
      </c>
      <c r="AQ441" s="77">
        <v>0</v>
      </c>
      <c r="AR441" s="77">
        <v>1.145174E-2</v>
      </c>
      <c r="AS441" s="77">
        <v>0</v>
      </c>
      <c r="AT441" s="77">
        <v>0</v>
      </c>
      <c r="AU441" s="77">
        <v>0</v>
      </c>
      <c r="AV441" s="77">
        <v>0</v>
      </c>
      <c r="AW441" s="77">
        <v>0</v>
      </c>
      <c r="AX441" s="77">
        <v>0</v>
      </c>
      <c r="AY441" s="77">
        <v>0</v>
      </c>
      <c r="AZ441" s="77">
        <v>0</v>
      </c>
      <c r="BA441" s="77">
        <v>0</v>
      </c>
      <c r="BB441" s="77">
        <v>0</v>
      </c>
      <c r="BC441" s="77">
        <v>0</v>
      </c>
    </row>
    <row r="442" spans="1:55" s="81" customFormat="1" ht="19.5" customHeight="1" x14ac:dyDescent="0.25">
      <c r="A442" s="27" t="s">
        <v>120</v>
      </c>
      <c r="B442" s="74" t="s">
        <v>1120</v>
      </c>
      <c r="C442" s="75" t="s">
        <v>386</v>
      </c>
      <c r="D442" s="76" t="s">
        <v>35</v>
      </c>
      <c r="E442" s="41">
        <v>4020004898</v>
      </c>
      <c r="F442" s="77">
        <v>0</v>
      </c>
      <c r="G442" s="77">
        <v>0</v>
      </c>
      <c r="H442" s="77">
        <v>0</v>
      </c>
      <c r="I442" s="77">
        <v>0</v>
      </c>
      <c r="J442" s="77">
        <v>0</v>
      </c>
      <c r="K442" s="77">
        <v>6.1139029999999997E-2</v>
      </c>
      <c r="L442" s="77">
        <v>0</v>
      </c>
      <c r="M442" s="77">
        <v>0</v>
      </c>
      <c r="N442" s="77">
        <v>6.1139029999999997E-2</v>
      </c>
      <c r="O442" s="77">
        <v>0</v>
      </c>
      <c r="P442" s="77">
        <v>0</v>
      </c>
      <c r="Q442" s="77">
        <v>0</v>
      </c>
      <c r="R442" s="77">
        <v>0</v>
      </c>
      <c r="S442" s="77">
        <v>0</v>
      </c>
      <c r="T442" s="77">
        <v>0</v>
      </c>
      <c r="U442" s="77">
        <v>2.0429300000000001E-3</v>
      </c>
      <c r="V442" s="77">
        <v>0</v>
      </c>
      <c r="W442" s="77">
        <v>0</v>
      </c>
      <c r="X442" s="77">
        <v>2.0429300000000001E-3</v>
      </c>
      <c r="Y442" s="77">
        <v>0</v>
      </c>
      <c r="Z442" s="77">
        <v>0</v>
      </c>
      <c r="AA442" s="77">
        <v>0</v>
      </c>
      <c r="AB442" s="77">
        <v>0</v>
      </c>
      <c r="AC442" s="77">
        <v>0</v>
      </c>
      <c r="AD442" s="77">
        <v>0</v>
      </c>
      <c r="AE442" s="77">
        <v>0</v>
      </c>
      <c r="AF442" s="77">
        <v>0</v>
      </c>
      <c r="AG442" s="77">
        <v>0</v>
      </c>
      <c r="AH442" s="77">
        <v>0</v>
      </c>
      <c r="AI442" s="77">
        <v>0</v>
      </c>
      <c r="AJ442" s="77">
        <v>0</v>
      </c>
      <c r="AK442" s="77">
        <v>0</v>
      </c>
      <c r="AL442" s="77">
        <v>0</v>
      </c>
      <c r="AM442" s="77">
        <v>0</v>
      </c>
      <c r="AN442" s="77">
        <v>0</v>
      </c>
      <c r="AO442" s="77">
        <v>5.9096099999999999E-2</v>
      </c>
      <c r="AP442" s="77">
        <v>0</v>
      </c>
      <c r="AQ442" s="77">
        <v>0</v>
      </c>
      <c r="AR442" s="77">
        <v>5.9096099999999999E-2</v>
      </c>
      <c r="AS442" s="77">
        <v>0</v>
      </c>
      <c r="AT442" s="77">
        <v>0</v>
      </c>
      <c r="AU442" s="77">
        <v>0</v>
      </c>
      <c r="AV442" s="77">
        <v>0</v>
      </c>
      <c r="AW442" s="77">
        <v>0</v>
      </c>
      <c r="AX442" s="77">
        <v>0</v>
      </c>
      <c r="AY442" s="77">
        <v>0</v>
      </c>
      <c r="AZ442" s="77">
        <v>0</v>
      </c>
      <c r="BA442" s="77">
        <v>0</v>
      </c>
      <c r="BB442" s="77">
        <v>0</v>
      </c>
      <c r="BC442" s="77">
        <v>0</v>
      </c>
    </row>
    <row r="443" spans="1:55" s="81" customFormat="1" ht="19.5" customHeight="1" x14ac:dyDescent="0.25">
      <c r="A443" s="27" t="s">
        <v>120</v>
      </c>
      <c r="B443" s="74" t="s">
        <v>1120</v>
      </c>
      <c r="C443" s="75" t="s">
        <v>681</v>
      </c>
      <c r="D443" s="76" t="s">
        <v>35</v>
      </c>
      <c r="E443" s="41">
        <v>4020004985</v>
      </c>
      <c r="F443" s="77">
        <v>0</v>
      </c>
      <c r="G443" s="77">
        <v>0</v>
      </c>
      <c r="H443" s="77">
        <v>0</v>
      </c>
      <c r="I443" s="77">
        <v>0</v>
      </c>
      <c r="J443" s="77">
        <v>0</v>
      </c>
      <c r="K443" s="77">
        <v>1.991863E-2</v>
      </c>
      <c r="L443" s="77">
        <v>0</v>
      </c>
      <c r="M443" s="77">
        <v>0</v>
      </c>
      <c r="N443" s="77">
        <v>1.991863E-2</v>
      </c>
      <c r="O443" s="77">
        <v>0</v>
      </c>
      <c r="P443" s="77">
        <v>0</v>
      </c>
      <c r="Q443" s="77">
        <v>0</v>
      </c>
      <c r="R443" s="77">
        <v>0</v>
      </c>
      <c r="S443" s="77">
        <v>0</v>
      </c>
      <c r="T443" s="77">
        <v>0</v>
      </c>
      <c r="U443" s="77">
        <v>0</v>
      </c>
      <c r="V443" s="77">
        <v>0</v>
      </c>
      <c r="W443" s="77">
        <v>0</v>
      </c>
      <c r="X443" s="77">
        <v>0</v>
      </c>
      <c r="Y443" s="77">
        <v>0</v>
      </c>
      <c r="Z443" s="77">
        <v>0</v>
      </c>
      <c r="AA443" s="77">
        <v>0</v>
      </c>
      <c r="AB443" s="77">
        <v>0</v>
      </c>
      <c r="AC443" s="77">
        <v>0</v>
      </c>
      <c r="AD443" s="77">
        <v>0</v>
      </c>
      <c r="AE443" s="77">
        <v>4.8245500000000004E-3</v>
      </c>
      <c r="AF443" s="77">
        <v>0</v>
      </c>
      <c r="AG443" s="77">
        <v>0</v>
      </c>
      <c r="AH443" s="77">
        <v>4.8245500000000004E-3</v>
      </c>
      <c r="AI443" s="77">
        <v>0</v>
      </c>
      <c r="AJ443" s="77">
        <v>0</v>
      </c>
      <c r="AK443" s="77">
        <v>0</v>
      </c>
      <c r="AL443" s="77">
        <v>0</v>
      </c>
      <c r="AM443" s="77">
        <v>0</v>
      </c>
      <c r="AN443" s="77">
        <v>0</v>
      </c>
      <c r="AO443" s="77">
        <v>1.1456359999999999E-2</v>
      </c>
      <c r="AP443" s="77">
        <v>0</v>
      </c>
      <c r="AQ443" s="77">
        <v>0</v>
      </c>
      <c r="AR443" s="77">
        <v>1.1456359999999999E-2</v>
      </c>
      <c r="AS443" s="77">
        <v>0</v>
      </c>
      <c r="AT443" s="77">
        <v>0</v>
      </c>
      <c r="AU443" s="77">
        <v>0</v>
      </c>
      <c r="AV443" s="77">
        <v>0</v>
      </c>
      <c r="AW443" s="77">
        <v>0</v>
      </c>
      <c r="AX443" s="77">
        <v>0</v>
      </c>
      <c r="AY443" s="77">
        <v>3.6377199999999997E-3</v>
      </c>
      <c r="AZ443" s="77">
        <v>0</v>
      </c>
      <c r="BA443" s="77">
        <v>0</v>
      </c>
      <c r="BB443" s="77">
        <v>3.6377199999999997E-3</v>
      </c>
      <c r="BC443" s="77">
        <v>0</v>
      </c>
    </row>
    <row r="444" spans="1:55" s="81" customFormat="1" ht="19.5" customHeight="1" x14ac:dyDescent="0.25">
      <c r="A444" s="27" t="s">
        <v>120</v>
      </c>
      <c r="B444" s="74" t="s">
        <v>1120</v>
      </c>
      <c r="C444" s="75" t="s">
        <v>678</v>
      </c>
      <c r="D444" s="76" t="s">
        <v>35</v>
      </c>
      <c r="E444" s="41">
        <v>4020202994</v>
      </c>
      <c r="F444" s="77">
        <v>0</v>
      </c>
      <c r="G444" s="77">
        <v>0</v>
      </c>
      <c r="H444" s="77">
        <v>0</v>
      </c>
      <c r="I444" s="77">
        <v>0</v>
      </c>
      <c r="J444" s="77">
        <v>0</v>
      </c>
      <c r="K444" s="77">
        <v>2.4750000000000001E-2</v>
      </c>
      <c r="L444" s="77">
        <v>0</v>
      </c>
      <c r="M444" s="77">
        <v>0</v>
      </c>
      <c r="N444" s="77">
        <v>2.4750000000000001E-2</v>
      </c>
      <c r="O444" s="77">
        <v>0</v>
      </c>
      <c r="P444" s="77">
        <v>0</v>
      </c>
      <c r="Q444" s="77">
        <v>0</v>
      </c>
      <c r="R444" s="77">
        <v>0</v>
      </c>
      <c r="S444" s="77">
        <v>0</v>
      </c>
      <c r="T444" s="77">
        <v>0</v>
      </c>
      <c r="U444" s="77">
        <v>0</v>
      </c>
      <c r="V444" s="77">
        <v>0</v>
      </c>
      <c r="W444" s="77">
        <v>0</v>
      </c>
      <c r="X444" s="77">
        <v>0</v>
      </c>
      <c r="Y444" s="77">
        <v>0</v>
      </c>
      <c r="Z444" s="77">
        <v>0</v>
      </c>
      <c r="AA444" s="77">
        <v>0</v>
      </c>
      <c r="AB444" s="77">
        <v>0</v>
      </c>
      <c r="AC444" s="77">
        <v>0</v>
      </c>
      <c r="AD444" s="77">
        <v>0</v>
      </c>
      <c r="AE444" s="77">
        <v>0</v>
      </c>
      <c r="AF444" s="77">
        <v>0</v>
      </c>
      <c r="AG444" s="77">
        <v>0</v>
      </c>
      <c r="AH444" s="77">
        <v>0</v>
      </c>
      <c r="AI444" s="77">
        <v>0</v>
      </c>
      <c r="AJ444" s="77">
        <v>0</v>
      </c>
      <c r="AK444" s="77">
        <v>0</v>
      </c>
      <c r="AL444" s="77">
        <v>0</v>
      </c>
      <c r="AM444" s="77">
        <v>0</v>
      </c>
      <c r="AN444" s="77">
        <v>0</v>
      </c>
      <c r="AO444" s="77">
        <v>2.4750000000000001E-2</v>
      </c>
      <c r="AP444" s="77">
        <v>0</v>
      </c>
      <c r="AQ444" s="77">
        <v>0</v>
      </c>
      <c r="AR444" s="77">
        <v>2.4750000000000001E-2</v>
      </c>
      <c r="AS444" s="77">
        <v>0</v>
      </c>
      <c r="AT444" s="77">
        <v>0</v>
      </c>
      <c r="AU444" s="77">
        <v>0</v>
      </c>
      <c r="AV444" s="77">
        <v>0</v>
      </c>
      <c r="AW444" s="77">
        <v>0</v>
      </c>
      <c r="AX444" s="77">
        <v>0</v>
      </c>
      <c r="AY444" s="77">
        <v>0</v>
      </c>
      <c r="AZ444" s="77">
        <v>0</v>
      </c>
      <c r="BA444" s="77">
        <v>0</v>
      </c>
      <c r="BB444" s="77">
        <v>0</v>
      </c>
      <c r="BC444" s="77">
        <v>0</v>
      </c>
    </row>
    <row r="445" spans="1:55" s="81" customFormat="1" ht="19.5" customHeight="1" x14ac:dyDescent="0.25">
      <c r="A445" s="27" t="s">
        <v>120</v>
      </c>
      <c r="B445" s="74" t="s">
        <v>1120</v>
      </c>
      <c r="C445" s="75" t="s">
        <v>680</v>
      </c>
      <c r="D445" s="76" t="s">
        <v>35</v>
      </c>
      <c r="E445" s="41">
        <v>4020004989</v>
      </c>
      <c r="F445" s="77">
        <v>0</v>
      </c>
      <c r="G445" s="77">
        <v>0</v>
      </c>
      <c r="H445" s="77">
        <v>0</v>
      </c>
      <c r="I445" s="77">
        <v>0</v>
      </c>
      <c r="J445" s="77">
        <v>0</v>
      </c>
      <c r="K445" s="77">
        <v>2.0804419999999997E-2</v>
      </c>
      <c r="L445" s="77">
        <v>0</v>
      </c>
      <c r="M445" s="77">
        <v>0</v>
      </c>
      <c r="N445" s="77">
        <v>2.0804419999999997E-2</v>
      </c>
      <c r="O445" s="77">
        <v>0</v>
      </c>
      <c r="P445" s="77">
        <v>0</v>
      </c>
      <c r="Q445" s="77">
        <v>0</v>
      </c>
      <c r="R445" s="77">
        <v>0</v>
      </c>
      <c r="S445" s="77">
        <v>0</v>
      </c>
      <c r="T445" s="77">
        <v>0</v>
      </c>
      <c r="U445" s="77">
        <v>0</v>
      </c>
      <c r="V445" s="77">
        <v>0</v>
      </c>
      <c r="W445" s="77">
        <v>0</v>
      </c>
      <c r="X445" s="77">
        <v>0</v>
      </c>
      <c r="Y445" s="77">
        <v>0</v>
      </c>
      <c r="Z445" s="77">
        <v>0</v>
      </c>
      <c r="AA445" s="77">
        <v>0</v>
      </c>
      <c r="AB445" s="77">
        <v>0</v>
      </c>
      <c r="AC445" s="77">
        <v>0</v>
      </c>
      <c r="AD445" s="77">
        <v>0</v>
      </c>
      <c r="AE445" s="77">
        <v>6.0922600000000004E-3</v>
      </c>
      <c r="AF445" s="77">
        <v>0</v>
      </c>
      <c r="AG445" s="77">
        <v>0</v>
      </c>
      <c r="AH445" s="77">
        <v>6.0922600000000004E-3</v>
      </c>
      <c r="AI445" s="77">
        <v>0</v>
      </c>
      <c r="AJ445" s="77">
        <v>0</v>
      </c>
      <c r="AK445" s="77">
        <v>0</v>
      </c>
      <c r="AL445" s="77">
        <v>0</v>
      </c>
      <c r="AM445" s="77">
        <v>0</v>
      </c>
      <c r="AN445" s="77">
        <v>0</v>
      </c>
      <c r="AO445" s="77">
        <v>1.4712159999999997E-2</v>
      </c>
      <c r="AP445" s="77">
        <v>0</v>
      </c>
      <c r="AQ445" s="77">
        <v>0</v>
      </c>
      <c r="AR445" s="77">
        <v>1.4712159999999997E-2</v>
      </c>
      <c r="AS445" s="77">
        <v>0</v>
      </c>
      <c r="AT445" s="77">
        <v>0</v>
      </c>
      <c r="AU445" s="77">
        <v>0</v>
      </c>
      <c r="AV445" s="77">
        <v>0</v>
      </c>
      <c r="AW445" s="77">
        <v>0</v>
      </c>
      <c r="AX445" s="77">
        <v>0</v>
      </c>
      <c r="AY445" s="77">
        <v>0</v>
      </c>
      <c r="AZ445" s="77">
        <v>0</v>
      </c>
      <c r="BA445" s="77">
        <v>0</v>
      </c>
      <c r="BB445" s="77">
        <v>0</v>
      </c>
      <c r="BC445" s="77">
        <v>0</v>
      </c>
    </row>
    <row r="446" spans="1:55" s="81" customFormat="1" ht="19.5" customHeight="1" x14ac:dyDescent="0.25">
      <c r="A446" s="27" t="s">
        <v>120</v>
      </c>
      <c r="B446" s="74" t="s">
        <v>1120</v>
      </c>
      <c r="C446" s="75" t="s">
        <v>350</v>
      </c>
      <c r="D446" s="76" t="s">
        <v>35</v>
      </c>
      <c r="E446" s="41">
        <v>4010100158</v>
      </c>
      <c r="F446" s="77">
        <v>0</v>
      </c>
      <c r="G446" s="77">
        <v>0</v>
      </c>
      <c r="H446" s="77">
        <v>0</v>
      </c>
      <c r="I446" s="77">
        <v>0</v>
      </c>
      <c r="J446" s="77">
        <v>0</v>
      </c>
      <c r="K446" s="77">
        <v>0.45530408999999999</v>
      </c>
      <c r="L446" s="77">
        <v>0</v>
      </c>
      <c r="M446" s="77">
        <v>0</v>
      </c>
      <c r="N446" s="77">
        <v>0.45530408999999999</v>
      </c>
      <c r="O446" s="77">
        <v>0</v>
      </c>
      <c r="P446" s="77">
        <v>0</v>
      </c>
      <c r="Q446" s="77">
        <v>0</v>
      </c>
      <c r="R446" s="77">
        <v>0</v>
      </c>
      <c r="S446" s="77">
        <v>0</v>
      </c>
      <c r="T446" s="77">
        <v>0</v>
      </c>
      <c r="U446" s="77">
        <v>0</v>
      </c>
      <c r="V446" s="77">
        <v>0</v>
      </c>
      <c r="W446" s="77">
        <v>0</v>
      </c>
      <c r="X446" s="77">
        <v>0</v>
      </c>
      <c r="Y446" s="77">
        <v>0</v>
      </c>
      <c r="Z446" s="77">
        <v>0</v>
      </c>
      <c r="AA446" s="77">
        <v>0</v>
      </c>
      <c r="AB446" s="77">
        <v>0</v>
      </c>
      <c r="AC446" s="77">
        <v>0</v>
      </c>
      <c r="AD446" s="77">
        <v>0</v>
      </c>
      <c r="AE446" s="77">
        <v>0.45530408999999999</v>
      </c>
      <c r="AF446" s="77">
        <v>0</v>
      </c>
      <c r="AG446" s="77">
        <v>0</v>
      </c>
      <c r="AH446" s="77">
        <v>0.45530408999999999</v>
      </c>
      <c r="AI446" s="77">
        <v>0</v>
      </c>
      <c r="AJ446" s="77">
        <v>0</v>
      </c>
      <c r="AK446" s="77">
        <v>0</v>
      </c>
      <c r="AL446" s="77">
        <v>0</v>
      </c>
      <c r="AM446" s="77">
        <v>0</v>
      </c>
      <c r="AN446" s="77">
        <v>0</v>
      </c>
      <c r="AO446" s="77">
        <v>0</v>
      </c>
      <c r="AP446" s="77">
        <v>0</v>
      </c>
      <c r="AQ446" s="77">
        <v>0</v>
      </c>
      <c r="AR446" s="77">
        <v>0</v>
      </c>
      <c r="AS446" s="77">
        <v>0</v>
      </c>
      <c r="AT446" s="77">
        <v>0</v>
      </c>
      <c r="AU446" s="77">
        <v>0</v>
      </c>
      <c r="AV446" s="77">
        <v>0</v>
      </c>
      <c r="AW446" s="77">
        <v>0</v>
      </c>
      <c r="AX446" s="77">
        <v>0</v>
      </c>
      <c r="AY446" s="77">
        <v>0</v>
      </c>
      <c r="AZ446" s="77">
        <v>0</v>
      </c>
      <c r="BA446" s="77">
        <v>0</v>
      </c>
      <c r="BB446" s="77">
        <v>0</v>
      </c>
      <c r="BC446" s="77">
        <v>0</v>
      </c>
    </row>
    <row r="447" spans="1:55" s="81" customFormat="1" ht="19.5" customHeight="1" x14ac:dyDescent="0.25">
      <c r="A447" s="27" t="s">
        <v>120</v>
      </c>
      <c r="B447" s="74" t="s">
        <v>1120</v>
      </c>
      <c r="C447" s="75" t="s">
        <v>679</v>
      </c>
      <c r="D447" s="76" t="s">
        <v>35</v>
      </c>
      <c r="E447" s="41">
        <v>4020004915</v>
      </c>
      <c r="F447" s="77">
        <v>0</v>
      </c>
      <c r="G447" s="77">
        <v>0</v>
      </c>
      <c r="H447" s="77">
        <v>0</v>
      </c>
      <c r="I447" s="77">
        <v>0</v>
      </c>
      <c r="J447" s="77">
        <v>0</v>
      </c>
      <c r="K447" s="77">
        <v>1.3805399999999999E-2</v>
      </c>
      <c r="L447" s="77">
        <v>0</v>
      </c>
      <c r="M447" s="77">
        <v>0</v>
      </c>
      <c r="N447" s="77">
        <v>1.3805399999999999E-2</v>
      </c>
      <c r="O447" s="77">
        <v>0</v>
      </c>
      <c r="P447" s="77">
        <v>0</v>
      </c>
      <c r="Q447" s="77">
        <v>0</v>
      </c>
      <c r="R447" s="77">
        <v>0</v>
      </c>
      <c r="S447" s="77">
        <v>0</v>
      </c>
      <c r="T447" s="77">
        <v>0</v>
      </c>
      <c r="U447" s="77">
        <v>0</v>
      </c>
      <c r="V447" s="77">
        <v>0</v>
      </c>
      <c r="W447" s="77">
        <v>0</v>
      </c>
      <c r="X447" s="77">
        <v>0</v>
      </c>
      <c r="Y447" s="77">
        <v>0</v>
      </c>
      <c r="Z447" s="77">
        <v>0</v>
      </c>
      <c r="AA447" s="77">
        <v>0</v>
      </c>
      <c r="AB447" s="77">
        <v>0</v>
      </c>
      <c r="AC447" s="77">
        <v>0</v>
      </c>
      <c r="AD447" s="77">
        <v>0</v>
      </c>
      <c r="AE447" s="77">
        <v>4.8300999999999995E-3</v>
      </c>
      <c r="AF447" s="77">
        <v>0</v>
      </c>
      <c r="AG447" s="77">
        <v>0</v>
      </c>
      <c r="AH447" s="77">
        <v>4.8300999999999995E-3</v>
      </c>
      <c r="AI447" s="77">
        <v>0</v>
      </c>
      <c r="AJ447" s="77">
        <v>0</v>
      </c>
      <c r="AK447" s="77">
        <v>0</v>
      </c>
      <c r="AL447" s="77">
        <v>0</v>
      </c>
      <c r="AM447" s="77">
        <v>0</v>
      </c>
      <c r="AN447" s="77">
        <v>0</v>
      </c>
      <c r="AO447" s="77">
        <v>1.0515999999999998E-3</v>
      </c>
      <c r="AP447" s="77">
        <v>0</v>
      </c>
      <c r="AQ447" s="77">
        <v>0</v>
      </c>
      <c r="AR447" s="77">
        <v>1.0515999999999998E-3</v>
      </c>
      <c r="AS447" s="77">
        <v>0</v>
      </c>
      <c r="AT447" s="77">
        <v>0</v>
      </c>
      <c r="AU447" s="77">
        <v>0</v>
      </c>
      <c r="AV447" s="77">
        <v>0</v>
      </c>
      <c r="AW447" s="77">
        <v>0</v>
      </c>
      <c r="AX447" s="77">
        <v>0</v>
      </c>
      <c r="AY447" s="77">
        <v>7.9237000000000005E-3</v>
      </c>
      <c r="AZ447" s="77">
        <v>0</v>
      </c>
      <c r="BA447" s="77">
        <v>0</v>
      </c>
      <c r="BB447" s="77">
        <v>7.9237000000000005E-3</v>
      </c>
      <c r="BC447" s="77">
        <v>0</v>
      </c>
    </row>
    <row r="448" spans="1:55" s="81" customFormat="1" ht="19.5" customHeight="1" x14ac:dyDescent="0.25">
      <c r="A448" s="27" t="s">
        <v>120</v>
      </c>
      <c r="B448" s="74" t="s">
        <v>1120</v>
      </c>
      <c r="C448" s="75" t="s">
        <v>359</v>
      </c>
      <c r="D448" s="76" t="s">
        <v>35</v>
      </c>
      <c r="E448" s="41">
        <v>4010200745</v>
      </c>
      <c r="F448" s="77">
        <v>0</v>
      </c>
      <c r="G448" s="77">
        <v>0</v>
      </c>
      <c r="H448" s="77">
        <v>0</v>
      </c>
      <c r="I448" s="77">
        <v>0</v>
      </c>
      <c r="J448" s="77">
        <v>0</v>
      </c>
      <c r="K448" s="77">
        <v>5.60876E-3</v>
      </c>
      <c r="L448" s="77">
        <v>0</v>
      </c>
      <c r="M448" s="77">
        <v>0</v>
      </c>
      <c r="N448" s="77">
        <v>5.60876E-3</v>
      </c>
      <c r="O448" s="77">
        <v>0</v>
      </c>
      <c r="P448" s="77">
        <v>0</v>
      </c>
      <c r="Q448" s="77">
        <v>0</v>
      </c>
      <c r="R448" s="77">
        <v>0</v>
      </c>
      <c r="S448" s="77">
        <v>0</v>
      </c>
      <c r="T448" s="77">
        <v>0</v>
      </c>
      <c r="U448" s="77">
        <v>0</v>
      </c>
      <c r="V448" s="77">
        <v>0</v>
      </c>
      <c r="W448" s="77">
        <v>0</v>
      </c>
      <c r="X448" s="77">
        <v>0</v>
      </c>
      <c r="Y448" s="77">
        <v>0</v>
      </c>
      <c r="Z448" s="77">
        <v>0</v>
      </c>
      <c r="AA448" s="77">
        <v>0</v>
      </c>
      <c r="AB448" s="77">
        <v>0</v>
      </c>
      <c r="AC448" s="77">
        <v>0</v>
      </c>
      <c r="AD448" s="77">
        <v>0</v>
      </c>
      <c r="AE448" s="77">
        <v>0</v>
      </c>
      <c r="AF448" s="77">
        <v>0</v>
      </c>
      <c r="AG448" s="77">
        <v>0</v>
      </c>
      <c r="AH448" s="77">
        <v>0</v>
      </c>
      <c r="AI448" s="77">
        <v>0</v>
      </c>
      <c r="AJ448" s="77">
        <v>0</v>
      </c>
      <c r="AK448" s="77">
        <v>0</v>
      </c>
      <c r="AL448" s="77">
        <v>0</v>
      </c>
      <c r="AM448" s="77">
        <v>0</v>
      </c>
      <c r="AN448" s="77">
        <v>0</v>
      </c>
      <c r="AO448" s="77">
        <v>2.80438E-3</v>
      </c>
      <c r="AP448" s="77">
        <v>0</v>
      </c>
      <c r="AQ448" s="77">
        <v>0</v>
      </c>
      <c r="AR448" s="77">
        <v>2.80438E-3</v>
      </c>
      <c r="AS448" s="77">
        <v>0</v>
      </c>
      <c r="AT448" s="77">
        <v>0</v>
      </c>
      <c r="AU448" s="77">
        <v>0</v>
      </c>
      <c r="AV448" s="77">
        <v>0</v>
      </c>
      <c r="AW448" s="77">
        <v>0</v>
      </c>
      <c r="AX448" s="77">
        <v>0</v>
      </c>
      <c r="AY448" s="77">
        <v>2.80438E-3</v>
      </c>
      <c r="AZ448" s="77">
        <v>0</v>
      </c>
      <c r="BA448" s="77">
        <v>0</v>
      </c>
      <c r="BB448" s="77">
        <v>2.80438E-3</v>
      </c>
      <c r="BC448" s="77">
        <v>0</v>
      </c>
    </row>
    <row r="449" spans="1:55" s="81" customFormat="1" ht="19.5" customHeight="1" x14ac:dyDescent="0.25">
      <c r="A449" s="27" t="s">
        <v>120</v>
      </c>
      <c r="B449" s="74" t="s">
        <v>1120</v>
      </c>
      <c r="C449" s="75" t="s">
        <v>360</v>
      </c>
      <c r="D449" s="76" t="s">
        <v>35</v>
      </c>
      <c r="E449" s="41">
        <v>4010200318</v>
      </c>
      <c r="F449" s="77">
        <v>0</v>
      </c>
      <c r="G449" s="77">
        <v>0</v>
      </c>
      <c r="H449" s="77">
        <v>0</v>
      </c>
      <c r="I449" s="77">
        <v>0</v>
      </c>
      <c r="J449" s="77">
        <v>0</v>
      </c>
      <c r="K449" s="77">
        <v>2.7156699999999995E-2</v>
      </c>
      <c r="L449" s="77">
        <v>0</v>
      </c>
      <c r="M449" s="77">
        <v>0</v>
      </c>
      <c r="N449" s="77">
        <v>2.7156699999999995E-2</v>
      </c>
      <c r="O449" s="77">
        <v>0</v>
      </c>
      <c r="P449" s="77">
        <v>0</v>
      </c>
      <c r="Q449" s="77">
        <v>0</v>
      </c>
      <c r="R449" s="77">
        <v>0</v>
      </c>
      <c r="S449" s="77">
        <v>0</v>
      </c>
      <c r="T449" s="77">
        <v>0</v>
      </c>
      <c r="U449" s="77">
        <v>0</v>
      </c>
      <c r="V449" s="77">
        <v>0</v>
      </c>
      <c r="W449" s="77">
        <v>0</v>
      </c>
      <c r="X449" s="77">
        <v>0</v>
      </c>
      <c r="Y449" s="77">
        <v>0</v>
      </c>
      <c r="Z449" s="77">
        <v>0</v>
      </c>
      <c r="AA449" s="77">
        <v>0</v>
      </c>
      <c r="AB449" s="77">
        <v>0</v>
      </c>
      <c r="AC449" s="77">
        <v>0</v>
      </c>
      <c r="AD449" s="77">
        <v>0</v>
      </c>
      <c r="AE449" s="77">
        <v>0</v>
      </c>
      <c r="AF449" s="77">
        <v>0</v>
      </c>
      <c r="AG449" s="77">
        <v>0</v>
      </c>
      <c r="AH449" s="77">
        <v>0</v>
      </c>
      <c r="AI449" s="77">
        <v>0</v>
      </c>
      <c r="AJ449" s="77">
        <v>0</v>
      </c>
      <c r="AK449" s="77">
        <v>0</v>
      </c>
      <c r="AL449" s="77">
        <v>0</v>
      </c>
      <c r="AM449" s="77">
        <v>0</v>
      </c>
      <c r="AN449" s="77">
        <v>0</v>
      </c>
      <c r="AO449" s="77">
        <v>1.3578349999999998E-2</v>
      </c>
      <c r="AP449" s="77">
        <v>0</v>
      </c>
      <c r="AQ449" s="77">
        <v>0</v>
      </c>
      <c r="AR449" s="77">
        <v>1.3578349999999998E-2</v>
      </c>
      <c r="AS449" s="77">
        <v>0</v>
      </c>
      <c r="AT449" s="77">
        <v>0</v>
      </c>
      <c r="AU449" s="77">
        <v>0</v>
      </c>
      <c r="AV449" s="77">
        <v>0</v>
      </c>
      <c r="AW449" s="77">
        <v>0</v>
      </c>
      <c r="AX449" s="77">
        <v>0</v>
      </c>
      <c r="AY449" s="77">
        <v>1.3578349999999998E-2</v>
      </c>
      <c r="AZ449" s="77">
        <v>0</v>
      </c>
      <c r="BA449" s="77">
        <v>0</v>
      </c>
      <c r="BB449" s="77">
        <v>1.3578349999999998E-2</v>
      </c>
      <c r="BC449" s="77">
        <v>0</v>
      </c>
    </row>
    <row r="450" spans="1:55" s="81" customFormat="1" ht="19.5" customHeight="1" x14ac:dyDescent="0.25">
      <c r="A450" s="27" t="s">
        <v>120</v>
      </c>
      <c r="B450" s="74" t="s">
        <v>1120</v>
      </c>
      <c r="C450" s="75" t="s">
        <v>764</v>
      </c>
      <c r="D450" s="76" t="s">
        <v>35</v>
      </c>
      <c r="E450" s="41">
        <v>4020202863</v>
      </c>
      <c r="F450" s="77">
        <v>0</v>
      </c>
      <c r="G450" s="77">
        <v>0</v>
      </c>
      <c r="H450" s="77">
        <v>0</v>
      </c>
      <c r="I450" s="77">
        <v>0</v>
      </c>
      <c r="J450" s="77">
        <v>0</v>
      </c>
      <c r="K450" s="77">
        <v>2.4889340000000003E-2</v>
      </c>
      <c r="L450" s="77">
        <v>0</v>
      </c>
      <c r="M450" s="77">
        <v>0</v>
      </c>
      <c r="N450" s="77">
        <v>2.4889340000000003E-2</v>
      </c>
      <c r="O450" s="77">
        <v>0</v>
      </c>
      <c r="P450" s="77">
        <v>0</v>
      </c>
      <c r="Q450" s="77">
        <v>0</v>
      </c>
      <c r="R450" s="77">
        <v>0</v>
      </c>
      <c r="S450" s="77">
        <v>0</v>
      </c>
      <c r="T450" s="77">
        <v>0</v>
      </c>
      <c r="U450" s="77">
        <v>0</v>
      </c>
      <c r="V450" s="77">
        <v>0</v>
      </c>
      <c r="W450" s="77">
        <v>0</v>
      </c>
      <c r="X450" s="77">
        <v>0</v>
      </c>
      <c r="Y450" s="77">
        <v>0</v>
      </c>
      <c r="Z450" s="77">
        <v>0</v>
      </c>
      <c r="AA450" s="77">
        <v>0</v>
      </c>
      <c r="AB450" s="77">
        <v>0</v>
      </c>
      <c r="AC450" s="77">
        <v>0</v>
      </c>
      <c r="AD450" s="77">
        <v>0</v>
      </c>
      <c r="AE450" s="77">
        <v>0</v>
      </c>
      <c r="AF450" s="77">
        <v>0</v>
      </c>
      <c r="AG450" s="77">
        <v>0</v>
      </c>
      <c r="AH450" s="77">
        <v>0</v>
      </c>
      <c r="AI450" s="77">
        <v>0</v>
      </c>
      <c r="AJ450" s="77">
        <v>0</v>
      </c>
      <c r="AK450" s="77">
        <v>0</v>
      </c>
      <c r="AL450" s="77">
        <v>0</v>
      </c>
      <c r="AM450" s="77">
        <v>0</v>
      </c>
      <c r="AN450" s="77">
        <v>0</v>
      </c>
      <c r="AO450" s="77">
        <v>2.0286080000000001E-2</v>
      </c>
      <c r="AP450" s="77">
        <v>0</v>
      </c>
      <c r="AQ450" s="77">
        <v>0</v>
      </c>
      <c r="AR450" s="77">
        <v>2.0286080000000001E-2</v>
      </c>
      <c r="AS450" s="77">
        <v>0</v>
      </c>
      <c r="AT450" s="77">
        <v>0</v>
      </c>
      <c r="AU450" s="77">
        <v>0</v>
      </c>
      <c r="AV450" s="77">
        <v>0</v>
      </c>
      <c r="AW450" s="77">
        <v>0</v>
      </c>
      <c r="AX450" s="77">
        <v>0</v>
      </c>
      <c r="AY450" s="77">
        <v>4.6032600000000005E-3</v>
      </c>
      <c r="AZ450" s="77">
        <v>0</v>
      </c>
      <c r="BA450" s="77">
        <v>0</v>
      </c>
      <c r="BB450" s="77">
        <v>4.6032600000000005E-3</v>
      </c>
      <c r="BC450" s="77">
        <v>0</v>
      </c>
    </row>
    <row r="451" spans="1:55" s="81" customFormat="1" ht="19.5" customHeight="1" x14ac:dyDescent="0.25">
      <c r="A451" s="27" t="s">
        <v>120</v>
      </c>
      <c r="B451" s="74" t="s">
        <v>1120</v>
      </c>
      <c r="C451" s="75" t="s">
        <v>1207</v>
      </c>
      <c r="D451" s="76" t="s">
        <v>35</v>
      </c>
      <c r="E451" s="41">
        <v>4020202837</v>
      </c>
      <c r="F451" s="77">
        <v>0</v>
      </c>
      <c r="G451" s="77">
        <v>0</v>
      </c>
      <c r="H451" s="77">
        <v>0</v>
      </c>
      <c r="I451" s="77">
        <v>0</v>
      </c>
      <c r="J451" s="77">
        <v>0</v>
      </c>
      <c r="K451" s="77">
        <v>2.7411970000000001E-2</v>
      </c>
      <c r="L451" s="77">
        <v>0</v>
      </c>
      <c r="M451" s="77">
        <v>0</v>
      </c>
      <c r="N451" s="77">
        <v>2.7411970000000001E-2</v>
      </c>
      <c r="O451" s="77">
        <v>0</v>
      </c>
      <c r="P451" s="77">
        <v>0</v>
      </c>
      <c r="Q451" s="77">
        <v>0</v>
      </c>
      <c r="R451" s="77">
        <v>0</v>
      </c>
      <c r="S451" s="77">
        <v>0</v>
      </c>
      <c r="T451" s="77">
        <v>0</v>
      </c>
      <c r="U451" s="77">
        <v>0</v>
      </c>
      <c r="V451" s="77">
        <v>0</v>
      </c>
      <c r="W451" s="77">
        <v>0</v>
      </c>
      <c r="X451" s="77">
        <v>0</v>
      </c>
      <c r="Y451" s="77">
        <v>0</v>
      </c>
      <c r="Z451" s="77">
        <v>0</v>
      </c>
      <c r="AA451" s="77">
        <v>0</v>
      </c>
      <c r="AB451" s="77">
        <v>0</v>
      </c>
      <c r="AC451" s="77">
        <v>0</v>
      </c>
      <c r="AD451" s="77">
        <v>0</v>
      </c>
      <c r="AE451" s="77">
        <v>0</v>
      </c>
      <c r="AF451" s="77">
        <v>0</v>
      </c>
      <c r="AG451" s="77">
        <v>0</v>
      </c>
      <c r="AH451" s="77">
        <v>0</v>
      </c>
      <c r="AI451" s="77">
        <v>0</v>
      </c>
      <c r="AJ451" s="77">
        <v>0</v>
      </c>
      <c r="AK451" s="77">
        <v>0</v>
      </c>
      <c r="AL451" s="77">
        <v>0</v>
      </c>
      <c r="AM451" s="77">
        <v>0</v>
      </c>
      <c r="AN451" s="77">
        <v>0</v>
      </c>
      <c r="AO451" s="77">
        <v>0</v>
      </c>
      <c r="AP451" s="77">
        <v>0</v>
      </c>
      <c r="AQ451" s="77">
        <v>0</v>
      </c>
      <c r="AR451" s="77">
        <v>0</v>
      </c>
      <c r="AS451" s="77">
        <v>0</v>
      </c>
      <c r="AT451" s="77">
        <v>0</v>
      </c>
      <c r="AU451" s="77">
        <v>0</v>
      </c>
      <c r="AV451" s="77">
        <v>0</v>
      </c>
      <c r="AW451" s="77">
        <v>0</v>
      </c>
      <c r="AX451" s="77">
        <v>0</v>
      </c>
      <c r="AY451" s="77">
        <v>2.7411970000000001E-2</v>
      </c>
      <c r="AZ451" s="77">
        <v>0</v>
      </c>
      <c r="BA451" s="77">
        <v>0</v>
      </c>
      <c r="BB451" s="77">
        <v>2.7411970000000001E-2</v>
      </c>
      <c r="BC451" s="77">
        <v>0</v>
      </c>
    </row>
    <row r="452" spans="1:55" s="81" customFormat="1" ht="19.5" customHeight="1" x14ac:dyDescent="0.25">
      <c r="A452" s="27" t="s">
        <v>120</v>
      </c>
      <c r="B452" s="74" t="s">
        <v>1120</v>
      </c>
      <c r="C452" s="75" t="s">
        <v>1208</v>
      </c>
      <c r="D452" s="76" t="s">
        <v>35</v>
      </c>
      <c r="E452" s="41">
        <v>4020202613</v>
      </c>
      <c r="F452" s="77">
        <v>0</v>
      </c>
      <c r="G452" s="77">
        <v>0</v>
      </c>
      <c r="H452" s="77">
        <v>0</v>
      </c>
      <c r="I452" s="77">
        <v>0</v>
      </c>
      <c r="J452" s="77">
        <v>0</v>
      </c>
      <c r="K452" s="77">
        <v>2.3302199999999996E-3</v>
      </c>
      <c r="L452" s="77">
        <v>0</v>
      </c>
      <c r="M452" s="77">
        <v>0</v>
      </c>
      <c r="N452" s="77">
        <v>2.3302199999999996E-3</v>
      </c>
      <c r="O452" s="77">
        <v>0</v>
      </c>
      <c r="P452" s="77">
        <v>0</v>
      </c>
      <c r="Q452" s="77">
        <v>0</v>
      </c>
      <c r="R452" s="77">
        <v>0</v>
      </c>
      <c r="S452" s="77">
        <v>0</v>
      </c>
      <c r="T452" s="77">
        <v>0</v>
      </c>
      <c r="U452" s="77">
        <v>0</v>
      </c>
      <c r="V452" s="77">
        <v>0</v>
      </c>
      <c r="W452" s="77">
        <v>0</v>
      </c>
      <c r="X452" s="77">
        <v>0</v>
      </c>
      <c r="Y452" s="77">
        <v>0</v>
      </c>
      <c r="Z452" s="77">
        <v>0</v>
      </c>
      <c r="AA452" s="77">
        <v>0</v>
      </c>
      <c r="AB452" s="77">
        <v>0</v>
      </c>
      <c r="AC452" s="77">
        <v>0</v>
      </c>
      <c r="AD452" s="77">
        <v>0</v>
      </c>
      <c r="AE452" s="77">
        <v>0</v>
      </c>
      <c r="AF452" s="77">
        <v>0</v>
      </c>
      <c r="AG452" s="77">
        <v>0</v>
      </c>
      <c r="AH452" s="77">
        <v>0</v>
      </c>
      <c r="AI452" s="77">
        <v>0</v>
      </c>
      <c r="AJ452" s="77">
        <v>0</v>
      </c>
      <c r="AK452" s="77">
        <v>0</v>
      </c>
      <c r="AL452" s="77">
        <v>0</v>
      </c>
      <c r="AM452" s="77">
        <v>0</v>
      </c>
      <c r="AN452" s="77">
        <v>0</v>
      </c>
      <c r="AO452" s="77">
        <v>0</v>
      </c>
      <c r="AP452" s="77">
        <v>0</v>
      </c>
      <c r="AQ452" s="77">
        <v>0</v>
      </c>
      <c r="AR452" s="77">
        <v>0</v>
      </c>
      <c r="AS452" s="77">
        <v>0</v>
      </c>
      <c r="AT452" s="77">
        <v>0</v>
      </c>
      <c r="AU452" s="77">
        <v>0</v>
      </c>
      <c r="AV452" s="77">
        <v>0</v>
      </c>
      <c r="AW452" s="77">
        <v>0</v>
      </c>
      <c r="AX452" s="77">
        <v>0</v>
      </c>
      <c r="AY452" s="77">
        <v>2.3302199999999996E-3</v>
      </c>
      <c r="AZ452" s="77">
        <v>0</v>
      </c>
      <c r="BA452" s="77">
        <v>0</v>
      </c>
      <c r="BB452" s="77">
        <v>2.3302199999999996E-3</v>
      </c>
      <c r="BC452" s="77">
        <v>0</v>
      </c>
    </row>
    <row r="453" spans="1:55" s="81" customFormat="1" ht="19.5" customHeight="1" x14ac:dyDescent="0.25">
      <c r="A453" s="27" t="s">
        <v>120</v>
      </c>
      <c r="B453" s="74" t="s">
        <v>1120</v>
      </c>
      <c r="C453" s="75" t="s">
        <v>356</v>
      </c>
      <c r="D453" s="76" t="s">
        <v>35</v>
      </c>
      <c r="E453" s="41">
        <v>4010200532</v>
      </c>
      <c r="F453" s="77">
        <v>0</v>
      </c>
      <c r="G453" s="77">
        <v>0</v>
      </c>
      <c r="H453" s="77">
        <v>0</v>
      </c>
      <c r="I453" s="77">
        <v>0</v>
      </c>
      <c r="J453" s="77">
        <v>0</v>
      </c>
      <c r="K453" s="77">
        <v>3.9849879999999997E-2</v>
      </c>
      <c r="L453" s="77">
        <v>0</v>
      </c>
      <c r="M453" s="77">
        <v>0</v>
      </c>
      <c r="N453" s="77">
        <v>3.9849879999999997E-2</v>
      </c>
      <c r="O453" s="77">
        <v>0</v>
      </c>
      <c r="P453" s="77">
        <v>0</v>
      </c>
      <c r="Q453" s="77">
        <v>0</v>
      </c>
      <c r="R453" s="77">
        <v>0</v>
      </c>
      <c r="S453" s="77">
        <v>0</v>
      </c>
      <c r="T453" s="77">
        <v>0</v>
      </c>
      <c r="U453" s="77">
        <v>0</v>
      </c>
      <c r="V453" s="77">
        <v>0</v>
      </c>
      <c r="W453" s="77">
        <v>0</v>
      </c>
      <c r="X453" s="77">
        <v>0</v>
      </c>
      <c r="Y453" s="77">
        <v>0</v>
      </c>
      <c r="Z453" s="77">
        <v>0</v>
      </c>
      <c r="AA453" s="77">
        <v>0</v>
      </c>
      <c r="AB453" s="77">
        <v>0</v>
      </c>
      <c r="AC453" s="77">
        <v>0</v>
      </c>
      <c r="AD453" s="77">
        <v>0</v>
      </c>
      <c r="AE453" s="77">
        <v>0</v>
      </c>
      <c r="AF453" s="77">
        <v>0</v>
      </c>
      <c r="AG453" s="77">
        <v>0</v>
      </c>
      <c r="AH453" s="77">
        <v>0</v>
      </c>
      <c r="AI453" s="77">
        <v>0</v>
      </c>
      <c r="AJ453" s="77">
        <v>0</v>
      </c>
      <c r="AK453" s="77">
        <v>0</v>
      </c>
      <c r="AL453" s="77">
        <v>0</v>
      </c>
      <c r="AM453" s="77">
        <v>0</v>
      </c>
      <c r="AN453" s="77">
        <v>0</v>
      </c>
      <c r="AO453" s="77">
        <v>0</v>
      </c>
      <c r="AP453" s="77">
        <v>0</v>
      </c>
      <c r="AQ453" s="77">
        <v>0</v>
      </c>
      <c r="AR453" s="77">
        <v>0</v>
      </c>
      <c r="AS453" s="77">
        <v>0</v>
      </c>
      <c r="AT453" s="77">
        <v>0</v>
      </c>
      <c r="AU453" s="77">
        <v>0</v>
      </c>
      <c r="AV453" s="77">
        <v>0</v>
      </c>
      <c r="AW453" s="77">
        <v>0</v>
      </c>
      <c r="AX453" s="77">
        <v>0</v>
      </c>
      <c r="AY453" s="77">
        <v>3.9849879999999997E-2</v>
      </c>
      <c r="AZ453" s="77">
        <v>0</v>
      </c>
      <c r="BA453" s="77">
        <v>0</v>
      </c>
      <c r="BB453" s="77">
        <v>3.9849879999999997E-2</v>
      </c>
      <c r="BC453" s="77">
        <v>0</v>
      </c>
    </row>
    <row r="454" spans="1:55" s="81" customFormat="1" ht="19.5" customHeight="1" x14ac:dyDescent="0.25">
      <c r="A454" s="27" t="s">
        <v>120</v>
      </c>
      <c r="B454" s="74" t="s">
        <v>1120</v>
      </c>
      <c r="C454" s="75" t="s">
        <v>1209</v>
      </c>
      <c r="D454" s="76" t="s">
        <v>35</v>
      </c>
      <c r="E454" s="41">
        <v>4020005662</v>
      </c>
      <c r="F454" s="77">
        <v>0</v>
      </c>
      <c r="G454" s="77">
        <v>0</v>
      </c>
      <c r="H454" s="77">
        <v>0</v>
      </c>
      <c r="I454" s="77">
        <v>0</v>
      </c>
      <c r="J454" s="77">
        <v>0</v>
      </c>
      <c r="K454" s="77">
        <v>3.6987059999999995E-2</v>
      </c>
      <c r="L454" s="77">
        <v>0</v>
      </c>
      <c r="M454" s="77">
        <v>0</v>
      </c>
      <c r="N454" s="77">
        <v>3.6987059999999995E-2</v>
      </c>
      <c r="O454" s="77">
        <v>0</v>
      </c>
      <c r="P454" s="77">
        <v>0</v>
      </c>
      <c r="Q454" s="77">
        <v>0</v>
      </c>
      <c r="R454" s="77">
        <v>0</v>
      </c>
      <c r="S454" s="77">
        <v>0</v>
      </c>
      <c r="T454" s="77">
        <v>0</v>
      </c>
      <c r="U454" s="77">
        <v>0</v>
      </c>
      <c r="V454" s="77">
        <v>0</v>
      </c>
      <c r="W454" s="77">
        <v>0</v>
      </c>
      <c r="X454" s="77">
        <v>0</v>
      </c>
      <c r="Y454" s="77">
        <v>0</v>
      </c>
      <c r="Z454" s="77">
        <v>0</v>
      </c>
      <c r="AA454" s="77">
        <v>0</v>
      </c>
      <c r="AB454" s="77">
        <v>0</v>
      </c>
      <c r="AC454" s="77">
        <v>0</v>
      </c>
      <c r="AD454" s="77">
        <v>0</v>
      </c>
      <c r="AE454" s="77">
        <v>0</v>
      </c>
      <c r="AF454" s="77">
        <v>0</v>
      </c>
      <c r="AG454" s="77">
        <v>0</v>
      </c>
      <c r="AH454" s="77">
        <v>0</v>
      </c>
      <c r="AI454" s="77">
        <v>0</v>
      </c>
      <c r="AJ454" s="77">
        <v>0</v>
      </c>
      <c r="AK454" s="77">
        <v>0</v>
      </c>
      <c r="AL454" s="77">
        <v>0</v>
      </c>
      <c r="AM454" s="77">
        <v>0</v>
      </c>
      <c r="AN454" s="77">
        <v>0</v>
      </c>
      <c r="AO454" s="77">
        <v>0</v>
      </c>
      <c r="AP454" s="77">
        <v>0</v>
      </c>
      <c r="AQ454" s="77">
        <v>0</v>
      </c>
      <c r="AR454" s="77">
        <v>0</v>
      </c>
      <c r="AS454" s="77">
        <v>0</v>
      </c>
      <c r="AT454" s="77">
        <v>0</v>
      </c>
      <c r="AU454" s="77">
        <v>0</v>
      </c>
      <c r="AV454" s="77">
        <v>0</v>
      </c>
      <c r="AW454" s="77">
        <v>0</v>
      </c>
      <c r="AX454" s="77">
        <v>0</v>
      </c>
      <c r="AY454" s="77">
        <v>3.6987059999999995E-2</v>
      </c>
      <c r="AZ454" s="77">
        <v>0</v>
      </c>
      <c r="BA454" s="77">
        <v>0</v>
      </c>
      <c r="BB454" s="77">
        <v>3.6987059999999995E-2</v>
      </c>
      <c r="BC454" s="77">
        <v>0</v>
      </c>
    </row>
    <row r="455" spans="1:55" s="81" customFormat="1" ht="19.5" customHeight="1" x14ac:dyDescent="0.25">
      <c r="A455" s="27" t="s">
        <v>120</v>
      </c>
      <c r="B455" s="74" t="s">
        <v>1120</v>
      </c>
      <c r="C455" s="75" t="s">
        <v>401</v>
      </c>
      <c r="D455" s="76" t="s">
        <v>35</v>
      </c>
      <c r="E455" s="41">
        <v>4020102446</v>
      </c>
      <c r="F455" s="77">
        <v>0</v>
      </c>
      <c r="G455" s="77">
        <v>0</v>
      </c>
      <c r="H455" s="77">
        <v>0</v>
      </c>
      <c r="I455" s="77">
        <v>0</v>
      </c>
      <c r="J455" s="77">
        <v>0</v>
      </c>
      <c r="K455" s="77">
        <v>0.38927280000000009</v>
      </c>
      <c r="L455" s="77">
        <v>0</v>
      </c>
      <c r="M455" s="77">
        <v>0</v>
      </c>
      <c r="N455" s="77">
        <v>0.38927280000000009</v>
      </c>
      <c r="O455" s="77">
        <v>0</v>
      </c>
      <c r="P455" s="77">
        <v>0</v>
      </c>
      <c r="Q455" s="77">
        <v>0</v>
      </c>
      <c r="R455" s="77">
        <v>0</v>
      </c>
      <c r="S455" s="77">
        <v>0</v>
      </c>
      <c r="T455" s="77">
        <v>0</v>
      </c>
      <c r="U455" s="77">
        <v>0.38927280000000009</v>
      </c>
      <c r="V455" s="77">
        <v>0</v>
      </c>
      <c r="W455" s="77">
        <v>0</v>
      </c>
      <c r="X455" s="77">
        <v>0.38927280000000009</v>
      </c>
      <c r="Y455" s="77">
        <v>0</v>
      </c>
      <c r="Z455" s="77">
        <v>0</v>
      </c>
      <c r="AA455" s="77">
        <v>0</v>
      </c>
      <c r="AB455" s="77">
        <v>0</v>
      </c>
      <c r="AC455" s="77">
        <v>0</v>
      </c>
      <c r="AD455" s="77">
        <v>0</v>
      </c>
      <c r="AE455" s="77">
        <v>0</v>
      </c>
      <c r="AF455" s="77">
        <v>0</v>
      </c>
      <c r="AG455" s="77">
        <v>0</v>
      </c>
      <c r="AH455" s="77">
        <v>0</v>
      </c>
      <c r="AI455" s="77">
        <v>0</v>
      </c>
      <c r="AJ455" s="77">
        <v>0</v>
      </c>
      <c r="AK455" s="77">
        <v>0</v>
      </c>
      <c r="AL455" s="77">
        <v>0</v>
      </c>
      <c r="AM455" s="77">
        <v>0</v>
      </c>
      <c r="AN455" s="77">
        <v>0</v>
      </c>
      <c r="AO455" s="77">
        <v>0</v>
      </c>
      <c r="AP455" s="77">
        <v>0</v>
      </c>
      <c r="AQ455" s="77">
        <v>0</v>
      </c>
      <c r="AR455" s="77">
        <v>0</v>
      </c>
      <c r="AS455" s="77">
        <v>0</v>
      </c>
      <c r="AT455" s="77">
        <v>0</v>
      </c>
      <c r="AU455" s="77">
        <v>0</v>
      </c>
      <c r="AV455" s="77">
        <v>0</v>
      </c>
      <c r="AW455" s="77">
        <v>0</v>
      </c>
      <c r="AX455" s="77">
        <v>0</v>
      </c>
      <c r="AY455" s="77">
        <v>0</v>
      </c>
      <c r="AZ455" s="77">
        <v>0</v>
      </c>
      <c r="BA455" s="77">
        <v>0</v>
      </c>
      <c r="BB455" s="77">
        <v>0</v>
      </c>
      <c r="BC455" s="77">
        <v>0</v>
      </c>
    </row>
    <row r="456" spans="1:55" s="81" customFormat="1" ht="19.5" customHeight="1" x14ac:dyDescent="0.25">
      <c r="A456" s="27" t="s">
        <v>120</v>
      </c>
      <c r="B456" s="74" t="s">
        <v>1120</v>
      </c>
      <c r="C456" s="75" t="s">
        <v>403</v>
      </c>
      <c r="D456" s="76" t="s">
        <v>35</v>
      </c>
      <c r="E456" s="41">
        <v>4020201338</v>
      </c>
      <c r="F456" s="77">
        <v>0</v>
      </c>
      <c r="G456" s="77">
        <v>0</v>
      </c>
      <c r="H456" s="77">
        <v>0</v>
      </c>
      <c r="I456" s="77">
        <v>0</v>
      </c>
      <c r="J456" s="77">
        <v>0</v>
      </c>
      <c r="K456" s="77">
        <v>0.27479999999999999</v>
      </c>
      <c r="L456" s="77">
        <v>0</v>
      </c>
      <c r="M456" s="77">
        <v>0</v>
      </c>
      <c r="N456" s="77">
        <v>0.27479999999999999</v>
      </c>
      <c r="O456" s="77">
        <v>0</v>
      </c>
      <c r="P456" s="77">
        <v>0</v>
      </c>
      <c r="Q456" s="77">
        <v>0</v>
      </c>
      <c r="R456" s="77">
        <v>0</v>
      </c>
      <c r="S456" s="77">
        <v>0</v>
      </c>
      <c r="T456" s="77">
        <v>0</v>
      </c>
      <c r="U456" s="77">
        <v>0</v>
      </c>
      <c r="V456" s="77">
        <v>0</v>
      </c>
      <c r="W456" s="77">
        <v>0</v>
      </c>
      <c r="X456" s="77">
        <v>0</v>
      </c>
      <c r="Y456" s="77">
        <v>0</v>
      </c>
      <c r="Z456" s="77">
        <v>0</v>
      </c>
      <c r="AA456" s="77">
        <v>0</v>
      </c>
      <c r="AB456" s="77">
        <v>0</v>
      </c>
      <c r="AC456" s="77">
        <v>0</v>
      </c>
      <c r="AD456" s="77">
        <v>0</v>
      </c>
      <c r="AE456" s="77">
        <v>0.27479999999999999</v>
      </c>
      <c r="AF456" s="77">
        <v>0</v>
      </c>
      <c r="AG456" s="77">
        <v>0</v>
      </c>
      <c r="AH456" s="77">
        <v>0.27479999999999999</v>
      </c>
      <c r="AI456" s="77">
        <v>0</v>
      </c>
      <c r="AJ456" s="77">
        <v>0</v>
      </c>
      <c r="AK456" s="77">
        <v>0</v>
      </c>
      <c r="AL456" s="77">
        <v>0</v>
      </c>
      <c r="AM456" s="77">
        <v>0</v>
      </c>
      <c r="AN456" s="77">
        <v>0</v>
      </c>
      <c r="AO456" s="77">
        <v>0</v>
      </c>
      <c r="AP456" s="77">
        <v>0</v>
      </c>
      <c r="AQ456" s="77">
        <v>0</v>
      </c>
      <c r="AR456" s="77">
        <v>0</v>
      </c>
      <c r="AS456" s="77">
        <v>0</v>
      </c>
      <c r="AT456" s="77">
        <v>0</v>
      </c>
      <c r="AU456" s="77">
        <v>0</v>
      </c>
      <c r="AV456" s="77">
        <v>0</v>
      </c>
      <c r="AW456" s="77">
        <v>0</v>
      </c>
      <c r="AX456" s="77">
        <v>0</v>
      </c>
      <c r="AY456" s="77">
        <v>0</v>
      </c>
      <c r="AZ456" s="77">
        <v>0</v>
      </c>
      <c r="BA456" s="77">
        <v>0</v>
      </c>
      <c r="BB456" s="77">
        <v>0</v>
      </c>
      <c r="BC456" s="77">
        <v>0</v>
      </c>
    </row>
    <row r="457" spans="1:55" s="81" customFormat="1" ht="19.5" customHeight="1" x14ac:dyDescent="0.25">
      <c r="A457" s="27" t="s">
        <v>120</v>
      </c>
      <c r="B457" s="74" t="s">
        <v>1120</v>
      </c>
      <c r="C457" s="75" t="s">
        <v>353</v>
      </c>
      <c r="D457" s="76" t="s">
        <v>35</v>
      </c>
      <c r="E457" s="41">
        <v>4020202821</v>
      </c>
      <c r="F457" s="77">
        <v>0</v>
      </c>
      <c r="G457" s="77">
        <v>0</v>
      </c>
      <c r="H457" s="77">
        <v>0</v>
      </c>
      <c r="I457" s="77">
        <v>0</v>
      </c>
      <c r="J457" s="77">
        <v>0</v>
      </c>
      <c r="K457" s="77">
        <v>3.2470350000000002E-2</v>
      </c>
      <c r="L457" s="77">
        <v>0</v>
      </c>
      <c r="M457" s="77">
        <v>0</v>
      </c>
      <c r="N457" s="77">
        <v>3.2470350000000002E-2</v>
      </c>
      <c r="O457" s="77">
        <v>0</v>
      </c>
      <c r="P457" s="77">
        <v>0</v>
      </c>
      <c r="Q457" s="77">
        <v>0</v>
      </c>
      <c r="R457" s="77">
        <v>0</v>
      </c>
      <c r="S457" s="77">
        <v>0</v>
      </c>
      <c r="T457" s="77">
        <v>0</v>
      </c>
      <c r="U457" s="77">
        <v>4.2902899999999996E-3</v>
      </c>
      <c r="V457" s="77">
        <v>0</v>
      </c>
      <c r="W457" s="77">
        <v>0</v>
      </c>
      <c r="X457" s="77">
        <v>4.2902899999999996E-3</v>
      </c>
      <c r="Y457" s="77">
        <v>0</v>
      </c>
      <c r="Z457" s="77">
        <v>0</v>
      </c>
      <c r="AA457" s="77">
        <v>0</v>
      </c>
      <c r="AB457" s="77">
        <v>0</v>
      </c>
      <c r="AC457" s="77">
        <v>0</v>
      </c>
      <c r="AD457" s="77">
        <v>0</v>
      </c>
      <c r="AE457" s="77">
        <v>1.1913899999999999E-3</v>
      </c>
      <c r="AF457" s="77">
        <v>0</v>
      </c>
      <c r="AG457" s="77">
        <v>0</v>
      </c>
      <c r="AH457" s="77">
        <v>1.1913899999999999E-3</v>
      </c>
      <c r="AI457" s="77">
        <v>0</v>
      </c>
      <c r="AJ457" s="77">
        <v>0</v>
      </c>
      <c r="AK457" s="77">
        <v>0</v>
      </c>
      <c r="AL457" s="77">
        <v>0</v>
      </c>
      <c r="AM457" s="77">
        <v>0</v>
      </c>
      <c r="AN457" s="77">
        <v>0</v>
      </c>
      <c r="AO457" s="77">
        <v>2.6988670000000003E-2</v>
      </c>
      <c r="AP457" s="77">
        <v>0</v>
      </c>
      <c r="AQ457" s="77">
        <v>0</v>
      </c>
      <c r="AR457" s="77">
        <v>2.6988670000000003E-2</v>
      </c>
      <c r="AS457" s="77">
        <v>0</v>
      </c>
      <c r="AT457" s="77">
        <v>0</v>
      </c>
      <c r="AU457" s="77">
        <v>0</v>
      </c>
      <c r="AV457" s="77">
        <v>0</v>
      </c>
      <c r="AW457" s="77">
        <v>0</v>
      </c>
      <c r="AX457" s="77">
        <v>0</v>
      </c>
      <c r="AY457" s="77">
        <v>0</v>
      </c>
      <c r="AZ457" s="77">
        <v>0</v>
      </c>
      <c r="BA457" s="77">
        <v>0</v>
      </c>
      <c r="BB457" s="77">
        <v>0</v>
      </c>
      <c r="BC457" s="77">
        <v>0</v>
      </c>
    </row>
    <row r="458" spans="1:55" s="81" customFormat="1" ht="19.5" customHeight="1" x14ac:dyDescent="0.25">
      <c r="A458" s="27" t="s">
        <v>120</v>
      </c>
      <c r="B458" s="74" t="s">
        <v>1120</v>
      </c>
      <c r="C458" s="75" t="s">
        <v>1212</v>
      </c>
      <c r="D458" s="76" t="s">
        <v>35</v>
      </c>
      <c r="E458" s="41">
        <v>4020101624</v>
      </c>
      <c r="F458" s="77">
        <v>0</v>
      </c>
      <c r="G458" s="77">
        <v>0</v>
      </c>
      <c r="H458" s="77">
        <v>0</v>
      </c>
      <c r="I458" s="77">
        <v>0</v>
      </c>
      <c r="J458" s="77">
        <v>0</v>
      </c>
      <c r="K458" s="77">
        <v>0.12652890999999999</v>
      </c>
      <c r="L458" s="77">
        <v>0</v>
      </c>
      <c r="M458" s="77">
        <v>0</v>
      </c>
      <c r="N458" s="77">
        <v>0.12652890999999999</v>
      </c>
      <c r="O458" s="77">
        <v>0</v>
      </c>
      <c r="P458" s="77">
        <v>0</v>
      </c>
      <c r="Q458" s="77">
        <v>0</v>
      </c>
      <c r="R458" s="77">
        <v>0</v>
      </c>
      <c r="S458" s="77">
        <v>0</v>
      </c>
      <c r="T458" s="77">
        <v>0</v>
      </c>
      <c r="U458" s="77">
        <v>0</v>
      </c>
      <c r="V458" s="77">
        <v>0</v>
      </c>
      <c r="W458" s="77">
        <v>0</v>
      </c>
      <c r="X458" s="77">
        <v>0</v>
      </c>
      <c r="Y458" s="77">
        <v>0</v>
      </c>
      <c r="Z458" s="77">
        <v>0</v>
      </c>
      <c r="AA458" s="77">
        <v>0</v>
      </c>
      <c r="AB458" s="77">
        <v>0</v>
      </c>
      <c r="AC458" s="77">
        <v>0</v>
      </c>
      <c r="AD458" s="77">
        <v>0</v>
      </c>
      <c r="AE458" s="77">
        <v>0</v>
      </c>
      <c r="AF458" s="77">
        <v>0</v>
      </c>
      <c r="AG458" s="77">
        <v>0</v>
      </c>
      <c r="AH458" s="77">
        <v>0</v>
      </c>
      <c r="AI458" s="77">
        <v>0</v>
      </c>
      <c r="AJ458" s="77">
        <v>0</v>
      </c>
      <c r="AK458" s="77">
        <v>0</v>
      </c>
      <c r="AL458" s="77">
        <v>0</v>
      </c>
      <c r="AM458" s="77">
        <v>0</v>
      </c>
      <c r="AN458" s="77">
        <v>0</v>
      </c>
      <c r="AO458" s="77">
        <v>0</v>
      </c>
      <c r="AP458" s="77">
        <v>0</v>
      </c>
      <c r="AQ458" s="77">
        <v>0</v>
      </c>
      <c r="AR458" s="77">
        <v>0</v>
      </c>
      <c r="AS458" s="77">
        <v>0</v>
      </c>
      <c r="AT458" s="77">
        <v>0</v>
      </c>
      <c r="AU458" s="77">
        <v>0</v>
      </c>
      <c r="AV458" s="77">
        <v>0</v>
      </c>
      <c r="AW458" s="77">
        <v>0</v>
      </c>
      <c r="AX458" s="77">
        <v>0</v>
      </c>
      <c r="AY458" s="77">
        <v>0.12652890999999999</v>
      </c>
      <c r="AZ458" s="77">
        <v>0</v>
      </c>
      <c r="BA458" s="77">
        <v>0</v>
      </c>
      <c r="BB458" s="77">
        <v>0.12652890999999999</v>
      </c>
      <c r="BC458" s="77">
        <v>0</v>
      </c>
    </row>
    <row r="459" spans="1:55" s="81" customFormat="1" ht="19.5" customHeight="1" x14ac:dyDescent="0.25">
      <c r="A459" s="27" t="s">
        <v>120</v>
      </c>
      <c r="B459" s="74" t="s">
        <v>1120</v>
      </c>
      <c r="C459" s="75" t="s">
        <v>326</v>
      </c>
      <c r="D459" s="76" t="s">
        <v>35</v>
      </c>
      <c r="E459" s="41">
        <v>4010200314</v>
      </c>
      <c r="F459" s="77">
        <v>0</v>
      </c>
      <c r="G459" s="77">
        <v>0</v>
      </c>
      <c r="H459" s="77">
        <v>0</v>
      </c>
      <c r="I459" s="77">
        <v>0</v>
      </c>
      <c r="J459" s="77">
        <v>0</v>
      </c>
      <c r="K459" s="77">
        <v>4.733511E-2</v>
      </c>
      <c r="L459" s="77">
        <v>0</v>
      </c>
      <c r="M459" s="77">
        <v>0</v>
      </c>
      <c r="N459" s="77">
        <v>4.733511E-2</v>
      </c>
      <c r="O459" s="77">
        <v>0</v>
      </c>
      <c r="P459" s="77">
        <v>0</v>
      </c>
      <c r="Q459" s="77">
        <v>0</v>
      </c>
      <c r="R459" s="77">
        <v>0</v>
      </c>
      <c r="S459" s="77">
        <v>0</v>
      </c>
      <c r="T459" s="77">
        <v>0</v>
      </c>
      <c r="U459" s="77">
        <v>0</v>
      </c>
      <c r="V459" s="77">
        <v>0</v>
      </c>
      <c r="W459" s="77">
        <v>0</v>
      </c>
      <c r="X459" s="77">
        <v>0</v>
      </c>
      <c r="Y459" s="77">
        <v>0</v>
      </c>
      <c r="Z459" s="77">
        <v>0</v>
      </c>
      <c r="AA459" s="77">
        <v>0</v>
      </c>
      <c r="AB459" s="77">
        <v>0</v>
      </c>
      <c r="AC459" s="77">
        <v>0</v>
      </c>
      <c r="AD459" s="77">
        <v>0</v>
      </c>
      <c r="AE459" s="77">
        <v>0</v>
      </c>
      <c r="AF459" s="77">
        <v>0</v>
      </c>
      <c r="AG459" s="77">
        <v>0</v>
      </c>
      <c r="AH459" s="77">
        <v>0</v>
      </c>
      <c r="AI459" s="77">
        <v>0</v>
      </c>
      <c r="AJ459" s="77">
        <v>0</v>
      </c>
      <c r="AK459" s="77">
        <v>0</v>
      </c>
      <c r="AL459" s="77">
        <v>0</v>
      </c>
      <c r="AM459" s="77">
        <v>0</v>
      </c>
      <c r="AN459" s="77">
        <v>0</v>
      </c>
      <c r="AO459" s="77">
        <v>0</v>
      </c>
      <c r="AP459" s="77">
        <v>0</v>
      </c>
      <c r="AQ459" s="77">
        <v>0</v>
      </c>
      <c r="AR459" s="77">
        <v>0</v>
      </c>
      <c r="AS459" s="77">
        <v>0</v>
      </c>
      <c r="AT459" s="77">
        <v>0</v>
      </c>
      <c r="AU459" s="77">
        <v>0</v>
      </c>
      <c r="AV459" s="77">
        <v>0</v>
      </c>
      <c r="AW459" s="77">
        <v>0</v>
      </c>
      <c r="AX459" s="77">
        <v>0</v>
      </c>
      <c r="AY459" s="77">
        <v>4.733511E-2</v>
      </c>
      <c r="AZ459" s="77">
        <v>0</v>
      </c>
      <c r="BA459" s="77">
        <v>0</v>
      </c>
      <c r="BB459" s="77">
        <v>4.733511E-2</v>
      </c>
      <c r="BC459" s="77">
        <v>0</v>
      </c>
    </row>
    <row r="460" spans="1:55" s="81" customFormat="1" ht="19.5" customHeight="1" x14ac:dyDescent="0.25">
      <c r="A460" s="27" t="s">
        <v>120</v>
      </c>
      <c r="B460" s="74" t="s">
        <v>1120</v>
      </c>
      <c r="C460" s="75" t="s">
        <v>330</v>
      </c>
      <c r="D460" s="76" t="s">
        <v>35</v>
      </c>
      <c r="E460" s="41">
        <v>4020201383</v>
      </c>
      <c r="F460" s="77">
        <v>0</v>
      </c>
      <c r="G460" s="77">
        <v>0</v>
      </c>
      <c r="H460" s="77">
        <v>0</v>
      </c>
      <c r="I460" s="77">
        <v>0</v>
      </c>
      <c r="J460" s="77">
        <v>0</v>
      </c>
      <c r="K460" s="77">
        <v>2.621387E-2</v>
      </c>
      <c r="L460" s="77">
        <v>0</v>
      </c>
      <c r="M460" s="77">
        <v>0</v>
      </c>
      <c r="N460" s="77">
        <v>2.621387E-2</v>
      </c>
      <c r="O460" s="77">
        <v>0</v>
      </c>
      <c r="P460" s="77">
        <v>0</v>
      </c>
      <c r="Q460" s="77">
        <v>0</v>
      </c>
      <c r="R460" s="77">
        <v>0</v>
      </c>
      <c r="S460" s="77">
        <v>0</v>
      </c>
      <c r="T460" s="77">
        <v>0</v>
      </c>
      <c r="U460" s="77">
        <v>0</v>
      </c>
      <c r="V460" s="77">
        <v>0</v>
      </c>
      <c r="W460" s="77">
        <v>0</v>
      </c>
      <c r="X460" s="77">
        <v>0</v>
      </c>
      <c r="Y460" s="77">
        <v>0</v>
      </c>
      <c r="Z460" s="77">
        <v>0</v>
      </c>
      <c r="AA460" s="77">
        <v>0</v>
      </c>
      <c r="AB460" s="77">
        <v>0</v>
      </c>
      <c r="AC460" s="77">
        <v>0</v>
      </c>
      <c r="AD460" s="77">
        <v>0</v>
      </c>
      <c r="AE460" s="77">
        <v>2.621387E-2</v>
      </c>
      <c r="AF460" s="77">
        <v>0</v>
      </c>
      <c r="AG460" s="77">
        <v>0</v>
      </c>
      <c r="AH460" s="77">
        <v>2.621387E-2</v>
      </c>
      <c r="AI460" s="77">
        <v>0</v>
      </c>
      <c r="AJ460" s="77">
        <v>0</v>
      </c>
      <c r="AK460" s="77">
        <v>0</v>
      </c>
      <c r="AL460" s="77">
        <v>0</v>
      </c>
      <c r="AM460" s="77">
        <v>0</v>
      </c>
      <c r="AN460" s="77">
        <v>0</v>
      </c>
      <c r="AO460" s="77">
        <v>0</v>
      </c>
      <c r="AP460" s="77">
        <v>0</v>
      </c>
      <c r="AQ460" s="77">
        <v>0</v>
      </c>
      <c r="AR460" s="77">
        <v>0</v>
      </c>
      <c r="AS460" s="77">
        <v>0</v>
      </c>
      <c r="AT460" s="77">
        <v>0</v>
      </c>
      <c r="AU460" s="77">
        <v>0</v>
      </c>
      <c r="AV460" s="77">
        <v>0</v>
      </c>
      <c r="AW460" s="77">
        <v>0</v>
      </c>
      <c r="AX460" s="77">
        <v>0</v>
      </c>
      <c r="AY460" s="77">
        <v>0</v>
      </c>
      <c r="AZ460" s="77">
        <v>0</v>
      </c>
      <c r="BA460" s="77">
        <v>0</v>
      </c>
      <c r="BB460" s="77">
        <v>0</v>
      </c>
      <c r="BC460" s="77">
        <v>0</v>
      </c>
    </row>
    <row r="461" spans="1:55" s="81" customFormat="1" ht="19.5" customHeight="1" x14ac:dyDescent="0.25">
      <c r="A461" s="27" t="s">
        <v>120</v>
      </c>
      <c r="B461" s="74" t="s">
        <v>1120</v>
      </c>
      <c r="C461" s="75" t="s">
        <v>335</v>
      </c>
      <c r="D461" s="76" t="s">
        <v>35</v>
      </c>
      <c r="E461" s="41">
        <v>4020200893</v>
      </c>
      <c r="F461" s="77">
        <v>0</v>
      </c>
      <c r="G461" s="77">
        <v>0</v>
      </c>
      <c r="H461" s="77">
        <v>0</v>
      </c>
      <c r="I461" s="77">
        <v>0</v>
      </c>
      <c r="J461" s="77">
        <v>0</v>
      </c>
      <c r="K461" s="77">
        <v>3.1235269999999999E-2</v>
      </c>
      <c r="L461" s="77">
        <v>0</v>
      </c>
      <c r="M461" s="77">
        <v>0</v>
      </c>
      <c r="N461" s="77">
        <v>3.1235269999999999E-2</v>
      </c>
      <c r="O461" s="77">
        <v>0</v>
      </c>
      <c r="P461" s="77">
        <v>0</v>
      </c>
      <c r="Q461" s="77">
        <v>0</v>
      </c>
      <c r="R461" s="77">
        <v>0</v>
      </c>
      <c r="S461" s="77">
        <v>0</v>
      </c>
      <c r="T461" s="77">
        <v>0</v>
      </c>
      <c r="U461" s="77">
        <v>0</v>
      </c>
      <c r="V461" s="77">
        <v>0</v>
      </c>
      <c r="W461" s="77">
        <v>0</v>
      </c>
      <c r="X461" s="77">
        <v>0</v>
      </c>
      <c r="Y461" s="77">
        <v>0</v>
      </c>
      <c r="Z461" s="77">
        <v>0</v>
      </c>
      <c r="AA461" s="77">
        <v>0</v>
      </c>
      <c r="AB461" s="77">
        <v>0</v>
      </c>
      <c r="AC461" s="77">
        <v>0</v>
      </c>
      <c r="AD461" s="77">
        <v>0</v>
      </c>
      <c r="AE461" s="77">
        <v>3.1235269999999999E-2</v>
      </c>
      <c r="AF461" s="77">
        <v>0</v>
      </c>
      <c r="AG461" s="77">
        <v>0</v>
      </c>
      <c r="AH461" s="77">
        <v>3.1235269999999999E-2</v>
      </c>
      <c r="AI461" s="77">
        <v>0</v>
      </c>
      <c r="AJ461" s="77">
        <v>0</v>
      </c>
      <c r="AK461" s="77">
        <v>0</v>
      </c>
      <c r="AL461" s="77">
        <v>0</v>
      </c>
      <c r="AM461" s="77">
        <v>0</v>
      </c>
      <c r="AN461" s="77">
        <v>0</v>
      </c>
      <c r="AO461" s="77">
        <v>0</v>
      </c>
      <c r="AP461" s="77">
        <v>0</v>
      </c>
      <c r="AQ461" s="77">
        <v>0</v>
      </c>
      <c r="AR461" s="77">
        <v>0</v>
      </c>
      <c r="AS461" s="77">
        <v>0</v>
      </c>
      <c r="AT461" s="77">
        <v>0</v>
      </c>
      <c r="AU461" s="77">
        <v>0</v>
      </c>
      <c r="AV461" s="77">
        <v>0</v>
      </c>
      <c r="AW461" s="77">
        <v>0</v>
      </c>
      <c r="AX461" s="77">
        <v>0</v>
      </c>
      <c r="AY461" s="77">
        <v>0</v>
      </c>
      <c r="AZ461" s="77">
        <v>0</v>
      </c>
      <c r="BA461" s="77">
        <v>0</v>
      </c>
      <c r="BB461" s="77">
        <v>0</v>
      </c>
      <c r="BC461" s="77">
        <v>0</v>
      </c>
    </row>
    <row r="462" spans="1:55" s="81" customFormat="1" ht="19.5" customHeight="1" x14ac:dyDescent="0.25">
      <c r="A462" s="27" t="s">
        <v>120</v>
      </c>
      <c r="B462" s="74" t="s">
        <v>1120</v>
      </c>
      <c r="C462" s="75" t="s">
        <v>336</v>
      </c>
      <c r="D462" s="76" t="s">
        <v>35</v>
      </c>
      <c r="E462" s="41">
        <v>4020202458</v>
      </c>
      <c r="F462" s="77">
        <v>0</v>
      </c>
      <c r="G462" s="77">
        <v>0</v>
      </c>
      <c r="H462" s="77">
        <v>0</v>
      </c>
      <c r="I462" s="77">
        <v>0</v>
      </c>
      <c r="J462" s="77">
        <v>0</v>
      </c>
      <c r="K462" s="77">
        <v>2.4437799999999999E-2</v>
      </c>
      <c r="L462" s="77">
        <v>0</v>
      </c>
      <c r="M462" s="77">
        <v>0</v>
      </c>
      <c r="N462" s="77">
        <v>2.4437799999999999E-2</v>
      </c>
      <c r="O462" s="77">
        <v>0</v>
      </c>
      <c r="P462" s="77">
        <v>0</v>
      </c>
      <c r="Q462" s="77">
        <v>0</v>
      </c>
      <c r="R462" s="77">
        <v>0</v>
      </c>
      <c r="S462" s="77">
        <v>0</v>
      </c>
      <c r="T462" s="77">
        <v>0</v>
      </c>
      <c r="U462" s="77">
        <v>0</v>
      </c>
      <c r="V462" s="77">
        <v>0</v>
      </c>
      <c r="W462" s="77">
        <v>0</v>
      </c>
      <c r="X462" s="77">
        <v>0</v>
      </c>
      <c r="Y462" s="77">
        <v>0</v>
      </c>
      <c r="Z462" s="77">
        <v>0</v>
      </c>
      <c r="AA462" s="77">
        <v>0</v>
      </c>
      <c r="AB462" s="77">
        <v>0</v>
      </c>
      <c r="AC462" s="77">
        <v>0</v>
      </c>
      <c r="AD462" s="77">
        <v>0</v>
      </c>
      <c r="AE462" s="77">
        <v>2.4437799999999999E-2</v>
      </c>
      <c r="AF462" s="77">
        <v>0</v>
      </c>
      <c r="AG462" s="77">
        <v>0</v>
      </c>
      <c r="AH462" s="77">
        <v>2.4437799999999999E-2</v>
      </c>
      <c r="AI462" s="77">
        <v>0</v>
      </c>
      <c r="AJ462" s="77">
        <v>0</v>
      </c>
      <c r="AK462" s="77">
        <v>0</v>
      </c>
      <c r="AL462" s="77">
        <v>0</v>
      </c>
      <c r="AM462" s="77">
        <v>0</v>
      </c>
      <c r="AN462" s="77">
        <v>0</v>
      </c>
      <c r="AO462" s="77">
        <v>0</v>
      </c>
      <c r="AP462" s="77">
        <v>0</v>
      </c>
      <c r="AQ462" s="77">
        <v>0</v>
      </c>
      <c r="AR462" s="77">
        <v>0</v>
      </c>
      <c r="AS462" s="77">
        <v>0</v>
      </c>
      <c r="AT462" s="77">
        <v>0</v>
      </c>
      <c r="AU462" s="77">
        <v>0</v>
      </c>
      <c r="AV462" s="77">
        <v>0</v>
      </c>
      <c r="AW462" s="77">
        <v>0</v>
      </c>
      <c r="AX462" s="77">
        <v>0</v>
      </c>
      <c r="AY462" s="77">
        <v>0</v>
      </c>
      <c r="AZ462" s="77">
        <v>0</v>
      </c>
      <c r="BA462" s="77">
        <v>0</v>
      </c>
      <c r="BB462" s="77">
        <v>0</v>
      </c>
      <c r="BC462" s="77">
        <v>0</v>
      </c>
    </row>
    <row r="463" spans="1:55" s="81" customFormat="1" ht="19.5" customHeight="1" x14ac:dyDescent="0.25">
      <c r="A463" s="27" t="s">
        <v>120</v>
      </c>
      <c r="B463" s="74" t="s">
        <v>1120</v>
      </c>
      <c r="C463" s="75" t="s">
        <v>338</v>
      </c>
      <c r="D463" s="76" t="s">
        <v>35</v>
      </c>
      <c r="E463" s="41">
        <v>4010200457</v>
      </c>
      <c r="F463" s="77">
        <v>0</v>
      </c>
      <c r="G463" s="77">
        <v>0</v>
      </c>
      <c r="H463" s="77">
        <v>0</v>
      </c>
      <c r="I463" s="77">
        <v>0</v>
      </c>
      <c r="J463" s="77">
        <v>0</v>
      </c>
      <c r="K463" s="77">
        <v>4.8164589999999993E-2</v>
      </c>
      <c r="L463" s="77">
        <v>0</v>
      </c>
      <c r="M463" s="77">
        <v>0</v>
      </c>
      <c r="N463" s="77">
        <v>4.8164589999999993E-2</v>
      </c>
      <c r="O463" s="77">
        <v>0</v>
      </c>
      <c r="P463" s="77">
        <v>0</v>
      </c>
      <c r="Q463" s="77">
        <v>0</v>
      </c>
      <c r="R463" s="77">
        <v>0</v>
      </c>
      <c r="S463" s="77">
        <v>0</v>
      </c>
      <c r="T463" s="77">
        <v>0</v>
      </c>
      <c r="U463" s="77">
        <v>0</v>
      </c>
      <c r="V463" s="77">
        <v>0</v>
      </c>
      <c r="W463" s="77">
        <v>0</v>
      </c>
      <c r="X463" s="77">
        <v>0</v>
      </c>
      <c r="Y463" s="77">
        <v>0</v>
      </c>
      <c r="Z463" s="77">
        <v>0</v>
      </c>
      <c r="AA463" s="77">
        <v>0</v>
      </c>
      <c r="AB463" s="77">
        <v>0</v>
      </c>
      <c r="AC463" s="77">
        <v>0</v>
      </c>
      <c r="AD463" s="77">
        <v>0</v>
      </c>
      <c r="AE463" s="77">
        <v>0</v>
      </c>
      <c r="AF463" s="77">
        <v>0</v>
      </c>
      <c r="AG463" s="77">
        <v>0</v>
      </c>
      <c r="AH463" s="77">
        <v>0</v>
      </c>
      <c r="AI463" s="77">
        <v>0</v>
      </c>
      <c r="AJ463" s="77">
        <v>0</v>
      </c>
      <c r="AK463" s="77">
        <v>0</v>
      </c>
      <c r="AL463" s="77">
        <v>0</v>
      </c>
      <c r="AM463" s="77">
        <v>0</v>
      </c>
      <c r="AN463" s="77">
        <v>0</v>
      </c>
      <c r="AO463" s="77">
        <v>0</v>
      </c>
      <c r="AP463" s="77">
        <v>0</v>
      </c>
      <c r="AQ463" s="77">
        <v>0</v>
      </c>
      <c r="AR463" s="77">
        <v>0</v>
      </c>
      <c r="AS463" s="77">
        <v>0</v>
      </c>
      <c r="AT463" s="77">
        <v>0</v>
      </c>
      <c r="AU463" s="77">
        <v>0</v>
      </c>
      <c r="AV463" s="77">
        <v>0</v>
      </c>
      <c r="AW463" s="77">
        <v>0</v>
      </c>
      <c r="AX463" s="77">
        <v>0</v>
      </c>
      <c r="AY463" s="77">
        <v>4.8164589999999993E-2</v>
      </c>
      <c r="AZ463" s="77">
        <v>0</v>
      </c>
      <c r="BA463" s="77">
        <v>0</v>
      </c>
      <c r="BB463" s="77">
        <v>4.8164589999999993E-2</v>
      </c>
      <c r="BC463" s="77">
        <v>0</v>
      </c>
    </row>
    <row r="464" spans="1:55" s="81" customFormat="1" ht="19.5" customHeight="1" x14ac:dyDescent="0.25">
      <c r="A464" s="27" t="s">
        <v>120</v>
      </c>
      <c r="B464" s="74" t="s">
        <v>1120</v>
      </c>
      <c r="C464" s="75" t="s">
        <v>339</v>
      </c>
      <c r="D464" s="76" t="s">
        <v>35</v>
      </c>
      <c r="E464" s="41">
        <v>4010200602</v>
      </c>
      <c r="F464" s="77">
        <v>0</v>
      </c>
      <c r="G464" s="77">
        <v>0</v>
      </c>
      <c r="H464" s="77">
        <v>0</v>
      </c>
      <c r="I464" s="77">
        <v>0</v>
      </c>
      <c r="J464" s="77">
        <v>0</v>
      </c>
      <c r="K464" s="77">
        <v>4.7800309999999999E-2</v>
      </c>
      <c r="L464" s="77">
        <v>0</v>
      </c>
      <c r="M464" s="77">
        <v>0</v>
      </c>
      <c r="N464" s="77">
        <v>4.7800309999999999E-2</v>
      </c>
      <c r="O464" s="77">
        <v>0</v>
      </c>
      <c r="P464" s="77">
        <v>0</v>
      </c>
      <c r="Q464" s="77">
        <v>0</v>
      </c>
      <c r="R464" s="77">
        <v>0</v>
      </c>
      <c r="S464" s="77">
        <v>0</v>
      </c>
      <c r="T464" s="77">
        <v>0</v>
      </c>
      <c r="U464" s="77">
        <v>4.7800309999999999E-2</v>
      </c>
      <c r="V464" s="77">
        <v>0</v>
      </c>
      <c r="W464" s="77">
        <v>0</v>
      </c>
      <c r="X464" s="77">
        <v>4.7800309999999999E-2</v>
      </c>
      <c r="Y464" s="77">
        <v>0</v>
      </c>
      <c r="Z464" s="77">
        <v>0</v>
      </c>
      <c r="AA464" s="77">
        <v>0</v>
      </c>
      <c r="AB464" s="77">
        <v>0</v>
      </c>
      <c r="AC464" s="77">
        <v>0</v>
      </c>
      <c r="AD464" s="77">
        <v>0</v>
      </c>
      <c r="AE464" s="77">
        <v>0</v>
      </c>
      <c r="AF464" s="77">
        <v>0</v>
      </c>
      <c r="AG464" s="77">
        <v>0</v>
      </c>
      <c r="AH464" s="77">
        <v>0</v>
      </c>
      <c r="AI464" s="77">
        <v>0</v>
      </c>
      <c r="AJ464" s="77">
        <v>0</v>
      </c>
      <c r="AK464" s="77">
        <v>0</v>
      </c>
      <c r="AL464" s="77">
        <v>0</v>
      </c>
      <c r="AM464" s="77">
        <v>0</v>
      </c>
      <c r="AN464" s="77">
        <v>0</v>
      </c>
      <c r="AO464" s="77">
        <v>0</v>
      </c>
      <c r="AP464" s="77">
        <v>0</v>
      </c>
      <c r="AQ464" s="77">
        <v>0</v>
      </c>
      <c r="AR464" s="77">
        <v>0</v>
      </c>
      <c r="AS464" s="77">
        <v>0</v>
      </c>
      <c r="AT464" s="77">
        <v>0</v>
      </c>
      <c r="AU464" s="77">
        <v>0</v>
      </c>
      <c r="AV464" s="77">
        <v>0</v>
      </c>
      <c r="AW464" s="77">
        <v>0</v>
      </c>
      <c r="AX464" s="77">
        <v>0</v>
      </c>
      <c r="AY464" s="77">
        <v>0</v>
      </c>
      <c r="AZ464" s="77">
        <v>0</v>
      </c>
      <c r="BA464" s="77">
        <v>0</v>
      </c>
      <c r="BB464" s="77">
        <v>0</v>
      </c>
      <c r="BC464" s="77">
        <v>0</v>
      </c>
    </row>
    <row r="465" spans="1:55" s="81" customFormat="1" ht="19.5" customHeight="1" x14ac:dyDescent="0.25">
      <c r="A465" s="27" t="s">
        <v>120</v>
      </c>
      <c r="B465" s="74" t="s">
        <v>1120</v>
      </c>
      <c r="C465" s="75" t="s">
        <v>333</v>
      </c>
      <c r="D465" s="76" t="s">
        <v>35</v>
      </c>
      <c r="E465" s="41">
        <v>4010200592</v>
      </c>
      <c r="F465" s="77">
        <v>0</v>
      </c>
      <c r="G465" s="77">
        <v>0</v>
      </c>
      <c r="H465" s="77">
        <v>0</v>
      </c>
      <c r="I465" s="77">
        <v>0</v>
      </c>
      <c r="J465" s="77">
        <v>0</v>
      </c>
      <c r="K465" s="77">
        <v>4.7002660000000002E-2</v>
      </c>
      <c r="L465" s="77">
        <v>0</v>
      </c>
      <c r="M465" s="77">
        <v>0</v>
      </c>
      <c r="N465" s="77">
        <v>4.7002660000000002E-2</v>
      </c>
      <c r="O465" s="77">
        <v>0</v>
      </c>
      <c r="P465" s="77">
        <v>0</v>
      </c>
      <c r="Q465" s="77">
        <v>0</v>
      </c>
      <c r="R465" s="77">
        <v>0</v>
      </c>
      <c r="S465" s="77">
        <v>0</v>
      </c>
      <c r="T465" s="77">
        <v>0</v>
      </c>
      <c r="U465" s="77">
        <v>0</v>
      </c>
      <c r="V465" s="77">
        <v>0</v>
      </c>
      <c r="W465" s="77">
        <v>0</v>
      </c>
      <c r="X465" s="77">
        <v>0</v>
      </c>
      <c r="Y465" s="77">
        <v>0</v>
      </c>
      <c r="Z465" s="77">
        <v>0</v>
      </c>
      <c r="AA465" s="77">
        <v>0</v>
      </c>
      <c r="AB465" s="77">
        <v>0</v>
      </c>
      <c r="AC465" s="77">
        <v>0</v>
      </c>
      <c r="AD465" s="77">
        <v>0</v>
      </c>
      <c r="AE465" s="77">
        <v>4.7002660000000002E-2</v>
      </c>
      <c r="AF465" s="77">
        <v>0</v>
      </c>
      <c r="AG465" s="77">
        <v>0</v>
      </c>
      <c r="AH465" s="77">
        <v>4.7002660000000002E-2</v>
      </c>
      <c r="AI465" s="77">
        <v>0</v>
      </c>
      <c r="AJ465" s="77">
        <v>0</v>
      </c>
      <c r="AK465" s="77">
        <v>0</v>
      </c>
      <c r="AL465" s="77">
        <v>0</v>
      </c>
      <c r="AM465" s="77">
        <v>0</v>
      </c>
      <c r="AN465" s="77">
        <v>0</v>
      </c>
      <c r="AO465" s="77">
        <v>0</v>
      </c>
      <c r="AP465" s="77">
        <v>0</v>
      </c>
      <c r="AQ465" s="77">
        <v>0</v>
      </c>
      <c r="AR465" s="77">
        <v>0</v>
      </c>
      <c r="AS465" s="77">
        <v>0</v>
      </c>
      <c r="AT465" s="77">
        <v>0</v>
      </c>
      <c r="AU465" s="77">
        <v>0</v>
      </c>
      <c r="AV465" s="77">
        <v>0</v>
      </c>
      <c r="AW465" s="77">
        <v>0</v>
      </c>
      <c r="AX465" s="77">
        <v>0</v>
      </c>
      <c r="AY465" s="77">
        <v>0</v>
      </c>
      <c r="AZ465" s="77">
        <v>0</v>
      </c>
      <c r="BA465" s="77">
        <v>0</v>
      </c>
      <c r="BB465" s="77">
        <v>0</v>
      </c>
      <c r="BC465" s="77">
        <v>0</v>
      </c>
    </row>
    <row r="466" spans="1:55" s="81" customFormat="1" ht="19.5" customHeight="1" x14ac:dyDescent="0.25">
      <c r="A466" s="27" t="s">
        <v>120</v>
      </c>
      <c r="B466" s="74" t="s">
        <v>1120</v>
      </c>
      <c r="C466" s="75" t="s">
        <v>340</v>
      </c>
      <c r="D466" s="76" t="s">
        <v>35</v>
      </c>
      <c r="E466" s="41">
        <v>4010200601</v>
      </c>
      <c r="F466" s="77">
        <v>0</v>
      </c>
      <c r="G466" s="77">
        <v>0</v>
      </c>
      <c r="H466" s="77">
        <v>0</v>
      </c>
      <c r="I466" s="77">
        <v>0</v>
      </c>
      <c r="J466" s="77">
        <v>0</v>
      </c>
      <c r="K466" s="77">
        <v>3.2006960000000001E-2</v>
      </c>
      <c r="L466" s="77">
        <v>0</v>
      </c>
      <c r="M466" s="77">
        <v>0</v>
      </c>
      <c r="N466" s="77">
        <v>3.2006960000000001E-2</v>
      </c>
      <c r="O466" s="77">
        <v>0</v>
      </c>
      <c r="P466" s="77">
        <v>0</v>
      </c>
      <c r="Q466" s="77">
        <v>0</v>
      </c>
      <c r="R466" s="77">
        <v>0</v>
      </c>
      <c r="S466" s="77">
        <v>0</v>
      </c>
      <c r="T466" s="77">
        <v>0</v>
      </c>
      <c r="U466" s="77">
        <v>0</v>
      </c>
      <c r="V466" s="77">
        <v>0</v>
      </c>
      <c r="W466" s="77">
        <v>0</v>
      </c>
      <c r="X466" s="77">
        <v>0</v>
      </c>
      <c r="Y466" s="77">
        <v>0</v>
      </c>
      <c r="Z466" s="77">
        <v>0</v>
      </c>
      <c r="AA466" s="77">
        <v>0</v>
      </c>
      <c r="AB466" s="77">
        <v>0</v>
      </c>
      <c r="AC466" s="77">
        <v>0</v>
      </c>
      <c r="AD466" s="77">
        <v>0</v>
      </c>
      <c r="AE466" s="77">
        <v>0</v>
      </c>
      <c r="AF466" s="77">
        <v>0</v>
      </c>
      <c r="AG466" s="77">
        <v>0</v>
      </c>
      <c r="AH466" s="77">
        <v>0</v>
      </c>
      <c r="AI466" s="77">
        <v>0</v>
      </c>
      <c r="AJ466" s="77">
        <v>0</v>
      </c>
      <c r="AK466" s="77">
        <v>0</v>
      </c>
      <c r="AL466" s="77">
        <v>0</v>
      </c>
      <c r="AM466" s="77">
        <v>0</v>
      </c>
      <c r="AN466" s="77">
        <v>0</v>
      </c>
      <c r="AO466" s="77">
        <v>0</v>
      </c>
      <c r="AP466" s="77">
        <v>0</v>
      </c>
      <c r="AQ466" s="77">
        <v>0</v>
      </c>
      <c r="AR466" s="77">
        <v>0</v>
      </c>
      <c r="AS466" s="77">
        <v>0</v>
      </c>
      <c r="AT466" s="77">
        <v>0</v>
      </c>
      <c r="AU466" s="77">
        <v>0</v>
      </c>
      <c r="AV466" s="77">
        <v>0</v>
      </c>
      <c r="AW466" s="77">
        <v>0</v>
      </c>
      <c r="AX466" s="77">
        <v>0</v>
      </c>
      <c r="AY466" s="77">
        <v>3.2006960000000001E-2</v>
      </c>
      <c r="AZ466" s="77">
        <v>0</v>
      </c>
      <c r="BA466" s="77">
        <v>0</v>
      </c>
      <c r="BB466" s="77">
        <v>3.2006960000000001E-2</v>
      </c>
      <c r="BC466" s="77">
        <v>0</v>
      </c>
    </row>
    <row r="467" spans="1:55" s="81" customFormat="1" ht="19.5" customHeight="1" x14ac:dyDescent="0.25">
      <c r="A467" s="27" t="s">
        <v>120</v>
      </c>
      <c r="B467" s="74" t="s">
        <v>1120</v>
      </c>
      <c r="C467" s="75" t="s">
        <v>342</v>
      </c>
      <c r="D467" s="76" t="s">
        <v>35</v>
      </c>
      <c r="E467" s="41">
        <v>4010200458</v>
      </c>
      <c r="F467" s="77">
        <v>0</v>
      </c>
      <c r="G467" s="77">
        <v>0</v>
      </c>
      <c r="H467" s="77">
        <v>0</v>
      </c>
      <c r="I467" s="77">
        <v>0</v>
      </c>
      <c r="J467" s="77">
        <v>0</v>
      </c>
      <c r="K467" s="77">
        <v>4.6694449999999998E-2</v>
      </c>
      <c r="L467" s="77">
        <v>0</v>
      </c>
      <c r="M467" s="77">
        <v>0</v>
      </c>
      <c r="N467" s="77">
        <v>4.6694449999999998E-2</v>
      </c>
      <c r="O467" s="77">
        <v>0</v>
      </c>
      <c r="P467" s="77">
        <v>0</v>
      </c>
      <c r="Q467" s="77">
        <v>0</v>
      </c>
      <c r="R467" s="77">
        <v>0</v>
      </c>
      <c r="S467" s="77">
        <v>0</v>
      </c>
      <c r="T467" s="77">
        <v>0</v>
      </c>
      <c r="U467" s="77">
        <v>0</v>
      </c>
      <c r="V467" s="77">
        <v>0</v>
      </c>
      <c r="W467" s="77">
        <v>0</v>
      </c>
      <c r="X467" s="77">
        <v>0</v>
      </c>
      <c r="Y467" s="77">
        <v>0</v>
      </c>
      <c r="Z467" s="77">
        <v>0</v>
      </c>
      <c r="AA467" s="77">
        <v>0</v>
      </c>
      <c r="AB467" s="77">
        <v>0</v>
      </c>
      <c r="AC467" s="77">
        <v>0</v>
      </c>
      <c r="AD467" s="77">
        <v>0</v>
      </c>
      <c r="AE467" s="77">
        <v>0</v>
      </c>
      <c r="AF467" s="77">
        <v>0</v>
      </c>
      <c r="AG467" s="77">
        <v>0</v>
      </c>
      <c r="AH467" s="77">
        <v>0</v>
      </c>
      <c r="AI467" s="77">
        <v>0</v>
      </c>
      <c r="AJ467" s="77">
        <v>0</v>
      </c>
      <c r="AK467" s="77">
        <v>0</v>
      </c>
      <c r="AL467" s="77">
        <v>0</v>
      </c>
      <c r="AM467" s="77">
        <v>0</v>
      </c>
      <c r="AN467" s="77">
        <v>0</v>
      </c>
      <c r="AO467" s="77">
        <v>0</v>
      </c>
      <c r="AP467" s="77">
        <v>0</v>
      </c>
      <c r="AQ467" s="77">
        <v>0</v>
      </c>
      <c r="AR467" s="77">
        <v>0</v>
      </c>
      <c r="AS467" s="77">
        <v>0</v>
      </c>
      <c r="AT467" s="77">
        <v>0</v>
      </c>
      <c r="AU467" s="77">
        <v>0</v>
      </c>
      <c r="AV467" s="77">
        <v>0</v>
      </c>
      <c r="AW467" s="77">
        <v>0</v>
      </c>
      <c r="AX467" s="77">
        <v>0</v>
      </c>
      <c r="AY467" s="77">
        <v>4.6694449999999998E-2</v>
      </c>
      <c r="AZ467" s="77">
        <v>0</v>
      </c>
      <c r="BA467" s="77">
        <v>0</v>
      </c>
      <c r="BB467" s="77">
        <v>4.6694449999999998E-2</v>
      </c>
      <c r="BC467" s="77">
        <v>0</v>
      </c>
    </row>
    <row r="468" spans="1:55" s="81" customFormat="1" ht="19.5" customHeight="1" x14ac:dyDescent="0.25">
      <c r="A468" s="27" t="s">
        <v>120</v>
      </c>
      <c r="B468" s="74" t="s">
        <v>1120</v>
      </c>
      <c r="C468" s="75" t="s">
        <v>343</v>
      </c>
      <c r="D468" s="76" t="s">
        <v>35</v>
      </c>
      <c r="E468" s="41">
        <v>4010200465</v>
      </c>
      <c r="F468" s="77">
        <v>0</v>
      </c>
      <c r="G468" s="77">
        <v>0</v>
      </c>
      <c r="H468" s="77">
        <v>0</v>
      </c>
      <c r="I468" s="77">
        <v>0</v>
      </c>
      <c r="J468" s="77">
        <v>0</v>
      </c>
      <c r="K468" s="77">
        <v>4.6938190000000005E-2</v>
      </c>
      <c r="L468" s="77">
        <v>0</v>
      </c>
      <c r="M468" s="77">
        <v>0</v>
      </c>
      <c r="N468" s="77">
        <v>4.6938190000000005E-2</v>
      </c>
      <c r="O468" s="77">
        <v>0</v>
      </c>
      <c r="P468" s="77">
        <v>0</v>
      </c>
      <c r="Q468" s="77">
        <v>0</v>
      </c>
      <c r="R468" s="77">
        <v>0</v>
      </c>
      <c r="S468" s="77">
        <v>0</v>
      </c>
      <c r="T468" s="77">
        <v>0</v>
      </c>
      <c r="U468" s="77">
        <v>0</v>
      </c>
      <c r="V468" s="77">
        <v>0</v>
      </c>
      <c r="W468" s="77">
        <v>0</v>
      </c>
      <c r="X468" s="77">
        <v>0</v>
      </c>
      <c r="Y468" s="77">
        <v>0</v>
      </c>
      <c r="Z468" s="77">
        <v>0</v>
      </c>
      <c r="AA468" s="77">
        <v>0</v>
      </c>
      <c r="AB468" s="77">
        <v>0</v>
      </c>
      <c r="AC468" s="77">
        <v>0</v>
      </c>
      <c r="AD468" s="77">
        <v>0</v>
      </c>
      <c r="AE468" s="77">
        <v>0</v>
      </c>
      <c r="AF468" s="77">
        <v>0</v>
      </c>
      <c r="AG468" s="77">
        <v>0</v>
      </c>
      <c r="AH468" s="77">
        <v>0</v>
      </c>
      <c r="AI468" s="77">
        <v>0</v>
      </c>
      <c r="AJ468" s="77">
        <v>0</v>
      </c>
      <c r="AK468" s="77">
        <v>0</v>
      </c>
      <c r="AL468" s="77">
        <v>0</v>
      </c>
      <c r="AM468" s="77">
        <v>0</v>
      </c>
      <c r="AN468" s="77">
        <v>0</v>
      </c>
      <c r="AO468" s="77">
        <v>0</v>
      </c>
      <c r="AP468" s="77">
        <v>0</v>
      </c>
      <c r="AQ468" s="77">
        <v>0</v>
      </c>
      <c r="AR468" s="77">
        <v>0</v>
      </c>
      <c r="AS468" s="77">
        <v>0</v>
      </c>
      <c r="AT468" s="77">
        <v>0</v>
      </c>
      <c r="AU468" s="77">
        <v>0</v>
      </c>
      <c r="AV468" s="77">
        <v>0</v>
      </c>
      <c r="AW468" s="77">
        <v>0</v>
      </c>
      <c r="AX468" s="77">
        <v>0</v>
      </c>
      <c r="AY468" s="77">
        <v>4.6938190000000005E-2</v>
      </c>
      <c r="AZ468" s="77">
        <v>0</v>
      </c>
      <c r="BA468" s="77">
        <v>0</v>
      </c>
      <c r="BB468" s="77">
        <v>4.6938190000000005E-2</v>
      </c>
      <c r="BC468" s="77">
        <v>0</v>
      </c>
    </row>
    <row r="469" spans="1:55" s="81" customFormat="1" ht="19.5" customHeight="1" x14ac:dyDescent="0.25">
      <c r="A469" s="27" t="s">
        <v>120</v>
      </c>
      <c r="B469" s="74" t="s">
        <v>1120</v>
      </c>
      <c r="C469" s="75" t="s">
        <v>345</v>
      </c>
      <c r="D469" s="76" t="s">
        <v>35</v>
      </c>
      <c r="E469" s="41">
        <v>4010200460</v>
      </c>
      <c r="F469" s="77">
        <v>0</v>
      </c>
      <c r="G469" s="77">
        <v>0</v>
      </c>
      <c r="H469" s="77">
        <v>0</v>
      </c>
      <c r="I469" s="77">
        <v>0</v>
      </c>
      <c r="J469" s="77">
        <v>0</v>
      </c>
      <c r="K469" s="77">
        <v>4.7061640000000002E-2</v>
      </c>
      <c r="L469" s="77">
        <v>0</v>
      </c>
      <c r="M469" s="77">
        <v>0</v>
      </c>
      <c r="N469" s="77">
        <v>4.7061640000000002E-2</v>
      </c>
      <c r="O469" s="77">
        <v>0</v>
      </c>
      <c r="P469" s="77">
        <v>0</v>
      </c>
      <c r="Q469" s="77">
        <v>0</v>
      </c>
      <c r="R469" s="77">
        <v>0</v>
      </c>
      <c r="S469" s="77">
        <v>0</v>
      </c>
      <c r="T469" s="77">
        <v>0</v>
      </c>
      <c r="U469" s="77">
        <v>0</v>
      </c>
      <c r="V469" s="77">
        <v>0</v>
      </c>
      <c r="W469" s="77">
        <v>0</v>
      </c>
      <c r="X469" s="77">
        <v>0</v>
      </c>
      <c r="Y469" s="77">
        <v>0</v>
      </c>
      <c r="Z469" s="77">
        <v>0</v>
      </c>
      <c r="AA469" s="77">
        <v>0</v>
      </c>
      <c r="AB469" s="77">
        <v>0</v>
      </c>
      <c r="AC469" s="77">
        <v>0</v>
      </c>
      <c r="AD469" s="77">
        <v>0</v>
      </c>
      <c r="AE469" s="77">
        <v>0</v>
      </c>
      <c r="AF469" s="77">
        <v>0</v>
      </c>
      <c r="AG469" s="77">
        <v>0</v>
      </c>
      <c r="AH469" s="77">
        <v>0</v>
      </c>
      <c r="AI469" s="77">
        <v>0</v>
      </c>
      <c r="AJ469" s="77">
        <v>0</v>
      </c>
      <c r="AK469" s="77">
        <v>0</v>
      </c>
      <c r="AL469" s="77">
        <v>0</v>
      </c>
      <c r="AM469" s="77">
        <v>0</v>
      </c>
      <c r="AN469" s="77">
        <v>0</v>
      </c>
      <c r="AO469" s="77">
        <v>0</v>
      </c>
      <c r="AP469" s="77">
        <v>0</v>
      </c>
      <c r="AQ469" s="77">
        <v>0</v>
      </c>
      <c r="AR469" s="77">
        <v>0</v>
      </c>
      <c r="AS469" s="77">
        <v>0</v>
      </c>
      <c r="AT469" s="77">
        <v>0</v>
      </c>
      <c r="AU469" s="77">
        <v>0</v>
      </c>
      <c r="AV469" s="77">
        <v>0</v>
      </c>
      <c r="AW469" s="77">
        <v>0</v>
      </c>
      <c r="AX469" s="77">
        <v>0</v>
      </c>
      <c r="AY469" s="77">
        <v>4.7061640000000002E-2</v>
      </c>
      <c r="AZ469" s="77">
        <v>0</v>
      </c>
      <c r="BA469" s="77">
        <v>0</v>
      </c>
      <c r="BB469" s="77">
        <v>4.7061640000000002E-2</v>
      </c>
      <c r="BC469" s="77">
        <v>0</v>
      </c>
    </row>
    <row r="470" spans="1:55" s="81" customFormat="1" ht="19.5" customHeight="1" x14ac:dyDescent="0.25">
      <c r="A470" s="27" t="s">
        <v>120</v>
      </c>
      <c r="B470" s="74" t="s">
        <v>1120</v>
      </c>
      <c r="C470" s="75" t="s">
        <v>346</v>
      </c>
      <c r="D470" s="76" t="s">
        <v>35</v>
      </c>
      <c r="E470" s="41">
        <v>4010200463</v>
      </c>
      <c r="F470" s="77">
        <v>0</v>
      </c>
      <c r="G470" s="77">
        <v>0</v>
      </c>
      <c r="H470" s="77">
        <v>0</v>
      </c>
      <c r="I470" s="77">
        <v>0</v>
      </c>
      <c r="J470" s="77">
        <v>0</v>
      </c>
      <c r="K470" s="77">
        <v>4.6869330000000001E-2</v>
      </c>
      <c r="L470" s="77">
        <v>0</v>
      </c>
      <c r="M470" s="77">
        <v>0</v>
      </c>
      <c r="N470" s="77">
        <v>4.6869330000000001E-2</v>
      </c>
      <c r="O470" s="77">
        <v>0</v>
      </c>
      <c r="P470" s="77">
        <v>0</v>
      </c>
      <c r="Q470" s="77">
        <v>0</v>
      </c>
      <c r="R470" s="77">
        <v>0</v>
      </c>
      <c r="S470" s="77">
        <v>0</v>
      </c>
      <c r="T470" s="77">
        <v>0</v>
      </c>
      <c r="U470" s="77">
        <v>0</v>
      </c>
      <c r="V470" s="77">
        <v>0</v>
      </c>
      <c r="W470" s="77">
        <v>0</v>
      </c>
      <c r="X470" s="77">
        <v>0</v>
      </c>
      <c r="Y470" s="77">
        <v>0</v>
      </c>
      <c r="Z470" s="77">
        <v>0</v>
      </c>
      <c r="AA470" s="77">
        <v>0</v>
      </c>
      <c r="AB470" s="77">
        <v>0</v>
      </c>
      <c r="AC470" s="77">
        <v>0</v>
      </c>
      <c r="AD470" s="77">
        <v>0</v>
      </c>
      <c r="AE470" s="77">
        <v>0</v>
      </c>
      <c r="AF470" s="77">
        <v>0</v>
      </c>
      <c r="AG470" s="77">
        <v>0</v>
      </c>
      <c r="AH470" s="77">
        <v>0</v>
      </c>
      <c r="AI470" s="77">
        <v>0</v>
      </c>
      <c r="AJ470" s="77">
        <v>0</v>
      </c>
      <c r="AK470" s="77">
        <v>0</v>
      </c>
      <c r="AL470" s="77">
        <v>0</v>
      </c>
      <c r="AM470" s="77">
        <v>0</v>
      </c>
      <c r="AN470" s="77">
        <v>0</v>
      </c>
      <c r="AO470" s="77">
        <v>0</v>
      </c>
      <c r="AP470" s="77">
        <v>0</v>
      </c>
      <c r="AQ470" s="77">
        <v>0</v>
      </c>
      <c r="AR470" s="77">
        <v>0</v>
      </c>
      <c r="AS470" s="77">
        <v>0</v>
      </c>
      <c r="AT470" s="77">
        <v>0</v>
      </c>
      <c r="AU470" s="77">
        <v>0</v>
      </c>
      <c r="AV470" s="77">
        <v>0</v>
      </c>
      <c r="AW470" s="77">
        <v>0</v>
      </c>
      <c r="AX470" s="77">
        <v>0</v>
      </c>
      <c r="AY470" s="77">
        <v>4.6869330000000001E-2</v>
      </c>
      <c r="AZ470" s="77">
        <v>0</v>
      </c>
      <c r="BA470" s="77">
        <v>0</v>
      </c>
      <c r="BB470" s="77">
        <v>4.6869330000000001E-2</v>
      </c>
      <c r="BC470" s="77">
        <v>0</v>
      </c>
    </row>
    <row r="471" spans="1:55" s="81" customFormat="1" ht="19.5" customHeight="1" x14ac:dyDescent="0.25">
      <c r="A471" s="27" t="s">
        <v>120</v>
      </c>
      <c r="B471" s="74" t="s">
        <v>1120</v>
      </c>
      <c r="C471" s="75" t="s">
        <v>341</v>
      </c>
      <c r="D471" s="76" t="s">
        <v>35</v>
      </c>
      <c r="E471" s="41">
        <v>4010200453</v>
      </c>
      <c r="F471" s="77">
        <v>0</v>
      </c>
      <c r="G471" s="77">
        <v>0</v>
      </c>
      <c r="H471" s="77">
        <v>0</v>
      </c>
      <c r="I471" s="77">
        <v>0</v>
      </c>
      <c r="J471" s="77">
        <v>0</v>
      </c>
      <c r="K471" s="77">
        <v>4.5899250000000003E-2</v>
      </c>
      <c r="L471" s="77">
        <v>0</v>
      </c>
      <c r="M471" s="77">
        <v>0</v>
      </c>
      <c r="N471" s="77">
        <v>4.5899250000000003E-2</v>
      </c>
      <c r="O471" s="77">
        <v>0</v>
      </c>
      <c r="P471" s="77">
        <v>0</v>
      </c>
      <c r="Q471" s="77">
        <v>0</v>
      </c>
      <c r="R471" s="77">
        <v>0</v>
      </c>
      <c r="S471" s="77">
        <v>0</v>
      </c>
      <c r="T471" s="77">
        <v>0</v>
      </c>
      <c r="U471" s="77">
        <v>0</v>
      </c>
      <c r="V471" s="77">
        <v>0</v>
      </c>
      <c r="W471" s="77">
        <v>0</v>
      </c>
      <c r="X471" s="77">
        <v>0</v>
      </c>
      <c r="Y471" s="77">
        <v>0</v>
      </c>
      <c r="Z471" s="77">
        <v>0</v>
      </c>
      <c r="AA471" s="77">
        <v>0</v>
      </c>
      <c r="AB471" s="77">
        <v>0</v>
      </c>
      <c r="AC471" s="77">
        <v>0</v>
      </c>
      <c r="AD471" s="77">
        <v>0</v>
      </c>
      <c r="AE471" s="77">
        <v>0</v>
      </c>
      <c r="AF471" s="77">
        <v>0</v>
      </c>
      <c r="AG471" s="77">
        <v>0</v>
      </c>
      <c r="AH471" s="77">
        <v>0</v>
      </c>
      <c r="AI471" s="77">
        <v>0</v>
      </c>
      <c r="AJ471" s="77">
        <v>0</v>
      </c>
      <c r="AK471" s="77">
        <v>0</v>
      </c>
      <c r="AL471" s="77">
        <v>0</v>
      </c>
      <c r="AM471" s="77">
        <v>0</v>
      </c>
      <c r="AN471" s="77">
        <v>0</v>
      </c>
      <c r="AO471" s="77">
        <v>0</v>
      </c>
      <c r="AP471" s="77">
        <v>0</v>
      </c>
      <c r="AQ471" s="77">
        <v>0</v>
      </c>
      <c r="AR471" s="77">
        <v>0</v>
      </c>
      <c r="AS471" s="77">
        <v>0</v>
      </c>
      <c r="AT471" s="77">
        <v>0</v>
      </c>
      <c r="AU471" s="77">
        <v>0</v>
      </c>
      <c r="AV471" s="77">
        <v>0</v>
      </c>
      <c r="AW471" s="77">
        <v>0</v>
      </c>
      <c r="AX471" s="77">
        <v>0</v>
      </c>
      <c r="AY471" s="77">
        <v>4.5899250000000003E-2</v>
      </c>
      <c r="AZ471" s="77">
        <v>0</v>
      </c>
      <c r="BA471" s="77">
        <v>0</v>
      </c>
      <c r="BB471" s="77">
        <v>4.5899250000000003E-2</v>
      </c>
      <c r="BC471" s="77">
        <v>0</v>
      </c>
    </row>
    <row r="472" spans="1:55" s="81" customFormat="1" ht="19.5" customHeight="1" x14ac:dyDescent="0.25">
      <c r="A472" s="27" t="s">
        <v>120</v>
      </c>
      <c r="B472" s="74" t="s">
        <v>1120</v>
      </c>
      <c r="C472" s="75" t="s">
        <v>355</v>
      </c>
      <c r="D472" s="76" t="s">
        <v>35</v>
      </c>
      <c r="E472" s="41">
        <v>4020202825</v>
      </c>
      <c r="F472" s="77">
        <v>0</v>
      </c>
      <c r="G472" s="77">
        <v>0</v>
      </c>
      <c r="H472" s="77">
        <v>0</v>
      </c>
      <c r="I472" s="77">
        <v>0</v>
      </c>
      <c r="J472" s="77">
        <v>0</v>
      </c>
      <c r="K472" s="77">
        <v>2.302864E-2</v>
      </c>
      <c r="L472" s="77">
        <v>0</v>
      </c>
      <c r="M472" s="77">
        <v>0</v>
      </c>
      <c r="N472" s="77">
        <v>2.302864E-2</v>
      </c>
      <c r="O472" s="77">
        <v>0</v>
      </c>
      <c r="P472" s="77">
        <v>0</v>
      </c>
      <c r="Q472" s="77">
        <v>0</v>
      </c>
      <c r="R472" s="77">
        <v>0</v>
      </c>
      <c r="S472" s="77">
        <v>0</v>
      </c>
      <c r="T472" s="77">
        <v>0</v>
      </c>
      <c r="U472" s="77">
        <v>0</v>
      </c>
      <c r="V472" s="77">
        <v>0</v>
      </c>
      <c r="W472" s="77">
        <v>0</v>
      </c>
      <c r="X472" s="77">
        <v>0</v>
      </c>
      <c r="Y472" s="77">
        <v>0</v>
      </c>
      <c r="Z472" s="77">
        <v>0</v>
      </c>
      <c r="AA472" s="77">
        <v>0</v>
      </c>
      <c r="AB472" s="77">
        <v>0</v>
      </c>
      <c r="AC472" s="77">
        <v>0</v>
      </c>
      <c r="AD472" s="77">
        <v>0</v>
      </c>
      <c r="AE472" s="77">
        <v>0</v>
      </c>
      <c r="AF472" s="77">
        <v>0</v>
      </c>
      <c r="AG472" s="77">
        <v>0</v>
      </c>
      <c r="AH472" s="77">
        <v>0</v>
      </c>
      <c r="AI472" s="77">
        <v>0</v>
      </c>
      <c r="AJ472" s="77">
        <v>0</v>
      </c>
      <c r="AK472" s="77">
        <v>0</v>
      </c>
      <c r="AL472" s="77">
        <v>0</v>
      </c>
      <c r="AM472" s="77">
        <v>0</v>
      </c>
      <c r="AN472" s="77">
        <v>0</v>
      </c>
      <c r="AO472" s="77">
        <v>2.302864E-2</v>
      </c>
      <c r="AP472" s="77">
        <v>0</v>
      </c>
      <c r="AQ472" s="77">
        <v>0</v>
      </c>
      <c r="AR472" s="77">
        <v>2.302864E-2</v>
      </c>
      <c r="AS472" s="77">
        <v>0</v>
      </c>
      <c r="AT472" s="77">
        <v>0</v>
      </c>
      <c r="AU472" s="77">
        <v>0</v>
      </c>
      <c r="AV472" s="77">
        <v>0</v>
      </c>
      <c r="AW472" s="77">
        <v>0</v>
      </c>
      <c r="AX472" s="77">
        <v>0</v>
      </c>
      <c r="AY472" s="77">
        <v>0</v>
      </c>
      <c r="AZ472" s="77">
        <v>0</v>
      </c>
      <c r="BA472" s="77">
        <v>0</v>
      </c>
      <c r="BB472" s="77">
        <v>0</v>
      </c>
      <c r="BC472" s="77">
        <v>0</v>
      </c>
    </row>
    <row r="473" spans="1:55" s="81" customFormat="1" ht="19.5" customHeight="1" x14ac:dyDescent="0.25">
      <c r="A473" s="27" t="s">
        <v>120</v>
      </c>
      <c r="B473" s="74" t="s">
        <v>1120</v>
      </c>
      <c r="C473" s="75" t="s">
        <v>354</v>
      </c>
      <c r="D473" s="76" t="s">
        <v>35</v>
      </c>
      <c r="E473" s="41">
        <v>4020202858</v>
      </c>
      <c r="F473" s="77">
        <v>0</v>
      </c>
      <c r="G473" s="77">
        <v>0</v>
      </c>
      <c r="H473" s="77">
        <v>0</v>
      </c>
      <c r="I473" s="77">
        <v>0</v>
      </c>
      <c r="J473" s="77">
        <v>0</v>
      </c>
      <c r="K473" s="77">
        <v>1.1581119999999999E-2</v>
      </c>
      <c r="L473" s="77">
        <v>0</v>
      </c>
      <c r="M473" s="77">
        <v>0</v>
      </c>
      <c r="N473" s="77">
        <v>1.1581119999999999E-2</v>
      </c>
      <c r="O473" s="77">
        <v>0</v>
      </c>
      <c r="P473" s="77">
        <v>0</v>
      </c>
      <c r="Q473" s="77">
        <v>0</v>
      </c>
      <c r="R473" s="77">
        <v>0</v>
      </c>
      <c r="S473" s="77">
        <v>0</v>
      </c>
      <c r="T473" s="77">
        <v>0</v>
      </c>
      <c r="U473" s="77">
        <v>7.1505999999999989E-4</v>
      </c>
      <c r="V473" s="77">
        <v>0</v>
      </c>
      <c r="W473" s="77">
        <v>0</v>
      </c>
      <c r="X473" s="77">
        <v>7.1505999999999989E-4</v>
      </c>
      <c r="Y473" s="77">
        <v>0</v>
      </c>
      <c r="Z473" s="77">
        <v>0</v>
      </c>
      <c r="AA473" s="77">
        <v>0</v>
      </c>
      <c r="AB473" s="77">
        <v>0</v>
      </c>
      <c r="AC473" s="77">
        <v>0</v>
      </c>
      <c r="AD473" s="77">
        <v>0</v>
      </c>
      <c r="AE473" s="77">
        <v>0</v>
      </c>
      <c r="AF473" s="77">
        <v>0</v>
      </c>
      <c r="AG473" s="77">
        <v>0</v>
      </c>
      <c r="AH473" s="77">
        <v>0</v>
      </c>
      <c r="AI473" s="77">
        <v>0</v>
      </c>
      <c r="AJ473" s="77">
        <v>0</v>
      </c>
      <c r="AK473" s="77">
        <v>0</v>
      </c>
      <c r="AL473" s="77">
        <v>0</v>
      </c>
      <c r="AM473" s="77">
        <v>0</v>
      </c>
      <c r="AN473" s="77">
        <v>0</v>
      </c>
      <c r="AO473" s="77">
        <v>1.0866059999999999E-2</v>
      </c>
      <c r="AP473" s="77">
        <v>0</v>
      </c>
      <c r="AQ473" s="77">
        <v>0</v>
      </c>
      <c r="AR473" s="77">
        <v>1.0866059999999999E-2</v>
      </c>
      <c r="AS473" s="77">
        <v>0</v>
      </c>
      <c r="AT473" s="77">
        <v>0</v>
      </c>
      <c r="AU473" s="77">
        <v>0</v>
      </c>
      <c r="AV473" s="77">
        <v>0</v>
      </c>
      <c r="AW473" s="77">
        <v>0</v>
      </c>
      <c r="AX473" s="77">
        <v>0</v>
      </c>
      <c r="AY473" s="77">
        <v>0</v>
      </c>
      <c r="AZ473" s="77">
        <v>0</v>
      </c>
      <c r="BA473" s="77">
        <v>0</v>
      </c>
      <c r="BB473" s="77">
        <v>0</v>
      </c>
      <c r="BC473" s="77">
        <v>0</v>
      </c>
    </row>
    <row r="474" spans="1:55" s="81" customFormat="1" ht="19.5" customHeight="1" x14ac:dyDescent="0.25">
      <c r="A474" s="27" t="s">
        <v>120</v>
      </c>
      <c r="B474" s="74" t="s">
        <v>1120</v>
      </c>
      <c r="C474" s="75" t="s">
        <v>349</v>
      </c>
      <c r="D474" s="76" t="s">
        <v>35</v>
      </c>
      <c r="E474" s="41">
        <v>4020202984</v>
      </c>
      <c r="F474" s="77">
        <v>0</v>
      </c>
      <c r="G474" s="77">
        <v>0</v>
      </c>
      <c r="H474" s="77">
        <v>0</v>
      </c>
      <c r="I474" s="77">
        <v>0</v>
      </c>
      <c r="J474" s="77">
        <v>0</v>
      </c>
      <c r="K474" s="77">
        <v>0.29215837</v>
      </c>
      <c r="L474" s="77">
        <v>0</v>
      </c>
      <c r="M474" s="77">
        <v>0</v>
      </c>
      <c r="N474" s="77">
        <v>0.29215837</v>
      </c>
      <c r="O474" s="77">
        <v>0</v>
      </c>
      <c r="P474" s="77">
        <v>0</v>
      </c>
      <c r="Q474" s="77">
        <v>0</v>
      </c>
      <c r="R474" s="77">
        <v>0</v>
      </c>
      <c r="S474" s="77">
        <v>0</v>
      </c>
      <c r="T474" s="77">
        <v>0</v>
      </c>
      <c r="U474" s="77">
        <v>0</v>
      </c>
      <c r="V474" s="77">
        <v>0</v>
      </c>
      <c r="W474" s="77">
        <v>0</v>
      </c>
      <c r="X474" s="77">
        <v>0</v>
      </c>
      <c r="Y474" s="77">
        <v>0</v>
      </c>
      <c r="Z474" s="77">
        <v>0</v>
      </c>
      <c r="AA474" s="77">
        <v>0</v>
      </c>
      <c r="AB474" s="77">
        <v>0</v>
      </c>
      <c r="AC474" s="77">
        <v>0</v>
      </c>
      <c r="AD474" s="77">
        <v>0</v>
      </c>
      <c r="AE474" s="77">
        <v>0</v>
      </c>
      <c r="AF474" s="77">
        <v>0</v>
      </c>
      <c r="AG474" s="77">
        <v>0</v>
      </c>
      <c r="AH474" s="77">
        <v>0</v>
      </c>
      <c r="AI474" s="77">
        <v>0</v>
      </c>
      <c r="AJ474" s="77">
        <v>0</v>
      </c>
      <c r="AK474" s="77">
        <v>0</v>
      </c>
      <c r="AL474" s="77">
        <v>0</v>
      </c>
      <c r="AM474" s="77">
        <v>0</v>
      </c>
      <c r="AN474" s="77">
        <v>0</v>
      </c>
      <c r="AO474" s="77">
        <v>0</v>
      </c>
      <c r="AP474" s="77">
        <v>0</v>
      </c>
      <c r="AQ474" s="77">
        <v>0</v>
      </c>
      <c r="AR474" s="77">
        <v>0</v>
      </c>
      <c r="AS474" s="77">
        <v>0</v>
      </c>
      <c r="AT474" s="77">
        <v>0</v>
      </c>
      <c r="AU474" s="77">
        <v>0</v>
      </c>
      <c r="AV474" s="77">
        <v>0</v>
      </c>
      <c r="AW474" s="77">
        <v>0</v>
      </c>
      <c r="AX474" s="77">
        <v>0</v>
      </c>
      <c r="AY474" s="77">
        <v>0.29215837</v>
      </c>
      <c r="AZ474" s="77">
        <v>0</v>
      </c>
      <c r="BA474" s="77">
        <v>0</v>
      </c>
      <c r="BB474" s="77">
        <v>0.29215837</v>
      </c>
      <c r="BC474" s="77">
        <v>0</v>
      </c>
    </row>
    <row r="475" spans="1:55" s="81" customFormat="1" ht="19.5" customHeight="1" x14ac:dyDescent="0.25">
      <c r="A475" s="27" t="s">
        <v>120</v>
      </c>
      <c r="B475" s="74" t="s">
        <v>1120</v>
      </c>
      <c r="C475" s="75" t="s">
        <v>347</v>
      </c>
      <c r="D475" s="76" t="s">
        <v>35</v>
      </c>
      <c r="E475" s="41">
        <v>4010200471</v>
      </c>
      <c r="F475" s="77">
        <v>0</v>
      </c>
      <c r="G475" s="77">
        <v>0</v>
      </c>
      <c r="H475" s="77">
        <v>0</v>
      </c>
      <c r="I475" s="77">
        <v>0</v>
      </c>
      <c r="J475" s="77">
        <v>0</v>
      </c>
      <c r="K475" s="77">
        <v>2.621387E-2</v>
      </c>
      <c r="L475" s="77">
        <v>0</v>
      </c>
      <c r="M475" s="77">
        <v>0</v>
      </c>
      <c r="N475" s="77">
        <v>2.621387E-2</v>
      </c>
      <c r="O475" s="77">
        <v>0</v>
      </c>
      <c r="P475" s="77">
        <v>0</v>
      </c>
      <c r="Q475" s="77">
        <v>0</v>
      </c>
      <c r="R475" s="77">
        <v>0</v>
      </c>
      <c r="S475" s="77">
        <v>0</v>
      </c>
      <c r="T475" s="77">
        <v>0</v>
      </c>
      <c r="U475" s="77">
        <v>0</v>
      </c>
      <c r="V475" s="77">
        <v>0</v>
      </c>
      <c r="W475" s="77">
        <v>0</v>
      </c>
      <c r="X475" s="77">
        <v>0</v>
      </c>
      <c r="Y475" s="77">
        <v>0</v>
      </c>
      <c r="Z475" s="77">
        <v>0</v>
      </c>
      <c r="AA475" s="77">
        <v>0</v>
      </c>
      <c r="AB475" s="77">
        <v>0</v>
      </c>
      <c r="AC475" s="77">
        <v>0</v>
      </c>
      <c r="AD475" s="77">
        <v>0</v>
      </c>
      <c r="AE475" s="77">
        <v>2.621387E-2</v>
      </c>
      <c r="AF475" s="77">
        <v>0</v>
      </c>
      <c r="AG475" s="77">
        <v>0</v>
      </c>
      <c r="AH475" s="77">
        <v>2.621387E-2</v>
      </c>
      <c r="AI475" s="77">
        <v>0</v>
      </c>
      <c r="AJ475" s="77">
        <v>0</v>
      </c>
      <c r="AK475" s="77">
        <v>0</v>
      </c>
      <c r="AL475" s="77">
        <v>0</v>
      </c>
      <c r="AM475" s="77">
        <v>0</v>
      </c>
      <c r="AN475" s="77">
        <v>0</v>
      </c>
      <c r="AO475" s="77">
        <v>0</v>
      </c>
      <c r="AP475" s="77">
        <v>0</v>
      </c>
      <c r="AQ475" s="77">
        <v>0</v>
      </c>
      <c r="AR475" s="77">
        <v>0</v>
      </c>
      <c r="AS475" s="77">
        <v>0</v>
      </c>
      <c r="AT475" s="77">
        <v>0</v>
      </c>
      <c r="AU475" s="77">
        <v>0</v>
      </c>
      <c r="AV475" s="77">
        <v>0</v>
      </c>
      <c r="AW475" s="77">
        <v>0</v>
      </c>
      <c r="AX475" s="77">
        <v>0</v>
      </c>
      <c r="AY475" s="77">
        <v>0</v>
      </c>
      <c r="AZ475" s="77">
        <v>0</v>
      </c>
      <c r="BA475" s="77">
        <v>0</v>
      </c>
      <c r="BB475" s="77">
        <v>0</v>
      </c>
      <c r="BC475" s="77">
        <v>0</v>
      </c>
    </row>
    <row r="476" spans="1:55" s="81" customFormat="1" ht="19.5" customHeight="1" x14ac:dyDescent="0.25">
      <c r="A476" s="27" t="s">
        <v>120</v>
      </c>
      <c r="B476" s="74" t="s">
        <v>1120</v>
      </c>
      <c r="C476" s="75" t="s">
        <v>331</v>
      </c>
      <c r="D476" s="76" t="s">
        <v>35</v>
      </c>
      <c r="E476" s="41">
        <v>4010200337</v>
      </c>
      <c r="F476" s="77">
        <v>0</v>
      </c>
      <c r="G476" s="77">
        <v>0</v>
      </c>
      <c r="H476" s="77">
        <v>0</v>
      </c>
      <c r="I476" s="77">
        <v>0</v>
      </c>
      <c r="J476" s="77">
        <v>0</v>
      </c>
      <c r="K476" s="77">
        <v>4.7004050000000006E-2</v>
      </c>
      <c r="L476" s="77">
        <v>0</v>
      </c>
      <c r="M476" s="77">
        <v>0</v>
      </c>
      <c r="N476" s="77">
        <v>4.7004050000000006E-2</v>
      </c>
      <c r="O476" s="77">
        <v>0</v>
      </c>
      <c r="P476" s="77">
        <v>0</v>
      </c>
      <c r="Q476" s="77">
        <v>0</v>
      </c>
      <c r="R476" s="77">
        <v>0</v>
      </c>
      <c r="S476" s="77">
        <v>0</v>
      </c>
      <c r="T476" s="77">
        <v>0</v>
      </c>
      <c r="U476" s="77">
        <v>0</v>
      </c>
      <c r="V476" s="77">
        <v>0</v>
      </c>
      <c r="W476" s="77">
        <v>0</v>
      </c>
      <c r="X476" s="77">
        <v>0</v>
      </c>
      <c r="Y476" s="77">
        <v>0</v>
      </c>
      <c r="Z476" s="77">
        <v>0</v>
      </c>
      <c r="AA476" s="77">
        <v>0</v>
      </c>
      <c r="AB476" s="77">
        <v>0</v>
      </c>
      <c r="AC476" s="77">
        <v>0</v>
      </c>
      <c r="AD476" s="77">
        <v>0</v>
      </c>
      <c r="AE476" s="77">
        <v>4.7004050000000006E-2</v>
      </c>
      <c r="AF476" s="77">
        <v>0</v>
      </c>
      <c r="AG476" s="77">
        <v>0</v>
      </c>
      <c r="AH476" s="77">
        <v>4.7004050000000006E-2</v>
      </c>
      <c r="AI476" s="77">
        <v>0</v>
      </c>
      <c r="AJ476" s="77">
        <v>0</v>
      </c>
      <c r="AK476" s="77">
        <v>0</v>
      </c>
      <c r="AL476" s="77">
        <v>0</v>
      </c>
      <c r="AM476" s="77">
        <v>0</v>
      </c>
      <c r="AN476" s="77">
        <v>0</v>
      </c>
      <c r="AO476" s="77">
        <v>0</v>
      </c>
      <c r="AP476" s="77">
        <v>0</v>
      </c>
      <c r="AQ476" s="77">
        <v>0</v>
      </c>
      <c r="AR476" s="77">
        <v>0</v>
      </c>
      <c r="AS476" s="77">
        <v>0</v>
      </c>
      <c r="AT476" s="77">
        <v>0</v>
      </c>
      <c r="AU476" s="77">
        <v>0</v>
      </c>
      <c r="AV476" s="77">
        <v>0</v>
      </c>
      <c r="AW476" s="77">
        <v>0</v>
      </c>
      <c r="AX476" s="77">
        <v>0</v>
      </c>
      <c r="AY476" s="77">
        <v>0</v>
      </c>
      <c r="AZ476" s="77">
        <v>0</v>
      </c>
      <c r="BA476" s="77">
        <v>0</v>
      </c>
      <c r="BB476" s="77">
        <v>0</v>
      </c>
      <c r="BC476" s="77">
        <v>0</v>
      </c>
    </row>
    <row r="477" spans="1:55" s="81" customFormat="1" ht="19.5" customHeight="1" x14ac:dyDescent="0.25">
      <c r="A477" s="27" t="s">
        <v>120</v>
      </c>
      <c r="B477" s="74" t="s">
        <v>1120</v>
      </c>
      <c r="C477" s="75" t="s">
        <v>361</v>
      </c>
      <c r="D477" s="76" t="s">
        <v>35</v>
      </c>
      <c r="E477" s="41">
        <v>4020201108</v>
      </c>
      <c r="F477" s="77">
        <v>0</v>
      </c>
      <c r="G477" s="77">
        <v>0</v>
      </c>
      <c r="H477" s="77">
        <v>0</v>
      </c>
      <c r="I477" s="77">
        <v>0</v>
      </c>
      <c r="J477" s="77">
        <v>0</v>
      </c>
      <c r="K477" s="77">
        <v>1.216738E-2</v>
      </c>
      <c r="L477" s="77">
        <v>0</v>
      </c>
      <c r="M477" s="77">
        <v>0</v>
      </c>
      <c r="N477" s="77">
        <v>1.216738E-2</v>
      </c>
      <c r="O477" s="77">
        <v>0</v>
      </c>
      <c r="P477" s="77">
        <v>0</v>
      </c>
      <c r="Q477" s="77">
        <v>0</v>
      </c>
      <c r="R477" s="77">
        <v>0</v>
      </c>
      <c r="S477" s="77">
        <v>0</v>
      </c>
      <c r="T477" s="77">
        <v>0</v>
      </c>
      <c r="U477" s="77">
        <v>0</v>
      </c>
      <c r="V477" s="77">
        <v>0</v>
      </c>
      <c r="W477" s="77">
        <v>0</v>
      </c>
      <c r="X477" s="77">
        <v>0</v>
      </c>
      <c r="Y477" s="77">
        <v>0</v>
      </c>
      <c r="Z477" s="77">
        <v>0</v>
      </c>
      <c r="AA477" s="77">
        <v>0</v>
      </c>
      <c r="AB477" s="77">
        <v>0</v>
      </c>
      <c r="AC477" s="77">
        <v>0</v>
      </c>
      <c r="AD477" s="77">
        <v>0</v>
      </c>
      <c r="AE477" s="77">
        <v>0</v>
      </c>
      <c r="AF477" s="77">
        <v>0</v>
      </c>
      <c r="AG477" s="77">
        <v>0</v>
      </c>
      <c r="AH477" s="77">
        <v>0</v>
      </c>
      <c r="AI477" s="77">
        <v>0</v>
      </c>
      <c r="AJ477" s="77">
        <v>0</v>
      </c>
      <c r="AK477" s="77">
        <v>0</v>
      </c>
      <c r="AL477" s="77">
        <v>0</v>
      </c>
      <c r="AM477" s="77">
        <v>0</v>
      </c>
      <c r="AN477" s="77">
        <v>0</v>
      </c>
      <c r="AO477" s="77">
        <v>1.216738E-2</v>
      </c>
      <c r="AP477" s="77">
        <v>0</v>
      </c>
      <c r="AQ477" s="77">
        <v>0</v>
      </c>
      <c r="AR477" s="77">
        <v>1.216738E-2</v>
      </c>
      <c r="AS477" s="77">
        <v>0</v>
      </c>
      <c r="AT477" s="77">
        <v>0</v>
      </c>
      <c r="AU477" s="77">
        <v>0</v>
      </c>
      <c r="AV477" s="77">
        <v>0</v>
      </c>
      <c r="AW477" s="77">
        <v>0</v>
      </c>
      <c r="AX477" s="77">
        <v>0</v>
      </c>
      <c r="AY477" s="77">
        <v>0</v>
      </c>
      <c r="AZ477" s="77">
        <v>0</v>
      </c>
      <c r="BA477" s="77">
        <v>0</v>
      </c>
      <c r="BB477" s="77">
        <v>0</v>
      </c>
      <c r="BC477" s="77">
        <v>0</v>
      </c>
    </row>
    <row r="478" spans="1:55" s="81" customFormat="1" ht="19.5" customHeight="1" x14ac:dyDescent="0.25">
      <c r="A478" s="27" t="s">
        <v>120</v>
      </c>
      <c r="B478" s="74" t="s">
        <v>1120</v>
      </c>
      <c r="C478" s="75" t="s">
        <v>765</v>
      </c>
      <c r="D478" s="76" t="s">
        <v>35</v>
      </c>
      <c r="E478" s="41">
        <v>4020101622</v>
      </c>
      <c r="F478" s="77">
        <v>0</v>
      </c>
      <c r="G478" s="77">
        <v>0</v>
      </c>
      <c r="H478" s="77">
        <v>0</v>
      </c>
      <c r="I478" s="77">
        <v>0</v>
      </c>
      <c r="J478" s="77">
        <v>0</v>
      </c>
      <c r="K478" s="77">
        <v>0.34879093999999999</v>
      </c>
      <c r="L478" s="77">
        <v>0</v>
      </c>
      <c r="M478" s="77">
        <v>0</v>
      </c>
      <c r="N478" s="77">
        <v>0.34879093999999999</v>
      </c>
      <c r="O478" s="77">
        <v>0</v>
      </c>
      <c r="P478" s="77">
        <v>0</v>
      </c>
      <c r="Q478" s="77">
        <v>0</v>
      </c>
      <c r="R478" s="77">
        <v>0</v>
      </c>
      <c r="S478" s="77">
        <v>0</v>
      </c>
      <c r="T478" s="77">
        <v>0</v>
      </c>
      <c r="U478" s="77">
        <v>0</v>
      </c>
      <c r="V478" s="77">
        <v>0</v>
      </c>
      <c r="W478" s="77">
        <v>0</v>
      </c>
      <c r="X478" s="77">
        <v>0</v>
      </c>
      <c r="Y478" s="77">
        <v>0</v>
      </c>
      <c r="Z478" s="77">
        <v>0</v>
      </c>
      <c r="AA478" s="77">
        <v>0</v>
      </c>
      <c r="AB478" s="77">
        <v>0</v>
      </c>
      <c r="AC478" s="77">
        <v>0</v>
      </c>
      <c r="AD478" s="77">
        <v>0</v>
      </c>
      <c r="AE478" s="77">
        <v>0.31715278000000002</v>
      </c>
      <c r="AF478" s="77">
        <v>0</v>
      </c>
      <c r="AG478" s="77">
        <v>0</v>
      </c>
      <c r="AH478" s="77">
        <v>0.31715278000000002</v>
      </c>
      <c r="AI478" s="77">
        <v>0</v>
      </c>
      <c r="AJ478" s="77">
        <v>0</v>
      </c>
      <c r="AK478" s="77">
        <v>0</v>
      </c>
      <c r="AL478" s="77">
        <v>0</v>
      </c>
      <c r="AM478" s="77">
        <v>0</v>
      </c>
      <c r="AN478" s="77">
        <v>0</v>
      </c>
      <c r="AO478" s="77">
        <v>0</v>
      </c>
      <c r="AP478" s="77">
        <v>0</v>
      </c>
      <c r="AQ478" s="77">
        <v>0</v>
      </c>
      <c r="AR478" s="77">
        <v>0</v>
      </c>
      <c r="AS478" s="77">
        <v>0</v>
      </c>
      <c r="AT478" s="77">
        <v>0</v>
      </c>
      <c r="AU478" s="77">
        <v>0</v>
      </c>
      <c r="AV478" s="77">
        <v>0</v>
      </c>
      <c r="AW478" s="77">
        <v>0</v>
      </c>
      <c r="AX478" s="77">
        <v>0</v>
      </c>
      <c r="AY478" s="77">
        <v>3.1638159999999999E-2</v>
      </c>
      <c r="AZ478" s="77">
        <v>0</v>
      </c>
      <c r="BA478" s="77">
        <v>0</v>
      </c>
      <c r="BB478" s="77">
        <v>3.1638159999999999E-2</v>
      </c>
      <c r="BC478" s="77">
        <v>0</v>
      </c>
    </row>
    <row r="479" spans="1:55" s="81" customFormat="1" ht="19.5" customHeight="1" x14ac:dyDescent="0.25">
      <c r="A479" s="27" t="s">
        <v>120</v>
      </c>
      <c r="B479" s="74" t="s">
        <v>1120</v>
      </c>
      <c r="C479" s="75" t="s">
        <v>384</v>
      </c>
      <c r="D479" s="76" t="s">
        <v>35</v>
      </c>
      <c r="E479" s="41">
        <v>4020202546</v>
      </c>
      <c r="F479" s="77">
        <v>0</v>
      </c>
      <c r="G479" s="77">
        <v>0</v>
      </c>
      <c r="H479" s="77">
        <v>0</v>
      </c>
      <c r="I479" s="77">
        <v>0</v>
      </c>
      <c r="J479" s="77">
        <v>0</v>
      </c>
      <c r="K479" s="77">
        <v>3.9213399999999997E-3</v>
      </c>
      <c r="L479" s="77">
        <v>0</v>
      </c>
      <c r="M479" s="77">
        <v>0</v>
      </c>
      <c r="N479" s="77">
        <v>3.9213399999999997E-3</v>
      </c>
      <c r="O479" s="77">
        <v>0</v>
      </c>
      <c r="P479" s="77">
        <v>0</v>
      </c>
      <c r="Q479" s="77">
        <v>0</v>
      </c>
      <c r="R479" s="77">
        <v>0</v>
      </c>
      <c r="S479" s="77">
        <v>0</v>
      </c>
      <c r="T479" s="77">
        <v>0</v>
      </c>
      <c r="U479" s="77">
        <v>7.6605999999999994E-4</v>
      </c>
      <c r="V479" s="77">
        <v>0</v>
      </c>
      <c r="W479" s="77">
        <v>0</v>
      </c>
      <c r="X479" s="77">
        <v>7.6605999999999994E-4</v>
      </c>
      <c r="Y479" s="77">
        <v>0</v>
      </c>
      <c r="Z479" s="77">
        <v>0</v>
      </c>
      <c r="AA479" s="77">
        <v>0</v>
      </c>
      <c r="AB479" s="77">
        <v>0</v>
      </c>
      <c r="AC479" s="77">
        <v>0</v>
      </c>
      <c r="AD479" s="77">
        <v>0</v>
      </c>
      <c r="AE479" s="77">
        <v>0</v>
      </c>
      <c r="AF479" s="77">
        <v>0</v>
      </c>
      <c r="AG479" s="77">
        <v>0</v>
      </c>
      <c r="AH479" s="77">
        <v>0</v>
      </c>
      <c r="AI479" s="77">
        <v>0</v>
      </c>
      <c r="AJ479" s="77">
        <v>0</v>
      </c>
      <c r="AK479" s="77">
        <v>0</v>
      </c>
      <c r="AL479" s="77">
        <v>0</v>
      </c>
      <c r="AM479" s="77">
        <v>0</v>
      </c>
      <c r="AN479" s="77">
        <v>0</v>
      </c>
      <c r="AO479" s="77">
        <v>3.1552799999999999E-3</v>
      </c>
      <c r="AP479" s="77">
        <v>0</v>
      </c>
      <c r="AQ479" s="77">
        <v>0</v>
      </c>
      <c r="AR479" s="77">
        <v>3.1552799999999999E-3</v>
      </c>
      <c r="AS479" s="77">
        <v>0</v>
      </c>
      <c r="AT479" s="77">
        <v>0</v>
      </c>
      <c r="AU479" s="77">
        <v>0</v>
      </c>
      <c r="AV479" s="77">
        <v>0</v>
      </c>
      <c r="AW479" s="77">
        <v>0</v>
      </c>
      <c r="AX479" s="77">
        <v>0</v>
      </c>
      <c r="AY479" s="77">
        <v>0</v>
      </c>
      <c r="AZ479" s="77">
        <v>0</v>
      </c>
      <c r="BA479" s="77">
        <v>0</v>
      </c>
      <c r="BB479" s="77">
        <v>0</v>
      </c>
      <c r="BC479" s="77">
        <v>0</v>
      </c>
    </row>
    <row r="480" spans="1:55" s="81" customFormat="1" ht="19.5" customHeight="1" x14ac:dyDescent="0.25">
      <c r="A480" s="27" t="s">
        <v>120</v>
      </c>
      <c r="B480" s="74" t="s">
        <v>1120</v>
      </c>
      <c r="C480" s="75" t="s">
        <v>385</v>
      </c>
      <c r="D480" s="76" t="s">
        <v>35</v>
      </c>
      <c r="E480" s="41">
        <v>4020102436</v>
      </c>
      <c r="F480" s="77">
        <v>0</v>
      </c>
      <c r="G480" s="77">
        <v>0</v>
      </c>
      <c r="H480" s="77">
        <v>0</v>
      </c>
      <c r="I480" s="77">
        <v>0</v>
      </c>
      <c r="J480" s="77">
        <v>0</v>
      </c>
      <c r="K480" s="77">
        <v>3.8636510000000006E-2</v>
      </c>
      <c r="L480" s="77">
        <v>0</v>
      </c>
      <c r="M480" s="77">
        <v>0</v>
      </c>
      <c r="N480" s="77">
        <v>3.8636510000000006E-2</v>
      </c>
      <c r="O480" s="77">
        <v>0</v>
      </c>
      <c r="P480" s="77">
        <v>0</v>
      </c>
      <c r="Q480" s="77">
        <v>0</v>
      </c>
      <c r="R480" s="77">
        <v>0</v>
      </c>
      <c r="S480" s="77">
        <v>0</v>
      </c>
      <c r="T480" s="77">
        <v>0</v>
      </c>
      <c r="U480" s="77">
        <v>2.5537199999999998E-3</v>
      </c>
      <c r="V480" s="77">
        <v>0</v>
      </c>
      <c r="W480" s="77">
        <v>0</v>
      </c>
      <c r="X480" s="77">
        <v>2.5537199999999998E-3</v>
      </c>
      <c r="Y480" s="77">
        <v>0</v>
      </c>
      <c r="Z480" s="77">
        <v>0</v>
      </c>
      <c r="AA480" s="77">
        <v>0</v>
      </c>
      <c r="AB480" s="77">
        <v>0</v>
      </c>
      <c r="AC480" s="77">
        <v>0</v>
      </c>
      <c r="AD480" s="77">
        <v>0</v>
      </c>
      <c r="AE480" s="77">
        <v>0</v>
      </c>
      <c r="AF480" s="77">
        <v>0</v>
      </c>
      <c r="AG480" s="77">
        <v>0</v>
      </c>
      <c r="AH480" s="77">
        <v>0</v>
      </c>
      <c r="AI480" s="77">
        <v>0</v>
      </c>
      <c r="AJ480" s="77">
        <v>0</v>
      </c>
      <c r="AK480" s="77">
        <v>0</v>
      </c>
      <c r="AL480" s="77">
        <v>0</v>
      </c>
      <c r="AM480" s="77">
        <v>0</v>
      </c>
      <c r="AN480" s="77">
        <v>0</v>
      </c>
      <c r="AO480" s="77">
        <v>3.6082790000000003E-2</v>
      </c>
      <c r="AP480" s="77">
        <v>0</v>
      </c>
      <c r="AQ480" s="77">
        <v>0</v>
      </c>
      <c r="AR480" s="77">
        <v>3.6082790000000003E-2</v>
      </c>
      <c r="AS480" s="77">
        <v>0</v>
      </c>
      <c r="AT480" s="77">
        <v>0</v>
      </c>
      <c r="AU480" s="77">
        <v>0</v>
      </c>
      <c r="AV480" s="77">
        <v>0</v>
      </c>
      <c r="AW480" s="77">
        <v>0</v>
      </c>
      <c r="AX480" s="77">
        <v>0</v>
      </c>
      <c r="AY480" s="77">
        <v>0</v>
      </c>
      <c r="AZ480" s="77">
        <v>0</v>
      </c>
      <c r="BA480" s="77">
        <v>0</v>
      </c>
      <c r="BB480" s="77">
        <v>0</v>
      </c>
      <c r="BC480" s="77">
        <v>0</v>
      </c>
    </row>
    <row r="481" spans="1:55" s="81" customFormat="1" ht="19.5" customHeight="1" x14ac:dyDescent="0.25">
      <c r="A481" s="27" t="s">
        <v>120</v>
      </c>
      <c r="B481" s="74" t="s">
        <v>1120</v>
      </c>
      <c r="C481" s="75" t="s">
        <v>364</v>
      </c>
      <c r="D481" s="76" t="s">
        <v>35</v>
      </c>
      <c r="E481" s="41">
        <v>4020200890</v>
      </c>
      <c r="F481" s="77">
        <v>0</v>
      </c>
      <c r="G481" s="77">
        <v>0</v>
      </c>
      <c r="H481" s="77">
        <v>0</v>
      </c>
      <c r="I481" s="77">
        <v>0</v>
      </c>
      <c r="J481" s="77">
        <v>0</v>
      </c>
      <c r="K481" s="77">
        <v>1.3220579999999999E-2</v>
      </c>
      <c r="L481" s="77">
        <v>0</v>
      </c>
      <c r="M481" s="77">
        <v>0</v>
      </c>
      <c r="N481" s="77">
        <v>1.3220579999999999E-2</v>
      </c>
      <c r="O481" s="77">
        <v>0</v>
      </c>
      <c r="P481" s="77">
        <v>0</v>
      </c>
      <c r="Q481" s="77">
        <v>0</v>
      </c>
      <c r="R481" s="77">
        <v>0</v>
      </c>
      <c r="S481" s="77">
        <v>0</v>
      </c>
      <c r="T481" s="77">
        <v>0</v>
      </c>
      <c r="U481" s="77">
        <v>0</v>
      </c>
      <c r="V481" s="77">
        <v>0</v>
      </c>
      <c r="W481" s="77">
        <v>0</v>
      </c>
      <c r="X481" s="77">
        <v>0</v>
      </c>
      <c r="Y481" s="77">
        <v>0</v>
      </c>
      <c r="Z481" s="77">
        <v>0</v>
      </c>
      <c r="AA481" s="77">
        <v>0</v>
      </c>
      <c r="AB481" s="77">
        <v>0</v>
      </c>
      <c r="AC481" s="77">
        <v>0</v>
      </c>
      <c r="AD481" s="77">
        <v>0</v>
      </c>
      <c r="AE481" s="77">
        <v>0</v>
      </c>
      <c r="AF481" s="77">
        <v>0</v>
      </c>
      <c r="AG481" s="77">
        <v>0</v>
      </c>
      <c r="AH481" s="77">
        <v>0</v>
      </c>
      <c r="AI481" s="77">
        <v>0</v>
      </c>
      <c r="AJ481" s="77">
        <v>0</v>
      </c>
      <c r="AK481" s="77">
        <v>0</v>
      </c>
      <c r="AL481" s="77">
        <v>0</v>
      </c>
      <c r="AM481" s="77">
        <v>0</v>
      </c>
      <c r="AN481" s="77">
        <v>0</v>
      </c>
      <c r="AO481" s="77">
        <v>6.6102899999999996E-3</v>
      </c>
      <c r="AP481" s="77">
        <v>0</v>
      </c>
      <c r="AQ481" s="77">
        <v>0</v>
      </c>
      <c r="AR481" s="77">
        <v>6.6102899999999996E-3</v>
      </c>
      <c r="AS481" s="77">
        <v>0</v>
      </c>
      <c r="AT481" s="77">
        <v>0</v>
      </c>
      <c r="AU481" s="77">
        <v>0</v>
      </c>
      <c r="AV481" s="77">
        <v>0</v>
      </c>
      <c r="AW481" s="77">
        <v>0</v>
      </c>
      <c r="AX481" s="77">
        <v>0</v>
      </c>
      <c r="AY481" s="77">
        <v>6.6102899999999996E-3</v>
      </c>
      <c r="AZ481" s="77">
        <v>0</v>
      </c>
      <c r="BA481" s="77">
        <v>0</v>
      </c>
      <c r="BB481" s="77">
        <v>6.6102899999999996E-3</v>
      </c>
      <c r="BC481" s="77">
        <v>0</v>
      </c>
    </row>
    <row r="482" spans="1:55" s="81" customFormat="1" ht="19.5" customHeight="1" x14ac:dyDescent="0.25">
      <c r="A482" s="27" t="s">
        <v>120</v>
      </c>
      <c r="B482" s="74" t="s">
        <v>1120</v>
      </c>
      <c r="C482" s="75" t="s">
        <v>365</v>
      </c>
      <c r="D482" s="76" t="s">
        <v>35</v>
      </c>
      <c r="E482" s="41">
        <v>4020201497</v>
      </c>
      <c r="F482" s="77">
        <v>0</v>
      </c>
      <c r="G482" s="77">
        <v>0</v>
      </c>
      <c r="H482" s="77">
        <v>0</v>
      </c>
      <c r="I482" s="77">
        <v>0</v>
      </c>
      <c r="J482" s="77">
        <v>0</v>
      </c>
      <c r="K482" s="77">
        <v>3.0413370000000002E-2</v>
      </c>
      <c r="L482" s="77">
        <v>0</v>
      </c>
      <c r="M482" s="77">
        <v>0</v>
      </c>
      <c r="N482" s="77">
        <v>3.0413370000000002E-2</v>
      </c>
      <c r="O482" s="77">
        <v>0</v>
      </c>
      <c r="P482" s="77">
        <v>0</v>
      </c>
      <c r="Q482" s="77">
        <v>0</v>
      </c>
      <c r="R482" s="77">
        <v>0</v>
      </c>
      <c r="S482" s="77">
        <v>0</v>
      </c>
      <c r="T482" s="77">
        <v>0</v>
      </c>
      <c r="U482" s="77">
        <v>0</v>
      </c>
      <c r="V482" s="77">
        <v>0</v>
      </c>
      <c r="W482" s="77">
        <v>0</v>
      </c>
      <c r="X482" s="77">
        <v>0</v>
      </c>
      <c r="Y482" s="77">
        <v>0</v>
      </c>
      <c r="Z482" s="77">
        <v>0</v>
      </c>
      <c r="AA482" s="77">
        <v>0</v>
      </c>
      <c r="AB482" s="77">
        <v>0</v>
      </c>
      <c r="AC482" s="77">
        <v>0</v>
      </c>
      <c r="AD482" s="77">
        <v>0</v>
      </c>
      <c r="AE482" s="77">
        <v>7.1639400000000006E-3</v>
      </c>
      <c r="AF482" s="77">
        <v>0</v>
      </c>
      <c r="AG482" s="77">
        <v>0</v>
      </c>
      <c r="AH482" s="77">
        <v>7.1639400000000006E-3</v>
      </c>
      <c r="AI482" s="77">
        <v>0</v>
      </c>
      <c r="AJ482" s="77">
        <v>0</v>
      </c>
      <c r="AK482" s="77">
        <v>0</v>
      </c>
      <c r="AL482" s="77">
        <v>0</v>
      </c>
      <c r="AM482" s="77">
        <v>0</v>
      </c>
      <c r="AN482" s="77">
        <v>0</v>
      </c>
      <c r="AO482" s="77">
        <v>2.3249430000000001E-2</v>
      </c>
      <c r="AP482" s="77">
        <v>0</v>
      </c>
      <c r="AQ482" s="77">
        <v>0</v>
      </c>
      <c r="AR482" s="77">
        <v>2.3249430000000001E-2</v>
      </c>
      <c r="AS482" s="77">
        <v>0</v>
      </c>
      <c r="AT482" s="77">
        <v>0</v>
      </c>
      <c r="AU482" s="77">
        <v>0</v>
      </c>
      <c r="AV482" s="77">
        <v>0</v>
      </c>
      <c r="AW482" s="77">
        <v>0</v>
      </c>
      <c r="AX482" s="77">
        <v>0</v>
      </c>
      <c r="AY482" s="77">
        <v>0</v>
      </c>
      <c r="AZ482" s="77">
        <v>0</v>
      </c>
      <c r="BA482" s="77">
        <v>0</v>
      </c>
      <c r="BB482" s="77">
        <v>0</v>
      </c>
      <c r="BC482" s="77">
        <v>0</v>
      </c>
    </row>
    <row r="483" spans="1:55" s="81" customFormat="1" ht="19.5" customHeight="1" x14ac:dyDescent="0.25">
      <c r="A483" s="27" t="s">
        <v>120</v>
      </c>
      <c r="B483" s="74" t="s">
        <v>1120</v>
      </c>
      <c r="C483" s="75" t="s">
        <v>366</v>
      </c>
      <c r="D483" s="76" t="s">
        <v>35</v>
      </c>
      <c r="E483" s="41">
        <v>4020201483</v>
      </c>
      <c r="F483" s="77">
        <v>0</v>
      </c>
      <c r="G483" s="77">
        <v>0</v>
      </c>
      <c r="H483" s="77">
        <v>0</v>
      </c>
      <c r="I483" s="77">
        <v>0</v>
      </c>
      <c r="J483" s="77">
        <v>0</v>
      </c>
      <c r="K483" s="77">
        <v>9.5711319999999989E-2</v>
      </c>
      <c r="L483" s="77">
        <v>0</v>
      </c>
      <c r="M483" s="77">
        <v>0</v>
      </c>
      <c r="N483" s="77">
        <v>9.5711319999999989E-2</v>
      </c>
      <c r="O483" s="77">
        <v>0</v>
      </c>
      <c r="P483" s="77">
        <v>0</v>
      </c>
      <c r="Q483" s="77">
        <v>0</v>
      </c>
      <c r="R483" s="77">
        <v>0</v>
      </c>
      <c r="S483" s="77">
        <v>0</v>
      </c>
      <c r="T483" s="77">
        <v>0</v>
      </c>
      <c r="U483" s="77">
        <v>0</v>
      </c>
      <c r="V483" s="77">
        <v>0</v>
      </c>
      <c r="W483" s="77">
        <v>0</v>
      </c>
      <c r="X483" s="77">
        <v>0</v>
      </c>
      <c r="Y483" s="77">
        <v>0</v>
      </c>
      <c r="Z483" s="77">
        <v>0</v>
      </c>
      <c r="AA483" s="77">
        <v>0</v>
      </c>
      <c r="AB483" s="77">
        <v>0</v>
      </c>
      <c r="AC483" s="77">
        <v>0</v>
      </c>
      <c r="AD483" s="77">
        <v>0</v>
      </c>
      <c r="AE483" s="77">
        <v>0</v>
      </c>
      <c r="AF483" s="77">
        <v>0</v>
      </c>
      <c r="AG483" s="77">
        <v>0</v>
      </c>
      <c r="AH483" s="77">
        <v>0</v>
      </c>
      <c r="AI483" s="77">
        <v>0</v>
      </c>
      <c r="AJ483" s="77">
        <v>0</v>
      </c>
      <c r="AK483" s="77">
        <v>0</v>
      </c>
      <c r="AL483" s="77">
        <v>0</v>
      </c>
      <c r="AM483" s="77">
        <v>0</v>
      </c>
      <c r="AN483" s="77">
        <v>0</v>
      </c>
      <c r="AO483" s="77">
        <v>3.960412E-2</v>
      </c>
      <c r="AP483" s="77">
        <v>0</v>
      </c>
      <c r="AQ483" s="77">
        <v>0</v>
      </c>
      <c r="AR483" s="77">
        <v>3.960412E-2</v>
      </c>
      <c r="AS483" s="77">
        <v>0</v>
      </c>
      <c r="AT483" s="77">
        <v>0</v>
      </c>
      <c r="AU483" s="77">
        <v>0</v>
      </c>
      <c r="AV483" s="77">
        <v>0</v>
      </c>
      <c r="AW483" s="77">
        <v>0</v>
      </c>
      <c r="AX483" s="77">
        <v>0</v>
      </c>
      <c r="AY483" s="77">
        <v>5.6107199999999996E-2</v>
      </c>
      <c r="AZ483" s="77">
        <v>0</v>
      </c>
      <c r="BA483" s="77">
        <v>0</v>
      </c>
      <c r="BB483" s="77">
        <v>5.6107199999999996E-2</v>
      </c>
      <c r="BC483" s="77">
        <v>0</v>
      </c>
    </row>
    <row r="484" spans="1:55" s="81" customFormat="1" ht="19.5" customHeight="1" x14ac:dyDescent="0.25">
      <c r="A484" s="27" t="s">
        <v>120</v>
      </c>
      <c r="B484" s="74" t="s">
        <v>1120</v>
      </c>
      <c r="C484" s="75" t="s">
        <v>363</v>
      </c>
      <c r="D484" s="76" t="s">
        <v>35</v>
      </c>
      <c r="E484" s="41">
        <v>4010200317</v>
      </c>
      <c r="F484" s="77">
        <v>0</v>
      </c>
      <c r="G484" s="77">
        <v>0</v>
      </c>
      <c r="H484" s="77">
        <v>0</v>
      </c>
      <c r="I484" s="77">
        <v>0</v>
      </c>
      <c r="J484" s="77">
        <v>0</v>
      </c>
      <c r="K484" s="77">
        <v>2.6097840000000001E-2</v>
      </c>
      <c r="L484" s="77">
        <v>0</v>
      </c>
      <c r="M484" s="77">
        <v>0</v>
      </c>
      <c r="N484" s="77">
        <v>2.6097840000000001E-2</v>
      </c>
      <c r="O484" s="77">
        <v>0</v>
      </c>
      <c r="P484" s="77">
        <v>0</v>
      </c>
      <c r="Q484" s="77">
        <v>0</v>
      </c>
      <c r="R484" s="77">
        <v>0</v>
      </c>
      <c r="S484" s="77">
        <v>0</v>
      </c>
      <c r="T484" s="77">
        <v>0</v>
      </c>
      <c r="U484" s="77">
        <v>0</v>
      </c>
      <c r="V484" s="77">
        <v>0</v>
      </c>
      <c r="W484" s="77">
        <v>0</v>
      </c>
      <c r="X484" s="77">
        <v>0</v>
      </c>
      <c r="Y484" s="77">
        <v>0</v>
      </c>
      <c r="Z484" s="77">
        <v>0</v>
      </c>
      <c r="AA484" s="77">
        <v>0</v>
      </c>
      <c r="AB484" s="77">
        <v>0</v>
      </c>
      <c r="AC484" s="77">
        <v>0</v>
      </c>
      <c r="AD484" s="77">
        <v>0</v>
      </c>
      <c r="AE484" s="77">
        <v>0</v>
      </c>
      <c r="AF484" s="77">
        <v>0</v>
      </c>
      <c r="AG484" s="77">
        <v>0</v>
      </c>
      <c r="AH484" s="77">
        <v>0</v>
      </c>
      <c r="AI484" s="77">
        <v>0</v>
      </c>
      <c r="AJ484" s="77">
        <v>0</v>
      </c>
      <c r="AK484" s="77">
        <v>0</v>
      </c>
      <c r="AL484" s="77">
        <v>0</v>
      </c>
      <c r="AM484" s="77">
        <v>0</v>
      </c>
      <c r="AN484" s="77">
        <v>0</v>
      </c>
      <c r="AO484" s="77">
        <v>1.304892E-2</v>
      </c>
      <c r="AP484" s="77">
        <v>0</v>
      </c>
      <c r="AQ484" s="77">
        <v>0</v>
      </c>
      <c r="AR484" s="77">
        <v>1.304892E-2</v>
      </c>
      <c r="AS484" s="77">
        <v>0</v>
      </c>
      <c r="AT484" s="77">
        <v>0</v>
      </c>
      <c r="AU484" s="77">
        <v>0</v>
      </c>
      <c r="AV484" s="77">
        <v>0</v>
      </c>
      <c r="AW484" s="77">
        <v>0</v>
      </c>
      <c r="AX484" s="77">
        <v>0</v>
      </c>
      <c r="AY484" s="77">
        <v>1.304892E-2</v>
      </c>
      <c r="AZ484" s="77">
        <v>0</v>
      </c>
      <c r="BA484" s="77">
        <v>0</v>
      </c>
      <c r="BB484" s="77">
        <v>1.304892E-2</v>
      </c>
      <c r="BC484" s="77">
        <v>0</v>
      </c>
    </row>
    <row r="485" spans="1:55" s="81" customFormat="1" ht="19.5" customHeight="1" x14ac:dyDescent="0.25">
      <c r="A485" s="27" t="s">
        <v>120</v>
      </c>
      <c r="B485" s="74" t="s">
        <v>1120</v>
      </c>
      <c r="C485" s="75" t="s">
        <v>369</v>
      </c>
      <c r="D485" s="76" t="s">
        <v>35</v>
      </c>
      <c r="E485" s="41">
        <v>4020102400</v>
      </c>
      <c r="F485" s="77">
        <v>0</v>
      </c>
      <c r="G485" s="77">
        <v>0</v>
      </c>
      <c r="H485" s="77">
        <v>0</v>
      </c>
      <c r="I485" s="77">
        <v>0</v>
      </c>
      <c r="J485" s="77">
        <v>0</v>
      </c>
      <c r="K485" s="77">
        <v>2.621387E-2</v>
      </c>
      <c r="L485" s="77">
        <v>0</v>
      </c>
      <c r="M485" s="77">
        <v>0</v>
      </c>
      <c r="N485" s="77">
        <v>2.621387E-2</v>
      </c>
      <c r="O485" s="77">
        <v>0</v>
      </c>
      <c r="P485" s="77">
        <v>0</v>
      </c>
      <c r="Q485" s="77">
        <v>0</v>
      </c>
      <c r="R485" s="77">
        <v>0</v>
      </c>
      <c r="S485" s="77">
        <v>0</v>
      </c>
      <c r="T485" s="77">
        <v>0</v>
      </c>
      <c r="U485" s="77">
        <v>0</v>
      </c>
      <c r="V485" s="77">
        <v>0</v>
      </c>
      <c r="W485" s="77">
        <v>0</v>
      </c>
      <c r="X485" s="77">
        <v>0</v>
      </c>
      <c r="Y485" s="77">
        <v>0</v>
      </c>
      <c r="Z485" s="77">
        <v>0</v>
      </c>
      <c r="AA485" s="77">
        <v>0</v>
      </c>
      <c r="AB485" s="77">
        <v>0</v>
      </c>
      <c r="AC485" s="77">
        <v>0</v>
      </c>
      <c r="AD485" s="77">
        <v>0</v>
      </c>
      <c r="AE485" s="77">
        <v>2.621387E-2</v>
      </c>
      <c r="AF485" s="77">
        <v>0</v>
      </c>
      <c r="AG485" s="77">
        <v>0</v>
      </c>
      <c r="AH485" s="77">
        <v>2.621387E-2</v>
      </c>
      <c r="AI485" s="77">
        <v>0</v>
      </c>
      <c r="AJ485" s="77">
        <v>0</v>
      </c>
      <c r="AK485" s="77">
        <v>0</v>
      </c>
      <c r="AL485" s="77">
        <v>0</v>
      </c>
      <c r="AM485" s="77">
        <v>0</v>
      </c>
      <c r="AN485" s="77">
        <v>0</v>
      </c>
      <c r="AO485" s="77">
        <v>0</v>
      </c>
      <c r="AP485" s="77">
        <v>0</v>
      </c>
      <c r="AQ485" s="77">
        <v>0</v>
      </c>
      <c r="AR485" s="77">
        <v>0</v>
      </c>
      <c r="AS485" s="77">
        <v>0</v>
      </c>
      <c r="AT485" s="77">
        <v>0</v>
      </c>
      <c r="AU485" s="77">
        <v>0</v>
      </c>
      <c r="AV485" s="77">
        <v>0</v>
      </c>
      <c r="AW485" s="77">
        <v>0</v>
      </c>
      <c r="AX485" s="77">
        <v>0</v>
      </c>
      <c r="AY485" s="77">
        <v>0</v>
      </c>
      <c r="AZ485" s="77">
        <v>0</v>
      </c>
      <c r="BA485" s="77">
        <v>0</v>
      </c>
      <c r="BB485" s="77">
        <v>0</v>
      </c>
      <c r="BC485" s="77">
        <v>0</v>
      </c>
    </row>
    <row r="486" spans="1:55" s="81" customFormat="1" ht="19.5" customHeight="1" x14ac:dyDescent="0.25">
      <c r="A486" s="27" t="s">
        <v>120</v>
      </c>
      <c r="B486" s="74" t="s">
        <v>1120</v>
      </c>
      <c r="C486" s="75" t="s">
        <v>371</v>
      </c>
      <c r="D486" s="76" t="s">
        <v>35</v>
      </c>
      <c r="E486" s="41">
        <v>4020202734</v>
      </c>
      <c r="F486" s="77">
        <v>0</v>
      </c>
      <c r="G486" s="77">
        <v>0</v>
      </c>
      <c r="H486" s="77">
        <v>0</v>
      </c>
      <c r="I486" s="77">
        <v>0</v>
      </c>
      <c r="J486" s="77">
        <v>0</v>
      </c>
      <c r="K486" s="77">
        <v>5.0844859999999999E-2</v>
      </c>
      <c r="L486" s="77">
        <v>0</v>
      </c>
      <c r="M486" s="77">
        <v>0</v>
      </c>
      <c r="N486" s="77">
        <v>5.0844859999999999E-2</v>
      </c>
      <c r="O486" s="77">
        <v>0</v>
      </c>
      <c r="P486" s="77">
        <v>0</v>
      </c>
      <c r="Q486" s="77">
        <v>0</v>
      </c>
      <c r="R486" s="77">
        <v>0</v>
      </c>
      <c r="S486" s="77">
        <v>0</v>
      </c>
      <c r="T486" s="77">
        <v>0</v>
      </c>
      <c r="U486" s="77">
        <v>0</v>
      </c>
      <c r="V486" s="77">
        <v>0</v>
      </c>
      <c r="W486" s="77">
        <v>0</v>
      </c>
      <c r="X486" s="77">
        <v>0</v>
      </c>
      <c r="Y486" s="77">
        <v>0</v>
      </c>
      <c r="Z486" s="77">
        <v>0</v>
      </c>
      <c r="AA486" s="77">
        <v>0</v>
      </c>
      <c r="AB486" s="77">
        <v>0</v>
      </c>
      <c r="AC486" s="77">
        <v>0</v>
      </c>
      <c r="AD486" s="77">
        <v>0</v>
      </c>
      <c r="AE486" s="77">
        <v>0</v>
      </c>
      <c r="AF486" s="77">
        <v>0</v>
      </c>
      <c r="AG486" s="77">
        <v>0</v>
      </c>
      <c r="AH486" s="77">
        <v>0</v>
      </c>
      <c r="AI486" s="77">
        <v>0</v>
      </c>
      <c r="AJ486" s="77">
        <v>0</v>
      </c>
      <c r="AK486" s="77">
        <v>0</v>
      </c>
      <c r="AL486" s="77">
        <v>0</v>
      </c>
      <c r="AM486" s="77">
        <v>0</v>
      </c>
      <c r="AN486" s="77">
        <v>0</v>
      </c>
      <c r="AO486" s="77">
        <v>5.0844859999999999E-2</v>
      </c>
      <c r="AP486" s="77">
        <v>0</v>
      </c>
      <c r="AQ486" s="77">
        <v>0</v>
      </c>
      <c r="AR486" s="77">
        <v>5.0844859999999999E-2</v>
      </c>
      <c r="AS486" s="77">
        <v>0</v>
      </c>
      <c r="AT486" s="77">
        <v>0</v>
      </c>
      <c r="AU486" s="77">
        <v>0</v>
      </c>
      <c r="AV486" s="77">
        <v>0</v>
      </c>
      <c r="AW486" s="77">
        <v>0</v>
      </c>
      <c r="AX486" s="77">
        <v>0</v>
      </c>
      <c r="AY486" s="77">
        <v>0</v>
      </c>
      <c r="AZ486" s="77">
        <v>0</v>
      </c>
      <c r="BA486" s="77">
        <v>0</v>
      </c>
      <c r="BB486" s="77">
        <v>0</v>
      </c>
      <c r="BC486" s="77">
        <v>0</v>
      </c>
    </row>
    <row r="487" spans="1:55" s="81" customFormat="1" ht="19.5" customHeight="1" x14ac:dyDescent="0.25">
      <c r="A487" s="27" t="s">
        <v>120</v>
      </c>
      <c r="B487" s="74" t="s">
        <v>1120</v>
      </c>
      <c r="C487" s="75" t="s">
        <v>376</v>
      </c>
      <c r="D487" s="76" t="s">
        <v>35</v>
      </c>
      <c r="E487" s="41">
        <v>4020102408</v>
      </c>
      <c r="F487" s="77">
        <v>0</v>
      </c>
      <c r="G487" s="77">
        <v>0</v>
      </c>
      <c r="H487" s="77">
        <v>0</v>
      </c>
      <c r="I487" s="77">
        <v>0</v>
      </c>
      <c r="J487" s="77">
        <v>0</v>
      </c>
      <c r="K487" s="77">
        <v>1.136707E-2</v>
      </c>
      <c r="L487" s="77">
        <v>0</v>
      </c>
      <c r="M487" s="77">
        <v>0</v>
      </c>
      <c r="N487" s="77">
        <v>1.136707E-2</v>
      </c>
      <c r="O487" s="77">
        <v>0</v>
      </c>
      <c r="P487" s="77">
        <v>0</v>
      </c>
      <c r="Q487" s="77">
        <v>0</v>
      </c>
      <c r="R487" s="77">
        <v>0</v>
      </c>
      <c r="S487" s="77">
        <v>0</v>
      </c>
      <c r="T487" s="77">
        <v>0</v>
      </c>
      <c r="U487" s="77">
        <v>0</v>
      </c>
      <c r="V487" s="77">
        <v>0</v>
      </c>
      <c r="W487" s="77">
        <v>0</v>
      </c>
      <c r="X487" s="77">
        <v>0</v>
      </c>
      <c r="Y487" s="77">
        <v>0</v>
      </c>
      <c r="Z487" s="77">
        <v>0</v>
      </c>
      <c r="AA487" s="77">
        <v>0</v>
      </c>
      <c r="AB487" s="77">
        <v>0</v>
      </c>
      <c r="AC487" s="77">
        <v>0</v>
      </c>
      <c r="AD487" s="77">
        <v>0</v>
      </c>
      <c r="AE487" s="77">
        <v>0</v>
      </c>
      <c r="AF487" s="77">
        <v>0</v>
      </c>
      <c r="AG487" s="77">
        <v>0</v>
      </c>
      <c r="AH487" s="77">
        <v>0</v>
      </c>
      <c r="AI487" s="77">
        <v>0</v>
      </c>
      <c r="AJ487" s="77">
        <v>0</v>
      </c>
      <c r="AK487" s="77">
        <v>0</v>
      </c>
      <c r="AL487" s="77">
        <v>0</v>
      </c>
      <c r="AM487" s="77">
        <v>0</v>
      </c>
      <c r="AN487" s="77">
        <v>0</v>
      </c>
      <c r="AO487" s="77">
        <v>0</v>
      </c>
      <c r="AP487" s="77">
        <v>0</v>
      </c>
      <c r="AQ487" s="77">
        <v>0</v>
      </c>
      <c r="AR487" s="77">
        <v>0</v>
      </c>
      <c r="AS487" s="77">
        <v>0</v>
      </c>
      <c r="AT487" s="77">
        <v>0</v>
      </c>
      <c r="AU487" s="77">
        <v>0</v>
      </c>
      <c r="AV487" s="77">
        <v>0</v>
      </c>
      <c r="AW487" s="77">
        <v>0</v>
      </c>
      <c r="AX487" s="77">
        <v>0</v>
      </c>
      <c r="AY487" s="77">
        <v>1.136707E-2</v>
      </c>
      <c r="AZ487" s="77">
        <v>0</v>
      </c>
      <c r="BA487" s="77">
        <v>0</v>
      </c>
      <c r="BB487" s="77">
        <v>1.136707E-2</v>
      </c>
      <c r="BC487" s="77">
        <v>0</v>
      </c>
    </row>
    <row r="488" spans="1:55" s="81" customFormat="1" ht="19.5" customHeight="1" x14ac:dyDescent="0.25">
      <c r="A488" s="27" t="s">
        <v>120</v>
      </c>
      <c r="B488" s="74" t="s">
        <v>1120</v>
      </c>
      <c r="C488" s="75" t="s">
        <v>379</v>
      </c>
      <c r="D488" s="76" t="s">
        <v>35</v>
      </c>
      <c r="E488" s="41">
        <v>4020202694</v>
      </c>
      <c r="F488" s="77">
        <v>0</v>
      </c>
      <c r="G488" s="77">
        <v>0</v>
      </c>
      <c r="H488" s="77">
        <v>0</v>
      </c>
      <c r="I488" s="77">
        <v>0</v>
      </c>
      <c r="J488" s="77">
        <v>0</v>
      </c>
      <c r="K488" s="77">
        <v>1.145174E-2</v>
      </c>
      <c r="L488" s="77">
        <v>0</v>
      </c>
      <c r="M488" s="77">
        <v>0</v>
      </c>
      <c r="N488" s="77">
        <v>1.145174E-2</v>
      </c>
      <c r="O488" s="77">
        <v>0</v>
      </c>
      <c r="P488" s="77">
        <v>0</v>
      </c>
      <c r="Q488" s="77">
        <v>0</v>
      </c>
      <c r="R488" s="77">
        <v>0</v>
      </c>
      <c r="S488" s="77">
        <v>0</v>
      </c>
      <c r="T488" s="77">
        <v>0</v>
      </c>
      <c r="U488" s="77">
        <v>0</v>
      </c>
      <c r="V488" s="77">
        <v>0</v>
      </c>
      <c r="W488" s="77">
        <v>0</v>
      </c>
      <c r="X488" s="77">
        <v>0</v>
      </c>
      <c r="Y488" s="77">
        <v>0</v>
      </c>
      <c r="Z488" s="77">
        <v>0</v>
      </c>
      <c r="AA488" s="77">
        <v>0</v>
      </c>
      <c r="AB488" s="77">
        <v>0</v>
      </c>
      <c r="AC488" s="77">
        <v>0</v>
      </c>
      <c r="AD488" s="77">
        <v>0</v>
      </c>
      <c r="AE488" s="77">
        <v>0</v>
      </c>
      <c r="AF488" s="77">
        <v>0</v>
      </c>
      <c r="AG488" s="77">
        <v>0</v>
      </c>
      <c r="AH488" s="77">
        <v>0</v>
      </c>
      <c r="AI488" s="77">
        <v>0</v>
      </c>
      <c r="AJ488" s="77">
        <v>0</v>
      </c>
      <c r="AK488" s="77">
        <v>0</v>
      </c>
      <c r="AL488" s="77">
        <v>0</v>
      </c>
      <c r="AM488" s="77">
        <v>0</v>
      </c>
      <c r="AN488" s="77">
        <v>0</v>
      </c>
      <c r="AO488" s="77">
        <v>1.145174E-2</v>
      </c>
      <c r="AP488" s="77">
        <v>0</v>
      </c>
      <c r="AQ488" s="77">
        <v>0</v>
      </c>
      <c r="AR488" s="77">
        <v>1.145174E-2</v>
      </c>
      <c r="AS488" s="77">
        <v>0</v>
      </c>
      <c r="AT488" s="77">
        <v>0</v>
      </c>
      <c r="AU488" s="77">
        <v>0</v>
      </c>
      <c r="AV488" s="77">
        <v>0</v>
      </c>
      <c r="AW488" s="77">
        <v>0</v>
      </c>
      <c r="AX488" s="77">
        <v>0</v>
      </c>
      <c r="AY488" s="77">
        <v>0</v>
      </c>
      <c r="AZ488" s="77">
        <v>0</v>
      </c>
      <c r="BA488" s="77">
        <v>0</v>
      </c>
      <c r="BB488" s="77">
        <v>0</v>
      </c>
      <c r="BC488" s="77">
        <v>0</v>
      </c>
    </row>
    <row r="489" spans="1:55" s="81" customFormat="1" ht="19.5" customHeight="1" x14ac:dyDescent="0.25">
      <c r="A489" s="27" t="s">
        <v>120</v>
      </c>
      <c r="B489" s="74" t="s">
        <v>1120</v>
      </c>
      <c r="C489" s="75" t="s">
        <v>383</v>
      </c>
      <c r="D489" s="76" t="s">
        <v>35</v>
      </c>
      <c r="E489" s="41">
        <v>4020202726</v>
      </c>
      <c r="F489" s="77">
        <v>0</v>
      </c>
      <c r="G489" s="77">
        <v>0</v>
      </c>
      <c r="H489" s="77">
        <v>0</v>
      </c>
      <c r="I489" s="77">
        <v>0</v>
      </c>
      <c r="J489" s="77">
        <v>0</v>
      </c>
      <c r="K489" s="77">
        <v>1.6996750000000001E-2</v>
      </c>
      <c r="L489" s="77">
        <v>0</v>
      </c>
      <c r="M489" s="77">
        <v>0</v>
      </c>
      <c r="N489" s="77">
        <v>1.6996750000000001E-2</v>
      </c>
      <c r="O489" s="77">
        <v>0</v>
      </c>
      <c r="P489" s="77">
        <v>0</v>
      </c>
      <c r="Q489" s="77">
        <v>0</v>
      </c>
      <c r="R489" s="77">
        <v>0</v>
      </c>
      <c r="S489" s="77">
        <v>0</v>
      </c>
      <c r="T489" s="77">
        <v>0</v>
      </c>
      <c r="U489" s="77">
        <v>1.5311E-4</v>
      </c>
      <c r="V489" s="77">
        <v>0</v>
      </c>
      <c r="W489" s="77">
        <v>0</v>
      </c>
      <c r="X489" s="77">
        <v>1.5311E-4</v>
      </c>
      <c r="Y489" s="77">
        <v>0</v>
      </c>
      <c r="Z489" s="77">
        <v>0</v>
      </c>
      <c r="AA489" s="77">
        <v>0</v>
      </c>
      <c r="AB489" s="77">
        <v>0</v>
      </c>
      <c r="AC489" s="77">
        <v>0</v>
      </c>
      <c r="AD489" s="77">
        <v>0</v>
      </c>
      <c r="AE489" s="77">
        <v>0</v>
      </c>
      <c r="AF489" s="77">
        <v>0</v>
      </c>
      <c r="AG489" s="77">
        <v>0</v>
      </c>
      <c r="AH489" s="77">
        <v>0</v>
      </c>
      <c r="AI489" s="77">
        <v>0</v>
      </c>
      <c r="AJ489" s="77">
        <v>0</v>
      </c>
      <c r="AK489" s="77">
        <v>0</v>
      </c>
      <c r="AL489" s="77">
        <v>0</v>
      </c>
      <c r="AM489" s="77">
        <v>0</v>
      </c>
      <c r="AN489" s="77">
        <v>0</v>
      </c>
      <c r="AO489" s="77">
        <v>1.684364E-2</v>
      </c>
      <c r="AP489" s="77">
        <v>0</v>
      </c>
      <c r="AQ489" s="77">
        <v>0</v>
      </c>
      <c r="AR489" s="77">
        <v>1.684364E-2</v>
      </c>
      <c r="AS489" s="77">
        <v>0</v>
      </c>
      <c r="AT489" s="77">
        <v>0</v>
      </c>
      <c r="AU489" s="77">
        <v>0</v>
      </c>
      <c r="AV489" s="77">
        <v>0</v>
      </c>
      <c r="AW489" s="77">
        <v>0</v>
      </c>
      <c r="AX489" s="77">
        <v>0</v>
      </c>
      <c r="AY489" s="77">
        <v>0</v>
      </c>
      <c r="AZ489" s="77">
        <v>0</v>
      </c>
      <c r="BA489" s="77">
        <v>0</v>
      </c>
      <c r="BB489" s="77">
        <v>0</v>
      </c>
      <c r="BC489" s="77">
        <v>0</v>
      </c>
    </row>
    <row r="490" spans="1:55" s="81" customFormat="1" ht="19.5" customHeight="1" x14ac:dyDescent="0.25">
      <c r="A490" s="27" t="s">
        <v>120</v>
      </c>
      <c r="B490" s="74" t="s">
        <v>1120</v>
      </c>
      <c r="C490" s="75" t="s">
        <v>358</v>
      </c>
      <c r="D490" s="76" t="s">
        <v>35</v>
      </c>
      <c r="E490" s="41">
        <v>4020102398</v>
      </c>
      <c r="F490" s="77">
        <v>0</v>
      </c>
      <c r="G490" s="77">
        <v>0</v>
      </c>
      <c r="H490" s="77">
        <v>0</v>
      </c>
      <c r="I490" s="77">
        <v>0</v>
      </c>
      <c r="J490" s="77">
        <v>0</v>
      </c>
      <c r="K490" s="77">
        <v>1.145174E-2</v>
      </c>
      <c r="L490" s="77">
        <v>0</v>
      </c>
      <c r="M490" s="77">
        <v>0</v>
      </c>
      <c r="N490" s="77">
        <v>1.145174E-2</v>
      </c>
      <c r="O490" s="77">
        <v>0</v>
      </c>
      <c r="P490" s="77">
        <v>0</v>
      </c>
      <c r="Q490" s="77">
        <v>0</v>
      </c>
      <c r="R490" s="77">
        <v>0</v>
      </c>
      <c r="S490" s="77">
        <v>0</v>
      </c>
      <c r="T490" s="77">
        <v>0</v>
      </c>
      <c r="U490" s="77">
        <v>0</v>
      </c>
      <c r="V490" s="77">
        <v>0</v>
      </c>
      <c r="W490" s="77">
        <v>0</v>
      </c>
      <c r="X490" s="77">
        <v>0</v>
      </c>
      <c r="Y490" s="77">
        <v>0</v>
      </c>
      <c r="Z490" s="77">
        <v>0</v>
      </c>
      <c r="AA490" s="77">
        <v>0</v>
      </c>
      <c r="AB490" s="77">
        <v>0</v>
      </c>
      <c r="AC490" s="77">
        <v>0</v>
      </c>
      <c r="AD490" s="77">
        <v>0</v>
      </c>
      <c r="AE490" s="77">
        <v>0</v>
      </c>
      <c r="AF490" s="77">
        <v>0</v>
      </c>
      <c r="AG490" s="77">
        <v>0</v>
      </c>
      <c r="AH490" s="77">
        <v>0</v>
      </c>
      <c r="AI490" s="77">
        <v>0</v>
      </c>
      <c r="AJ490" s="77">
        <v>0</v>
      </c>
      <c r="AK490" s="77">
        <v>0</v>
      </c>
      <c r="AL490" s="77">
        <v>0</v>
      </c>
      <c r="AM490" s="77">
        <v>0</v>
      </c>
      <c r="AN490" s="77">
        <v>0</v>
      </c>
      <c r="AO490" s="77">
        <v>1.145174E-2</v>
      </c>
      <c r="AP490" s="77">
        <v>0</v>
      </c>
      <c r="AQ490" s="77">
        <v>0</v>
      </c>
      <c r="AR490" s="77">
        <v>1.145174E-2</v>
      </c>
      <c r="AS490" s="77">
        <v>0</v>
      </c>
      <c r="AT490" s="77">
        <v>0</v>
      </c>
      <c r="AU490" s="77">
        <v>0</v>
      </c>
      <c r="AV490" s="77">
        <v>0</v>
      </c>
      <c r="AW490" s="77">
        <v>0</v>
      </c>
      <c r="AX490" s="77">
        <v>0</v>
      </c>
      <c r="AY490" s="77">
        <v>0</v>
      </c>
      <c r="AZ490" s="77">
        <v>0</v>
      </c>
      <c r="BA490" s="77">
        <v>0</v>
      </c>
      <c r="BB490" s="77">
        <v>0</v>
      </c>
      <c r="BC490" s="77">
        <v>0</v>
      </c>
    </row>
    <row r="491" spans="1:55" s="81" customFormat="1" ht="19.5" customHeight="1" x14ac:dyDescent="0.25">
      <c r="A491" s="27" t="s">
        <v>120</v>
      </c>
      <c r="B491" s="74" t="s">
        <v>1120</v>
      </c>
      <c r="C491" s="75" t="s">
        <v>324</v>
      </c>
      <c r="D491" s="76" t="s">
        <v>35</v>
      </c>
      <c r="E491" s="41">
        <v>4020201434</v>
      </c>
      <c r="F491" s="77">
        <v>0</v>
      </c>
      <c r="G491" s="77">
        <v>0</v>
      </c>
      <c r="H491" s="77">
        <v>0</v>
      </c>
      <c r="I491" s="77">
        <v>0</v>
      </c>
      <c r="J491" s="77">
        <v>0</v>
      </c>
      <c r="K491" s="77">
        <v>1.2564227000000001</v>
      </c>
      <c r="L491" s="77">
        <v>0</v>
      </c>
      <c r="M491" s="77">
        <v>0</v>
      </c>
      <c r="N491" s="77">
        <v>1.2564227000000001</v>
      </c>
      <c r="O491" s="77">
        <v>0</v>
      </c>
      <c r="P491" s="77">
        <v>0</v>
      </c>
      <c r="Q491" s="77">
        <v>0</v>
      </c>
      <c r="R491" s="77">
        <v>0</v>
      </c>
      <c r="S491" s="77">
        <v>0</v>
      </c>
      <c r="T491" s="77">
        <v>0</v>
      </c>
      <c r="U491" s="77">
        <v>0</v>
      </c>
      <c r="V491" s="77">
        <v>0</v>
      </c>
      <c r="W491" s="77">
        <v>0</v>
      </c>
      <c r="X491" s="77">
        <v>0</v>
      </c>
      <c r="Y491" s="77">
        <v>0</v>
      </c>
      <c r="Z491" s="77">
        <v>0</v>
      </c>
      <c r="AA491" s="77">
        <v>0</v>
      </c>
      <c r="AB491" s="77">
        <v>0</v>
      </c>
      <c r="AC491" s="77">
        <v>0</v>
      </c>
      <c r="AD491" s="77">
        <v>0</v>
      </c>
      <c r="AE491" s="77">
        <v>0</v>
      </c>
      <c r="AF491" s="77">
        <v>0</v>
      </c>
      <c r="AG491" s="77">
        <v>0</v>
      </c>
      <c r="AH491" s="77">
        <v>0</v>
      </c>
      <c r="AI491" s="77">
        <v>0</v>
      </c>
      <c r="AJ491" s="77">
        <v>0</v>
      </c>
      <c r="AK491" s="77">
        <v>0</v>
      </c>
      <c r="AL491" s="77">
        <v>0</v>
      </c>
      <c r="AM491" s="77">
        <v>0</v>
      </c>
      <c r="AN491" s="77">
        <v>0</v>
      </c>
      <c r="AO491" s="77">
        <v>0</v>
      </c>
      <c r="AP491" s="77">
        <v>0</v>
      </c>
      <c r="AQ491" s="77">
        <v>0</v>
      </c>
      <c r="AR491" s="77">
        <v>0</v>
      </c>
      <c r="AS491" s="77">
        <v>0</v>
      </c>
      <c r="AT491" s="77">
        <v>0</v>
      </c>
      <c r="AU491" s="77">
        <v>0</v>
      </c>
      <c r="AV491" s="77">
        <v>0</v>
      </c>
      <c r="AW491" s="77">
        <v>0</v>
      </c>
      <c r="AX491" s="77">
        <v>0</v>
      </c>
      <c r="AY491" s="77">
        <v>1.2564227000000001</v>
      </c>
      <c r="AZ491" s="77">
        <v>0</v>
      </c>
      <c r="BA491" s="77">
        <v>0</v>
      </c>
      <c r="BB491" s="77">
        <v>1.2564227000000001</v>
      </c>
      <c r="BC491" s="77">
        <v>0</v>
      </c>
    </row>
    <row r="492" spans="1:55" s="81" customFormat="1" ht="19.5" customHeight="1" x14ac:dyDescent="0.25">
      <c r="A492" s="27" t="s">
        <v>120</v>
      </c>
      <c r="B492" s="74" t="s">
        <v>1120</v>
      </c>
      <c r="C492" s="75" t="s">
        <v>1213</v>
      </c>
      <c r="D492" s="76" t="s">
        <v>35</v>
      </c>
      <c r="E492" s="41">
        <v>4020201296</v>
      </c>
      <c r="F492" s="77">
        <v>0</v>
      </c>
      <c r="G492" s="77">
        <v>0</v>
      </c>
      <c r="H492" s="77">
        <v>0</v>
      </c>
      <c r="I492" s="77">
        <v>0</v>
      </c>
      <c r="J492" s="77">
        <v>0</v>
      </c>
      <c r="K492" s="77">
        <v>2.6707930000000001E-2</v>
      </c>
      <c r="L492" s="77">
        <v>0</v>
      </c>
      <c r="M492" s="77">
        <v>0</v>
      </c>
      <c r="N492" s="77">
        <v>2.6707930000000001E-2</v>
      </c>
      <c r="O492" s="77">
        <v>0</v>
      </c>
      <c r="P492" s="77">
        <v>0</v>
      </c>
      <c r="Q492" s="77">
        <v>0</v>
      </c>
      <c r="R492" s="77">
        <v>0</v>
      </c>
      <c r="S492" s="77">
        <v>0</v>
      </c>
      <c r="T492" s="77">
        <v>0</v>
      </c>
      <c r="U492" s="77">
        <v>0</v>
      </c>
      <c r="V492" s="77">
        <v>0</v>
      </c>
      <c r="W492" s="77">
        <v>0</v>
      </c>
      <c r="X492" s="77">
        <v>0</v>
      </c>
      <c r="Y492" s="77">
        <v>0</v>
      </c>
      <c r="Z492" s="77">
        <v>0</v>
      </c>
      <c r="AA492" s="77">
        <v>0</v>
      </c>
      <c r="AB492" s="77">
        <v>0</v>
      </c>
      <c r="AC492" s="77">
        <v>0</v>
      </c>
      <c r="AD492" s="77">
        <v>0</v>
      </c>
      <c r="AE492" s="77">
        <v>2.6707930000000001E-2</v>
      </c>
      <c r="AF492" s="77">
        <v>0</v>
      </c>
      <c r="AG492" s="77">
        <v>0</v>
      </c>
      <c r="AH492" s="77">
        <v>2.6707930000000001E-2</v>
      </c>
      <c r="AI492" s="77">
        <v>0</v>
      </c>
      <c r="AJ492" s="77">
        <v>0</v>
      </c>
      <c r="AK492" s="77">
        <v>0</v>
      </c>
      <c r="AL492" s="77">
        <v>0</v>
      </c>
      <c r="AM492" s="77">
        <v>0</v>
      </c>
      <c r="AN492" s="77">
        <v>0</v>
      </c>
      <c r="AO492" s="77">
        <v>0</v>
      </c>
      <c r="AP492" s="77">
        <v>0</v>
      </c>
      <c r="AQ492" s="77">
        <v>0</v>
      </c>
      <c r="AR492" s="77">
        <v>0</v>
      </c>
      <c r="AS492" s="77">
        <v>0</v>
      </c>
      <c r="AT492" s="77">
        <v>0</v>
      </c>
      <c r="AU492" s="77">
        <v>0</v>
      </c>
      <c r="AV492" s="77">
        <v>0</v>
      </c>
      <c r="AW492" s="77">
        <v>0</v>
      </c>
      <c r="AX492" s="77">
        <v>0</v>
      </c>
      <c r="AY492" s="77">
        <v>0</v>
      </c>
      <c r="AZ492" s="77">
        <v>0</v>
      </c>
      <c r="BA492" s="77">
        <v>0</v>
      </c>
      <c r="BB492" s="77">
        <v>0</v>
      </c>
      <c r="BC492" s="77">
        <v>0</v>
      </c>
    </row>
    <row r="493" spans="1:55" s="81" customFormat="1" ht="19.5" customHeight="1" x14ac:dyDescent="0.25">
      <c r="A493" s="27" t="s">
        <v>120</v>
      </c>
      <c r="B493" s="74" t="s">
        <v>1120</v>
      </c>
      <c r="C493" s="75" t="s">
        <v>682</v>
      </c>
      <c r="D493" s="76" t="s">
        <v>35</v>
      </c>
      <c r="E493" s="41">
        <v>4020004924</v>
      </c>
      <c r="F493" s="77">
        <v>0</v>
      </c>
      <c r="G493" s="77">
        <v>0</v>
      </c>
      <c r="H493" s="77">
        <v>0</v>
      </c>
      <c r="I493" s="77">
        <v>0</v>
      </c>
      <c r="J493" s="77">
        <v>0</v>
      </c>
      <c r="K493" s="77">
        <v>5.0767299999999998E-3</v>
      </c>
      <c r="L493" s="77">
        <v>0</v>
      </c>
      <c r="M493" s="77">
        <v>0</v>
      </c>
      <c r="N493" s="77">
        <v>5.0767299999999998E-3</v>
      </c>
      <c r="O493" s="77">
        <v>0</v>
      </c>
      <c r="P493" s="77">
        <v>0</v>
      </c>
      <c r="Q493" s="77">
        <v>0</v>
      </c>
      <c r="R493" s="77">
        <v>0</v>
      </c>
      <c r="S493" s="77">
        <v>0</v>
      </c>
      <c r="T493" s="77">
        <v>0</v>
      </c>
      <c r="U493" s="77">
        <v>0</v>
      </c>
      <c r="V493" s="77">
        <v>0</v>
      </c>
      <c r="W493" s="77">
        <v>0</v>
      </c>
      <c r="X493" s="77">
        <v>0</v>
      </c>
      <c r="Y493" s="77">
        <v>0</v>
      </c>
      <c r="Z493" s="77">
        <v>0</v>
      </c>
      <c r="AA493" s="77">
        <v>0</v>
      </c>
      <c r="AB493" s="77">
        <v>0</v>
      </c>
      <c r="AC493" s="77">
        <v>0</v>
      </c>
      <c r="AD493" s="77">
        <v>0</v>
      </c>
      <c r="AE493" s="77">
        <v>3.9428700000000002E-3</v>
      </c>
      <c r="AF493" s="77">
        <v>0</v>
      </c>
      <c r="AG493" s="77">
        <v>0</v>
      </c>
      <c r="AH493" s="77">
        <v>3.9428700000000002E-3</v>
      </c>
      <c r="AI493" s="77">
        <v>0</v>
      </c>
      <c r="AJ493" s="77">
        <v>0</v>
      </c>
      <c r="AK493" s="77">
        <v>0</v>
      </c>
      <c r="AL493" s="77">
        <v>0</v>
      </c>
      <c r="AM493" s="77">
        <v>0</v>
      </c>
      <c r="AN493" s="77">
        <v>0</v>
      </c>
      <c r="AO493" s="77">
        <v>1.1338599999999996E-3</v>
      </c>
      <c r="AP493" s="77">
        <v>0</v>
      </c>
      <c r="AQ493" s="77">
        <v>0</v>
      </c>
      <c r="AR493" s="77">
        <v>1.1338599999999996E-3</v>
      </c>
      <c r="AS493" s="77">
        <v>0</v>
      </c>
      <c r="AT493" s="77">
        <v>0</v>
      </c>
      <c r="AU493" s="77">
        <v>0</v>
      </c>
      <c r="AV493" s="77">
        <v>0</v>
      </c>
      <c r="AW493" s="77">
        <v>0</v>
      </c>
      <c r="AX493" s="77">
        <v>0</v>
      </c>
      <c r="AY493" s="77">
        <v>0</v>
      </c>
      <c r="AZ493" s="77">
        <v>0</v>
      </c>
      <c r="BA493" s="77">
        <v>0</v>
      </c>
      <c r="BB493" s="77">
        <v>0</v>
      </c>
      <c r="BC493" s="77">
        <v>0</v>
      </c>
    </row>
    <row r="494" spans="1:55" s="81" customFormat="1" ht="19.5" customHeight="1" x14ac:dyDescent="0.25">
      <c r="A494" s="27" t="s">
        <v>120</v>
      </c>
      <c r="B494" s="74" t="s">
        <v>1120</v>
      </c>
      <c r="C494" s="75" t="s">
        <v>357</v>
      </c>
      <c r="D494" s="76" t="s">
        <v>35</v>
      </c>
      <c r="E494" s="41">
        <v>4020201381</v>
      </c>
      <c r="F494" s="77">
        <v>0</v>
      </c>
      <c r="G494" s="77">
        <v>0</v>
      </c>
      <c r="H494" s="77">
        <v>0</v>
      </c>
      <c r="I494" s="77">
        <v>0</v>
      </c>
      <c r="J494" s="77">
        <v>0</v>
      </c>
      <c r="K494" s="77">
        <v>3.3644109999999998E-2</v>
      </c>
      <c r="L494" s="77">
        <v>0</v>
      </c>
      <c r="M494" s="77">
        <v>0</v>
      </c>
      <c r="N494" s="77">
        <v>3.3644109999999998E-2</v>
      </c>
      <c r="O494" s="77">
        <v>0</v>
      </c>
      <c r="P494" s="77">
        <v>0</v>
      </c>
      <c r="Q494" s="77">
        <v>0</v>
      </c>
      <c r="R494" s="77">
        <v>0</v>
      </c>
      <c r="S494" s="77">
        <v>0</v>
      </c>
      <c r="T494" s="77">
        <v>0</v>
      </c>
      <c r="U494" s="77">
        <v>0</v>
      </c>
      <c r="V494" s="77">
        <v>0</v>
      </c>
      <c r="W494" s="77">
        <v>0</v>
      </c>
      <c r="X494" s="77">
        <v>0</v>
      </c>
      <c r="Y494" s="77">
        <v>0</v>
      </c>
      <c r="Z494" s="77">
        <v>0</v>
      </c>
      <c r="AA494" s="77">
        <v>0</v>
      </c>
      <c r="AB494" s="77">
        <v>0</v>
      </c>
      <c r="AC494" s="77">
        <v>0</v>
      </c>
      <c r="AD494" s="77">
        <v>0</v>
      </c>
      <c r="AE494" s="77">
        <v>0</v>
      </c>
      <c r="AF494" s="77">
        <v>0</v>
      </c>
      <c r="AG494" s="77">
        <v>0</v>
      </c>
      <c r="AH494" s="77">
        <v>0</v>
      </c>
      <c r="AI494" s="77">
        <v>0</v>
      </c>
      <c r="AJ494" s="77">
        <v>0</v>
      </c>
      <c r="AK494" s="77">
        <v>0</v>
      </c>
      <c r="AL494" s="77">
        <v>0</v>
      </c>
      <c r="AM494" s="77">
        <v>0</v>
      </c>
      <c r="AN494" s="77">
        <v>0</v>
      </c>
      <c r="AO494" s="77">
        <v>3.3644109999999998E-2</v>
      </c>
      <c r="AP494" s="77">
        <v>0</v>
      </c>
      <c r="AQ494" s="77">
        <v>0</v>
      </c>
      <c r="AR494" s="77">
        <v>3.3644109999999998E-2</v>
      </c>
      <c r="AS494" s="77">
        <v>0</v>
      </c>
      <c r="AT494" s="77">
        <v>0</v>
      </c>
      <c r="AU494" s="77">
        <v>0</v>
      </c>
      <c r="AV494" s="77">
        <v>0</v>
      </c>
      <c r="AW494" s="77">
        <v>0</v>
      </c>
      <c r="AX494" s="77">
        <v>0</v>
      </c>
      <c r="AY494" s="77">
        <v>0</v>
      </c>
      <c r="AZ494" s="77">
        <v>0</v>
      </c>
      <c r="BA494" s="77">
        <v>0</v>
      </c>
      <c r="BB494" s="77">
        <v>0</v>
      </c>
      <c r="BC494" s="77">
        <v>0</v>
      </c>
    </row>
    <row r="495" spans="1:55" s="81" customFormat="1" ht="19.5" customHeight="1" x14ac:dyDescent="0.25">
      <c r="A495" s="27" t="s">
        <v>120</v>
      </c>
      <c r="B495" s="74" t="s">
        <v>1120</v>
      </c>
      <c r="C495" s="75" t="s">
        <v>309</v>
      </c>
      <c r="D495" s="76" t="s">
        <v>35</v>
      </c>
      <c r="E495" s="41">
        <v>4010200511</v>
      </c>
      <c r="F495" s="77">
        <v>0</v>
      </c>
      <c r="G495" s="77">
        <v>0</v>
      </c>
      <c r="H495" s="77">
        <v>0</v>
      </c>
      <c r="I495" s="77">
        <v>0</v>
      </c>
      <c r="J495" s="77">
        <v>0</v>
      </c>
      <c r="K495" s="77">
        <v>0.68680730999999995</v>
      </c>
      <c r="L495" s="77">
        <v>0</v>
      </c>
      <c r="M495" s="77">
        <v>0</v>
      </c>
      <c r="N495" s="77">
        <v>0.68680730999999995</v>
      </c>
      <c r="O495" s="77">
        <v>0</v>
      </c>
      <c r="P495" s="77">
        <v>0</v>
      </c>
      <c r="Q495" s="77">
        <v>0</v>
      </c>
      <c r="R495" s="77">
        <v>0</v>
      </c>
      <c r="S495" s="77">
        <v>0</v>
      </c>
      <c r="T495" s="77">
        <v>0</v>
      </c>
      <c r="U495" s="77">
        <v>0.54146519999999998</v>
      </c>
      <c r="V495" s="77">
        <v>0</v>
      </c>
      <c r="W495" s="77">
        <v>0</v>
      </c>
      <c r="X495" s="77">
        <v>0.54146519999999998</v>
      </c>
      <c r="Y495" s="77">
        <v>0</v>
      </c>
      <c r="Z495" s="77">
        <v>0</v>
      </c>
      <c r="AA495" s="77">
        <v>0</v>
      </c>
      <c r="AB495" s="77">
        <v>0</v>
      </c>
      <c r="AC495" s="77">
        <v>0</v>
      </c>
      <c r="AD495" s="77">
        <v>0</v>
      </c>
      <c r="AE495" s="77">
        <v>0</v>
      </c>
      <c r="AF495" s="77">
        <v>0</v>
      </c>
      <c r="AG495" s="77">
        <v>0</v>
      </c>
      <c r="AH495" s="77">
        <v>0</v>
      </c>
      <c r="AI495" s="77">
        <v>0</v>
      </c>
      <c r="AJ495" s="77">
        <v>0</v>
      </c>
      <c r="AK495" s="77">
        <v>0</v>
      </c>
      <c r="AL495" s="77">
        <v>0</v>
      </c>
      <c r="AM495" s="77">
        <v>0</v>
      </c>
      <c r="AN495" s="77">
        <v>0</v>
      </c>
      <c r="AO495" s="77">
        <v>0.14534211</v>
      </c>
      <c r="AP495" s="77">
        <v>0</v>
      </c>
      <c r="AQ495" s="77">
        <v>0</v>
      </c>
      <c r="AR495" s="77">
        <v>0.14534211</v>
      </c>
      <c r="AS495" s="77">
        <v>0</v>
      </c>
      <c r="AT495" s="77">
        <v>0</v>
      </c>
      <c r="AU495" s="77">
        <v>0</v>
      </c>
      <c r="AV495" s="77">
        <v>0</v>
      </c>
      <c r="AW495" s="77">
        <v>0</v>
      </c>
      <c r="AX495" s="77">
        <v>0</v>
      </c>
      <c r="AY495" s="77">
        <v>0</v>
      </c>
      <c r="AZ495" s="77">
        <v>0</v>
      </c>
      <c r="BA495" s="77">
        <v>0</v>
      </c>
      <c r="BB495" s="77">
        <v>0</v>
      </c>
      <c r="BC495" s="77">
        <v>0</v>
      </c>
    </row>
    <row r="496" spans="1:55" s="81" customFormat="1" ht="19.5" customHeight="1" x14ac:dyDescent="0.25">
      <c r="A496" s="27" t="s">
        <v>120</v>
      </c>
      <c r="B496" s="74" t="s">
        <v>1120</v>
      </c>
      <c r="C496" s="75" t="s">
        <v>398</v>
      </c>
      <c r="D496" s="76" t="s">
        <v>35</v>
      </c>
      <c r="E496" s="41">
        <v>4020202454</v>
      </c>
      <c r="F496" s="77">
        <v>0</v>
      </c>
      <c r="G496" s="77">
        <v>0</v>
      </c>
      <c r="H496" s="77">
        <v>0</v>
      </c>
      <c r="I496" s="77">
        <v>0</v>
      </c>
      <c r="J496" s="77">
        <v>0</v>
      </c>
      <c r="K496" s="77">
        <v>0.51600000000000001</v>
      </c>
      <c r="L496" s="77">
        <v>0</v>
      </c>
      <c r="M496" s="77">
        <v>0</v>
      </c>
      <c r="N496" s="77">
        <v>0.51600000000000001</v>
      </c>
      <c r="O496" s="77">
        <v>0</v>
      </c>
      <c r="P496" s="77">
        <v>0</v>
      </c>
      <c r="Q496" s="77">
        <v>0</v>
      </c>
      <c r="R496" s="77">
        <v>0</v>
      </c>
      <c r="S496" s="77">
        <v>0</v>
      </c>
      <c r="T496" s="77">
        <v>0</v>
      </c>
      <c r="U496" s="77">
        <v>0</v>
      </c>
      <c r="V496" s="77">
        <v>0</v>
      </c>
      <c r="W496" s="77">
        <v>0</v>
      </c>
      <c r="X496" s="77">
        <v>0</v>
      </c>
      <c r="Y496" s="77">
        <v>0</v>
      </c>
      <c r="Z496" s="77">
        <v>0</v>
      </c>
      <c r="AA496" s="77">
        <v>0</v>
      </c>
      <c r="AB496" s="77">
        <v>0</v>
      </c>
      <c r="AC496" s="77">
        <v>0</v>
      </c>
      <c r="AD496" s="77">
        <v>0</v>
      </c>
      <c r="AE496" s="77">
        <v>0.51600000000000001</v>
      </c>
      <c r="AF496" s="77">
        <v>0</v>
      </c>
      <c r="AG496" s="77">
        <v>0</v>
      </c>
      <c r="AH496" s="77">
        <v>0.51600000000000001</v>
      </c>
      <c r="AI496" s="77">
        <v>0</v>
      </c>
      <c r="AJ496" s="77">
        <v>0</v>
      </c>
      <c r="AK496" s="77">
        <v>0</v>
      </c>
      <c r="AL496" s="77">
        <v>0</v>
      </c>
      <c r="AM496" s="77">
        <v>0</v>
      </c>
      <c r="AN496" s="77">
        <v>0</v>
      </c>
      <c r="AO496" s="77">
        <v>0</v>
      </c>
      <c r="AP496" s="77">
        <v>0</v>
      </c>
      <c r="AQ496" s="77">
        <v>0</v>
      </c>
      <c r="AR496" s="77">
        <v>0</v>
      </c>
      <c r="AS496" s="77">
        <v>0</v>
      </c>
      <c r="AT496" s="77">
        <v>0</v>
      </c>
      <c r="AU496" s="77">
        <v>0</v>
      </c>
      <c r="AV496" s="77">
        <v>0</v>
      </c>
      <c r="AW496" s="77">
        <v>0</v>
      </c>
      <c r="AX496" s="77">
        <v>0</v>
      </c>
      <c r="AY496" s="77">
        <v>0</v>
      </c>
      <c r="AZ496" s="77">
        <v>0</v>
      </c>
      <c r="BA496" s="77">
        <v>0</v>
      </c>
      <c r="BB496" s="77">
        <v>0</v>
      </c>
      <c r="BC496" s="77">
        <v>0</v>
      </c>
    </row>
    <row r="497" spans="1:55" s="81" customFormat="1" ht="19.5" customHeight="1" x14ac:dyDescent="0.25">
      <c r="A497" s="27" t="s">
        <v>120</v>
      </c>
      <c r="B497" s="74" t="s">
        <v>1120</v>
      </c>
      <c r="C497" s="75" t="s">
        <v>399</v>
      </c>
      <c r="D497" s="76" t="s">
        <v>35</v>
      </c>
      <c r="E497" s="41">
        <v>4020202551</v>
      </c>
      <c r="F497" s="77">
        <v>0</v>
      </c>
      <c r="G497" s="77">
        <v>0</v>
      </c>
      <c r="H497" s="77">
        <v>0</v>
      </c>
      <c r="I497" s="77">
        <v>0</v>
      </c>
      <c r="J497" s="77">
        <v>0</v>
      </c>
      <c r="K497" s="77">
        <v>0.34579680000000002</v>
      </c>
      <c r="L497" s="77">
        <v>0</v>
      </c>
      <c r="M497" s="77">
        <v>0</v>
      </c>
      <c r="N497" s="77">
        <v>0.34579680000000002</v>
      </c>
      <c r="O497" s="77">
        <v>0</v>
      </c>
      <c r="P497" s="77">
        <v>0</v>
      </c>
      <c r="Q497" s="77">
        <v>0</v>
      </c>
      <c r="R497" s="77">
        <v>0</v>
      </c>
      <c r="S497" s="77">
        <v>0</v>
      </c>
      <c r="T497" s="77">
        <v>0</v>
      </c>
      <c r="U497" s="77">
        <v>0</v>
      </c>
      <c r="V497" s="77">
        <v>0</v>
      </c>
      <c r="W497" s="77">
        <v>0</v>
      </c>
      <c r="X497" s="77">
        <v>0</v>
      </c>
      <c r="Y497" s="77">
        <v>0</v>
      </c>
      <c r="Z497" s="77">
        <v>0</v>
      </c>
      <c r="AA497" s="77">
        <v>0</v>
      </c>
      <c r="AB497" s="77">
        <v>0</v>
      </c>
      <c r="AC497" s="77">
        <v>0</v>
      </c>
      <c r="AD497" s="77">
        <v>0</v>
      </c>
      <c r="AE497" s="77">
        <v>0.34579680000000002</v>
      </c>
      <c r="AF497" s="77">
        <v>0</v>
      </c>
      <c r="AG497" s="77">
        <v>0</v>
      </c>
      <c r="AH497" s="77">
        <v>0.34579680000000002</v>
      </c>
      <c r="AI497" s="77">
        <v>0</v>
      </c>
      <c r="AJ497" s="77">
        <v>0</v>
      </c>
      <c r="AK497" s="77">
        <v>0</v>
      </c>
      <c r="AL497" s="77">
        <v>0</v>
      </c>
      <c r="AM497" s="77">
        <v>0</v>
      </c>
      <c r="AN497" s="77">
        <v>0</v>
      </c>
      <c r="AO497" s="77">
        <v>0</v>
      </c>
      <c r="AP497" s="77">
        <v>0</v>
      </c>
      <c r="AQ497" s="77">
        <v>0</v>
      </c>
      <c r="AR497" s="77">
        <v>0</v>
      </c>
      <c r="AS497" s="77">
        <v>0</v>
      </c>
      <c r="AT497" s="77">
        <v>0</v>
      </c>
      <c r="AU497" s="77">
        <v>0</v>
      </c>
      <c r="AV497" s="77">
        <v>0</v>
      </c>
      <c r="AW497" s="77">
        <v>0</v>
      </c>
      <c r="AX497" s="77">
        <v>0</v>
      </c>
      <c r="AY497" s="77">
        <v>0</v>
      </c>
      <c r="AZ497" s="77">
        <v>0</v>
      </c>
      <c r="BA497" s="77">
        <v>0</v>
      </c>
      <c r="BB497" s="77">
        <v>0</v>
      </c>
      <c r="BC497" s="77">
        <v>0</v>
      </c>
    </row>
    <row r="498" spans="1:55" s="81" customFormat="1" ht="19.5" customHeight="1" x14ac:dyDescent="0.25">
      <c r="A498" s="27" t="s">
        <v>120</v>
      </c>
      <c r="B498" s="74" t="s">
        <v>1120</v>
      </c>
      <c r="C498" s="75" t="s">
        <v>400</v>
      </c>
      <c r="D498" s="76" t="s">
        <v>35</v>
      </c>
      <c r="E498" s="41">
        <v>4020202455</v>
      </c>
      <c r="F498" s="77">
        <v>0</v>
      </c>
      <c r="G498" s="77">
        <v>0</v>
      </c>
      <c r="H498" s="77">
        <v>0</v>
      </c>
      <c r="I498" s="77">
        <v>0</v>
      </c>
      <c r="J498" s="77">
        <v>0</v>
      </c>
      <c r="K498" s="77">
        <v>0.60840000000000005</v>
      </c>
      <c r="L498" s="77">
        <v>0</v>
      </c>
      <c r="M498" s="77">
        <v>0</v>
      </c>
      <c r="N498" s="77">
        <v>0.60840000000000005</v>
      </c>
      <c r="O498" s="77">
        <v>0</v>
      </c>
      <c r="P498" s="77">
        <v>0</v>
      </c>
      <c r="Q498" s="77">
        <v>0</v>
      </c>
      <c r="R498" s="77">
        <v>0</v>
      </c>
      <c r="S498" s="77">
        <v>0</v>
      </c>
      <c r="T498" s="77">
        <v>0</v>
      </c>
      <c r="U498" s="77">
        <v>0</v>
      </c>
      <c r="V498" s="77">
        <v>0</v>
      </c>
      <c r="W498" s="77">
        <v>0</v>
      </c>
      <c r="X498" s="77">
        <v>0</v>
      </c>
      <c r="Y498" s="77">
        <v>0</v>
      </c>
      <c r="Z498" s="77">
        <v>0</v>
      </c>
      <c r="AA498" s="77">
        <v>0</v>
      </c>
      <c r="AB498" s="77">
        <v>0</v>
      </c>
      <c r="AC498" s="77">
        <v>0</v>
      </c>
      <c r="AD498" s="77">
        <v>0</v>
      </c>
      <c r="AE498" s="77">
        <v>0.60840000000000005</v>
      </c>
      <c r="AF498" s="77">
        <v>0</v>
      </c>
      <c r="AG498" s="77">
        <v>0</v>
      </c>
      <c r="AH498" s="77">
        <v>0.60840000000000005</v>
      </c>
      <c r="AI498" s="77">
        <v>0</v>
      </c>
      <c r="AJ498" s="77">
        <v>0</v>
      </c>
      <c r="AK498" s="77">
        <v>0</v>
      </c>
      <c r="AL498" s="77">
        <v>0</v>
      </c>
      <c r="AM498" s="77">
        <v>0</v>
      </c>
      <c r="AN498" s="77">
        <v>0</v>
      </c>
      <c r="AO498" s="77">
        <v>0</v>
      </c>
      <c r="AP498" s="77">
        <v>0</v>
      </c>
      <c r="AQ498" s="77">
        <v>0</v>
      </c>
      <c r="AR498" s="77">
        <v>0</v>
      </c>
      <c r="AS498" s="77">
        <v>0</v>
      </c>
      <c r="AT498" s="77">
        <v>0</v>
      </c>
      <c r="AU498" s="77">
        <v>0</v>
      </c>
      <c r="AV498" s="77">
        <v>0</v>
      </c>
      <c r="AW498" s="77">
        <v>0</v>
      </c>
      <c r="AX498" s="77">
        <v>0</v>
      </c>
      <c r="AY498" s="77">
        <v>0</v>
      </c>
      <c r="AZ498" s="77">
        <v>0</v>
      </c>
      <c r="BA498" s="77">
        <v>0</v>
      </c>
      <c r="BB498" s="77">
        <v>0</v>
      </c>
      <c r="BC498" s="77">
        <v>0</v>
      </c>
    </row>
    <row r="499" spans="1:55" s="81" customFormat="1" ht="19.5" customHeight="1" x14ac:dyDescent="0.25">
      <c r="A499" s="27" t="s">
        <v>123</v>
      </c>
      <c r="B499" s="74" t="s">
        <v>1120</v>
      </c>
      <c r="C499" s="75" t="s">
        <v>1214</v>
      </c>
      <c r="D499" s="76" t="s">
        <v>35</v>
      </c>
      <c r="E499" s="41">
        <v>4020200008</v>
      </c>
      <c r="F499" s="77">
        <v>129.33688653784841</v>
      </c>
      <c r="G499" s="77">
        <v>0</v>
      </c>
      <c r="H499" s="77">
        <v>0</v>
      </c>
      <c r="I499" s="77">
        <v>126.23653836784841</v>
      </c>
      <c r="J499" s="77">
        <v>3.1003481700000002</v>
      </c>
      <c r="K499" s="77">
        <v>144.97397465847465</v>
      </c>
      <c r="L499" s="77">
        <v>0</v>
      </c>
      <c r="M499" s="77">
        <v>0</v>
      </c>
      <c r="N499" s="77">
        <v>145.48510665000003</v>
      </c>
      <c r="O499" s="77">
        <v>-0.51113199152539934</v>
      </c>
      <c r="P499" s="77">
        <v>35.790726263458694</v>
      </c>
      <c r="Q499" s="77">
        <v>0</v>
      </c>
      <c r="R499" s="77">
        <v>0</v>
      </c>
      <c r="S499" s="77">
        <v>35.790726263458694</v>
      </c>
      <c r="T499" s="77">
        <v>0</v>
      </c>
      <c r="U499" s="77">
        <v>28.605830300000008</v>
      </c>
      <c r="V499" s="77">
        <v>0</v>
      </c>
      <c r="W499" s="77">
        <v>0</v>
      </c>
      <c r="X499" s="77">
        <v>28.516621980000007</v>
      </c>
      <c r="Y499" s="77">
        <v>8.9208319999999994E-2</v>
      </c>
      <c r="Z499" s="77">
        <v>35.240665194390914</v>
      </c>
      <c r="AA499" s="77">
        <v>0</v>
      </c>
      <c r="AB499" s="77">
        <v>0</v>
      </c>
      <c r="AC499" s="77">
        <v>32.140317024390917</v>
      </c>
      <c r="AD499" s="77">
        <v>3.1003481700000002</v>
      </c>
      <c r="AE499" s="77">
        <v>13.28009971</v>
      </c>
      <c r="AF499" s="77">
        <v>0</v>
      </c>
      <c r="AG499" s="77">
        <v>0</v>
      </c>
      <c r="AH499" s="77">
        <v>12.73383353</v>
      </c>
      <c r="AI499" s="77">
        <v>0.54626617999999993</v>
      </c>
      <c r="AJ499" s="77">
        <v>12.195290126939014</v>
      </c>
      <c r="AK499" s="77">
        <v>0</v>
      </c>
      <c r="AL499" s="77">
        <v>0</v>
      </c>
      <c r="AM499" s="77">
        <v>12.195290126939014</v>
      </c>
      <c r="AN499" s="77">
        <v>0</v>
      </c>
      <c r="AO499" s="77">
        <v>37.775911028474539</v>
      </c>
      <c r="AP499" s="77">
        <v>0</v>
      </c>
      <c r="AQ499" s="77">
        <v>0</v>
      </c>
      <c r="AR499" s="77">
        <v>40.223245999999939</v>
      </c>
      <c r="AS499" s="77">
        <v>-2.4473349715254002</v>
      </c>
      <c r="AT499" s="77">
        <v>46.110204953059792</v>
      </c>
      <c r="AU499" s="77">
        <v>0</v>
      </c>
      <c r="AV499" s="77">
        <v>0</v>
      </c>
      <c r="AW499" s="77">
        <v>46.110204953059792</v>
      </c>
      <c r="AX499" s="77">
        <v>0</v>
      </c>
      <c r="AY499" s="77">
        <v>65.312133620000097</v>
      </c>
      <c r="AZ499" s="77">
        <v>0</v>
      </c>
      <c r="BA499" s="77">
        <v>0</v>
      </c>
      <c r="BB499" s="77">
        <v>64.011405140000093</v>
      </c>
      <c r="BC499" s="77">
        <v>1.300728480000001</v>
      </c>
    </row>
    <row r="500" spans="1:55" s="81" customFormat="1" ht="19.5" customHeight="1" x14ac:dyDescent="0.25">
      <c r="A500" s="27" t="s">
        <v>120</v>
      </c>
      <c r="B500" s="74" t="s">
        <v>1120</v>
      </c>
      <c r="C500" s="75" t="s">
        <v>766</v>
      </c>
      <c r="D500" s="76" t="s">
        <v>35</v>
      </c>
      <c r="E500" s="41">
        <v>4020101596</v>
      </c>
      <c r="F500" s="77">
        <v>0</v>
      </c>
      <c r="G500" s="77">
        <v>0</v>
      </c>
      <c r="H500" s="77">
        <v>0</v>
      </c>
      <c r="I500" s="77">
        <v>0</v>
      </c>
      <c r="J500" s="77">
        <v>0</v>
      </c>
      <c r="K500" s="77">
        <v>0.44769787999999999</v>
      </c>
      <c r="L500" s="77">
        <v>0</v>
      </c>
      <c r="M500" s="77">
        <v>0</v>
      </c>
      <c r="N500" s="77">
        <v>0.44769787999999999</v>
      </c>
      <c r="O500" s="77">
        <v>0</v>
      </c>
      <c r="P500" s="77">
        <v>0</v>
      </c>
      <c r="Q500" s="77">
        <v>0</v>
      </c>
      <c r="R500" s="77">
        <v>0</v>
      </c>
      <c r="S500" s="77">
        <v>0</v>
      </c>
      <c r="T500" s="77">
        <v>0</v>
      </c>
      <c r="U500" s="77">
        <v>0</v>
      </c>
      <c r="V500" s="77">
        <v>0</v>
      </c>
      <c r="W500" s="77">
        <v>0</v>
      </c>
      <c r="X500" s="77">
        <v>0</v>
      </c>
      <c r="Y500" s="77">
        <v>0</v>
      </c>
      <c r="Z500" s="77">
        <v>0</v>
      </c>
      <c r="AA500" s="77">
        <v>0</v>
      </c>
      <c r="AB500" s="77">
        <v>0</v>
      </c>
      <c r="AC500" s="77">
        <v>0</v>
      </c>
      <c r="AD500" s="77">
        <v>0</v>
      </c>
      <c r="AE500" s="77">
        <v>0</v>
      </c>
      <c r="AF500" s="77">
        <v>0</v>
      </c>
      <c r="AG500" s="77">
        <v>0</v>
      </c>
      <c r="AH500" s="77">
        <v>0</v>
      </c>
      <c r="AI500" s="77">
        <v>0</v>
      </c>
      <c r="AJ500" s="77">
        <v>0</v>
      </c>
      <c r="AK500" s="77">
        <v>0</v>
      </c>
      <c r="AL500" s="77">
        <v>0</v>
      </c>
      <c r="AM500" s="77">
        <v>0</v>
      </c>
      <c r="AN500" s="77">
        <v>0</v>
      </c>
      <c r="AO500" s="77">
        <v>1.1728460000000001E-2</v>
      </c>
      <c r="AP500" s="77">
        <v>0</v>
      </c>
      <c r="AQ500" s="77">
        <v>0</v>
      </c>
      <c r="AR500" s="77">
        <v>1.1728460000000001E-2</v>
      </c>
      <c r="AS500" s="77">
        <v>0</v>
      </c>
      <c r="AT500" s="77">
        <v>0</v>
      </c>
      <c r="AU500" s="77">
        <v>0</v>
      </c>
      <c r="AV500" s="77">
        <v>0</v>
      </c>
      <c r="AW500" s="77">
        <v>0</v>
      </c>
      <c r="AX500" s="77">
        <v>0</v>
      </c>
      <c r="AY500" s="77">
        <v>0.43596942</v>
      </c>
      <c r="AZ500" s="77">
        <v>0</v>
      </c>
      <c r="BA500" s="77">
        <v>0</v>
      </c>
      <c r="BB500" s="77">
        <v>0.43596942</v>
      </c>
      <c r="BC500" s="77">
        <v>0</v>
      </c>
    </row>
    <row r="501" spans="1:55" s="81" customFormat="1" ht="19.5" customHeight="1" x14ac:dyDescent="0.25">
      <c r="A501" s="27" t="s">
        <v>35</v>
      </c>
      <c r="B501" s="107" t="s">
        <v>964</v>
      </c>
      <c r="C501" s="122" t="s">
        <v>801</v>
      </c>
      <c r="D501" s="109" t="s">
        <v>35</v>
      </c>
      <c r="E501" s="104"/>
      <c r="F501" s="77">
        <v>5.9683658958418997</v>
      </c>
      <c r="G501" s="77">
        <v>0</v>
      </c>
      <c r="H501" s="77">
        <v>0</v>
      </c>
      <c r="I501" s="77">
        <v>0.1125912158419009</v>
      </c>
      <c r="J501" s="77">
        <v>5.8557746799999988</v>
      </c>
      <c r="K501" s="77">
        <v>12.421708490000002</v>
      </c>
      <c r="L501" s="77">
        <v>0</v>
      </c>
      <c r="M501" s="77">
        <v>0</v>
      </c>
      <c r="N501" s="77">
        <v>4.7645700000000001E-3</v>
      </c>
      <c r="O501" s="77">
        <v>12.416943920000001</v>
      </c>
      <c r="P501" s="77">
        <v>0</v>
      </c>
      <c r="Q501" s="77">
        <v>0</v>
      </c>
      <c r="R501" s="77">
        <v>0</v>
      </c>
      <c r="S501" s="77">
        <v>0</v>
      </c>
      <c r="T501" s="77">
        <v>0</v>
      </c>
      <c r="U501" s="77">
        <v>1.5466510500000001</v>
      </c>
      <c r="V501" s="77">
        <v>0</v>
      </c>
      <c r="W501" s="77">
        <v>0</v>
      </c>
      <c r="X501" s="77">
        <v>0</v>
      </c>
      <c r="Y501" s="77">
        <v>1.5466510500000001</v>
      </c>
      <c r="Z501" s="77">
        <v>0</v>
      </c>
      <c r="AA501" s="77">
        <v>0</v>
      </c>
      <c r="AB501" s="77">
        <v>0</v>
      </c>
      <c r="AC501" s="77">
        <v>0</v>
      </c>
      <c r="AD501" s="77">
        <v>0</v>
      </c>
      <c r="AE501" s="77">
        <v>2.3769799199999997</v>
      </c>
      <c r="AF501" s="77">
        <v>0</v>
      </c>
      <c r="AG501" s="77">
        <v>0</v>
      </c>
      <c r="AH501" s="77">
        <v>0</v>
      </c>
      <c r="AI501" s="77">
        <v>2.3769799199999997</v>
      </c>
      <c r="AJ501" s="77">
        <v>5.9683658958418997</v>
      </c>
      <c r="AK501" s="77">
        <v>0</v>
      </c>
      <c r="AL501" s="77">
        <v>0</v>
      </c>
      <c r="AM501" s="77">
        <v>0.1125912158419009</v>
      </c>
      <c r="AN501" s="77">
        <v>5.8557746799999988</v>
      </c>
      <c r="AO501" s="77">
        <v>1.2814924700000003</v>
      </c>
      <c r="AP501" s="77">
        <v>0</v>
      </c>
      <c r="AQ501" s="77">
        <v>0</v>
      </c>
      <c r="AR501" s="77">
        <v>4.7645700000000001E-3</v>
      </c>
      <c r="AS501" s="77">
        <v>1.2767279000000002</v>
      </c>
      <c r="AT501" s="77">
        <v>0</v>
      </c>
      <c r="AU501" s="77">
        <v>0</v>
      </c>
      <c r="AV501" s="77">
        <v>0</v>
      </c>
      <c r="AW501" s="77">
        <v>0</v>
      </c>
      <c r="AX501" s="77">
        <v>0</v>
      </c>
      <c r="AY501" s="77">
        <v>7.2165850500000008</v>
      </c>
      <c r="AZ501" s="77">
        <v>0</v>
      </c>
      <c r="BA501" s="77">
        <v>0</v>
      </c>
      <c r="BB501" s="77">
        <v>0</v>
      </c>
      <c r="BC501" s="77">
        <v>7.2165850500000008</v>
      </c>
    </row>
    <row r="502" spans="1:55" s="81" customFormat="1" ht="19.5" customHeight="1" x14ac:dyDescent="0.25">
      <c r="A502" s="27" t="s">
        <v>120</v>
      </c>
      <c r="B502" s="74" t="s">
        <v>1121</v>
      </c>
      <c r="C502" s="75" t="s">
        <v>757</v>
      </c>
      <c r="D502" s="76" t="s">
        <v>35</v>
      </c>
      <c r="E502" s="41">
        <v>4020102423</v>
      </c>
      <c r="F502" s="77">
        <v>0</v>
      </c>
      <c r="G502" s="77">
        <v>0</v>
      </c>
      <c r="H502" s="77">
        <v>0</v>
      </c>
      <c r="I502" s="77">
        <v>0</v>
      </c>
      <c r="J502" s="77">
        <v>0</v>
      </c>
      <c r="K502" s="77">
        <v>4.7645700000000001E-3</v>
      </c>
      <c r="L502" s="77">
        <v>0</v>
      </c>
      <c r="M502" s="77">
        <v>0</v>
      </c>
      <c r="N502" s="77">
        <v>4.7645700000000001E-3</v>
      </c>
      <c r="O502" s="77">
        <v>0</v>
      </c>
      <c r="P502" s="77">
        <v>0</v>
      </c>
      <c r="Q502" s="77">
        <v>0</v>
      </c>
      <c r="R502" s="77">
        <v>0</v>
      </c>
      <c r="S502" s="77">
        <v>0</v>
      </c>
      <c r="T502" s="77">
        <v>0</v>
      </c>
      <c r="U502" s="77">
        <v>0</v>
      </c>
      <c r="V502" s="77">
        <v>0</v>
      </c>
      <c r="W502" s="77">
        <v>0</v>
      </c>
      <c r="X502" s="77">
        <v>0</v>
      </c>
      <c r="Y502" s="77">
        <v>0</v>
      </c>
      <c r="Z502" s="77">
        <v>0</v>
      </c>
      <c r="AA502" s="77">
        <v>0</v>
      </c>
      <c r="AB502" s="77">
        <v>0</v>
      </c>
      <c r="AC502" s="77">
        <v>0</v>
      </c>
      <c r="AD502" s="77">
        <v>0</v>
      </c>
      <c r="AE502" s="77">
        <v>0</v>
      </c>
      <c r="AF502" s="77">
        <v>0</v>
      </c>
      <c r="AG502" s="77">
        <v>0</v>
      </c>
      <c r="AH502" s="77">
        <v>0</v>
      </c>
      <c r="AI502" s="77">
        <v>0</v>
      </c>
      <c r="AJ502" s="77">
        <v>0</v>
      </c>
      <c r="AK502" s="77">
        <v>0</v>
      </c>
      <c r="AL502" s="77">
        <v>0</v>
      </c>
      <c r="AM502" s="77">
        <v>0</v>
      </c>
      <c r="AN502" s="77">
        <v>0</v>
      </c>
      <c r="AO502" s="77">
        <v>4.7645700000000001E-3</v>
      </c>
      <c r="AP502" s="77">
        <v>0</v>
      </c>
      <c r="AQ502" s="77">
        <v>0</v>
      </c>
      <c r="AR502" s="77">
        <v>4.7645700000000001E-3</v>
      </c>
      <c r="AS502" s="77">
        <v>0</v>
      </c>
      <c r="AT502" s="77">
        <v>0</v>
      </c>
      <c r="AU502" s="77">
        <v>0</v>
      </c>
      <c r="AV502" s="77">
        <v>0</v>
      </c>
      <c r="AW502" s="77">
        <v>0</v>
      </c>
      <c r="AX502" s="77">
        <v>0</v>
      </c>
      <c r="AY502" s="77">
        <v>0</v>
      </c>
      <c r="AZ502" s="77">
        <v>0</v>
      </c>
      <c r="BA502" s="77">
        <v>0</v>
      </c>
      <c r="BB502" s="77">
        <v>0</v>
      </c>
      <c r="BC502" s="77">
        <v>0</v>
      </c>
    </row>
    <row r="503" spans="1:55" s="81" customFormat="1" ht="19.5" customHeight="1" x14ac:dyDescent="0.25">
      <c r="A503" s="27" t="s">
        <v>123</v>
      </c>
      <c r="B503" s="74" t="s">
        <v>1121</v>
      </c>
      <c r="C503" s="75" t="s">
        <v>1191</v>
      </c>
      <c r="D503" s="76" t="s">
        <v>35</v>
      </c>
      <c r="E503" s="41">
        <v>4020200004</v>
      </c>
      <c r="F503" s="77">
        <v>5.9683658958418997</v>
      </c>
      <c r="G503" s="77">
        <v>0</v>
      </c>
      <c r="H503" s="77">
        <v>0</v>
      </c>
      <c r="I503" s="77">
        <v>0.1125912158419009</v>
      </c>
      <c r="J503" s="77">
        <v>5.8557746799999988</v>
      </c>
      <c r="K503" s="77">
        <v>12.416943920000001</v>
      </c>
      <c r="L503" s="77">
        <v>0</v>
      </c>
      <c r="M503" s="77">
        <v>0</v>
      </c>
      <c r="N503" s="77">
        <v>0</v>
      </c>
      <c r="O503" s="77">
        <v>12.416943920000001</v>
      </c>
      <c r="P503" s="77">
        <v>0</v>
      </c>
      <c r="Q503" s="77">
        <v>0</v>
      </c>
      <c r="R503" s="77">
        <v>0</v>
      </c>
      <c r="S503" s="77">
        <v>0</v>
      </c>
      <c r="T503" s="77">
        <v>0</v>
      </c>
      <c r="U503" s="77">
        <v>1.5466510500000001</v>
      </c>
      <c r="V503" s="77">
        <v>0</v>
      </c>
      <c r="W503" s="77">
        <v>0</v>
      </c>
      <c r="X503" s="77">
        <v>0</v>
      </c>
      <c r="Y503" s="77">
        <v>1.5466510500000001</v>
      </c>
      <c r="Z503" s="77">
        <v>0</v>
      </c>
      <c r="AA503" s="77">
        <v>0</v>
      </c>
      <c r="AB503" s="77">
        <v>0</v>
      </c>
      <c r="AC503" s="77">
        <v>0</v>
      </c>
      <c r="AD503" s="77">
        <v>0</v>
      </c>
      <c r="AE503" s="77">
        <v>2.3769799199999997</v>
      </c>
      <c r="AF503" s="77">
        <v>0</v>
      </c>
      <c r="AG503" s="77">
        <v>0</v>
      </c>
      <c r="AH503" s="77">
        <v>0</v>
      </c>
      <c r="AI503" s="77">
        <v>2.3769799199999997</v>
      </c>
      <c r="AJ503" s="77">
        <v>5.9683658958418997</v>
      </c>
      <c r="AK503" s="77">
        <v>0</v>
      </c>
      <c r="AL503" s="77">
        <v>0</v>
      </c>
      <c r="AM503" s="77">
        <v>0.1125912158419009</v>
      </c>
      <c r="AN503" s="77">
        <v>5.8557746799999988</v>
      </c>
      <c r="AO503" s="77">
        <v>1.2767279000000002</v>
      </c>
      <c r="AP503" s="77">
        <v>0</v>
      </c>
      <c r="AQ503" s="77">
        <v>0</v>
      </c>
      <c r="AR503" s="77">
        <v>0</v>
      </c>
      <c r="AS503" s="77">
        <v>1.2767279000000002</v>
      </c>
      <c r="AT503" s="77">
        <v>0</v>
      </c>
      <c r="AU503" s="77">
        <v>0</v>
      </c>
      <c r="AV503" s="77">
        <v>0</v>
      </c>
      <c r="AW503" s="77">
        <v>0</v>
      </c>
      <c r="AX503" s="77">
        <v>0</v>
      </c>
      <c r="AY503" s="77">
        <v>7.2165850500000008</v>
      </c>
      <c r="AZ503" s="77">
        <v>0</v>
      </c>
      <c r="BA503" s="77">
        <v>0</v>
      </c>
      <c r="BB503" s="77">
        <v>0</v>
      </c>
      <c r="BC503" s="77">
        <v>7.2165850500000008</v>
      </c>
    </row>
    <row r="504" spans="1:55" s="81" customFormat="1" ht="19.5" customHeight="1" x14ac:dyDescent="0.25">
      <c r="A504" s="27" t="s">
        <v>35</v>
      </c>
      <c r="B504" s="107" t="s">
        <v>965</v>
      </c>
      <c r="C504" s="122" t="s">
        <v>803</v>
      </c>
      <c r="D504" s="109" t="s">
        <v>35</v>
      </c>
      <c r="E504" s="104"/>
      <c r="F504" s="77">
        <v>990.02012211457907</v>
      </c>
      <c r="G504" s="77">
        <v>533.99</v>
      </c>
      <c r="H504" s="77">
        <v>0</v>
      </c>
      <c r="I504" s="77">
        <v>171.26393190457907</v>
      </c>
      <c r="J504" s="77">
        <v>284.76619020999982</v>
      </c>
      <c r="K504" s="77">
        <v>175.81242040152537</v>
      </c>
      <c r="L504" s="77">
        <v>0</v>
      </c>
      <c r="M504" s="77">
        <v>0</v>
      </c>
      <c r="N504" s="77">
        <v>52.223582019999988</v>
      </c>
      <c r="O504" s="77">
        <v>123.58883838152545</v>
      </c>
      <c r="P504" s="77">
        <v>22.737007039999803</v>
      </c>
      <c r="Q504" s="77">
        <v>0</v>
      </c>
      <c r="R504" s="77">
        <v>0</v>
      </c>
      <c r="S504" s="77">
        <v>13.983370569999998</v>
      </c>
      <c r="T504" s="77">
        <v>8.7536364699998064</v>
      </c>
      <c r="U504" s="77">
        <v>24.559606950000003</v>
      </c>
      <c r="V504" s="77">
        <v>0</v>
      </c>
      <c r="W504" s="77">
        <v>0</v>
      </c>
      <c r="X504" s="77">
        <v>13.98337057</v>
      </c>
      <c r="Y504" s="77">
        <v>10.576236380000001</v>
      </c>
      <c r="Z504" s="77">
        <v>42.383063020000023</v>
      </c>
      <c r="AA504" s="77">
        <v>0</v>
      </c>
      <c r="AB504" s="77">
        <v>0</v>
      </c>
      <c r="AC504" s="77">
        <v>19.829701020000002</v>
      </c>
      <c r="AD504" s="77">
        <v>22.553362000000021</v>
      </c>
      <c r="AE504" s="77">
        <v>67.100351839999988</v>
      </c>
      <c r="AF504" s="77">
        <v>0</v>
      </c>
      <c r="AG504" s="77">
        <v>0</v>
      </c>
      <c r="AH504" s="77">
        <v>39.590000690000004</v>
      </c>
      <c r="AI504" s="77">
        <v>27.510351150000005</v>
      </c>
      <c r="AJ504" s="77">
        <v>19.039525864949052</v>
      </c>
      <c r="AK504" s="77">
        <v>0</v>
      </c>
      <c r="AL504" s="77">
        <v>0</v>
      </c>
      <c r="AM504" s="77">
        <v>13.594731574949055</v>
      </c>
      <c r="AN504" s="77">
        <v>5.4447942899999999</v>
      </c>
      <c r="AO504" s="77">
        <v>27.756268011525425</v>
      </c>
      <c r="AP504" s="77">
        <v>0</v>
      </c>
      <c r="AQ504" s="77">
        <v>0</v>
      </c>
      <c r="AR504" s="77">
        <v>-8.4393484000000001</v>
      </c>
      <c r="AS504" s="77">
        <v>36.195616411525428</v>
      </c>
      <c r="AT504" s="77">
        <v>905.86052618963004</v>
      </c>
      <c r="AU504" s="77">
        <v>533.99</v>
      </c>
      <c r="AV504" s="77">
        <v>0</v>
      </c>
      <c r="AW504" s="77">
        <v>123.85612873963002</v>
      </c>
      <c r="AX504" s="77">
        <v>248.01439745000002</v>
      </c>
      <c r="AY504" s="77">
        <v>56.396193600000004</v>
      </c>
      <c r="AZ504" s="77">
        <v>0</v>
      </c>
      <c r="BA504" s="77">
        <v>0</v>
      </c>
      <c r="BB504" s="77">
        <v>7.0895591600000003</v>
      </c>
      <c r="BC504" s="77">
        <v>49.306634440000003</v>
      </c>
    </row>
    <row r="505" spans="1:55" s="81" customFormat="1" ht="19.5" customHeight="1" x14ac:dyDescent="0.25">
      <c r="A505" s="27" t="s">
        <v>588</v>
      </c>
      <c r="B505" s="74" t="s">
        <v>1122</v>
      </c>
      <c r="C505" s="75" t="s">
        <v>132</v>
      </c>
      <c r="D505" s="76" t="s">
        <v>35</v>
      </c>
      <c r="E505" s="41">
        <v>4010200004</v>
      </c>
      <c r="F505" s="77">
        <v>590.76580000000001</v>
      </c>
      <c r="G505" s="77">
        <v>533.99</v>
      </c>
      <c r="H505" s="77">
        <v>0</v>
      </c>
      <c r="I505" s="77">
        <v>56.775800000000004</v>
      </c>
      <c r="J505" s="77">
        <v>0</v>
      </c>
      <c r="K505" s="77">
        <v>2.9334018999999998</v>
      </c>
      <c r="L505" s="77">
        <v>0</v>
      </c>
      <c r="M505" s="77">
        <v>0</v>
      </c>
      <c r="N505" s="77">
        <v>2.9334018999999998</v>
      </c>
      <c r="O505" s="77">
        <v>0</v>
      </c>
      <c r="P505" s="77">
        <v>9.4554349999999995E-2</v>
      </c>
      <c r="Q505" s="77">
        <v>0</v>
      </c>
      <c r="R505" s="77">
        <v>0</v>
      </c>
      <c r="S505" s="77">
        <v>9.4554349999999995E-2</v>
      </c>
      <c r="T505" s="77">
        <v>0</v>
      </c>
      <c r="U505" s="77">
        <v>9.4554349999999995E-2</v>
      </c>
      <c r="V505" s="77">
        <v>0</v>
      </c>
      <c r="W505" s="77">
        <v>0</v>
      </c>
      <c r="X505" s="77">
        <v>9.4554349999999995E-2</v>
      </c>
      <c r="Y505" s="77">
        <v>0</v>
      </c>
      <c r="Z505" s="77">
        <v>1.0726033799999999</v>
      </c>
      <c r="AA505" s="77">
        <v>0</v>
      </c>
      <c r="AB505" s="77">
        <v>0</v>
      </c>
      <c r="AC505" s="77">
        <v>1.0726033799999999</v>
      </c>
      <c r="AD505" s="77">
        <v>0</v>
      </c>
      <c r="AE505" s="77">
        <v>1.0726033799999999</v>
      </c>
      <c r="AF505" s="77">
        <v>0</v>
      </c>
      <c r="AG505" s="77">
        <v>0</v>
      </c>
      <c r="AH505" s="77">
        <v>1.0726033799999999</v>
      </c>
      <c r="AI505" s="77">
        <v>0</v>
      </c>
      <c r="AJ505" s="77">
        <v>9.4554350000000009E-2</v>
      </c>
      <c r="AK505" s="77">
        <v>0</v>
      </c>
      <c r="AL505" s="77">
        <v>0</v>
      </c>
      <c r="AM505" s="77">
        <v>9.4554350000000009E-2</v>
      </c>
      <c r="AN505" s="77">
        <v>0</v>
      </c>
      <c r="AO505" s="77">
        <v>9.4554350000000009E-2</v>
      </c>
      <c r="AP505" s="77">
        <v>0</v>
      </c>
      <c r="AQ505" s="77">
        <v>0</v>
      </c>
      <c r="AR505" s="77">
        <v>9.4554350000000009E-2</v>
      </c>
      <c r="AS505" s="77">
        <v>0</v>
      </c>
      <c r="AT505" s="77">
        <v>589.50408791999996</v>
      </c>
      <c r="AU505" s="77">
        <v>533.99</v>
      </c>
      <c r="AV505" s="77">
        <v>0</v>
      </c>
      <c r="AW505" s="77">
        <v>55.514087920000001</v>
      </c>
      <c r="AX505" s="77">
        <v>0</v>
      </c>
      <c r="AY505" s="77">
        <v>1.6716898200000001</v>
      </c>
      <c r="AZ505" s="77">
        <v>0</v>
      </c>
      <c r="BA505" s="77">
        <v>0</v>
      </c>
      <c r="BB505" s="77">
        <v>1.6716898200000001</v>
      </c>
      <c r="BC505" s="77">
        <v>0</v>
      </c>
    </row>
    <row r="506" spans="1:55" s="81" customFormat="1" ht="19.5" customHeight="1" x14ac:dyDescent="0.25">
      <c r="A506" s="27" t="s">
        <v>116</v>
      </c>
      <c r="B506" s="74" t="s">
        <v>1122</v>
      </c>
      <c r="C506" s="75" t="s">
        <v>181</v>
      </c>
      <c r="D506" s="76" t="s">
        <v>35</v>
      </c>
      <c r="E506" s="41">
        <v>4010100129</v>
      </c>
      <c r="F506" s="77">
        <v>41.321572539999998</v>
      </c>
      <c r="G506" s="77">
        <v>0</v>
      </c>
      <c r="H506" s="77">
        <v>0</v>
      </c>
      <c r="I506" s="77">
        <v>41.321572539999998</v>
      </c>
      <c r="J506" s="77">
        <v>0</v>
      </c>
      <c r="K506" s="77">
        <v>41.111723659999996</v>
      </c>
      <c r="L506" s="77">
        <v>0</v>
      </c>
      <c r="M506" s="77">
        <v>0</v>
      </c>
      <c r="N506" s="77">
        <v>41.111723659999996</v>
      </c>
      <c r="O506" s="77">
        <v>0</v>
      </c>
      <c r="P506" s="77">
        <v>13.888816219999999</v>
      </c>
      <c r="Q506" s="77">
        <v>0</v>
      </c>
      <c r="R506" s="77">
        <v>0</v>
      </c>
      <c r="S506" s="77">
        <v>13.888816219999999</v>
      </c>
      <c r="T506" s="77">
        <v>0</v>
      </c>
      <c r="U506" s="77">
        <v>13.888816220000001</v>
      </c>
      <c r="V506" s="77">
        <v>0</v>
      </c>
      <c r="W506" s="77">
        <v>0</v>
      </c>
      <c r="X506" s="77">
        <v>13.888816220000001</v>
      </c>
      <c r="Y506" s="77">
        <v>0</v>
      </c>
      <c r="Z506" s="77">
        <v>16.340691190000001</v>
      </c>
      <c r="AA506" s="77">
        <v>0</v>
      </c>
      <c r="AB506" s="77">
        <v>0</v>
      </c>
      <c r="AC506" s="77">
        <v>16.340691190000001</v>
      </c>
      <c r="AD506" s="77">
        <v>0</v>
      </c>
      <c r="AE506" s="77">
        <v>16.340691190000001</v>
      </c>
      <c r="AF506" s="77">
        <v>0</v>
      </c>
      <c r="AG506" s="77">
        <v>0</v>
      </c>
      <c r="AH506" s="77">
        <v>16.340691190000001</v>
      </c>
      <c r="AI506" s="77">
        <v>0</v>
      </c>
      <c r="AJ506" s="77">
        <v>9.0822162500000001</v>
      </c>
      <c r="AK506" s="77">
        <v>0</v>
      </c>
      <c r="AL506" s="77">
        <v>0</v>
      </c>
      <c r="AM506" s="77">
        <v>9.0822162500000001</v>
      </c>
      <c r="AN506" s="77">
        <v>0</v>
      </c>
      <c r="AO506" s="77">
        <v>9.0822162499999983</v>
      </c>
      <c r="AP506" s="77">
        <v>0</v>
      </c>
      <c r="AQ506" s="77">
        <v>0</v>
      </c>
      <c r="AR506" s="77">
        <v>9.0822162499999983</v>
      </c>
      <c r="AS506" s="77">
        <v>0</v>
      </c>
      <c r="AT506" s="77">
        <v>2.0098488799999981</v>
      </c>
      <c r="AU506" s="77">
        <v>0</v>
      </c>
      <c r="AV506" s="77">
        <v>0</v>
      </c>
      <c r="AW506" s="77">
        <v>2.0098488799999981</v>
      </c>
      <c r="AX506" s="77">
        <v>0</v>
      </c>
      <c r="AY506" s="77">
        <v>1.8</v>
      </c>
      <c r="AZ506" s="77">
        <v>0</v>
      </c>
      <c r="BA506" s="77">
        <v>0</v>
      </c>
      <c r="BB506" s="77">
        <v>1.8</v>
      </c>
      <c r="BC506" s="77">
        <v>0</v>
      </c>
    </row>
    <row r="507" spans="1:55" s="81" customFormat="1" ht="19.5" customHeight="1" x14ac:dyDescent="0.25">
      <c r="A507" s="27" t="s">
        <v>121</v>
      </c>
      <c r="B507" s="74" t="s">
        <v>1122</v>
      </c>
      <c r="C507" s="75" t="s">
        <v>248</v>
      </c>
      <c r="D507" s="76" t="s">
        <v>35</v>
      </c>
      <c r="E507" s="41">
        <v>4010200283</v>
      </c>
      <c r="F507" s="77">
        <v>3.8763780449490555</v>
      </c>
      <c r="G507" s="77">
        <v>0</v>
      </c>
      <c r="H507" s="77">
        <v>0</v>
      </c>
      <c r="I507" s="77">
        <v>3.8763780449490555</v>
      </c>
      <c r="J507" s="77">
        <v>0</v>
      </c>
      <c r="K507" s="77">
        <v>2.6371820000000001E-2</v>
      </c>
      <c r="L507" s="77">
        <v>0</v>
      </c>
      <c r="M507" s="77">
        <v>0</v>
      </c>
      <c r="N507" s="77">
        <v>2.6371820000000001E-2</v>
      </c>
      <c r="O507" s="77">
        <v>0</v>
      </c>
      <c r="P507" s="77">
        <v>0</v>
      </c>
      <c r="Q507" s="77">
        <v>0</v>
      </c>
      <c r="R507" s="77">
        <v>0</v>
      </c>
      <c r="S507" s="77">
        <v>0</v>
      </c>
      <c r="T507" s="77">
        <v>0</v>
      </c>
      <c r="U507" s="77">
        <v>0</v>
      </c>
      <c r="V507" s="77">
        <v>0</v>
      </c>
      <c r="W507" s="77">
        <v>0</v>
      </c>
      <c r="X507" s="77">
        <v>0</v>
      </c>
      <c r="Y507" s="77">
        <v>0</v>
      </c>
      <c r="Z507" s="77">
        <v>2.6371820000000001E-2</v>
      </c>
      <c r="AA507" s="77">
        <v>0</v>
      </c>
      <c r="AB507" s="77">
        <v>0</v>
      </c>
      <c r="AC507" s="77">
        <v>2.6371820000000001E-2</v>
      </c>
      <c r="AD507" s="77">
        <v>0</v>
      </c>
      <c r="AE507" s="77">
        <v>2.6371820000000001E-2</v>
      </c>
      <c r="AF507" s="77">
        <v>0</v>
      </c>
      <c r="AG507" s="77">
        <v>0</v>
      </c>
      <c r="AH507" s="77">
        <v>2.6371820000000001E-2</v>
      </c>
      <c r="AI507" s="77">
        <v>0</v>
      </c>
      <c r="AJ507" s="77">
        <v>3.8500062249490554</v>
      </c>
      <c r="AK507" s="77">
        <v>0</v>
      </c>
      <c r="AL507" s="77">
        <v>0</v>
      </c>
      <c r="AM507" s="77">
        <v>3.8500062249490554</v>
      </c>
      <c r="AN507" s="77">
        <v>0</v>
      </c>
      <c r="AO507" s="77">
        <v>0</v>
      </c>
      <c r="AP507" s="77">
        <v>0</v>
      </c>
      <c r="AQ507" s="77">
        <v>0</v>
      </c>
      <c r="AR507" s="77">
        <v>0</v>
      </c>
      <c r="AS507" s="77">
        <v>0</v>
      </c>
      <c r="AT507" s="77">
        <v>0</v>
      </c>
      <c r="AU507" s="77">
        <v>0</v>
      </c>
      <c r="AV507" s="77">
        <v>0</v>
      </c>
      <c r="AW507" s="77">
        <v>0</v>
      </c>
      <c r="AX507" s="77">
        <v>0</v>
      </c>
      <c r="AY507" s="77">
        <v>0</v>
      </c>
      <c r="AZ507" s="77">
        <v>0</v>
      </c>
      <c r="BA507" s="77">
        <v>0</v>
      </c>
      <c r="BB507" s="77">
        <v>0</v>
      </c>
      <c r="BC507" s="77">
        <v>0</v>
      </c>
    </row>
    <row r="508" spans="1:55" s="81" customFormat="1" ht="19.5" customHeight="1" x14ac:dyDescent="0.25">
      <c r="A508" s="27" t="s">
        <v>120</v>
      </c>
      <c r="B508" s="74" t="s">
        <v>1122</v>
      </c>
      <c r="C508" s="75" t="s">
        <v>392</v>
      </c>
      <c r="D508" s="76" t="s">
        <v>35</v>
      </c>
      <c r="E508" s="41">
        <v>4020102442</v>
      </c>
      <c r="F508" s="77">
        <v>0</v>
      </c>
      <c r="G508" s="77">
        <v>0</v>
      </c>
      <c r="H508" s="77">
        <v>0</v>
      </c>
      <c r="I508" s="77">
        <v>0</v>
      </c>
      <c r="J508" s="77">
        <v>0</v>
      </c>
      <c r="K508" s="77">
        <v>0.75900959000000001</v>
      </c>
      <c r="L508" s="77">
        <v>0</v>
      </c>
      <c r="M508" s="77">
        <v>0</v>
      </c>
      <c r="N508" s="77">
        <v>0.75900959000000001</v>
      </c>
      <c r="O508" s="77">
        <v>0</v>
      </c>
      <c r="P508" s="77">
        <v>0</v>
      </c>
      <c r="Q508" s="77">
        <v>0</v>
      </c>
      <c r="R508" s="77">
        <v>0</v>
      </c>
      <c r="S508" s="77">
        <v>0</v>
      </c>
      <c r="T508" s="77">
        <v>0</v>
      </c>
      <c r="U508" s="77">
        <v>0</v>
      </c>
      <c r="V508" s="77">
        <v>0</v>
      </c>
      <c r="W508" s="77">
        <v>0</v>
      </c>
      <c r="X508" s="77">
        <v>0</v>
      </c>
      <c r="Y508" s="77">
        <v>0</v>
      </c>
      <c r="Z508" s="77">
        <v>0</v>
      </c>
      <c r="AA508" s="77">
        <v>0</v>
      </c>
      <c r="AB508" s="77">
        <v>0</v>
      </c>
      <c r="AC508" s="77">
        <v>0</v>
      </c>
      <c r="AD508" s="77">
        <v>0</v>
      </c>
      <c r="AE508" s="77">
        <v>0</v>
      </c>
      <c r="AF508" s="77">
        <v>0</v>
      </c>
      <c r="AG508" s="77">
        <v>0</v>
      </c>
      <c r="AH508" s="77">
        <v>0</v>
      </c>
      <c r="AI508" s="77">
        <v>0</v>
      </c>
      <c r="AJ508" s="77">
        <v>0</v>
      </c>
      <c r="AK508" s="77">
        <v>0</v>
      </c>
      <c r="AL508" s="77">
        <v>0</v>
      </c>
      <c r="AM508" s="77">
        <v>0</v>
      </c>
      <c r="AN508" s="77">
        <v>0</v>
      </c>
      <c r="AO508" s="77">
        <v>0.24405917999999999</v>
      </c>
      <c r="AP508" s="77">
        <v>0</v>
      </c>
      <c r="AQ508" s="77">
        <v>0</v>
      </c>
      <c r="AR508" s="77">
        <v>0.24405917999999999</v>
      </c>
      <c r="AS508" s="77">
        <v>0</v>
      </c>
      <c r="AT508" s="77">
        <v>0</v>
      </c>
      <c r="AU508" s="77">
        <v>0</v>
      </c>
      <c r="AV508" s="77">
        <v>0</v>
      </c>
      <c r="AW508" s="77">
        <v>0</v>
      </c>
      <c r="AX508" s="77">
        <v>0</v>
      </c>
      <c r="AY508" s="77">
        <v>0.51495040999999997</v>
      </c>
      <c r="AZ508" s="77">
        <v>0</v>
      </c>
      <c r="BA508" s="77">
        <v>0</v>
      </c>
      <c r="BB508" s="77">
        <v>0.51495040999999997</v>
      </c>
      <c r="BC508" s="77">
        <v>0</v>
      </c>
    </row>
    <row r="509" spans="1:55" s="81" customFormat="1" ht="19.5" customHeight="1" x14ac:dyDescent="0.25">
      <c r="A509" s="27" t="s">
        <v>120</v>
      </c>
      <c r="B509" s="74" t="s">
        <v>1122</v>
      </c>
      <c r="C509" s="75" t="s">
        <v>275</v>
      </c>
      <c r="D509" s="76" t="s">
        <v>35</v>
      </c>
      <c r="E509" s="41">
        <v>4020201433</v>
      </c>
      <c r="F509" s="77">
        <v>0</v>
      </c>
      <c r="G509" s="77">
        <v>0</v>
      </c>
      <c r="H509" s="77">
        <v>0</v>
      </c>
      <c r="I509" s="77">
        <v>0</v>
      </c>
      <c r="J509" s="77">
        <v>0</v>
      </c>
      <c r="K509" s="77">
        <v>0.54371568000000003</v>
      </c>
      <c r="L509" s="77">
        <v>0</v>
      </c>
      <c r="M509" s="77">
        <v>0</v>
      </c>
      <c r="N509" s="77">
        <v>0.54371568000000003</v>
      </c>
      <c r="O509" s="77">
        <v>0</v>
      </c>
      <c r="P509" s="77">
        <v>0</v>
      </c>
      <c r="Q509" s="77">
        <v>0</v>
      </c>
      <c r="R509" s="77">
        <v>0</v>
      </c>
      <c r="S509" s="77">
        <v>0</v>
      </c>
      <c r="T509" s="77">
        <v>0</v>
      </c>
      <c r="U509" s="77">
        <v>0</v>
      </c>
      <c r="V509" s="77">
        <v>0</v>
      </c>
      <c r="W509" s="77">
        <v>0</v>
      </c>
      <c r="X509" s="77">
        <v>0</v>
      </c>
      <c r="Y509" s="77">
        <v>0</v>
      </c>
      <c r="Z509" s="77">
        <v>0</v>
      </c>
      <c r="AA509" s="77">
        <v>0</v>
      </c>
      <c r="AB509" s="77">
        <v>0</v>
      </c>
      <c r="AC509" s="77">
        <v>0</v>
      </c>
      <c r="AD509" s="77">
        <v>0</v>
      </c>
      <c r="AE509" s="77">
        <v>0</v>
      </c>
      <c r="AF509" s="77">
        <v>0</v>
      </c>
      <c r="AG509" s="77">
        <v>0</v>
      </c>
      <c r="AH509" s="77">
        <v>0</v>
      </c>
      <c r="AI509" s="77">
        <v>0</v>
      </c>
      <c r="AJ509" s="77">
        <v>0</v>
      </c>
      <c r="AK509" s="77">
        <v>0</v>
      </c>
      <c r="AL509" s="77">
        <v>0</v>
      </c>
      <c r="AM509" s="77">
        <v>0</v>
      </c>
      <c r="AN509" s="77">
        <v>0</v>
      </c>
      <c r="AO509" s="77">
        <v>0</v>
      </c>
      <c r="AP509" s="77">
        <v>0</v>
      </c>
      <c r="AQ509" s="77">
        <v>0</v>
      </c>
      <c r="AR509" s="77">
        <v>0</v>
      </c>
      <c r="AS509" s="77">
        <v>0</v>
      </c>
      <c r="AT509" s="77">
        <v>0</v>
      </c>
      <c r="AU509" s="77">
        <v>0</v>
      </c>
      <c r="AV509" s="77">
        <v>0</v>
      </c>
      <c r="AW509" s="77">
        <v>0</v>
      </c>
      <c r="AX509" s="77">
        <v>0</v>
      </c>
      <c r="AY509" s="77">
        <v>0.54371568000000003</v>
      </c>
      <c r="AZ509" s="77">
        <v>0</v>
      </c>
      <c r="BA509" s="77">
        <v>0</v>
      </c>
      <c r="BB509" s="77">
        <v>0.54371568000000003</v>
      </c>
      <c r="BC509" s="77">
        <v>0</v>
      </c>
    </row>
    <row r="510" spans="1:55" s="81" customFormat="1" ht="19.5" customHeight="1" x14ac:dyDescent="0.25">
      <c r="A510" s="27" t="s">
        <v>120</v>
      </c>
      <c r="B510" s="74" t="s">
        <v>1122</v>
      </c>
      <c r="C510" s="75" t="s">
        <v>276</v>
      </c>
      <c r="D510" s="76" t="s">
        <v>35</v>
      </c>
      <c r="E510" s="41">
        <v>4020201415</v>
      </c>
      <c r="F510" s="77">
        <v>0</v>
      </c>
      <c r="G510" s="77">
        <v>0</v>
      </c>
      <c r="H510" s="77">
        <v>0</v>
      </c>
      <c r="I510" s="77">
        <v>0</v>
      </c>
      <c r="J510" s="77">
        <v>0</v>
      </c>
      <c r="K510" s="77">
        <v>0.40745636000000002</v>
      </c>
      <c r="L510" s="77">
        <v>0</v>
      </c>
      <c r="M510" s="77">
        <v>0</v>
      </c>
      <c r="N510" s="77">
        <v>0.40745636000000002</v>
      </c>
      <c r="O510" s="77">
        <v>0</v>
      </c>
      <c r="P510" s="77">
        <v>0</v>
      </c>
      <c r="Q510" s="77">
        <v>0</v>
      </c>
      <c r="R510" s="77">
        <v>0</v>
      </c>
      <c r="S510" s="77">
        <v>0</v>
      </c>
      <c r="T510" s="77">
        <v>0</v>
      </c>
      <c r="U510" s="77">
        <v>0</v>
      </c>
      <c r="V510" s="77">
        <v>0</v>
      </c>
      <c r="W510" s="77">
        <v>0</v>
      </c>
      <c r="X510" s="77">
        <v>0</v>
      </c>
      <c r="Y510" s="77">
        <v>0</v>
      </c>
      <c r="Z510" s="77">
        <v>0</v>
      </c>
      <c r="AA510" s="77">
        <v>0</v>
      </c>
      <c r="AB510" s="77">
        <v>0</v>
      </c>
      <c r="AC510" s="77">
        <v>0</v>
      </c>
      <c r="AD510" s="77">
        <v>0</v>
      </c>
      <c r="AE510" s="77">
        <v>0</v>
      </c>
      <c r="AF510" s="77">
        <v>0</v>
      </c>
      <c r="AG510" s="77">
        <v>0</v>
      </c>
      <c r="AH510" s="77">
        <v>0</v>
      </c>
      <c r="AI510" s="77">
        <v>0</v>
      </c>
      <c r="AJ510" s="77">
        <v>0</v>
      </c>
      <c r="AK510" s="77">
        <v>0</v>
      </c>
      <c r="AL510" s="77">
        <v>0</v>
      </c>
      <c r="AM510" s="77">
        <v>0</v>
      </c>
      <c r="AN510" s="77">
        <v>0</v>
      </c>
      <c r="AO510" s="77">
        <v>0</v>
      </c>
      <c r="AP510" s="77">
        <v>0</v>
      </c>
      <c r="AQ510" s="77">
        <v>0</v>
      </c>
      <c r="AR510" s="77">
        <v>0</v>
      </c>
      <c r="AS510" s="77">
        <v>0</v>
      </c>
      <c r="AT510" s="77">
        <v>0</v>
      </c>
      <c r="AU510" s="77">
        <v>0</v>
      </c>
      <c r="AV510" s="77">
        <v>0</v>
      </c>
      <c r="AW510" s="77">
        <v>0</v>
      </c>
      <c r="AX510" s="77">
        <v>0</v>
      </c>
      <c r="AY510" s="77">
        <v>0.40745636000000002</v>
      </c>
      <c r="AZ510" s="77">
        <v>0</v>
      </c>
      <c r="BA510" s="77">
        <v>0</v>
      </c>
      <c r="BB510" s="77">
        <v>0.40745636000000002</v>
      </c>
      <c r="BC510" s="77">
        <v>0</v>
      </c>
    </row>
    <row r="511" spans="1:55" s="81" customFormat="1" ht="19.5" customHeight="1" x14ac:dyDescent="0.25">
      <c r="A511" s="27" t="s">
        <v>120</v>
      </c>
      <c r="B511" s="74" t="s">
        <v>1122</v>
      </c>
      <c r="C511" s="75" t="s">
        <v>750</v>
      </c>
      <c r="D511" s="76" t="s">
        <v>35</v>
      </c>
      <c r="E511" s="41">
        <v>4020202523</v>
      </c>
      <c r="F511" s="77">
        <v>0</v>
      </c>
      <c r="G511" s="77">
        <v>0</v>
      </c>
      <c r="H511" s="77">
        <v>0</v>
      </c>
      <c r="I511" s="77">
        <v>0</v>
      </c>
      <c r="J511" s="77">
        <v>0</v>
      </c>
      <c r="K511" s="77">
        <v>1.4695605</v>
      </c>
      <c r="L511" s="77">
        <v>0</v>
      </c>
      <c r="M511" s="77">
        <v>0</v>
      </c>
      <c r="N511" s="77">
        <v>1.4695605</v>
      </c>
      <c r="O511" s="77">
        <v>0</v>
      </c>
      <c r="P511" s="77">
        <v>0</v>
      </c>
      <c r="Q511" s="77">
        <v>0</v>
      </c>
      <c r="R511" s="77">
        <v>0</v>
      </c>
      <c r="S511" s="77">
        <v>0</v>
      </c>
      <c r="T511" s="77">
        <v>0</v>
      </c>
      <c r="U511" s="77">
        <v>0</v>
      </c>
      <c r="V511" s="77">
        <v>0</v>
      </c>
      <c r="W511" s="77">
        <v>0</v>
      </c>
      <c r="X511" s="77">
        <v>0</v>
      </c>
      <c r="Y511" s="77">
        <v>0</v>
      </c>
      <c r="Z511" s="77">
        <v>0</v>
      </c>
      <c r="AA511" s="77">
        <v>0</v>
      </c>
      <c r="AB511" s="77">
        <v>0</v>
      </c>
      <c r="AC511" s="77">
        <v>0</v>
      </c>
      <c r="AD511" s="77">
        <v>0</v>
      </c>
      <c r="AE511" s="77">
        <v>0</v>
      </c>
      <c r="AF511" s="77">
        <v>0</v>
      </c>
      <c r="AG511" s="77">
        <v>0</v>
      </c>
      <c r="AH511" s="77">
        <v>0</v>
      </c>
      <c r="AI511" s="77">
        <v>0</v>
      </c>
      <c r="AJ511" s="77">
        <v>0</v>
      </c>
      <c r="AK511" s="77">
        <v>0</v>
      </c>
      <c r="AL511" s="77">
        <v>0</v>
      </c>
      <c r="AM511" s="77">
        <v>0</v>
      </c>
      <c r="AN511" s="77">
        <v>0</v>
      </c>
      <c r="AO511" s="77">
        <v>0.76956050000000009</v>
      </c>
      <c r="AP511" s="77">
        <v>0</v>
      </c>
      <c r="AQ511" s="77">
        <v>0</v>
      </c>
      <c r="AR511" s="77">
        <v>0.76956050000000009</v>
      </c>
      <c r="AS511" s="77">
        <v>0</v>
      </c>
      <c r="AT511" s="77">
        <v>0</v>
      </c>
      <c r="AU511" s="77">
        <v>0</v>
      </c>
      <c r="AV511" s="77">
        <v>0</v>
      </c>
      <c r="AW511" s="77">
        <v>0</v>
      </c>
      <c r="AX511" s="77">
        <v>0</v>
      </c>
      <c r="AY511" s="77">
        <v>0.7</v>
      </c>
      <c r="AZ511" s="77">
        <v>0</v>
      </c>
      <c r="BA511" s="77">
        <v>0</v>
      </c>
      <c r="BB511" s="77">
        <v>0.7</v>
      </c>
      <c r="BC511" s="77">
        <v>0</v>
      </c>
    </row>
    <row r="512" spans="1:55" s="81" customFormat="1" ht="19.5" customHeight="1" x14ac:dyDescent="0.25">
      <c r="A512" s="27" t="s">
        <v>123</v>
      </c>
      <c r="B512" s="74" t="s">
        <v>1122</v>
      </c>
      <c r="C512" s="75" t="s">
        <v>266</v>
      </c>
      <c r="D512" s="76" t="s">
        <v>35</v>
      </c>
      <c r="E512" s="41">
        <v>4020201495</v>
      </c>
      <c r="F512" s="77">
        <v>0</v>
      </c>
      <c r="G512" s="77">
        <v>0</v>
      </c>
      <c r="H512" s="77">
        <v>0</v>
      </c>
      <c r="I512" s="77">
        <v>0</v>
      </c>
      <c r="J512" s="77">
        <v>0</v>
      </c>
      <c r="K512" s="77">
        <v>4.1171886400000002</v>
      </c>
      <c r="L512" s="77">
        <v>0</v>
      </c>
      <c r="M512" s="77">
        <v>0</v>
      </c>
      <c r="N512" s="77">
        <v>0</v>
      </c>
      <c r="O512" s="77">
        <v>4.1171886400000002</v>
      </c>
      <c r="P512" s="77">
        <v>0</v>
      </c>
      <c r="Q512" s="77">
        <v>0</v>
      </c>
      <c r="R512" s="77">
        <v>0</v>
      </c>
      <c r="S512" s="77">
        <v>0</v>
      </c>
      <c r="T512" s="77">
        <v>0</v>
      </c>
      <c r="U512" s="77">
        <v>0.99375734000000004</v>
      </c>
      <c r="V512" s="77">
        <v>0</v>
      </c>
      <c r="W512" s="77">
        <v>0</v>
      </c>
      <c r="X512" s="77">
        <v>0</v>
      </c>
      <c r="Y512" s="77">
        <v>0.99375734000000004</v>
      </c>
      <c r="Z512" s="77">
        <v>0</v>
      </c>
      <c r="AA512" s="77">
        <v>0</v>
      </c>
      <c r="AB512" s="77">
        <v>0</v>
      </c>
      <c r="AC512" s="77">
        <v>0</v>
      </c>
      <c r="AD512" s="77">
        <v>0</v>
      </c>
      <c r="AE512" s="77">
        <v>7.1351079999999997E-2</v>
      </c>
      <c r="AF512" s="77">
        <v>0</v>
      </c>
      <c r="AG512" s="77">
        <v>0</v>
      </c>
      <c r="AH512" s="77">
        <v>0</v>
      </c>
      <c r="AI512" s="77">
        <v>7.1351079999999997E-2</v>
      </c>
      <c r="AJ512" s="77">
        <v>0</v>
      </c>
      <c r="AK512" s="77">
        <v>0</v>
      </c>
      <c r="AL512" s="77">
        <v>0</v>
      </c>
      <c r="AM512" s="77">
        <v>0</v>
      </c>
      <c r="AN512" s="77">
        <v>0</v>
      </c>
      <c r="AO512" s="77">
        <v>1.4180390300000001</v>
      </c>
      <c r="AP512" s="77">
        <v>0</v>
      </c>
      <c r="AQ512" s="77">
        <v>0</v>
      </c>
      <c r="AR512" s="77">
        <v>0</v>
      </c>
      <c r="AS512" s="77">
        <v>1.4180390300000001</v>
      </c>
      <c r="AT512" s="77">
        <v>0</v>
      </c>
      <c r="AU512" s="77">
        <v>0</v>
      </c>
      <c r="AV512" s="77">
        <v>0</v>
      </c>
      <c r="AW512" s="77">
        <v>0</v>
      </c>
      <c r="AX512" s="77">
        <v>0</v>
      </c>
      <c r="AY512" s="77">
        <v>1.63404119</v>
      </c>
      <c r="AZ512" s="77">
        <v>0</v>
      </c>
      <c r="BA512" s="77">
        <v>0</v>
      </c>
      <c r="BB512" s="77">
        <v>0</v>
      </c>
      <c r="BC512" s="77">
        <v>1.63404119</v>
      </c>
    </row>
    <row r="513" spans="1:55" s="81" customFormat="1" ht="19.5" customHeight="1" x14ac:dyDescent="0.25">
      <c r="A513" s="27" t="s">
        <v>123</v>
      </c>
      <c r="B513" s="74" t="s">
        <v>1122</v>
      </c>
      <c r="C513" s="75" t="s">
        <v>1179</v>
      </c>
      <c r="D513" s="76" t="s">
        <v>35</v>
      </c>
      <c r="E513" s="41">
        <v>4020201655</v>
      </c>
      <c r="F513" s="77">
        <v>0</v>
      </c>
      <c r="G513" s="77">
        <v>0</v>
      </c>
      <c r="H513" s="77">
        <v>0</v>
      </c>
      <c r="I513" s="77">
        <v>0</v>
      </c>
      <c r="J513" s="77">
        <v>0</v>
      </c>
      <c r="K513" s="77">
        <v>3.0684900000000001E-2</v>
      </c>
      <c r="L513" s="77">
        <v>0</v>
      </c>
      <c r="M513" s="77">
        <v>0</v>
      </c>
      <c r="N513" s="77">
        <v>0</v>
      </c>
      <c r="O513" s="77">
        <v>3.0684900000000001E-2</v>
      </c>
      <c r="P513" s="77">
        <v>0</v>
      </c>
      <c r="Q513" s="77">
        <v>0</v>
      </c>
      <c r="R513" s="77">
        <v>0</v>
      </c>
      <c r="S513" s="77">
        <v>0</v>
      </c>
      <c r="T513" s="77">
        <v>0</v>
      </c>
      <c r="U513" s="77">
        <v>0</v>
      </c>
      <c r="V513" s="77">
        <v>0</v>
      </c>
      <c r="W513" s="77">
        <v>0</v>
      </c>
      <c r="X513" s="77">
        <v>0</v>
      </c>
      <c r="Y513" s="77">
        <v>0</v>
      </c>
      <c r="Z513" s="77">
        <v>0</v>
      </c>
      <c r="AA513" s="77">
        <v>0</v>
      </c>
      <c r="AB513" s="77">
        <v>0</v>
      </c>
      <c r="AC513" s="77">
        <v>0</v>
      </c>
      <c r="AD513" s="77">
        <v>0</v>
      </c>
      <c r="AE513" s="77">
        <v>0</v>
      </c>
      <c r="AF513" s="77">
        <v>0</v>
      </c>
      <c r="AG513" s="77">
        <v>0</v>
      </c>
      <c r="AH513" s="77">
        <v>0</v>
      </c>
      <c r="AI513" s="77">
        <v>0</v>
      </c>
      <c r="AJ513" s="77">
        <v>0</v>
      </c>
      <c r="AK513" s="77">
        <v>0</v>
      </c>
      <c r="AL513" s="77">
        <v>0</v>
      </c>
      <c r="AM513" s="77">
        <v>0</v>
      </c>
      <c r="AN513" s="77">
        <v>0</v>
      </c>
      <c r="AO513" s="77">
        <v>0</v>
      </c>
      <c r="AP513" s="77">
        <v>0</v>
      </c>
      <c r="AQ513" s="77">
        <v>0</v>
      </c>
      <c r="AR513" s="77">
        <v>0</v>
      </c>
      <c r="AS513" s="77">
        <v>0</v>
      </c>
      <c r="AT513" s="77">
        <v>0</v>
      </c>
      <c r="AU513" s="77">
        <v>0</v>
      </c>
      <c r="AV513" s="77">
        <v>0</v>
      </c>
      <c r="AW513" s="77">
        <v>0</v>
      </c>
      <c r="AX513" s="77">
        <v>0</v>
      </c>
      <c r="AY513" s="77">
        <v>3.0684900000000001E-2</v>
      </c>
      <c r="AZ513" s="77">
        <v>0</v>
      </c>
      <c r="BA513" s="77">
        <v>0</v>
      </c>
      <c r="BB513" s="77">
        <v>0</v>
      </c>
      <c r="BC513" s="77">
        <v>3.0684900000000001E-2</v>
      </c>
    </row>
    <row r="514" spans="1:55" s="81" customFormat="1" ht="19.5" customHeight="1" x14ac:dyDescent="0.25">
      <c r="A514" s="27" t="s">
        <v>123</v>
      </c>
      <c r="B514" s="74" t="s">
        <v>1122</v>
      </c>
      <c r="C514" s="75" t="s">
        <v>302</v>
      </c>
      <c r="D514" s="76" t="s">
        <v>35</v>
      </c>
      <c r="E514" s="41">
        <v>4020202569</v>
      </c>
      <c r="F514" s="77">
        <v>1.7171226199999998</v>
      </c>
      <c r="G514" s="77">
        <v>0</v>
      </c>
      <c r="H514" s="77">
        <v>0</v>
      </c>
      <c r="I514" s="77">
        <v>0</v>
      </c>
      <c r="J514" s="77">
        <v>1.7171226199999998</v>
      </c>
      <c r="K514" s="77">
        <v>1.8173956200000001</v>
      </c>
      <c r="L514" s="77">
        <v>0</v>
      </c>
      <c r="M514" s="77">
        <v>0</v>
      </c>
      <c r="N514" s="77">
        <v>0</v>
      </c>
      <c r="O514" s="77">
        <v>1.8173956200000001</v>
      </c>
      <c r="P514" s="77">
        <v>3.9994920000000003E-2</v>
      </c>
      <c r="Q514" s="77">
        <v>0</v>
      </c>
      <c r="R514" s="77">
        <v>0</v>
      </c>
      <c r="S514" s="77">
        <v>0</v>
      </c>
      <c r="T514" s="77">
        <v>3.9994920000000003E-2</v>
      </c>
      <c r="U514" s="77">
        <v>3.9994920000000003E-2</v>
      </c>
      <c r="V514" s="77">
        <v>0</v>
      </c>
      <c r="W514" s="77">
        <v>0</v>
      </c>
      <c r="X514" s="77">
        <v>0</v>
      </c>
      <c r="Y514" s="77">
        <v>3.9994920000000003E-2</v>
      </c>
      <c r="Z514" s="77">
        <v>0</v>
      </c>
      <c r="AA514" s="77">
        <v>0</v>
      </c>
      <c r="AB514" s="77">
        <v>0</v>
      </c>
      <c r="AC514" s="77">
        <v>0</v>
      </c>
      <c r="AD514" s="77">
        <v>0</v>
      </c>
      <c r="AE514" s="77">
        <v>0</v>
      </c>
      <c r="AF514" s="77">
        <v>0</v>
      </c>
      <c r="AG514" s="77">
        <v>0</v>
      </c>
      <c r="AH514" s="77">
        <v>0</v>
      </c>
      <c r="AI514" s="77">
        <v>0</v>
      </c>
      <c r="AJ514" s="77">
        <v>0</v>
      </c>
      <c r="AK514" s="77">
        <v>0</v>
      </c>
      <c r="AL514" s="77">
        <v>0</v>
      </c>
      <c r="AM514" s="77">
        <v>0</v>
      </c>
      <c r="AN514" s="77">
        <v>0</v>
      </c>
      <c r="AO514" s="77">
        <v>0</v>
      </c>
      <c r="AP514" s="77">
        <v>0</v>
      </c>
      <c r="AQ514" s="77">
        <v>0</v>
      </c>
      <c r="AR514" s="77">
        <v>0</v>
      </c>
      <c r="AS514" s="77">
        <v>0</v>
      </c>
      <c r="AT514" s="77">
        <v>1.6771276999999998</v>
      </c>
      <c r="AU514" s="77">
        <v>0</v>
      </c>
      <c r="AV514" s="77">
        <v>0</v>
      </c>
      <c r="AW514" s="77">
        <v>0</v>
      </c>
      <c r="AX514" s="77">
        <v>1.6771276999999998</v>
      </c>
      <c r="AY514" s="77">
        <v>1.7774007000000001</v>
      </c>
      <c r="AZ514" s="77">
        <v>0</v>
      </c>
      <c r="BA514" s="77">
        <v>0</v>
      </c>
      <c r="BB514" s="77">
        <v>0</v>
      </c>
      <c r="BC514" s="77">
        <v>1.7774007000000001</v>
      </c>
    </row>
    <row r="515" spans="1:55" s="81" customFormat="1" ht="19.5" customHeight="1" x14ac:dyDescent="0.25">
      <c r="A515" s="27" t="s">
        <v>123</v>
      </c>
      <c r="B515" s="74" t="s">
        <v>1122</v>
      </c>
      <c r="C515" s="75" t="s">
        <v>308</v>
      </c>
      <c r="D515" s="76" t="s">
        <v>35</v>
      </c>
      <c r="E515" s="41">
        <v>4020201888</v>
      </c>
      <c r="F515" s="77">
        <v>0</v>
      </c>
      <c r="G515" s="77">
        <v>0</v>
      </c>
      <c r="H515" s="77">
        <v>0</v>
      </c>
      <c r="I515" s="77">
        <v>0</v>
      </c>
      <c r="J515" s="77">
        <v>0</v>
      </c>
      <c r="K515" s="77">
        <v>16.737031340000001</v>
      </c>
      <c r="L515" s="77">
        <v>0</v>
      </c>
      <c r="M515" s="77">
        <v>0</v>
      </c>
      <c r="N515" s="77">
        <v>0</v>
      </c>
      <c r="O515" s="77">
        <v>16.737031340000001</v>
      </c>
      <c r="P515" s="77">
        <v>0</v>
      </c>
      <c r="Q515" s="77">
        <v>0</v>
      </c>
      <c r="R515" s="77">
        <v>0</v>
      </c>
      <c r="S515" s="77">
        <v>0</v>
      </c>
      <c r="T515" s="77">
        <v>0</v>
      </c>
      <c r="U515" s="77">
        <v>0</v>
      </c>
      <c r="V515" s="77">
        <v>0</v>
      </c>
      <c r="W515" s="77">
        <v>0</v>
      </c>
      <c r="X515" s="77">
        <v>0</v>
      </c>
      <c r="Y515" s="77">
        <v>0</v>
      </c>
      <c r="Z515" s="77">
        <v>0</v>
      </c>
      <c r="AA515" s="77">
        <v>0</v>
      </c>
      <c r="AB515" s="77">
        <v>0</v>
      </c>
      <c r="AC515" s="77">
        <v>0</v>
      </c>
      <c r="AD515" s="77">
        <v>0</v>
      </c>
      <c r="AE515" s="77">
        <v>0.85989725000000006</v>
      </c>
      <c r="AF515" s="77">
        <v>0</v>
      </c>
      <c r="AG515" s="77">
        <v>0</v>
      </c>
      <c r="AH515" s="77">
        <v>0</v>
      </c>
      <c r="AI515" s="77">
        <v>0.85989725000000006</v>
      </c>
      <c r="AJ515" s="77">
        <v>0</v>
      </c>
      <c r="AK515" s="77">
        <v>0</v>
      </c>
      <c r="AL515" s="77">
        <v>0</v>
      </c>
      <c r="AM515" s="77">
        <v>0</v>
      </c>
      <c r="AN515" s="77">
        <v>0</v>
      </c>
      <c r="AO515" s="77">
        <v>1.40162349</v>
      </c>
      <c r="AP515" s="77">
        <v>0</v>
      </c>
      <c r="AQ515" s="77">
        <v>0</v>
      </c>
      <c r="AR515" s="77">
        <v>0</v>
      </c>
      <c r="AS515" s="77">
        <v>1.40162349</v>
      </c>
      <c r="AT515" s="77">
        <v>0</v>
      </c>
      <c r="AU515" s="77">
        <v>0</v>
      </c>
      <c r="AV515" s="77">
        <v>0</v>
      </c>
      <c r="AW515" s="77">
        <v>0</v>
      </c>
      <c r="AX515" s="77">
        <v>0</v>
      </c>
      <c r="AY515" s="77">
        <v>14.4755106</v>
      </c>
      <c r="AZ515" s="77">
        <v>0</v>
      </c>
      <c r="BA515" s="77">
        <v>0</v>
      </c>
      <c r="BB515" s="77">
        <v>0</v>
      </c>
      <c r="BC515" s="77">
        <v>14.4755106</v>
      </c>
    </row>
    <row r="516" spans="1:55" s="81" customFormat="1" ht="19.5" customHeight="1" x14ac:dyDescent="0.25">
      <c r="A516" s="27" t="s">
        <v>123</v>
      </c>
      <c r="B516" s="74" t="s">
        <v>1122</v>
      </c>
      <c r="C516" s="75" t="s">
        <v>676</v>
      </c>
      <c r="D516" s="76" t="s">
        <v>35</v>
      </c>
      <c r="E516" s="41">
        <v>4020201900</v>
      </c>
      <c r="F516" s="77">
        <v>0</v>
      </c>
      <c r="G516" s="77">
        <v>0</v>
      </c>
      <c r="H516" s="77">
        <v>0</v>
      </c>
      <c r="I516" s="77">
        <v>0</v>
      </c>
      <c r="J516" s="77">
        <v>0</v>
      </c>
      <c r="K516" s="77">
        <v>0.42094499000000002</v>
      </c>
      <c r="L516" s="77">
        <v>0</v>
      </c>
      <c r="M516" s="77">
        <v>0</v>
      </c>
      <c r="N516" s="77">
        <v>0</v>
      </c>
      <c r="O516" s="77">
        <v>0.42094499000000002</v>
      </c>
      <c r="P516" s="77">
        <v>0</v>
      </c>
      <c r="Q516" s="77">
        <v>0</v>
      </c>
      <c r="R516" s="77">
        <v>0</v>
      </c>
      <c r="S516" s="77">
        <v>0</v>
      </c>
      <c r="T516" s="77">
        <v>0</v>
      </c>
      <c r="U516" s="77">
        <v>0</v>
      </c>
      <c r="V516" s="77">
        <v>0</v>
      </c>
      <c r="W516" s="77">
        <v>0</v>
      </c>
      <c r="X516" s="77">
        <v>0</v>
      </c>
      <c r="Y516" s="77">
        <v>0</v>
      </c>
      <c r="Z516" s="77">
        <v>0</v>
      </c>
      <c r="AA516" s="77">
        <v>0</v>
      </c>
      <c r="AB516" s="77">
        <v>0</v>
      </c>
      <c r="AC516" s="77">
        <v>0</v>
      </c>
      <c r="AD516" s="77">
        <v>0</v>
      </c>
      <c r="AE516" s="77">
        <v>2.1146180000000001E-2</v>
      </c>
      <c r="AF516" s="77">
        <v>0</v>
      </c>
      <c r="AG516" s="77">
        <v>0</v>
      </c>
      <c r="AH516" s="77">
        <v>0</v>
      </c>
      <c r="AI516" s="77">
        <v>2.1146180000000001E-2</v>
      </c>
      <c r="AJ516" s="77">
        <v>0</v>
      </c>
      <c r="AK516" s="77">
        <v>0</v>
      </c>
      <c r="AL516" s="77">
        <v>0</v>
      </c>
      <c r="AM516" s="77">
        <v>0</v>
      </c>
      <c r="AN516" s="77">
        <v>0</v>
      </c>
      <c r="AO516" s="77">
        <v>6.8382789999999999E-2</v>
      </c>
      <c r="AP516" s="77">
        <v>0</v>
      </c>
      <c r="AQ516" s="77">
        <v>0</v>
      </c>
      <c r="AR516" s="77">
        <v>0</v>
      </c>
      <c r="AS516" s="77">
        <v>6.8382789999999999E-2</v>
      </c>
      <c r="AT516" s="77">
        <v>0</v>
      </c>
      <c r="AU516" s="77">
        <v>0</v>
      </c>
      <c r="AV516" s="77">
        <v>0</v>
      </c>
      <c r="AW516" s="77">
        <v>0</v>
      </c>
      <c r="AX516" s="77">
        <v>0</v>
      </c>
      <c r="AY516" s="77">
        <v>0.33141602000000003</v>
      </c>
      <c r="AZ516" s="77">
        <v>0</v>
      </c>
      <c r="BA516" s="77">
        <v>0</v>
      </c>
      <c r="BB516" s="77">
        <v>0</v>
      </c>
      <c r="BC516" s="77">
        <v>0.33141602000000003</v>
      </c>
    </row>
    <row r="517" spans="1:55" s="81" customFormat="1" ht="19.5" customHeight="1" x14ac:dyDescent="0.25">
      <c r="A517" s="27" t="s">
        <v>123</v>
      </c>
      <c r="B517" s="74" t="s">
        <v>1122</v>
      </c>
      <c r="C517" s="75" t="s">
        <v>684</v>
      </c>
      <c r="D517" s="76" t="s">
        <v>35</v>
      </c>
      <c r="E517" s="41">
        <v>4020202522</v>
      </c>
      <c r="F517" s="77">
        <v>1.74810401000002</v>
      </c>
      <c r="G517" s="77">
        <v>0</v>
      </c>
      <c r="H517" s="77">
        <v>0</v>
      </c>
      <c r="I517" s="77">
        <v>0</v>
      </c>
      <c r="J517" s="77">
        <v>1.74810401000002</v>
      </c>
      <c r="K517" s="77">
        <v>27.505105371525428</v>
      </c>
      <c r="L517" s="77">
        <v>0</v>
      </c>
      <c r="M517" s="77">
        <v>0</v>
      </c>
      <c r="N517" s="77">
        <v>0</v>
      </c>
      <c r="O517" s="77">
        <v>27.505105371525424</v>
      </c>
      <c r="P517" s="77">
        <v>0</v>
      </c>
      <c r="Q517" s="77">
        <v>0</v>
      </c>
      <c r="R517" s="77">
        <v>0</v>
      </c>
      <c r="S517" s="77">
        <v>0</v>
      </c>
      <c r="T517" s="77">
        <v>0</v>
      </c>
      <c r="U517" s="77">
        <v>0</v>
      </c>
      <c r="V517" s="77">
        <v>0</v>
      </c>
      <c r="W517" s="77">
        <v>0</v>
      </c>
      <c r="X517" s="77">
        <v>0</v>
      </c>
      <c r="Y517" s="77">
        <v>0</v>
      </c>
      <c r="Z517" s="77">
        <v>1.74810401000002</v>
      </c>
      <c r="AA517" s="77">
        <v>0</v>
      </c>
      <c r="AB517" s="77">
        <v>0</v>
      </c>
      <c r="AC517" s="77">
        <v>0</v>
      </c>
      <c r="AD517" s="77">
        <v>1.74810401000002</v>
      </c>
      <c r="AE517" s="77">
        <v>23.531151730000001</v>
      </c>
      <c r="AF517" s="77">
        <v>0</v>
      </c>
      <c r="AG517" s="77">
        <v>0</v>
      </c>
      <c r="AH517" s="77">
        <v>3.5894977199999998</v>
      </c>
      <c r="AI517" s="77">
        <v>19.941654010000001</v>
      </c>
      <c r="AJ517" s="77">
        <v>0</v>
      </c>
      <c r="AK517" s="77">
        <v>0</v>
      </c>
      <c r="AL517" s="77">
        <v>0</v>
      </c>
      <c r="AM517" s="77">
        <v>0</v>
      </c>
      <c r="AN517" s="77">
        <v>0</v>
      </c>
      <c r="AO517" s="77">
        <v>4.0499683915254243</v>
      </c>
      <c r="AP517" s="77">
        <v>0</v>
      </c>
      <c r="AQ517" s="77">
        <v>0</v>
      </c>
      <c r="AR517" s="77">
        <v>-3.5894977199999998</v>
      </c>
      <c r="AS517" s="77">
        <v>7.6394661115254241</v>
      </c>
      <c r="AT517" s="77">
        <v>0</v>
      </c>
      <c r="AU517" s="77">
        <v>0</v>
      </c>
      <c r="AV517" s="77">
        <v>0</v>
      </c>
      <c r="AW517" s="77">
        <v>0</v>
      </c>
      <c r="AX517" s="77">
        <v>0</v>
      </c>
      <c r="AY517" s="77">
        <v>-7.6014749999999687E-2</v>
      </c>
      <c r="AZ517" s="77">
        <v>0</v>
      </c>
      <c r="BA517" s="77">
        <v>0</v>
      </c>
      <c r="BB517" s="77">
        <v>0</v>
      </c>
      <c r="BC517" s="77">
        <v>-7.6014749999999687E-2</v>
      </c>
    </row>
    <row r="518" spans="1:55" s="81" customFormat="1" ht="19.5" customHeight="1" x14ac:dyDescent="0.25">
      <c r="A518" s="27" t="s">
        <v>123</v>
      </c>
      <c r="B518" s="74" t="s">
        <v>1122</v>
      </c>
      <c r="C518" s="75" t="s">
        <v>1352</v>
      </c>
      <c r="D518" s="76" t="s">
        <v>35</v>
      </c>
      <c r="E518" s="41">
        <v>402020252222</v>
      </c>
      <c r="F518" s="77">
        <v>0</v>
      </c>
      <c r="G518" s="77">
        <v>0</v>
      </c>
      <c r="H518" s="77">
        <v>0</v>
      </c>
      <c r="I518" s="77">
        <v>0</v>
      </c>
      <c r="J518" s="77">
        <v>0</v>
      </c>
      <c r="K518" s="77">
        <v>6.341831</v>
      </c>
      <c r="L518" s="77">
        <v>0</v>
      </c>
      <c r="M518" s="77">
        <v>0</v>
      </c>
      <c r="N518" s="77">
        <v>0</v>
      </c>
      <c r="O518" s="77">
        <v>6.341831</v>
      </c>
      <c r="P518" s="77">
        <v>0</v>
      </c>
      <c r="Q518" s="77">
        <v>0</v>
      </c>
      <c r="R518" s="77">
        <v>0</v>
      </c>
      <c r="S518" s="77">
        <v>0</v>
      </c>
      <c r="T518" s="77">
        <v>0</v>
      </c>
      <c r="U518" s="77">
        <v>0</v>
      </c>
      <c r="V518" s="77">
        <v>0</v>
      </c>
      <c r="W518" s="77">
        <v>0</v>
      </c>
      <c r="X518" s="77">
        <v>0</v>
      </c>
      <c r="Y518" s="77">
        <v>0</v>
      </c>
      <c r="Z518" s="77">
        <v>0</v>
      </c>
      <c r="AA518" s="77">
        <v>0</v>
      </c>
      <c r="AB518" s="77">
        <v>0</v>
      </c>
      <c r="AC518" s="77">
        <v>0</v>
      </c>
      <c r="AD518" s="77">
        <v>0</v>
      </c>
      <c r="AE518" s="77">
        <v>0</v>
      </c>
      <c r="AF518" s="77">
        <v>0</v>
      </c>
      <c r="AG518" s="77">
        <v>0</v>
      </c>
      <c r="AH518" s="77">
        <v>0</v>
      </c>
      <c r="AI518" s="77">
        <v>0</v>
      </c>
      <c r="AJ518" s="77">
        <v>0</v>
      </c>
      <c r="AK518" s="77">
        <v>0</v>
      </c>
      <c r="AL518" s="77">
        <v>0</v>
      </c>
      <c r="AM518" s="77">
        <v>0</v>
      </c>
      <c r="AN518" s="77">
        <v>0</v>
      </c>
      <c r="AO518" s="77">
        <v>0</v>
      </c>
      <c r="AP518" s="77">
        <v>0</v>
      </c>
      <c r="AQ518" s="77">
        <v>0</v>
      </c>
      <c r="AR518" s="77">
        <v>0</v>
      </c>
      <c r="AS518" s="77">
        <v>0</v>
      </c>
      <c r="AT518" s="77">
        <v>0</v>
      </c>
      <c r="AU518" s="77">
        <v>0</v>
      </c>
      <c r="AV518" s="77">
        <v>0</v>
      </c>
      <c r="AW518" s="77">
        <v>0</v>
      </c>
      <c r="AX518" s="77">
        <v>0</v>
      </c>
      <c r="AY518" s="77">
        <v>6.341831</v>
      </c>
      <c r="AZ518" s="77">
        <v>0</v>
      </c>
      <c r="BA518" s="77">
        <v>0</v>
      </c>
      <c r="BB518" s="77">
        <v>0</v>
      </c>
      <c r="BC518" s="77">
        <v>6.341831</v>
      </c>
    </row>
    <row r="519" spans="1:55" s="81" customFormat="1" ht="19.5" customHeight="1" x14ac:dyDescent="0.25">
      <c r="A519" s="27" t="s">
        <v>123</v>
      </c>
      <c r="B519" s="74" t="s">
        <v>1122</v>
      </c>
      <c r="C519" s="75" t="s">
        <v>754</v>
      </c>
      <c r="D519" s="76" t="s">
        <v>35</v>
      </c>
      <c r="E519" s="41">
        <v>4020005224</v>
      </c>
      <c r="F519" s="77">
        <v>0</v>
      </c>
      <c r="G519" s="77">
        <v>0</v>
      </c>
      <c r="H519" s="77">
        <v>0</v>
      </c>
      <c r="I519" s="77">
        <v>0</v>
      </c>
      <c r="J519" s="77">
        <v>0</v>
      </c>
      <c r="K519" s="77">
        <v>4.0858077999999995</v>
      </c>
      <c r="L519" s="77">
        <v>0</v>
      </c>
      <c r="M519" s="77">
        <v>0</v>
      </c>
      <c r="N519" s="77">
        <v>0</v>
      </c>
      <c r="O519" s="77">
        <v>4.0858077999999995</v>
      </c>
      <c r="P519" s="77">
        <v>0</v>
      </c>
      <c r="Q519" s="77">
        <v>0</v>
      </c>
      <c r="R519" s="77">
        <v>0</v>
      </c>
      <c r="S519" s="77">
        <v>0</v>
      </c>
      <c r="T519" s="77">
        <v>0</v>
      </c>
      <c r="U519" s="77">
        <v>0</v>
      </c>
      <c r="V519" s="77">
        <v>0</v>
      </c>
      <c r="W519" s="77">
        <v>0</v>
      </c>
      <c r="X519" s="77">
        <v>0</v>
      </c>
      <c r="Y519" s="77">
        <v>0</v>
      </c>
      <c r="Z519" s="77">
        <v>0</v>
      </c>
      <c r="AA519" s="77">
        <v>0</v>
      </c>
      <c r="AB519" s="77">
        <v>0</v>
      </c>
      <c r="AC519" s="77">
        <v>0</v>
      </c>
      <c r="AD519" s="77">
        <v>0</v>
      </c>
      <c r="AE519" s="77">
        <v>0</v>
      </c>
      <c r="AF519" s="77">
        <v>0</v>
      </c>
      <c r="AG519" s="77">
        <v>0</v>
      </c>
      <c r="AH519" s="77">
        <v>0</v>
      </c>
      <c r="AI519" s="77">
        <v>0</v>
      </c>
      <c r="AJ519" s="77">
        <v>0</v>
      </c>
      <c r="AK519" s="77">
        <v>0</v>
      </c>
      <c r="AL519" s="77">
        <v>0</v>
      </c>
      <c r="AM519" s="77">
        <v>0</v>
      </c>
      <c r="AN519" s="77">
        <v>0</v>
      </c>
      <c r="AO519" s="77">
        <v>2.3499361899999998</v>
      </c>
      <c r="AP519" s="77">
        <v>0</v>
      </c>
      <c r="AQ519" s="77">
        <v>0</v>
      </c>
      <c r="AR519" s="77">
        <v>0</v>
      </c>
      <c r="AS519" s="77">
        <v>2.3499361899999998</v>
      </c>
      <c r="AT519" s="77">
        <v>0</v>
      </c>
      <c r="AU519" s="77">
        <v>0</v>
      </c>
      <c r="AV519" s="77">
        <v>0</v>
      </c>
      <c r="AW519" s="77">
        <v>0</v>
      </c>
      <c r="AX519" s="77">
        <v>0</v>
      </c>
      <c r="AY519" s="77">
        <v>1.7358716099999998</v>
      </c>
      <c r="AZ519" s="77">
        <v>0</v>
      </c>
      <c r="BA519" s="77">
        <v>0</v>
      </c>
      <c r="BB519" s="77">
        <v>0</v>
      </c>
      <c r="BC519" s="77">
        <v>1.7358716099999998</v>
      </c>
    </row>
    <row r="520" spans="1:55" s="81" customFormat="1" ht="19.5" customHeight="1" x14ac:dyDescent="0.25">
      <c r="A520" s="27" t="s">
        <v>123</v>
      </c>
      <c r="B520" s="74" t="s">
        <v>1122</v>
      </c>
      <c r="C520" s="75" t="s">
        <v>279</v>
      </c>
      <c r="D520" s="76" t="s">
        <v>35</v>
      </c>
      <c r="E520" s="41">
        <v>4010200662</v>
      </c>
      <c r="F520" s="77">
        <v>15.780508559999999</v>
      </c>
      <c r="G520" s="77">
        <v>0</v>
      </c>
      <c r="H520" s="77">
        <v>0</v>
      </c>
      <c r="I520" s="77">
        <v>0</v>
      </c>
      <c r="J520" s="77">
        <v>15.780508559999999</v>
      </c>
      <c r="K520" s="77">
        <v>15.780508560000001</v>
      </c>
      <c r="L520" s="77">
        <v>0</v>
      </c>
      <c r="M520" s="77">
        <v>0</v>
      </c>
      <c r="N520" s="77">
        <v>0</v>
      </c>
      <c r="O520" s="77">
        <v>15.780508560000001</v>
      </c>
      <c r="P520" s="77">
        <v>0</v>
      </c>
      <c r="Q520" s="77">
        <v>0</v>
      </c>
      <c r="R520" s="77">
        <v>0</v>
      </c>
      <c r="S520" s="77">
        <v>0</v>
      </c>
      <c r="T520" s="77">
        <v>0</v>
      </c>
      <c r="U520" s="77">
        <v>0</v>
      </c>
      <c r="V520" s="77">
        <v>0</v>
      </c>
      <c r="W520" s="77">
        <v>0</v>
      </c>
      <c r="X520" s="77">
        <v>0</v>
      </c>
      <c r="Y520" s="77">
        <v>0</v>
      </c>
      <c r="Z520" s="77">
        <v>15.780508559999999</v>
      </c>
      <c r="AA520" s="77">
        <v>0</v>
      </c>
      <c r="AB520" s="77">
        <v>0</v>
      </c>
      <c r="AC520" s="77">
        <v>0</v>
      </c>
      <c r="AD520" s="77">
        <v>15.780508559999999</v>
      </c>
      <c r="AE520" s="77">
        <v>15.780508560000001</v>
      </c>
      <c r="AF520" s="77">
        <v>0</v>
      </c>
      <c r="AG520" s="77">
        <v>0</v>
      </c>
      <c r="AH520" s="77">
        <v>15.10414667</v>
      </c>
      <c r="AI520" s="77">
        <v>0.67636189000000002</v>
      </c>
      <c r="AJ520" s="77">
        <v>0</v>
      </c>
      <c r="AK520" s="77">
        <v>0</v>
      </c>
      <c r="AL520" s="77">
        <v>0</v>
      </c>
      <c r="AM520" s="77">
        <v>0</v>
      </c>
      <c r="AN520" s="77">
        <v>0</v>
      </c>
      <c r="AO520" s="77">
        <v>0</v>
      </c>
      <c r="AP520" s="77">
        <v>0</v>
      </c>
      <c r="AQ520" s="77">
        <v>0</v>
      </c>
      <c r="AR520" s="77">
        <v>-15.10414667</v>
      </c>
      <c r="AS520" s="77">
        <v>15.10414667</v>
      </c>
      <c r="AT520" s="77">
        <v>0</v>
      </c>
      <c r="AU520" s="77">
        <v>0</v>
      </c>
      <c r="AV520" s="77">
        <v>0</v>
      </c>
      <c r="AW520" s="77">
        <v>0</v>
      </c>
      <c r="AX520" s="77">
        <v>0</v>
      </c>
      <c r="AY520" s="77">
        <v>0</v>
      </c>
      <c r="AZ520" s="77">
        <v>0</v>
      </c>
      <c r="BA520" s="77">
        <v>0</v>
      </c>
      <c r="BB520" s="77">
        <v>0</v>
      </c>
      <c r="BC520" s="77">
        <v>0</v>
      </c>
    </row>
    <row r="521" spans="1:55" s="81" customFormat="1" ht="19.5" customHeight="1" x14ac:dyDescent="0.25">
      <c r="A521" s="27" t="s">
        <v>123</v>
      </c>
      <c r="B521" s="74" t="s">
        <v>1122</v>
      </c>
      <c r="C521" s="75" t="s">
        <v>402</v>
      </c>
      <c r="D521" s="76" t="s">
        <v>35</v>
      </c>
      <c r="E521" s="41">
        <v>4020202159</v>
      </c>
      <c r="F521" s="77">
        <v>0.97277199000000003</v>
      </c>
      <c r="G521" s="77">
        <v>0</v>
      </c>
      <c r="H521" s="77">
        <v>0</v>
      </c>
      <c r="I521" s="77">
        <v>0</v>
      </c>
      <c r="J521" s="77">
        <v>0.97277199000000003</v>
      </c>
      <c r="K521" s="77">
        <v>0.85841707</v>
      </c>
      <c r="L521" s="77">
        <v>0</v>
      </c>
      <c r="M521" s="77">
        <v>0</v>
      </c>
      <c r="N521" s="77">
        <v>0</v>
      </c>
      <c r="O521" s="77">
        <v>0.85841707</v>
      </c>
      <c r="P521" s="77">
        <v>0</v>
      </c>
      <c r="Q521" s="77">
        <v>0</v>
      </c>
      <c r="R521" s="77">
        <v>0</v>
      </c>
      <c r="S521" s="77">
        <v>0</v>
      </c>
      <c r="T521" s="77">
        <v>0</v>
      </c>
      <c r="U521" s="77">
        <v>0</v>
      </c>
      <c r="V521" s="77">
        <v>0</v>
      </c>
      <c r="W521" s="77">
        <v>0</v>
      </c>
      <c r="X521" s="77">
        <v>0</v>
      </c>
      <c r="Y521" s="77">
        <v>0</v>
      </c>
      <c r="Z521" s="77">
        <v>0</v>
      </c>
      <c r="AA521" s="77">
        <v>0</v>
      </c>
      <c r="AB521" s="77">
        <v>0</v>
      </c>
      <c r="AC521" s="77">
        <v>0</v>
      </c>
      <c r="AD521" s="77">
        <v>0</v>
      </c>
      <c r="AE521" s="77">
        <v>0</v>
      </c>
      <c r="AF521" s="77">
        <v>0</v>
      </c>
      <c r="AG521" s="77">
        <v>0</v>
      </c>
      <c r="AH521" s="77">
        <v>0</v>
      </c>
      <c r="AI521" s="77">
        <v>0</v>
      </c>
      <c r="AJ521" s="77">
        <v>0</v>
      </c>
      <c r="AK521" s="77">
        <v>0</v>
      </c>
      <c r="AL521" s="77">
        <v>0</v>
      </c>
      <c r="AM521" s="77">
        <v>0</v>
      </c>
      <c r="AN521" s="77">
        <v>0</v>
      </c>
      <c r="AO521" s="77">
        <v>0</v>
      </c>
      <c r="AP521" s="77">
        <v>0</v>
      </c>
      <c r="AQ521" s="77">
        <v>0</v>
      </c>
      <c r="AR521" s="77">
        <v>0</v>
      </c>
      <c r="AS521" s="77">
        <v>0</v>
      </c>
      <c r="AT521" s="77">
        <v>0.97277199000000003</v>
      </c>
      <c r="AU521" s="77">
        <v>0</v>
      </c>
      <c r="AV521" s="77">
        <v>0</v>
      </c>
      <c r="AW521" s="77">
        <v>0</v>
      </c>
      <c r="AX521" s="77">
        <v>0.97277199000000003</v>
      </c>
      <c r="AY521" s="77">
        <v>0.85841707</v>
      </c>
      <c r="AZ521" s="77">
        <v>0</v>
      </c>
      <c r="BA521" s="77">
        <v>0</v>
      </c>
      <c r="BB521" s="77">
        <v>0</v>
      </c>
      <c r="BC521" s="77">
        <v>0.85841707</v>
      </c>
    </row>
    <row r="522" spans="1:55" s="81" customFormat="1" ht="19.5" customHeight="1" x14ac:dyDescent="0.25">
      <c r="A522" s="27" t="s">
        <v>120</v>
      </c>
      <c r="B522" s="74" t="s">
        <v>1122</v>
      </c>
      <c r="C522" s="75" t="s">
        <v>1187</v>
      </c>
      <c r="D522" s="76" t="s">
        <v>35</v>
      </c>
      <c r="E522" s="41">
        <v>4010200826</v>
      </c>
      <c r="F522" s="77">
        <v>0</v>
      </c>
      <c r="G522" s="77">
        <v>0</v>
      </c>
      <c r="H522" s="77">
        <v>0</v>
      </c>
      <c r="I522" s="77">
        <v>0</v>
      </c>
      <c r="J522" s="77">
        <v>0</v>
      </c>
      <c r="K522" s="77">
        <v>0.31167919999999999</v>
      </c>
      <c r="L522" s="77">
        <v>0</v>
      </c>
      <c r="M522" s="77">
        <v>0</v>
      </c>
      <c r="N522" s="77">
        <v>0</v>
      </c>
      <c r="O522" s="77">
        <v>0.31167919999999999</v>
      </c>
      <c r="P522" s="77">
        <v>0</v>
      </c>
      <c r="Q522" s="77">
        <v>0</v>
      </c>
      <c r="R522" s="77">
        <v>0</v>
      </c>
      <c r="S522" s="77">
        <v>0</v>
      </c>
      <c r="T522" s="77">
        <v>0</v>
      </c>
      <c r="U522" s="77">
        <v>0</v>
      </c>
      <c r="V522" s="77">
        <v>0</v>
      </c>
      <c r="W522" s="77">
        <v>0</v>
      </c>
      <c r="X522" s="77">
        <v>0</v>
      </c>
      <c r="Y522" s="77">
        <v>0</v>
      </c>
      <c r="Z522" s="77">
        <v>0</v>
      </c>
      <c r="AA522" s="77">
        <v>0</v>
      </c>
      <c r="AB522" s="77">
        <v>0</v>
      </c>
      <c r="AC522" s="77">
        <v>0</v>
      </c>
      <c r="AD522" s="77">
        <v>0</v>
      </c>
      <c r="AE522" s="77">
        <v>0.31167919999999999</v>
      </c>
      <c r="AF522" s="77">
        <v>0</v>
      </c>
      <c r="AG522" s="77">
        <v>0</v>
      </c>
      <c r="AH522" s="77">
        <v>0</v>
      </c>
      <c r="AI522" s="77">
        <v>0.31167919999999999</v>
      </c>
      <c r="AJ522" s="77">
        <v>0</v>
      </c>
      <c r="AK522" s="77">
        <v>0</v>
      </c>
      <c r="AL522" s="77">
        <v>0</v>
      </c>
      <c r="AM522" s="77">
        <v>0</v>
      </c>
      <c r="AN522" s="77">
        <v>0</v>
      </c>
      <c r="AO522" s="77">
        <v>0</v>
      </c>
      <c r="AP522" s="77">
        <v>0</v>
      </c>
      <c r="AQ522" s="77">
        <v>0</v>
      </c>
      <c r="AR522" s="77">
        <v>0</v>
      </c>
      <c r="AS522" s="77">
        <v>0</v>
      </c>
      <c r="AT522" s="77">
        <v>0</v>
      </c>
      <c r="AU522" s="77">
        <v>0</v>
      </c>
      <c r="AV522" s="77">
        <v>0</v>
      </c>
      <c r="AW522" s="77">
        <v>0</v>
      </c>
      <c r="AX522" s="77">
        <v>0</v>
      </c>
      <c r="AY522" s="77">
        <v>0</v>
      </c>
      <c r="AZ522" s="77">
        <v>0</v>
      </c>
      <c r="BA522" s="77">
        <v>0</v>
      </c>
      <c r="BB522" s="77">
        <v>0</v>
      </c>
      <c r="BC522" s="77">
        <v>0</v>
      </c>
    </row>
    <row r="523" spans="1:55" s="81" customFormat="1" ht="19.5" customHeight="1" x14ac:dyDescent="0.25">
      <c r="A523" s="27" t="s">
        <v>120</v>
      </c>
      <c r="B523" s="74" t="s">
        <v>1122</v>
      </c>
      <c r="C523" s="75" t="s">
        <v>280</v>
      </c>
      <c r="D523" s="76" t="s">
        <v>35</v>
      </c>
      <c r="E523" s="41">
        <v>4020102444</v>
      </c>
      <c r="F523" s="77">
        <v>0</v>
      </c>
      <c r="G523" s="77">
        <v>0</v>
      </c>
      <c r="H523" s="77">
        <v>0</v>
      </c>
      <c r="I523" s="77">
        <v>0</v>
      </c>
      <c r="J523" s="77">
        <v>0</v>
      </c>
      <c r="K523" s="77">
        <v>0.10045692000000001</v>
      </c>
      <c r="L523" s="77">
        <v>0</v>
      </c>
      <c r="M523" s="77">
        <v>0</v>
      </c>
      <c r="N523" s="77">
        <v>0.10045692000000001</v>
      </c>
      <c r="O523" s="77">
        <v>0</v>
      </c>
      <c r="P523" s="77">
        <v>0</v>
      </c>
      <c r="Q523" s="77">
        <v>0</v>
      </c>
      <c r="R523" s="77">
        <v>0</v>
      </c>
      <c r="S523" s="77">
        <v>0</v>
      </c>
      <c r="T523" s="77">
        <v>0</v>
      </c>
      <c r="U523" s="77">
        <v>0</v>
      </c>
      <c r="V523" s="77">
        <v>0</v>
      </c>
      <c r="W523" s="77">
        <v>0</v>
      </c>
      <c r="X523" s="77">
        <v>0</v>
      </c>
      <c r="Y523" s="77">
        <v>0</v>
      </c>
      <c r="Z523" s="77">
        <v>0</v>
      </c>
      <c r="AA523" s="77">
        <v>0</v>
      </c>
      <c r="AB523" s="77">
        <v>0</v>
      </c>
      <c r="AC523" s="77">
        <v>0</v>
      </c>
      <c r="AD523" s="77">
        <v>0</v>
      </c>
      <c r="AE523" s="77">
        <v>0</v>
      </c>
      <c r="AF523" s="77">
        <v>0</v>
      </c>
      <c r="AG523" s="77">
        <v>0</v>
      </c>
      <c r="AH523" s="77">
        <v>0</v>
      </c>
      <c r="AI523" s="77">
        <v>0</v>
      </c>
      <c r="AJ523" s="77">
        <v>0</v>
      </c>
      <c r="AK523" s="77">
        <v>0</v>
      </c>
      <c r="AL523" s="77">
        <v>0</v>
      </c>
      <c r="AM523" s="77">
        <v>0</v>
      </c>
      <c r="AN523" s="77">
        <v>0</v>
      </c>
      <c r="AO523" s="77">
        <v>0</v>
      </c>
      <c r="AP523" s="77">
        <v>0</v>
      </c>
      <c r="AQ523" s="77">
        <v>0</v>
      </c>
      <c r="AR523" s="77">
        <v>0</v>
      </c>
      <c r="AS523" s="77">
        <v>0</v>
      </c>
      <c r="AT523" s="77">
        <v>0</v>
      </c>
      <c r="AU523" s="77">
        <v>0</v>
      </c>
      <c r="AV523" s="77">
        <v>0</v>
      </c>
      <c r="AW523" s="77">
        <v>0</v>
      </c>
      <c r="AX523" s="77">
        <v>0</v>
      </c>
      <c r="AY523" s="77">
        <v>0.10045692000000001</v>
      </c>
      <c r="AZ523" s="77">
        <v>0</v>
      </c>
      <c r="BA523" s="77">
        <v>0</v>
      </c>
      <c r="BB523" s="77">
        <v>0.10045692000000001</v>
      </c>
      <c r="BC523" s="77">
        <v>0</v>
      </c>
    </row>
    <row r="524" spans="1:55" s="81" customFormat="1" ht="19.5" customHeight="1" x14ac:dyDescent="0.25">
      <c r="A524" s="27" t="s">
        <v>120</v>
      </c>
      <c r="B524" s="74" t="s">
        <v>1122</v>
      </c>
      <c r="C524" s="75" t="s">
        <v>1188</v>
      </c>
      <c r="D524" s="76" t="s">
        <v>35</v>
      </c>
      <c r="E524" s="41">
        <v>4010200875</v>
      </c>
      <c r="F524" s="77">
        <v>0</v>
      </c>
      <c r="G524" s="77">
        <v>0</v>
      </c>
      <c r="H524" s="77">
        <v>0</v>
      </c>
      <c r="I524" s="77">
        <v>0</v>
      </c>
      <c r="J524" s="77">
        <v>0</v>
      </c>
      <c r="K524" s="77">
        <v>0.56260624000000004</v>
      </c>
      <c r="L524" s="77">
        <v>0</v>
      </c>
      <c r="M524" s="77">
        <v>0</v>
      </c>
      <c r="N524" s="77">
        <v>0.56260624000000004</v>
      </c>
      <c r="O524" s="77">
        <v>0</v>
      </c>
      <c r="P524" s="77">
        <v>0</v>
      </c>
      <c r="Q524" s="77">
        <v>0</v>
      </c>
      <c r="R524" s="77">
        <v>0</v>
      </c>
      <c r="S524" s="77">
        <v>0</v>
      </c>
      <c r="T524" s="77">
        <v>0</v>
      </c>
      <c r="U524" s="77">
        <v>0.52960728000000001</v>
      </c>
      <c r="V524" s="77">
        <v>0</v>
      </c>
      <c r="W524" s="77">
        <v>0</v>
      </c>
      <c r="X524" s="77">
        <v>0</v>
      </c>
      <c r="Y524" s="77">
        <v>0.52960728000000001</v>
      </c>
      <c r="Z524" s="77">
        <v>0</v>
      </c>
      <c r="AA524" s="77">
        <v>0</v>
      </c>
      <c r="AB524" s="77">
        <v>0</v>
      </c>
      <c r="AC524" s="77">
        <v>0</v>
      </c>
      <c r="AD524" s="77">
        <v>0</v>
      </c>
      <c r="AE524" s="77">
        <v>0</v>
      </c>
      <c r="AF524" s="77">
        <v>0</v>
      </c>
      <c r="AG524" s="77">
        <v>0</v>
      </c>
      <c r="AH524" s="77">
        <v>0</v>
      </c>
      <c r="AI524" s="77">
        <v>0</v>
      </c>
      <c r="AJ524" s="77">
        <v>0</v>
      </c>
      <c r="AK524" s="77">
        <v>0</v>
      </c>
      <c r="AL524" s="77">
        <v>0</v>
      </c>
      <c r="AM524" s="77">
        <v>0</v>
      </c>
      <c r="AN524" s="77">
        <v>0</v>
      </c>
      <c r="AO524" s="77">
        <v>3.2998960000000022E-2</v>
      </c>
      <c r="AP524" s="77">
        <v>0</v>
      </c>
      <c r="AQ524" s="77">
        <v>0</v>
      </c>
      <c r="AR524" s="77">
        <v>0.56260624000000004</v>
      </c>
      <c r="AS524" s="77">
        <v>-0.52960728000000001</v>
      </c>
      <c r="AT524" s="77">
        <v>0</v>
      </c>
      <c r="AU524" s="77">
        <v>0</v>
      </c>
      <c r="AV524" s="77">
        <v>0</v>
      </c>
      <c r="AW524" s="77">
        <v>0</v>
      </c>
      <c r="AX524" s="77">
        <v>0</v>
      </c>
      <c r="AY524" s="77">
        <v>0</v>
      </c>
      <c r="AZ524" s="77">
        <v>0</v>
      </c>
      <c r="BA524" s="77">
        <v>0</v>
      </c>
      <c r="BB524" s="77">
        <v>0</v>
      </c>
      <c r="BC524" s="77">
        <v>0</v>
      </c>
    </row>
    <row r="525" spans="1:55" s="81" customFormat="1" ht="19.5" customHeight="1" x14ac:dyDescent="0.25">
      <c r="A525" s="27" t="s">
        <v>123</v>
      </c>
      <c r="B525" s="74" t="s">
        <v>1122</v>
      </c>
      <c r="C525" s="75" t="s">
        <v>301</v>
      </c>
      <c r="D525" s="76" t="s">
        <v>35</v>
      </c>
      <c r="E525" s="41">
        <v>4010200749</v>
      </c>
      <c r="F525" s="77">
        <v>0.38149955000000002</v>
      </c>
      <c r="G525" s="77">
        <v>0</v>
      </c>
      <c r="H525" s="77">
        <v>0</v>
      </c>
      <c r="I525" s="77">
        <v>0</v>
      </c>
      <c r="J525" s="77">
        <v>0.38149955000000002</v>
      </c>
      <c r="K525" s="77">
        <v>0.38149954999999997</v>
      </c>
      <c r="L525" s="77">
        <v>0</v>
      </c>
      <c r="M525" s="77">
        <v>0</v>
      </c>
      <c r="N525" s="77">
        <v>0</v>
      </c>
      <c r="O525" s="77">
        <v>0.38149954999999997</v>
      </c>
      <c r="P525" s="77">
        <v>0</v>
      </c>
      <c r="Q525" s="77">
        <v>0</v>
      </c>
      <c r="R525" s="77">
        <v>0</v>
      </c>
      <c r="S525" s="77">
        <v>0</v>
      </c>
      <c r="T525" s="77">
        <v>0</v>
      </c>
      <c r="U525" s="77">
        <v>0</v>
      </c>
      <c r="V525" s="77">
        <v>0</v>
      </c>
      <c r="W525" s="77">
        <v>0</v>
      </c>
      <c r="X525" s="77">
        <v>0</v>
      </c>
      <c r="Y525" s="77">
        <v>0</v>
      </c>
      <c r="Z525" s="77">
        <v>0.38149955000000002</v>
      </c>
      <c r="AA525" s="77">
        <v>0</v>
      </c>
      <c r="AB525" s="77">
        <v>0</v>
      </c>
      <c r="AC525" s="77">
        <v>0</v>
      </c>
      <c r="AD525" s="77">
        <v>0.38149955000000002</v>
      </c>
      <c r="AE525" s="77">
        <v>0.38149954999999997</v>
      </c>
      <c r="AF525" s="77">
        <v>0</v>
      </c>
      <c r="AG525" s="77">
        <v>0</v>
      </c>
      <c r="AH525" s="77">
        <v>0</v>
      </c>
      <c r="AI525" s="77">
        <v>0.38149954999999997</v>
      </c>
      <c r="AJ525" s="77">
        <v>0</v>
      </c>
      <c r="AK525" s="77">
        <v>0</v>
      </c>
      <c r="AL525" s="77">
        <v>0</v>
      </c>
      <c r="AM525" s="77">
        <v>0</v>
      </c>
      <c r="AN525" s="77">
        <v>0</v>
      </c>
      <c r="AO525" s="77">
        <v>0</v>
      </c>
      <c r="AP525" s="77">
        <v>0</v>
      </c>
      <c r="AQ525" s="77">
        <v>0</v>
      </c>
      <c r="AR525" s="77">
        <v>0</v>
      </c>
      <c r="AS525" s="77">
        <v>0</v>
      </c>
      <c r="AT525" s="77">
        <v>0</v>
      </c>
      <c r="AU525" s="77">
        <v>0</v>
      </c>
      <c r="AV525" s="77">
        <v>0</v>
      </c>
      <c r="AW525" s="77">
        <v>0</v>
      </c>
      <c r="AX525" s="77">
        <v>0</v>
      </c>
      <c r="AY525" s="77">
        <v>0</v>
      </c>
      <c r="AZ525" s="77">
        <v>0</v>
      </c>
      <c r="BA525" s="77">
        <v>0</v>
      </c>
      <c r="BB525" s="77">
        <v>0</v>
      </c>
      <c r="BC525" s="77">
        <v>0</v>
      </c>
    </row>
    <row r="526" spans="1:55" s="81" customFormat="1" ht="19.5" customHeight="1" x14ac:dyDescent="0.25">
      <c r="A526" s="27" t="s">
        <v>123</v>
      </c>
      <c r="B526" s="74" t="s">
        <v>1122</v>
      </c>
      <c r="C526" s="75" t="s">
        <v>303</v>
      </c>
      <c r="D526" s="76" t="s">
        <v>35</v>
      </c>
      <c r="E526" s="41">
        <v>4020202495</v>
      </c>
      <c r="F526" s="77">
        <v>0</v>
      </c>
      <c r="G526" s="77">
        <v>0</v>
      </c>
      <c r="H526" s="77">
        <v>0</v>
      </c>
      <c r="I526" s="77">
        <v>0</v>
      </c>
      <c r="J526" s="77">
        <v>0</v>
      </c>
      <c r="K526" s="77">
        <v>0.36026841999999998</v>
      </c>
      <c r="L526" s="77">
        <v>0</v>
      </c>
      <c r="M526" s="77">
        <v>0</v>
      </c>
      <c r="N526" s="77">
        <v>0</v>
      </c>
      <c r="O526" s="77">
        <v>0.36026841999999998</v>
      </c>
      <c r="P526" s="77">
        <v>0</v>
      </c>
      <c r="Q526" s="77">
        <v>0</v>
      </c>
      <c r="R526" s="77">
        <v>0</v>
      </c>
      <c r="S526" s="77">
        <v>0</v>
      </c>
      <c r="T526" s="77">
        <v>0</v>
      </c>
      <c r="U526" s="77">
        <v>0</v>
      </c>
      <c r="V526" s="77">
        <v>0</v>
      </c>
      <c r="W526" s="77">
        <v>0</v>
      </c>
      <c r="X526" s="77">
        <v>0</v>
      </c>
      <c r="Y526" s="77">
        <v>0</v>
      </c>
      <c r="Z526" s="77">
        <v>0</v>
      </c>
      <c r="AA526" s="77">
        <v>0</v>
      </c>
      <c r="AB526" s="77">
        <v>0</v>
      </c>
      <c r="AC526" s="77">
        <v>0</v>
      </c>
      <c r="AD526" s="77">
        <v>0</v>
      </c>
      <c r="AE526" s="77">
        <v>0.36026841999999998</v>
      </c>
      <c r="AF526" s="77">
        <v>0</v>
      </c>
      <c r="AG526" s="77">
        <v>0</v>
      </c>
      <c r="AH526" s="77">
        <v>0</v>
      </c>
      <c r="AI526" s="77">
        <v>0.36026841999999998</v>
      </c>
      <c r="AJ526" s="77">
        <v>0</v>
      </c>
      <c r="AK526" s="77">
        <v>0</v>
      </c>
      <c r="AL526" s="77">
        <v>0</v>
      </c>
      <c r="AM526" s="77">
        <v>0</v>
      </c>
      <c r="AN526" s="77">
        <v>0</v>
      </c>
      <c r="AO526" s="77">
        <v>0</v>
      </c>
      <c r="AP526" s="77">
        <v>0</v>
      </c>
      <c r="AQ526" s="77">
        <v>0</v>
      </c>
      <c r="AR526" s="77">
        <v>0</v>
      </c>
      <c r="AS526" s="77">
        <v>0</v>
      </c>
      <c r="AT526" s="77">
        <v>0</v>
      </c>
      <c r="AU526" s="77">
        <v>0</v>
      </c>
      <c r="AV526" s="77">
        <v>0</v>
      </c>
      <c r="AW526" s="77">
        <v>0</v>
      </c>
      <c r="AX526" s="77">
        <v>0</v>
      </c>
      <c r="AY526" s="77">
        <v>0</v>
      </c>
      <c r="AZ526" s="77">
        <v>0</v>
      </c>
      <c r="BA526" s="77">
        <v>0</v>
      </c>
      <c r="BB526" s="77">
        <v>0</v>
      </c>
      <c r="BC526" s="77">
        <v>0</v>
      </c>
    </row>
    <row r="527" spans="1:55" s="81" customFormat="1" ht="19.5" customHeight="1" x14ac:dyDescent="0.25">
      <c r="A527" s="27" t="s">
        <v>123</v>
      </c>
      <c r="B527" s="74" t="s">
        <v>1122</v>
      </c>
      <c r="C527" s="75" t="s">
        <v>305</v>
      </c>
      <c r="D527" s="76" t="s">
        <v>35</v>
      </c>
      <c r="E527" s="41">
        <v>4010200863</v>
      </c>
      <c r="F527" s="77">
        <v>0.36237701999999999</v>
      </c>
      <c r="G527" s="77">
        <v>0</v>
      </c>
      <c r="H527" s="77">
        <v>0</v>
      </c>
      <c r="I527" s="77">
        <v>0</v>
      </c>
      <c r="J527" s="77">
        <v>0.36237701999999999</v>
      </c>
      <c r="K527" s="77">
        <v>0</v>
      </c>
      <c r="L527" s="77">
        <v>0</v>
      </c>
      <c r="M527" s="77">
        <v>0</v>
      </c>
      <c r="N527" s="77">
        <v>0</v>
      </c>
      <c r="O527" s="77">
        <v>0</v>
      </c>
      <c r="P527" s="77">
        <v>0</v>
      </c>
      <c r="Q527" s="77">
        <v>0</v>
      </c>
      <c r="R527" s="77">
        <v>0</v>
      </c>
      <c r="S527" s="77">
        <v>0</v>
      </c>
      <c r="T527" s="77">
        <v>0</v>
      </c>
      <c r="U527" s="77">
        <v>0</v>
      </c>
      <c r="V527" s="77">
        <v>0</v>
      </c>
      <c r="W527" s="77">
        <v>0</v>
      </c>
      <c r="X527" s="77">
        <v>0</v>
      </c>
      <c r="Y527" s="77">
        <v>0</v>
      </c>
      <c r="Z527" s="77">
        <v>0</v>
      </c>
      <c r="AA527" s="77">
        <v>0</v>
      </c>
      <c r="AB527" s="77">
        <v>0</v>
      </c>
      <c r="AC527" s="77">
        <v>0</v>
      </c>
      <c r="AD527" s="77">
        <v>0</v>
      </c>
      <c r="AE527" s="77">
        <v>0</v>
      </c>
      <c r="AF527" s="77">
        <v>0</v>
      </c>
      <c r="AG527" s="77">
        <v>0</v>
      </c>
      <c r="AH527" s="77">
        <v>0</v>
      </c>
      <c r="AI527" s="77">
        <v>0</v>
      </c>
      <c r="AJ527" s="77">
        <v>0</v>
      </c>
      <c r="AK527" s="77">
        <v>0</v>
      </c>
      <c r="AL527" s="77">
        <v>0</v>
      </c>
      <c r="AM527" s="77">
        <v>0</v>
      </c>
      <c r="AN527" s="77">
        <v>0</v>
      </c>
      <c r="AO527" s="77">
        <v>0</v>
      </c>
      <c r="AP527" s="77">
        <v>0</v>
      </c>
      <c r="AQ527" s="77">
        <v>0</v>
      </c>
      <c r="AR527" s="77">
        <v>0</v>
      </c>
      <c r="AS527" s="77">
        <v>0</v>
      </c>
      <c r="AT527" s="77">
        <v>0.36237701999999999</v>
      </c>
      <c r="AU527" s="77">
        <v>0</v>
      </c>
      <c r="AV527" s="77">
        <v>0</v>
      </c>
      <c r="AW527" s="77">
        <v>0</v>
      </c>
      <c r="AX527" s="77">
        <v>0.36237701999999999</v>
      </c>
      <c r="AY527" s="77">
        <v>0</v>
      </c>
      <c r="AZ527" s="77">
        <v>0</v>
      </c>
      <c r="BA527" s="77">
        <v>0</v>
      </c>
      <c r="BB527" s="77">
        <v>0</v>
      </c>
      <c r="BC527" s="77">
        <v>0</v>
      </c>
    </row>
    <row r="528" spans="1:55" s="81" customFormat="1" ht="19.5" customHeight="1" x14ac:dyDescent="0.25">
      <c r="A528" s="27" t="s">
        <v>123</v>
      </c>
      <c r="B528" s="74" t="s">
        <v>1122</v>
      </c>
      <c r="C528" s="75" t="s">
        <v>307</v>
      </c>
      <c r="D528" s="76" t="s">
        <v>35</v>
      </c>
      <c r="E528" s="41">
        <v>4020202568</v>
      </c>
      <c r="F528" s="77">
        <v>0</v>
      </c>
      <c r="G528" s="77">
        <v>0</v>
      </c>
      <c r="H528" s="77">
        <v>0</v>
      </c>
      <c r="I528" s="77">
        <v>0</v>
      </c>
      <c r="J528" s="77">
        <v>0</v>
      </c>
      <c r="K528" s="77">
        <v>0.36599999999999999</v>
      </c>
      <c r="L528" s="77">
        <v>0</v>
      </c>
      <c r="M528" s="77">
        <v>0</v>
      </c>
      <c r="N528" s="77">
        <v>0</v>
      </c>
      <c r="O528" s="77">
        <v>0.36599999999999999</v>
      </c>
      <c r="P528" s="77">
        <v>0</v>
      </c>
      <c r="Q528" s="77">
        <v>0</v>
      </c>
      <c r="R528" s="77">
        <v>0</v>
      </c>
      <c r="S528" s="77">
        <v>0</v>
      </c>
      <c r="T528" s="77">
        <v>0</v>
      </c>
      <c r="U528" s="77">
        <v>0.24279480000000001</v>
      </c>
      <c r="V528" s="77">
        <v>0</v>
      </c>
      <c r="W528" s="77">
        <v>0</v>
      </c>
      <c r="X528" s="77">
        <v>0</v>
      </c>
      <c r="Y528" s="77">
        <v>0.24279480000000001</v>
      </c>
      <c r="Z528" s="77">
        <v>0</v>
      </c>
      <c r="AA528" s="77">
        <v>0</v>
      </c>
      <c r="AB528" s="77">
        <v>0</v>
      </c>
      <c r="AC528" s="77">
        <v>0</v>
      </c>
      <c r="AD528" s="77">
        <v>0</v>
      </c>
      <c r="AE528" s="77">
        <v>0.1232052</v>
      </c>
      <c r="AF528" s="77">
        <v>0</v>
      </c>
      <c r="AG528" s="77">
        <v>0</v>
      </c>
      <c r="AH528" s="77">
        <v>0</v>
      </c>
      <c r="AI528" s="77">
        <v>0.1232052</v>
      </c>
      <c r="AJ528" s="77">
        <v>0</v>
      </c>
      <c r="AK528" s="77">
        <v>0</v>
      </c>
      <c r="AL528" s="77">
        <v>0</v>
      </c>
      <c r="AM528" s="77">
        <v>0</v>
      </c>
      <c r="AN528" s="77">
        <v>0</v>
      </c>
      <c r="AO528" s="77">
        <v>0</v>
      </c>
      <c r="AP528" s="77">
        <v>0</v>
      </c>
      <c r="AQ528" s="77">
        <v>0</v>
      </c>
      <c r="AR528" s="77">
        <v>0</v>
      </c>
      <c r="AS528" s="77">
        <v>0</v>
      </c>
      <c r="AT528" s="77">
        <v>0</v>
      </c>
      <c r="AU528" s="77">
        <v>0</v>
      </c>
      <c r="AV528" s="77">
        <v>0</v>
      </c>
      <c r="AW528" s="77">
        <v>0</v>
      </c>
      <c r="AX528" s="77">
        <v>0</v>
      </c>
      <c r="AY528" s="77">
        <v>0</v>
      </c>
      <c r="AZ528" s="77">
        <v>0</v>
      </c>
      <c r="BA528" s="77">
        <v>0</v>
      </c>
      <c r="BB528" s="77">
        <v>0</v>
      </c>
      <c r="BC528" s="77">
        <v>0</v>
      </c>
    </row>
    <row r="529" spans="1:55" s="81" customFormat="1" ht="19.5" customHeight="1" x14ac:dyDescent="0.25">
      <c r="A529" s="27" t="s">
        <v>123</v>
      </c>
      <c r="B529" s="74" t="s">
        <v>1122</v>
      </c>
      <c r="C529" s="75" t="s">
        <v>310</v>
      </c>
      <c r="D529" s="76" t="s">
        <v>35</v>
      </c>
      <c r="E529" s="41">
        <v>4020202556</v>
      </c>
      <c r="F529" s="77">
        <v>0.29220471999999997</v>
      </c>
      <c r="G529" s="77">
        <v>0</v>
      </c>
      <c r="H529" s="77">
        <v>0</v>
      </c>
      <c r="I529" s="77">
        <v>0</v>
      </c>
      <c r="J529" s="77">
        <v>0.29220471999999997</v>
      </c>
      <c r="K529" s="77">
        <v>0.96590847999999996</v>
      </c>
      <c r="L529" s="77">
        <v>0</v>
      </c>
      <c r="M529" s="77">
        <v>0</v>
      </c>
      <c r="N529" s="77">
        <v>0</v>
      </c>
      <c r="O529" s="77">
        <v>0.96590847999999996</v>
      </c>
      <c r="P529" s="77">
        <v>0</v>
      </c>
      <c r="Q529" s="77">
        <v>0</v>
      </c>
      <c r="R529" s="77">
        <v>0</v>
      </c>
      <c r="S529" s="77">
        <v>0</v>
      </c>
      <c r="T529" s="77">
        <v>0</v>
      </c>
      <c r="U529" s="77">
        <v>0</v>
      </c>
      <c r="V529" s="77">
        <v>0</v>
      </c>
      <c r="W529" s="77">
        <v>0</v>
      </c>
      <c r="X529" s="77">
        <v>0</v>
      </c>
      <c r="Y529" s="77">
        <v>0</v>
      </c>
      <c r="Z529" s="77">
        <v>0.18836</v>
      </c>
      <c r="AA529" s="77">
        <v>0</v>
      </c>
      <c r="AB529" s="77">
        <v>0</v>
      </c>
      <c r="AC529" s="77">
        <v>0</v>
      </c>
      <c r="AD529" s="77">
        <v>0.18836</v>
      </c>
      <c r="AE529" s="77">
        <v>0.18836</v>
      </c>
      <c r="AF529" s="77">
        <v>0</v>
      </c>
      <c r="AG529" s="77">
        <v>0</v>
      </c>
      <c r="AH529" s="77">
        <v>0</v>
      </c>
      <c r="AI529" s="77">
        <v>0.18836</v>
      </c>
      <c r="AJ529" s="77">
        <v>0.10384471999999997</v>
      </c>
      <c r="AK529" s="77">
        <v>0</v>
      </c>
      <c r="AL529" s="77">
        <v>0</v>
      </c>
      <c r="AM529" s="77">
        <v>0</v>
      </c>
      <c r="AN529" s="77">
        <v>0.10384471999999997</v>
      </c>
      <c r="AO529" s="77">
        <v>0.23623448000000002</v>
      </c>
      <c r="AP529" s="77">
        <v>0</v>
      </c>
      <c r="AQ529" s="77">
        <v>0</v>
      </c>
      <c r="AR529" s="77">
        <v>0</v>
      </c>
      <c r="AS529" s="77">
        <v>0.23623448000000002</v>
      </c>
      <c r="AT529" s="77">
        <v>0</v>
      </c>
      <c r="AU529" s="77">
        <v>0</v>
      </c>
      <c r="AV529" s="77">
        <v>0</v>
      </c>
      <c r="AW529" s="77">
        <v>0</v>
      </c>
      <c r="AX529" s="77">
        <v>0</v>
      </c>
      <c r="AY529" s="77">
        <v>0.54131399999999996</v>
      </c>
      <c r="AZ529" s="77">
        <v>0</v>
      </c>
      <c r="BA529" s="77">
        <v>0</v>
      </c>
      <c r="BB529" s="77">
        <v>0</v>
      </c>
      <c r="BC529" s="77">
        <v>0.54131399999999996</v>
      </c>
    </row>
    <row r="530" spans="1:55" s="81" customFormat="1" ht="19.5" customHeight="1" x14ac:dyDescent="0.25">
      <c r="A530" s="27" t="s">
        <v>123</v>
      </c>
      <c r="B530" s="74" t="s">
        <v>1122</v>
      </c>
      <c r="C530" s="75" t="s">
        <v>311</v>
      </c>
      <c r="D530" s="76" t="s">
        <v>35</v>
      </c>
      <c r="E530" s="41">
        <v>4020201921</v>
      </c>
      <c r="F530" s="77">
        <v>1.04060167</v>
      </c>
      <c r="G530" s="77">
        <v>0</v>
      </c>
      <c r="H530" s="77">
        <v>0</v>
      </c>
      <c r="I530" s="77">
        <v>0</v>
      </c>
      <c r="J530" s="77">
        <v>1.04060167</v>
      </c>
      <c r="K530" s="77">
        <v>0</v>
      </c>
      <c r="L530" s="77">
        <v>0</v>
      </c>
      <c r="M530" s="77">
        <v>0</v>
      </c>
      <c r="N530" s="77">
        <v>0</v>
      </c>
      <c r="O530" s="77">
        <v>0</v>
      </c>
      <c r="P530" s="77">
        <v>0</v>
      </c>
      <c r="Q530" s="77">
        <v>0</v>
      </c>
      <c r="R530" s="77">
        <v>0</v>
      </c>
      <c r="S530" s="77">
        <v>0</v>
      </c>
      <c r="T530" s="77">
        <v>0</v>
      </c>
      <c r="U530" s="77">
        <v>0</v>
      </c>
      <c r="V530" s="77">
        <v>0</v>
      </c>
      <c r="W530" s="77">
        <v>0</v>
      </c>
      <c r="X530" s="77">
        <v>0</v>
      </c>
      <c r="Y530" s="77">
        <v>0</v>
      </c>
      <c r="Z530" s="77">
        <v>0</v>
      </c>
      <c r="AA530" s="77">
        <v>0</v>
      </c>
      <c r="AB530" s="77">
        <v>0</v>
      </c>
      <c r="AC530" s="77">
        <v>0</v>
      </c>
      <c r="AD530" s="77">
        <v>0</v>
      </c>
      <c r="AE530" s="77">
        <v>0</v>
      </c>
      <c r="AF530" s="77">
        <v>0</v>
      </c>
      <c r="AG530" s="77">
        <v>0</v>
      </c>
      <c r="AH530" s="77">
        <v>0</v>
      </c>
      <c r="AI530" s="77">
        <v>0</v>
      </c>
      <c r="AJ530" s="77">
        <v>0</v>
      </c>
      <c r="AK530" s="77">
        <v>0</v>
      </c>
      <c r="AL530" s="77">
        <v>0</v>
      </c>
      <c r="AM530" s="77">
        <v>0</v>
      </c>
      <c r="AN530" s="77">
        <v>0</v>
      </c>
      <c r="AO530" s="77">
        <v>0</v>
      </c>
      <c r="AP530" s="77">
        <v>0</v>
      </c>
      <c r="AQ530" s="77">
        <v>0</v>
      </c>
      <c r="AR530" s="77">
        <v>0</v>
      </c>
      <c r="AS530" s="77">
        <v>0</v>
      </c>
      <c r="AT530" s="77">
        <v>1.04060167</v>
      </c>
      <c r="AU530" s="77">
        <v>0</v>
      </c>
      <c r="AV530" s="77">
        <v>0</v>
      </c>
      <c r="AW530" s="77">
        <v>0</v>
      </c>
      <c r="AX530" s="77">
        <v>1.04060167</v>
      </c>
      <c r="AY530" s="77">
        <v>0</v>
      </c>
      <c r="AZ530" s="77">
        <v>0</v>
      </c>
      <c r="BA530" s="77">
        <v>0</v>
      </c>
      <c r="BB530" s="77">
        <v>0</v>
      </c>
      <c r="BC530" s="77">
        <v>0</v>
      </c>
    </row>
    <row r="531" spans="1:55" s="81" customFormat="1" ht="19.5" customHeight="1" x14ac:dyDescent="0.25">
      <c r="A531" s="27" t="s">
        <v>123</v>
      </c>
      <c r="B531" s="74" t="s">
        <v>1122</v>
      </c>
      <c r="C531" s="75" t="s">
        <v>312</v>
      </c>
      <c r="D531" s="76" t="s">
        <v>35</v>
      </c>
      <c r="E531" s="41">
        <v>4020202497</v>
      </c>
      <c r="F531" s="77">
        <v>0</v>
      </c>
      <c r="G531" s="77">
        <v>0</v>
      </c>
      <c r="H531" s="77">
        <v>0</v>
      </c>
      <c r="I531" s="77">
        <v>0</v>
      </c>
      <c r="J531" s="77">
        <v>0</v>
      </c>
      <c r="K531" s="77">
        <v>0.28755976999999999</v>
      </c>
      <c r="L531" s="77">
        <v>0</v>
      </c>
      <c r="M531" s="77">
        <v>0</v>
      </c>
      <c r="N531" s="77">
        <v>0</v>
      </c>
      <c r="O531" s="77">
        <v>0.28755976999999999</v>
      </c>
      <c r="P531" s="77">
        <v>0</v>
      </c>
      <c r="Q531" s="77">
        <v>0</v>
      </c>
      <c r="R531" s="77">
        <v>0</v>
      </c>
      <c r="S531" s="77">
        <v>0</v>
      </c>
      <c r="T531" s="77">
        <v>0</v>
      </c>
      <c r="U531" s="77">
        <v>0</v>
      </c>
      <c r="V531" s="77">
        <v>0</v>
      </c>
      <c r="W531" s="77">
        <v>0</v>
      </c>
      <c r="X531" s="77">
        <v>0</v>
      </c>
      <c r="Y531" s="77">
        <v>0</v>
      </c>
      <c r="Z531" s="77">
        <v>0</v>
      </c>
      <c r="AA531" s="77">
        <v>0</v>
      </c>
      <c r="AB531" s="77">
        <v>0</v>
      </c>
      <c r="AC531" s="77">
        <v>0</v>
      </c>
      <c r="AD531" s="77">
        <v>0</v>
      </c>
      <c r="AE531" s="77">
        <v>0</v>
      </c>
      <c r="AF531" s="77">
        <v>0</v>
      </c>
      <c r="AG531" s="77">
        <v>0</v>
      </c>
      <c r="AH531" s="77">
        <v>0</v>
      </c>
      <c r="AI531" s="77">
        <v>0</v>
      </c>
      <c r="AJ531" s="77">
        <v>0</v>
      </c>
      <c r="AK531" s="77">
        <v>0</v>
      </c>
      <c r="AL531" s="77">
        <v>0</v>
      </c>
      <c r="AM531" s="77">
        <v>0</v>
      </c>
      <c r="AN531" s="77">
        <v>0</v>
      </c>
      <c r="AO531" s="77">
        <v>0</v>
      </c>
      <c r="AP531" s="77">
        <v>0</v>
      </c>
      <c r="AQ531" s="77">
        <v>0</v>
      </c>
      <c r="AR531" s="77">
        <v>0</v>
      </c>
      <c r="AS531" s="77">
        <v>0</v>
      </c>
      <c r="AT531" s="77">
        <v>0</v>
      </c>
      <c r="AU531" s="77">
        <v>0</v>
      </c>
      <c r="AV531" s="77">
        <v>0</v>
      </c>
      <c r="AW531" s="77">
        <v>0</v>
      </c>
      <c r="AX531" s="77">
        <v>0</v>
      </c>
      <c r="AY531" s="77">
        <v>0.28755976999999999</v>
      </c>
      <c r="AZ531" s="77">
        <v>0</v>
      </c>
      <c r="BA531" s="77">
        <v>0</v>
      </c>
      <c r="BB531" s="77">
        <v>0</v>
      </c>
      <c r="BC531" s="77">
        <v>0.28755976999999999</v>
      </c>
    </row>
    <row r="532" spans="1:55" s="81" customFormat="1" ht="19.5" customHeight="1" x14ac:dyDescent="0.25">
      <c r="A532" s="27" t="s">
        <v>123</v>
      </c>
      <c r="B532" s="74" t="s">
        <v>1122</v>
      </c>
      <c r="C532" s="75" t="s">
        <v>313</v>
      </c>
      <c r="D532" s="76" t="s">
        <v>35</v>
      </c>
      <c r="E532" s="41">
        <v>4020004592</v>
      </c>
      <c r="F532" s="77">
        <v>0</v>
      </c>
      <c r="G532" s="77">
        <v>0</v>
      </c>
      <c r="H532" s="77">
        <v>0</v>
      </c>
      <c r="I532" s="77">
        <v>0</v>
      </c>
      <c r="J532" s="77">
        <v>0</v>
      </c>
      <c r="K532" s="77">
        <v>0.33168060999999999</v>
      </c>
      <c r="L532" s="77">
        <v>0</v>
      </c>
      <c r="M532" s="77">
        <v>0</v>
      </c>
      <c r="N532" s="77">
        <v>0</v>
      </c>
      <c r="O532" s="77">
        <v>0.33168060999999999</v>
      </c>
      <c r="P532" s="77">
        <v>0</v>
      </c>
      <c r="Q532" s="77">
        <v>0</v>
      </c>
      <c r="R532" s="77">
        <v>0</v>
      </c>
      <c r="S532" s="77">
        <v>0</v>
      </c>
      <c r="T532" s="77">
        <v>0</v>
      </c>
      <c r="U532" s="77">
        <v>9.3976700000000003E-3</v>
      </c>
      <c r="V532" s="77">
        <v>0</v>
      </c>
      <c r="W532" s="77">
        <v>0</v>
      </c>
      <c r="X532" s="77">
        <v>0</v>
      </c>
      <c r="Y532" s="77">
        <v>9.3976700000000003E-3</v>
      </c>
      <c r="Z532" s="77">
        <v>0</v>
      </c>
      <c r="AA532" s="77">
        <v>0</v>
      </c>
      <c r="AB532" s="77">
        <v>0</v>
      </c>
      <c r="AC532" s="77">
        <v>0</v>
      </c>
      <c r="AD532" s="77">
        <v>0</v>
      </c>
      <c r="AE532" s="77">
        <v>8.9759999999999996E-3</v>
      </c>
      <c r="AF532" s="77">
        <v>0</v>
      </c>
      <c r="AG532" s="77">
        <v>0</v>
      </c>
      <c r="AH532" s="77">
        <v>0</v>
      </c>
      <c r="AI532" s="77">
        <v>8.9759999999999996E-3</v>
      </c>
      <c r="AJ532" s="77">
        <v>0</v>
      </c>
      <c r="AK532" s="77">
        <v>0</v>
      </c>
      <c r="AL532" s="77">
        <v>0</v>
      </c>
      <c r="AM532" s="77">
        <v>0</v>
      </c>
      <c r="AN532" s="77">
        <v>0</v>
      </c>
      <c r="AO532" s="77">
        <v>0.25504353999999996</v>
      </c>
      <c r="AP532" s="77">
        <v>0</v>
      </c>
      <c r="AQ532" s="77">
        <v>0</v>
      </c>
      <c r="AR532" s="77">
        <v>0</v>
      </c>
      <c r="AS532" s="77">
        <v>0.25504353999999996</v>
      </c>
      <c r="AT532" s="77">
        <v>0</v>
      </c>
      <c r="AU532" s="77">
        <v>0</v>
      </c>
      <c r="AV532" s="77">
        <v>0</v>
      </c>
      <c r="AW532" s="77">
        <v>0</v>
      </c>
      <c r="AX532" s="77">
        <v>0</v>
      </c>
      <c r="AY532" s="77">
        <v>5.82634E-2</v>
      </c>
      <c r="AZ532" s="77">
        <v>0</v>
      </c>
      <c r="BA532" s="77">
        <v>0</v>
      </c>
      <c r="BB532" s="77">
        <v>0</v>
      </c>
      <c r="BC532" s="77">
        <v>5.82634E-2</v>
      </c>
    </row>
    <row r="533" spans="1:55" s="81" customFormat="1" ht="19.5" customHeight="1" x14ac:dyDescent="0.25">
      <c r="A533" s="27" t="s">
        <v>123</v>
      </c>
      <c r="B533" s="74" t="s">
        <v>1122</v>
      </c>
      <c r="C533" s="75" t="s">
        <v>675</v>
      </c>
      <c r="D533" s="76" t="s">
        <v>35</v>
      </c>
      <c r="E533" s="41">
        <v>4020202334</v>
      </c>
      <c r="F533" s="77">
        <v>0</v>
      </c>
      <c r="G533" s="77">
        <v>0</v>
      </c>
      <c r="H533" s="77">
        <v>0</v>
      </c>
      <c r="I533" s="77">
        <v>0</v>
      </c>
      <c r="J533" s="77">
        <v>0</v>
      </c>
      <c r="K533" s="77">
        <v>3.0207419999999999E-2</v>
      </c>
      <c r="L533" s="77">
        <v>0</v>
      </c>
      <c r="M533" s="77">
        <v>0</v>
      </c>
      <c r="N533" s="77">
        <v>0</v>
      </c>
      <c r="O533" s="77">
        <v>3.0207419999999999E-2</v>
      </c>
      <c r="P533" s="77">
        <v>0</v>
      </c>
      <c r="Q533" s="77">
        <v>0</v>
      </c>
      <c r="R533" s="77">
        <v>0</v>
      </c>
      <c r="S533" s="77">
        <v>0</v>
      </c>
      <c r="T533" s="77">
        <v>0</v>
      </c>
      <c r="U533" s="77">
        <v>3.6299800000000001E-3</v>
      </c>
      <c r="V533" s="77">
        <v>0</v>
      </c>
      <c r="W533" s="77">
        <v>0</v>
      </c>
      <c r="X533" s="77">
        <v>0</v>
      </c>
      <c r="Y533" s="77">
        <v>3.6299800000000001E-3</v>
      </c>
      <c r="Z533" s="77">
        <v>0</v>
      </c>
      <c r="AA533" s="77">
        <v>0</v>
      </c>
      <c r="AB533" s="77">
        <v>0</v>
      </c>
      <c r="AC533" s="77">
        <v>0</v>
      </c>
      <c r="AD533" s="77">
        <v>0</v>
      </c>
      <c r="AE533" s="77">
        <v>2.2439999999999999E-3</v>
      </c>
      <c r="AF533" s="77">
        <v>0</v>
      </c>
      <c r="AG533" s="77">
        <v>0</v>
      </c>
      <c r="AH533" s="77">
        <v>0</v>
      </c>
      <c r="AI533" s="77">
        <v>2.2439999999999999E-3</v>
      </c>
      <c r="AJ533" s="77">
        <v>0</v>
      </c>
      <c r="AK533" s="77">
        <v>0</v>
      </c>
      <c r="AL533" s="77">
        <v>0</v>
      </c>
      <c r="AM533" s="77">
        <v>0</v>
      </c>
      <c r="AN533" s="77">
        <v>0</v>
      </c>
      <c r="AO533" s="77">
        <v>2.4333439999999998E-2</v>
      </c>
      <c r="AP533" s="77">
        <v>0</v>
      </c>
      <c r="AQ533" s="77">
        <v>0</v>
      </c>
      <c r="AR533" s="77">
        <v>0</v>
      </c>
      <c r="AS533" s="77">
        <v>2.4333439999999998E-2</v>
      </c>
      <c r="AT533" s="77">
        <v>0</v>
      </c>
      <c r="AU533" s="77">
        <v>0</v>
      </c>
      <c r="AV533" s="77">
        <v>0</v>
      </c>
      <c r="AW533" s="77">
        <v>0</v>
      </c>
      <c r="AX533" s="77">
        <v>0</v>
      </c>
      <c r="AY533" s="77">
        <v>0</v>
      </c>
      <c r="AZ533" s="77">
        <v>0</v>
      </c>
      <c r="BA533" s="77">
        <v>0</v>
      </c>
      <c r="BB533" s="77">
        <v>0</v>
      </c>
      <c r="BC533" s="77">
        <v>0</v>
      </c>
    </row>
    <row r="534" spans="1:55" s="81" customFormat="1" ht="19.5" customHeight="1" x14ac:dyDescent="0.25">
      <c r="A534" s="27" t="s">
        <v>123</v>
      </c>
      <c r="B534" s="74" t="s">
        <v>1122</v>
      </c>
      <c r="C534" s="75" t="s">
        <v>314</v>
      </c>
      <c r="D534" s="76" t="s">
        <v>35</v>
      </c>
      <c r="E534" s="41">
        <v>4020204574</v>
      </c>
      <c r="F534" s="77">
        <v>0</v>
      </c>
      <c r="G534" s="77">
        <v>0</v>
      </c>
      <c r="H534" s="77">
        <v>0</v>
      </c>
      <c r="I534" s="77">
        <v>0</v>
      </c>
      <c r="J534" s="77">
        <v>0</v>
      </c>
      <c r="K534" s="77">
        <v>0.14304434999999999</v>
      </c>
      <c r="L534" s="77">
        <v>0</v>
      </c>
      <c r="M534" s="77">
        <v>0</v>
      </c>
      <c r="N534" s="77">
        <v>0</v>
      </c>
      <c r="O534" s="77">
        <v>0.14304434999999999</v>
      </c>
      <c r="P534" s="77">
        <v>0</v>
      </c>
      <c r="Q534" s="77">
        <v>0</v>
      </c>
      <c r="R534" s="77">
        <v>0</v>
      </c>
      <c r="S534" s="77">
        <v>0</v>
      </c>
      <c r="T534" s="77">
        <v>0</v>
      </c>
      <c r="U534" s="77">
        <v>0</v>
      </c>
      <c r="V534" s="77">
        <v>0</v>
      </c>
      <c r="W534" s="77">
        <v>0</v>
      </c>
      <c r="X534" s="77">
        <v>0</v>
      </c>
      <c r="Y534" s="77">
        <v>0</v>
      </c>
      <c r="Z534" s="77">
        <v>0</v>
      </c>
      <c r="AA534" s="77">
        <v>0</v>
      </c>
      <c r="AB534" s="77">
        <v>0</v>
      </c>
      <c r="AC534" s="77">
        <v>0</v>
      </c>
      <c r="AD534" s="77">
        <v>0</v>
      </c>
      <c r="AE534" s="77">
        <v>5.3250019999999995E-2</v>
      </c>
      <c r="AF534" s="77">
        <v>0</v>
      </c>
      <c r="AG534" s="77">
        <v>0</v>
      </c>
      <c r="AH534" s="77">
        <v>0</v>
      </c>
      <c r="AI534" s="77">
        <v>5.3250019999999995E-2</v>
      </c>
      <c r="AJ534" s="77">
        <v>0</v>
      </c>
      <c r="AK534" s="77">
        <v>0</v>
      </c>
      <c r="AL534" s="77">
        <v>0</v>
      </c>
      <c r="AM534" s="77">
        <v>0</v>
      </c>
      <c r="AN534" s="77">
        <v>0</v>
      </c>
      <c r="AO534" s="77">
        <v>7.0933410000000002E-2</v>
      </c>
      <c r="AP534" s="77">
        <v>0</v>
      </c>
      <c r="AQ534" s="77">
        <v>0</v>
      </c>
      <c r="AR534" s="77">
        <v>0</v>
      </c>
      <c r="AS534" s="77">
        <v>7.0933410000000002E-2</v>
      </c>
      <c r="AT534" s="77">
        <v>0</v>
      </c>
      <c r="AU534" s="77">
        <v>0</v>
      </c>
      <c r="AV534" s="77">
        <v>0</v>
      </c>
      <c r="AW534" s="77">
        <v>0</v>
      </c>
      <c r="AX534" s="77">
        <v>0</v>
      </c>
      <c r="AY534" s="77">
        <v>1.886092E-2</v>
      </c>
      <c r="AZ534" s="77">
        <v>0</v>
      </c>
      <c r="BA534" s="77">
        <v>0</v>
      </c>
      <c r="BB534" s="77">
        <v>0</v>
      </c>
      <c r="BC534" s="77">
        <v>1.886092E-2</v>
      </c>
    </row>
    <row r="535" spans="1:55" s="81" customFormat="1" ht="19.5" customHeight="1" x14ac:dyDescent="0.25">
      <c r="A535" s="27" t="s">
        <v>123</v>
      </c>
      <c r="B535" s="74" t="s">
        <v>1122</v>
      </c>
      <c r="C535" s="75" t="s">
        <v>315</v>
      </c>
      <c r="D535" s="76" t="s">
        <v>35</v>
      </c>
      <c r="E535" s="41">
        <v>4020202103</v>
      </c>
      <c r="F535" s="77">
        <v>0</v>
      </c>
      <c r="G535" s="77">
        <v>0</v>
      </c>
      <c r="H535" s="77">
        <v>0</v>
      </c>
      <c r="I535" s="77">
        <v>0</v>
      </c>
      <c r="J535" s="77">
        <v>0</v>
      </c>
      <c r="K535" s="77">
        <v>6.9140570000000012E-2</v>
      </c>
      <c r="L535" s="77">
        <v>0</v>
      </c>
      <c r="M535" s="77">
        <v>0</v>
      </c>
      <c r="N535" s="77">
        <v>0</v>
      </c>
      <c r="O535" s="77">
        <v>6.9140570000000012E-2</v>
      </c>
      <c r="P535" s="77">
        <v>0</v>
      </c>
      <c r="Q535" s="77">
        <v>0</v>
      </c>
      <c r="R535" s="77">
        <v>0</v>
      </c>
      <c r="S535" s="77">
        <v>0</v>
      </c>
      <c r="T535" s="77">
        <v>0</v>
      </c>
      <c r="U535" s="77">
        <v>0</v>
      </c>
      <c r="V535" s="77">
        <v>0</v>
      </c>
      <c r="W535" s="77">
        <v>0</v>
      </c>
      <c r="X535" s="77">
        <v>0</v>
      </c>
      <c r="Y535" s="77">
        <v>0</v>
      </c>
      <c r="Z535" s="77">
        <v>0</v>
      </c>
      <c r="AA535" s="77">
        <v>0</v>
      </c>
      <c r="AB535" s="77">
        <v>0</v>
      </c>
      <c r="AC535" s="77">
        <v>0</v>
      </c>
      <c r="AD535" s="77">
        <v>0</v>
      </c>
      <c r="AE535" s="77">
        <v>0</v>
      </c>
      <c r="AF535" s="77">
        <v>0</v>
      </c>
      <c r="AG535" s="77">
        <v>0</v>
      </c>
      <c r="AH535" s="77">
        <v>0</v>
      </c>
      <c r="AI535" s="77">
        <v>0</v>
      </c>
      <c r="AJ535" s="77">
        <v>0</v>
      </c>
      <c r="AK535" s="77">
        <v>0</v>
      </c>
      <c r="AL535" s="77">
        <v>0</v>
      </c>
      <c r="AM535" s="77">
        <v>0</v>
      </c>
      <c r="AN535" s="77">
        <v>0</v>
      </c>
      <c r="AO535" s="77">
        <v>0</v>
      </c>
      <c r="AP535" s="77">
        <v>0</v>
      </c>
      <c r="AQ535" s="77">
        <v>0</v>
      </c>
      <c r="AR535" s="77">
        <v>0</v>
      </c>
      <c r="AS535" s="77">
        <v>0</v>
      </c>
      <c r="AT535" s="77">
        <v>0</v>
      </c>
      <c r="AU535" s="77">
        <v>0</v>
      </c>
      <c r="AV535" s="77">
        <v>0</v>
      </c>
      <c r="AW535" s="77">
        <v>0</v>
      </c>
      <c r="AX535" s="77">
        <v>0</v>
      </c>
      <c r="AY535" s="77">
        <v>6.9140570000000012E-2</v>
      </c>
      <c r="AZ535" s="77">
        <v>0</v>
      </c>
      <c r="BA535" s="77">
        <v>0</v>
      </c>
      <c r="BB535" s="77">
        <v>0</v>
      </c>
      <c r="BC535" s="77">
        <v>6.9140570000000012E-2</v>
      </c>
    </row>
    <row r="536" spans="1:55" s="81" customFormat="1" ht="19.5" customHeight="1" x14ac:dyDescent="0.25">
      <c r="A536" s="27" t="s">
        <v>123</v>
      </c>
      <c r="B536" s="74" t="s">
        <v>1122</v>
      </c>
      <c r="C536" s="75" t="s">
        <v>316</v>
      </c>
      <c r="D536" s="76" t="s">
        <v>35</v>
      </c>
      <c r="E536" s="41">
        <v>4020201932</v>
      </c>
      <c r="F536" s="77">
        <v>0</v>
      </c>
      <c r="G536" s="77">
        <v>0</v>
      </c>
      <c r="H536" s="77">
        <v>0</v>
      </c>
      <c r="I536" s="77">
        <v>0</v>
      </c>
      <c r="J536" s="77">
        <v>0</v>
      </c>
      <c r="K536" s="77">
        <v>0.12948851</v>
      </c>
      <c r="L536" s="77">
        <v>0</v>
      </c>
      <c r="M536" s="77">
        <v>0</v>
      </c>
      <c r="N536" s="77">
        <v>0</v>
      </c>
      <c r="O536" s="77">
        <v>0.12948851</v>
      </c>
      <c r="P536" s="77">
        <v>0</v>
      </c>
      <c r="Q536" s="77">
        <v>0</v>
      </c>
      <c r="R536" s="77">
        <v>0</v>
      </c>
      <c r="S536" s="77">
        <v>0</v>
      </c>
      <c r="T536" s="77">
        <v>0</v>
      </c>
      <c r="U536" s="77">
        <v>4.3412829999999999E-2</v>
      </c>
      <c r="V536" s="77">
        <v>0</v>
      </c>
      <c r="W536" s="77">
        <v>0</v>
      </c>
      <c r="X536" s="77">
        <v>0</v>
      </c>
      <c r="Y536" s="77">
        <v>4.3412829999999999E-2</v>
      </c>
      <c r="Z536" s="77">
        <v>0</v>
      </c>
      <c r="AA536" s="77">
        <v>0</v>
      </c>
      <c r="AB536" s="77">
        <v>0</v>
      </c>
      <c r="AC536" s="77">
        <v>0</v>
      </c>
      <c r="AD536" s="77">
        <v>0</v>
      </c>
      <c r="AE536" s="77">
        <v>0</v>
      </c>
      <c r="AF536" s="77">
        <v>0</v>
      </c>
      <c r="AG536" s="77">
        <v>0</v>
      </c>
      <c r="AH536" s="77">
        <v>0</v>
      </c>
      <c r="AI536" s="77">
        <v>0</v>
      </c>
      <c r="AJ536" s="77">
        <v>0</v>
      </c>
      <c r="AK536" s="77">
        <v>0</v>
      </c>
      <c r="AL536" s="77">
        <v>0</v>
      </c>
      <c r="AM536" s="77">
        <v>0</v>
      </c>
      <c r="AN536" s="77">
        <v>0</v>
      </c>
      <c r="AO536" s="77">
        <v>8.6075680000000016E-2</v>
      </c>
      <c r="AP536" s="77">
        <v>0</v>
      </c>
      <c r="AQ536" s="77">
        <v>0</v>
      </c>
      <c r="AR536" s="77">
        <v>0</v>
      </c>
      <c r="AS536" s="77">
        <v>8.6075680000000016E-2</v>
      </c>
      <c r="AT536" s="77">
        <v>0</v>
      </c>
      <c r="AU536" s="77">
        <v>0</v>
      </c>
      <c r="AV536" s="77">
        <v>0</v>
      </c>
      <c r="AW536" s="77">
        <v>0</v>
      </c>
      <c r="AX536" s="77">
        <v>0</v>
      </c>
      <c r="AY536" s="77">
        <v>0</v>
      </c>
      <c r="AZ536" s="77">
        <v>0</v>
      </c>
      <c r="BA536" s="77">
        <v>0</v>
      </c>
      <c r="BB536" s="77">
        <v>0</v>
      </c>
      <c r="BC536" s="77">
        <v>0</v>
      </c>
    </row>
    <row r="537" spans="1:55" s="81" customFormat="1" ht="19.5" customHeight="1" x14ac:dyDescent="0.25">
      <c r="A537" s="27" t="s">
        <v>123</v>
      </c>
      <c r="B537" s="74" t="s">
        <v>1122</v>
      </c>
      <c r="C537" s="75" t="s">
        <v>317</v>
      </c>
      <c r="D537" s="76" t="s">
        <v>35</v>
      </c>
      <c r="E537" s="41">
        <v>4020203015</v>
      </c>
      <c r="F537" s="77">
        <v>0</v>
      </c>
      <c r="G537" s="77">
        <v>0</v>
      </c>
      <c r="H537" s="77">
        <v>0</v>
      </c>
      <c r="I537" s="77">
        <v>0</v>
      </c>
      <c r="J537" s="77">
        <v>0</v>
      </c>
      <c r="K537" s="77">
        <v>6.1096999999999999E-2</v>
      </c>
      <c r="L537" s="77">
        <v>0</v>
      </c>
      <c r="M537" s="77">
        <v>0</v>
      </c>
      <c r="N537" s="77">
        <v>0</v>
      </c>
      <c r="O537" s="77">
        <v>6.1096999999999999E-2</v>
      </c>
      <c r="P537" s="77">
        <v>0</v>
      </c>
      <c r="Q537" s="77">
        <v>0</v>
      </c>
      <c r="R537" s="77">
        <v>0</v>
      </c>
      <c r="S537" s="77">
        <v>0</v>
      </c>
      <c r="T537" s="77">
        <v>0</v>
      </c>
      <c r="U537" s="77">
        <v>0</v>
      </c>
      <c r="V537" s="77">
        <v>0</v>
      </c>
      <c r="W537" s="77">
        <v>0</v>
      </c>
      <c r="X537" s="77">
        <v>0</v>
      </c>
      <c r="Y537" s="77">
        <v>0</v>
      </c>
      <c r="Z537" s="77">
        <v>0</v>
      </c>
      <c r="AA537" s="77">
        <v>0</v>
      </c>
      <c r="AB537" s="77">
        <v>0</v>
      </c>
      <c r="AC537" s="77">
        <v>0</v>
      </c>
      <c r="AD537" s="77">
        <v>0</v>
      </c>
      <c r="AE537" s="77">
        <v>0</v>
      </c>
      <c r="AF537" s="77">
        <v>0</v>
      </c>
      <c r="AG537" s="77">
        <v>0</v>
      </c>
      <c r="AH537" s="77">
        <v>0</v>
      </c>
      <c r="AI537" s="77">
        <v>0</v>
      </c>
      <c r="AJ537" s="77">
        <v>0</v>
      </c>
      <c r="AK537" s="77">
        <v>0</v>
      </c>
      <c r="AL537" s="77">
        <v>0</v>
      </c>
      <c r="AM537" s="77">
        <v>0</v>
      </c>
      <c r="AN537" s="77">
        <v>0</v>
      </c>
      <c r="AO537" s="77">
        <v>6.1096999999999999E-2</v>
      </c>
      <c r="AP537" s="77">
        <v>0</v>
      </c>
      <c r="AQ537" s="77">
        <v>0</v>
      </c>
      <c r="AR537" s="77">
        <v>0</v>
      </c>
      <c r="AS537" s="77">
        <v>6.1096999999999999E-2</v>
      </c>
      <c r="AT537" s="77">
        <v>0</v>
      </c>
      <c r="AU537" s="77">
        <v>0</v>
      </c>
      <c r="AV537" s="77">
        <v>0</v>
      </c>
      <c r="AW537" s="77">
        <v>0</v>
      </c>
      <c r="AX537" s="77">
        <v>0</v>
      </c>
      <c r="AY537" s="77">
        <v>0</v>
      </c>
      <c r="AZ537" s="77">
        <v>0</v>
      </c>
      <c r="BA537" s="77">
        <v>0</v>
      </c>
      <c r="BB537" s="77">
        <v>0</v>
      </c>
      <c r="BC537" s="77">
        <v>0</v>
      </c>
    </row>
    <row r="538" spans="1:55" s="81" customFormat="1" ht="19.5" customHeight="1" x14ac:dyDescent="0.25">
      <c r="A538" s="27" t="s">
        <v>123</v>
      </c>
      <c r="B538" s="74" t="s">
        <v>1122</v>
      </c>
      <c r="C538" s="75" t="s">
        <v>318</v>
      </c>
      <c r="D538" s="76" t="s">
        <v>35</v>
      </c>
      <c r="E538" s="41">
        <v>4020202927</v>
      </c>
      <c r="F538" s="77">
        <v>0</v>
      </c>
      <c r="G538" s="77">
        <v>0</v>
      </c>
      <c r="H538" s="77">
        <v>0</v>
      </c>
      <c r="I538" s="77">
        <v>0</v>
      </c>
      <c r="J538" s="77">
        <v>0</v>
      </c>
      <c r="K538" s="77">
        <v>2.5020840000000003E-2</v>
      </c>
      <c r="L538" s="77">
        <v>0</v>
      </c>
      <c r="M538" s="77">
        <v>0</v>
      </c>
      <c r="N538" s="77">
        <v>0</v>
      </c>
      <c r="O538" s="77">
        <v>2.5020840000000003E-2</v>
      </c>
      <c r="P538" s="77">
        <v>0</v>
      </c>
      <c r="Q538" s="77">
        <v>0</v>
      </c>
      <c r="R538" s="77">
        <v>0</v>
      </c>
      <c r="S538" s="77">
        <v>0</v>
      </c>
      <c r="T538" s="77">
        <v>0</v>
      </c>
      <c r="U538" s="77">
        <v>0</v>
      </c>
      <c r="V538" s="77">
        <v>0</v>
      </c>
      <c r="W538" s="77">
        <v>0</v>
      </c>
      <c r="X538" s="77">
        <v>0</v>
      </c>
      <c r="Y538" s="77">
        <v>0</v>
      </c>
      <c r="Z538" s="77">
        <v>0</v>
      </c>
      <c r="AA538" s="77">
        <v>0</v>
      </c>
      <c r="AB538" s="77">
        <v>0</v>
      </c>
      <c r="AC538" s="77">
        <v>0</v>
      </c>
      <c r="AD538" s="77">
        <v>0</v>
      </c>
      <c r="AE538" s="77">
        <v>1.3122100000000001E-3</v>
      </c>
      <c r="AF538" s="77">
        <v>0</v>
      </c>
      <c r="AG538" s="77">
        <v>0</v>
      </c>
      <c r="AH538" s="77">
        <v>0</v>
      </c>
      <c r="AI538" s="77">
        <v>1.3122100000000001E-3</v>
      </c>
      <c r="AJ538" s="77">
        <v>0</v>
      </c>
      <c r="AK538" s="77">
        <v>0</v>
      </c>
      <c r="AL538" s="77">
        <v>0</v>
      </c>
      <c r="AM538" s="77">
        <v>0</v>
      </c>
      <c r="AN538" s="77">
        <v>0</v>
      </c>
      <c r="AO538" s="77">
        <v>2.3708630000000001E-2</v>
      </c>
      <c r="AP538" s="77">
        <v>0</v>
      </c>
      <c r="AQ538" s="77">
        <v>0</v>
      </c>
      <c r="AR538" s="77">
        <v>0</v>
      </c>
      <c r="AS538" s="77">
        <v>2.3708630000000001E-2</v>
      </c>
      <c r="AT538" s="77">
        <v>0</v>
      </c>
      <c r="AU538" s="77">
        <v>0</v>
      </c>
      <c r="AV538" s="77">
        <v>0</v>
      </c>
      <c r="AW538" s="77">
        <v>0</v>
      </c>
      <c r="AX538" s="77">
        <v>0</v>
      </c>
      <c r="AY538" s="77">
        <v>0</v>
      </c>
      <c r="AZ538" s="77">
        <v>0</v>
      </c>
      <c r="BA538" s="77">
        <v>0</v>
      </c>
      <c r="BB538" s="77">
        <v>0</v>
      </c>
      <c r="BC538" s="77">
        <v>0</v>
      </c>
    </row>
    <row r="539" spans="1:55" s="81" customFormat="1" ht="19.5" customHeight="1" x14ac:dyDescent="0.25">
      <c r="A539" s="27" t="s">
        <v>123</v>
      </c>
      <c r="B539" s="74" t="s">
        <v>1122</v>
      </c>
      <c r="C539" s="75" t="s">
        <v>304</v>
      </c>
      <c r="D539" s="76" t="s">
        <v>35</v>
      </c>
      <c r="E539" s="41">
        <v>4010200694</v>
      </c>
      <c r="F539" s="77">
        <v>1.06665528</v>
      </c>
      <c r="G539" s="77">
        <v>0</v>
      </c>
      <c r="H539" s="77">
        <v>0</v>
      </c>
      <c r="I539" s="77">
        <v>0</v>
      </c>
      <c r="J539" s="77">
        <v>1.06665528</v>
      </c>
      <c r="K539" s="77">
        <v>1.06665528</v>
      </c>
      <c r="L539" s="77">
        <v>0</v>
      </c>
      <c r="M539" s="77">
        <v>0</v>
      </c>
      <c r="N539" s="77">
        <v>0</v>
      </c>
      <c r="O539" s="77">
        <v>1.06665528</v>
      </c>
      <c r="P539" s="77">
        <v>0</v>
      </c>
      <c r="Q539" s="77">
        <v>0</v>
      </c>
      <c r="R539" s="77">
        <v>0</v>
      </c>
      <c r="S539" s="77">
        <v>0</v>
      </c>
      <c r="T539" s="77">
        <v>0</v>
      </c>
      <c r="U539" s="77">
        <v>0</v>
      </c>
      <c r="V539" s="77">
        <v>0</v>
      </c>
      <c r="W539" s="77">
        <v>0</v>
      </c>
      <c r="X539" s="77">
        <v>0</v>
      </c>
      <c r="Y539" s="77">
        <v>0</v>
      </c>
      <c r="Z539" s="77">
        <v>1.06665528</v>
      </c>
      <c r="AA539" s="77">
        <v>0</v>
      </c>
      <c r="AB539" s="77">
        <v>0</v>
      </c>
      <c r="AC539" s="77">
        <v>0</v>
      </c>
      <c r="AD539" s="77">
        <v>1.06665528</v>
      </c>
      <c r="AE539" s="77">
        <v>1.06665528</v>
      </c>
      <c r="AF539" s="77">
        <v>0</v>
      </c>
      <c r="AG539" s="77">
        <v>0</v>
      </c>
      <c r="AH539" s="77">
        <v>1.06665528</v>
      </c>
      <c r="AI539" s="77">
        <v>0</v>
      </c>
      <c r="AJ539" s="77">
        <v>0</v>
      </c>
      <c r="AK539" s="77">
        <v>0</v>
      </c>
      <c r="AL539" s="77">
        <v>0</v>
      </c>
      <c r="AM539" s="77">
        <v>0</v>
      </c>
      <c r="AN539" s="77">
        <v>0</v>
      </c>
      <c r="AO539" s="77">
        <v>0</v>
      </c>
      <c r="AP539" s="77">
        <v>0</v>
      </c>
      <c r="AQ539" s="77">
        <v>0</v>
      </c>
      <c r="AR539" s="77">
        <v>-1.06665528</v>
      </c>
      <c r="AS539" s="77">
        <v>1.06665528</v>
      </c>
      <c r="AT539" s="77">
        <v>0</v>
      </c>
      <c r="AU539" s="77">
        <v>0</v>
      </c>
      <c r="AV539" s="77">
        <v>0</v>
      </c>
      <c r="AW539" s="77">
        <v>0</v>
      </c>
      <c r="AX539" s="77">
        <v>0</v>
      </c>
      <c r="AY539" s="77">
        <v>0</v>
      </c>
      <c r="AZ539" s="77">
        <v>0</v>
      </c>
      <c r="BA539" s="77">
        <v>0</v>
      </c>
      <c r="BB539" s="77">
        <v>0</v>
      </c>
      <c r="BC539" s="77">
        <v>0</v>
      </c>
    </row>
    <row r="540" spans="1:55" s="81" customFormat="1" ht="19.5" customHeight="1" x14ac:dyDescent="0.25">
      <c r="A540" s="27" t="s">
        <v>123</v>
      </c>
      <c r="B540" s="74" t="s">
        <v>1122</v>
      </c>
      <c r="C540" s="75" t="s">
        <v>677</v>
      </c>
      <c r="D540" s="76" t="s">
        <v>35</v>
      </c>
      <c r="E540" s="41">
        <v>4020201905</v>
      </c>
      <c r="F540" s="77">
        <v>0</v>
      </c>
      <c r="G540" s="77">
        <v>0</v>
      </c>
      <c r="H540" s="77">
        <v>0</v>
      </c>
      <c r="I540" s="77">
        <v>0</v>
      </c>
      <c r="J540" s="77">
        <v>0</v>
      </c>
      <c r="K540" s="77">
        <v>1.0529658</v>
      </c>
      <c r="L540" s="77">
        <v>0</v>
      </c>
      <c r="M540" s="77">
        <v>0</v>
      </c>
      <c r="N540" s="77">
        <v>0</v>
      </c>
      <c r="O540" s="77">
        <v>1.0529658</v>
      </c>
      <c r="P540" s="77">
        <v>0</v>
      </c>
      <c r="Q540" s="77">
        <v>0</v>
      </c>
      <c r="R540" s="77">
        <v>0</v>
      </c>
      <c r="S540" s="77">
        <v>0</v>
      </c>
      <c r="T540" s="77">
        <v>0</v>
      </c>
      <c r="U540" s="77">
        <v>0</v>
      </c>
      <c r="V540" s="77">
        <v>0</v>
      </c>
      <c r="W540" s="77">
        <v>0</v>
      </c>
      <c r="X540" s="77">
        <v>0</v>
      </c>
      <c r="Y540" s="77">
        <v>0</v>
      </c>
      <c r="Z540" s="77">
        <v>0</v>
      </c>
      <c r="AA540" s="77">
        <v>0</v>
      </c>
      <c r="AB540" s="77">
        <v>0</v>
      </c>
      <c r="AC540" s="77">
        <v>0</v>
      </c>
      <c r="AD540" s="77">
        <v>0</v>
      </c>
      <c r="AE540" s="77">
        <v>0</v>
      </c>
      <c r="AF540" s="77">
        <v>0</v>
      </c>
      <c r="AG540" s="77">
        <v>0</v>
      </c>
      <c r="AH540" s="77">
        <v>0</v>
      </c>
      <c r="AI540" s="77">
        <v>0</v>
      </c>
      <c r="AJ540" s="77">
        <v>0</v>
      </c>
      <c r="AK540" s="77">
        <v>0</v>
      </c>
      <c r="AL540" s="77">
        <v>0</v>
      </c>
      <c r="AM540" s="77">
        <v>0</v>
      </c>
      <c r="AN540" s="77">
        <v>0</v>
      </c>
      <c r="AO540" s="77">
        <v>0</v>
      </c>
      <c r="AP540" s="77">
        <v>0</v>
      </c>
      <c r="AQ540" s="77">
        <v>0</v>
      </c>
      <c r="AR540" s="77">
        <v>0</v>
      </c>
      <c r="AS540" s="77">
        <v>0</v>
      </c>
      <c r="AT540" s="77">
        <v>0</v>
      </c>
      <c r="AU540" s="77">
        <v>0</v>
      </c>
      <c r="AV540" s="77">
        <v>0</v>
      </c>
      <c r="AW540" s="77">
        <v>0</v>
      </c>
      <c r="AX540" s="77">
        <v>0</v>
      </c>
      <c r="AY540" s="77">
        <v>1.0529658</v>
      </c>
      <c r="AZ540" s="77">
        <v>0</v>
      </c>
      <c r="BA540" s="77">
        <v>0</v>
      </c>
      <c r="BB540" s="77">
        <v>0</v>
      </c>
      <c r="BC540" s="77">
        <v>1.0529658</v>
      </c>
    </row>
    <row r="541" spans="1:55" s="81" customFormat="1" ht="19.5" customHeight="1" x14ac:dyDescent="0.25">
      <c r="A541" s="27" t="s">
        <v>123</v>
      </c>
      <c r="B541" s="74" t="s">
        <v>1122</v>
      </c>
      <c r="C541" s="75" t="s">
        <v>758</v>
      </c>
      <c r="D541" s="76" t="s">
        <v>35</v>
      </c>
      <c r="E541" s="41">
        <v>4020201541</v>
      </c>
      <c r="F541" s="77">
        <v>0</v>
      </c>
      <c r="G541" s="77">
        <v>0</v>
      </c>
      <c r="H541" s="77">
        <v>0</v>
      </c>
      <c r="I541" s="77">
        <v>0</v>
      </c>
      <c r="J541" s="77">
        <v>0</v>
      </c>
      <c r="K541" s="77">
        <v>2.1372119199999999</v>
      </c>
      <c r="L541" s="77">
        <v>0</v>
      </c>
      <c r="M541" s="77">
        <v>0</v>
      </c>
      <c r="N541" s="77">
        <v>0</v>
      </c>
      <c r="O541" s="77">
        <v>2.1372119199999999</v>
      </c>
      <c r="P541" s="77">
        <v>0</v>
      </c>
      <c r="Q541" s="77">
        <v>0</v>
      </c>
      <c r="R541" s="77">
        <v>0</v>
      </c>
      <c r="S541" s="77">
        <v>0</v>
      </c>
      <c r="T541" s="77">
        <v>0</v>
      </c>
      <c r="U541" s="77">
        <v>0</v>
      </c>
      <c r="V541" s="77">
        <v>0</v>
      </c>
      <c r="W541" s="77">
        <v>0</v>
      </c>
      <c r="X541" s="77">
        <v>0</v>
      </c>
      <c r="Y541" s="77">
        <v>0</v>
      </c>
      <c r="Z541" s="77">
        <v>0</v>
      </c>
      <c r="AA541" s="77">
        <v>0</v>
      </c>
      <c r="AB541" s="77">
        <v>0</v>
      </c>
      <c r="AC541" s="77">
        <v>0</v>
      </c>
      <c r="AD541" s="77">
        <v>0</v>
      </c>
      <c r="AE541" s="77">
        <v>0</v>
      </c>
      <c r="AF541" s="77">
        <v>0</v>
      </c>
      <c r="AG541" s="77">
        <v>0</v>
      </c>
      <c r="AH541" s="77">
        <v>0</v>
      </c>
      <c r="AI541" s="77">
        <v>0</v>
      </c>
      <c r="AJ541" s="77">
        <v>0</v>
      </c>
      <c r="AK541" s="77">
        <v>0</v>
      </c>
      <c r="AL541" s="77">
        <v>0</v>
      </c>
      <c r="AM541" s="77">
        <v>0</v>
      </c>
      <c r="AN541" s="77">
        <v>0</v>
      </c>
      <c r="AO541" s="77">
        <v>0.10153246</v>
      </c>
      <c r="AP541" s="77">
        <v>0</v>
      </c>
      <c r="AQ541" s="77">
        <v>0</v>
      </c>
      <c r="AR541" s="77">
        <v>0</v>
      </c>
      <c r="AS541" s="77">
        <v>0.10153246</v>
      </c>
      <c r="AT541" s="77">
        <v>0</v>
      </c>
      <c r="AU541" s="77">
        <v>0</v>
      </c>
      <c r="AV541" s="77">
        <v>0</v>
      </c>
      <c r="AW541" s="77">
        <v>0</v>
      </c>
      <c r="AX541" s="77">
        <v>0</v>
      </c>
      <c r="AY541" s="77">
        <v>2.0356794599999999</v>
      </c>
      <c r="AZ541" s="77">
        <v>0</v>
      </c>
      <c r="BA541" s="77">
        <v>0</v>
      </c>
      <c r="BB541" s="77">
        <v>0</v>
      </c>
      <c r="BC541" s="77">
        <v>2.0356794599999999</v>
      </c>
    </row>
    <row r="542" spans="1:55" s="81" customFormat="1" ht="19.5" customHeight="1" x14ac:dyDescent="0.25">
      <c r="A542" s="27" t="s">
        <v>123</v>
      </c>
      <c r="B542" s="74" t="s">
        <v>1122</v>
      </c>
      <c r="C542" s="75" t="s">
        <v>759</v>
      </c>
      <c r="D542" s="76" t="s">
        <v>35</v>
      </c>
      <c r="E542" s="41">
        <v>4020005293</v>
      </c>
      <c r="F542" s="77">
        <v>0</v>
      </c>
      <c r="G542" s="77">
        <v>0</v>
      </c>
      <c r="H542" s="77">
        <v>0</v>
      </c>
      <c r="I542" s="77">
        <v>0</v>
      </c>
      <c r="J542" s="77">
        <v>0</v>
      </c>
      <c r="K542" s="77">
        <v>0.24829657999999999</v>
      </c>
      <c r="L542" s="77">
        <v>0</v>
      </c>
      <c r="M542" s="77">
        <v>0</v>
      </c>
      <c r="N542" s="77">
        <v>0</v>
      </c>
      <c r="O542" s="77">
        <v>0.24829657999999999</v>
      </c>
      <c r="P542" s="77">
        <v>0</v>
      </c>
      <c r="Q542" s="77">
        <v>0</v>
      </c>
      <c r="R542" s="77">
        <v>0</v>
      </c>
      <c r="S542" s="77">
        <v>0</v>
      </c>
      <c r="T542" s="77">
        <v>0</v>
      </c>
      <c r="U542" s="77">
        <v>0</v>
      </c>
      <c r="V542" s="77">
        <v>0</v>
      </c>
      <c r="W542" s="77">
        <v>0</v>
      </c>
      <c r="X542" s="77">
        <v>0</v>
      </c>
      <c r="Y542" s="77">
        <v>0</v>
      </c>
      <c r="Z542" s="77">
        <v>0</v>
      </c>
      <c r="AA542" s="77">
        <v>0</v>
      </c>
      <c r="AB542" s="77">
        <v>0</v>
      </c>
      <c r="AC542" s="77">
        <v>0</v>
      </c>
      <c r="AD542" s="77">
        <v>0</v>
      </c>
      <c r="AE542" s="77">
        <v>0</v>
      </c>
      <c r="AF542" s="77">
        <v>0</v>
      </c>
      <c r="AG542" s="77">
        <v>0</v>
      </c>
      <c r="AH542" s="77">
        <v>0</v>
      </c>
      <c r="AI542" s="77">
        <v>0</v>
      </c>
      <c r="AJ542" s="77">
        <v>0</v>
      </c>
      <c r="AK542" s="77">
        <v>0</v>
      </c>
      <c r="AL542" s="77">
        <v>0</v>
      </c>
      <c r="AM542" s="77">
        <v>0</v>
      </c>
      <c r="AN542" s="77">
        <v>0</v>
      </c>
      <c r="AO542" s="77">
        <v>2.056997E-2</v>
      </c>
      <c r="AP542" s="77">
        <v>0</v>
      </c>
      <c r="AQ542" s="77">
        <v>0</v>
      </c>
      <c r="AR542" s="77">
        <v>0</v>
      </c>
      <c r="AS542" s="77">
        <v>2.056997E-2</v>
      </c>
      <c r="AT542" s="77">
        <v>0</v>
      </c>
      <c r="AU542" s="77">
        <v>0</v>
      </c>
      <c r="AV542" s="77">
        <v>0</v>
      </c>
      <c r="AW542" s="77">
        <v>0</v>
      </c>
      <c r="AX542" s="77">
        <v>0</v>
      </c>
      <c r="AY542" s="77">
        <v>0.22772661</v>
      </c>
      <c r="AZ542" s="77">
        <v>0</v>
      </c>
      <c r="BA542" s="77">
        <v>0</v>
      </c>
      <c r="BB542" s="77">
        <v>0</v>
      </c>
      <c r="BC542" s="77">
        <v>0.22772661</v>
      </c>
    </row>
    <row r="543" spans="1:55" s="81" customFormat="1" ht="19.5" customHeight="1" x14ac:dyDescent="0.25">
      <c r="A543" s="27" t="s">
        <v>123</v>
      </c>
      <c r="B543" s="74" t="s">
        <v>1122</v>
      </c>
      <c r="C543" s="75" t="s">
        <v>1189</v>
      </c>
      <c r="D543" s="76" t="s">
        <v>35</v>
      </c>
      <c r="E543" s="41">
        <v>4020005599</v>
      </c>
      <c r="F543" s="77">
        <v>0</v>
      </c>
      <c r="G543" s="77">
        <v>0</v>
      </c>
      <c r="H543" s="77">
        <v>0</v>
      </c>
      <c r="I543" s="77">
        <v>0</v>
      </c>
      <c r="J543" s="77">
        <v>0</v>
      </c>
      <c r="K543" s="77">
        <v>0.10692346</v>
      </c>
      <c r="L543" s="77">
        <v>0</v>
      </c>
      <c r="M543" s="77">
        <v>0</v>
      </c>
      <c r="N543" s="77">
        <v>0</v>
      </c>
      <c r="O543" s="77">
        <v>0.10692346</v>
      </c>
      <c r="P543" s="77">
        <v>0</v>
      </c>
      <c r="Q543" s="77">
        <v>0</v>
      </c>
      <c r="R543" s="77">
        <v>0</v>
      </c>
      <c r="S543" s="77">
        <v>0</v>
      </c>
      <c r="T543" s="77">
        <v>0</v>
      </c>
      <c r="U543" s="77">
        <v>0</v>
      </c>
      <c r="V543" s="77">
        <v>0</v>
      </c>
      <c r="W543" s="77">
        <v>0</v>
      </c>
      <c r="X543" s="77">
        <v>0</v>
      </c>
      <c r="Y543" s="77">
        <v>0</v>
      </c>
      <c r="Z543" s="77">
        <v>0</v>
      </c>
      <c r="AA543" s="77">
        <v>0</v>
      </c>
      <c r="AB543" s="77">
        <v>0</v>
      </c>
      <c r="AC543" s="77">
        <v>0</v>
      </c>
      <c r="AD543" s="77">
        <v>0</v>
      </c>
      <c r="AE543" s="77">
        <v>0</v>
      </c>
      <c r="AF543" s="77">
        <v>0</v>
      </c>
      <c r="AG543" s="77">
        <v>0</v>
      </c>
      <c r="AH543" s="77">
        <v>0</v>
      </c>
      <c r="AI543" s="77">
        <v>0</v>
      </c>
      <c r="AJ543" s="77">
        <v>0</v>
      </c>
      <c r="AK543" s="77">
        <v>0</v>
      </c>
      <c r="AL543" s="77">
        <v>0</v>
      </c>
      <c r="AM543" s="77">
        <v>0</v>
      </c>
      <c r="AN543" s="77">
        <v>0</v>
      </c>
      <c r="AO543" s="77">
        <v>0</v>
      </c>
      <c r="AP543" s="77">
        <v>0</v>
      </c>
      <c r="AQ543" s="77">
        <v>0</v>
      </c>
      <c r="AR543" s="77">
        <v>0</v>
      </c>
      <c r="AS543" s="77">
        <v>0</v>
      </c>
      <c r="AT543" s="77">
        <v>0</v>
      </c>
      <c r="AU543" s="77">
        <v>0</v>
      </c>
      <c r="AV543" s="77">
        <v>0</v>
      </c>
      <c r="AW543" s="77">
        <v>0</v>
      </c>
      <c r="AX543" s="77">
        <v>0</v>
      </c>
      <c r="AY543" s="77">
        <v>0.10692346</v>
      </c>
      <c r="AZ543" s="77">
        <v>0</v>
      </c>
      <c r="BA543" s="77">
        <v>0</v>
      </c>
      <c r="BB543" s="77">
        <v>0</v>
      </c>
      <c r="BC543" s="77">
        <v>0.10692346</v>
      </c>
    </row>
    <row r="544" spans="1:55" s="81" customFormat="1" ht="19.5" customHeight="1" x14ac:dyDescent="0.25">
      <c r="A544" s="27" t="s">
        <v>123</v>
      </c>
      <c r="B544" s="74" t="s">
        <v>1122</v>
      </c>
      <c r="C544" s="75" t="s">
        <v>1353</v>
      </c>
      <c r="D544" s="76" t="s">
        <v>35</v>
      </c>
      <c r="E544" s="41">
        <v>4020201532</v>
      </c>
      <c r="F544" s="77">
        <v>0</v>
      </c>
      <c r="G544" s="77">
        <v>0</v>
      </c>
      <c r="H544" s="77">
        <v>0</v>
      </c>
      <c r="I544" s="77">
        <v>0</v>
      </c>
      <c r="J544" s="77">
        <v>0</v>
      </c>
      <c r="K544" s="77">
        <v>4.0145781199999995</v>
      </c>
      <c r="L544" s="77">
        <v>0</v>
      </c>
      <c r="M544" s="77">
        <v>0</v>
      </c>
      <c r="N544" s="77">
        <v>0</v>
      </c>
      <c r="O544" s="77">
        <v>4.0145781199999995</v>
      </c>
      <c r="P544" s="77">
        <v>0</v>
      </c>
      <c r="Q544" s="77">
        <v>0</v>
      </c>
      <c r="R544" s="77">
        <v>0</v>
      </c>
      <c r="S544" s="77">
        <v>0</v>
      </c>
      <c r="T544" s="77">
        <v>0</v>
      </c>
      <c r="U544" s="77">
        <v>0</v>
      </c>
      <c r="V544" s="77">
        <v>0</v>
      </c>
      <c r="W544" s="77">
        <v>0</v>
      </c>
      <c r="X544" s="77">
        <v>0</v>
      </c>
      <c r="Y544" s="77">
        <v>0</v>
      </c>
      <c r="Z544" s="77">
        <v>0</v>
      </c>
      <c r="AA544" s="77">
        <v>0</v>
      </c>
      <c r="AB544" s="77">
        <v>0</v>
      </c>
      <c r="AC544" s="77">
        <v>0</v>
      </c>
      <c r="AD544" s="77">
        <v>0</v>
      </c>
      <c r="AE544" s="77">
        <v>0</v>
      </c>
      <c r="AF544" s="77">
        <v>0</v>
      </c>
      <c r="AG544" s="77">
        <v>0</v>
      </c>
      <c r="AH544" s="77">
        <v>0</v>
      </c>
      <c r="AI544" s="77">
        <v>0</v>
      </c>
      <c r="AJ544" s="77">
        <v>0</v>
      </c>
      <c r="AK544" s="77">
        <v>0</v>
      </c>
      <c r="AL544" s="77">
        <v>0</v>
      </c>
      <c r="AM544" s="77">
        <v>0</v>
      </c>
      <c r="AN544" s="77">
        <v>0</v>
      </c>
      <c r="AO544" s="77">
        <v>0</v>
      </c>
      <c r="AP544" s="77">
        <v>0</v>
      </c>
      <c r="AQ544" s="77">
        <v>0</v>
      </c>
      <c r="AR544" s="77">
        <v>0</v>
      </c>
      <c r="AS544" s="77">
        <v>0</v>
      </c>
      <c r="AT544" s="77">
        <v>0</v>
      </c>
      <c r="AU544" s="77">
        <v>0</v>
      </c>
      <c r="AV544" s="77">
        <v>0</v>
      </c>
      <c r="AW544" s="77">
        <v>0</v>
      </c>
      <c r="AX544" s="77">
        <v>0</v>
      </c>
      <c r="AY544" s="77">
        <v>4.0145781199999995</v>
      </c>
      <c r="AZ544" s="77">
        <v>0</v>
      </c>
      <c r="BA544" s="77">
        <v>0</v>
      </c>
      <c r="BB544" s="77">
        <v>0</v>
      </c>
      <c r="BC544" s="77">
        <v>4.0145781199999995</v>
      </c>
    </row>
    <row r="545" spans="1:55" s="81" customFormat="1" ht="19.5" customHeight="1" x14ac:dyDescent="0.25">
      <c r="A545" s="27" t="s">
        <v>123</v>
      </c>
      <c r="B545" s="74" t="s">
        <v>1122</v>
      </c>
      <c r="C545" s="75" t="s">
        <v>1354</v>
      </c>
      <c r="D545" s="76" t="s">
        <v>35</v>
      </c>
      <c r="E545" s="41">
        <v>4020202737</v>
      </c>
      <c r="F545" s="77">
        <v>0</v>
      </c>
      <c r="G545" s="77">
        <v>0</v>
      </c>
      <c r="H545" s="77">
        <v>0</v>
      </c>
      <c r="I545" s="77">
        <v>0</v>
      </c>
      <c r="J545" s="77">
        <v>0</v>
      </c>
      <c r="K545" s="77">
        <v>3.2575790500000004</v>
      </c>
      <c r="L545" s="77">
        <v>0</v>
      </c>
      <c r="M545" s="77">
        <v>0</v>
      </c>
      <c r="N545" s="77">
        <v>0</v>
      </c>
      <c r="O545" s="77">
        <v>3.2575790500000004</v>
      </c>
      <c r="P545" s="77">
        <v>0</v>
      </c>
      <c r="Q545" s="77">
        <v>0</v>
      </c>
      <c r="R545" s="77">
        <v>0</v>
      </c>
      <c r="S545" s="77">
        <v>0</v>
      </c>
      <c r="T545" s="77">
        <v>0</v>
      </c>
      <c r="U545" s="77">
        <v>0</v>
      </c>
      <c r="V545" s="77">
        <v>0</v>
      </c>
      <c r="W545" s="77">
        <v>0</v>
      </c>
      <c r="X545" s="77">
        <v>0</v>
      </c>
      <c r="Y545" s="77">
        <v>0</v>
      </c>
      <c r="Z545" s="77">
        <v>0</v>
      </c>
      <c r="AA545" s="77">
        <v>0</v>
      </c>
      <c r="AB545" s="77">
        <v>0</v>
      </c>
      <c r="AC545" s="77">
        <v>0</v>
      </c>
      <c r="AD545" s="77">
        <v>0</v>
      </c>
      <c r="AE545" s="77">
        <v>0</v>
      </c>
      <c r="AF545" s="77">
        <v>0</v>
      </c>
      <c r="AG545" s="77">
        <v>0</v>
      </c>
      <c r="AH545" s="77">
        <v>0</v>
      </c>
      <c r="AI545" s="77">
        <v>0</v>
      </c>
      <c r="AJ545" s="77">
        <v>0</v>
      </c>
      <c r="AK545" s="77">
        <v>0</v>
      </c>
      <c r="AL545" s="77">
        <v>0</v>
      </c>
      <c r="AM545" s="77">
        <v>0</v>
      </c>
      <c r="AN545" s="77">
        <v>0</v>
      </c>
      <c r="AO545" s="77">
        <v>0.49845967000000002</v>
      </c>
      <c r="AP545" s="77">
        <v>0</v>
      </c>
      <c r="AQ545" s="77">
        <v>0</v>
      </c>
      <c r="AR545" s="77">
        <v>0</v>
      </c>
      <c r="AS545" s="77">
        <v>0.49845967000000002</v>
      </c>
      <c r="AT545" s="77">
        <v>0</v>
      </c>
      <c r="AU545" s="77">
        <v>0</v>
      </c>
      <c r="AV545" s="77">
        <v>0</v>
      </c>
      <c r="AW545" s="77">
        <v>0</v>
      </c>
      <c r="AX545" s="77">
        <v>0</v>
      </c>
      <c r="AY545" s="77">
        <v>2.7591193800000005</v>
      </c>
      <c r="AZ545" s="77">
        <v>0</v>
      </c>
      <c r="BA545" s="77">
        <v>0</v>
      </c>
      <c r="BB545" s="77">
        <v>0</v>
      </c>
      <c r="BC545" s="77">
        <v>2.7591193800000005</v>
      </c>
    </row>
    <row r="546" spans="1:55" s="81" customFormat="1" ht="19.5" customHeight="1" x14ac:dyDescent="0.25">
      <c r="A546" s="27" t="s">
        <v>123</v>
      </c>
      <c r="B546" s="74" t="s">
        <v>1122</v>
      </c>
      <c r="C546" s="75" t="s">
        <v>760</v>
      </c>
      <c r="D546" s="76" t="s">
        <v>35</v>
      </c>
      <c r="E546" s="41">
        <v>4020201916</v>
      </c>
      <c r="F546" s="77">
        <v>0</v>
      </c>
      <c r="G546" s="77">
        <v>0</v>
      </c>
      <c r="H546" s="77">
        <v>0</v>
      </c>
      <c r="I546" s="77">
        <v>0</v>
      </c>
      <c r="J546" s="77">
        <v>0</v>
      </c>
      <c r="K546" s="77">
        <v>1.167151E-2</v>
      </c>
      <c r="L546" s="77">
        <v>0</v>
      </c>
      <c r="M546" s="77">
        <v>0</v>
      </c>
      <c r="N546" s="77">
        <v>0</v>
      </c>
      <c r="O546" s="77">
        <v>1.167151E-2</v>
      </c>
      <c r="P546" s="77">
        <v>0</v>
      </c>
      <c r="Q546" s="77">
        <v>0</v>
      </c>
      <c r="R546" s="77">
        <v>0</v>
      </c>
      <c r="S546" s="77">
        <v>0</v>
      </c>
      <c r="T546" s="77">
        <v>0</v>
      </c>
      <c r="U546" s="77">
        <v>0</v>
      </c>
      <c r="V546" s="77">
        <v>0</v>
      </c>
      <c r="W546" s="77">
        <v>0</v>
      </c>
      <c r="X546" s="77">
        <v>0</v>
      </c>
      <c r="Y546" s="77">
        <v>0</v>
      </c>
      <c r="Z546" s="77">
        <v>0</v>
      </c>
      <c r="AA546" s="77">
        <v>0</v>
      </c>
      <c r="AB546" s="77">
        <v>0</v>
      </c>
      <c r="AC546" s="77">
        <v>0</v>
      </c>
      <c r="AD546" s="77">
        <v>0</v>
      </c>
      <c r="AE546" s="77">
        <v>0</v>
      </c>
      <c r="AF546" s="77">
        <v>0</v>
      </c>
      <c r="AG546" s="77">
        <v>0</v>
      </c>
      <c r="AH546" s="77">
        <v>0</v>
      </c>
      <c r="AI546" s="77">
        <v>0</v>
      </c>
      <c r="AJ546" s="77">
        <v>0</v>
      </c>
      <c r="AK546" s="77">
        <v>0</v>
      </c>
      <c r="AL546" s="77">
        <v>0</v>
      </c>
      <c r="AM546" s="77">
        <v>0</v>
      </c>
      <c r="AN546" s="77">
        <v>0</v>
      </c>
      <c r="AO546" s="77">
        <v>1.167151E-2</v>
      </c>
      <c r="AP546" s="77">
        <v>0</v>
      </c>
      <c r="AQ546" s="77">
        <v>0</v>
      </c>
      <c r="AR546" s="77">
        <v>0</v>
      </c>
      <c r="AS546" s="77">
        <v>1.167151E-2</v>
      </c>
      <c r="AT546" s="77">
        <v>0</v>
      </c>
      <c r="AU546" s="77">
        <v>0</v>
      </c>
      <c r="AV546" s="77">
        <v>0</v>
      </c>
      <c r="AW546" s="77">
        <v>0</v>
      </c>
      <c r="AX546" s="77">
        <v>0</v>
      </c>
      <c r="AY546" s="77">
        <v>0</v>
      </c>
      <c r="AZ546" s="77">
        <v>0</v>
      </c>
      <c r="BA546" s="77">
        <v>0</v>
      </c>
      <c r="BB546" s="77">
        <v>0</v>
      </c>
      <c r="BC546" s="77">
        <v>0</v>
      </c>
    </row>
    <row r="547" spans="1:55" s="81" customFormat="1" ht="19.5" customHeight="1" x14ac:dyDescent="0.25">
      <c r="A547" s="27" t="s">
        <v>123</v>
      </c>
      <c r="B547" s="74" t="s">
        <v>1122</v>
      </c>
      <c r="C547" s="75" t="s">
        <v>334</v>
      </c>
      <c r="D547" s="76" t="s">
        <v>35</v>
      </c>
      <c r="E547" s="41">
        <v>4020201713</v>
      </c>
      <c r="F547" s="77">
        <v>0</v>
      </c>
      <c r="G547" s="77">
        <v>0</v>
      </c>
      <c r="H547" s="77">
        <v>0</v>
      </c>
      <c r="I547" s="77">
        <v>0</v>
      </c>
      <c r="J547" s="77">
        <v>0</v>
      </c>
      <c r="K547" s="77">
        <v>0.25828739000000001</v>
      </c>
      <c r="L547" s="77">
        <v>0</v>
      </c>
      <c r="M547" s="77">
        <v>0</v>
      </c>
      <c r="N547" s="77">
        <v>0</v>
      </c>
      <c r="O547" s="77">
        <v>0.25828739000000001</v>
      </c>
      <c r="P547" s="77">
        <v>0</v>
      </c>
      <c r="Q547" s="77">
        <v>0</v>
      </c>
      <c r="R547" s="77">
        <v>0</v>
      </c>
      <c r="S547" s="77">
        <v>0</v>
      </c>
      <c r="T547" s="77">
        <v>0</v>
      </c>
      <c r="U547" s="77">
        <v>0</v>
      </c>
      <c r="V547" s="77">
        <v>0</v>
      </c>
      <c r="W547" s="77">
        <v>0</v>
      </c>
      <c r="X547" s="77">
        <v>0</v>
      </c>
      <c r="Y547" s="77">
        <v>0</v>
      </c>
      <c r="Z547" s="77">
        <v>0</v>
      </c>
      <c r="AA547" s="77">
        <v>0</v>
      </c>
      <c r="AB547" s="77">
        <v>0</v>
      </c>
      <c r="AC547" s="77">
        <v>0</v>
      </c>
      <c r="AD547" s="77">
        <v>0</v>
      </c>
      <c r="AE547" s="77">
        <v>0</v>
      </c>
      <c r="AF547" s="77">
        <v>0</v>
      </c>
      <c r="AG547" s="77">
        <v>0</v>
      </c>
      <c r="AH547" s="77">
        <v>0</v>
      </c>
      <c r="AI547" s="77">
        <v>0</v>
      </c>
      <c r="AJ547" s="77">
        <v>0</v>
      </c>
      <c r="AK547" s="77">
        <v>0</v>
      </c>
      <c r="AL547" s="77">
        <v>0</v>
      </c>
      <c r="AM547" s="77">
        <v>0</v>
      </c>
      <c r="AN547" s="77">
        <v>0</v>
      </c>
      <c r="AO547" s="77">
        <v>0</v>
      </c>
      <c r="AP547" s="77">
        <v>0</v>
      </c>
      <c r="AQ547" s="77">
        <v>0</v>
      </c>
      <c r="AR547" s="77">
        <v>0</v>
      </c>
      <c r="AS547" s="77">
        <v>0</v>
      </c>
      <c r="AT547" s="77">
        <v>0</v>
      </c>
      <c r="AU547" s="77">
        <v>0</v>
      </c>
      <c r="AV547" s="77">
        <v>0</v>
      </c>
      <c r="AW547" s="77">
        <v>0</v>
      </c>
      <c r="AX547" s="77">
        <v>0</v>
      </c>
      <c r="AY547" s="77">
        <v>0.25828739000000001</v>
      </c>
      <c r="AZ547" s="77">
        <v>0</v>
      </c>
      <c r="BA547" s="77">
        <v>0</v>
      </c>
      <c r="BB547" s="77">
        <v>0</v>
      </c>
      <c r="BC547" s="77">
        <v>0.25828739000000001</v>
      </c>
    </row>
    <row r="548" spans="1:55" s="81" customFormat="1" ht="19.5" customHeight="1" x14ac:dyDescent="0.25">
      <c r="A548" s="27" t="s">
        <v>123</v>
      </c>
      <c r="B548" s="74" t="s">
        <v>1122</v>
      </c>
      <c r="C548" s="75" t="s">
        <v>1195</v>
      </c>
      <c r="D548" s="76" t="s">
        <v>35</v>
      </c>
      <c r="E548" s="41">
        <v>4020005584</v>
      </c>
      <c r="F548" s="77">
        <v>0</v>
      </c>
      <c r="G548" s="77">
        <v>0</v>
      </c>
      <c r="H548" s="77">
        <v>0</v>
      </c>
      <c r="I548" s="77">
        <v>0</v>
      </c>
      <c r="J548" s="77">
        <v>0</v>
      </c>
      <c r="K548" s="77">
        <v>3.1548920000000001E-2</v>
      </c>
      <c r="L548" s="77">
        <v>0</v>
      </c>
      <c r="M548" s="77">
        <v>0</v>
      </c>
      <c r="N548" s="77">
        <v>0</v>
      </c>
      <c r="O548" s="77">
        <v>3.1548920000000001E-2</v>
      </c>
      <c r="P548" s="77">
        <v>0</v>
      </c>
      <c r="Q548" s="77">
        <v>0</v>
      </c>
      <c r="R548" s="77">
        <v>0</v>
      </c>
      <c r="S548" s="77">
        <v>0</v>
      </c>
      <c r="T548" s="77">
        <v>0</v>
      </c>
      <c r="U548" s="77">
        <v>0</v>
      </c>
      <c r="V548" s="77">
        <v>0</v>
      </c>
      <c r="W548" s="77">
        <v>0</v>
      </c>
      <c r="X548" s="77">
        <v>0</v>
      </c>
      <c r="Y548" s="77">
        <v>0</v>
      </c>
      <c r="Z548" s="77">
        <v>0</v>
      </c>
      <c r="AA548" s="77">
        <v>0</v>
      </c>
      <c r="AB548" s="77">
        <v>0</v>
      </c>
      <c r="AC548" s="77">
        <v>0</v>
      </c>
      <c r="AD548" s="77">
        <v>0</v>
      </c>
      <c r="AE548" s="77">
        <v>0</v>
      </c>
      <c r="AF548" s="77">
        <v>0</v>
      </c>
      <c r="AG548" s="77">
        <v>0</v>
      </c>
      <c r="AH548" s="77">
        <v>0</v>
      </c>
      <c r="AI548" s="77">
        <v>0</v>
      </c>
      <c r="AJ548" s="77">
        <v>0</v>
      </c>
      <c r="AK548" s="77">
        <v>0</v>
      </c>
      <c r="AL548" s="77">
        <v>0</v>
      </c>
      <c r="AM548" s="77">
        <v>0</v>
      </c>
      <c r="AN548" s="77">
        <v>0</v>
      </c>
      <c r="AO548" s="77">
        <v>0</v>
      </c>
      <c r="AP548" s="77">
        <v>0</v>
      </c>
      <c r="AQ548" s="77">
        <v>0</v>
      </c>
      <c r="AR548" s="77">
        <v>0</v>
      </c>
      <c r="AS548" s="77">
        <v>0</v>
      </c>
      <c r="AT548" s="77">
        <v>0</v>
      </c>
      <c r="AU548" s="77">
        <v>0</v>
      </c>
      <c r="AV548" s="77">
        <v>0</v>
      </c>
      <c r="AW548" s="77">
        <v>0</v>
      </c>
      <c r="AX548" s="77">
        <v>0</v>
      </c>
      <c r="AY548" s="77">
        <v>3.1548920000000001E-2</v>
      </c>
      <c r="AZ548" s="77">
        <v>0</v>
      </c>
      <c r="BA548" s="77">
        <v>0</v>
      </c>
      <c r="BB548" s="77">
        <v>0</v>
      </c>
      <c r="BC548" s="77">
        <v>3.1548920000000001E-2</v>
      </c>
    </row>
    <row r="549" spans="1:55" s="81" customFormat="1" ht="19.5" customHeight="1" x14ac:dyDescent="0.25">
      <c r="A549" s="27" t="s">
        <v>123</v>
      </c>
      <c r="B549" s="74" t="s">
        <v>1122</v>
      </c>
      <c r="C549" s="75" t="s">
        <v>761</v>
      </c>
      <c r="D549" s="76" t="s">
        <v>35</v>
      </c>
      <c r="E549" s="41">
        <v>4020201727</v>
      </c>
      <c r="F549" s="77">
        <v>0</v>
      </c>
      <c r="G549" s="77">
        <v>0</v>
      </c>
      <c r="H549" s="77">
        <v>0</v>
      </c>
      <c r="I549" s="77">
        <v>0</v>
      </c>
      <c r="J549" s="77">
        <v>0</v>
      </c>
      <c r="K549" s="77">
        <v>4.2891439999999996E-2</v>
      </c>
      <c r="L549" s="77">
        <v>0</v>
      </c>
      <c r="M549" s="77">
        <v>0</v>
      </c>
      <c r="N549" s="77">
        <v>0</v>
      </c>
      <c r="O549" s="77">
        <v>4.2891439999999996E-2</v>
      </c>
      <c r="P549" s="77">
        <v>0</v>
      </c>
      <c r="Q549" s="77">
        <v>0</v>
      </c>
      <c r="R549" s="77">
        <v>0</v>
      </c>
      <c r="S549" s="77">
        <v>0</v>
      </c>
      <c r="T549" s="77">
        <v>0</v>
      </c>
      <c r="U549" s="77">
        <v>0</v>
      </c>
      <c r="V549" s="77">
        <v>0</v>
      </c>
      <c r="W549" s="77">
        <v>0</v>
      </c>
      <c r="X549" s="77">
        <v>0</v>
      </c>
      <c r="Y549" s="77">
        <v>0</v>
      </c>
      <c r="Z549" s="77">
        <v>0</v>
      </c>
      <c r="AA549" s="77">
        <v>0</v>
      </c>
      <c r="AB549" s="77">
        <v>0</v>
      </c>
      <c r="AC549" s="77">
        <v>0</v>
      </c>
      <c r="AD549" s="77">
        <v>0</v>
      </c>
      <c r="AE549" s="77">
        <v>0</v>
      </c>
      <c r="AF549" s="77">
        <v>0</v>
      </c>
      <c r="AG549" s="77">
        <v>0</v>
      </c>
      <c r="AH549" s="77">
        <v>0</v>
      </c>
      <c r="AI549" s="77">
        <v>0</v>
      </c>
      <c r="AJ549" s="77">
        <v>0</v>
      </c>
      <c r="AK549" s="77">
        <v>0</v>
      </c>
      <c r="AL549" s="77">
        <v>0</v>
      </c>
      <c r="AM549" s="77">
        <v>0</v>
      </c>
      <c r="AN549" s="77">
        <v>0</v>
      </c>
      <c r="AO549" s="77">
        <v>0</v>
      </c>
      <c r="AP549" s="77">
        <v>0</v>
      </c>
      <c r="AQ549" s="77">
        <v>0</v>
      </c>
      <c r="AR549" s="77">
        <v>0</v>
      </c>
      <c r="AS549" s="77">
        <v>0</v>
      </c>
      <c r="AT549" s="77">
        <v>0</v>
      </c>
      <c r="AU549" s="77">
        <v>0</v>
      </c>
      <c r="AV549" s="77">
        <v>0</v>
      </c>
      <c r="AW549" s="77">
        <v>0</v>
      </c>
      <c r="AX549" s="77">
        <v>0</v>
      </c>
      <c r="AY549" s="77">
        <v>4.2891439999999996E-2</v>
      </c>
      <c r="AZ549" s="77">
        <v>0</v>
      </c>
      <c r="BA549" s="77">
        <v>0</v>
      </c>
      <c r="BB549" s="77">
        <v>0</v>
      </c>
      <c r="BC549" s="77">
        <v>4.2891439999999996E-2</v>
      </c>
    </row>
    <row r="550" spans="1:55" s="81" customFormat="1" ht="19.5" customHeight="1" x14ac:dyDescent="0.25">
      <c r="A550" s="27" t="s">
        <v>123</v>
      </c>
      <c r="B550" s="74" t="s">
        <v>1122</v>
      </c>
      <c r="C550" s="75" t="s">
        <v>1196</v>
      </c>
      <c r="D550" s="76" t="s">
        <v>35</v>
      </c>
      <c r="E550" s="41">
        <v>4010200867</v>
      </c>
      <c r="F550" s="77">
        <v>0.71150163</v>
      </c>
      <c r="G550" s="77">
        <v>0</v>
      </c>
      <c r="H550" s="77">
        <v>0</v>
      </c>
      <c r="I550" s="77">
        <v>0</v>
      </c>
      <c r="J550" s="77">
        <v>0.71150163</v>
      </c>
      <c r="K550" s="77">
        <v>0.71150163</v>
      </c>
      <c r="L550" s="77">
        <v>0</v>
      </c>
      <c r="M550" s="77">
        <v>0</v>
      </c>
      <c r="N550" s="77">
        <v>0</v>
      </c>
      <c r="O550" s="77">
        <v>0.71150163</v>
      </c>
      <c r="P550" s="77">
        <v>0</v>
      </c>
      <c r="Q550" s="77">
        <v>0</v>
      </c>
      <c r="R550" s="77">
        <v>0</v>
      </c>
      <c r="S550" s="77">
        <v>0</v>
      </c>
      <c r="T550" s="77">
        <v>0</v>
      </c>
      <c r="U550" s="77">
        <v>0</v>
      </c>
      <c r="V550" s="77">
        <v>0</v>
      </c>
      <c r="W550" s="77">
        <v>0</v>
      </c>
      <c r="X550" s="77">
        <v>0</v>
      </c>
      <c r="Y550" s="77">
        <v>0</v>
      </c>
      <c r="Z550" s="77">
        <v>0</v>
      </c>
      <c r="AA550" s="77">
        <v>0</v>
      </c>
      <c r="AB550" s="77">
        <v>0</v>
      </c>
      <c r="AC550" s="77">
        <v>0</v>
      </c>
      <c r="AD550" s="77">
        <v>0</v>
      </c>
      <c r="AE550" s="77">
        <v>0</v>
      </c>
      <c r="AF550" s="77">
        <v>0</v>
      </c>
      <c r="AG550" s="77">
        <v>0</v>
      </c>
      <c r="AH550" s="77">
        <v>0</v>
      </c>
      <c r="AI550" s="77">
        <v>0</v>
      </c>
      <c r="AJ550" s="77">
        <v>0</v>
      </c>
      <c r="AK550" s="77">
        <v>0</v>
      </c>
      <c r="AL550" s="77">
        <v>0</v>
      </c>
      <c r="AM550" s="77">
        <v>0</v>
      </c>
      <c r="AN550" s="77">
        <v>0</v>
      </c>
      <c r="AO550" s="77">
        <v>0</v>
      </c>
      <c r="AP550" s="77">
        <v>0</v>
      </c>
      <c r="AQ550" s="77">
        <v>0</v>
      </c>
      <c r="AR550" s="77">
        <v>0</v>
      </c>
      <c r="AS550" s="77">
        <v>0</v>
      </c>
      <c r="AT550" s="77">
        <v>0.71150163</v>
      </c>
      <c r="AU550" s="77">
        <v>0</v>
      </c>
      <c r="AV550" s="77">
        <v>0</v>
      </c>
      <c r="AW550" s="77">
        <v>0</v>
      </c>
      <c r="AX550" s="77">
        <v>0.71150163</v>
      </c>
      <c r="AY550" s="77">
        <v>0.71150163</v>
      </c>
      <c r="AZ550" s="77">
        <v>0</v>
      </c>
      <c r="BA550" s="77">
        <v>0</v>
      </c>
      <c r="BB550" s="77">
        <v>0</v>
      </c>
      <c r="BC550" s="77">
        <v>0.71150163</v>
      </c>
    </row>
    <row r="551" spans="1:55" s="81" customFormat="1" ht="19.5" customHeight="1" x14ac:dyDescent="0.25">
      <c r="A551" s="27" t="s">
        <v>123</v>
      </c>
      <c r="B551" s="74" t="s">
        <v>1122</v>
      </c>
      <c r="C551" s="75" t="s">
        <v>391</v>
      </c>
      <c r="D551" s="76" t="s">
        <v>35</v>
      </c>
      <c r="E551" s="41">
        <v>4020101558</v>
      </c>
      <c r="F551" s="77">
        <v>2.24293268</v>
      </c>
      <c r="G551" s="77">
        <v>0</v>
      </c>
      <c r="H551" s="77">
        <v>0</v>
      </c>
      <c r="I551" s="77">
        <v>0</v>
      </c>
      <c r="J551" s="77">
        <v>2.24293268</v>
      </c>
      <c r="K551" s="77">
        <v>0</v>
      </c>
      <c r="L551" s="77">
        <v>0</v>
      </c>
      <c r="M551" s="77">
        <v>0</v>
      </c>
      <c r="N551" s="77">
        <v>0</v>
      </c>
      <c r="O551" s="77">
        <v>0</v>
      </c>
      <c r="P551" s="77">
        <v>0</v>
      </c>
      <c r="Q551" s="77">
        <v>0</v>
      </c>
      <c r="R551" s="77">
        <v>0</v>
      </c>
      <c r="S551" s="77">
        <v>0</v>
      </c>
      <c r="T551" s="77">
        <v>0</v>
      </c>
      <c r="U551" s="77">
        <v>0</v>
      </c>
      <c r="V551" s="77">
        <v>0</v>
      </c>
      <c r="W551" s="77">
        <v>0</v>
      </c>
      <c r="X551" s="77">
        <v>0</v>
      </c>
      <c r="Y551" s="77">
        <v>0</v>
      </c>
      <c r="Z551" s="77">
        <v>0</v>
      </c>
      <c r="AA551" s="77">
        <v>0</v>
      </c>
      <c r="AB551" s="77">
        <v>0</v>
      </c>
      <c r="AC551" s="77">
        <v>0</v>
      </c>
      <c r="AD551" s="77">
        <v>0</v>
      </c>
      <c r="AE551" s="77">
        <v>0</v>
      </c>
      <c r="AF551" s="77">
        <v>0</v>
      </c>
      <c r="AG551" s="77">
        <v>0</v>
      </c>
      <c r="AH551" s="77">
        <v>0</v>
      </c>
      <c r="AI551" s="77">
        <v>0</v>
      </c>
      <c r="AJ551" s="77">
        <v>2.24293268</v>
      </c>
      <c r="AK551" s="77">
        <v>0</v>
      </c>
      <c r="AL551" s="77">
        <v>0</v>
      </c>
      <c r="AM551" s="77">
        <v>0</v>
      </c>
      <c r="AN551" s="77">
        <v>2.24293268</v>
      </c>
      <c r="AO551" s="77">
        <v>0</v>
      </c>
      <c r="AP551" s="77">
        <v>0</v>
      </c>
      <c r="AQ551" s="77">
        <v>0</v>
      </c>
      <c r="AR551" s="77">
        <v>0</v>
      </c>
      <c r="AS551" s="77">
        <v>0</v>
      </c>
      <c r="AT551" s="77">
        <v>0</v>
      </c>
      <c r="AU551" s="77">
        <v>0</v>
      </c>
      <c r="AV551" s="77">
        <v>0</v>
      </c>
      <c r="AW551" s="77">
        <v>0</v>
      </c>
      <c r="AX551" s="77">
        <v>0</v>
      </c>
      <c r="AY551" s="77">
        <v>0</v>
      </c>
      <c r="AZ551" s="77">
        <v>0</v>
      </c>
      <c r="BA551" s="77">
        <v>0</v>
      </c>
      <c r="BB551" s="77">
        <v>0</v>
      </c>
      <c r="BC551" s="77">
        <v>0</v>
      </c>
    </row>
    <row r="552" spans="1:55" s="81" customFormat="1" ht="19.5" customHeight="1" x14ac:dyDescent="0.25">
      <c r="A552" s="27" t="s">
        <v>123</v>
      </c>
      <c r="B552" s="74" t="s">
        <v>1122</v>
      </c>
      <c r="C552" s="75" t="s">
        <v>393</v>
      </c>
      <c r="D552" s="76" t="s">
        <v>35</v>
      </c>
      <c r="E552" s="41">
        <v>4010200871</v>
      </c>
      <c r="F552" s="77">
        <v>4.8919919099999998</v>
      </c>
      <c r="G552" s="77">
        <v>0</v>
      </c>
      <c r="H552" s="77">
        <v>0</v>
      </c>
      <c r="I552" s="77">
        <v>0</v>
      </c>
      <c r="J552" s="77">
        <v>4.8919919099999998</v>
      </c>
      <c r="K552" s="77">
        <v>4.8919919099999998</v>
      </c>
      <c r="L552" s="77">
        <v>0</v>
      </c>
      <c r="M552" s="77">
        <v>0</v>
      </c>
      <c r="N552" s="77">
        <v>0</v>
      </c>
      <c r="O552" s="77">
        <v>4.8919919099999998</v>
      </c>
      <c r="P552" s="77">
        <v>0</v>
      </c>
      <c r="Q552" s="77">
        <v>0</v>
      </c>
      <c r="R552" s="77">
        <v>0</v>
      </c>
      <c r="S552" s="77">
        <v>0</v>
      </c>
      <c r="T552" s="77">
        <v>0</v>
      </c>
      <c r="U552" s="77">
        <v>0</v>
      </c>
      <c r="V552" s="77">
        <v>0</v>
      </c>
      <c r="W552" s="77">
        <v>0</v>
      </c>
      <c r="X552" s="77">
        <v>0</v>
      </c>
      <c r="Y552" s="77">
        <v>0</v>
      </c>
      <c r="Z552" s="77">
        <v>0</v>
      </c>
      <c r="AA552" s="77">
        <v>0</v>
      </c>
      <c r="AB552" s="77">
        <v>0</v>
      </c>
      <c r="AC552" s="77">
        <v>0</v>
      </c>
      <c r="AD552" s="77">
        <v>0</v>
      </c>
      <c r="AE552" s="77">
        <v>0</v>
      </c>
      <c r="AF552" s="77">
        <v>0</v>
      </c>
      <c r="AG552" s="77">
        <v>0</v>
      </c>
      <c r="AH552" s="77">
        <v>0</v>
      </c>
      <c r="AI552" s="77">
        <v>0</v>
      </c>
      <c r="AJ552" s="77">
        <v>0</v>
      </c>
      <c r="AK552" s="77">
        <v>0</v>
      </c>
      <c r="AL552" s="77">
        <v>0</v>
      </c>
      <c r="AM552" s="77">
        <v>0</v>
      </c>
      <c r="AN552" s="77">
        <v>0</v>
      </c>
      <c r="AO552" s="77">
        <v>0</v>
      </c>
      <c r="AP552" s="77">
        <v>0</v>
      </c>
      <c r="AQ552" s="77">
        <v>0</v>
      </c>
      <c r="AR552" s="77">
        <v>0</v>
      </c>
      <c r="AS552" s="77">
        <v>0</v>
      </c>
      <c r="AT552" s="77">
        <v>4.8919919099999998</v>
      </c>
      <c r="AU552" s="77">
        <v>0</v>
      </c>
      <c r="AV552" s="77">
        <v>0</v>
      </c>
      <c r="AW552" s="77">
        <v>0</v>
      </c>
      <c r="AX552" s="77">
        <v>4.8919919099999998</v>
      </c>
      <c r="AY552" s="77">
        <v>4.8919919099999998</v>
      </c>
      <c r="AZ552" s="77">
        <v>0</v>
      </c>
      <c r="BA552" s="77">
        <v>0</v>
      </c>
      <c r="BB552" s="77">
        <v>0</v>
      </c>
      <c r="BC552" s="77">
        <v>4.8919919099999998</v>
      </c>
    </row>
    <row r="553" spans="1:55" s="81" customFormat="1" ht="19.5" customHeight="1" x14ac:dyDescent="0.25">
      <c r="A553" s="27" t="s">
        <v>123</v>
      </c>
      <c r="B553" s="74" t="s">
        <v>1122</v>
      </c>
      <c r="C553" s="75" t="s">
        <v>395</v>
      </c>
      <c r="D553" s="76" t="s">
        <v>35</v>
      </c>
      <c r="E553" s="41">
        <v>4020202514</v>
      </c>
      <c r="F553" s="77">
        <v>8.7136415499998066</v>
      </c>
      <c r="G553" s="77">
        <v>0</v>
      </c>
      <c r="H553" s="77">
        <v>0</v>
      </c>
      <c r="I553" s="77">
        <v>0</v>
      </c>
      <c r="J553" s="77">
        <v>8.7136415499998066</v>
      </c>
      <c r="K553" s="77">
        <v>8.713641560000001</v>
      </c>
      <c r="L553" s="77">
        <v>0</v>
      </c>
      <c r="M553" s="77">
        <v>0</v>
      </c>
      <c r="N553" s="77">
        <v>0</v>
      </c>
      <c r="O553" s="77">
        <v>8.713641560000001</v>
      </c>
      <c r="P553" s="77">
        <v>8.7136415499998066</v>
      </c>
      <c r="Q553" s="77">
        <v>0</v>
      </c>
      <c r="R553" s="77">
        <v>0</v>
      </c>
      <c r="S553" s="77">
        <v>0</v>
      </c>
      <c r="T553" s="77">
        <v>8.7136415499998066</v>
      </c>
      <c r="U553" s="77">
        <v>8.713641560000001</v>
      </c>
      <c r="V553" s="77">
        <v>0</v>
      </c>
      <c r="W553" s="77">
        <v>0</v>
      </c>
      <c r="X553" s="77">
        <v>0</v>
      </c>
      <c r="Y553" s="77">
        <v>8.713641560000001</v>
      </c>
      <c r="Z553" s="77">
        <v>0</v>
      </c>
      <c r="AA553" s="77">
        <v>0</v>
      </c>
      <c r="AB553" s="77">
        <v>0</v>
      </c>
      <c r="AC553" s="77">
        <v>0</v>
      </c>
      <c r="AD553" s="77">
        <v>0</v>
      </c>
      <c r="AE553" s="77">
        <v>0</v>
      </c>
      <c r="AF553" s="77">
        <v>0</v>
      </c>
      <c r="AG553" s="77">
        <v>0</v>
      </c>
      <c r="AH553" s="77">
        <v>0</v>
      </c>
      <c r="AI553" s="77">
        <v>0</v>
      </c>
      <c r="AJ553" s="77">
        <v>0</v>
      </c>
      <c r="AK553" s="77">
        <v>0</v>
      </c>
      <c r="AL553" s="77">
        <v>0</v>
      </c>
      <c r="AM553" s="77">
        <v>0</v>
      </c>
      <c r="AN553" s="77">
        <v>0</v>
      </c>
      <c r="AO553" s="77">
        <v>0</v>
      </c>
      <c r="AP553" s="77">
        <v>0</v>
      </c>
      <c r="AQ553" s="77">
        <v>0</v>
      </c>
      <c r="AR553" s="77">
        <v>0</v>
      </c>
      <c r="AS553" s="77">
        <v>0</v>
      </c>
      <c r="AT553" s="77">
        <v>0</v>
      </c>
      <c r="AU553" s="77">
        <v>0</v>
      </c>
      <c r="AV553" s="77">
        <v>0</v>
      </c>
      <c r="AW553" s="77">
        <v>0</v>
      </c>
      <c r="AX553" s="77">
        <v>0</v>
      </c>
      <c r="AY553" s="77">
        <v>0</v>
      </c>
      <c r="AZ553" s="77">
        <v>0</v>
      </c>
      <c r="BA553" s="77">
        <v>0</v>
      </c>
      <c r="BB553" s="77">
        <v>0</v>
      </c>
      <c r="BC553" s="77">
        <v>0</v>
      </c>
    </row>
    <row r="554" spans="1:55" s="81" customFormat="1" ht="19.5" customHeight="1" x14ac:dyDescent="0.25">
      <c r="A554" s="27" t="s">
        <v>123</v>
      </c>
      <c r="B554" s="74" t="s">
        <v>1122</v>
      </c>
      <c r="C554" s="75" t="s">
        <v>397</v>
      </c>
      <c r="D554" s="76" t="s">
        <v>35</v>
      </c>
      <c r="E554" s="41">
        <v>4020201132</v>
      </c>
      <c r="F554" s="77">
        <v>7.5130861400000004</v>
      </c>
      <c r="G554" s="77">
        <v>0</v>
      </c>
      <c r="H554" s="77">
        <v>0</v>
      </c>
      <c r="I554" s="77">
        <v>0</v>
      </c>
      <c r="J554" s="77">
        <v>7.5130861400000004</v>
      </c>
      <c r="K554" s="77">
        <v>4.4150692500000002</v>
      </c>
      <c r="L554" s="77">
        <v>0</v>
      </c>
      <c r="M554" s="77">
        <v>0</v>
      </c>
      <c r="N554" s="77">
        <v>0</v>
      </c>
      <c r="O554" s="77">
        <v>4.4150692500000002</v>
      </c>
      <c r="P554" s="77">
        <v>0</v>
      </c>
      <c r="Q554" s="77">
        <v>0</v>
      </c>
      <c r="R554" s="77">
        <v>0</v>
      </c>
      <c r="S554" s="77">
        <v>0</v>
      </c>
      <c r="T554" s="77">
        <v>0</v>
      </c>
      <c r="U554" s="77">
        <v>0</v>
      </c>
      <c r="V554" s="77">
        <v>0</v>
      </c>
      <c r="W554" s="77">
        <v>0</v>
      </c>
      <c r="X554" s="77">
        <v>0</v>
      </c>
      <c r="Y554" s="77">
        <v>0</v>
      </c>
      <c r="Z554" s="77">
        <v>3.3882346000000001</v>
      </c>
      <c r="AA554" s="77">
        <v>0</v>
      </c>
      <c r="AB554" s="77">
        <v>0</v>
      </c>
      <c r="AC554" s="77">
        <v>0</v>
      </c>
      <c r="AD554" s="77">
        <v>3.3882346000000001</v>
      </c>
      <c r="AE554" s="77">
        <v>3.3882346000000001</v>
      </c>
      <c r="AF554" s="77">
        <v>0</v>
      </c>
      <c r="AG554" s="77">
        <v>0</v>
      </c>
      <c r="AH554" s="77">
        <v>0</v>
      </c>
      <c r="AI554" s="77">
        <v>3.3882346000000001</v>
      </c>
      <c r="AJ554" s="77">
        <v>3.0980168899999998</v>
      </c>
      <c r="AK554" s="77">
        <v>0</v>
      </c>
      <c r="AL554" s="77">
        <v>0</v>
      </c>
      <c r="AM554" s="77">
        <v>0</v>
      </c>
      <c r="AN554" s="77">
        <v>3.0980168899999998</v>
      </c>
      <c r="AO554" s="77">
        <v>0</v>
      </c>
      <c r="AP554" s="77">
        <v>0</v>
      </c>
      <c r="AQ554" s="77">
        <v>0</v>
      </c>
      <c r="AR554" s="77">
        <v>0</v>
      </c>
      <c r="AS554" s="77">
        <v>0</v>
      </c>
      <c r="AT554" s="77">
        <v>1.0268346500000001</v>
      </c>
      <c r="AU554" s="77">
        <v>0</v>
      </c>
      <c r="AV554" s="77">
        <v>0</v>
      </c>
      <c r="AW554" s="77">
        <v>0</v>
      </c>
      <c r="AX554" s="77">
        <v>1.0268346500000001</v>
      </c>
      <c r="AY554" s="77">
        <v>1.0268346500000001</v>
      </c>
      <c r="AZ554" s="77">
        <v>0</v>
      </c>
      <c r="BA554" s="77">
        <v>0</v>
      </c>
      <c r="BB554" s="77">
        <v>0</v>
      </c>
      <c r="BC554" s="77">
        <v>1.0268346500000001</v>
      </c>
    </row>
    <row r="555" spans="1:55" s="81" customFormat="1" ht="19.5" customHeight="1" x14ac:dyDescent="0.25">
      <c r="A555" s="27" t="s">
        <v>123</v>
      </c>
      <c r="B555" s="74" t="s">
        <v>1122</v>
      </c>
      <c r="C555" s="75" t="s">
        <v>685</v>
      </c>
      <c r="D555" s="76" t="s">
        <v>35</v>
      </c>
      <c r="E555" s="41">
        <v>4020203021</v>
      </c>
      <c r="F555" s="77">
        <v>0</v>
      </c>
      <c r="G555" s="77">
        <v>0</v>
      </c>
      <c r="H555" s="77">
        <v>0</v>
      </c>
      <c r="I555" s="77">
        <v>0</v>
      </c>
      <c r="J555" s="77">
        <v>0</v>
      </c>
      <c r="K555" s="77">
        <v>6.9341378200000001</v>
      </c>
      <c r="L555" s="77">
        <v>0</v>
      </c>
      <c r="M555" s="77">
        <v>0</v>
      </c>
      <c r="N555" s="77">
        <v>0</v>
      </c>
      <c r="O555" s="77">
        <v>6.9341378200000001</v>
      </c>
      <c r="P555" s="77">
        <v>0</v>
      </c>
      <c r="Q555" s="77">
        <v>0</v>
      </c>
      <c r="R555" s="77">
        <v>0</v>
      </c>
      <c r="S555" s="77">
        <v>0</v>
      </c>
      <c r="T555" s="77">
        <v>0</v>
      </c>
      <c r="U555" s="77">
        <v>0</v>
      </c>
      <c r="V555" s="77">
        <v>0</v>
      </c>
      <c r="W555" s="77">
        <v>0</v>
      </c>
      <c r="X555" s="77">
        <v>0</v>
      </c>
      <c r="Y555" s="77">
        <v>0</v>
      </c>
      <c r="Z555" s="77">
        <v>0</v>
      </c>
      <c r="AA555" s="77">
        <v>0</v>
      </c>
      <c r="AB555" s="77">
        <v>0</v>
      </c>
      <c r="AC555" s="77">
        <v>0</v>
      </c>
      <c r="AD555" s="77">
        <v>0</v>
      </c>
      <c r="AE555" s="77">
        <v>0.79710325999999998</v>
      </c>
      <c r="AF555" s="77">
        <v>0</v>
      </c>
      <c r="AG555" s="77">
        <v>0</v>
      </c>
      <c r="AH555" s="77">
        <v>0</v>
      </c>
      <c r="AI555" s="77">
        <v>0.79710325999999998</v>
      </c>
      <c r="AJ555" s="77">
        <v>0</v>
      </c>
      <c r="AK555" s="77">
        <v>0</v>
      </c>
      <c r="AL555" s="77">
        <v>0</v>
      </c>
      <c r="AM555" s="77">
        <v>0</v>
      </c>
      <c r="AN555" s="77">
        <v>0</v>
      </c>
      <c r="AO555" s="77">
        <v>6.13703456</v>
      </c>
      <c r="AP555" s="77">
        <v>0</v>
      </c>
      <c r="AQ555" s="77">
        <v>0</v>
      </c>
      <c r="AR555" s="77">
        <v>0</v>
      </c>
      <c r="AS555" s="77">
        <v>6.13703456</v>
      </c>
      <c r="AT555" s="77">
        <v>0</v>
      </c>
      <c r="AU555" s="77">
        <v>0</v>
      </c>
      <c r="AV555" s="77">
        <v>0</v>
      </c>
      <c r="AW555" s="77">
        <v>0</v>
      </c>
      <c r="AX555" s="77">
        <v>0</v>
      </c>
      <c r="AY555" s="77">
        <v>0</v>
      </c>
      <c r="AZ555" s="77">
        <v>0</v>
      </c>
      <c r="BA555" s="77">
        <v>0</v>
      </c>
      <c r="BB555" s="77">
        <v>0</v>
      </c>
      <c r="BC555" s="77">
        <v>0</v>
      </c>
    </row>
    <row r="556" spans="1:55" s="81" customFormat="1" ht="19.5" customHeight="1" x14ac:dyDescent="0.25">
      <c r="A556" s="27" t="s">
        <v>123</v>
      </c>
      <c r="B556" s="74" t="s">
        <v>1122</v>
      </c>
      <c r="C556" s="75" t="s">
        <v>687</v>
      </c>
      <c r="D556" s="76" t="s">
        <v>35</v>
      </c>
      <c r="E556" s="41">
        <v>4010200876</v>
      </c>
      <c r="F556" s="77">
        <v>0</v>
      </c>
      <c r="G556" s="77">
        <v>0</v>
      </c>
      <c r="H556" s="77">
        <v>0</v>
      </c>
      <c r="I556" s="77">
        <v>0</v>
      </c>
      <c r="J556" s="77">
        <v>0</v>
      </c>
      <c r="K556" s="77">
        <v>4.4431584299999995</v>
      </c>
      <c r="L556" s="77">
        <v>0</v>
      </c>
      <c r="M556" s="77">
        <v>0</v>
      </c>
      <c r="N556" s="77">
        <v>0</v>
      </c>
      <c r="O556" s="77">
        <v>4.4431584299999995</v>
      </c>
      <c r="P556" s="77">
        <v>0</v>
      </c>
      <c r="Q556" s="77">
        <v>0</v>
      </c>
      <c r="R556" s="77">
        <v>0</v>
      </c>
      <c r="S556" s="77">
        <v>0</v>
      </c>
      <c r="T556" s="77">
        <v>0</v>
      </c>
      <c r="U556" s="77">
        <v>0</v>
      </c>
      <c r="V556" s="77">
        <v>0</v>
      </c>
      <c r="W556" s="77">
        <v>0</v>
      </c>
      <c r="X556" s="77">
        <v>0</v>
      </c>
      <c r="Y556" s="77">
        <v>0</v>
      </c>
      <c r="Z556" s="77">
        <v>0</v>
      </c>
      <c r="AA556" s="77">
        <v>0</v>
      </c>
      <c r="AB556" s="77">
        <v>0</v>
      </c>
      <c r="AC556" s="77">
        <v>0</v>
      </c>
      <c r="AD556" s="77">
        <v>0</v>
      </c>
      <c r="AE556" s="77">
        <v>0.32380827999999995</v>
      </c>
      <c r="AF556" s="77">
        <v>0</v>
      </c>
      <c r="AG556" s="77">
        <v>0</v>
      </c>
      <c r="AH556" s="77">
        <v>0</v>
      </c>
      <c r="AI556" s="77">
        <v>0.32380827999999995</v>
      </c>
      <c r="AJ556" s="77">
        <v>0</v>
      </c>
      <c r="AK556" s="77">
        <v>0</v>
      </c>
      <c r="AL556" s="77">
        <v>0</v>
      </c>
      <c r="AM556" s="77">
        <v>0</v>
      </c>
      <c r="AN556" s="77">
        <v>0</v>
      </c>
      <c r="AO556" s="77">
        <v>0.10367063</v>
      </c>
      <c r="AP556" s="77">
        <v>0</v>
      </c>
      <c r="AQ556" s="77">
        <v>0</v>
      </c>
      <c r="AR556" s="77">
        <v>0</v>
      </c>
      <c r="AS556" s="77">
        <v>0.10367063</v>
      </c>
      <c r="AT556" s="77">
        <v>0</v>
      </c>
      <c r="AU556" s="77">
        <v>0</v>
      </c>
      <c r="AV556" s="77">
        <v>0</v>
      </c>
      <c r="AW556" s="77">
        <v>0</v>
      </c>
      <c r="AX556" s="77">
        <v>0</v>
      </c>
      <c r="AY556" s="77">
        <v>4.0156795199999999</v>
      </c>
      <c r="AZ556" s="77">
        <v>0</v>
      </c>
      <c r="BA556" s="77">
        <v>0</v>
      </c>
      <c r="BB556" s="77">
        <v>0</v>
      </c>
      <c r="BC556" s="77">
        <v>4.0156795199999999</v>
      </c>
    </row>
    <row r="557" spans="1:55" s="81" customFormat="1" ht="19.5" customHeight="1" x14ac:dyDescent="0.25">
      <c r="A557" s="27" t="s">
        <v>123</v>
      </c>
      <c r="B557" s="74" t="s">
        <v>1122</v>
      </c>
      <c r="C557" s="75" t="s">
        <v>762</v>
      </c>
      <c r="D557" s="76" t="s">
        <v>35</v>
      </c>
      <c r="E557" s="41">
        <v>4020005294</v>
      </c>
      <c r="F557" s="77">
        <v>0</v>
      </c>
      <c r="G557" s="77">
        <v>0</v>
      </c>
      <c r="H557" s="77">
        <v>0</v>
      </c>
      <c r="I557" s="77">
        <v>0</v>
      </c>
      <c r="J557" s="77">
        <v>0</v>
      </c>
      <c r="K557" s="77">
        <v>2.9629199999999998E-2</v>
      </c>
      <c r="L557" s="77">
        <v>0</v>
      </c>
      <c r="M557" s="77">
        <v>0</v>
      </c>
      <c r="N557" s="77">
        <v>0</v>
      </c>
      <c r="O557" s="77">
        <v>2.9629199999999998E-2</v>
      </c>
      <c r="P557" s="77">
        <v>0</v>
      </c>
      <c r="Q557" s="77">
        <v>0</v>
      </c>
      <c r="R557" s="77">
        <v>0</v>
      </c>
      <c r="S557" s="77">
        <v>0</v>
      </c>
      <c r="T557" s="77">
        <v>0</v>
      </c>
      <c r="U557" s="77">
        <v>0</v>
      </c>
      <c r="V557" s="77">
        <v>0</v>
      </c>
      <c r="W557" s="77">
        <v>0</v>
      </c>
      <c r="X557" s="77">
        <v>0</v>
      </c>
      <c r="Y557" s="77">
        <v>0</v>
      </c>
      <c r="Z557" s="77">
        <v>0</v>
      </c>
      <c r="AA557" s="77">
        <v>0</v>
      </c>
      <c r="AB557" s="77">
        <v>0</v>
      </c>
      <c r="AC557" s="77">
        <v>0</v>
      </c>
      <c r="AD557" s="77">
        <v>0</v>
      </c>
      <c r="AE557" s="77">
        <v>0</v>
      </c>
      <c r="AF557" s="77">
        <v>0</v>
      </c>
      <c r="AG557" s="77">
        <v>0</v>
      </c>
      <c r="AH557" s="77">
        <v>0</v>
      </c>
      <c r="AI557" s="77">
        <v>0</v>
      </c>
      <c r="AJ557" s="77">
        <v>0</v>
      </c>
      <c r="AK557" s="77">
        <v>0</v>
      </c>
      <c r="AL557" s="77">
        <v>0</v>
      </c>
      <c r="AM557" s="77">
        <v>0</v>
      </c>
      <c r="AN557" s="77">
        <v>0</v>
      </c>
      <c r="AO557" s="77">
        <v>1.4814599999999999E-2</v>
      </c>
      <c r="AP557" s="77">
        <v>0</v>
      </c>
      <c r="AQ557" s="77">
        <v>0</v>
      </c>
      <c r="AR557" s="77">
        <v>0</v>
      </c>
      <c r="AS557" s="77">
        <v>1.4814599999999999E-2</v>
      </c>
      <c r="AT557" s="77">
        <v>0</v>
      </c>
      <c r="AU557" s="77">
        <v>0</v>
      </c>
      <c r="AV557" s="77">
        <v>0</v>
      </c>
      <c r="AW557" s="77">
        <v>0</v>
      </c>
      <c r="AX557" s="77">
        <v>0</v>
      </c>
      <c r="AY557" s="77">
        <v>1.4814599999999999E-2</v>
      </c>
      <c r="AZ557" s="77">
        <v>0</v>
      </c>
      <c r="BA557" s="77">
        <v>0</v>
      </c>
      <c r="BB557" s="77">
        <v>0</v>
      </c>
      <c r="BC557" s="77">
        <v>1.4814599999999999E-2</v>
      </c>
    </row>
    <row r="558" spans="1:55" s="81" customFormat="1" ht="19.5" customHeight="1" x14ac:dyDescent="0.25">
      <c r="A558" s="27" t="s">
        <v>123</v>
      </c>
      <c r="B558" s="74" t="s">
        <v>1122</v>
      </c>
      <c r="C558" s="75" t="s">
        <v>763</v>
      </c>
      <c r="D558" s="76" t="s">
        <v>35</v>
      </c>
      <c r="E558" s="41">
        <v>4020005288</v>
      </c>
      <c r="F558" s="77">
        <v>0</v>
      </c>
      <c r="G558" s="77">
        <v>0</v>
      </c>
      <c r="H558" s="77">
        <v>0</v>
      </c>
      <c r="I558" s="77">
        <v>0</v>
      </c>
      <c r="J558" s="77">
        <v>0</v>
      </c>
      <c r="K558" s="77">
        <v>6.358910000000001E-2</v>
      </c>
      <c r="L558" s="77">
        <v>0</v>
      </c>
      <c r="M558" s="77">
        <v>0</v>
      </c>
      <c r="N558" s="77">
        <v>0</v>
      </c>
      <c r="O558" s="77">
        <v>6.358910000000001E-2</v>
      </c>
      <c r="P558" s="77">
        <v>0</v>
      </c>
      <c r="Q558" s="77">
        <v>0</v>
      </c>
      <c r="R558" s="77">
        <v>0</v>
      </c>
      <c r="S558" s="77">
        <v>0</v>
      </c>
      <c r="T558" s="77">
        <v>0</v>
      </c>
      <c r="U558" s="77">
        <v>0</v>
      </c>
      <c r="V558" s="77">
        <v>0</v>
      </c>
      <c r="W558" s="77">
        <v>0</v>
      </c>
      <c r="X558" s="77">
        <v>0</v>
      </c>
      <c r="Y558" s="77">
        <v>0</v>
      </c>
      <c r="Z558" s="77">
        <v>0</v>
      </c>
      <c r="AA558" s="77">
        <v>0</v>
      </c>
      <c r="AB558" s="77">
        <v>0</v>
      </c>
      <c r="AC558" s="77">
        <v>0</v>
      </c>
      <c r="AD558" s="77">
        <v>0</v>
      </c>
      <c r="AE558" s="77">
        <v>0</v>
      </c>
      <c r="AF558" s="77">
        <v>0</v>
      </c>
      <c r="AG558" s="77">
        <v>0</v>
      </c>
      <c r="AH558" s="77">
        <v>0</v>
      </c>
      <c r="AI558" s="77">
        <v>0</v>
      </c>
      <c r="AJ558" s="77">
        <v>0</v>
      </c>
      <c r="AK558" s="77">
        <v>0</v>
      </c>
      <c r="AL558" s="77">
        <v>0</v>
      </c>
      <c r="AM558" s="77">
        <v>0</v>
      </c>
      <c r="AN558" s="77">
        <v>0</v>
      </c>
      <c r="AO558" s="77">
        <v>3.1794550000000005E-2</v>
      </c>
      <c r="AP558" s="77">
        <v>0</v>
      </c>
      <c r="AQ558" s="77">
        <v>0</v>
      </c>
      <c r="AR558" s="77">
        <v>0</v>
      </c>
      <c r="AS558" s="77">
        <v>3.1794550000000005E-2</v>
      </c>
      <c r="AT558" s="77">
        <v>0</v>
      </c>
      <c r="AU558" s="77">
        <v>0</v>
      </c>
      <c r="AV558" s="77">
        <v>0</v>
      </c>
      <c r="AW558" s="77">
        <v>0</v>
      </c>
      <c r="AX558" s="77">
        <v>0</v>
      </c>
      <c r="AY558" s="77">
        <v>3.1794550000000005E-2</v>
      </c>
      <c r="AZ558" s="77">
        <v>0</v>
      </c>
      <c r="BA558" s="77">
        <v>0</v>
      </c>
      <c r="BB558" s="77">
        <v>0</v>
      </c>
      <c r="BC558" s="77">
        <v>3.1794550000000005E-2</v>
      </c>
    </row>
    <row r="559" spans="1:55" s="81" customFormat="1" ht="19.5" customHeight="1" x14ac:dyDescent="0.25">
      <c r="A559" s="27" t="s">
        <v>121</v>
      </c>
      <c r="B559" s="74" t="s">
        <v>1122</v>
      </c>
      <c r="C559" s="75" t="s">
        <v>504</v>
      </c>
      <c r="D559" s="76" t="s">
        <v>35</v>
      </c>
      <c r="E559" s="41">
        <v>4020204586</v>
      </c>
      <c r="F559" s="77">
        <v>306.62137219963006</v>
      </c>
      <c r="G559" s="77">
        <v>0</v>
      </c>
      <c r="H559" s="77">
        <v>0</v>
      </c>
      <c r="I559" s="77">
        <v>69.290181319630022</v>
      </c>
      <c r="J559" s="77">
        <v>237.33119088000001</v>
      </c>
      <c r="K559" s="77">
        <v>4.3092793499999997</v>
      </c>
      <c r="L559" s="77">
        <v>0</v>
      </c>
      <c r="M559" s="77">
        <v>0</v>
      </c>
      <c r="N559" s="77">
        <v>4.3092793499999997</v>
      </c>
      <c r="O559" s="77">
        <v>0</v>
      </c>
      <c r="P559" s="77">
        <v>0</v>
      </c>
      <c r="Q559" s="77">
        <v>0</v>
      </c>
      <c r="R559" s="77">
        <v>0</v>
      </c>
      <c r="S559" s="77">
        <v>0</v>
      </c>
      <c r="T559" s="77">
        <v>0</v>
      </c>
      <c r="U559" s="77">
        <v>0</v>
      </c>
      <c r="V559" s="77">
        <v>0</v>
      </c>
      <c r="W559" s="77">
        <v>0</v>
      </c>
      <c r="X559" s="77">
        <v>0</v>
      </c>
      <c r="Y559" s="77">
        <v>0</v>
      </c>
      <c r="Z559" s="77">
        <v>2.3900346299999997</v>
      </c>
      <c r="AA559" s="77">
        <v>0</v>
      </c>
      <c r="AB559" s="77">
        <v>0</v>
      </c>
      <c r="AC559" s="77">
        <v>2.3900346299999997</v>
      </c>
      <c r="AD559" s="77">
        <v>0</v>
      </c>
      <c r="AE559" s="77">
        <v>2.3900346299999997</v>
      </c>
      <c r="AF559" s="77">
        <v>0</v>
      </c>
      <c r="AG559" s="77">
        <v>0</v>
      </c>
      <c r="AH559" s="77">
        <v>2.3900346299999997</v>
      </c>
      <c r="AI559" s="77">
        <v>0</v>
      </c>
      <c r="AJ559" s="77">
        <v>0.56795474999999995</v>
      </c>
      <c r="AK559" s="77">
        <v>0</v>
      </c>
      <c r="AL559" s="77">
        <v>0</v>
      </c>
      <c r="AM559" s="77">
        <v>0.56795474999999995</v>
      </c>
      <c r="AN559" s="77">
        <v>0</v>
      </c>
      <c r="AO559" s="77">
        <v>0.56795474999999995</v>
      </c>
      <c r="AP559" s="77">
        <v>0</v>
      </c>
      <c r="AQ559" s="77">
        <v>0</v>
      </c>
      <c r="AR559" s="77">
        <v>0.56795474999999995</v>
      </c>
      <c r="AS559" s="77">
        <v>0</v>
      </c>
      <c r="AT559" s="77">
        <v>303.66338281963004</v>
      </c>
      <c r="AU559" s="77">
        <v>0</v>
      </c>
      <c r="AV559" s="77">
        <v>0</v>
      </c>
      <c r="AW559" s="77">
        <v>66.332191939630022</v>
      </c>
      <c r="AX559" s="77">
        <v>237.33119088000001</v>
      </c>
      <c r="AY559" s="77">
        <v>1.3512899700000001</v>
      </c>
      <c r="AZ559" s="77">
        <v>0</v>
      </c>
      <c r="BA559" s="77">
        <v>0</v>
      </c>
      <c r="BB559" s="77">
        <v>1.3512899700000001</v>
      </c>
      <c r="BC559" s="77">
        <v>0</v>
      </c>
    </row>
    <row r="560" spans="1:55" s="81" customFormat="1" ht="19.5" customHeight="1" x14ac:dyDescent="0.25">
      <c r="A560" s="27" t="s">
        <v>35</v>
      </c>
      <c r="B560" s="107" t="s">
        <v>88</v>
      </c>
      <c r="C560" s="122" t="s">
        <v>805</v>
      </c>
      <c r="D560" s="109" t="s">
        <v>35</v>
      </c>
      <c r="E560" s="104"/>
      <c r="F560" s="77">
        <v>0</v>
      </c>
      <c r="G560" s="77">
        <v>0</v>
      </c>
      <c r="H560" s="77">
        <v>0</v>
      </c>
      <c r="I560" s="77">
        <v>0</v>
      </c>
      <c r="J560" s="77">
        <v>0</v>
      </c>
      <c r="K560" s="77">
        <v>0</v>
      </c>
      <c r="L560" s="77">
        <v>0</v>
      </c>
      <c r="M560" s="77">
        <v>0</v>
      </c>
      <c r="N560" s="77">
        <v>0</v>
      </c>
      <c r="O560" s="77">
        <v>0</v>
      </c>
      <c r="P560" s="77">
        <v>0</v>
      </c>
      <c r="Q560" s="77">
        <v>0</v>
      </c>
      <c r="R560" s="77">
        <v>0</v>
      </c>
      <c r="S560" s="77">
        <v>0</v>
      </c>
      <c r="T560" s="77">
        <v>0</v>
      </c>
      <c r="U560" s="77">
        <v>0</v>
      </c>
      <c r="V560" s="77">
        <v>0</v>
      </c>
      <c r="W560" s="77">
        <v>0</v>
      </c>
      <c r="X560" s="77">
        <v>0</v>
      </c>
      <c r="Y560" s="77">
        <v>0</v>
      </c>
      <c r="Z560" s="77">
        <v>0</v>
      </c>
      <c r="AA560" s="77">
        <v>0</v>
      </c>
      <c r="AB560" s="77">
        <v>0</v>
      </c>
      <c r="AC560" s="77">
        <v>0</v>
      </c>
      <c r="AD560" s="77">
        <v>0</v>
      </c>
      <c r="AE560" s="77">
        <v>0</v>
      </c>
      <c r="AF560" s="77">
        <v>0</v>
      </c>
      <c r="AG560" s="77">
        <v>0</v>
      </c>
      <c r="AH560" s="77">
        <v>0</v>
      </c>
      <c r="AI560" s="77">
        <v>0</v>
      </c>
      <c r="AJ560" s="77">
        <v>0</v>
      </c>
      <c r="AK560" s="77">
        <v>0</v>
      </c>
      <c r="AL560" s="77">
        <v>0</v>
      </c>
      <c r="AM560" s="77">
        <v>0</v>
      </c>
      <c r="AN560" s="77">
        <v>0</v>
      </c>
      <c r="AO560" s="77">
        <v>0</v>
      </c>
      <c r="AP560" s="77">
        <v>0</v>
      </c>
      <c r="AQ560" s="77">
        <v>0</v>
      </c>
      <c r="AR560" s="77">
        <v>0</v>
      </c>
      <c r="AS560" s="77">
        <v>0</v>
      </c>
      <c r="AT560" s="77">
        <v>0</v>
      </c>
      <c r="AU560" s="77">
        <v>0</v>
      </c>
      <c r="AV560" s="77">
        <v>0</v>
      </c>
      <c r="AW560" s="77">
        <v>0</v>
      </c>
      <c r="AX560" s="77">
        <v>0</v>
      </c>
      <c r="AY560" s="77">
        <v>0</v>
      </c>
      <c r="AZ560" s="77">
        <v>0</v>
      </c>
      <c r="BA560" s="77">
        <v>0</v>
      </c>
      <c r="BB560" s="77">
        <v>0</v>
      </c>
      <c r="BC560" s="77">
        <v>0</v>
      </c>
    </row>
    <row r="561" spans="1:55" s="81" customFormat="1" ht="19.5" customHeight="1" x14ac:dyDescent="0.25">
      <c r="A561" s="27" t="s">
        <v>35</v>
      </c>
      <c r="B561" s="107" t="s">
        <v>966</v>
      </c>
      <c r="C561" s="122" t="s">
        <v>807</v>
      </c>
      <c r="D561" s="109" t="s">
        <v>35</v>
      </c>
      <c r="E561" s="104"/>
      <c r="F561" s="77">
        <v>0</v>
      </c>
      <c r="G561" s="77">
        <v>0</v>
      </c>
      <c r="H561" s="77">
        <v>0</v>
      </c>
      <c r="I561" s="77">
        <v>0</v>
      </c>
      <c r="J561" s="77">
        <v>0</v>
      </c>
      <c r="K561" s="77">
        <v>0</v>
      </c>
      <c r="L561" s="77">
        <v>0</v>
      </c>
      <c r="M561" s="77">
        <v>0</v>
      </c>
      <c r="N561" s="77">
        <v>0</v>
      </c>
      <c r="O561" s="77">
        <v>0</v>
      </c>
      <c r="P561" s="77">
        <v>0</v>
      </c>
      <c r="Q561" s="77">
        <v>0</v>
      </c>
      <c r="R561" s="77">
        <v>0</v>
      </c>
      <c r="S561" s="77">
        <v>0</v>
      </c>
      <c r="T561" s="77">
        <v>0</v>
      </c>
      <c r="U561" s="77">
        <v>0</v>
      </c>
      <c r="V561" s="77">
        <v>0</v>
      </c>
      <c r="W561" s="77">
        <v>0</v>
      </c>
      <c r="X561" s="77">
        <v>0</v>
      </c>
      <c r="Y561" s="77">
        <v>0</v>
      </c>
      <c r="Z561" s="77">
        <v>0</v>
      </c>
      <c r="AA561" s="77">
        <v>0</v>
      </c>
      <c r="AB561" s="77">
        <v>0</v>
      </c>
      <c r="AC561" s="77">
        <v>0</v>
      </c>
      <c r="AD561" s="77">
        <v>0</v>
      </c>
      <c r="AE561" s="77">
        <v>0</v>
      </c>
      <c r="AF561" s="77">
        <v>0</v>
      </c>
      <c r="AG561" s="77">
        <v>0</v>
      </c>
      <c r="AH561" s="77">
        <v>0</v>
      </c>
      <c r="AI561" s="77">
        <v>0</v>
      </c>
      <c r="AJ561" s="77">
        <v>0</v>
      </c>
      <c r="AK561" s="77">
        <v>0</v>
      </c>
      <c r="AL561" s="77">
        <v>0</v>
      </c>
      <c r="AM561" s="77">
        <v>0</v>
      </c>
      <c r="AN561" s="77">
        <v>0</v>
      </c>
      <c r="AO561" s="77">
        <v>0</v>
      </c>
      <c r="AP561" s="77">
        <v>0</v>
      </c>
      <c r="AQ561" s="77">
        <v>0</v>
      </c>
      <c r="AR561" s="77">
        <v>0</v>
      </c>
      <c r="AS561" s="77">
        <v>0</v>
      </c>
      <c r="AT561" s="77">
        <v>0</v>
      </c>
      <c r="AU561" s="77">
        <v>0</v>
      </c>
      <c r="AV561" s="77">
        <v>0</v>
      </c>
      <c r="AW561" s="77">
        <v>0</v>
      </c>
      <c r="AX561" s="77">
        <v>0</v>
      </c>
      <c r="AY561" s="77">
        <v>0</v>
      </c>
      <c r="AZ561" s="77">
        <v>0</v>
      </c>
      <c r="BA561" s="77">
        <v>0</v>
      </c>
      <c r="BB561" s="77">
        <v>0</v>
      </c>
      <c r="BC561" s="77">
        <v>0</v>
      </c>
    </row>
    <row r="562" spans="1:55" s="81" customFormat="1" ht="19.5" customHeight="1" x14ac:dyDescent="0.25">
      <c r="A562" s="27" t="s">
        <v>35</v>
      </c>
      <c r="B562" s="107" t="s">
        <v>967</v>
      </c>
      <c r="C562" s="122" t="s">
        <v>809</v>
      </c>
      <c r="D562" s="109" t="s">
        <v>35</v>
      </c>
      <c r="E562" s="104"/>
      <c r="F562" s="77">
        <v>0</v>
      </c>
      <c r="G562" s="77">
        <v>0</v>
      </c>
      <c r="H562" s="77">
        <v>0</v>
      </c>
      <c r="I562" s="77">
        <v>0</v>
      </c>
      <c r="J562" s="77">
        <v>0</v>
      </c>
      <c r="K562" s="77">
        <v>0</v>
      </c>
      <c r="L562" s="77">
        <v>0</v>
      </c>
      <c r="M562" s="77">
        <v>0</v>
      </c>
      <c r="N562" s="77">
        <v>0</v>
      </c>
      <c r="O562" s="77">
        <v>0</v>
      </c>
      <c r="P562" s="77">
        <v>0</v>
      </c>
      <c r="Q562" s="77">
        <v>0</v>
      </c>
      <c r="R562" s="77">
        <v>0</v>
      </c>
      <c r="S562" s="77">
        <v>0</v>
      </c>
      <c r="T562" s="77">
        <v>0</v>
      </c>
      <c r="U562" s="77">
        <v>0</v>
      </c>
      <c r="V562" s="77">
        <v>0</v>
      </c>
      <c r="W562" s="77">
        <v>0</v>
      </c>
      <c r="X562" s="77">
        <v>0</v>
      </c>
      <c r="Y562" s="77">
        <v>0</v>
      </c>
      <c r="Z562" s="77">
        <v>0</v>
      </c>
      <c r="AA562" s="77">
        <v>0</v>
      </c>
      <c r="AB562" s="77">
        <v>0</v>
      </c>
      <c r="AC562" s="77">
        <v>0</v>
      </c>
      <c r="AD562" s="77">
        <v>0</v>
      </c>
      <c r="AE562" s="77">
        <v>0</v>
      </c>
      <c r="AF562" s="77">
        <v>0</v>
      </c>
      <c r="AG562" s="77">
        <v>0</v>
      </c>
      <c r="AH562" s="77">
        <v>0</v>
      </c>
      <c r="AI562" s="77">
        <v>0</v>
      </c>
      <c r="AJ562" s="77">
        <v>0</v>
      </c>
      <c r="AK562" s="77">
        <v>0</v>
      </c>
      <c r="AL562" s="77">
        <v>0</v>
      </c>
      <c r="AM562" s="77">
        <v>0</v>
      </c>
      <c r="AN562" s="77">
        <v>0</v>
      </c>
      <c r="AO562" s="77">
        <v>0</v>
      </c>
      <c r="AP562" s="77">
        <v>0</v>
      </c>
      <c r="AQ562" s="77">
        <v>0</v>
      </c>
      <c r="AR562" s="77">
        <v>0</v>
      </c>
      <c r="AS562" s="77">
        <v>0</v>
      </c>
      <c r="AT562" s="77">
        <v>0</v>
      </c>
      <c r="AU562" s="77">
        <v>0</v>
      </c>
      <c r="AV562" s="77">
        <v>0</v>
      </c>
      <c r="AW562" s="77">
        <v>0</v>
      </c>
      <c r="AX562" s="77">
        <v>0</v>
      </c>
      <c r="AY562" s="77">
        <v>0</v>
      </c>
      <c r="AZ562" s="77">
        <v>0</v>
      </c>
      <c r="BA562" s="77">
        <v>0</v>
      </c>
      <c r="BB562" s="77">
        <v>0</v>
      </c>
      <c r="BC562" s="77">
        <v>0</v>
      </c>
    </row>
    <row r="563" spans="1:55" s="81" customFormat="1" ht="19.5" customHeight="1" x14ac:dyDescent="0.25">
      <c r="A563" s="27" t="s">
        <v>35</v>
      </c>
      <c r="B563" s="107" t="s">
        <v>968</v>
      </c>
      <c r="C563" s="122" t="s">
        <v>811</v>
      </c>
      <c r="D563" s="109" t="s">
        <v>35</v>
      </c>
      <c r="E563" s="104"/>
      <c r="F563" s="77">
        <v>0</v>
      </c>
      <c r="G563" s="77">
        <v>0</v>
      </c>
      <c r="H563" s="77">
        <v>0</v>
      </c>
      <c r="I563" s="77">
        <v>0</v>
      </c>
      <c r="J563" s="77">
        <v>0</v>
      </c>
      <c r="K563" s="77">
        <v>0</v>
      </c>
      <c r="L563" s="77">
        <v>0</v>
      </c>
      <c r="M563" s="77">
        <v>0</v>
      </c>
      <c r="N563" s="77">
        <v>0</v>
      </c>
      <c r="O563" s="77">
        <v>0</v>
      </c>
      <c r="P563" s="77">
        <v>0</v>
      </c>
      <c r="Q563" s="77">
        <v>0</v>
      </c>
      <c r="R563" s="77">
        <v>0</v>
      </c>
      <c r="S563" s="77">
        <v>0</v>
      </c>
      <c r="T563" s="77">
        <v>0</v>
      </c>
      <c r="U563" s="77">
        <v>0</v>
      </c>
      <c r="V563" s="77">
        <v>0</v>
      </c>
      <c r="W563" s="77">
        <v>0</v>
      </c>
      <c r="X563" s="77">
        <v>0</v>
      </c>
      <c r="Y563" s="77">
        <v>0</v>
      </c>
      <c r="Z563" s="77">
        <v>0</v>
      </c>
      <c r="AA563" s="77">
        <v>0</v>
      </c>
      <c r="AB563" s="77">
        <v>0</v>
      </c>
      <c r="AC563" s="77">
        <v>0</v>
      </c>
      <c r="AD563" s="77">
        <v>0</v>
      </c>
      <c r="AE563" s="77">
        <v>0</v>
      </c>
      <c r="AF563" s="77">
        <v>0</v>
      </c>
      <c r="AG563" s="77">
        <v>0</v>
      </c>
      <c r="AH563" s="77">
        <v>0</v>
      </c>
      <c r="AI563" s="77">
        <v>0</v>
      </c>
      <c r="AJ563" s="77">
        <v>0</v>
      </c>
      <c r="AK563" s="77">
        <v>0</v>
      </c>
      <c r="AL563" s="77">
        <v>0</v>
      </c>
      <c r="AM563" s="77">
        <v>0</v>
      </c>
      <c r="AN563" s="77">
        <v>0</v>
      </c>
      <c r="AO563" s="77">
        <v>0</v>
      </c>
      <c r="AP563" s="77">
        <v>0</v>
      </c>
      <c r="AQ563" s="77">
        <v>0</v>
      </c>
      <c r="AR563" s="77">
        <v>0</v>
      </c>
      <c r="AS563" s="77">
        <v>0</v>
      </c>
      <c r="AT563" s="77">
        <v>0</v>
      </c>
      <c r="AU563" s="77">
        <v>0</v>
      </c>
      <c r="AV563" s="77">
        <v>0</v>
      </c>
      <c r="AW563" s="77">
        <v>0</v>
      </c>
      <c r="AX563" s="77">
        <v>0</v>
      </c>
      <c r="AY563" s="77">
        <v>0</v>
      </c>
      <c r="AZ563" s="77">
        <v>0</v>
      </c>
      <c r="BA563" s="77">
        <v>0</v>
      </c>
      <c r="BB563" s="77">
        <v>0</v>
      </c>
      <c r="BC563" s="77">
        <v>0</v>
      </c>
    </row>
    <row r="564" spans="1:55" s="81" customFormat="1" ht="19.5" customHeight="1" x14ac:dyDescent="0.25">
      <c r="A564" s="27" t="s">
        <v>35</v>
      </c>
      <c r="B564" s="107" t="s">
        <v>969</v>
      </c>
      <c r="C564" s="122" t="s">
        <v>813</v>
      </c>
      <c r="D564" s="109" t="s">
        <v>35</v>
      </c>
      <c r="E564" s="104"/>
      <c r="F564" s="77">
        <v>0</v>
      </c>
      <c r="G564" s="77">
        <v>0</v>
      </c>
      <c r="H564" s="77">
        <v>0</v>
      </c>
      <c r="I564" s="77">
        <v>0</v>
      </c>
      <c r="J564" s="77">
        <v>0</v>
      </c>
      <c r="K564" s="77">
        <v>0</v>
      </c>
      <c r="L564" s="77">
        <v>0</v>
      </c>
      <c r="M564" s="77">
        <v>0</v>
      </c>
      <c r="N564" s="77">
        <v>0</v>
      </c>
      <c r="O564" s="77">
        <v>0</v>
      </c>
      <c r="P564" s="77">
        <v>0</v>
      </c>
      <c r="Q564" s="77">
        <v>0</v>
      </c>
      <c r="R564" s="77">
        <v>0</v>
      </c>
      <c r="S564" s="77">
        <v>0</v>
      </c>
      <c r="T564" s="77">
        <v>0</v>
      </c>
      <c r="U564" s="77">
        <v>0</v>
      </c>
      <c r="V564" s="77">
        <v>0</v>
      </c>
      <c r="W564" s="77">
        <v>0</v>
      </c>
      <c r="X564" s="77">
        <v>0</v>
      </c>
      <c r="Y564" s="77">
        <v>0</v>
      </c>
      <c r="Z564" s="77">
        <v>0</v>
      </c>
      <c r="AA564" s="77">
        <v>0</v>
      </c>
      <c r="AB564" s="77">
        <v>0</v>
      </c>
      <c r="AC564" s="77">
        <v>0</v>
      </c>
      <c r="AD564" s="77">
        <v>0</v>
      </c>
      <c r="AE564" s="77">
        <v>0</v>
      </c>
      <c r="AF564" s="77">
        <v>0</v>
      </c>
      <c r="AG564" s="77">
        <v>0</v>
      </c>
      <c r="AH564" s="77">
        <v>0</v>
      </c>
      <c r="AI564" s="77">
        <v>0</v>
      </c>
      <c r="AJ564" s="77">
        <v>0</v>
      </c>
      <c r="AK564" s="77">
        <v>0</v>
      </c>
      <c r="AL564" s="77">
        <v>0</v>
      </c>
      <c r="AM564" s="77">
        <v>0</v>
      </c>
      <c r="AN564" s="77">
        <v>0</v>
      </c>
      <c r="AO564" s="77">
        <v>0</v>
      </c>
      <c r="AP564" s="77">
        <v>0</v>
      </c>
      <c r="AQ564" s="77">
        <v>0</v>
      </c>
      <c r="AR564" s="77">
        <v>0</v>
      </c>
      <c r="AS564" s="77">
        <v>0</v>
      </c>
      <c r="AT564" s="77">
        <v>0</v>
      </c>
      <c r="AU564" s="77">
        <v>0</v>
      </c>
      <c r="AV564" s="77">
        <v>0</v>
      </c>
      <c r="AW564" s="77">
        <v>0</v>
      </c>
      <c r="AX564" s="77">
        <v>0</v>
      </c>
      <c r="AY564" s="77">
        <v>0</v>
      </c>
      <c r="AZ564" s="77">
        <v>0</v>
      </c>
      <c r="BA564" s="77">
        <v>0</v>
      </c>
      <c r="BB564" s="77">
        <v>0</v>
      </c>
      <c r="BC564" s="77">
        <v>0</v>
      </c>
    </row>
    <row r="565" spans="1:55" s="81" customFormat="1" ht="19.5" customHeight="1" x14ac:dyDescent="0.25">
      <c r="A565" s="27" t="s">
        <v>35</v>
      </c>
      <c r="B565" s="107" t="s">
        <v>970</v>
      </c>
      <c r="C565" s="122" t="s">
        <v>815</v>
      </c>
      <c r="D565" s="109" t="s">
        <v>35</v>
      </c>
      <c r="E565" s="104"/>
      <c r="F565" s="77">
        <v>0</v>
      </c>
      <c r="G565" s="77">
        <v>0</v>
      </c>
      <c r="H565" s="77">
        <v>0</v>
      </c>
      <c r="I565" s="77">
        <v>0</v>
      </c>
      <c r="J565" s="77">
        <v>0</v>
      </c>
      <c r="K565" s="77">
        <v>0</v>
      </c>
      <c r="L565" s="77">
        <v>0</v>
      </c>
      <c r="M565" s="77">
        <v>0</v>
      </c>
      <c r="N565" s="77">
        <v>0</v>
      </c>
      <c r="O565" s="77">
        <v>0</v>
      </c>
      <c r="P565" s="77">
        <v>0</v>
      </c>
      <c r="Q565" s="77">
        <v>0</v>
      </c>
      <c r="R565" s="77">
        <v>0</v>
      </c>
      <c r="S565" s="77">
        <v>0</v>
      </c>
      <c r="T565" s="77">
        <v>0</v>
      </c>
      <c r="U565" s="77">
        <v>0</v>
      </c>
      <c r="V565" s="77">
        <v>0</v>
      </c>
      <c r="W565" s="77">
        <v>0</v>
      </c>
      <c r="X565" s="77">
        <v>0</v>
      </c>
      <c r="Y565" s="77">
        <v>0</v>
      </c>
      <c r="Z565" s="77">
        <v>0</v>
      </c>
      <c r="AA565" s="77">
        <v>0</v>
      </c>
      <c r="AB565" s="77">
        <v>0</v>
      </c>
      <c r="AC565" s="77">
        <v>0</v>
      </c>
      <c r="AD565" s="77">
        <v>0</v>
      </c>
      <c r="AE565" s="77">
        <v>0</v>
      </c>
      <c r="AF565" s="77">
        <v>0</v>
      </c>
      <c r="AG565" s="77">
        <v>0</v>
      </c>
      <c r="AH565" s="77">
        <v>0</v>
      </c>
      <c r="AI565" s="77">
        <v>0</v>
      </c>
      <c r="AJ565" s="77">
        <v>0</v>
      </c>
      <c r="AK565" s="77">
        <v>0</v>
      </c>
      <c r="AL565" s="77">
        <v>0</v>
      </c>
      <c r="AM565" s="77">
        <v>0</v>
      </c>
      <c r="AN565" s="77">
        <v>0</v>
      </c>
      <c r="AO565" s="77">
        <v>0</v>
      </c>
      <c r="AP565" s="77">
        <v>0</v>
      </c>
      <c r="AQ565" s="77">
        <v>0</v>
      </c>
      <c r="AR565" s="77">
        <v>0</v>
      </c>
      <c r="AS565" s="77">
        <v>0</v>
      </c>
      <c r="AT565" s="77">
        <v>0</v>
      </c>
      <c r="AU565" s="77">
        <v>0</v>
      </c>
      <c r="AV565" s="77">
        <v>0</v>
      </c>
      <c r="AW565" s="77">
        <v>0</v>
      </c>
      <c r="AX565" s="77">
        <v>0</v>
      </c>
      <c r="AY565" s="77">
        <v>0</v>
      </c>
      <c r="AZ565" s="77">
        <v>0</v>
      </c>
      <c r="BA565" s="77">
        <v>0</v>
      </c>
      <c r="BB565" s="77">
        <v>0</v>
      </c>
      <c r="BC565" s="77">
        <v>0</v>
      </c>
    </row>
    <row r="566" spans="1:55" s="81" customFormat="1" ht="19.5" customHeight="1" x14ac:dyDescent="0.25">
      <c r="A566" s="27" t="s">
        <v>35</v>
      </c>
      <c r="B566" s="107" t="s">
        <v>971</v>
      </c>
      <c r="C566" s="122" t="s">
        <v>817</v>
      </c>
      <c r="D566" s="109" t="s">
        <v>35</v>
      </c>
      <c r="E566" s="104"/>
      <c r="F566" s="77">
        <v>0</v>
      </c>
      <c r="G566" s="77">
        <v>0</v>
      </c>
      <c r="H566" s="77">
        <v>0</v>
      </c>
      <c r="I566" s="77">
        <v>0</v>
      </c>
      <c r="J566" s="77">
        <v>0</v>
      </c>
      <c r="K566" s="77">
        <v>0</v>
      </c>
      <c r="L566" s="77">
        <v>0</v>
      </c>
      <c r="M566" s="77">
        <v>0</v>
      </c>
      <c r="N566" s="77">
        <v>0</v>
      </c>
      <c r="O566" s="77">
        <v>0</v>
      </c>
      <c r="P566" s="77">
        <v>0</v>
      </c>
      <c r="Q566" s="77">
        <v>0</v>
      </c>
      <c r="R566" s="77">
        <v>0</v>
      </c>
      <c r="S566" s="77">
        <v>0</v>
      </c>
      <c r="T566" s="77">
        <v>0</v>
      </c>
      <c r="U566" s="77">
        <v>0</v>
      </c>
      <c r="V566" s="77">
        <v>0</v>
      </c>
      <c r="W566" s="77">
        <v>0</v>
      </c>
      <c r="X566" s="77">
        <v>0</v>
      </c>
      <c r="Y566" s="77">
        <v>0</v>
      </c>
      <c r="Z566" s="77">
        <v>0</v>
      </c>
      <c r="AA566" s="77">
        <v>0</v>
      </c>
      <c r="AB566" s="77">
        <v>0</v>
      </c>
      <c r="AC566" s="77">
        <v>0</v>
      </c>
      <c r="AD566" s="77">
        <v>0</v>
      </c>
      <c r="AE566" s="77">
        <v>0</v>
      </c>
      <c r="AF566" s="77">
        <v>0</v>
      </c>
      <c r="AG566" s="77">
        <v>0</v>
      </c>
      <c r="AH566" s="77">
        <v>0</v>
      </c>
      <c r="AI566" s="77">
        <v>0</v>
      </c>
      <c r="AJ566" s="77">
        <v>0</v>
      </c>
      <c r="AK566" s="77">
        <v>0</v>
      </c>
      <c r="AL566" s="77">
        <v>0</v>
      </c>
      <c r="AM566" s="77">
        <v>0</v>
      </c>
      <c r="AN566" s="77">
        <v>0</v>
      </c>
      <c r="AO566" s="77">
        <v>0</v>
      </c>
      <c r="AP566" s="77">
        <v>0</v>
      </c>
      <c r="AQ566" s="77">
        <v>0</v>
      </c>
      <c r="AR566" s="77">
        <v>0</v>
      </c>
      <c r="AS566" s="77">
        <v>0</v>
      </c>
      <c r="AT566" s="77">
        <v>0</v>
      </c>
      <c r="AU566" s="77">
        <v>0</v>
      </c>
      <c r="AV566" s="77">
        <v>0</v>
      </c>
      <c r="AW566" s="77">
        <v>0</v>
      </c>
      <c r="AX566" s="77">
        <v>0</v>
      </c>
      <c r="AY566" s="77">
        <v>0</v>
      </c>
      <c r="AZ566" s="77">
        <v>0</v>
      </c>
      <c r="BA566" s="77">
        <v>0</v>
      </c>
      <c r="BB566" s="77">
        <v>0</v>
      </c>
      <c r="BC566" s="77">
        <v>0</v>
      </c>
    </row>
    <row r="567" spans="1:55" s="81" customFormat="1" ht="19.5" customHeight="1" x14ac:dyDescent="0.25">
      <c r="A567" s="27" t="s">
        <v>35</v>
      </c>
      <c r="B567" s="107" t="s">
        <v>972</v>
      </c>
      <c r="C567" s="122" t="s">
        <v>819</v>
      </c>
      <c r="D567" s="109" t="s">
        <v>35</v>
      </c>
      <c r="E567" s="104"/>
      <c r="F567" s="77">
        <v>0</v>
      </c>
      <c r="G567" s="77">
        <v>0</v>
      </c>
      <c r="H567" s="77">
        <v>0</v>
      </c>
      <c r="I567" s="77">
        <v>0</v>
      </c>
      <c r="J567" s="77">
        <v>0</v>
      </c>
      <c r="K567" s="77">
        <v>0</v>
      </c>
      <c r="L567" s="77">
        <v>0</v>
      </c>
      <c r="M567" s="77">
        <v>0</v>
      </c>
      <c r="N567" s="77">
        <v>0</v>
      </c>
      <c r="O567" s="77">
        <v>0</v>
      </c>
      <c r="P567" s="77">
        <v>0</v>
      </c>
      <c r="Q567" s="77">
        <v>0</v>
      </c>
      <c r="R567" s="77">
        <v>0</v>
      </c>
      <c r="S567" s="77">
        <v>0</v>
      </c>
      <c r="T567" s="77">
        <v>0</v>
      </c>
      <c r="U567" s="77">
        <v>0</v>
      </c>
      <c r="V567" s="77">
        <v>0</v>
      </c>
      <c r="W567" s="77">
        <v>0</v>
      </c>
      <c r="X567" s="77">
        <v>0</v>
      </c>
      <c r="Y567" s="77">
        <v>0</v>
      </c>
      <c r="Z567" s="77">
        <v>0</v>
      </c>
      <c r="AA567" s="77">
        <v>0</v>
      </c>
      <c r="AB567" s="77">
        <v>0</v>
      </c>
      <c r="AC567" s="77">
        <v>0</v>
      </c>
      <c r="AD567" s="77">
        <v>0</v>
      </c>
      <c r="AE567" s="77">
        <v>0</v>
      </c>
      <c r="AF567" s="77">
        <v>0</v>
      </c>
      <c r="AG567" s="77">
        <v>0</v>
      </c>
      <c r="AH567" s="77">
        <v>0</v>
      </c>
      <c r="AI567" s="77">
        <v>0</v>
      </c>
      <c r="AJ567" s="77">
        <v>0</v>
      </c>
      <c r="AK567" s="77">
        <v>0</v>
      </c>
      <c r="AL567" s="77">
        <v>0</v>
      </c>
      <c r="AM567" s="77">
        <v>0</v>
      </c>
      <c r="AN567" s="77">
        <v>0</v>
      </c>
      <c r="AO567" s="77">
        <v>0</v>
      </c>
      <c r="AP567" s="77">
        <v>0</v>
      </c>
      <c r="AQ567" s="77">
        <v>0</v>
      </c>
      <c r="AR567" s="77">
        <v>0</v>
      </c>
      <c r="AS567" s="77">
        <v>0</v>
      </c>
      <c r="AT567" s="77">
        <v>0</v>
      </c>
      <c r="AU567" s="77">
        <v>0</v>
      </c>
      <c r="AV567" s="77">
        <v>0</v>
      </c>
      <c r="AW567" s="77">
        <v>0</v>
      </c>
      <c r="AX567" s="77">
        <v>0</v>
      </c>
      <c r="AY567" s="77">
        <v>0</v>
      </c>
      <c r="AZ567" s="77">
        <v>0</v>
      </c>
      <c r="BA567" s="77">
        <v>0</v>
      </c>
      <c r="BB567" s="77">
        <v>0</v>
      </c>
      <c r="BC567" s="77">
        <v>0</v>
      </c>
    </row>
    <row r="568" spans="1:55" s="81" customFormat="1" ht="19.5" customHeight="1" x14ac:dyDescent="0.25">
      <c r="A568" s="27" t="s">
        <v>35</v>
      </c>
      <c r="B568" s="107" t="s">
        <v>973</v>
      </c>
      <c r="C568" s="122" t="s">
        <v>813</v>
      </c>
      <c r="D568" s="109" t="s">
        <v>35</v>
      </c>
      <c r="E568" s="104"/>
      <c r="F568" s="77">
        <v>0</v>
      </c>
      <c r="G568" s="77">
        <v>0</v>
      </c>
      <c r="H568" s="77">
        <v>0</v>
      </c>
      <c r="I568" s="77">
        <v>0</v>
      </c>
      <c r="J568" s="77">
        <v>0</v>
      </c>
      <c r="K568" s="77">
        <v>0</v>
      </c>
      <c r="L568" s="77">
        <v>0</v>
      </c>
      <c r="M568" s="77">
        <v>0</v>
      </c>
      <c r="N568" s="77">
        <v>0</v>
      </c>
      <c r="O568" s="77">
        <v>0</v>
      </c>
      <c r="P568" s="77">
        <v>0</v>
      </c>
      <c r="Q568" s="77">
        <v>0</v>
      </c>
      <c r="R568" s="77">
        <v>0</v>
      </c>
      <c r="S568" s="77">
        <v>0</v>
      </c>
      <c r="T568" s="77">
        <v>0</v>
      </c>
      <c r="U568" s="77">
        <v>0</v>
      </c>
      <c r="V568" s="77">
        <v>0</v>
      </c>
      <c r="W568" s="77">
        <v>0</v>
      </c>
      <c r="X568" s="77">
        <v>0</v>
      </c>
      <c r="Y568" s="77">
        <v>0</v>
      </c>
      <c r="Z568" s="77">
        <v>0</v>
      </c>
      <c r="AA568" s="77">
        <v>0</v>
      </c>
      <c r="AB568" s="77">
        <v>0</v>
      </c>
      <c r="AC568" s="77">
        <v>0</v>
      </c>
      <c r="AD568" s="77">
        <v>0</v>
      </c>
      <c r="AE568" s="77">
        <v>0</v>
      </c>
      <c r="AF568" s="77">
        <v>0</v>
      </c>
      <c r="AG568" s="77">
        <v>0</v>
      </c>
      <c r="AH568" s="77">
        <v>0</v>
      </c>
      <c r="AI568" s="77">
        <v>0</v>
      </c>
      <c r="AJ568" s="77">
        <v>0</v>
      </c>
      <c r="AK568" s="77">
        <v>0</v>
      </c>
      <c r="AL568" s="77">
        <v>0</v>
      </c>
      <c r="AM568" s="77">
        <v>0</v>
      </c>
      <c r="AN568" s="77">
        <v>0</v>
      </c>
      <c r="AO568" s="77">
        <v>0</v>
      </c>
      <c r="AP568" s="77">
        <v>0</v>
      </c>
      <c r="AQ568" s="77">
        <v>0</v>
      </c>
      <c r="AR568" s="77">
        <v>0</v>
      </c>
      <c r="AS568" s="77">
        <v>0</v>
      </c>
      <c r="AT568" s="77">
        <v>0</v>
      </c>
      <c r="AU568" s="77">
        <v>0</v>
      </c>
      <c r="AV568" s="77">
        <v>0</v>
      </c>
      <c r="AW568" s="77">
        <v>0</v>
      </c>
      <c r="AX568" s="77">
        <v>0</v>
      </c>
      <c r="AY568" s="77">
        <v>0</v>
      </c>
      <c r="AZ568" s="77">
        <v>0</v>
      </c>
      <c r="BA568" s="77">
        <v>0</v>
      </c>
      <c r="BB568" s="77">
        <v>0</v>
      </c>
      <c r="BC568" s="77">
        <v>0</v>
      </c>
    </row>
    <row r="569" spans="1:55" s="81" customFormat="1" ht="19.5" customHeight="1" x14ac:dyDescent="0.25">
      <c r="A569" s="27" t="s">
        <v>35</v>
      </c>
      <c r="B569" s="107" t="s">
        <v>974</v>
      </c>
      <c r="C569" s="122" t="s">
        <v>815</v>
      </c>
      <c r="D569" s="109" t="s">
        <v>35</v>
      </c>
      <c r="E569" s="104"/>
      <c r="F569" s="77">
        <v>0</v>
      </c>
      <c r="G569" s="77">
        <v>0</v>
      </c>
      <c r="H569" s="77">
        <v>0</v>
      </c>
      <c r="I569" s="77">
        <v>0</v>
      </c>
      <c r="J569" s="77">
        <v>0</v>
      </c>
      <c r="K569" s="77">
        <v>0</v>
      </c>
      <c r="L569" s="77">
        <v>0</v>
      </c>
      <c r="M569" s="77">
        <v>0</v>
      </c>
      <c r="N569" s="77">
        <v>0</v>
      </c>
      <c r="O569" s="77">
        <v>0</v>
      </c>
      <c r="P569" s="77">
        <v>0</v>
      </c>
      <c r="Q569" s="77">
        <v>0</v>
      </c>
      <c r="R569" s="77">
        <v>0</v>
      </c>
      <c r="S569" s="77">
        <v>0</v>
      </c>
      <c r="T569" s="77">
        <v>0</v>
      </c>
      <c r="U569" s="77">
        <v>0</v>
      </c>
      <c r="V569" s="77">
        <v>0</v>
      </c>
      <c r="W569" s="77">
        <v>0</v>
      </c>
      <c r="X569" s="77">
        <v>0</v>
      </c>
      <c r="Y569" s="77">
        <v>0</v>
      </c>
      <c r="Z569" s="77">
        <v>0</v>
      </c>
      <c r="AA569" s="77">
        <v>0</v>
      </c>
      <c r="AB569" s="77">
        <v>0</v>
      </c>
      <c r="AC569" s="77">
        <v>0</v>
      </c>
      <c r="AD569" s="77">
        <v>0</v>
      </c>
      <c r="AE569" s="77">
        <v>0</v>
      </c>
      <c r="AF569" s="77">
        <v>0</v>
      </c>
      <c r="AG569" s="77">
        <v>0</v>
      </c>
      <c r="AH569" s="77">
        <v>0</v>
      </c>
      <c r="AI569" s="77">
        <v>0</v>
      </c>
      <c r="AJ569" s="77">
        <v>0</v>
      </c>
      <c r="AK569" s="77">
        <v>0</v>
      </c>
      <c r="AL569" s="77">
        <v>0</v>
      </c>
      <c r="AM569" s="77">
        <v>0</v>
      </c>
      <c r="AN569" s="77">
        <v>0</v>
      </c>
      <c r="AO569" s="77">
        <v>0</v>
      </c>
      <c r="AP569" s="77">
        <v>0</v>
      </c>
      <c r="AQ569" s="77">
        <v>0</v>
      </c>
      <c r="AR569" s="77">
        <v>0</v>
      </c>
      <c r="AS569" s="77">
        <v>0</v>
      </c>
      <c r="AT569" s="77">
        <v>0</v>
      </c>
      <c r="AU569" s="77">
        <v>0</v>
      </c>
      <c r="AV569" s="77">
        <v>0</v>
      </c>
      <c r="AW569" s="77">
        <v>0</v>
      </c>
      <c r="AX569" s="77">
        <v>0</v>
      </c>
      <c r="AY569" s="77">
        <v>0</v>
      </c>
      <c r="AZ569" s="77">
        <v>0</v>
      </c>
      <c r="BA569" s="77">
        <v>0</v>
      </c>
      <c r="BB569" s="77">
        <v>0</v>
      </c>
      <c r="BC569" s="77">
        <v>0</v>
      </c>
    </row>
    <row r="570" spans="1:55" s="81" customFormat="1" ht="19.5" customHeight="1" x14ac:dyDescent="0.25">
      <c r="A570" s="27" t="s">
        <v>35</v>
      </c>
      <c r="B570" s="107" t="s">
        <v>975</v>
      </c>
      <c r="C570" s="122" t="s">
        <v>817</v>
      </c>
      <c r="D570" s="109" t="s">
        <v>35</v>
      </c>
      <c r="E570" s="104"/>
      <c r="F570" s="77">
        <v>0</v>
      </c>
      <c r="G570" s="77">
        <v>0</v>
      </c>
      <c r="H570" s="77">
        <v>0</v>
      </c>
      <c r="I570" s="77">
        <v>0</v>
      </c>
      <c r="J570" s="77">
        <v>0</v>
      </c>
      <c r="K570" s="77">
        <v>0</v>
      </c>
      <c r="L570" s="77">
        <v>0</v>
      </c>
      <c r="M570" s="77">
        <v>0</v>
      </c>
      <c r="N570" s="77">
        <v>0</v>
      </c>
      <c r="O570" s="77">
        <v>0</v>
      </c>
      <c r="P570" s="77">
        <v>0</v>
      </c>
      <c r="Q570" s="77">
        <v>0</v>
      </c>
      <c r="R570" s="77">
        <v>0</v>
      </c>
      <c r="S570" s="77">
        <v>0</v>
      </c>
      <c r="T570" s="77">
        <v>0</v>
      </c>
      <c r="U570" s="77">
        <v>0</v>
      </c>
      <c r="V570" s="77">
        <v>0</v>
      </c>
      <c r="W570" s="77">
        <v>0</v>
      </c>
      <c r="X570" s="77">
        <v>0</v>
      </c>
      <c r="Y570" s="77">
        <v>0</v>
      </c>
      <c r="Z570" s="77">
        <v>0</v>
      </c>
      <c r="AA570" s="77">
        <v>0</v>
      </c>
      <c r="AB570" s="77">
        <v>0</v>
      </c>
      <c r="AC570" s="77">
        <v>0</v>
      </c>
      <c r="AD570" s="77">
        <v>0</v>
      </c>
      <c r="AE570" s="77">
        <v>0</v>
      </c>
      <c r="AF570" s="77">
        <v>0</v>
      </c>
      <c r="AG570" s="77">
        <v>0</v>
      </c>
      <c r="AH570" s="77">
        <v>0</v>
      </c>
      <c r="AI570" s="77">
        <v>0</v>
      </c>
      <c r="AJ570" s="77">
        <v>0</v>
      </c>
      <c r="AK570" s="77">
        <v>0</v>
      </c>
      <c r="AL570" s="77">
        <v>0</v>
      </c>
      <c r="AM570" s="77">
        <v>0</v>
      </c>
      <c r="AN570" s="77">
        <v>0</v>
      </c>
      <c r="AO570" s="77">
        <v>0</v>
      </c>
      <c r="AP570" s="77">
        <v>0</v>
      </c>
      <c r="AQ570" s="77">
        <v>0</v>
      </c>
      <c r="AR570" s="77">
        <v>0</v>
      </c>
      <c r="AS570" s="77">
        <v>0</v>
      </c>
      <c r="AT570" s="77">
        <v>0</v>
      </c>
      <c r="AU570" s="77">
        <v>0</v>
      </c>
      <c r="AV570" s="77">
        <v>0</v>
      </c>
      <c r="AW570" s="77">
        <v>0</v>
      </c>
      <c r="AX570" s="77">
        <v>0</v>
      </c>
      <c r="AY570" s="77">
        <v>0</v>
      </c>
      <c r="AZ570" s="77">
        <v>0</v>
      </c>
      <c r="BA570" s="77">
        <v>0</v>
      </c>
      <c r="BB570" s="77">
        <v>0</v>
      </c>
      <c r="BC570" s="77">
        <v>0</v>
      </c>
    </row>
    <row r="571" spans="1:55" s="81" customFormat="1" ht="19.5" customHeight="1" x14ac:dyDescent="0.25">
      <c r="A571" s="27" t="s">
        <v>35</v>
      </c>
      <c r="B571" s="107" t="s">
        <v>976</v>
      </c>
      <c r="C571" s="122" t="s">
        <v>824</v>
      </c>
      <c r="D571" s="109" t="s">
        <v>35</v>
      </c>
      <c r="E571" s="104"/>
      <c r="F571" s="77">
        <v>0</v>
      </c>
      <c r="G571" s="77">
        <v>0</v>
      </c>
      <c r="H571" s="77">
        <v>0</v>
      </c>
      <c r="I571" s="77">
        <v>0</v>
      </c>
      <c r="J571" s="77">
        <v>0</v>
      </c>
      <c r="K571" s="77">
        <v>0</v>
      </c>
      <c r="L571" s="77">
        <v>0</v>
      </c>
      <c r="M571" s="77">
        <v>0</v>
      </c>
      <c r="N571" s="77">
        <v>0</v>
      </c>
      <c r="O571" s="77">
        <v>0</v>
      </c>
      <c r="P571" s="77">
        <v>0</v>
      </c>
      <c r="Q571" s="77">
        <v>0</v>
      </c>
      <c r="R571" s="77">
        <v>0</v>
      </c>
      <c r="S571" s="77">
        <v>0</v>
      </c>
      <c r="T571" s="77">
        <v>0</v>
      </c>
      <c r="U571" s="77">
        <v>0</v>
      </c>
      <c r="V571" s="77">
        <v>0</v>
      </c>
      <c r="W571" s="77">
        <v>0</v>
      </c>
      <c r="X571" s="77">
        <v>0</v>
      </c>
      <c r="Y571" s="77">
        <v>0</v>
      </c>
      <c r="Z571" s="77">
        <v>0</v>
      </c>
      <c r="AA571" s="77">
        <v>0</v>
      </c>
      <c r="AB571" s="77">
        <v>0</v>
      </c>
      <c r="AC571" s="77">
        <v>0</v>
      </c>
      <c r="AD571" s="77">
        <v>0</v>
      </c>
      <c r="AE571" s="77">
        <v>0</v>
      </c>
      <c r="AF571" s="77">
        <v>0</v>
      </c>
      <c r="AG571" s="77">
        <v>0</v>
      </c>
      <c r="AH571" s="77">
        <v>0</v>
      </c>
      <c r="AI571" s="77">
        <v>0</v>
      </c>
      <c r="AJ571" s="77">
        <v>0</v>
      </c>
      <c r="AK571" s="77">
        <v>0</v>
      </c>
      <c r="AL571" s="77">
        <v>0</v>
      </c>
      <c r="AM571" s="77">
        <v>0</v>
      </c>
      <c r="AN571" s="77">
        <v>0</v>
      </c>
      <c r="AO571" s="77">
        <v>0</v>
      </c>
      <c r="AP571" s="77">
        <v>0</v>
      </c>
      <c r="AQ571" s="77">
        <v>0</v>
      </c>
      <c r="AR571" s="77">
        <v>0</v>
      </c>
      <c r="AS571" s="77">
        <v>0</v>
      </c>
      <c r="AT571" s="77">
        <v>0</v>
      </c>
      <c r="AU571" s="77">
        <v>0</v>
      </c>
      <c r="AV571" s="77">
        <v>0</v>
      </c>
      <c r="AW571" s="77">
        <v>0</v>
      </c>
      <c r="AX571" s="77">
        <v>0</v>
      </c>
      <c r="AY571" s="77">
        <v>0</v>
      </c>
      <c r="AZ571" s="77">
        <v>0</v>
      </c>
      <c r="BA571" s="77">
        <v>0</v>
      </c>
      <c r="BB571" s="77">
        <v>0</v>
      </c>
      <c r="BC571" s="77">
        <v>0</v>
      </c>
    </row>
    <row r="572" spans="1:55" s="81" customFormat="1" ht="19.5" customHeight="1" x14ac:dyDescent="0.25">
      <c r="A572" s="27" t="s">
        <v>35</v>
      </c>
      <c r="B572" s="107" t="s">
        <v>977</v>
      </c>
      <c r="C572" s="122" t="s">
        <v>826</v>
      </c>
      <c r="D572" s="109" t="s">
        <v>35</v>
      </c>
      <c r="E572" s="104"/>
      <c r="F572" s="77">
        <v>370.64357423160618</v>
      </c>
      <c r="G572" s="77">
        <v>273.53374000000002</v>
      </c>
      <c r="H572" s="77">
        <v>0</v>
      </c>
      <c r="I572" s="77">
        <v>97.109834231606172</v>
      </c>
      <c r="J572" s="77">
        <v>0</v>
      </c>
      <c r="K572" s="77">
        <v>214.45902420000002</v>
      </c>
      <c r="L572" s="77">
        <v>143.82759999999999</v>
      </c>
      <c r="M572" s="77">
        <v>0</v>
      </c>
      <c r="N572" s="77">
        <v>70.631424200000026</v>
      </c>
      <c r="O572" s="77">
        <v>0</v>
      </c>
      <c r="P572" s="77">
        <v>9.5905240699999883</v>
      </c>
      <c r="Q572" s="77">
        <v>0</v>
      </c>
      <c r="R572" s="77">
        <v>0</v>
      </c>
      <c r="S572" s="77">
        <v>9.5905240699999883</v>
      </c>
      <c r="T572" s="77">
        <v>0</v>
      </c>
      <c r="U572" s="77">
        <v>7.8186957599999998</v>
      </c>
      <c r="V572" s="77">
        <v>0</v>
      </c>
      <c r="W572" s="77">
        <v>0</v>
      </c>
      <c r="X572" s="77">
        <v>6.8060085199999998</v>
      </c>
      <c r="Y572" s="77">
        <v>1.01268724</v>
      </c>
      <c r="Z572" s="77">
        <v>31.320677310000001</v>
      </c>
      <c r="AA572" s="77">
        <v>0</v>
      </c>
      <c r="AB572" s="77">
        <v>0</v>
      </c>
      <c r="AC572" s="77">
        <v>31.320677310000001</v>
      </c>
      <c r="AD572" s="77">
        <v>0</v>
      </c>
      <c r="AE572" s="77">
        <v>31.297077310000002</v>
      </c>
      <c r="AF572" s="77">
        <v>0</v>
      </c>
      <c r="AG572" s="77">
        <v>0</v>
      </c>
      <c r="AH572" s="77">
        <v>31.297077310000002</v>
      </c>
      <c r="AI572" s="77">
        <v>0</v>
      </c>
      <c r="AJ572" s="77">
        <v>24.474632155489456</v>
      </c>
      <c r="AK572" s="77">
        <v>0</v>
      </c>
      <c r="AL572" s="77">
        <v>0</v>
      </c>
      <c r="AM572" s="77">
        <v>24.474632155489456</v>
      </c>
      <c r="AN572" s="77">
        <v>0</v>
      </c>
      <c r="AO572" s="77">
        <v>4.3995655300000003</v>
      </c>
      <c r="AP572" s="77">
        <v>0</v>
      </c>
      <c r="AQ572" s="77">
        <v>0</v>
      </c>
      <c r="AR572" s="77">
        <v>5.4122527700000003</v>
      </c>
      <c r="AS572" s="77">
        <v>-1.01268724</v>
      </c>
      <c r="AT572" s="77">
        <v>305.25774069611668</v>
      </c>
      <c r="AU572" s="77">
        <v>273.53374000000002</v>
      </c>
      <c r="AV572" s="77">
        <v>0</v>
      </c>
      <c r="AW572" s="77">
        <v>31.724000696116718</v>
      </c>
      <c r="AX572" s="77">
        <v>0</v>
      </c>
      <c r="AY572" s="77">
        <v>170.94368560000004</v>
      </c>
      <c r="AZ572" s="77">
        <v>143.82759999999999</v>
      </c>
      <c r="BA572" s="77">
        <v>0</v>
      </c>
      <c r="BB572" s="77">
        <v>27.116085600000016</v>
      </c>
      <c r="BC572" s="77">
        <v>0</v>
      </c>
    </row>
    <row r="573" spans="1:55" s="81" customFormat="1" ht="19.5" customHeight="1" x14ac:dyDescent="0.25">
      <c r="A573" s="27" t="s">
        <v>35</v>
      </c>
      <c r="B573" s="107" t="s">
        <v>978</v>
      </c>
      <c r="C573" s="122" t="s">
        <v>828</v>
      </c>
      <c r="D573" s="109" t="s">
        <v>35</v>
      </c>
      <c r="E573" s="104"/>
      <c r="F573" s="77">
        <v>0</v>
      </c>
      <c r="G573" s="77">
        <v>0</v>
      </c>
      <c r="H573" s="77">
        <v>0</v>
      </c>
      <c r="I573" s="77">
        <v>0</v>
      </c>
      <c r="J573" s="77">
        <v>0</v>
      </c>
      <c r="K573" s="77">
        <v>0</v>
      </c>
      <c r="L573" s="77">
        <v>0</v>
      </c>
      <c r="M573" s="77">
        <v>0</v>
      </c>
      <c r="N573" s="77">
        <v>0</v>
      </c>
      <c r="O573" s="77">
        <v>0</v>
      </c>
      <c r="P573" s="77">
        <v>0</v>
      </c>
      <c r="Q573" s="77">
        <v>0</v>
      </c>
      <c r="R573" s="77">
        <v>0</v>
      </c>
      <c r="S573" s="77">
        <v>0</v>
      </c>
      <c r="T573" s="77">
        <v>0</v>
      </c>
      <c r="U573" s="77">
        <v>0</v>
      </c>
      <c r="V573" s="77">
        <v>0</v>
      </c>
      <c r="W573" s="77">
        <v>0</v>
      </c>
      <c r="X573" s="77">
        <v>0</v>
      </c>
      <c r="Y573" s="77">
        <v>0</v>
      </c>
      <c r="Z573" s="77">
        <v>0</v>
      </c>
      <c r="AA573" s="77">
        <v>0</v>
      </c>
      <c r="AB573" s="77">
        <v>0</v>
      </c>
      <c r="AC573" s="77">
        <v>0</v>
      </c>
      <c r="AD573" s="77">
        <v>0</v>
      </c>
      <c r="AE573" s="77">
        <v>0</v>
      </c>
      <c r="AF573" s="77">
        <v>0</v>
      </c>
      <c r="AG573" s="77">
        <v>0</v>
      </c>
      <c r="AH573" s="77">
        <v>0</v>
      </c>
      <c r="AI573" s="77">
        <v>0</v>
      </c>
      <c r="AJ573" s="77">
        <v>0</v>
      </c>
      <c r="AK573" s="77">
        <v>0</v>
      </c>
      <c r="AL573" s="77">
        <v>0</v>
      </c>
      <c r="AM573" s="77">
        <v>0</v>
      </c>
      <c r="AN573" s="77">
        <v>0</v>
      </c>
      <c r="AO573" s="77">
        <v>0</v>
      </c>
      <c r="AP573" s="77">
        <v>0</v>
      </c>
      <c r="AQ573" s="77">
        <v>0</v>
      </c>
      <c r="AR573" s="77">
        <v>0</v>
      </c>
      <c r="AS573" s="77">
        <v>0</v>
      </c>
      <c r="AT573" s="77">
        <v>0</v>
      </c>
      <c r="AU573" s="77">
        <v>0</v>
      </c>
      <c r="AV573" s="77">
        <v>0</v>
      </c>
      <c r="AW573" s="77">
        <v>0</v>
      </c>
      <c r="AX573" s="77">
        <v>0</v>
      </c>
      <c r="AY573" s="77">
        <v>0</v>
      </c>
      <c r="AZ573" s="77">
        <v>0</v>
      </c>
      <c r="BA573" s="77">
        <v>0</v>
      </c>
      <c r="BB573" s="77">
        <v>0</v>
      </c>
      <c r="BC573" s="77">
        <v>0</v>
      </c>
    </row>
    <row r="574" spans="1:55" s="81" customFormat="1" ht="19.5" customHeight="1" x14ac:dyDescent="0.25">
      <c r="A574" s="27" t="s">
        <v>35</v>
      </c>
      <c r="B574" s="107" t="s">
        <v>979</v>
      </c>
      <c r="C574" s="122" t="s">
        <v>830</v>
      </c>
      <c r="D574" s="109" t="s">
        <v>35</v>
      </c>
      <c r="E574" s="104"/>
      <c r="F574" s="77">
        <v>370.64357423160618</v>
      </c>
      <c r="G574" s="77">
        <v>273.53374000000002</v>
      </c>
      <c r="H574" s="77">
        <v>0</v>
      </c>
      <c r="I574" s="77">
        <v>97.109834231606172</v>
      </c>
      <c r="J574" s="77">
        <v>0</v>
      </c>
      <c r="K574" s="77">
        <v>214.45902420000002</v>
      </c>
      <c r="L574" s="77">
        <v>143.82759999999999</v>
      </c>
      <c r="M574" s="77">
        <v>0</v>
      </c>
      <c r="N574" s="77">
        <v>70.631424200000026</v>
      </c>
      <c r="O574" s="77">
        <v>0</v>
      </c>
      <c r="P574" s="77">
        <v>9.5905240699999883</v>
      </c>
      <c r="Q574" s="77">
        <v>0</v>
      </c>
      <c r="R574" s="77">
        <v>0</v>
      </c>
      <c r="S574" s="77">
        <v>9.5905240699999883</v>
      </c>
      <c r="T574" s="77">
        <v>0</v>
      </c>
      <c r="U574" s="77">
        <v>7.8186957599999998</v>
      </c>
      <c r="V574" s="77">
        <v>0</v>
      </c>
      <c r="W574" s="77">
        <v>0</v>
      </c>
      <c r="X574" s="77">
        <v>6.8060085199999998</v>
      </c>
      <c r="Y574" s="77">
        <v>1.01268724</v>
      </c>
      <c r="Z574" s="77">
        <v>31.320677310000001</v>
      </c>
      <c r="AA574" s="77">
        <v>0</v>
      </c>
      <c r="AB574" s="77">
        <v>0</v>
      </c>
      <c r="AC574" s="77">
        <v>31.320677310000001</v>
      </c>
      <c r="AD574" s="77">
        <v>0</v>
      </c>
      <c r="AE574" s="77">
        <v>31.297077310000002</v>
      </c>
      <c r="AF574" s="77">
        <v>0</v>
      </c>
      <c r="AG574" s="77">
        <v>0</v>
      </c>
      <c r="AH574" s="77">
        <v>31.297077310000002</v>
      </c>
      <c r="AI574" s="77">
        <v>0</v>
      </c>
      <c r="AJ574" s="77">
        <v>24.474632155489456</v>
      </c>
      <c r="AK574" s="77">
        <v>0</v>
      </c>
      <c r="AL574" s="77">
        <v>0</v>
      </c>
      <c r="AM574" s="77">
        <v>24.474632155489456</v>
      </c>
      <c r="AN574" s="77">
        <v>0</v>
      </c>
      <c r="AO574" s="77">
        <v>4.3995655300000003</v>
      </c>
      <c r="AP574" s="77">
        <v>0</v>
      </c>
      <c r="AQ574" s="77">
        <v>0</v>
      </c>
      <c r="AR574" s="77">
        <v>5.4122527700000003</v>
      </c>
      <c r="AS574" s="77">
        <v>-1.01268724</v>
      </c>
      <c r="AT574" s="77">
        <v>305.25774069611668</v>
      </c>
      <c r="AU574" s="77">
        <v>273.53374000000002</v>
      </c>
      <c r="AV574" s="77">
        <v>0</v>
      </c>
      <c r="AW574" s="77">
        <v>31.724000696116718</v>
      </c>
      <c r="AX574" s="77">
        <v>0</v>
      </c>
      <c r="AY574" s="77">
        <v>170.94368560000004</v>
      </c>
      <c r="AZ574" s="77">
        <v>143.82759999999999</v>
      </c>
      <c r="BA574" s="77">
        <v>0</v>
      </c>
      <c r="BB574" s="77">
        <v>27.116085600000016</v>
      </c>
      <c r="BC574" s="77">
        <v>0</v>
      </c>
    </row>
    <row r="575" spans="1:55" s="81" customFormat="1" ht="19.5" customHeight="1" x14ac:dyDescent="0.25">
      <c r="A575" s="27" t="s">
        <v>587</v>
      </c>
      <c r="B575" s="74" t="s">
        <v>1123</v>
      </c>
      <c r="C575" s="75" t="s">
        <v>128</v>
      </c>
      <c r="D575" s="76" t="s">
        <v>35</v>
      </c>
      <c r="E575" s="41">
        <v>4010100222</v>
      </c>
      <c r="F575" s="77">
        <v>287.77224000000001</v>
      </c>
      <c r="G575" s="77">
        <v>273.53374000000002</v>
      </c>
      <c r="H575" s="77">
        <v>0</v>
      </c>
      <c r="I575" s="77">
        <v>14.238499999999988</v>
      </c>
      <c r="J575" s="77">
        <v>0</v>
      </c>
      <c r="K575" s="77">
        <v>154.06229717000002</v>
      </c>
      <c r="L575" s="77">
        <v>143.82759999999999</v>
      </c>
      <c r="M575" s="77">
        <v>0</v>
      </c>
      <c r="N575" s="77">
        <v>10.23469717000002</v>
      </c>
      <c r="O575" s="77">
        <v>0</v>
      </c>
      <c r="P575" s="77">
        <v>0</v>
      </c>
      <c r="Q575" s="77">
        <v>0</v>
      </c>
      <c r="R575" s="77">
        <v>0</v>
      </c>
      <c r="S575" s="77">
        <v>0</v>
      </c>
      <c r="T575" s="77">
        <v>0</v>
      </c>
      <c r="U575" s="77">
        <v>0</v>
      </c>
      <c r="V575" s="77">
        <v>0</v>
      </c>
      <c r="W575" s="77">
        <v>0</v>
      </c>
      <c r="X575" s="77">
        <v>0</v>
      </c>
      <c r="Y575" s="77">
        <v>0</v>
      </c>
      <c r="Z575" s="77">
        <v>0</v>
      </c>
      <c r="AA575" s="77">
        <v>0</v>
      </c>
      <c r="AB575" s="77">
        <v>0</v>
      </c>
      <c r="AC575" s="77">
        <v>0</v>
      </c>
      <c r="AD575" s="77">
        <v>0</v>
      </c>
      <c r="AE575" s="77">
        <v>-2.3599999999999999E-2</v>
      </c>
      <c r="AF575" s="77">
        <v>0</v>
      </c>
      <c r="AG575" s="77">
        <v>0</v>
      </c>
      <c r="AH575" s="77">
        <v>-2.3599999999999999E-2</v>
      </c>
      <c r="AI575" s="77">
        <v>0</v>
      </c>
      <c r="AJ575" s="77">
        <v>0</v>
      </c>
      <c r="AK575" s="77">
        <v>0</v>
      </c>
      <c r="AL575" s="77">
        <v>0</v>
      </c>
      <c r="AM575" s="77">
        <v>0</v>
      </c>
      <c r="AN575" s="77">
        <v>0</v>
      </c>
      <c r="AO575" s="77">
        <v>0</v>
      </c>
      <c r="AP575" s="77">
        <v>0</v>
      </c>
      <c r="AQ575" s="77">
        <v>0</v>
      </c>
      <c r="AR575" s="77">
        <v>0</v>
      </c>
      <c r="AS575" s="77">
        <v>0</v>
      </c>
      <c r="AT575" s="77">
        <v>287.77224000000001</v>
      </c>
      <c r="AU575" s="77">
        <v>273.53374000000002</v>
      </c>
      <c r="AV575" s="77">
        <v>0</v>
      </c>
      <c r="AW575" s="77">
        <v>14.238499999999988</v>
      </c>
      <c r="AX575" s="77">
        <v>0</v>
      </c>
      <c r="AY575" s="77">
        <v>154.08589717000001</v>
      </c>
      <c r="AZ575" s="77">
        <v>143.82759999999999</v>
      </c>
      <c r="BA575" s="77">
        <v>0</v>
      </c>
      <c r="BB575" s="77">
        <v>10.25829717000002</v>
      </c>
      <c r="BC575" s="77">
        <v>0</v>
      </c>
    </row>
    <row r="576" spans="1:55" s="81" customFormat="1" ht="19.5" customHeight="1" x14ac:dyDescent="0.25">
      <c r="A576" s="27" t="s">
        <v>116</v>
      </c>
      <c r="B576" s="74" t="s">
        <v>1123</v>
      </c>
      <c r="C576" s="75" t="s">
        <v>165</v>
      </c>
      <c r="D576" s="76" t="s">
        <v>35</v>
      </c>
      <c r="E576" s="41">
        <v>4010100214</v>
      </c>
      <c r="F576" s="77">
        <v>47.115861177376878</v>
      </c>
      <c r="G576" s="77">
        <v>0</v>
      </c>
      <c r="H576" s="77">
        <v>0</v>
      </c>
      <c r="I576" s="77">
        <v>47.115861177376878</v>
      </c>
      <c r="J576" s="77">
        <v>0</v>
      </c>
      <c r="K576" s="77">
        <v>38.842574230000004</v>
      </c>
      <c r="L576" s="77">
        <v>0</v>
      </c>
      <c r="M576" s="77">
        <v>0</v>
      </c>
      <c r="N576" s="77">
        <v>38.842574230000004</v>
      </c>
      <c r="O576" s="77">
        <v>0</v>
      </c>
      <c r="P576" s="77">
        <v>5.7942568400000001</v>
      </c>
      <c r="Q576" s="77">
        <v>0</v>
      </c>
      <c r="R576" s="77">
        <v>0</v>
      </c>
      <c r="S576" s="77">
        <v>5.7942568400000001</v>
      </c>
      <c r="T576" s="77">
        <v>0</v>
      </c>
      <c r="U576" s="77">
        <v>5.7942568400000001</v>
      </c>
      <c r="V576" s="77">
        <v>0</v>
      </c>
      <c r="W576" s="77">
        <v>0</v>
      </c>
      <c r="X576" s="77">
        <v>5.7942568400000001</v>
      </c>
      <c r="Y576" s="77">
        <v>0</v>
      </c>
      <c r="Z576" s="77">
        <v>30.133674460000002</v>
      </c>
      <c r="AA576" s="77">
        <v>0</v>
      </c>
      <c r="AB576" s="77">
        <v>0</v>
      </c>
      <c r="AC576" s="77">
        <v>30.133674460000002</v>
      </c>
      <c r="AD576" s="77">
        <v>0</v>
      </c>
      <c r="AE576" s="77">
        <v>30.133674460000002</v>
      </c>
      <c r="AF576" s="77">
        <v>0</v>
      </c>
      <c r="AG576" s="77">
        <v>0</v>
      </c>
      <c r="AH576" s="77">
        <v>30.133674460000002</v>
      </c>
      <c r="AI576" s="77">
        <v>0</v>
      </c>
      <c r="AJ576" s="77">
        <v>9.0156789173768743</v>
      </c>
      <c r="AK576" s="77">
        <v>0</v>
      </c>
      <c r="AL576" s="77">
        <v>0</v>
      </c>
      <c r="AM576" s="77">
        <v>9.0156789173768743</v>
      </c>
      <c r="AN576" s="77">
        <v>0</v>
      </c>
      <c r="AO576" s="77">
        <v>0.7423919699999999</v>
      </c>
      <c r="AP576" s="77">
        <v>0</v>
      </c>
      <c r="AQ576" s="77">
        <v>0</v>
      </c>
      <c r="AR576" s="77">
        <v>0.7423919699999999</v>
      </c>
      <c r="AS576" s="77">
        <v>0</v>
      </c>
      <c r="AT576" s="77">
        <v>2.1722509599999995</v>
      </c>
      <c r="AU576" s="77">
        <v>0</v>
      </c>
      <c r="AV576" s="77">
        <v>0</v>
      </c>
      <c r="AW576" s="77">
        <v>2.1722509599999995</v>
      </c>
      <c r="AX576" s="77">
        <v>0</v>
      </c>
      <c r="AY576" s="77">
        <v>2.17225096</v>
      </c>
      <c r="AZ576" s="77">
        <v>0</v>
      </c>
      <c r="BA576" s="77">
        <v>0</v>
      </c>
      <c r="BB576" s="77">
        <v>2.17225096</v>
      </c>
      <c r="BC576" s="77">
        <v>0</v>
      </c>
    </row>
    <row r="577" spans="1:55" s="81" customFormat="1" ht="19.5" customHeight="1" x14ac:dyDescent="0.25">
      <c r="A577" s="27" t="s">
        <v>116</v>
      </c>
      <c r="B577" s="74" t="s">
        <v>1123</v>
      </c>
      <c r="C577" s="75" t="s">
        <v>171</v>
      </c>
      <c r="D577" s="76" t="s">
        <v>35</v>
      </c>
      <c r="E577" s="41">
        <v>4020101157</v>
      </c>
      <c r="F577" s="77">
        <v>0.28338607536011651</v>
      </c>
      <c r="G577" s="77">
        <v>0</v>
      </c>
      <c r="H577" s="77">
        <v>0</v>
      </c>
      <c r="I577" s="77">
        <v>0.28338607536011651</v>
      </c>
      <c r="J577" s="77">
        <v>0</v>
      </c>
      <c r="K577" s="77">
        <v>0.60192029999999996</v>
      </c>
      <c r="L577" s="77">
        <v>0</v>
      </c>
      <c r="M577" s="77">
        <v>0</v>
      </c>
      <c r="N577" s="77">
        <v>0.60192029999999996</v>
      </c>
      <c r="O577" s="77">
        <v>0</v>
      </c>
      <c r="P577" s="77">
        <v>0</v>
      </c>
      <c r="Q577" s="77">
        <v>0</v>
      </c>
      <c r="R577" s="77">
        <v>0</v>
      </c>
      <c r="S577" s="77">
        <v>0</v>
      </c>
      <c r="T577" s="77">
        <v>0</v>
      </c>
      <c r="U577" s="77">
        <v>0</v>
      </c>
      <c r="V577" s="77">
        <v>0</v>
      </c>
      <c r="W577" s="77">
        <v>0</v>
      </c>
      <c r="X577" s="77">
        <v>0</v>
      </c>
      <c r="Y577" s="77">
        <v>0</v>
      </c>
      <c r="Z577" s="77">
        <v>1.7906930000000001E-2</v>
      </c>
      <c r="AA577" s="77">
        <v>0</v>
      </c>
      <c r="AB577" s="77">
        <v>0</v>
      </c>
      <c r="AC577" s="77">
        <v>1.7906930000000001E-2</v>
      </c>
      <c r="AD577" s="77">
        <v>0</v>
      </c>
      <c r="AE577" s="77">
        <v>1.7906930000000001E-2</v>
      </c>
      <c r="AF577" s="77">
        <v>0</v>
      </c>
      <c r="AG577" s="77">
        <v>0</v>
      </c>
      <c r="AH577" s="77">
        <v>1.7906930000000001E-2</v>
      </c>
      <c r="AI577" s="77">
        <v>0</v>
      </c>
      <c r="AJ577" s="77">
        <v>0</v>
      </c>
      <c r="AK577" s="77">
        <v>0</v>
      </c>
      <c r="AL577" s="77">
        <v>0</v>
      </c>
      <c r="AM577" s="77">
        <v>0</v>
      </c>
      <c r="AN577" s="77">
        <v>0</v>
      </c>
      <c r="AO577" s="77">
        <v>0</v>
      </c>
      <c r="AP577" s="77">
        <v>0</v>
      </c>
      <c r="AQ577" s="77">
        <v>0</v>
      </c>
      <c r="AR577" s="77">
        <v>0</v>
      </c>
      <c r="AS577" s="77">
        <v>0</v>
      </c>
      <c r="AT577" s="77">
        <v>0.26547914536011652</v>
      </c>
      <c r="AU577" s="77">
        <v>0</v>
      </c>
      <c r="AV577" s="77">
        <v>0</v>
      </c>
      <c r="AW577" s="77">
        <v>0.26547914536011652</v>
      </c>
      <c r="AX577" s="77">
        <v>0</v>
      </c>
      <c r="AY577" s="77">
        <v>0.58401336999999998</v>
      </c>
      <c r="AZ577" s="77">
        <v>0</v>
      </c>
      <c r="BA577" s="77">
        <v>0</v>
      </c>
      <c r="BB577" s="77">
        <v>0.58401336999999998</v>
      </c>
      <c r="BC577" s="77">
        <v>0</v>
      </c>
    </row>
    <row r="578" spans="1:55" s="81" customFormat="1" ht="19.5" customHeight="1" x14ac:dyDescent="0.25">
      <c r="A578" s="27" t="s">
        <v>116</v>
      </c>
      <c r="B578" s="74" t="s">
        <v>1123</v>
      </c>
      <c r="C578" s="75" t="s">
        <v>172</v>
      </c>
      <c r="D578" s="76" t="s">
        <v>35</v>
      </c>
      <c r="E578" s="41">
        <v>4010100259</v>
      </c>
      <c r="F578" s="77">
        <v>1.0242253571341731</v>
      </c>
      <c r="G578" s="77">
        <v>0</v>
      </c>
      <c r="H578" s="77">
        <v>0</v>
      </c>
      <c r="I578" s="77">
        <v>1.0242253571341731</v>
      </c>
      <c r="J578" s="77">
        <v>0</v>
      </c>
      <c r="K578" s="77">
        <v>2.4679902</v>
      </c>
      <c r="L578" s="77">
        <v>0</v>
      </c>
      <c r="M578" s="77">
        <v>0</v>
      </c>
      <c r="N578" s="77">
        <v>2.4679902</v>
      </c>
      <c r="O578" s="77">
        <v>0</v>
      </c>
      <c r="P578" s="77">
        <v>0.14234293000000001</v>
      </c>
      <c r="Q578" s="77">
        <v>0</v>
      </c>
      <c r="R578" s="77">
        <v>0</v>
      </c>
      <c r="S578" s="77">
        <v>0.14234293000000001</v>
      </c>
      <c r="T578" s="77">
        <v>0</v>
      </c>
      <c r="U578" s="77">
        <v>0.14234293000000001</v>
      </c>
      <c r="V578" s="77">
        <v>0</v>
      </c>
      <c r="W578" s="77">
        <v>0</v>
      </c>
      <c r="X578" s="77">
        <v>0.14234293000000001</v>
      </c>
      <c r="Y578" s="77">
        <v>0</v>
      </c>
      <c r="Z578" s="77">
        <v>0.82564727000000004</v>
      </c>
      <c r="AA578" s="77">
        <v>0</v>
      </c>
      <c r="AB578" s="77">
        <v>0</v>
      </c>
      <c r="AC578" s="77">
        <v>0.82564727000000004</v>
      </c>
      <c r="AD578" s="77">
        <v>0</v>
      </c>
      <c r="AE578" s="77">
        <v>0.82564727000000004</v>
      </c>
      <c r="AF578" s="77">
        <v>0</v>
      </c>
      <c r="AG578" s="77">
        <v>0</v>
      </c>
      <c r="AH578" s="77">
        <v>0.82564727000000004</v>
      </c>
      <c r="AI578" s="77">
        <v>0</v>
      </c>
      <c r="AJ578" s="77">
        <v>0</v>
      </c>
      <c r="AK578" s="77">
        <v>0</v>
      </c>
      <c r="AL578" s="77">
        <v>0</v>
      </c>
      <c r="AM578" s="77">
        <v>0</v>
      </c>
      <c r="AN578" s="77">
        <v>0</v>
      </c>
      <c r="AO578" s="77">
        <v>0</v>
      </c>
      <c r="AP578" s="77">
        <v>0</v>
      </c>
      <c r="AQ578" s="77">
        <v>0</v>
      </c>
      <c r="AR578" s="77">
        <v>0</v>
      </c>
      <c r="AS578" s="77">
        <v>0</v>
      </c>
      <c r="AT578" s="77">
        <v>5.6235157134173042E-2</v>
      </c>
      <c r="AU578" s="77">
        <v>0</v>
      </c>
      <c r="AV578" s="77">
        <v>0</v>
      </c>
      <c r="AW578" s="77">
        <v>5.6235157134173042E-2</v>
      </c>
      <c r="AX578" s="77">
        <v>0</v>
      </c>
      <c r="AY578" s="77">
        <v>1.5000000000000002</v>
      </c>
      <c r="AZ578" s="77">
        <v>0</v>
      </c>
      <c r="BA578" s="77">
        <v>0</v>
      </c>
      <c r="BB578" s="77">
        <v>1.5000000000000002</v>
      </c>
      <c r="BC578" s="77">
        <v>0</v>
      </c>
    </row>
    <row r="579" spans="1:55" s="81" customFormat="1" ht="19.5" customHeight="1" x14ac:dyDescent="0.25">
      <c r="A579" s="27" t="s">
        <v>116</v>
      </c>
      <c r="B579" s="74" t="s">
        <v>1123</v>
      </c>
      <c r="C579" s="75" t="s">
        <v>173</v>
      </c>
      <c r="D579" s="76" t="s">
        <v>35</v>
      </c>
      <c r="E579" s="41">
        <v>4010100270</v>
      </c>
      <c r="F579" s="77">
        <v>1.7771444678525044</v>
      </c>
      <c r="G579" s="77">
        <v>0</v>
      </c>
      <c r="H579" s="77">
        <v>0</v>
      </c>
      <c r="I579" s="77">
        <v>1.7771444678525044</v>
      </c>
      <c r="J579" s="77">
        <v>0</v>
      </c>
      <c r="K579" s="77">
        <v>0</v>
      </c>
      <c r="L579" s="77">
        <v>0</v>
      </c>
      <c r="M579" s="77">
        <v>0</v>
      </c>
      <c r="N579" s="77">
        <v>0</v>
      </c>
      <c r="O579" s="77">
        <v>0</v>
      </c>
      <c r="P579" s="77">
        <v>0</v>
      </c>
      <c r="Q579" s="77">
        <v>0</v>
      </c>
      <c r="R579" s="77">
        <v>0</v>
      </c>
      <c r="S579" s="77">
        <v>0</v>
      </c>
      <c r="T579" s="77">
        <v>0</v>
      </c>
      <c r="U579" s="77">
        <v>0</v>
      </c>
      <c r="V579" s="77">
        <v>0</v>
      </c>
      <c r="W579" s="77">
        <v>0</v>
      </c>
      <c r="X579" s="77">
        <v>0</v>
      </c>
      <c r="Y579" s="77">
        <v>0</v>
      </c>
      <c r="Z579" s="77">
        <v>0</v>
      </c>
      <c r="AA579" s="77">
        <v>0</v>
      </c>
      <c r="AB579" s="77">
        <v>0</v>
      </c>
      <c r="AC579" s="77">
        <v>0</v>
      </c>
      <c r="AD579" s="77">
        <v>0</v>
      </c>
      <c r="AE579" s="77">
        <v>0</v>
      </c>
      <c r="AF579" s="77">
        <v>0</v>
      </c>
      <c r="AG579" s="77">
        <v>0</v>
      </c>
      <c r="AH579" s="77">
        <v>0</v>
      </c>
      <c r="AI579" s="77">
        <v>0</v>
      </c>
      <c r="AJ579" s="77">
        <v>1.7771444678525044</v>
      </c>
      <c r="AK579" s="77">
        <v>0</v>
      </c>
      <c r="AL579" s="77">
        <v>0</v>
      </c>
      <c r="AM579" s="77">
        <v>1.7771444678525044</v>
      </c>
      <c r="AN579" s="77">
        <v>0</v>
      </c>
      <c r="AO579" s="77">
        <v>0</v>
      </c>
      <c r="AP579" s="77">
        <v>0</v>
      </c>
      <c r="AQ579" s="77">
        <v>0</v>
      </c>
      <c r="AR579" s="77">
        <v>0</v>
      </c>
      <c r="AS579" s="77">
        <v>0</v>
      </c>
      <c r="AT579" s="77">
        <v>0</v>
      </c>
      <c r="AU579" s="77">
        <v>0</v>
      </c>
      <c r="AV579" s="77">
        <v>0</v>
      </c>
      <c r="AW579" s="77">
        <v>0</v>
      </c>
      <c r="AX579" s="77">
        <v>0</v>
      </c>
      <c r="AY579" s="77">
        <v>0</v>
      </c>
      <c r="AZ579" s="77">
        <v>0</v>
      </c>
      <c r="BA579" s="77">
        <v>0</v>
      </c>
      <c r="BB579" s="77">
        <v>0</v>
      </c>
      <c r="BC579" s="77">
        <v>0</v>
      </c>
    </row>
    <row r="580" spans="1:55" s="81" customFormat="1" ht="19.5" customHeight="1" x14ac:dyDescent="0.25">
      <c r="A580" s="27" t="s">
        <v>116</v>
      </c>
      <c r="B580" s="74" t="s">
        <v>1123</v>
      </c>
      <c r="C580" s="75" t="s">
        <v>184</v>
      </c>
      <c r="D580" s="76" t="s">
        <v>35</v>
      </c>
      <c r="E580" s="41">
        <v>4010100260</v>
      </c>
      <c r="F580" s="77">
        <v>12.16443052</v>
      </c>
      <c r="G580" s="77">
        <v>0</v>
      </c>
      <c r="H580" s="77">
        <v>0</v>
      </c>
      <c r="I580" s="77">
        <v>12.16443052</v>
      </c>
      <c r="J580" s="77">
        <v>0</v>
      </c>
      <c r="K580" s="77">
        <v>0</v>
      </c>
      <c r="L580" s="77">
        <v>0</v>
      </c>
      <c r="M580" s="77">
        <v>0</v>
      </c>
      <c r="N580" s="77">
        <v>0</v>
      </c>
      <c r="O580" s="77">
        <v>0</v>
      </c>
      <c r="P580" s="77">
        <v>1.7718283099999894</v>
      </c>
      <c r="Q580" s="77">
        <v>0</v>
      </c>
      <c r="R580" s="77">
        <v>0</v>
      </c>
      <c r="S580" s="77">
        <v>1.7718283099999894</v>
      </c>
      <c r="T580" s="77">
        <v>0</v>
      </c>
      <c r="U580" s="77">
        <v>0</v>
      </c>
      <c r="V580" s="77">
        <v>0</v>
      </c>
      <c r="W580" s="77">
        <v>0</v>
      </c>
      <c r="X580" s="77">
        <v>0</v>
      </c>
      <c r="Y580" s="77">
        <v>0</v>
      </c>
      <c r="Z580" s="77">
        <v>0</v>
      </c>
      <c r="AA580" s="77">
        <v>0</v>
      </c>
      <c r="AB580" s="77">
        <v>0</v>
      </c>
      <c r="AC580" s="77">
        <v>0</v>
      </c>
      <c r="AD580" s="77">
        <v>0</v>
      </c>
      <c r="AE580" s="77">
        <v>0</v>
      </c>
      <c r="AF580" s="77">
        <v>0</v>
      </c>
      <c r="AG580" s="77">
        <v>0</v>
      </c>
      <c r="AH580" s="77">
        <v>0</v>
      </c>
      <c r="AI580" s="77">
        <v>0</v>
      </c>
      <c r="AJ580" s="77">
        <v>9.1053068499999767</v>
      </c>
      <c r="AK580" s="77">
        <v>0</v>
      </c>
      <c r="AL580" s="77">
        <v>0</v>
      </c>
      <c r="AM580" s="77">
        <v>9.1053068499999767</v>
      </c>
      <c r="AN580" s="77">
        <v>0</v>
      </c>
      <c r="AO580" s="77">
        <v>0</v>
      </c>
      <c r="AP580" s="77">
        <v>0</v>
      </c>
      <c r="AQ580" s="77">
        <v>0</v>
      </c>
      <c r="AR580" s="77">
        <v>0</v>
      </c>
      <c r="AS580" s="77">
        <v>0</v>
      </c>
      <c r="AT580" s="77">
        <v>1.2872953600000336</v>
      </c>
      <c r="AU580" s="77">
        <v>0</v>
      </c>
      <c r="AV580" s="77">
        <v>0</v>
      </c>
      <c r="AW580" s="77">
        <v>1.2872953600000336</v>
      </c>
      <c r="AX580" s="77">
        <v>0</v>
      </c>
      <c r="AY580" s="77">
        <v>0</v>
      </c>
      <c r="AZ580" s="77">
        <v>0</v>
      </c>
      <c r="BA580" s="77">
        <v>0</v>
      </c>
      <c r="BB580" s="77">
        <v>0</v>
      </c>
      <c r="BC580" s="77">
        <v>0</v>
      </c>
    </row>
    <row r="581" spans="1:55" s="81" customFormat="1" ht="19.5" customHeight="1" x14ac:dyDescent="0.25">
      <c r="A581" s="27" t="s">
        <v>116</v>
      </c>
      <c r="B581" s="74" t="s">
        <v>1123</v>
      </c>
      <c r="C581" s="75" t="s">
        <v>190</v>
      </c>
      <c r="D581" s="76" t="s">
        <v>35</v>
      </c>
      <c r="E581" s="41">
        <v>4010100264</v>
      </c>
      <c r="F581" s="77">
        <v>0.88020630489070317</v>
      </c>
      <c r="G581" s="77">
        <v>0</v>
      </c>
      <c r="H581" s="77">
        <v>0</v>
      </c>
      <c r="I581" s="77">
        <v>0.88020630489070317</v>
      </c>
      <c r="J581" s="77">
        <v>0</v>
      </c>
      <c r="K581" s="77">
        <v>1.3474777200000001</v>
      </c>
      <c r="L581" s="77">
        <v>0</v>
      </c>
      <c r="M581" s="77">
        <v>0</v>
      </c>
      <c r="N581" s="77">
        <v>1.3474777200000001</v>
      </c>
      <c r="O581" s="77">
        <v>0</v>
      </c>
      <c r="P581" s="77">
        <v>0.29048649999999998</v>
      </c>
      <c r="Q581" s="77">
        <v>0</v>
      </c>
      <c r="R581" s="77">
        <v>0</v>
      </c>
      <c r="S581" s="77">
        <v>0.29048649999999998</v>
      </c>
      <c r="T581" s="77">
        <v>0</v>
      </c>
      <c r="U581" s="77">
        <v>0.29048649999999998</v>
      </c>
      <c r="V581" s="77">
        <v>0</v>
      </c>
      <c r="W581" s="77">
        <v>0</v>
      </c>
      <c r="X581" s="77">
        <v>0.29048649999999998</v>
      </c>
      <c r="Y581" s="77">
        <v>0</v>
      </c>
      <c r="Z581" s="77">
        <v>0</v>
      </c>
      <c r="AA581" s="77">
        <v>0</v>
      </c>
      <c r="AB581" s="77">
        <v>0</v>
      </c>
      <c r="AC581" s="77">
        <v>0</v>
      </c>
      <c r="AD581" s="77">
        <v>0</v>
      </c>
      <c r="AE581" s="77">
        <v>0</v>
      </c>
      <c r="AF581" s="77">
        <v>0</v>
      </c>
      <c r="AG581" s="77">
        <v>0</v>
      </c>
      <c r="AH581" s="77">
        <v>0</v>
      </c>
      <c r="AI581" s="77">
        <v>0</v>
      </c>
      <c r="AJ581" s="77">
        <v>0.23815638</v>
      </c>
      <c r="AK581" s="77">
        <v>0</v>
      </c>
      <c r="AL581" s="77">
        <v>0</v>
      </c>
      <c r="AM581" s="77">
        <v>0.23815638</v>
      </c>
      <c r="AN581" s="77">
        <v>0</v>
      </c>
      <c r="AO581" s="77">
        <v>0.23815638</v>
      </c>
      <c r="AP581" s="77">
        <v>0</v>
      </c>
      <c r="AQ581" s="77">
        <v>0</v>
      </c>
      <c r="AR581" s="77">
        <v>0.23815638</v>
      </c>
      <c r="AS581" s="77">
        <v>0</v>
      </c>
      <c r="AT581" s="77">
        <v>0.35156342489070308</v>
      </c>
      <c r="AU581" s="77">
        <v>0</v>
      </c>
      <c r="AV581" s="77">
        <v>0</v>
      </c>
      <c r="AW581" s="77">
        <v>0.35156342489070308</v>
      </c>
      <c r="AX581" s="77">
        <v>0</v>
      </c>
      <c r="AY581" s="77">
        <v>0.81883483999999995</v>
      </c>
      <c r="AZ581" s="77">
        <v>0</v>
      </c>
      <c r="BA581" s="77">
        <v>0</v>
      </c>
      <c r="BB581" s="77">
        <v>0.81883483999999995</v>
      </c>
      <c r="BC581" s="77">
        <v>0</v>
      </c>
    </row>
    <row r="582" spans="1:55" s="81" customFormat="1" ht="19.5" customHeight="1" x14ac:dyDescent="0.25">
      <c r="A582" s="27" t="s">
        <v>116</v>
      </c>
      <c r="B582" s="74" t="s">
        <v>1123</v>
      </c>
      <c r="C582" s="75" t="s">
        <v>1157</v>
      </c>
      <c r="D582" s="76" t="s">
        <v>35</v>
      </c>
      <c r="E582" s="41">
        <v>4010100261</v>
      </c>
      <c r="F582" s="77">
        <v>0.9689777702600999</v>
      </c>
      <c r="G582" s="77">
        <v>0</v>
      </c>
      <c r="H582" s="77">
        <v>0</v>
      </c>
      <c r="I582" s="77">
        <v>0.9689777702600999</v>
      </c>
      <c r="J582" s="77">
        <v>0</v>
      </c>
      <c r="K582" s="77">
        <v>2.02240931</v>
      </c>
      <c r="L582" s="77">
        <v>0</v>
      </c>
      <c r="M582" s="77">
        <v>0</v>
      </c>
      <c r="N582" s="77">
        <v>2.02240931</v>
      </c>
      <c r="O582" s="77">
        <v>0</v>
      </c>
      <c r="P582" s="77">
        <v>0</v>
      </c>
      <c r="Q582" s="77">
        <v>0</v>
      </c>
      <c r="R582" s="77">
        <v>0</v>
      </c>
      <c r="S582" s="77">
        <v>0</v>
      </c>
      <c r="T582" s="77">
        <v>0</v>
      </c>
      <c r="U582" s="77">
        <v>0</v>
      </c>
      <c r="V582" s="77">
        <v>0</v>
      </c>
      <c r="W582" s="77">
        <v>0</v>
      </c>
      <c r="X582" s="77">
        <v>0</v>
      </c>
      <c r="Y582" s="77">
        <v>0</v>
      </c>
      <c r="Z582" s="77">
        <v>0</v>
      </c>
      <c r="AA582" s="77">
        <v>0</v>
      </c>
      <c r="AB582" s="77">
        <v>0</v>
      </c>
      <c r="AC582" s="77">
        <v>0</v>
      </c>
      <c r="AD582" s="77">
        <v>0</v>
      </c>
      <c r="AE582" s="77">
        <v>0</v>
      </c>
      <c r="AF582" s="77">
        <v>0</v>
      </c>
      <c r="AG582" s="77">
        <v>0</v>
      </c>
      <c r="AH582" s="77">
        <v>0</v>
      </c>
      <c r="AI582" s="77">
        <v>0</v>
      </c>
      <c r="AJ582" s="77">
        <v>0.9689777702600999</v>
      </c>
      <c r="AK582" s="77">
        <v>0</v>
      </c>
      <c r="AL582" s="77">
        <v>0</v>
      </c>
      <c r="AM582" s="77">
        <v>0.9689777702600999</v>
      </c>
      <c r="AN582" s="77">
        <v>0</v>
      </c>
      <c r="AO582" s="77">
        <v>4.9649409999999998E-2</v>
      </c>
      <c r="AP582" s="77">
        <v>0</v>
      </c>
      <c r="AQ582" s="77">
        <v>0</v>
      </c>
      <c r="AR582" s="77">
        <v>4.9649409999999998E-2</v>
      </c>
      <c r="AS582" s="77">
        <v>0</v>
      </c>
      <c r="AT582" s="77">
        <v>0</v>
      </c>
      <c r="AU582" s="77">
        <v>0</v>
      </c>
      <c r="AV582" s="77">
        <v>0</v>
      </c>
      <c r="AW582" s="77">
        <v>0</v>
      </c>
      <c r="AX582" s="77">
        <v>0</v>
      </c>
      <c r="AY582" s="77">
        <v>1.9727599</v>
      </c>
      <c r="AZ582" s="77">
        <v>0</v>
      </c>
      <c r="BA582" s="77">
        <v>0</v>
      </c>
      <c r="BB582" s="77">
        <v>1.9727599</v>
      </c>
      <c r="BC582" s="77">
        <v>0</v>
      </c>
    </row>
    <row r="583" spans="1:55" s="81" customFormat="1" ht="19.5" customHeight="1" x14ac:dyDescent="0.25">
      <c r="A583" s="27" t="s">
        <v>116</v>
      </c>
      <c r="B583" s="74" t="s">
        <v>1123</v>
      </c>
      <c r="C583" s="75" t="s">
        <v>277</v>
      </c>
      <c r="D583" s="76" t="s">
        <v>35</v>
      </c>
      <c r="E583" s="41">
        <v>4010102567</v>
      </c>
      <c r="F583" s="77">
        <v>1.01268724</v>
      </c>
      <c r="G583" s="77">
        <v>0</v>
      </c>
      <c r="H583" s="77">
        <v>0</v>
      </c>
      <c r="I583" s="77">
        <v>1.01268724</v>
      </c>
      <c r="J583" s="77">
        <v>0</v>
      </c>
      <c r="K583" s="77">
        <v>1.01268724</v>
      </c>
      <c r="L583" s="77">
        <v>0</v>
      </c>
      <c r="M583" s="77">
        <v>0</v>
      </c>
      <c r="N583" s="77">
        <v>1.01268724</v>
      </c>
      <c r="O583" s="77">
        <v>0</v>
      </c>
      <c r="P583" s="77">
        <v>1.01268724</v>
      </c>
      <c r="Q583" s="77">
        <v>0</v>
      </c>
      <c r="R583" s="77">
        <v>0</v>
      </c>
      <c r="S583" s="77">
        <v>1.01268724</v>
      </c>
      <c r="T583" s="77">
        <v>0</v>
      </c>
      <c r="U583" s="77">
        <v>1.01268724</v>
      </c>
      <c r="V583" s="77">
        <v>0</v>
      </c>
      <c r="W583" s="77">
        <v>0</v>
      </c>
      <c r="X583" s="77">
        <v>0</v>
      </c>
      <c r="Y583" s="77">
        <v>1.01268724</v>
      </c>
      <c r="Z583" s="77">
        <v>0</v>
      </c>
      <c r="AA583" s="77">
        <v>0</v>
      </c>
      <c r="AB583" s="77">
        <v>0</v>
      </c>
      <c r="AC583" s="77">
        <v>0</v>
      </c>
      <c r="AD583" s="77">
        <v>0</v>
      </c>
      <c r="AE583" s="77">
        <v>0</v>
      </c>
      <c r="AF583" s="77">
        <v>0</v>
      </c>
      <c r="AG583" s="77">
        <v>0</v>
      </c>
      <c r="AH583" s="77">
        <v>0</v>
      </c>
      <c r="AI583" s="77">
        <v>0</v>
      </c>
      <c r="AJ583" s="77">
        <v>0</v>
      </c>
      <c r="AK583" s="77">
        <v>0</v>
      </c>
      <c r="AL583" s="77">
        <v>0</v>
      </c>
      <c r="AM583" s="77">
        <v>0</v>
      </c>
      <c r="AN583" s="77">
        <v>0</v>
      </c>
      <c r="AO583" s="77">
        <v>0</v>
      </c>
      <c r="AP583" s="77">
        <v>0</v>
      </c>
      <c r="AQ583" s="77">
        <v>0</v>
      </c>
      <c r="AR583" s="77">
        <v>1.01268724</v>
      </c>
      <c r="AS583" s="77">
        <v>-1.01268724</v>
      </c>
      <c r="AT583" s="77">
        <v>0</v>
      </c>
      <c r="AU583" s="77">
        <v>0</v>
      </c>
      <c r="AV583" s="77">
        <v>0</v>
      </c>
      <c r="AW583" s="77">
        <v>0</v>
      </c>
      <c r="AX583" s="77">
        <v>0</v>
      </c>
      <c r="AY583" s="77">
        <v>0</v>
      </c>
      <c r="AZ583" s="77">
        <v>0</v>
      </c>
      <c r="BA583" s="77">
        <v>0</v>
      </c>
      <c r="BB583" s="77">
        <v>0</v>
      </c>
      <c r="BC583" s="77">
        <v>0</v>
      </c>
    </row>
    <row r="584" spans="1:55" s="81" customFormat="1" ht="19.5" customHeight="1" x14ac:dyDescent="0.25">
      <c r="A584" s="27" t="s">
        <v>116</v>
      </c>
      <c r="B584" s="74" t="s">
        <v>1123</v>
      </c>
      <c r="C584" s="75" t="s">
        <v>744</v>
      </c>
      <c r="D584" s="76" t="s">
        <v>35</v>
      </c>
      <c r="E584" s="41">
        <v>4020105040</v>
      </c>
      <c r="F584" s="77">
        <v>0.65240857330518365</v>
      </c>
      <c r="G584" s="77">
        <v>0</v>
      </c>
      <c r="H584" s="77">
        <v>0</v>
      </c>
      <c r="I584" s="77">
        <v>0.65240857330518365</v>
      </c>
      <c r="J584" s="77">
        <v>0</v>
      </c>
      <c r="K584" s="77">
        <v>0</v>
      </c>
      <c r="L584" s="77">
        <v>0</v>
      </c>
      <c r="M584" s="77">
        <v>0</v>
      </c>
      <c r="N584" s="77">
        <v>0</v>
      </c>
      <c r="O584" s="77">
        <v>0</v>
      </c>
      <c r="P584" s="77">
        <v>0</v>
      </c>
      <c r="Q584" s="77">
        <v>0</v>
      </c>
      <c r="R584" s="77">
        <v>0</v>
      </c>
      <c r="S584" s="77">
        <v>0</v>
      </c>
      <c r="T584" s="77">
        <v>0</v>
      </c>
      <c r="U584" s="77">
        <v>0</v>
      </c>
      <c r="V584" s="77">
        <v>0</v>
      </c>
      <c r="W584" s="77">
        <v>0</v>
      </c>
      <c r="X584" s="77">
        <v>0</v>
      </c>
      <c r="Y584" s="77">
        <v>0</v>
      </c>
      <c r="Z584" s="77">
        <v>0</v>
      </c>
      <c r="AA584" s="77">
        <v>0</v>
      </c>
      <c r="AB584" s="77">
        <v>0</v>
      </c>
      <c r="AC584" s="77">
        <v>0</v>
      </c>
      <c r="AD584" s="77">
        <v>0</v>
      </c>
      <c r="AE584" s="77">
        <v>0</v>
      </c>
      <c r="AF584" s="77">
        <v>0</v>
      </c>
      <c r="AG584" s="77">
        <v>0</v>
      </c>
      <c r="AH584" s="77">
        <v>0</v>
      </c>
      <c r="AI584" s="77">
        <v>0</v>
      </c>
      <c r="AJ584" s="77">
        <v>0</v>
      </c>
      <c r="AK584" s="77">
        <v>0</v>
      </c>
      <c r="AL584" s="77">
        <v>0</v>
      </c>
      <c r="AM584" s="77">
        <v>0</v>
      </c>
      <c r="AN584" s="77">
        <v>0</v>
      </c>
      <c r="AO584" s="77">
        <v>0</v>
      </c>
      <c r="AP584" s="77">
        <v>0</v>
      </c>
      <c r="AQ584" s="77">
        <v>0</v>
      </c>
      <c r="AR584" s="77">
        <v>0</v>
      </c>
      <c r="AS584" s="77">
        <v>0</v>
      </c>
      <c r="AT584" s="77">
        <v>0.65240857330518365</v>
      </c>
      <c r="AU584" s="77">
        <v>0</v>
      </c>
      <c r="AV584" s="77">
        <v>0</v>
      </c>
      <c r="AW584" s="77">
        <v>0.65240857330518365</v>
      </c>
      <c r="AX584" s="77">
        <v>0</v>
      </c>
      <c r="AY584" s="77">
        <v>0</v>
      </c>
      <c r="AZ584" s="77">
        <v>0</v>
      </c>
      <c r="BA584" s="77">
        <v>0</v>
      </c>
      <c r="BB584" s="77">
        <v>0</v>
      </c>
      <c r="BC584" s="77">
        <v>0</v>
      </c>
    </row>
    <row r="585" spans="1:55" s="81" customFormat="1" ht="19.5" customHeight="1" x14ac:dyDescent="0.25">
      <c r="A585" s="27" t="s">
        <v>116</v>
      </c>
      <c r="B585" s="74" t="s">
        <v>1123</v>
      </c>
      <c r="C585" s="75" t="s">
        <v>241</v>
      </c>
      <c r="D585" s="76" t="s">
        <v>35</v>
      </c>
      <c r="E585" s="41">
        <v>4010100275</v>
      </c>
      <c r="F585" s="77">
        <v>0.8846435380767852</v>
      </c>
      <c r="G585" s="77">
        <v>0</v>
      </c>
      <c r="H585" s="77">
        <v>0</v>
      </c>
      <c r="I585" s="77">
        <v>0.8846435380767852</v>
      </c>
      <c r="J585" s="77">
        <v>0</v>
      </c>
      <c r="K585" s="77">
        <v>0</v>
      </c>
      <c r="L585" s="77">
        <v>0</v>
      </c>
      <c r="M585" s="77">
        <v>0</v>
      </c>
      <c r="N585" s="77">
        <v>0</v>
      </c>
      <c r="O585" s="77">
        <v>0</v>
      </c>
      <c r="P585" s="77">
        <v>0</v>
      </c>
      <c r="Q585" s="77">
        <v>0</v>
      </c>
      <c r="R585" s="77">
        <v>0</v>
      </c>
      <c r="S585" s="77">
        <v>0</v>
      </c>
      <c r="T585" s="77">
        <v>0</v>
      </c>
      <c r="U585" s="77">
        <v>0</v>
      </c>
      <c r="V585" s="77">
        <v>0</v>
      </c>
      <c r="W585" s="77">
        <v>0</v>
      </c>
      <c r="X585" s="77">
        <v>0</v>
      </c>
      <c r="Y585" s="77">
        <v>0</v>
      </c>
      <c r="Z585" s="77">
        <v>0</v>
      </c>
      <c r="AA585" s="77">
        <v>0</v>
      </c>
      <c r="AB585" s="77">
        <v>0</v>
      </c>
      <c r="AC585" s="77">
        <v>0</v>
      </c>
      <c r="AD585" s="77">
        <v>0</v>
      </c>
      <c r="AE585" s="77">
        <v>0</v>
      </c>
      <c r="AF585" s="77">
        <v>0</v>
      </c>
      <c r="AG585" s="77">
        <v>0</v>
      </c>
      <c r="AH585" s="77">
        <v>0</v>
      </c>
      <c r="AI585" s="77">
        <v>0</v>
      </c>
      <c r="AJ585" s="77">
        <v>0</v>
      </c>
      <c r="AK585" s="77">
        <v>0</v>
      </c>
      <c r="AL585" s="77">
        <v>0</v>
      </c>
      <c r="AM585" s="77">
        <v>0</v>
      </c>
      <c r="AN585" s="77">
        <v>0</v>
      </c>
      <c r="AO585" s="77">
        <v>0</v>
      </c>
      <c r="AP585" s="77">
        <v>0</v>
      </c>
      <c r="AQ585" s="77">
        <v>0</v>
      </c>
      <c r="AR585" s="77">
        <v>0</v>
      </c>
      <c r="AS585" s="77">
        <v>0</v>
      </c>
      <c r="AT585" s="77">
        <v>0.8846435380767852</v>
      </c>
      <c r="AU585" s="77">
        <v>0</v>
      </c>
      <c r="AV585" s="77">
        <v>0</v>
      </c>
      <c r="AW585" s="77">
        <v>0.8846435380767852</v>
      </c>
      <c r="AX585" s="77">
        <v>0</v>
      </c>
      <c r="AY585" s="77">
        <v>0</v>
      </c>
      <c r="AZ585" s="77">
        <v>0</v>
      </c>
      <c r="BA585" s="77">
        <v>0</v>
      </c>
      <c r="BB585" s="77">
        <v>0</v>
      </c>
      <c r="BC585" s="77">
        <v>0</v>
      </c>
    </row>
    <row r="586" spans="1:55" s="81" customFormat="1" ht="19.5" customHeight="1" x14ac:dyDescent="0.25">
      <c r="A586" s="27" t="s">
        <v>116</v>
      </c>
      <c r="B586" s="74" t="s">
        <v>1123</v>
      </c>
      <c r="C586" s="75" t="s">
        <v>1242</v>
      </c>
      <c r="D586" s="76" t="s">
        <v>35</v>
      </c>
      <c r="E586" s="41">
        <v>4010100075</v>
      </c>
      <c r="F586" s="77">
        <v>0.28347606455794394</v>
      </c>
      <c r="G586" s="77">
        <v>0</v>
      </c>
      <c r="H586" s="77">
        <v>0</v>
      </c>
      <c r="I586" s="77">
        <v>0.28347606455794394</v>
      </c>
      <c r="J586" s="77">
        <v>0</v>
      </c>
      <c r="K586" s="77">
        <v>0.12320853</v>
      </c>
      <c r="L586" s="77">
        <v>0</v>
      </c>
      <c r="M586" s="77">
        <v>0</v>
      </c>
      <c r="N586" s="77">
        <v>0.12320853</v>
      </c>
      <c r="O586" s="77">
        <v>0</v>
      </c>
      <c r="P586" s="77">
        <v>0</v>
      </c>
      <c r="Q586" s="77">
        <v>0</v>
      </c>
      <c r="R586" s="77">
        <v>0</v>
      </c>
      <c r="S586" s="77">
        <v>0</v>
      </c>
      <c r="T586" s="77">
        <v>0</v>
      </c>
      <c r="U586" s="77">
        <v>0</v>
      </c>
      <c r="V586" s="77">
        <v>0</v>
      </c>
      <c r="W586" s="77">
        <v>0</v>
      </c>
      <c r="X586" s="77">
        <v>0</v>
      </c>
      <c r="Y586" s="77">
        <v>0</v>
      </c>
      <c r="Z586" s="77">
        <v>2.276589E-2</v>
      </c>
      <c r="AA586" s="77">
        <v>0</v>
      </c>
      <c r="AB586" s="77">
        <v>0</v>
      </c>
      <c r="AC586" s="77">
        <v>2.276589E-2</v>
      </c>
      <c r="AD586" s="77">
        <v>0</v>
      </c>
      <c r="AE586" s="77">
        <v>2.276589E-2</v>
      </c>
      <c r="AF586" s="77">
        <v>0</v>
      </c>
      <c r="AG586" s="77">
        <v>0</v>
      </c>
      <c r="AH586" s="77">
        <v>2.276589E-2</v>
      </c>
      <c r="AI586" s="77">
        <v>0</v>
      </c>
      <c r="AJ586" s="77">
        <v>0.10044264</v>
      </c>
      <c r="AK586" s="77">
        <v>0</v>
      </c>
      <c r="AL586" s="77">
        <v>0</v>
      </c>
      <c r="AM586" s="77">
        <v>0.10044264</v>
      </c>
      <c r="AN586" s="77">
        <v>0</v>
      </c>
      <c r="AO586" s="77">
        <v>0.10044264</v>
      </c>
      <c r="AP586" s="77">
        <v>0</v>
      </c>
      <c r="AQ586" s="77">
        <v>0</v>
      </c>
      <c r="AR586" s="77">
        <v>0.10044264</v>
      </c>
      <c r="AS586" s="77">
        <v>0</v>
      </c>
      <c r="AT586" s="77">
        <v>0.16026753455794393</v>
      </c>
      <c r="AU586" s="77">
        <v>0</v>
      </c>
      <c r="AV586" s="77">
        <v>0</v>
      </c>
      <c r="AW586" s="77">
        <v>0.16026753455794393</v>
      </c>
      <c r="AX586" s="77">
        <v>0</v>
      </c>
      <c r="AY586" s="77">
        <v>0</v>
      </c>
      <c r="AZ586" s="77">
        <v>0</v>
      </c>
      <c r="BA586" s="77">
        <v>0</v>
      </c>
      <c r="BB586" s="77">
        <v>0</v>
      </c>
      <c r="BC586" s="77">
        <v>0</v>
      </c>
    </row>
    <row r="587" spans="1:55" s="81" customFormat="1" ht="19.5" customHeight="1" x14ac:dyDescent="0.25">
      <c r="A587" s="27" t="s">
        <v>116</v>
      </c>
      <c r="B587" s="74" t="s">
        <v>1123</v>
      </c>
      <c r="C587" s="75" t="s">
        <v>1273</v>
      </c>
      <c r="D587" s="76" t="s">
        <v>35</v>
      </c>
      <c r="E587" s="41">
        <v>4020101618</v>
      </c>
      <c r="F587" s="77">
        <v>0.63953571831780187</v>
      </c>
      <c r="G587" s="77">
        <v>0</v>
      </c>
      <c r="H587" s="77">
        <v>0</v>
      </c>
      <c r="I587" s="77">
        <v>0.63953571831780187</v>
      </c>
      <c r="J587" s="77">
        <v>0</v>
      </c>
      <c r="K587" s="77">
        <v>0.12992935999999999</v>
      </c>
      <c r="L587" s="77">
        <v>0</v>
      </c>
      <c r="M587" s="77">
        <v>0</v>
      </c>
      <c r="N587" s="77">
        <v>0.12992935999999999</v>
      </c>
      <c r="O587" s="77">
        <v>0</v>
      </c>
      <c r="P587" s="77">
        <v>0</v>
      </c>
      <c r="Q587" s="77">
        <v>0</v>
      </c>
      <c r="R587" s="77">
        <v>0</v>
      </c>
      <c r="S587" s="77">
        <v>0</v>
      </c>
      <c r="T587" s="77">
        <v>0</v>
      </c>
      <c r="U587" s="77">
        <v>0</v>
      </c>
      <c r="V587" s="77">
        <v>0</v>
      </c>
      <c r="W587" s="77">
        <v>0</v>
      </c>
      <c r="X587" s="77">
        <v>0</v>
      </c>
      <c r="Y587" s="77">
        <v>0</v>
      </c>
      <c r="Z587" s="77">
        <v>0</v>
      </c>
      <c r="AA587" s="77">
        <v>0</v>
      </c>
      <c r="AB587" s="77">
        <v>0</v>
      </c>
      <c r="AC587" s="77">
        <v>0</v>
      </c>
      <c r="AD587" s="77">
        <v>0</v>
      </c>
      <c r="AE587" s="77">
        <v>0</v>
      </c>
      <c r="AF587" s="77">
        <v>0</v>
      </c>
      <c r="AG587" s="77">
        <v>0</v>
      </c>
      <c r="AH587" s="77">
        <v>0</v>
      </c>
      <c r="AI587" s="77">
        <v>0</v>
      </c>
      <c r="AJ587" s="77">
        <v>0</v>
      </c>
      <c r="AK587" s="77">
        <v>0</v>
      </c>
      <c r="AL587" s="77">
        <v>0</v>
      </c>
      <c r="AM587" s="77">
        <v>0</v>
      </c>
      <c r="AN587" s="77">
        <v>0</v>
      </c>
      <c r="AO587" s="77">
        <v>0</v>
      </c>
      <c r="AP587" s="77">
        <v>0</v>
      </c>
      <c r="AQ587" s="77">
        <v>0</v>
      </c>
      <c r="AR587" s="77">
        <v>0</v>
      </c>
      <c r="AS587" s="77">
        <v>0</v>
      </c>
      <c r="AT587" s="77">
        <v>0.63953571831780187</v>
      </c>
      <c r="AU587" s="77">
        <v>0</v>
      </c>
      <c r="AV587" s="77">
        <v>0</v>
      </c>
      <c r="AW587" s="77">
        <v>0.63953571831780187</v>
      </c>
      <c r="AX587" s="77">
        <v>0</v>
      </c>
      <c r="AY587" s="77">
        <v>0.12992935999999999</v>
      </c>
      <c r="AZ587" s="77">
        <v>0</v>
      </c>
      <c r="BA587" s="77">
        <v>0</v>
      </c>
      <c r="BB587" s="77">
        <v>0.12992935999999999</v>
      </c>
      <c r="BC587" s="77">
        <v>0</v>
      </c>
    </row>
    <row r="588" spans="1:55" s="81" customFormat="1" ht="19.5" customHeight="1" x14ac:dyDescent="0.25">
      <c r="A588" s="27" t="s">
        <v>121</v>
      </c>
      <c r="B588" s="74" t="s">
        <v>1123</v>
      </c>
      <c r="C588" s="75" t="s">
        <v>503</v>
      </c>
      <c r="D588" s="76" t="s">
        <v>35</v>
      </c>
      <c r="E588" s="41">
        <v>4010200276</v>
      </c>
      <c r="F588" s="77">
        <v>3.23143805</v>
      </c>
      <c r="G588" s="77">
        <v>0</v>
      </c>
      <c r="H588" s="77">
        <v>0</v>
      </c>
      <c r="I588" s="77">
        <v>3.23143805</v>
      </c>
      <c r="J588" s="77">
        <v>0</v>
      </c>
      <c r="K588" s="77">
        <v>3.23143805</v>
      </c>
      <c r="L588" s="77">
        <v>0</v>
      </c>
      <c r="M588" s="77">
        <v>0</v>
      </c>
      <c r="N588" s="77">
        <v>3.23143805</v>
      </c>
      <c r="O588" s="77">
        <v>0</v>
      </c>
      <c r="P588" s="77">
        <v>0</v>
      </c>
      <c r="Q588" s="77">
        <v>0</v>
      </c>
      <c r="R588" s="77">
        <v>0</v>
      </c>
      <c r="S588" s="77">
        <v>0</v>
      </c>
      <c r="T588" s="77">
        <v>0</v>
      </c>
      <c r="U588" s="77">
        <v>0</v>
      </c>
      <c r="V588" s="77">
        <v>0</v>
      </c>
      <c r="W588" s="77">
        <v>0</v>
      </c>
      <c r="X588" s="77">
        <v>0</v>
      </c>
      <c r="Y588" s="77">
        <v>0</v>
      </c>
      <c r="Z588" s="77">
        <v>0</v>
      </c>
      <c r="AA588" s="77">
        <v>0</v>
      </c>
      <c r="AB588" s="77">
        <v>0</v>
      </c>
      <c r="AC588" s="77">
        <v>0</v>
      </c>
      <c r="AD588" s="77">
        <v>0</v>
      </c>
      <c r="AE588" s="77">
        <v>0</v>
      </c>
      <c r="AF588" s="77">
        <v>0</v>
      </c>
      <c r="AG588" s="77">
        <v>0</v>
      </c>
      <c r="AH588" s="77">
        <v>0</v>
      </c>
      <c r="AI588" s="77">
        <v>0</v>
      </c>
      <c r="AJ588" s="77">
        <v>3.23143805</v>
      </c>
      <c r="AK588" s="77">
        <v>0</v>
      </c>
      <c r="AL588" s="77">
        <v>0</v>
      </c>
      <c r="AM588" s="77">
        <v>3.23143805</v>
      </c>
      <c r="AN588" s="77">
        <v>0</v>
      </c>
      <c r="AO588" s="77">
        <v>3.23143805</v>
      </c>
      <c r="AP588" s="77">
        <v>0</v>
      </c>
      <c r="AQ588" s="77">
        <v>0</v>
      </c>
      <c r="AR588" s="77">
        <v>3.23143805</v>
      </c>
      <c r="AS588" s="77">
        <v>0</v>
      </c>
      <c r="AT588" s="77">
        <v>0</v>
      </c>
      <c r="AU588" s="77">
        <v>0</v>
      </c>
      <c r="AV588" s="77">
        <v>0</v>
      </c>
      <c r="AW588" s="77">
        <v>0</v>
      </c>
      <c r="AX588" s="77">
        <v>0</v>
      </c>
      <c r="AY588" s="77">
        <v>0</v>
      </c>
      <c r="AZ588" s="77">
        <v>0</v>
      </c>
      <c r="BA588" s="77">
        <v>0</v>
      </c>
      <c r="BB588" s="77">
        <v>0</v>
      </c>
      <c r="BC588" s="77">
        <v>0</v>
      </c>
    </row>
    <row r="589" spans="1:55" s="81" customFormat="1" ht="19.5" customHeight="1" x14ac:dyDescent="0.25">
      <c r="A589" s="27" t="s">
        <v>117</v>
      </c>
      <c r="B589" s="74" t="s">
        <v>1123</v>
      </c>
      <c r="C589" s="75" t="s">
        <v>511</v>
      </c>
      <c r="D589" s="76" t="s">
        <v>35</v>
      </c>
      <c r="E589" s="41">
        <v>4010100143</v>
      </c>
      <c r="F589" s="77">
        <v>11.952913374473992</v>
      </c>
      <c r="G589" s="77">
        <v>0</v>
      </c>
      <c r="H589" s="77">
        <v>0</v>
      </c>
      <c r="I589" s="77">
        <v>11.952913374473992</v>
      </c>
      <c r="J589" s="77">
        <v>0</v>
      </c>
      <c r="K589" s="77">
        <v>10.61709209</v>
      </c>
      <c r="L589" s="77">
        <v>0</v>
      </c>
      <c r="M589" s="77">
        <v>0</v>
      </c>
      <c r="N589" s="77">
        <v>10.61709209</v>
      </c>
      <c r="O589" s="77">
        <v>0</v>
      </c>
      <c r="P589" s="77">
        <v>0.57892224999999997</v>
      </c>
      <c r="Q589" s="77">
        <v>0</v>
      </c>
      <c r="R589" s="77">
        <v>0</v>
      </c>
      <c r="S589" s="77">
        <v>0.57892224999999997</v>
      </c>
      <c r="T589" s="77">
        <v>0</v>
      </c>
      <c r="U589" s="77">
        <v>0.57892224999999997</v>
      </c>
      <c r="V589" s="77">
        <v>0</v>
      </c>
      <c r="W589" s="77">
        <v>0</v>
      </c>
      <c r="X589" s="77">
        <v>0.57892224999999997</v>
      </c>
      <c r="Y589" s="77">
        <v>0</v>
      </c>
      <c r="Z589" s="77">
        <v>0.32068276000000001</v>
      </c>
      <c r="AA589" s="77">
        <v>0</v>
      </c>
      <c r="AB589" s="77">
        <v>0</v>
      </c>
      <c r="AC589" s="77">
        <v>0.32068276000000001</v>
      </c>
      <c r="AD589" s="77">
        <v>0</v>
      </c>
      <c r="AE589" s="77">
        <v>0.32068276000000001</v>
      </c>
      <c r="AF589" s="77">
        <v>0</v>
      </c>
      <c r="AG589" s="77">
        <v>0</v>
      </c>
      <c r="AH589" s="77">
        <v>0.32068276000000001</v>
      </c>
      <c r="AI589" s="77">
        <v>0</v>
      </c>
      <c r="AJ589" s="77">
        <v>3.7487079999999999E-2</v>
      </c>
      <c r="AK589" s="77">
        <v>0</v>
      </c>
      <c r="AL589" s="77">
        <v>0</v>
      </c>
      <c r="AM589" s="77">
        <v>3.7487079999999999E-2</v>
      </c>
      <c r="AN589" s="77">
        <v>0</v>
      </c>
      <c r="AO589" s="77">
        <v>3.7487079999999999E-2</v>
      </c>
      <c r="AP589" s="77">
        <v>0</v>
      </c>
      <c r="AQ589" s="77">
        <v>0</v>
      </c>
      <c r="AR589" s="77">
        <v>3.7487079999999999E-2</v>
      </c>
      <c r="AS589" s="77">
        <v>0</v>
      </c>
      <c r="AT589" s="77">
        <v>11.015821284473992</v>
      </c>
      <c r="AU589" s="77">
        <v>0</v>
      </c>
      <c r="AV589" s="77">
        <v>0</v>
      </c>
      <c r="AW589" s="77">
        <v>11.015821284473992</v>
      </c>
      <c r="AX589" s="77">
        <v>0</v>
      </c>
      <c r="AY589" s="77">
        <v>9.68</v>
      </c>
      <c r="AZ589" s="77">
        <v>0</v>
      </c>
      <c r="BA589" s="77">
        <v>0</v>
      </c>
      <c r="BB589" s="77">
        <v>9.68</v>
      </c>
      <c r="BC589" s="77">
        <v>0</v>
      </c>
    </row>
    <row r="590" spans="1:55" s="81" customFormat="1" ht="19.5" customHeight="1" x14ac:dyDescent="0.25">
      <c r="A590" s="27" t="s">
        <v>35</v>
      </c>
      <c r="B590" s="107" t="s">
        <v>30</v>
      </c>
      <c r="C590" s="122" t="s">
        <v>831</v>
      </c>
      <c r="D590" s="109" t="s">
        <v>35</v>
      </c>
      <c r="E590" s="104"/>
      <c r="F590" s="77">
        <v>357.19718349443139</v>
      </c>
      <c r="G590" s="77">
        <v>0</v>
      </c>
      <c r="H590" s="77">
        <v>0</v>
      </c>
      <c r="I590" s="77">
        <v>357.19718349443139</v>
      </c>
      <c r="J590" s="77">
        <v>0</v>
      </c>
      <c r="K590" s="77">
        <v>224.42715433966094</v>
      </c>
      <c r="L590" s="77">
        <v>0</v>
      </c>
      <c r="M590" s="77">
        <v>0</v>
      </c>
      <c r="N590" s="77">
        <v>224.42715433966094</v>
      </c>
      <c r="O590" s="77">
        <v>0</v>
      </c>
      <c r="P590" s="77">
        <v>78.412623476287592</v>
      </c>
      <c r="Q590" s="77">
        <v>0</v>
      </c>
      <c r="R590" s="77">
        <v>0</v>
      </c>
      <c r="S590" s="77">
        <v>78.412623476287592</v>
      </c>
      <c r="T590" s="77">
        <v>0</v>
      </c>
      <c r="U590" s="77">
        <v>66.546558509999997</v>
      </c>
      <c r="V590" s="77">
        <v>0</v>
      </c>
      <c r="W590" s="77">
        <v>0</v>
      </c>
      <c r="X590" s="77">
        <v>66.499754629999998</v>
      </c>
      <c r="Y590" s="77">
        <v>4.6803879999999999E-2</v>
      </c>
      <c r="Z590" s="77">
        <v>55.677065355609024</v>
      </c>
      <c r="AA590" s="77">
        <v>0</v>
      </c>
      <c r="AB590" s="77">
        <v>0</v>
      </c>
      <c r="AC590" s="77">
        <v>55.677065355609024</v>
      </c>
      <c r="AD590" s="77">
        <v>0</v>
      </c>
      <c r="AE590" s="77">
        <v>46.819456149661015</v>
      </c>
      <c r="AF590" s="77">
        <v>0</v>
      </c>
      <c r="AG590" s="77">
        <v>0</v>
      </c>
      <c r="AH590" s="77">
        <v>46.819456149661015</v>
      </c>
      <c r="AI590" s="77">
        <v>0</v>
      </c>
      <c r="AJ590" s="77">
        <v>40.982377697019793</v>
      </c>
      <c r="AK590" s="77">
        <v>0</v>
      </c>
      <c r="AL590" s="77">
        <v>0</v>
      </c>
      <c r="AM590" s="77">
        <v>40.982377697019793</v>
      </c>
      <c r="AN590" s="77">
        <v>0</v>
      </c>
      <c r="AO590" s="77">
        <v>29.939449459999999</v>
      </c>
      <c r="AP590" s="77">
        <v>0</v>
      </c>
      <c r="AQ590" s="77">
        <v>0</v>
      </c>
      <c r="AR590" s="77">
        <v>29.986253339999998</v>
      </c>
      <c r="AS590" s="77">
        <v>-4.6803879999999999E-2</v>
      </c>
      <c r="AT590" s="77">
        <v>182.12511696551496</v>
      </c>
      <c r="AU590" s="77">
        <v>0</v>
      </c>
      <c r="AV590" s="77">
        <v>0</v>
      </c>
      <c r="AW590" s="77">
        <v>182.12511696551496</v>
      </c>
      <c r="AX590" s="77">
        <v>0</v>
      </c>
      <c r="AY590" s="77">
        <v>81.121690219999948</v>
      </c>
      <c r="AZ590" s="77">
        <v>0</v>
      </c>
      <c r="BA590" s="77">
        <v>0</v>
      </c>
      <c r="BB590" s="77">
        <v>81.121690219999948</v>
      </c>
      <c r="BC590" s="77">
        <v>0</v>
      </c>
    </row>
    <row r="591" spans="1:55" s="81" customFormat="1" ht="19.5" customHeight="1" x14ac:dyDescent="0.25">
      <c r="A591" s="27" t="s">
        <v>35</v>
      </c>
      <c r="B591" s="107" t="s">
        <v>89</v>
      </c>
      <c r="C591" s="122" t="s">
        <v>833</v>
      </c>
      <c r="D591" s="109" t="s">
        <v>35</v>
      </c>
      <c r="E591" s="104"/>
      <c r="F591" s="77">
        <v>158.51964679062615</v>
      </c>
      <c r="G591" s="77">
        <v>0</v>
      </c>
      <c r="H591" s="77">
        <v>0</v>
      </c>
      <c r="I591" s="77">
        <v>158.51964679062615</v>
      </c>
      <c r="J591" s="77">
        <v>0</v>
      </c>
      <c r="K591" s="77">
        <v>76.24358026966101</v>
      </c>
      <c r="L591" s="77">
        <v>0</v>
      </c>
      <c r="M591" s="77">
        <v>0</v>
      </c>
      <c r="N591" s="77">
        <v>76.24358026966101</v>
      </c>
      <c r="O591" s="77">
        <v>0</v>
      </c>
      <c r="P591" s="77">
        <v>20.7895684</v>
      </c>
      <c r="Q591" s="77">
        <v>0</v>
      </c>
      <c r="R591" s="77">
        <v>0</v>
      </c>
      <c r="S591" s="77">
        <v>20.7895684</v>
      </c>
      <c r="T591" s="77">
        <v>0</v>
      </c>
      <c r="U591" s="77">
        <v>21.141906199999998</v>
      </c>
      <c r="V591" s="77">
        <v>0</v>
      </c>
      <c r="W591" s="77">
        <v>0</v>
      </c>
      <c r="X591" s="77">
        <v>21.116042669999999</v>
      </c>
      <c r="Y591" s="77">
        <v>2.5863529999999999E-2</v>
      </c>
      <c r="Z591" s="77">
        <v>14.520032409999999</v>
      </c>
      <c r="AA591" s="77">
        <v>0</v>
      </c>
      <c r="AB591" s="77">
        <v>0</v>
      </c>
      <c r="AC591" s="77">
        <v>14.520032409999999</v>
      </c>
      <c r="AD591" s="77">
        <v>0</v>
      </c>
      <c r="AE591" s="77">
        <v>14.387702639661015</v>
      </c>
      <c r="AF591" s="77">
        <v>0</v>
      </c>
      <c r="AG591" s="77">
        <v>0</v>
      </c>
      <c r="AH591" s="77">
        <v>14.387702639661015</v>
      </c>
      <c r="AI591" s="77">
        <v>0</v>
      </c>
      <c r="AJ591" s="77">
        <v>23.235946313232095</v>
      </c>
      <c r="AK591" s="77">
        <v>0</v>
      </c>
      <c r="AL591" s="77">
        <v>0</v>
      </c>
      <c r="AM591" s="77">
        <v>23.235946313232095</v>
      </c>
      <c r="AN591" s="77">
        <v>0</v>
      </c>
      <c r="AO591" s="77">
        <v>20.080820259999996</v>
      </c>
      <c r="AP591" s="77">
        <v>0</v>
      </c>
      <c r="AQ591" s="77">
        <v>0</v>
      </c>
      <c r="AR591" s="77">
        <v>20.106683789999995</v>
      </c>
      <c r="AS591" s="77">
        <v>-2.5863529999999999E-2</v>
      </c>
      <c r="AT591" s="77">
        <v>99.974099667394071</v>
      </c>
      <c r="AU591" s="77">
        <v>0</v>
      </c>
      <c r="AV591" s="77">
        <v>0</v>
      </c>
      <c r="AW591" s="77">
        <v>99.974099667394071</v>
      </c>
      <c r="AX591" s="77">
        <v>0</v>
      </c>
      <c r="AY591" s="77">
        <v>20.633151169999998</v>
      </c>
      <c r="AZ591" s="77">
        <v>0</v>
      </c>
      <c r="BA591" s="77">
        <v>0</v>
      </c>
      <c r="BB591" s="77">
        <v>20.633151169999998</v>
      </c>
      <c r="BC591" s="77">
        <v>0</v>
      </c>
    </row>
    <row r="592" spans="1:55" s="81" customFormat="1" ht="19.5" customHeight="1" x14ac:dyDescent="0.25">
      <c r="A592" s="27" t="s">
        <v>35</v>
      </c>
      <c r="B592" s="107" t="s">
        <v>980</v>
      </c>
      <c r="C592" s="122" t="s">
        <v>835</v>
      </c>
      <c r="D592" s="109" t="s">
        <v>35</v>
      </c>
      <c r="E592" s="104"/>
      <c r="F592" s="77">
        <v>75.5428715132321</v>
      </c>
      <c r="G592" s="77">
        <v>0</v>
      </c>
      <c r="H592" s="77">
        <v>0</v>
      </c>
      <c r="I592" s="77">
        <v>75.5428715132321</v>
      </c>
      <c r="J592" s="77">
        <v>0</v>
      </c>
      <c r="K592" s="77">
        <v>52.024109659661015</v>
      </c>
      <c r="L592" s="77">
        <v>0</v>
      </c>
      <c r="M592" s="77">
        <v>0</v>
      </c>
      <c r="N592" s="77">
        <v>52.024109659661015</v>
      </c>
      <c r="O592" s="77">
        <v>0</v>
      </c>
      <c r="P592" s="77">
        <v>14.007949759999999</v>
      </c>
      <c r="Q592" s="77">
        <v>0</v>
      </c>
      <c r="R592" s="77">
        <v>0</v>
      </c>
      <c r="S592" s="77">
        <v>14.007949759999999</v>
      </c>
      <c r="T592" s="77">
        <v>0</v>
      </c>
      <c r="U592" s="77">
        <v>14.334424029999999</v>
      </c>
      <c r="V592" s="77">
        <v>0</v>
      </c>
      <c r="W592" s="77">
        <v>0</v>
      </c>
      <c r="X592" s="77">
        <v>14.334424029999999</v>
      </c>
      <c r="Y592" s="77">
        <v>0</v>
      </c>
      <c r="Z592" s="77">
        <v>6.5703081000000001</v>
      </c>
      <c r="AA592" s="77">
        <v>0</v>
      </c>
      <c r="AB592" s="77">
        <v>0</v>
      </c>
      <c r="AC592" s="77">
        <v>6.5703081000000001</v>
      </c>
      <c r="AD592" s="77">
        <v>0</v>
      </c>
      <c r="AE592" s="77">
        <v>6.437978329661016</v>
      </c>
      <c r="AF592" s="77">
        <v>0</v>
      </c>
      <c r="AG592" s="77">
        <v>0</v>
      </c>
      <c r="AH592" s="77">
        <v>6.437978329661016</v>
      </c>
      <c r="AI592" s="77">
        <v>0</v>
      </c>
      <c r="AJ592" s="77">
        <v>21.235946313232095</v>
      </c>
      <c r="AK592" s="77">
        <v>0</v>
      </c>
      <c r="AL592" s="77">
        <v>0</v>
      </c>
      <c r="AM592" s="77">
        <v>21.235946313232095</v>
      </c>
      <c r="AN592" s="77">
        <v>0</v>
      </c>
      <c r="AO592" s="77">
        <v>17.998420259999996</v>
      </c>
      <c r="AP592" s="77">
        <v>0</v>
      </c>
      <c r="AQ592" s="77">
        <v>0</v>
      </c>
      <c r="AR592" s="77">
        <v>17.998420259999996</v>
      </c>
      <c r="AS592" s="77">
        <v>0</v>
      </c>
      <c r="AT592" s="77">
        <v>33.728667340000001</v>
      </c>
      <c r="AU592" s="77">
        <v>0</v>
      </c>
      <c r="AV592" s="77">
        <v>0</v>
      </c>
      <c r="AW592" s="77">
        <v>33.728667340000001</v>
      </c>
      <c r="AX592" s="77">
        <v>0</v>
      </c>
      <c r="AY592" s="77">
        <v>13.25328704</v>
      </c>
      <c r="AZ592" s="77">
        <v>0</v>
      </c>
      <c r="BA592" s="77">
        <v>0</v>
      </c>
      <c r="BB592" s="77">
        <v>13.25328704</v>
      </c>
      <c r="BC592" s="77">
        <v>0</v>
      </c>
    </row>
    <row r="593" spans="1:55" s="81" customFormat="1" ht="19.5" customHeight="1" x14ac:dyDescent="0.25">
      <c r="A593" s="27" t="s">
        <v>116</v>
      </c>
      <c r="B593" s="74" t="s">
        <v>1124</v>
      </c>
      <c r="C593" s="75" t="s">
        <v>174</v>
      </c>
      <c r="D593" s="76" t="s">
        <v>35</v>
      </c>
      <c r="E593" s="41">
        <v>4010100033</v>
      </c>
      <c r="F593" s="77">
        <v>0</v>
      </c>
      <c r="G593" s="77">
        <v>0</v>
      </c>
      <c r="H593" s="77">
        <v>0</v>
      </c>
      <c r="I593" s="77">
        <v>0</v>
      </c>
      <c r="J593" s="77">
        <v>0</v>
      </c>
      <c r="K593" s="77">
        <v>2.9749810400000003</v>
      </c>
      <c r="L593" s="77">
        <v>0</v>
      </c>
      <c r="M593" s="77">
        <v>0</v>
      </c>
      <c r="N593" s="77">
        <v>2.9749810400000003</v>
      </c>
      <c r="O593" s="77">
        <v>0</v>
      </c>
      <c r="P593" s="77">
        <v>0</v>
      </c>
      <c r="Q593" s="77">
        <v>0</v>
      </c>
      <c r="R593" s="77">
        <v>0</v>
      </c>
      <c r="S593" s="77">
        <v>0</v>
      </c>
      <c r="T593" s="77">
        <v>0</v>
      </c>
      <c r="U593" s="77">
        <v>0</v>
      </c>
      <c r="V593" s="77">
        <v>0</v>
      </c>
      <c r="W593" s="77">
        <v>0</v>
      </c>
      <c r="X593" s="77">
        <v>0</v>
      </c>
      <c r="Y593" s="77">
        <v>0</v>
      </c>
      <c r="Z593" s="77">
        <v>0</v>
      </c>
      <c r="AA593" s="77">
        <v>0</v>
      </c>
      <c r="AB593" s="77">
        <v>0</v>
      </c>
      <c r="AC593" s="77">
        <v>0</v>
      </c>
      <c r="AD593" s="77">
        <v>0</v>
      </c>
      <c r="AE593" s="77">
        <v>0</v>
      </c>
      <c r="AF593" s="77">
        <v>0</v>
      </c>
      <c r="AG593" s="77">
        <v>0</v>
      </c>
      <c r="AH593" s="77">
        <v>0</v>
      </c>
      <c r="AI593" s="77">
        <v>0</v>
      </c>
      <c r="AJ593" s="77">
        <v>0</v>
      </c>
      <c r="AK593" s="77">
        <v>0</v>
      </c>
      <c r="AL593" s="77">
        <v>0</v>
      </c>
      <c r="AM593" s="77">
        <v>0</v>
      </c>
      <c r="AN593" s="77">
        <v>0</v>
      </c>
      <c r="AO593" s="77">
        <v>0</v>
      </c>
      <c r="AP593" s="77">
        <v>0</v>
      </c>
      <c r="AQ593" s="77">
        <v>0</v>
      </c>
      <c r="AR593" s="77">
        <v>0</v>
      </c>
      <c r="AS593" s="77">
        <v>0</v>
      </c>
      <c r="AT593" s="77">
        <v>0</v>
      </c>
      <c r="AU593" s="77">
        <v>0</v>
      </c>
      <c r="AV593" s="77">
        <v>0</v>
      </c>
      <c r="AW593" s="77">
        <v>0</v>
      </c>
      <c r="AX593" s="77">
        <v>0</v>
      </c>
      <c r="AY593" s="77">
        <v>2.9749810400000003</v>
      </c>
      <c r="AZ593" s="77">
        <v>0</v>
      </c>
      <c r="BA593" s="77">
        <v>0</v>
      </c>
      <c r="BB593" s="77">
        <v>2.9749810400000003</v>
      </c>
      <c r="BC593" s="77">
        <v>0</v>
      </c>
    </row>
    <row r="594" spans="1:55" s="81" customFormat="1" ht="19.5" customHeight="1" x14ac:dyDescent="0.25">
      <c r="A594" s="27" t="s">
        <v>116</v>
      </c>
      <c r="B594" s="74" t="s">
        <v>1124</v>
      </c>
      <c r="C594" s="75" t="s">
        <v>178</v>
      </c>
      <c r="D594" s="76" t="s">
        <v>35</v>
      </c>
      <c r="E594" s="41">
        <v>4010100024</v>
      </c>
      <c r="F594" s="77">
        <v>13.65502935</v>
      </c>
      <c r="G594" s="77">
        <v>0</v>
      </c>
      <c r="H594" s="77">
        <v>0</v>
      </c>
      <c r="I594" s="77">
        <v>13.65502935</v>
      </c>
      <c r="J594" s="77">
        <v>0</v>
      </c>
      <c r="K594" s="77">
        <v>13.65502935</v>
      </c>
      <c r="L594" s="77">
        <v>0</v>
      </c>
      <c r="M594" s="77">
        <v>0</v>
      </c>
      <c r="N594" s="77">
        <v>13.65502935</v>
      </c>
      <c r="O594" s="77">
        <v>0</v>
      </c>
      <c r="P594" s="77">
        <v>13.65502935</v>
      </c>
      <c r="Q594" s="77">
        <v>0</v>
      </c>
      <c r="R594" s="77">
        <v>0</v>
      </c>
      <c r="S594" s="77">
        <v>13.65502935</v>
      </c>
      <c r="T594" s="77">
        <v>0</v>
      </c>
      <c r="U594" s="77">
        <v>13.65502935</v>
      </c>
      <c r="V594" s="77">
        <v>0</v>
      </c>
      <c r="W594" s="77">
        <v>0</v>
      </c>
      <c r="X594" s="77">
        <v>13.65502935</v>
      </c>
      <c r="Y594" s="77">
        <v>0</v>
      </c>
      <c r="Z594" s="77">
        <v>0</v>
      </c>
      <c r="AA594" s="77">
        <v>0</v>
      </c>
      <c r="AB594" s="77">
        <v>0</v>
      </c>
      <c r="AC594" s="77">
        <v>0</v>
      </c>
      <c r="AD594" s="77">
        <v>0</v>
      </c>
      <c r="AE594" s="77">
        <v>0</v>
      </c>
      <c r="AF594" s="77">
        <v>0</v>
      </c>
      <c r="AG594" s="77">
        <v>0</v>
      </c>
      <c r="AH594" s="77">
        <v>0</v>
      </c>
      <c r="AI594" s="77">
        <v>0</v>
      </c>
      <c r="AJ594" s="77">
        <v>0</v>
      </c>
      <c r="AK594" s="77">
        <v>0</v>
      </c>
      <c r="AL594" s="77">
        <v>0</v>
      </c>
      <c r="AM594" s="77">
        <v>0</v>
      </c>
      <c r="AN594" s="77">
        <v>0</v>
      </c>
      <c r="AO594" s="77">
        <v>0</v>
      </c>
      <c r="AP594" s="77">
        <v>0</v>
      </c>
      <c r="AQ594" s="77">
        <v>0</v>
      </c>
      <c r="AR594" s="77">
        <v>0</v>
      </c>
      <c r="AS594" s="77">
        <v>0</v>
      </c>
      <c r="AT594" s="77">
        <v>0</v>
      </c>
      <c r="AU594" s="77">
        <v>0</v>
      </c>
      <c r="AV594" s="77">
        <v>0</v>
      </c>
      <c r="AW594" s="77">
        <v>0</v>
      </c>
      <c r="AX594" s="77">
        <v>0</v>
      </c>
      <c r="AY594" s="77">
        <v>0</v>
      </c>
      <c r="AZ594" s="77">
        <v>0</v>
      </c>
      <c r="BA594" s="77">
        <v>0</v>
      </c>
      <c r="BB594" s="77">
        <v>0</v>
      </c>
      <c r="BC594" s="77">
        <v>0</v>
      </c>
    </row>
    <row r="595" spans="1:55" s="81" customFormat="1" ht="19.5" customHeight="1" x14ac:dyDescent="0.25">
      <c r="A595" s="27" t="s">
        <v>116</v>
      </c>
      <c r="B595" s="74" t="s">
        <v>1124</v>
      </c>
      <c r="C595" s="75" t="s">
        <v>180</v>
      </c>
      <c r="D595" s="76" t="s">
        <v>35</v>
      </c>
      <c r="E595" s="41">
        <v>4010100025</v>
      </c>
      <c r="F595" s="77">
        <v>9.6324516299999985</v>
      </c>
      <c r="G595" s="77">
        <v>0</v>
      </c>
      <c r="H595" s="77">
        <v>0</v>
      </c>
      <c r="I595" s="77">
        <v>9.6324516299999985</v>
      </c>
      <c r="J595" s="77">
        <v>0</v>
      </c>
      <c r="K595" s="77">
        <v>9.6324516299999985</v>
      </c>
      <c r="L595" s="77">
        <v>0</v>
      </c>
      <c r="M595" s="77">
        <v>0</v>
      </c>
      <c r="N595" s="77">
        <v>9.6324516299999985</v>
      </c>
      <c r="O595" s="77">
        <v>0</v>
      </c>
      <c r="P595" s="77">
        <v>0</v>
      </c>
      <c r="Q595" s="77">
        <v>0</v>
      </c>
      <c r="R595" s="77">
        <v>0</v>
      </c>
      <c r="S595" s="77">
        <v>0</v>
      </c>
      <c r="T595" s="77">
        <v>0</v>
      </c>
      <c r="U595" s="77">
        <v>0</v>
      </c>
      <c r="V595" s="77">
        <v>0</v>
      </c>
      <c r="W595" s="77">
        <v>0</v>
      </c>
      <c r="X595" s="77">
        <v>0</v>
      </c>
      <c r="Y595" s="77">
        <v>0</v>
      </c>
      <c r="Z595" s="77">
        <v>0</v>
      </c>
      <c r="AA595" s="77">
        <v>0</v>
      </c>
      <c r="AB595" s="77">
        <v>0</v>
      </c>
      <c r="AC595" s="77">
        <v>0</v>
      </c>
      <c r="AD595" s="77">
        <v>0</v>
      </c>
      <c r="AE595" s="77">
        <v>0</v>
      </c>
      <c r="AF595" s="77">
        <v>0</v>
      </c>
      <c r="AG595" s="77">
        <v>0</v>
      </c>
      <c r="AH595" s="77">
        <v>0</v>
      </c>
      <c r="AI595" s="77">
        <v>0</v>
      </c>
      <c r="AJ595" s="77">
        <v>9.6324516299999985</v>
      </c>
      <c r="AK595" s="77">
        <v>0</v>
      </c>
      <c r="AL595" s="77">
        <v>0</v>
      </c>
      <c r="AM595" s="77">
        <v>9.6324516299999985</v>
      </c>
      <c r="AN595" s="77">
        <v>0</v>
      </c>
      <c r="AO595" s="77">
        <v>9.6324516299999985</v>
      </c>
      <c r="AP595" s="77">
        <v>0</v>
      </c>
      <c r="AQ595" s="77">
        <v>0</v>
      </c>
      <c r="AR595" s="77">
        <v>9.6324516299999985</v>
      </c>
      <c r="AS595" s="77">
        <v>0</v>
      </c>
      <c r="AT595" s="77">
        <v>0</v>
      </c>
      <c r="AU595" s="77">
        <v>0</v>
      </c>
      <c r="AV595" s="77">
        <v>0</v>
      </c>
      <c r="AW595" s="77">
        <v>0</v>
      </c>
      <c r="AX595" s="77">
        <v>0</v>
      </c>
      <c r="AY595" s="77">
        <v>0</v>
      </c>
      <c r="AZ595" s="77">
        <v>0</v>
      </c>
      <c r="BA595" s="77">
        <v>0</v>
      </c>
      <c r="BB595" s="77">
        <v>0</v>
      </c>
      <c r="BC595" s="77">
        <v>0</v>
      </c>
    </row>
    <row r="596" spans="1:55" s="81" customFormat="1" ht="19.5" customHeight="1" x14ac:dyDescent="0.25">
      <c r="A596" s="27" t="s">
        <v>116</v>
      </c>
      <c r="B596" s="74" t="s">
        <v>1124</v>
      </c>
      <c r="C596" s="75" t="s">
        <v>183</v>
      </c>
      <c r="D596" s="76" t="s">
        <v>35</v>
      </c>
      <c r="E596" s="41">
        <v>4010100030</v>
      </c>
      <c r="F596" s="77">
        <v>6.2838056199999999</v>
      </c>
      <c r="G596" s="77">
        <v>0</v>
      </c>
      <c r="H596" s="77">
        <v>0</v>
      </c>
      <c r="I596" s="77">
        <v>6.2838056199999999</v>
      </c>
      <c r="J596" s="77">
        <v>0</v>
      </c>
      <c r="K596" s="77">
        <v>0</v>
      </c>
      <c r="L596" s="77">
        <v>0</v>
      </c>
      <c r="M596" s="77">
        <v>0</v>
      </c>
      <c r="N596" s="77">
        <v>0</v>
      </c>
      <c r="O596" s="77">
        <v>0</v>
      </c>
      <c r="P596" s="77">
        <v>0</v>
      </c>
      <c r="Q596" s="77">
        <v>0</v>
      </c>
      <c r="R596" s="77">
        <v>0</v>
      </c>
      <c r="S596" s="77">
        <v>0</v>
      </c>
      <c r="T596" s="77">
        <v>0</v>
      </c>
      <c r="U596" s="77">
        <v>0</v>
      </c>
      <c r="V596" s="77">
        <v>0</v>
      </c>
      <c r="W596" s="77">
        <v>0</v>
      </c>
      <c r="X596" s="77">
        <v>0</v>
      </c>
      <c r="Y596" s="77">
        <v>0</v>
      </c>
      <c r="Z596" s="77">
        <v>0</v>
      </c>
      <c r="AA596" s="77">
        <v>0</v>
      </c>
      <c r="AB596" s="77">
        <v>0</v>
      </c>
      <c r="AC596" s="77">
        <v>0</v>
      </c>
      <c r="AD596" s="77">
        <v>0</v>
      </c>
      <c r="AE596" s="77">
        <v>0</v>
      </c>
      <c r="AF596" s="77">
        <v>0</v>
      </c>
      <c r="AG596" s="77">
        <v>0</v>
      </c>
      <c r="AH596" s="77">
        <v>0</v>
      </c>
      <c r="AI596" s="77">
        <v>0</v>
      </c>
      <c r="AJ596" s="77">
        <v>2.4500000000000002</v>
      </c>
      <c r="AK596" s="77">
        <v>0</v>
      </c>
      <c r="AL596" s="77">
        <v>0</v>
      </c>
      <c r="AM596" s="77">
        <v>2.4500000000000002</v>
      </c>
      <c r="AN596" s="77">
        <v>0</v>
      </c>
      <c r="AO596" s="77">
        <v>0</v>
      </c>
      <c r="AP596" s="77">
        <v>0</v>
      </c>
      <c r="AQ596" s="77">
        <v>0</v>
      </c>
      <c r="AR596" s="77">
        <v>0</v>
      </c>
      <c r="AS596" s="77">
        <v>0</v>
      </c>
      <c r="AT596" s="77">
        <v>3.8338056199999997</v>
      </c>
      <c r="AU596" s="77">
        <v>0</v>
      </c>
      <c r="AV596" s="77">
        <v>0</v>
      </c>
      <c r="AW596" s="77">
        <v>3.8338056199999997</v>
      </c>
      <c r="AX596" s="77">
        <v>0</v>
      </c>
      <c r="AY596" s="77">
        <v>0</v>
      </c>
      <c r="AZ596" s="77">
        <v>0</v>
      </c>
      <c r="BA596" s="77">
        <v>0</v>
      </c>
      <c r="BB596" s="77">
        <v>0</v>
      </c>
      <c r="BC596" s="77">
        <v>0</v>
      </c>
    </row>
    <row r="597" spans="1:55" s="81" customFormat="1" ht="19.5" customHeight="1" x14ac:dyDescent="0.25">
      <c r="A597" s="27" t="s">
        <v>116</v>
      </c>
      <c r="B597" s="74" t="s">
        <v>1124</v>
      </c>
      <c r="C597" s="75" t="s">
        <v>1154</v>
      </c>
      <c r="D597" s="76" t="s">
        <v>35</v>
      </c>
      <c r="E597" s="41">
        <v>4010100035</v>
      </c>
      <c r="F597" s="77">
        <v>6.9212238700000004</v>
      </c>
      <c r="G597" s="77">
        <v>0</v>
      </c>
      <c r="H597" s="77">
        <v>0</v>
      </c>
      <c r="I597" s="77">
        <v>6.9212238700000004</v>
      </c>
      <c r="J597" s="77">
        <v>0</v>
      </c>
      <c r="K597" s="77">
        <v>7.4212231299999996</v>
      </c>
      <c r="L597" s="77">
        <v>0</v>
      </c>
      <c r="M597" s="77">
        <v>0</v>
      </c>
      <c r="N597" s="77">
        <v>7.4212231299999996</v>
      </c>
      <c r="O597" s="77">
        <v>0</v>
      </c>
      <c r="P597" s="77">
        <v>0</v>
      </c>
      <c r="Q597" s="77">
        <v>0</v>
      </c>
      <c r="R597" s="77">
        <v>0</v>
      </c>
      <c r="S597" s="77">
        <v>0</v>
      </c>
      <c r="T597" s="77">
        <v>0</v>
      </c>
      <c r="U597" s="77">
        <v>0</v>
      </c>
      <c r="V597" s="77">
        <v>0</v>
      </c>
      <c r="W597" s="77">
        <v>0</v>
      </c>
      <c r="X597" s="77">
        <v>0</v>
      </c>
      <c r="Y597" s="77">
        <v>0</v>
      </c>
      <c r="Z597" s="77">
        <v>0.5</v>
      </c>
      <c r="AA597" s="77">
        <v>0</v>
      </c>
      <c r="AB597" s="77">
        <v>0</v>
      </c>
      <c r="AC597" s="77">
        <v>0.5</v>
      </c>
      <c r="AD597" s="77">
        <v>0</v>
      </c>
      <c r="AE597" s="77">
        <v>0.5</v>
      </c>
      <c r="AF597" s="77">
        <v>0</v>
      </c>
      <c r="AG597" s="77">
        <v>0</v>
      </c>
      <c r="AH597" s="77">
        <v>0.5</v>
      </c>
      <c r="AI597" s="77">
        <v>0</v>
      </c>
      <c r="AJ597" s="77">
        <v>0</v>
      </c>
      <c r="AK597" s="77">
        <v>0</v>
      </c>
      <c r="AL597" s="77">
        <v>0</v>
      </c>
      <c r="AM597" s="77">
        <v>0</v>
      </c>
      <c r="AN597" s="77">
        <v>0</v>
      </c>
      <c r="AO597" s="77">
        <v>0</v>
      </c>
      <c r="AP597" s="77">
        <v>0</v>
      </c>
      <c r="AQ597" s="77">
        <v>0</v>
      </c>
      <c r="AR597" s="77">
        <v>0</v>
      </c>
      <c r="AS597" s="77">
        <v>0</v>
      </c>
      <c r="AT597" s="77">
        <v>6.4212238700000004</v>
      </c>
      <c r="AU597" s="77">
        <v>0</v>
      </c>
      <c r="AV597" s="77">
        <v>0</v>
      </c>
      <c r="AW597" s="77">
        <v>6.4212238700000004</v>
      </c>
      <c r="AX597" s="77">
        <v>0</v>
      </c>
      <c r="AY597" s="77">
        <v>6.9212231299999996</v>
      </c>
      <c r="AZ597" s="77">
        <v>0</v>
      </c>
      <c r="BA597" s="77">
        <v>0</v>
      </c>
      <c r="BB597" s="77">
        <v>6.9212231299999996</v>
      </c>
      <c r="BC597" s="77">
        <v>0</v>
      </c>
    </row>
    <row r="598" spans="1:55" s="81" customFormat="1" ht="19.5" customHeight="1" x14ac:dyDescent="0.25">
      <c r="A598" s="27" t="s">
        <v>116</v>
      </c>
      <c r="B598" s="74" t="s">
        <v>1124</v>
      </c>
      <c r="C598" s="75" t="s">
        <v>186</v>
      </c>
      <c r="D598" s="76" t="s">
        <v>35</v>
      </c>
      <c r="E598" s="41">
        <v>4010100140</v>
      </c>
      <c r="F598" s="77">
        <v>1.1000000000000001</v>
      </c>
      <c r="G598" s="77">
        <v>0</v>
      </c>
      <c r="H598" s="77">
        <v>0</v>
      </c>
      <c r="I598" s="77">
        <v>1.1000000000000001</v>
      </c>
      <c r="J598" s="77">
        <v>0</v>
      </c>
      <c r="K598" s="77">
        <v>0</v>
      </c>
      <c r="L598" s="77">
        <v>0</v>
      </c>
      <c r="M598" s="77">
        <v>0</v>
      </c>
      <c r="N598" s="77">
        <v>0</v>
      </c>
      <c r="O598" s="77">
        <v>0</v>
      </c>
      <c r="P598" s="77">
        <v>0</v>
      </c>
      <c r="Q598" s="77">
        <v>0</v>
      </c>
      <c r="R598" s="77">
        <v>0</v>
      </c>
      <c r="S598" s="77">
        <v>0</v>
      </c>
      <c r="T598" s="77">
        <v>0</v>
      </c>
      <c r="U598" s="77">
        <v>0</v>
      </c>
      <c r="V598" s="77">
        <v>0</v>
      </c>
      <c r="W598" s="77">
        <v>0</v>
      </c>
      <c r="X598" s="77">
        <v>0</v>
      </c>
      <c r="Y598" s="77">
        <v>0</v>
      </c>
      <c r="Z598" s="77">
        <v>0</v>
      </c>
      <c r="AA598" s="77">
        <v>0</v>
      </c>
      <c r="AB598" s="77">
        <v>0</v>
      </c>
      <c r="AC598" s="77">
        <v>0</v>
      </c>
      <c r="AD598" s="77">
        <v>0</v>
      </c>
      <c r="AE598" s="77">
        <v>0</v>
      </c>
      <c r="AF598" s="77">
        <v>0</v>
      </c>
      <c r="AG598" s="77">
        <v>0</v>
      </c>
      <c r="AH598" s="77">
        <v>0</v>
      </c>
      <c r="AI598" s="77">
        <v>0</v>
      </c>
      <c r="AJ598" s="77">
        <v>1.1000000000000001</v>
      </c>
      <c r="AK598" s="77">
        <v>0</v>
      </c>
      <c r="AL598" s="77">
        <v>0</v>
      </c>
      <c r="AM598" s="77">
        <v>1.1000000000000001</v>
      </c>
      <c r="AN598" s="77">
        <v>0</v>
      </c>
      <c r="AO598" s="77">
        <v>0</v>
      </c>
      <c r="AP598" s="77">
        <v>0</v>
      </c>
      <c r="AQ598" s="77">
        <v>0</v>
      </c>
      <c r="AR598" s="77">
        <v>0</v>
      </c>
      <c r="AS598" s="77">
        <v>0</v>
      </c>
      <c r="AT598" s="77">
        <v>0</v>
      </c>
      <c r="AU598" s="77">
        <v>0</v>
      </c>
      <c r="AV598" s="77">
        <v>0</v>
      </c>
      <c r="AW598" s="77">
        <v>0</v>
      </c>
      <c r="AX598" s="77">
        <v>0</v>
      </c>
      <c r="AY598" s="77">
        <v>0</v>
      </c>
      <c r="AZ598" s="77">
        <v>0</v>
      </c>
      <c r="BA598" s="77">
        <v>0</v>
      </c>
      <c r="BB598" s="77">
        <v>0</v>
      </c>
      <c r="BC598" s="77">
        <v>0</v>
      </c>
    </row>
    <row r="599" spans="1:55" s="81" customFormat="1" ht="19.5" customHeight="1" x14ac:dyDescent="0.25">
      <c r="A599" s="27" t="s">
        <v>116</v>
      </c>
      <c r="B599" s="74" t="s">
        <v>1124</v>
      </c>
      <c r="C599" s="75" t="s">
        <v>187</v>
      </c>
      <c r="D599" s="76" t="s">
        <v>35</v>
      </c>
      <c r="E599" s="41">
        <v>4010100022</v>
      </c>
      <c r="F599" s="77">
        <v>2.8</v>
      </c>
      <c r="G599" s="77">
        <v>0</v>
      </c>
      <c r="H599" s="77">
        <v>0</v>
      </c>
      <c r="I599" s="77">
        <v>2.8</v>
      </c>
      <c r="J599" s="77">
        <v>0</v>
      </c>
      <c r="K599" s="77">
        <v>2.7999999996610159</v>
      </c>
      <c r="L599" s="77">
        <v>0</v>
      </c>
      <c r="M599" s="77">
        <v>0</v>
      </c>
      <c r="N599" s="77">
        <v>2.7999999996610159</v>
      </c>
      <c r="O599" s="77">
        <v>0</v>
      </c>
      <c r="P599" s="77">
        <v>0</v>
      </c>
      <c r="Q599" s="77">
        <v>0</v>
      </c>
      <c r="R599" s="77">
        <v>0</v>
      </c>
      <c r="S599" s="77">
        <v>0</v>
      </c>
      <c r="T599" s="77">
        <v>0</v>
      </c>
      <c r="U599" s="77">
        <v>0</v>
      </c>
      <c r="V599" s="77">
        <v>0</v>
      </c>
      <c r="W599" s="77">
        <v>0</v>
      </c>
      <c r="X599" s="77">
        <v>0</v>
      </c>
      <c r="Y599" s="77">
        <v>0</v>
      </c>
      <c r="Z599" s="77">
        <v>2.8</v>
      </c>
      <c r="AA599" s="77">
        <v>0</v>
      </c>
      <c r="AB599" s="77">
        <v>0</v>
      </c>
      <c r="AC599" s="77">
        <v>2.8</v>
      </c>
      <c r="AD599" s="77">
        <v>0</v>
      </c>
      <c r="AE599" s="77">
        <v>2.7999999896610159</v>
      </c>
      <c r="AF599" s="77">
        <v>0</v>
      </c>
      <c r="AG599" s="77">
        <v>0</v>
      </c>
      <c r="AH599" s="77">
        <v>2.7999999896610159</v>
      </c>
      <c r="AI599" s="77">
        <v>0</v>
      </c>
      <c r="AJ599" s="77">
        <v>0</v>
      </c>
      <c r="AK599" s="77">
        <v>0</v>
      </c>
      <c r="AL599" s="77">
        <v>0</v>
      </c>
      <c r="AM599" s="77">
        <v>0</v>
      </c>
      <c r="AN599" s="77">
        <v>0</v>
      </c>
      <c r="AO599" s="77">
        <v>0</v>
      </c>
      <c r="AP599" s="77">
        <v>0</v>
      </c>
      <c r="AQ599" s="77">
        <v>0</v>
      </c>
      <c r="AR599" s="77">
        <v>0</v>
      </c>
      <c r="AS599" s="77">
        <v>0</v>
      </c>
      <c r="AT599" s="77">
        <v>0</v>
      </c>
      <c r="AU599" s="77">
        <v>0</v>
      </c>
      <c r="AV599" s="77">
        <v>0</v>
      </c>
      <c r="AW599" s="77">
        <v>0</v>
      </c>
      <c r="AX599" s="77">
        <v>0</v>
      </c>
      <c r="AY599" s="77">
        <v>1E-8</v>
      </c>
      <c r="AZ599" s="77">
        <v>0</v>
      </c>
      <c r="BA599" s="77">
        <v>0</v>
      </c>
      <c r="BB599" s="77">
        <v>1E-8</v>
      </c>
      <c r="BC599" s="77">
        <v>0</v>
      </c>
    </row>
    <row r="600" spans="1:55" s="81" customFormat="1" ht="19.5" customHeight="1" x14ac:dyDescent="0.25">
      <c r="A600" s="27" t="s">
        <v>116</v>
      </c>
      <c r="B600" s="74" t="s">
        <v>1124</v>
      </c>
      <c r="C600" s="75" t="s">
        <v>188</v>
      </c>
      <c r="D600" s="76" t="s">
        <v>35</v>
      </c>
      <c r="E600" s="41">
        <v>4010100027</v>
      </c>
      <c r="F600" s="77">
        <v>0</v>
      </c>
      <c r="G600" s="77">
        <v>0</v>
      </c>
      <c r="H600" s="77">
        <v>0</v>
      </c>
      <c r="I600" s="77">
        <v>0</v>
      </c>
      <c r="J600" s="77">
        <v>0</v>
      </c>
      <c r="K600" s="77">
        <v>0</v>
      </c>
      <c r="L600" s="77">
        <v>0</v>
      </c>
      <c r="M600" s="77">
        <v>0</v>
      </c>
      <c r="N600" s="77">
        <v>0</v>
      </c>
      <c r="O600" s="77">
        <v>0</v>
      </c>
      <c r="P600" s="77">
        <v>0</v>
      </c>
      <c r="Q600" s="77">
        <v>0</v>
      </c>
      <c r="R600" s="77">
        <v>0</v>
      </c>
      <c r="S600" s="77">
        <v>0</v>
      </c>
      <c r="T600" s="77">
        <v>0</v>
      </c>
      <c r="U600" s="77">
        <v>0.32647427000000001</v>
      </c>
      <c r="V600" s="77">
        <v>0</v>
      </c>
      <c r="W600" s="77">
        <v>0</v>
      </c>
      <c r="X600" s="77">
        <v>0.32647427000000001</v>
      </c>
      <c r="Y600" s="77">
        <v>0</v>
      </c>
      <c r="Z600" s="77">
        <v>0</v>
      </c>
      <c r="AA600" s="77">
        <v>0</v>
      </c>
      <c r="AB600" s="77">
        <v>0</v>
      </c>
      <c r="AC600" s="77">
        <v>0</v>
      </c>
      <c r="AD600" s="77">
        <v>0</v>
      </c>
      <c r="AE600" s="77">
        <v>-0.32647427000000001</v>
      </c>
      <c r="AF600" s="77">
        <v>0</v>
      </c>
      <c r="AG600" s="77">
        <v>0</v>
      </c>
      <c r="AH600" s="77">
        <v>-0.32647427000000001</v>
      </c>
      <c r="AI600" s="77">
        <v>0</v>
      </c>
      <c r="AJ600" s="77">
        <v>0</v>
      </c>
      <c r="AK600" s="77">
        <v>0</v>
      </c>
      <c r="AL600" s="77">
        <v>0</v>
      </c>
      <c r="AM600" s="77">
        <v>0</v>
      </c>
      <c r="AN600" s="77">
        <v>0</v>
      </c>
      <c r="AO600" s="77">
        <v>0</v>
      </c>
      <c r="AP600" s="77">
        <v>0</v>
      </c>
      <c r="AQ600" s="77">
        <v>0</v>
      </c>
      <c r="AR600" s="77">
        <v>0</v>
      </c>
      <c r="AS600" s="77">
        <v>0</v>
      </c>
      <c r="AT600" s="77">
        <v>0</v>
      </c>
      <c r="AU600" s="77">
        <v>0</v>
      </c>
      <c r="AV600" s="77">
        <v>0</v>
      </c>
      <c r="AW600" s="77">
        <v>0</v>
      </c>
      <c r="AX600" s="77">
        <v>0</v>
      </c>
      <c r="AY600" s="77">
        <v>0</v>
      </c>
      <c r="AZ600" s="77">
        <v>0</v>
      </c>
      <c r="BA600" s="77">
        <v>0</v>
      </c>
      <c r="BB600" s="77">
        <v>0</v>
      </c>
      <c r="BC600" s="77">
        <v>0</v>
      </c>
    </row>
    <row r="601" spans="1:55" s="81" customFormat="1" ht="19.5" customHeight="1" x14ac:dyDescent="0.25">
      <c r="A601" s="27" t="s">
        <v>116</v>
      </c>
      <c r="B601" s="74" t="s">
        <v>1124</v>
      </c>
      <c r="C601" s="75" t="s">
        <v>242</v>
      </c>
      <c r="D601" s="76" t="s">
        <v>35</v>
      </c>
      <c r="E601" s="41">
        <v>4010100041</v>
      </c>
      <c r="F601" s="77">
        <v>20.067508989999997</v>
      </c>
      <c r="G601" s="77">
        <v>0</v>
      </c>
      <c r="H601" s="77">
        <v>0</v>
      </c>
      <c r="I601" s="77">
        <v>20.067508989999997</v>
      </c>
      <c r="J601" s="77">
        <v>0</v>
      </c>
      <c r="K601" s="77">
        <v>0</v>
      </c>
      <c r="L601" s="77">
        <v>0</v>
      </c>
      <c r="M601" s="77">
        <v>0</v>
      </c>
      <c r="N601" s="77">
        <v>0</v>
      </c>
      <c r="O601" s="77">
        <v>0</v>
      </c>
      <c r="P601" s="77">
        <v>0</v>
      </c>
      <c r="Q601" s="77">
        <v>0</v>
      </c>
      <c r="R601" s="77">
        <v>0</v>
      </c>
      <c r="S601" s="77">
        <v>0</v>
      </c>
      <c r="T601" s="77">
        <v>0</v>
      </c>
      <c r="U601" s="77">
        <v>0</v>
      </c>
      <c r="V601" s="77">
        <v>0</v>
      </c>
      <c r="W601" s="77">
        <v>0</v>
      </c>
      <c r="X601" s="77">
        <v>0</v>
      </c>
      <c r="Y601" s="77">
        <v>0</v>
      </c>
      <c r="Z601" s="77">
        <v>0</v>
      </c>
      <c r="AA601" s="77">
        <v>0</v>
      </c>
      <c r="AB601" s="77">
        <v>0</v>
      </c>
      <c r="AC601" s="77">
        <v>0</v>
      </c>
      <c r="AD601" s="77">
        <v>0</v>
      </c>
      <c r="AE601" s="77">
        <v>0</v>
      </c>
      <c r="AF601" s="77">
        <v>0</v>
      </c>
      <c r="AG601" s="77">
        <v>0</v>
      </c>
      <c r="AH601" s="77">
        <v>0</v>
      </c>
      <c r="AI601" s="77">
        <v>0</v>
      </c>
      <c r="AJ601" s="77">
        <v>0</v>
      </c>
      <c r="AK601" s="77">
        <v>0</v>
      </c>
      <c r="AL601" s="77">
        <v>0</v>
      </c>
      <c r="AM601" s="77">
        <v>0</v>
      </c>
      <c r="AN601" s="77">
        <v>0</v>
      </c>
      <c r="AO601" s="77">
        <v>0</v>
      </c>
      <c r="AP601" s="77">
        <v>0</v>
      </c>
      <c r="AQ601" s="77">
        <v>0</v>
      </c>
      <c r="AR601" s="77">
        <v>0</v>
      </c>
      <c r="AS601" s="77">
        <v>0</v>
      </c>
      <c r="AT601" s="77">
        <v>20.067508989999997</v>
      </c>
      <c r="AU601" s="77">
        <v>0</v>
      </c>
      <c r="AV601" s="77">
        <v>0</v>
      </c>
      <c r="AW601" s="77">
        <v>20.067508989999997</v>
      </c>
      <c r="AX601" s="77">
        <v>0</v>
      </c>
      <c r="AY601" s="77">
        <v>0</v>
      </c>
      <c r="AZ601" s="77">
        <v>0</v>
      </c>
      <c r="BA601" s="77">
        <v>0</v>
      </c>
      <c r="BB601" s="77">
        <v>0</v>
      </c>
      <c r="BC601" s="77">
        <v>0</v>
      </c>
    </row>
    <row r="602" spans="1:55" s="81" customFormat="1" ht="19.5" customHeight="1" x14ac:dyDescent="0.25">
      <c r="A602" s="27" t="s">
        <v>116</v>
      </c>
      <c r="B602" s="74" t="s">
        <v>1124</v>
      </c>
      <c r="C602" s="75" t="s">
        <v>243</v>
      </c>
      <c r="D602" s="76" t="s">
        <v>35</v>
      </c>
      <c r="E602" s="41">
        <v>4010100042</v>
      </c>
      <c r="F602" s="77">
        <v>6.5255172999999997</v>
      </c>
      <c r="G602" s="77">
        <v>0</v>
      </c>
      <c r="H602" s="77">
        <v>0</v>
      </c>
      <c r="I602" s="77">
        <v>6.5255172999999997</v>
      </c>
      <c r="J602" s="77">
        <v>0</v>
      </c>
      <c r="K602" s="77">
        <v>6.4764713</v>
      </c>
      <c r="L602" s="77">
        <v>0</v>
      </c>
      <c r="M602" s="77">
        <v>0</v>
      </c>
      <c r="N602" s="77">
        <v>6.4764713</v>
      </c>
      <c r="O602" s="77">
        <v>0</v>
      </c>
      <c r="P602" s="77">
        <v>0</v>
      </c>
      <c r="Q602" s="77">
        <v>0</v>
      </c>
      <c r="R602" s="77">
        <v>0</v>
      </c>
      <c r="S602" s="77">
        <v>0</v>
      </c>
      <c r="T602" s="77">
        <v>0</v>
      </c>
      <c r="U602" s="77">
        <v>0</v>
      </c>
      <c r="V602" s="77">
        <v>0</v>
      </c>
      <c r="W602" s="77">
        <v>0</v>
      </c>
      <c r="X602" s="77">
        <v>0</v>
      </c>
      <c r="Y602" s="77">
        <v>0</v>
      </c>
      <c r="Z602" s="77">
        <v>2.1879229599999999</v>
      </c>
      <c r="AA602" s="77">
        <v>0</v>
      </c>
      <c r="AB602" s="77">
        <v>0</v>
      </c>
      <c r="AC602" s="77">
        <v>2.1879229599999999</v>
      </c>
      <c r="AD602" s="77">
        <v>0</v>
      </c>
      <c r="AE602" s="77">
        <v>2.1879229599999999</v>
      </c>
      <c r="AF602" s="77">
        <v>0</v>
      </c>
      <c r="AG602" s="77">
        <v>0</v>
      </c>
      <c r="AH602" s="77">
        <v>2.1879229599999999</v>
      </c>
      <c r="AI602" s="77">
        <v>0</v>
      </c>
      <c r="AJ602" s="77">
        <v>4.2885483400000002</v>
      </c>
      <c r="AK602" s="77">
        <v>0</v>
      </c>
      <c r="AL602" s="77">
        <v>0</v>
      </c>
      <c r="AM602" s="77">
        <v>4.2885483400000002</v>
      </c>
      <c r="AN602" s="77">
        <v>0</v>
      </c>
      <c r="AO602" s="77">
        <v>4.2885483400000002</v>
      </c>
      <c r="AP602" s="77">
        <v>0</v>
      </c>
      <c r="AQ602" s="77">
        <v>0</v>
      </c>
      <c r="AR602" s="77">
        <v>4.2885483400000002</v>
      </c>
      <c r="AS602" s="77">
        <v>0</v>
      </c>
      <c r="AT602" s="77">
        <v>4.9045999999999701E-2</v>
      </c>
      <c r="AU602" s="77">
        <v>0</v>
      </c>
      <c r="AV602" s="77">
        <v>0</v>
      </c>
      <c r="AW602" s="77">
        <v>4.9045999999999701E-2</v>
      </c>
      <c r="AX602" s="77">
        <v>0</v>
      </c>
      <c r="AY602" s="77">
        <v>0</v>
      </c>
      <c r="AZ602" s="77">
        <v>0</v>
      </c>
      <c r="BA602" s="77">
        <v>0</v>
      </c>
      <c r="BB602" s="77">
        <v>0</v>
      </c>
      <c r="BC602" s="77">
        <v>0</v>
      </c>
    </row>
    <row r="603" spans="1:55" s="81" customFormat="1" ht="19.5" customHeight="1" x14ac:dyDescent="0.25">
      <c r="A603" s="27" t="s">
        <v>116</v>
      </c>
      <c r="B603" s="74" t="s">
        <v>1124</v>
      </c>
      <c r="C603" s="75" t="s">
        <v>244</v>
      </c>
      <c r="D603" s="76" t="s">
        <v>35</v>
      </c>
      <c r="E603" s="41">
        <v>4010100141</v>
      </c>
      <c r="F603" s="77">
        <v>0</v>
      </c>
      <c r="G603" s="77">
        <v>0</v>
      </c>
      <c r="H603" s="77">
        <v>0</v>
      </c>
      <c r="I603" s="77">
        <v>0</v>
      </c>
      <c r="J603" s="77">
        <v>0</v>
      </c>
      <c r="K603" s="77">
        <v>0.2715648</v>
      </c>
      <c r="L603" s="77">
        <v>0</v>
      </c>
      <c r="M603" s="77">
        <v>0</v>
      </c>
      <c r="N603" s="77">
        <v>0.2715648</v>
      </c>
      <c r="O603" s="77">
        <v>0</v>
      </c>
      <c r="P603" s="77">
        <v>0</v>
      </c>
      <c r="Q603" s="77">
        <v>0</v>
      </c>
      <c r="R603" s="77">
        <v>0</v>
      </c>
      <c r="S603" s="77">
        <v>0</v>
      </c>
      <c r="T603" s="77">
        <v>0</v>
      </c>
      <c r="U603" s="77">
        <v>0</v>
      </c>
      <c r="V603" s="77">
        <v>0</v>
      </c>
      <c r="W603" s="77">
        <v>0</v>
      </c>
      <c r="X603" s="77">
        <v>0</v>
      </c>
      <c r="Y603" s="77">
        <v>0</v>
      </c>
      <c r="Z603" s="77">
        <v>0</v>
      </c>
      <c r="AA603" s="77">
        <v>0</v>
      </c>
      <c r="AB603" s="77">
        <v>0</v>
      </c>
      <c r="AC603" s="77">
        <v>0</v>
      </c>
      <c r="AD603" s="77">
        <v>0</v>
      </c>
      <c r="AE603" s="77">
        <v>0.19414450999999999</v>
      </c>
      <c r="AF603" s="77">
        <v>0</v>
      </c>
      <c r="AG603" s="77">
        <v>0</v>
      </c>
      <c r="AH603" s="77">
        <v>0.19414450999999999</v>
      </c>
      <c r="AI603" s="77">
        <v>0</v>
      </c>
      <c r="AJ603" s="77">
        <v>0</v>
      </c>
      <c r="AK603" s="77">
        <v>0</v>
      </c>
      <c r="AL603" s="77">
        <v>0</v>
      </c>
      <c r="AM603" s="77">
        <v>0</v>
      </c>
      <c r="AN603" s="77">
        <v>0</v>
      </c>
      <c r="AO603" s="77">
        <v>7.7420289999999989E-2</v>
      </c>
      <c r="AP603" s="77">
        <v>0</v>
      </c>
      <c r="AQ603" s="77">
        <v>0</v>
      </c>
      <c r="AR603" s="77">
        <v>7.7420289999999989E-2</v>
      </c>
      <c r="AS603" s="77">
        <v>0</v>
      </c>
      <c r="AT603" s="77">
        <v>0</v>
      </c>
      <c r="AU603" s="77">
        <v>0</v>
      </c>
      <c r="AV603" s="77">
        <v>0</v>
      </c>
      <c r="AW603" s="77">
        <v>0</v>
      </c>
      <c r="AX603" s="77">
        <v>0</v>
      </c>
      <c r="AY603" s="77">
        <v>0</v>
      </c>
      <c r="AZ603" s="77">
        <v>0</v>
      </c>
      <c r="BA603" s="77">
        <v>0</v>
      </c>
      <c r="BB603" s="77">
        <v>0</v>
      </c>
      <c r="BC603" s="77">
        <v>0</v>
      </c>
    </row>
    <row r="604" spans="1:55" s="81" customFormat="1" ht="19.5" customHeight="1" x14ac:dyDescent="0.25">
      <c r="A604" s="27" t="s">
        <v>117</v>
      </c>
      <c r="B604" s="74" t="s">
        <v>1124</v>
      </c>
      <c r="C604" s="75" t="s">
        <v>515</v>
      </c>
      <c r="D604" s="76" t="s">
        <v>35</v>
      </c>
      <c r="E604" s="41">
        <v>4010300004</v>
      </c>
      <c r="F604" s="77">
        <v>5.200251893232096</v>
      </c>
      <c r="G604" s="77">
        <v>0</v>
      </c>
      <c r="H604" s="77">
        <v>0</v>
      </c>
      <c r="I604" s="77">
        <v>5.200251893232096</v>
      </c>
      <c r="J604" s="77">
        <v>0</v>
      </c>
      <c r="K604" s="77">
        <v>5.4353055499999998</v>
      </c>
      <c r="L604" s="77">
        <v>0</v>
      </c>
      <c r="M604" s="77">
        <v>0</v>
      </c>
      <c r="N604" s="77">
        <v>5.4353055499999998</v>
      </c>
      <c r="O604" s="77">
        <v>0</v>
      </c>
      <c r="P604" s="77">
        <v>0.35292040999999996</v>
      </c>
      <c r="Q604" s="77">
        <v>0</v>
      </c>
      <c r="R604" s="77">
        <v>0</v>
      </c>
      <c r="S604" s="77">
        <v>0.35292040999999996</v>
      </c>
      <c r="T604" s="77">
        <v>0</v>
      </c>
      <c r="U604" s="77">
        <v>0.35292040999999996</v>
      </c>
      <c r="V604" s="77">
        <v>0</v>
      </c>
      <c r="W604" s="77">
        <v>0</v>
      </c>
      <c r="X604" s="77">
        <v>0.35292040999999996</v>
      </c>
      <c r="Y604" s="77">
        <v>0</v>
      </c>
      <c r="Z604" s="77">
        <v>1.08238514</v>
      </c>
      <c r="AA604" s="77">
        <v>0</v>
      </c>
      <c r="AB604" s="77">
        <v>0</v>
      </c>
      <c r="AC604" s="77">
        <v>1.08238514</v>
      </c>
      <c r="AD604" s="77">
        <v>0</v>
      </c>
      <c r="AE604" s="77">
        <v>1.08238514</v>
      </c>
      <c r="AF604" s="77">
        <v>0</v>
      </c>
      <c r="AG604" s="77">
        <v>0</v>
      </c>
      <c r="AH604" s="77">
        <v>1.08238514</v>
      </c>
      <c r="AI604" s="77">
        <v>0</v>
      </c>
      <c r="AJ604" s="77">
        <v>3.7649463432320958</v>
      </c>
      <c r="AK604" s="77">
        <v>0</v>
      </c>
      <c r="AL604" s="77">
        <v>0</v>
      </c>
      <c r="AM604" s="77">
        <v>3.7649463432320958</v>
      </c>
      <c r="AN604" s="77">
        <v>0</v>
      </c>
      <c r="AO604" s="77">
        <v>4</v>
      </c>
      <c r="AP604" s="77">
        <v>0</v>
      </c>
      <c r="AQ604" s="77">
        <v>0</v>
      </c>
      <c r="AR604" s="77">
        <v>4</v>
      </c>
      <c r="AS604" s="77">
        <v>0</v>
      </c>
      <c r="AT604" s="77">
        <v>0</v>
      </c>
      <c r="AU604" s="77">
        <v>0</v>
      </c>
      <c r="AV604" s="77">
        <v>0</v>
      </c>
      <c r="AW604" s="77">
        <v>0</v>
      </c>
      <c r="AX604" s="77">
        <v>0</v>
      </c>
      <c r="AY604" s="77">
        <v>0</v>
      </c>
      <c r="AZ604" s="77">
        <v>0</v>
      </c>
      <c r="BA604" s="77">
        <v>0</v>
      </c>
      <c r="BB604" s="77">
        <v>0</v>
      </c>
      <c r="BC604" s="77">
        <v>0</v>
      </c>
    </row>
    <row r="605" spans="1:55" s="81" customFormat="1" ht="19.5" customHeight="1" x14ac:dyDescent="0.25">
      <c r="A605" s="27" t="s">
        <v>118</v>
      </c>
      <c r="B605" s="74" t="s">
        <v>1124</v>
      </c>
      <c r="C605" s="75" t="s">
        <v>542</v>
      </c>
      <c r="D605" s="76" t="s">
        <v>35</v>
      </c>
      <c r="E605" s="41">
        <v>4010300029</v>
      </c>
      <c r="F605" s="77">
        <v>1.9175131700000001</v>
      </c>
      <c r="G605" s="77">
        <v>0</v>
      </c>
      <c r="H605" s="77">
        <v>0</v>
      </c>
      <c r="I605" s="77">
        <v>1.9175131700000001</v>
      </c>
      <c r="J605" s="77">
        <v>0</v>
      </c>
      <c r="K605" s="77">
        <v>1.9175131699999999</v>
      </c>
      <c r="L605" s="77">
        <v>0</v>
      </c>
      <c r="M605" s="77">
        <v>0</v>
      </c>
      <c r="N605" s="77">
        <v>1.9175131699999999</v>
      </c>
      <c r="O605" s="77">
        <v>0</v>
      </c>
      <c r="P605" s="77">
        <v>0</v>
      </c>
      <c r="Q605" s="77">
        <v>0</v>
      </c>
      <c r="R605" s="77">
        <v>0</v>
      </c>
      <c r="S605" s="77">
        <v>0</v>
      </c>
      <c r="T605" s="77">
        <v>0</v>
      </c>
      <c r="U605" s="77">
        <v>0</v>
      </c>
      <c r="V605" s="77">
        <v>0</v>
      </c>
      <c r="W605" s="77">
        <v>0</v>
      </c>
      <c r="X605" s="77">
        <v>0</v>
      </c>
      <c r="Y605" s="77">
        <v>0</v>
      </c>
      <c r="Z605" s="77">
        <v>0</v>
      </c>
      <c r="AA605" s="77">
        <v>0</v>
      </c>
      <c r="AB605" s="77">
        <v>0</v>
      </c>
      <c r="AC605" s="77">
        <v>0</v>
      </c>
      <c r="AD605" s="77">
        <v>0</v>
      </c>
      <c r="AE605" s="77">
        <v>0</v>
      </c>
      <c r="AF605" s="77">
        <v>0</v>
      </c>
      <c r="AG605" s="77">
        <v>0</v>
      </c>
      <c r="AH605" s="77">
        <v>0</v>
      </c>
      <c r="AI605" s="77">
        <v>0</v>
      </c>
      <c r="AJ605" s="77">
        <v>0</v>
      </c>
      <c r="AK605" s="77">
        <v>0</v>
      </c>
      <c r="AL605" s="77">
        <v>0</v>
      </c>
      <c r="AM605" s="77">
        <v>0</v>
      </c>
      <c r="AN605" s="77">
        <v>0</v>
      </c>
      <c r="AO605" s="77">
        <v>0</v>
      </c>
      <c r="AP605" s="77">
        <v>0</v>
      </c>
      <c r="AQ605" s="77">
        <v>0</v>
      </c>
      <c r="AR605" s="77">
        <v>0</v>
      </c>
      <c r="AS605" s="77">
        <v>0</v>
      </c>
      <c r="AT605" s="77">
        <v>1.9175131700000001</v>
      </c>
      <c r="AU605" s="77">
        <v>0</v>
      </c>
      <c r="AV605" s="77">
        <v>0</v>
      </c>
      <c r="AW605" s="77">
        <v>1.9175131700000001</v>
      </c>
      <c r="AX605" s="77">
        <v>0</v>
      </c>
      <c r="AY605" s="77">
        <v>1.9175131699999999</v>
      </c>
      <c r="AZ605" s="77">
        <v>0</v>
      </c>
      <c r="BA605" s="77">
        <v>0</v>
      </c>
      <c r="BB605" s="77">
        <v>1.9175131699999999</v>
      </c>
      <c r="BC605" s="77">
        <v>0</v>
      </c>
    </row>
    <row r="606" spans="1:55" s="81" customFormat="1" ht="19.5" customHeight="1" x14ac:dyDescent="0.25">
      <c r="A606" s="27" t="s">
        <v>119</v>
      </c>
      <c r="B606" s="74" t="s">
        <v>1124</v>
      </c>
      <c r="C606" s="75" t="s">
        <v>562</v>
      </c>
      <c r="D606" s="76" t="s">
        <v>35</v>
      </c>
      <c r="E606" s="41">
        <v>4010300075</v>
      </c>
      <c r="F606" s="77">
        <v>1.4395696899999999</v>
      </c>
      <c r="G606" s="77">
        <v>0</v>
      </c>
      <c r="H606" s="77">
        <v>0</v>
      </c>
      <c r="I606" s="77">
        <v>1.4395696899999999</v>
      </c>
      <c r="J606" s="77">
        <v>0</v>
      </c>
      <c r="K606" s="77">
        <v>1.4395696899999999</v>
      </c>
      <c r="L606" s="77">
        <v>0</v>
      </c>
      <c r="M606" s="77">
        <v>0</v>
      </c>
      <c r="N606" s="77">
        <v>1.4395696899999999</v>
      </c>
      <c r="O606" s="77">
        <v>0</v>
      </c>
      <c r="P606" s="77">
        <v>0</v>
      </c>
      <c r="Q606" s="77">
        <v>0</v>
      </c>
      <c r="R606" s="77">
        <v>0</v>
      </c>
      <c r="S606" s="77">
        <v>0</v>
      </c>
      <c r="T606" s="77">
        <v>0</v>
      </c>
      <c r="U606" s="77">
        <v>0</v>
      </c>
      <c r="V606" s="77">
        <v>0</v>
      </c>
      <c r="W606" s="77">
        <v>0</v>
      </c>
      <c r="X606" s="77">
        <v>0</v>
      </c>
      <c r="Y606" s="77">
        <v>0</v>
      </c>
      <c r="Z606" s="77">
        <v>0</v>
      </c>
      <c r="AA606" s="77">
        <v>0</v>
      </c>
      <c r="AB606" s="77">
        <v>0</v>
      </c>
      <c r="AC606" s="77">
        <v>0</v>
      </c>
      <c r="AD606" s="77">
        <v>0</v>
      </c>
      <c r="AE606" s="77">
        <v>0</v>
      </c>
      <c r="AF606" s="77">
        <v>0</v>
      </c>
      <c r="AG606" s="77">
        <v>0</v>
      </c>
      <c r="AH606" s="77">
        <v>0</v>
      </c>
      <c r="AI606" s="77">
        <v>0</v>
      </c>
      <c r="AJ606" s="77">
        <v>0</v>
      </c>
      <c r="AK606" s="77">
        <v>0</v>
      </c>
      <c r="AL606" s="77">
        <v>0</v>
      </c>
      <c r="AM606" s="77">
        <v>0</v>
      </c>
      <c r="AN606" s="77">
        <v>0</v>
      </c>
      <c r="AO606" s="77">
        <v>0</v>
      </c>
      <c r="AP606" s="77">
        <v>0</v>
      </c>
      <c r="AQ606" s="77">
        <v>0</v>
      </c>
      <c r="AR606" s="77">
        <v>0</v>
      </c>
      <c r="AS606" s="77">
        <v>0</v>
      </c>
      <c r="AT606" s="77">
        <v>1.4395696899999999</v>
      </c>
      <c r="AU606" s="77">
        <v>0</v>
      </c>
      <c r="AV606" s="77">
        <v>0</v>
      </c>
      <c r="AW606" s="77">
        <v>1.4395696899999999</v>
      </c>
      <c r="AX606" s="77">
        <v>0</v>
      </c>
      <c r="AY606" s="77">
        <v>1.4395696899999999</v>
      </c>
      <c r="AZ606" s="77">
        <v>0</v>
      </c>
      <c r="BA606" s="77">
        <v>0</v>
      </c>
      <c r="BB606" s="77">
        <v>1.4395696899999999</v>
      </c>
      <c r="BC606" s="77">
        <v>0</v>
      </c>
    </row>
    <row r="607" spans="1:55" s="81" customFormat="1" ht="19.5" customHeight="1" x14ac:dyDescent="0.25">
      <c r="A607" s="27" t="s">
        <v>35</v>
      </c>
      <c r="B607" s="107" t="s">
        <v>981</v>
      </c>
      <c r="C607" s="122" t="s">
        <v>837</v>
      </c>
      <c r="D607" s="109" t="s">
        <v>35</v>
      </c>
      <c r="E607" s="104"/>
      <c r="F607" s="77">
        <v>82.976775277394054</v>
      </c>
      <c r="G607" s="77">
        <v>0</v>
      </c>
      <c r="H607" s="77">
        <v>0</v>
      </c>
      <c r="I607" s="77">
        <v>82.976775277394054</v>
      </c>
      <c r="J607" s="77">
        <v>0</v>
      </c>
      <c r="K607" s="77">
        <v>24.219470609999998</v>
      </c>
      <c r="L607" s="77">
        <v>0</v>
      </c>
      <c r="M607" s="77">
        <v>0</v>
      </c>
      <c r="N607" s="77">
        <v>24.219470609999998</v>
      </c>
      <c r="O607" s="77">
        <v>0</v>
      </c>
      <c r="P607" s="77">
        <v>6.7816186400000005</v>
      </c>
      <c r="Q607" s="77">
        <v>0</v>
      </c>
      <c r="R607" s="77">
        <v>0</v>
      </c>
      <c r="S607" s="77">
        <v>6.7816186400000005</v>
      </c>
      <c r="T607" s="77">
        <v>0</v>
      </c>
      <c r="U607" s="77">
        <v>6.8074821699999992</v>
      </c>
      <c r="V607" s="77">
        <v>0</v>
      </c>
      <c r="W607" s="77">
        <v>0</v>
      </c>
      <c r="X607" s="77">
        <v>6.7816186400000005</v>
      </c>
      <c r="Y607" s="77">
        <v>2.5863529999999999E-2</v>
      </c>
      <c r="Z607" s="77">
        <v>7.9497243099999997</v>
      </c>
      <c r="AA607" s="77">
        <v>0</v>
      </c>
      <c r="AB607" s="77">
        <v>0</v>
      </c>
      <c r="AC607" s="77">
        <v>7.9497243099999997</v>
      </c>
      <c r="AD607" s="77">
        <v>0</v>
      </c>
      <c r="AE607" s="77">
        <v>7.9497243099999988</v>
      </c>
      <c r="AF607" s="77">
        <v>0</v>
      </c>
      <c r="AG607" s="77">
        <v>0</v>
      </c>
      <c r="AH607" s="77">
        <v>7.9497243099999988</v>
      </c>
      <c r="AI607" s="77">
        <v>0</v>
      </c>
      <c r="AJ607" s="77">
        <v>2</v>
      </c>
      <c r="AK607" s="77">
        <v>0</v>
      </c>
      <c r="AL607" s="77">
        <v>0</v>
      </c>
      <c r="AM607" s="77">
        <v>2</v>
      </c>
      <c r="AN607" s="77">
        <v>0</v>
      </c>
      <c r="AO607" s="77">
        <v>2.0823999999999998</v>
      </c>
      <c r="AP607" s="77">
        <v>0</v>
      </c>
      <c r="AQ607" s="77">
        <v>0</v>
      </c>
      <c r="AR607" s="77">
        <v>2.1082635299999999</v>
      </c>
      <c r="AS607" s="77">
        <v>-2.5863529999999999E-2</v>
      </c>
      <c r="AT607" s="77">
        <v>66.24543232739407</v>
      </c>
      <c r="AU607" s="77">
        <v>0</v>
      </c>
      <c r="AV607" s="77">
        <v>0</v>
      </c>
      <c r="AW607" s="77">
        <v>66.24543232739407</v>
      </c>
      <c r="AX607" s="77">
        <v>0</v>
      </c>
      <c r="AY607" s="77">
        <v>7.3798641299999996</v>
      </c>
      <c r="AZ607" s="77">
        <v>0</v>
      </c>
      <c r="BA607" s="77">
        <v>0</v>
      </c>
      <c r="BB607" s="77">
        <v>7.3798641299999996</v>
      </c>
      <c r="BC607" s="77">
        <v>0</v>
      </c>
    </row>
    <row r="608" spans="1:55" s="81" customFormat="1" ht="19.5" customHeight="1" x14ac:dyDescent="0.25">
      <c r="A608" s="27" t="s">
        <v>116</v>
      </c>
      <c r="B608" s="74" t="s">
        <v>1125</v>
      </c>
      <c r="C608" s="75" t="s">
        <v>166</v>
      </c>
      <c r="D608" s="76" t="s">
        <v>35</v>
      </c>
      <c r="E608" s="41">
        <v>4010102951</v>
      </c>
      <c r="F608" s="77">
        <v>3.1397303269391617</v>
      </c>
      <c r="G608" s="77">
        <v>0</v>
      </c>
      <c r="H608" s="77">
        <v>0</v>
      </c>
      <c r="I608" s="77">
        <v>3.1397303269391617</v>
      </c>
      <c r="J608" s="77">
        <v>0</v>
      </c>
      <c r="K608" s="77">
        <v>0.24797896999999999</v>
      </c>
      <c r="L608" s="77">
        <v>0</v>
      </c>
      <c r="M608" s="77">
        <v>0</v>
      </c>
      <c r="N608" s="77">
        <v>0.24797896999999999</v>
      </c>
      <c r="O608" s="77">
        <v>0</v>
      </c>
      <c r="P608" s="77">
        <v>0</v>
      </c>
      <c r="Q608" s="77">
        <v>0</v>
      </c>
      <c r="R608" s="77">
        <v>0</v>
      </c>
      <c r="S608" s="77">
        <v>0</v>
      </c>
      <c r="T608" s="77">
        <v>0</v>
      </c>
      <c r="U608" s="77">
        <v>0</v>
      </c>
      <c r="V608" s="77">
        <v>0</v>
      </c>
      <c r="W608" s="77">
        <v>0</v>
      </c>
      <c r="X608" s="77">
        <v>0</v>
      </c>
      <c r="Y608" s="77">
        <v>0</v>
      </c>
      <c r="Z608" s="77">
        <v>0</v>
      </c>
      <c r="AA608" s="77">
        <v>0</v>
      </c>
      <c r="AB608" s="77">
        <v>0</v>
      </c>
      <c r="AC608" s="77">
        <v>0</v>
      </c>
      <c r="AD608" s="77">
        <v>0</v>
      </c>
      <c r="AE608" s="77">
        <v>0</v>
      </c>
      <c r="AF608" s="77">
        <v>0</v>
      </c>
      <c r="AG608" s="77">
        <v>0</v>
      </c>
      <c r="AH608" s="77">
        <v>0</v>
      </c>
      <c r="AI608" s="77">
        <v>0</v>
      </c>
      <c r="AJ608" s="77">
        <v>0</v>
      </c>
      <c r="AK608" s="77">
        <v>0</v>
      </c>
      <c r="AL608" s="77">
        <v>0</v>
      </c>
      <c r="AM608" s="77">
        <v>0</v>
      </c>
      <c r="AN608" s="77">
        <v>0</v>
      </c>
      <c r="AO608" s="77">
        <v>0</v>
      </c>
      <c r="AP608" s="77">
        <v>0</v>
      </c>
      <c r="AQ608" s="77">
        <v>0</v>
      </c>
      <c r="AR608" s="77">
        <v>0</v>
      </c>
      <c r="AS608" s="77">
        <v>0</v>
      </c>
      <c r="AT608" s="77">
        <v>3.1397303269391617</v>
      </c>
      <c r="AU608" s="77">
        <v>0</v>
      </c>
      <c r="AV608" s="77">
        <v>0</v>
      </c>
      <c r="AW608" s="77">
        <v>3.1397303269391617</v>
      </c>
      <c r="AX608" s="77">
        <v>0</v>
      </c>
      <c r="AY608" s="77">
        <v>0.24797896999999999</v>
      </c>
      <c r="AZ608" s="77">
        <v>0</v>
      </c>
      <c r="BA608" s="77">
        <v>0</v>
      </c>
      <c r="BB608" s="77">
        <v>0.24797896999999999</v>
      </c>
      <c r="BC608" s="77">
        <v>0</v>
      </c>
    </row>
    <row r="609" spans="1:55" s="81" customFormat="1" ht="19.5" customHeight="1" x14ac:dyDescent="0.25">
      <c r="A609" s="27" t="s">
        <v>116</v>
      </c>
      <c r="B609" s="74" t="s">
        <v>1125</v>
      </c>
      <c r="C609" s="75" t="s">
        <v>168</v>
      </c>
      <c r="D609" s="76" t="s">
        <v>35</v>
      </c>
      <c r="E609" s="41">
        <v>4010102952</v>
      </c>
      <c r="F609" s="77">
        <v>3.1397303269391617</v>
      </c>
      <c r="G609" s="77">
        <v>0</v>
      </c>
      <c r="H609" s="77">
        <v>0</v>
      </c>
      <c r="I609" s="77">
        <v>3.1397303269391617</v>
      </c>
      <c r="J609" s="77">
        <v>0</v>
      </c>
      <c r="K609" s="77">
        <v>0.25460358999999999</v>
      </c>
      <c r="L609" s="77">
        <v>0</v>
      </c>
      <c r="M609" s="77">
        <v>0</v>
      </c>
      <c r="N609" s="77">
        <v>0.25460358999999999</v>
      </c>
      <c r="O609" s="77">
        <v>0</v>
      </c>
      <c r="P609" s="77">
        <v>0</v>
      </c>
      <c r="Q609" s="77">
        <v>0</v>
      </c>
      <c r="R609" s="77">
        <v>0</v>
      </c>
      <c r="S609" s="77">
        <v>0</v>
      </c>
      <c r="T609" s="77">
        <v>0</v>
      </c>
      <c r="U609" s="77">
        <v>0</v>
      </c>
      <c r="V609" s="77">
        <v>0</v>
      </c>
      <c r="W609" s="77">
        <v>0</v>
      </c>
      <c r="X609" s="77">
        <v>0</v>
      </c>
      <c r="Y609" s="77">
        <v>0</v>
      </c>
      <c r="Z609" s="77">
        <v>0</v>
      </c>
      <c r="AA609" s="77">
        <v>0</v>
      </c>
      <c r="AB609" s="77">
        <v>0</v>
      </c>
      <c r="AC609" s="77">
        <v>0</v>
      </c>
      <c r="AD609" s="77">
        <v>0</v>
      </c>
      <c r="AE609" s="77">
        <v>0</v>
      </c>
      <c r="AF609" s="77">
        <v>0</v>
      </c>
      <c r="AG609" s="77">
        <v>0</v>
      </c>
      <c r="AH609" s="77">
        <v>0</v>
      </c>
      <c r="AI609" s="77">
        <v>0</v>
      </c>
      <c r="AJ609" s="77">
        <v>0</v>
      </c>
      <c r="AK609" s="77">
        <v>0</v>
      </c>
      <c r="AL609" s="77">
        <v>0</v>
      </c>
      <c r="AM609" s="77">
        <v>0</v>
      </c>
      <c r="AN609" s="77">
        <v>0</v>
      </c>
      <c r="AO609" s="77">
        <v>0</v>
      </c>
      <c r="AP609" s="77">
        <v>0</v>
      </c>
      <c r="AQ609" s="77">
        <v>0</v>
      </c>
      <c r="AR609" s="77">
        <v>0</v>
      </c>
      <c r="AS609" s="77">
        <v>0</v>
      </c>
      <c r="AT609" s="77">
        <v>3.1397303269391617</v>
      </c>
      <c r="AU609" s="77">
        <v>0</v>
      </c>
      <c r="AV609" s="77">
        <v>0</v>
      </c>
      <c r="AW609" s="77">
        <v>3.1397303269391617</v>
      </c>
      <c r="AX609" s="77">
        <v>0</v>
      </c>
      <c r="AY609" s="77">
        <v>0.25460358999999999</v>
      </c>
      <c r="AZ609" s="77">
        <v>0</v>
      </c>
      <c r="BA609" s="77">
        <v>0</v>
      </c>
      <c r="BB609" s="77">
        <v>0.25460358999999999</v>
      </c>
      <c r="BC609" s="77">
        <v>0</v>
      </c>
    </row>
    <row r="610" spans="1:55" s="81" customFormat="1" ht="19.5" customHeight="1" x14ac:dyDescent="0.25">
      <c r="A610" s="27" t="s">
        <v>116</v>
      </c>
      <c r="B610" s="74" t="s">
        <v>1125</v>
      </c>
      <c r="C610" s="75" t="s">
        <v>169</v>
      </c>
      <c r="D610" s="76" t="s">
        <v>35</v>
      </c>
      <c r="E610" s="41">
        <v>4010102469</v>
      </c>
      <c r="F610" s="77">
        <v>0.62617660875437864</v>
      </c>
      <c r="G610" s="77">
        <v>0</v>
      </c>
      <c r="H610" s="77">
        <v>0</v>
      </c>
      <c r="I610" s="77">
        <v>0.62617660875437864</v>
      </c>
      <c r="J610" s="77">
        <v>0</v>
      </c>
      <c r="K610" s="77">
        <v>0</v>
      </c>
      <c r="L610" s="77">
        <v>0</v>
      </c>
      <c r="M610" s="77">
        <v>0</v>
      </c>
      <c r="N610" s="77">
        <v>0</v>
      </c>
      <c r="O610" s="77">
        <v>0</v>
      </c>
      <c r="P610" s="77">
        <v>0</v>
      </c>
      <c r="Q610" s="77">
        <v>0</v>
      </c>
      <c r="R610" s="77">
        <v>0</v>
      </c>
      <c r="S610" s="77">
        <v>0</v>
      </c>
      <c r="T610" s="77">
        <v>0</v>
      </c>
      <c r="U610" s="77">
        <v>0</v>
      </c>
      <c r="V610" s="77">
        <v>0</v>
      </c>
      <c r="W610" s="77">
        <v>0</v>
      </c>
      <c r="X610" s="77">
        <v>0</v>
      </c>
      <c r="Y610" s="77">
        <v>0</v>
      </c>
      <c r="Z610" s="77">
        <v>0</v>
      </c>
      <c r="AA610" s="77">
        <v>0</v>
      </c>
      <c r="AB610" s="77">
        <v>0</v>
      </c>
      <c r="AC610" s="77">
        <v>0</v>
      </c>
      <c r="AD610" s="77">
        <v>0</v>
      </c>
      <c r="AE610" s="77">
        <v>0</v>
      </c>
      <c r="AF610" s="77">
        <v>0</v>
      </c>
      <c r="AG610" s="77">
        <v>0</v>
      </c>
      <c r="AH610" s="77">
        <v>0</v>
      </c>
      <c r="AI610" s="77">
        <v>0</v>
      </c>
      <c r="AJ610" s="77">
        <v>0</v>
      </c>
      <c r="AK610" s="77">
        <v>0</v>
      </c>
      <c r="AL610" s="77">
        <v>0</v>
      </c>
      <c r="AM610" s="77">
        <v>0</v>
      </c>
      <c r="AN610" s="77">
        <v>0</v>
      </c>
      <c r="AO610" s="77">
        <v>0</v>
      </c>
      <c r="AP610" s="77">
        <v>0</v>
      </c>
      <c r="AQ610" s="77">
        <v>0</v>
      </c>
      <c r="AR610" s="77">
        <v>0</v>
      </c>
      <c r="AS610" s="77">
        <v>0</v>
      </c>
      <c r="AT610" s="77">
        <v>0.62617660875437864</v>
      </c>
      <c r="AU610" s="77">
        <v>0</v>
      </c>
      <c r="AV610" s="77">
        <v>0</v>
      </c>
      <c r="AW610" s="77">
        <v>0.62617660875437864</v>
      </c>
      <c r="AX610" s="77">
        <v>0</v>
      </c>
      <c r="AY610" s="77">
        <v>0</v>
      </c>
      <c r="AZ610" s="77">
        <v>0</v>
      </c>
      <c r="BA610" s="77">
        <v>0</v>
      </c>
      <c r="BB610" s="77">
        <v>0</v>
      </c>
      <c r="BC610" s="77">
        <v>0</v>
      </c>
    </row>
    <row r="611" spans="1:55" s="81" customFormat="1" ht="19.5" customHeight="1" x14ac:dyDescent="0.25">
      <c r="A611" s="27" t="s">
        <v>116</v>
      </c>
      <c r="B611" s="74" t="s">
        <v>1125</v>
      </c>
      <c r="C611" s="75" t="s">
        <v>175</v>
      </c>
      <c r="D611" s="76" t="s">
        <v>35</v>
      </c>
      <c r="E611" s="41">
        <v>4010102483</v>
      </c>
      <c r="F611" s="77">
        <v>3.1397303269391617</v>
      </c>
      <c r="G611" s="77">
        <v>0</v>
      </c>
      <c r="H611" s="77">
        <v>0</v>
      </c>
      <c r="I611" s="77">
        <v>3.1397303269391617</v>
      </c>
      <c r="J611" s="77">
        <v>0</v>
      </c>
      <c r="K611" s="77">
        <v>0.29766328999999997</v>
      </c>
      <c r="L611" s="77">
        <v>0</v>
      </c>
      <c r="M611" s="77">
        <v>0</v>
      </c>
      <c r="N611" s="77">
        <v>0.29766328999999997</v>
      </c>
      <c r="O611" s="77">
        <v>0</v>
      </c>
      <c r="P611" s="77">
        <v>0</v>
      </c>
      <c r="Q611" s="77">
        <v>0</v>
      </c>
      <c r="R611" s="77">
        <v>0</v>
      </c>
      <c r="S611" s="77">
        <v>0</v>
      </c>
      <c r="T611" s="77">
        <v>0</v>
      </c>
      <c r="U611" s="77">
        <v>0</v>
      </c>
      <c r="V611" s="77">
        <v>0</v>
      </c>
      <c r="W611" s="77">
        <v>0</v>
      </c>
      <c r="X611" s="77">
        <v>0</v>
      </c>
      <c r="Y611" s="77">
        <v>0</v>
      </c>
      <c r="Z611" s="77">
        <v>0</v>
      </c>
      <c r="AA611" s="77">
        <v>0</v>
      </c>
      <c r="AB611" s="77">
        <v>0</v>
      </c>
      <c r="AC611" s="77">
        <v>0</v>
      </c>
      <c r="AD611" s="77">
        <v>0</v>
      </c>
      <c r="AE611" s="77">
        <v>0</v>
      </c>
      <c r="AF611" s="77">
        <v>0</v>
      </c>
      <c r="AG611" s="77">
        <v>0</v>
      </c>
      <c r="AH611" s="77">
        <v>0</v>
      </c>
      <c r="AI611" s="77">
        <v>0</v>
      </c>
      <c r="AJ611" s="77">
        <v>0</v>
      </c>
      <c r="AK611" s="77">
        <v>0</v>
      </c>
      <c r="AL611" s="77">
        <v>0</v>
      </c>
      <c r="AM611" s="77">
        <v>0</v>
      </c>
      <c r="AN611" s="77">
        <v>0</v>
      </c>
      <c r="AO611" s="77">
        <v>0</v>
      </c>
      <c r="AP611" s="77">
        <v>0</v>
      </c>
      <c r="AQ611" s="77">
        <v>0</v>
      </c>
      <c r="AR611" s="77">
        <v>0</v>
      </c>
      <c r="AS611" s="77">
        <v>0</v>
      </c>
      <c r="AT611" s="77">
        <v>3.1397303269391617</v>
      </c>
      <c r="AU611" s="77">
        <v>0</v>
      </c>
      <c r="AV611" s="77">
        <v>0</v>
      </c>
      <c r="AW611" s="77">
        <v>3.1397303269391617</v>
      </c>
      <c r="AX611" s="77">
        <v>0</v>
      </c>
      <c r="AY611" s="77">
        <v>0.29766328999999997</v>
      </c>
      <c r="AZ611" s="77">
        <v>0</v>
      </c>
      <c r="BA611" s="77">
        <v>0</v>
      </c>
      <c r="BB611" s="77">
        <v>0.29766328999999997</v>
      </c>
      <c r="BC611" s="77">
        <v>0</v>
      </c>
    </row>
    <row r="612" spans="1:55" s="81" customFormat="1" ht="19.5" customHeight="1" x14ac:dyDescent="0.25">
      <c r="A612" s="27" t="s">
        <v>116</v>
      </c>
      <c r="B612" s="74" t="s">
        <v>1125</v>
      </c>
      <c r="C612" s="75" t="s">
        <v>182</v>
      </c>
      <c r="D612" s="76" t="s">
        <v>35</v>
      </c>
      <c r="E612" s="41">
        <v>4010100009</v>
      </c>
      <c r="F612" s="77">
        <v>4.2704149600000001</v>
      </c>
      <c r="G612" s="77">
        <v>0</v>
      </c>
      <c r="H612" s="77">
        <v>0</v>
      </c>
      <c r="I612" s="77">
        <v>4.2704149600000001</v>
      </c>
      <c r="J612" s="77">
        <v>0</v>
      </c>
      <c r="K612" s="77">
        <v>4.2704149600000001</v>
      </c>
      <c r="L612" s="77">
        <v>0</v>
      </c>
      <c r="M612" s="77">
        <v>0</v>
      </c>
      <c r="N612" s="77">
        <v>4.2704149600000001</v>
      </c>
      <c r="O612" s="77">
        <v>0</v>
      </c>
      <c r="P612" s="77">
        <v>4.2704149600000001</v>
      </c>
      <c r="Q612" s="77">
        <v>0</v>
      </c>
      <c r="R612" s="77">
        <v>0</v>
      </c>
      <c r="S612" s="77">
        <v>4.2704149600000001</v>
      </c>
      <c r="T612" s="77">
        <v>0</v>
      </c>
      <c r="U612" s="77">
        <v>4.2704149600000001</v>
      </c>
      <c r="V612" s="77">
        <v>0</v>
      </c>
      <c r="W612" s="77">
        <v>0</v>
      </c>
      <c r="X612" s="77">
        <v>4.2704149600000001</v>
      </c>
      <c r="Y612" s="77">
        <v>0</v>
      </c>
      <c r="Z612" s="77">
        <v>0</v>
      </c>
      <c r="AA612" s="77">
        <v>0</v>
      </c>
      <c r="AB612" s="77">
        <v>0</v>
      </c>
      <c r="AC612" s="77">
        <v>0</v>
      </c>
      <c r="AD612" s="77">
        <v>0</v>
      </c>
      <c r="AE612" s="77">
        <v>0</v>
      </c>
      <c r="AF612" s="77">
        <v>0</v>
      </c>
      <c r="AG612" s="77">
        <v>0</v>
      </c>
      <c r="AH612" s="77">
        <v>0</v>
      </c>
      <c r="AI612" s="77">
        <v>0</v>
      </c>
      <c r="AJ612" s="77">
        <v>0</v>
      </c>
      <c r="AK612" s="77">
        <v>0</v>
      </c>
      <c r="AL612" s="77">
        <v>0</v>
      </c>
      <c r="AM612" s="77">
        <v>0</v>
      </c>
      <c r="AN612" s="77">
        <v>0</v>
      </c>
      <c r="AO612" s="77">
        <v>0</v>
      </c>
      <c r="AP612" s="77">
        <v>0</v>
      </c>
      <c r="AQ612" s="77">
        <v>0</v>
      </c>
      <c r="AR612" s="77">
        <v>0</v>
      </c>
      <c r="AS612" s="77">
        <v>0</v>
      </c>
      <c r="AT612" s="77">
        <v>0</v>
      </c>
      <c r="AU612" s="77">
        <v>0</v>
      </c>
      <c r="AV612" s="77">
        <v>0</v>
      </c>
      <c r="AW612" s="77">
        <v>0</v>
      </c>
      <c r="AX612" s="77">
        <v>0</v>
      </c>
      <c r="AY612" s="77">
        <v>0</v>
      </c>
      <c r="AZ612" s="77">
        <v>0</v>
      </c>
      <c r="BA612" s="77">
        <v>0</v>
      </c>
      <c r="BB612" s="77">
        <v>0</v>
      </c>
      <c r="BC612" s="77">
        <v>0</v>
      </c>
    </row>
    <row r="613" spans="1:55" s="81" customFormat="1" ht="19.5" customHeight="1" x14ac:dyDescent="0.25">
      <c r="A613" s="27" t="s">
        <v>116</v>
      </c>
      <c r="B613" s="74" t="s">
        <v>1125</v>
      </c>
      <c r="C613" s="75" t="s">
        <v>189</v>
      </c>
      <c r="D613" s="76" t="s">
        <v>35</v>
      </c>
      <c r="E613" s="41">
        <v>4010100279</v>
      </c>
      <c r="F613" s="77">
        <v>0</v>
      </c>
      <c r="G613" s="77">
        <v>0</v>
      </c>
      <c r="H613" s="77">
        <v>0</v>
      </c>
      <c r="I613" s="77">
        <v>0</v>
      </c>
      <c r="J613" s="77">
        <v>0</v>
      </c>
      <c r="K613" s="77">
        <v>0.56628390000000006</v>
      </c>
      <c r="L613" s="77">
        <v>0</v>
      </c>
      <c r="M613" s="77">
        <v>0</v>
      </c>
      <c r="N613" s="77">
        <v>0.56628390000000006</v>
      </c>
      <c r="O613" s="77">
        <v>0</v>
      </c>
      <c r="P613" s="77">
        <v>0</v>
      </c>
      <c r="Q613" s="77">
        <v>0</v>
      </c>
      <c r="R613" s="77">
        <v>0</v>
      </c>
      <c r="S613" s="77">
        <v>0</v>
      </c>
      <c r="T613" s="77">
        <v>0</v>
      </c>
      <c r="U613" s="77">
        <v>0</v>
      </c>
      <c r="V613" s="77">
        <v>0</v>
      </c>
      <c r="W613" s="77">
        <v>0</v>
      </c>
      <c r="X613" s="77">
        <v>0</v>
      </c>
      <c r="Y613" s="77">
        <v>0</v>
      </c>
      <c r="Z613" s="77">
        <v>0</v>
      </c>
      <c r="AA613" s="77">
        <v>0</v>
      </c>
      <c r="AB613" s="77">
        <v>0</v>
      </c>
      <c r="AC613" s="77">
        <v>0</v>
      </c>
      <c r="AD613" s="77">
        <v>0</v>
      </c>
      <c r="AE613" s="77">
        <v>0</v>
      </c>
      <c r="AF613" s="77">
        <v>0</v>
      </c>
      <c r="AG613" s="77">
        <v>0</v>
      </c>
      <c r="AH613" s="77">
        <v>0</v>
      </c>
      <c r="AI613" s="77">
        <v>0</v>
      </c>
      <c r="AJ613" s="77">
        <v>0</v>
      </c>
      <c r="AK613" s="77">
        <v>0</v>
      </c>
      <c r="AL613" s="77">
        <v>0</v>
      </c>
      <c r="AM613" s="77">
        <v>0</v>
      </c>
      <c r="AN613" s="77">
        <v>0</v>
      </c>
      <c r="AO613" s="77">
        <v>8.2400000000000001E-2</v>
      </c>
      <c r="AP613" s="77">
        <v>0</v>
      </c>
      <c r="AQ613" s="77">
        <v>0</v>
      </c>
      <c r="AR613" s="77">
        <v>8.2400000000000001E-2</v>
      </c>
      <c r="AS613" s="77">
        <v>0</v>
      </c>
      <c r="AT613" s="77">
        <v>0</v>
      </c>
      <c r="AU613" s="77">
        <v>0</v>
      </c>
      <c r="AV613" s="77">
        <v>0</v>
      </c>
      <c r="AW613" s="77">
        <v>0</v>
      </c>
      <c r="AX613" s="77">
        <v>0</v>
      </c>
      <c r="AY613" s="77">
        <v>0.48388390000000003</v>
      </c>
      <c r="AZ613" s="77">
        <v>0</v>
      </c>
      <c r="BA613" s="77">
        <v>0</v>
      </c>
      <c r="BB613" s="77">
        <v>0.48388390000000003</v>
      </c>
      <c r="BC613" s="77">
        <v>0</v>
      </c>
    </row>
    <row r="614" spans="1:55" s="81" customFormat="1" ht="19.5" customHeight="1" x14ac:dyDescent="0.25">
      <c r="A614" s="27" t="s">
        <v>116</v>
      </c>
      <c r="B614" s="74" t="s">
        <v>1125</v>
      </c>
      <c r="C614" s="75" t="s">
        <v>278</v>
      </c>
      <c r="D614" s="76" t="s">
        <v>35</v>
      </c>
      <c r="E614" s="41">
        <v>4020202505</v>
      </c>
      <c r="F614" s="77">
        <v>0</v>
      </c>
      <c r="G614" s="77">
        <v>0</v>
      </c>
      <c r="H614" s="77">
        <v>0</v>
      </c>
      <c r="I614" s="77">
        <v>0</v>
      </c>
      <c r="J614" s="77">
        <v>0</v>
      </c>
      <c r="K614" s="77">
        <v>0.46008193999999997</v>
      </c>
      <c r="L614" s="77">
        <v>0</v>
      </c>
      <c r="M614" s="77">
        <v>0</v>
      </c>
      <c r="N614" s="77">
        <v>0.46008193999999997</v>
      </c>
      <c r="O614" s="77">
        <v>0</v>
      </c>
      <c r="P614" s="77">
        <v>0</v>
      </c>
      <c r="Q614" s="77">
        <v>0</v>
      </c>
      <c r="R614" s="77">
        <v>0</v>
      </c>
      <c r="S614" s="77">
        <v>0</v>
      </c>
      <c r="T614" s="77">
        <v>0</v>
      </c>
      <c r="U614" s="77">
        <v>2.5863529999999999E-2</v>
      </c>
      <c r="V614" s="77">
        <v>0</v>
      </c>
      <c r="W614" s="77">
        <v>0</v>
      </c>
      <c r="X614" s="77">
        <v>0</v>
      </c>
      <c r="Y614" s="77">
        <v>2.5863529999999999E-2</v>
      </c>
      <c r="Z614" s="77">
        <v>0</v>
      </c>
      <c r="AA614" s="77">
        <v>0</v>
      </c>
      <c r="AB614" s="77">
        <v>0</v>
      </c>
      <c r="AC614" s="77">
        <v>0</v>
      </c>
      <c r="AD614" s="77">
        <v>0</v>
      </c>
      <c r="AE614" s="77">
        <v>0</v>
      </c>
      <c r="AF614" s="77">
        <v>0</v>
      </c>
      <c r="AG614" s="77">
        <v>0</v>
      </c>
      <c r="AH614" s="77">
        <v>0</v>
      </c>
      <c r="AI614" s="77">
        <v>0</v>
      </c>
      <c r="AJ614" s="77">
        <v>0</v>
      </c>
      <c r="AK614" s="77">
        <v>0</v>
      </c>
      <c r="AL614" s="77">
        <v>0</v>
      </c>
      <c r="AM614" s="77">
        <v>0</v>
      </c>
      <c r="AN614" s="77">
        <v>0</v>
      </c>
      <c r="AO614" s="77">
        <v>0</v>
      </c>
      <c r="AP614" s="77">
        <v>0</v>
      </c>
      <c r="AQ614" s="77">
        <v>0</v>
      </c>
      <c r="AR614" s="77">
        <v>2.5863529999999999E-2</v>
      </c>
      <c r="AS614" s="77">
        <v>-2.5863529999999999E-2</v>
      </c>
      <c r="AT614" s="77">
        <v>0</v>
      </c>
      <c r="AU614" s="77">
        <v>0</v>
      </c>
      <c r="AV614" s="77">
        <v>0</v>
      </c>
      <c r="AW614" s="77">
        <v>0</v>
      </c>
      <c r="AX614" s="77">
        <v>0</v>
      </c>
      <c r="AY614" s="77">
        <v>0.43421840999999994</v>
      </c>
      <c r="AZ614" s="77">
        <v>0</v>
      </c>
      <c r="BA614" s="77">
        <v>0</v>
      </c>
      <c r="BB614" s="77">
        <v>0.43421840999999994</v>
      </c>
      <c r="BC614" s="77">
        <v>0</v>
      </c>
    </row>
    <row r="615" spans="1:55" s="81" customFormat="1" ht="19.5" customHeight="1" x14ac:dyDescent="0.25">
      <c r="A615" s="27" t="s">
        <v>116</v>
      </c>
      <c r="B615" s="74" t="s">
        <v>1125</v>
      </c>
      <c r="C615" s="75" t="s">
        <v>265</v>
      </c>
      <c r="D615" s="76" t="s">
        <v>35</v>
      </c>
      <c r="E615" s="41">
        <v>4020102938</v>
      </c>
      <c r="F615" s="77">
        <v>0</v>
      </c>
      <c r="G615" s="77">
        <v>0</v>
      </c>
      <c r="H615" s="77">
        <v>0</v>
      </c>
      <c r="I615" s="77">
        <v>0</v>
      </c>
      <c r="J615" s="77">
        <v>0</v>
      </c>
      <c r="K615" s="77">
        <v>0.13472390000000001</v>
      </c>
      <c r="L615" s="77">
        <v>0</v>
      </c>
      <c r="M615" s="77">
        <v>0</v>
      </c>
      <c r="N615" s="77">
        <v>0.13472390000000001</v>
      </c>
      <c r="O615" s="77">
        <v>0</v>
      </c>
      <c r="P615" s="77">
        <v>0</v>
      </c>
      <c r="Q615" s="77">
        <v>0</v>
      </c>
      <c r="R615" s="77">
        <v>0</v>
      </c>
      <c r="S615" s="77">
        <v>0</v>
      </c>
      <c r="T615" s="77">
        <v>0</v>
      </c>
      <c r="U615" s="77">
        <v>0</v>
      </c>
      <c r="V615" s="77">
        <v>0</v>
      </c>
      <c r="W615" s="77">
        <v>0</v>
      </c>
      <c r="X615" s="77">
        <v>0</v>
      </c>
      <c r="Y615" s="77">
        <v>0</v>
      </c>
      <c r="Z615" s="77">
        <v>0</v>
      </c>
      <c r="AA615" s="77">
        <v>0</v>
      </c>
      <c r="AB615" s="77">
        <v>0</v>
      </c>
      <c r="AC615" s="77">
        <v>0</v>
      </c>
      <c r="AD615" s="77">
        <v>0</v>
      </c>
      <c r="AE615" s="77">
        <v>0</v>
      </c>
      <c r="AF615" s="77">
        <v>0</v>
      </c>
      <c r="AG615" s="77">
        <v>0</v>
      </c>
      <c r="AH615" s="77">
        <v>0</v>
      </c>
      <c r="AI615" s="77">
        <v>0</v>
      </c>
      <c r="AJ615" s="77">
        <v>0</v>
      </c>
      <c r="AK615" s="77">
        <v>0</v>
      </c>
      <c r="AL615" s="77">
        <v>0</v>
      </c>
      <c r="AM615" s="77">
        <v>0</v>
      </c>
      <c r="AN615" s="77">
        <v>0</v>
      </c>
      <c r="AO615" s="77">
        <v>0</v>
      </c>
      <c r="AP615" s="77">
        <v>0</v>
      </c>
      <c r="AQ615" s="77">
        <v>0</v>
      </c>
      <c r="AR615" s="77">
        <v>0</v>
      </c>
      <c r="AS615" s="77">
        <v>0</v>
      </c>
      <c r="AT615" s="77">
        <v>0</v>
      </c>
      <c r="AU615" s="77">
        <v>0</v>
      </c>
      <c r="AV615" s="77">
        <v>0</v>
      </c>
      <c r="AW615" s="77">
        <v>0</v>
      </c>
      <c r="AX615" s="77">
        <v>0</v>
      </c>
      <c r="AY615" s="77">
        <v>0.13472390000000001</v>
      </c>
      <c r="AZ615" s="77">
        <v>0</v>
      </c>
      <c r="BA615" s="77">
        <v>0</v>
      </c>
      <c r="BB615" s="77">
        <v>0.13472390000000001</v>
      </c>
      <c r="BC615" s="77">
        <v>0</v>
      </c>
    </row>
    <row r="616" spans="1:55" s="81" customFormat="1" ht="19.5" customHeight="1" x14ac:dyDescent="0.25">
      <c r="A616" s="27" t="s">
        <v>117</v>
      </c>
      <c r="B616" s="74" t="s">
        <v>1125</v>
      </c>
      <c r="C616" s="75" t="s">
        <v>780</v>
      </c>
      <c r="D616" s="76" t="s">
        <v>35</v>
      </c>
      <c r="E616" s="41">
        <v>4010005189</v>
      </c>
      <c r="F616" s="77">
        <v>0.44793563000000003</v>
      </c>
      <c r="G616" s="77">
        <v>0</v>
      </c>
      <c r="H616" s="77">
        <v>0</v>
      </c>
      <c r="I616" s="77">
        <v>0.44793563000000003</v>
      </c>
      <c r="J616" s="77">
        <v>0</v>
      </c>
      <c r="K616" s="77">
        <v>0</v>
      </c>
      <c r="L616" s="77">
        <v>0</v>
      </c>
      <c r="M616" s="77">
        <v>0</v>
      </c>
      <c r="N616" s="77">
        <v>0</v>
      </c>
      <c r="O616" s="77">
        <v>0</v>
      </c>
      <c r="P616" s="77">
        <v>0</v>
      </c>
      <c r="Q616" s="77">
        <v>0</v>
      </c>
      <c r="R616" s="77">
        <v>0</v>
      </c>
      <c r="S616" s="77">
        <v>0</v>
      </c>
      <c r="T616" s="77">
        <v>0</v>
      </c>
      <c r="U616" s="77">
        <v>0</v>
      </c>
      <c r="V616" s="77">
        <v>0</v>
      </c>
      <c r="W616" s="77">
        <v>0</v>
      </c>
      <c r="X616" s="77">
        <v>0</v>
      </c>
      <c r="Y616" s="77">
        <v>0</v>
      </c>
      <c r="Z616" s="77">
        <v>0</v>
      </c>
      <c r="AA616" s="77">
        <v>0</v>
      </c>
      <c r="AB616" s="77">
        <v>0</v>
      </c>
      <c r="AC616" s="77">
        <v>0</v>
      </c>
      <c r="AD616" s="77">
        <v>0</v>
      </c>
      <c r="AE616" s="77">
        <v>0</v>
      </c>
      <c r="AF616" s="77">
        <v>0</v>
      </c>
      <c r="AG616" s="77">
        <v>0</v>
      </c>
      <c r="AH616" s="77">
        <v>0</v>
      </c>
      <c r="AI616" s="77">
        <v>0</v>
      </c>
      <c r="AJ616" s="77">
        <v>0</v>
      </c>
      <c r="AK616" s="77">
        <v>0</v>
      </c>
      <c r="AL616" s="77">
        <v>0</v>
      </c>
      <c r="AM616" s="77">
        <v>0</v>
      </c>
      <c r="AN616" s="77">
        <v>0</v>
      </c>
      <c r="AO616" s="77">
        <v>0</v>
      </c>
      <c r="AP616" s="77">
        <v>0</v>
      </c>
      <c r="AQ616" s="77">
        <v>0</v>
      </c>
      <c r="AR616" s="77">
        <v>0</v>
      </c>
      <c r="AS616" s="77">
        <v>0</v>
      </c>
      <c r="AT616" s="77">
        <v>0.44793563000000003</v>
      </c>
      <c r="AU616" s="77">
        <v>0</v>
      </c>
      <c r="AV616" s="77">
        <v>0</v>
      </c>
      <c r="AW616" s="77">
        <v>0.44793563000000003</v>
      </c>
      <c r="AX616" s="77">
        <v>0</v>
      </c>
      <c r="AY616" s="77">
        <v>0</v>
      </c>
      <c r="AZ616" s="77">
        <v>0</v>
      </c>
      <c r="BA616" s="77">
        <v>0</v>
      </c>
      <c r="BB616" s="77">
        <v>0</v>
      </c>
      <c r="BC616" s="77">
        <v>0</v>
      </c>
    </row>
    <row r="617" spans="1:55" s="81" customFormat="1" ht="19.5" customHeight="1" x14ac:dyDescent="0.25">
      <c r="A617" s="27" t="s">
        <v>117</v>
      </c>
      <c r="B617" s="74" t="s">
        <v>1125</v>
      </c>
      <c r="C617" s="75" t="s">
        <v>508</v>
      </c>
      <c r="D617" s="76" t="s">
        <v>35</v>
      </c>
      <c r="E617" s="41">
        <v>4010300061</v>
      </c>
      <c r="F617" s="77">
        <v>4.586476047251586</v>
      </c>
      <c r="G617" s="77">
        <v>0</v>
      </c>
      <c r="H617" s="77">
        <v>0</v>
      </c>
      <c r="I617" s="77">
        <v>4.586476047251586</v>
      </c>
      <c r="J617" s="77">
        <v>0</v>
      </c>
      <c r="K617" s="77">
        <v>0</v>
      </c>
      <c r="L617" s="77">
        <v>0</v>
      </c>
      <c r="M617" s="77">
        <v>0</v>
      </c>
      <c r="N617" s="77">
        <v>0</v>
      </c>
      <c r="O617" s="77">
        <v>0</v>
      </c>
      <c r="P617" s="77">
        <v>0</v>
      </c>
      <c r="Q617" s="77">
        <v>0</v>
      </c>
      <c r="R617" s="77">
        <v>0</v>
      </c>
      <c r="S617" s="77">
        <v>0</v>
      </c>
      <c r="T617" s="77">
        <v>0</v>
      </c>
      <c r="U617" s="77">
        <v>0</v>
      </c>
      <c r="V617" s="77">
        <v>0</v>
      </c>
      <c r="W617" s="77">
        <v>0</v>
      </c>
      <c r="X617" s="77">
        <v>0</v>
      </c>
      <c r="Y617" s="77">
        <v>0</v>
      </c>
      <c r="Z617" s="77">
        <v>0</v>
      </c>
      <c r="AA617" s="77">
        <v>0</v>
      </c>
      <c r="AB617" s="77">
        <v>0</v>
      </c>
      <c r="AC617" s="77">
        <v>0</v>
      </c>
      <c r="AD617" s="77">
        <v>0</v>
      </c>
      <c r="AE617" s="77">
        <v>0</v>
      </c>
      <c r="AF617" s="77">
        <v>0</v>
      </c>
      <c r="AG617" s="77">
        <v>0</v>
      </c>
      <c r="AH617" s="77">
        <v>0</v>
      </c>
      <c r="AI617" s="77">
        <v>0</v>
      </c>
      <c r="AJ617" s="77">
        <v>0</v>
      </c>
      <c r="AK617" s="77">
        <v>0</v>
      </c>
      <c r="AL617" s="77">
        <v>0</v>
      </c>
      <c r="AM617" s="77">
        <v>0</v>
      </c>
      <c r="AN617" s="77">
        <v>0</v>
      </c>
      <c r="AO617" s="77">
        <v>0</v>
      </c>
      <c r="AP617" s="77">
        <v>0</v>
      </c>
      <c r="AQ617" s="77">
        <v>0</v>
      </c>
      <c r="AR617" s="77">
        <v>0</v>
      </c>
      <c r="AS617" s="77">
        <v>0</v>
      </c>
      <c r="AT617" s="77">
        <v>4.586476047251586</v>
      </c>
      <c r="AU617" s="77">
        <v>0</v>
      </c>
      <c r="AV617" s="77">
        <v>0</v>
      </c>
      <c r="AW617" s="77">
        <v>4.586476047251586</v>
      </c>
      <c r="AX617" s="77">
        <v>0</v>
      </c>
      <c r="AY617" s="77">
        <v>0</v>
      </c>
      <c r="AZ617" s="77">
        <v>0</v>
      </c>
      <c r="BA617" s="77">
        <v>0</v>
      </c>
      <c r="BB617" s="77">
        <v>0</v>
      </c>
      <c r="BC617" s="77">
        <v>0</v>
      </c>
    </row>
    <row r="618" spans="1:55" s="81" customFormat="1" ht="19.5" customHeight="1" x14ac:dyDescent="0.25">
      <c r="A618" s="27" t="s">
        <v>117</v>
      </c>
      <c r="B618" s="74" t="s">
        <v>1125</v>
      </c>
      <c r="C618" s="75" t="s">
        <v>509</v>
      </c>
      <c r="D618" s="76" t="s">
        <v>35</v>
      </c>
      <c r="E618" s="41">
        <v>4010300010</v>
      </c>
      <c r="F618" s="77">
        <v>2.6020213600819804</v>
      </c>
      <c r="G618" s="77">
        <v>0</v>
      </c>
      <c r="H618" s="77">
        <v>0</v>
      </c>
      <c r="I618" s="77">
        <v>2.6020213600819804</v>
      </c>
      <c r="J618" s="77">
        <v>0</v>
      </c>
      <c r="K618" s="77">
        <v>0</v>
      </c>
      <c r="L618" s="77">
        <v>0</v>
      </c>
      <c r="M618" s="77">
        <v>0</v>
      </c>
      <c r="N618" s="77">
        <v>0</v>
      </c>
      <c r="O618" s="77">
        <v>0</v>
      </c>
      <c r="P618" s="77">
        <v>0</v>
      </c>
      <c r="Q618" s="77">
        <v>0</v>
      </c>
      <c r="R618" s="77">
        <v>0</v>
      </c>
      <c r="S618" s="77">
        <v>0</v>
      </c>
      <c r="T618" s="77">
        <v>0</v>
      </c>
      <c r="U618" s="77">
        <v>0</v>
      </c>
      <c r="V618" s="77">
        <v>0</v>
      </c>
      <c r="W618" s="77">
        <v>0</v>
      </c>
      <c r="X618" s="77">
        <v>0</v>
      </c>
      <c r="Y618" s="77">
        <v>0</v>
      </c>
      <c r="Z618" s="77">
        <v>0</v>
      </c>
      <c r="AA618" s="77">
        <v>0</v>
      </c>
      <c r="AB618" s="77">
        <v>0</v>
      </c>
      <c r="AC618" s="77">
        <v>0</v>
      </c>
      <c r="AD618" s="77">
        <v>0</v>
      </c>
      <c r="AE618" s="77">
        <v>0</v>
      </c>
      <c r="AF618" s="77">
        <v>0</v>
      </c>
      <c r="AG618" s="77">
        <v>0</v>
      </c>
      <c r="AH618" s="77">
        <v>0</v>
      </c>
      <c r="AI618" s="77">
        <v>0</v>
      </c>
      <c r="AJ618" s="77">
        <v>0</v>
      </c>
      <c r="AK618" s="77">
        <v>0</v>
      </c>
      <c r="AL618" s="77">
        <v>0</v>
      </c>
      <c r="AM618" s="77">
        <v>0</v>
      </c>
      <c r="AN618" s="77">
        <v>0</v>
      </c>
      <c r="AO618" s="77">
        <v>0</v>
      </c>
      <c r="AP618" s="77">
        <v>0</v>
      </c>
      <c r="AQ618" s="77">
        <v>0</v>
      </c>
      <c r="AR618" s="77">
        <v>0</v>
      </c>
      <c r="AS618" s="77">
        <v>0</v>
      </c>
      <c r="AT618" s="77">
        <v>2.6020213600819804</v>
      </c>
      <c r="AU618" s="77">
        <v>0</v>
      </c>
      <c r="AV618" s="77">
        <v>0</v>
      </c>
      <c r="AW618" s="77">
        <v>2.6020213600819804</v>
      </c>
      <c r="AX618" s="77">
        <v>0</v>
      </c>
      <c r="AY618" s="77">
        <v>0</v>
      </c>
      <c r="AZ618" s="77">
        <v>0</v>
      </c>
      <c r="BA618" s="77">
        <v>0</v>
      </c>
      <c r="BB618" s="77">
        <v>0</v>
      </c>
      <c r="BC618" s="77">
        <v>0</v>
      </c>
    </row>
    <row r="619" spans="1:55" s="81" customFormat="1" ht="19.5" customHeight="1" x14ac:dyDescent="0.25">
      <c r="A619" s="27" t="s">
        <v>117</v>
      </c>
      <c r="B619" s="74" t="s">
        <v>1125</v>
      </c>
      <c r="C619" s="75" t="s">
        <v>510</v>
      </c>
      <c r="D619" s="76" t="s">
        <v>35</v>
      </c>
      <c r="E619" s="41">
        <v>4010300013</v>
      </c>
      <c r="F619" s="77">
        <v>1.8411897813272626</v>
      </c>
      <c r="G619" s="77">
        <v>0</v>
      </c>
      <c r="H619" s="77">
        <v>0</v>
      </c>
      <c r="I619" s="77">
        <v>1.8411897813272626</v>
      </c>
      <c r="J619" s="77">
        <v>0</v>
      </c>
      <c r="K619" s="77">
        <v>0</v>
      </c>
      <c r="L619" s="77">
        <v>0</v>
      </c>
      <c r="M619" s="77">
        <v>0</v>
      </c>
      <c r="N619" s="77">
        <v>0</v>
      </c>
      <c r="O619" s="77">
        <v>0</v>
      </c>
      <c r="P619" s="77">
        <v>0</v>
      </c>
      <c r="Q619" s="77">
        <v>0</v>
      </c>
      <c r="R619" s="77">
        <v>0</v>
      </c>
      <c r="S619" s="77">
        <v>0</v>
      </c>
      <c r="T619" s="77">
        <v>0</v>
      </c>
      <c r="U619" s="77">
        <v>0</v>
      </c>
      <c r="V619" s="77">
        <v>0</v>
      </c>
      <c r="W619" s="77">
        <v>0</v>
      </c>
      <c r="X619" s="77">
        <v>0</v>
      </c>
      <c r="Y619" s="77">
        <v>0</v>
      </c>
      <c r="Z619" s="77">
        <v>0</v>
      </c>
      <c r="AA619" s="77">
        <v>0</v>
      </c>
      <c r="AB619" s="77">
        <v>0</v>
      </c>
      <c r="AC619" s="77">
        <v>0</v>
      </c>
      <c r="AD619" s="77">
        <v>0</v>
      </c>
      <c r="AE619" s="77">
        <v>0</v>
      </c>
      <c r="AF619" s="77">
        <v>0</v>
      </c>
      <c r="AG619" s="77">
        <v>0</v>
      </c>
      <c r="AH619" s="77">
        <v>0</v>
      </c>
      <c r="AI619" s="77">
        <v>0</v>
      </c>
      <c r="AJ619" s="77">
        <v>0</v>
      </c>
      <c r="AK619" s="77">
        <v>0</v>
      </c>
      <c r="AL619" s="77">
        <v>0</v>
      </c>
      <c r="AM619" s="77">
        <v>0</v>
      </c>
      <c r="AN619" s="77">
        <v>0</v>
      </c>
      <c r="AO619" s="77">
        <v>0</v>
      </c>
      <c r="AP619" s="77">
        <v>0</v>
      </c>
      <c r="AQ619" s="77">
        <v>0</v>
      </c>
      <c r="AR619" s="77">
        <v>0</v>
      </c>
      <c r="AS619" s="77">
        <v>0</v>
      </c>
      <c r="AT619" s="77">
        <v>1.8411897813272626</v>
      </c>
      <c r="AU619" s="77">
        <v>0</v>
      </c>
      <c r="AV619" s="77">
        <v>0</v>
      </c>
      <c r="AW619" s="77">
        <v>1.8411897813272626</v>
      </c>
      <c r="AX619" s="77">
        <v>0</v>
      </c>
      <c r="AY619" s="77">
        <v>0</v>
      </c>
      <c r="AZ619" s="77">
        <v>0</v>
      </c>
      <c r="BA619" s="77">
        <v>0</v>
      </c>
      <c r="BB619" s="77">
        <v>0</v>
      </c>
      <c r="BC619" s="77">
        <v>0</v>
      </c>
    </row>
    <row r="620" spans="1:55" s="81" customFormat="1" ht="19.5" customHeight="1" x14ac:dyDescent="0.25">
      <c r="A620" s="27" t="s">
        <v>117</v>
      </c>
      <c r="B620" s="74" t="s">
        <v>1125</v>
      </c>
      <c r="C620" s="75" t="s">
        <v>513</v>
      </c>
      <c r="D620" s="76" t="s">
        <v>35</v>
      </c>
      <c r="E620" s="41">
        <v>4010300005</v>
      </c>
      <c r="F620" s="77">
        <v>19.181390440000001</v>
      </c>
      <c r="G620" s="77">
        <v>0</v>
      </c>
      <c r="H620" s="77">
        <v>0</v>
      </c>
      <c r="I620" s="77">
        <v>19.181390440000001</v>
      </c>
      <c r="J620" s="77">
        <v>0</v>
      </c>
      <c r="K620" s="77">
        <v>0</v>
      </c>
      <c r="L620" s="77">
        <v>0</v>
      </c>
      <c r="M620" s="77">
        <v>0</v>
      </c>
      <c r="N620" s="77">
        <v>0</v>
      </c>
      <c r="O620" s="77">
        <v>0</v>
      </c>
      <c r="P620" s="77">
        <v>0</v>
      </c>
      <c r="Q620" s="77">
        <v>0</v>
      </c>
      <c r="R620" s="77">
        <v>0</v>
      </c>
      <c r="S620" s="77">
        <v>0</v>
      </c>
      <c r="T620" s="77">
        <v>0</v>
      </c>
      <c r="U620" s="77">
        <v>0</v>
      </c>
      <c r="V620" s="77">
        <v>0</v>
      </c>
      <c r="W620" s="77">
        <v>0</v>
      </c>
      <c r="X620" s="77">
        <v>0</v>
      </c>
      <c r="Y620" s="77">
        <v>0</v>
      </c>
      <c r="Z620" s="77">
        <v>0</v>
      </c>
      <c r="AA620" s="77">
        <v>0</v>
      </c>
      <c r="AB620" s="77">
        <v>0</v>
      </c>
      <c r="AC620" s="77">
        <v>0</v>
      </c>
      <c r="AD620" s="77">
        <v>0</v>
      </c>
      <c r="AE620" s="77">
        <v>0</v>
      </c>
      <c r="AF620" s="77">
        <v>0</v>
      </c>
      <c r="AG620" s="77">
        <v>0</v>
      </c>
      <c r="AH620" s="77">
        <v>0</v>
      </c>
      <c r="AI620" s="77">
        <v>0</v>
      </c>
      <c r="AJ620" s="77">
        <v>0</v>
      </c>
      <c r="AK620" s="77">
        <v>0</v>
      </c>
      <c r="AL620" s="77">
        <v>0</v>
      </c>
      <c r="AM620" s="77">
        <v>0</v>
      </c>
      <c r="AN620" s="77">
        <v>0</v>
      </c>
      <c r="AO620" s="77">
        <v>0</v>
      </c>
      <c r="AP620" s="77">
        <v>0</v>
      </c>
      <c r="AQ620" s="77">
        <v>0</v>
      </c>
      <c r="AR620" s="77">
        <v>0</v>
      </c>
      <c r="AS620" s="77">
        <v>0</v>
      </c>
      <c r="AT620" s="77">
        <v>19.181390440000001</v>
      </c>
      <c r="AU620" s="77">
        <v>0</v>
      </c>
      <c r="AV620" s="77">
        <v>0</v>
      </c>
      <c r="AW620" s="77">
        <v>19.181390440000001</v>
      </c>
      <c r="AX620" s="77">
        <v>0</v>
      </c>
      <c r="AY620" s="77">
        <v>0</v>
      </c>
      <c r="AZ620" s="77">
        <v>0</v>
      </c>
      <c r="BA620" s="77">
        <v>0</v>
      </c>
      <c r="BB620" s="77">
        <v>0</v>
      </c>
      <c r="BC620" s="77">
        <v>0</v>
      </c>
    </row>
    <row r="621" spans="1:55" s="81" customFormat="1" ht="19.5" customHeight="1" x14ac:dyDescent="0.25">
      <c r="A621" s="27" t="s">
        <v>117</v>
      </c>
      <c r="B621" s="74" t="s">
        <v>1125</v>
      </c>
      <c r="C621" s="75" t="s">
        <v>514</v>
      </c>
      <c r="D621" s="76" t="s">
        <v>35</v>
      </c>
      <c r="E621" s="41">
        <v>4010101166</v>
      </c>
      <c r="F621" s="77">
        <v>0.19310824613525321</v>
      </c>
      <c r="G621" s="77">
        <v>0</v>
      </c>
      <c r="H621" s="77">
        <v>0</v>
      </c>
      <c r="I621" s="77">
        <v>0.19310824613525321</v>
      </c>
      <c r="J621" s="77">
        <v>0</v>
      </c>
      <c r="K621" s="77">
        <v>0</v>
      </c>
      <c r="L621" s="77">
        <v>0</v>
      </c>
      <c r="M621" s="77">
        <v>0</v>
      </c>
      <c r="N621" s="77">
        <v>0</v>
      </c>
      <c r="O621" s="77">
        <v>0</v>
      </c>
      <c r="P621" s="77">
        <v>0</v>
      </c>
      <c r="Q621" s="77">
        <v>0</v>
      </c>
      <c r="R621" s="77">
        <v>0</v>
      </c>
      <c r="S621" s="77">
        <v>0</v>
      </c>
      <c r="T621" s="77">
        <v>0</v>
      </c>
      <c r="U621" s="77">
        <v>0</v>
      </c>
      <c r="V621" s="77">
        <v>0</v>
      </c>
      <c r="W621" s="77">
        <v>0</v>
      </c>
      <c r="X621" s="77">
        <v>0</v>
      </c>
      <c r="Y621" s="77">
        <v>0</v>
      </c>
      <c r="Z621" s="77">
        <v>0</v>
      </c>
      <c r="AA621" s="77">
        <v>0</v>
      </c>
      <c r="AB621" s="77">
        <v>0</v>
      </c>
      <c r="AC621" s="77">
        <v>0</v>
      </c>
      <c r="AD621" s="77">
        <v>0</v>
      </c>
      <c r="AE621" s="77">
        <v>0</v>
      </c>
      <c r="AF621" s="77">
        <v>0</v>
      </c>
      <c r="AG621" s="77">
        <v>0</v>
      </c>
      <c r="AH621" s="77">
        <v>0</v>
      </c>
      <c r="AI621" s="77">
        <v>0</v>
      </c>
      <c r="AJ621" s="77">
        <v>0</v>
      </c>
      <c r="AK621" s="77">
        <v>0</v>
      </c>
      <c r="AL621" s="77">
        <v>0</v>
      </c>
      <c r="AM621" s="77">
        <v>0</v>
      </c>
      <c r="AN621" s="77">
        <v>0</v>
      </c>
      <c r="AO621" s="77">
        <v>0</v>
      </c>
      <c r="AP621" s="77">
        <v>0</v>
      </c>
      <c r="AQ621" s="77">
        <v>0</v>
      </c>
      <c r="AR621" s="77">
        <v>0</v>
      </c>
      <c r="AS621" s="77">
        <v>0</v>
      </c>
      <c r="AT621" s="77">
        <v>0.19310824613525321</v>
      </c>
      <c r="AU621" s="77">
        <v>0</v>
      </c>
      <c r="AV621" s="77">
        <v>0</v>
      </c>
      <c r="AW621" s="77">
        <v>0.19310824613525321</v>
      </c>
      <c r="AX621" s="77">
        <v>0</v>
      </c>
      <c r="AY621" s="77">
        <v>0</v>
      </c>
      <c r="AZ621" s="77">
        <v>0</v>
      </c>
      <c r="BA621" s="77">
        <v>0</v>
      </c>
      <c r="BB621" s="77">
        <v>0</v>
      </c>
      <c r="BC621" s="77">
        <v>0</v>
      </c>
    </row>
    <row r="622" spans="1:55" s="81" customFormat="1" ht="19.5" customHeight="1" x14ac:dyDescent="0.25">
      <c r="A622" s="27" t="s">
        <v>117</v>
      </c>
      <c r="B622" s="74" t="s">
        <v>1125</v>
      </c>
      <c r="C622" s="75" t="s">
        <v>518</v>
      </c>
      <c r="D622" s="76" t="s">
        <v>35</v>
      </c>
      <c r="E622" s="41">
        <v>4010300014</v>
      </c>
      <c r="F622" s="77">
        <v>2.0773453799999997</v>
      </c>
      <c r="G622" s="77">
        <v>0</v>
      </c>
      <c r="H622" s="77">
        <v>0</v>
      </c>
      <c r="I622" s="77">
        <v>2.0773453799999997</v>
      </c>
      <c r="J622" s="77">
        <v>0</v>
      </c>
      <c r="K622" s="77">
        <v>0</v>
      </c>
      <c r="L622" s="77">
        <v>0</v>
      </c>
      <c r="M622" s="77">
        <v>0</v>
      </c>
      <c r="N622" s="77">
        <v>0</v>
      </c>
      <c r="O622" s="77">
        <v>0</v>
      </c>
      <c r="P622" s="77">
        <v>0</v>
      </c>
      <c r="Q622" s="77">
        <v>0</v>
      </c>
      <c r="R622" s="77">
        <v>0</v>
      </c>
      <c r="S622" s="77">
        <v>0</v>
      </c>
      <c r="T622" s="77">
        <v>0</v>
      </c>
      <c r="U622" s="77">
        <v>0</v>
      </c>
      <c r="V622" s="77">
        <v>0</v>
      </c>
      <c r="W622" s="77">
        <v>0</v>
      </c>
      <c r="X622" s="77">
        <v>0</v>
      </c>
      <c r="Y622" s="77">
        <v>0</v>
      </c>
      <c r="Z622" s="77">
        <v>0</v>
      </c>
      <c r="AA622" s="77">
        <v>0</v>
      </c>
      <c r="AB622" s="77">
        <v>0</v>
      </c>
      <c r="AC622" s="77">
        <v>0</v>
      </c>
      <c r="AD622" s="77">
        <v>0</v>
      </c>
      <c r="AE622" s="77">
        <v>0</v>
      </c>
      <c r="AF622" s="77">
        <v>0</v>
      </c>
      <c r="AG622" s="77">
        <v>0</v>
      </c>
      <c r="AH622" s="77">
        <v>0</v>
      </c>
      <c r="AI622" s="77">
        <v>0</v>
      </c>
      <c r="AJ622" s="77">
        <v>0</v>
      </c>
      <c r="AK622" s="77">
        <v>0</v>
      </c>
      <c r="AL622" s="77">
        <v>0</v>
      </c>
      <c r="AM622" s="77">
        <v>0</v>
      </c>
      <c r="AN622" s="77">
        <v>0</v>
      </c>
      <c r="AO622" s="77">
        <v>0</v>
      </c>
      <c r="AP622" s="77">
        <v>0</v>
      </c>
      <c r="AQ622" s="77">
        <v>0</v>
      </c>
      <c r="AR622" s="77">
        <v>0</v>
      </c>
      <c r="AS622" s="77">
        <v>0</v>
      </c>
      <c r="AT622" s="77">
        <v>2.0773453799999997</v>
      </c>
      <c r="AU622" s="77">
        <v>0</v>
      </c>
      <c r="AV622" s="77">
        <v>0</v>
      </c>
      <c r="AW622" s="77">
        <v>2.0773453799999997</v>
      </c>
      <c r="AX622" s="77">
        <v>0</v>
      </c>
      <c r="AY622" s="77">
        <v>0</v>
      </c>
      <c r="AZ622" s="77">
        <v>0</v>
      </c>
      <c r="BA622" s="77">
        <v>0</v>
      </c>
      <c r="BB622" s="77">
        <v>0</v>
      </c>
      <c r="BC622" s="77">
        <v>0</v>
      </c>
    </row>
    <row r="623" spans="1:55" s="81" customFormat="1" ht="19.5" customHeight="1" x14ac:dyDescent="0.25">
      <c r="A623" s="27" t="s">
        <v>117</v>
      </c>
      <c r="B623" s="74" t="s">
        <v>1125</v>
      </c>
      <c r="C623" s="75" t="s">
        <v>520</v>
      </c>
      <c r="D623" s="76" t="s">
        <v>35</v>
      </c>
      <c r="E623" s="41">
        <v>4010300008</v>
      </c>
      <c r="F623" s="77">
        <v>2.6515995099999996</v>
      </c>
      <c r="G623" s="77">
        <v>0</v>
      </c>
      <c r="H623" s="77">
        <v>0</v>
      </c>
      <c r="I623" s="77">
        <v>2.6515995099999996</v>
      </c>
      <c r="J623" s="77">
        <v>0</v>
      </c>
      <c r="K623" s="77">
        <v>0</v>
      </c>
      <c r="L623" s="77">
        <v>0</v>
      </c>
      <c r="M623" s="77">
        <v>0</v>
      </c>
      <c r="N623" s="77">
        <v>0</v>
      </c>
      <c r="O623" s="77">
        <v>0</v>
      </c>
      <c r="P623" s="77">
        <v>0</v>
      </c>
      <c r="Q623" s="77">
        <v>0</v>
      </c>
      <c r="R623" s="77">
        <v>0</v>
      </c>
      <c r="S623" s="77">
        <v>0</v>
      </c>
      <c r="T623" s="77">
        <v>0</v>
      </c>
      <c r="U623" s="77">
        <v>0</v>
      </c>
      <c r="V623" s="77">
        <v>0</v>
      </c>
      <c r="W623" s="77">
        <v>0</v>
      </c>
      <c r="X623" s="77">
        <v>0</v>
      </c>
      <c r="Y623" s="77">
        <v>0</v>
      </c>
      <c r="Z623" s="77">
        <v>0</v>
      </c>
      <c r="AA623" s="77">
        <v>0</v>
      </c>
      <c r="AB623" s="77">
        <v>0</v>
      </c>
      <c r="AC623" s="77">
        <v>0</v>
      </c>
      <c r="AD623" s="77">
        <v>0</v>
      </c>
      <c r="AE623" s="77">
        <v>0</v>
      </c>
      <c r="AF623" s="77">
        <v>0</v>
      </c>
      <c r="AG623" s="77">
        <v>0</v>
      </c>
      <c r="AH623" s="77">
        <v>0</v>
      </c>
      <c r="AI623" s="77">
        <v>0</v>
      </c>
      <c r="AJ623" s="77">
        <v>0</v>
      </c>
      <c r="AK623" s="77">
        <v>0</v>
      </c>
      <c r="AL623" s="77">
        <v>0</v>
      </c>
      <c r="AM623" s="77">
        <v>0</v>
      </c>
      <c r="AN623" s="77">
        <v>0</v>
      </c>
      <c r="AO623" s="77">
        <v>0</v>
      </c>
      <c r="AP623" s="77">
        <v>0</v>
      </c>
      <c r="AQ623" s="77">
        <v>0</v>
      </c>
      <c r="AR623" s="77">
        <v>0</v>
      </c>
      <c r="AS623" s="77">
        <v>0</v>
      </c>
      <c r="AT623" s="77">
        <v>2.6515995099999996</v>
      </c>
      <c r="AU623" s="77">
        <v>0</v>
      </c>
      <c r="AV623" s="77">
        <v>0</v>
      </c>
      <c r="AW623" s="77">
        <v>2.6515995099999996</v>
      </c>
      <c r="AX623" s="77">
        <v>0</v>
      </c>
      <c r="AY623" s="77">
        <v>0</v>
      </c>
      <c r="AZ623" s="77">
        <v>0</v>
      </c>
      <c r="BA623" s="77">
        <v>0</v>
      </c>
      <c r="BB623" s="77">
        <v>0</v>
      </c>
      <c r="BC623" s="77">
        <v>0</v>
      </c>
    </row>
    <row r="624" spans="1:55" s="81" customFormat="1" ht="19.5" customHeight="1" x14ac:dyDescent="0.25">
      <c r="A624" s="27" t="s">
        <v>117</v>
      </c>
      <c r="B624" s="74" t="s">
        <v>1125</v>
      </c>
      <c r="C624" s="75" t="s">
        <v>521</v>
      </c>
      <c r="D624" s="76" t="s">
        <v>35</v>
      </c>
      <c r="E624" s="41">
        <v>4010300015</v>
      </c>
      <c r="F624" s="77">
        <v>3.0308689400000004</v>
      </c>
      <c r="G624" s="77">
        <v>0</v>
      </c>
      <c r="H624" s="77">
        <v>0</v>
      </c>
      <c r="I624" s="77">
        <v>3.0308689400000004</v>
      </c>
      <c r="J624" s="77">
        <v>0</v>
      </c>
      <c r="K624" s="77">
        <v>0</v>
      </c>
      <c r="L624" s="77">
        <v>0</v>
      </c>
      <c r="M624" s="77">
        <v>0</v>
      </c>
      <c r="N624" s="77">
        <v>0</v>
      </c>
      <c r="O624" s="77">
        <v>0</v>
      </c>
      <c r="P624" s="77">
        <v>0</v>
      </c>
      <c r="Q624" s="77">
        <v>0</v>
      </c>
      <c r="R624" s="77">
        <v>0</v>
      </c>
      <c r="S624" s="77">
        <v>0</v>
      </c>
      <c r="T624" s="77">
        <v>0</v>
      </c>
      <c r="U624" s="77">
        <v>0</v>
      </c>
      <c r="V624" s="77">
        <v>0</v>
      </c>
      <c r="W624" s="77">
        <v>0</v>
      </c>
      <c r="X624" s="77">
        <v>0</v>
      </c>
      <c r="Y624" s="77">
        <v>0</v>
      </c>
      <c r="Z624" s="77">
        <v>0</v>
      </c>
      <c r="AA624" s="77">
        <v>0</v>
      </c>
      <c r="AB624" s="77">
        <v>0</v>
      </c>
      <c r="AC624" s="77">
        <v>0</v>
      </c>
      <c r="AD624" s="77">
        <v>0</v>
      </c>
      <c r="AE624" s="77">
        <v>0</v>
      </c>
      <c r="AF624" s="77">
        <v>0</v>
      </c>
      <c r="AG624" s="77">
        <v>0</v>
      </c>
      <c r="AH624" s="77">
        <v>0</v>
      </c>
      <c r="AI624" s="77">
        <v>0</v>
      </c>
      <c r="AJ624" s="77">
        <v>0</v>
      </c>
      <c r="AK624" s="77">
        <v>0</v>
      </c>
      <c r="AL624" s="77">
        <v>0</v>
      </c>
      <c r="AM624" s="77">
        <v>0</v>
      </c>
      <c r="AN624" s="77">
        <v>0</v>
      </c>
      <c r="AO624" s="77">
        <v>0</v>
      </c>
      <c r="AP624" s="77">
        <v>0</v>
      </c>
      <c r="AQ624" s="77">
        <v>0</v>
      </c>
      <c r="AR624" s="77">
        <v>0</v>
      </c>
      <c r="AS624" s="77">
        <v>0</v>
      </c>
      <c r="AT624" s="77">
        <v>3.0308689400000004</v>
      </c>
      <c r="AU624" s="77">
        <v>0</v>
      </c>
      <c r="AV624" s="77">
        <v>0</v>
      </c>
      <c r="AW624" s="77">
        <v>3.0308689400000004</v>
      </c>
      <c r="AX624" s="77">
        <v>0</v>
      </c>
      <c r="AY624" s="77">
        <v>0</v>
      </c>
      <c r="AZ624" s="77">
        <v>0</v>
      </c>
      <c r="BA624" s="77">
        <v>0</v>
      </c>
      <c r="BB624" s="77">
        <v>0</v>
      </c>
      <c r="BC624" s="77">
        <v>0</v>
      </c>
    </row>
    <row r="625" spans="1:55" s="81" customFormat="1" ht="19.5" customHeight="1" x14ac:dyDescent="0.25">
      <c r="A625" s="27" t="s">
        <v>117</v>
      </c>
      <c r="B625" s="74" t="s">
        <v>1125</v>
      </c>
      <c r="C625" s="75" t="s">
        <v>522</v>
      </c>
      <c r="D625" s="76" t="s">
        <v>35</v>
      </c>
      <c r="E625" s="41">
        <v>4010300016</v>
      </c>
      <c r="F625" s="77">
        <v>7.9497243099999997</v>
      </c>
      <c r="G625" s="77">
        <v>0</v>
      </c>
      <c r="H625" s="77">
        <v>0</v>
      </c>
      <c r="I625" s="77">
        <v>7.9497243099999997</v>
      </c>
      <c r="J625" s="77">
        <v>0</v>
      </c>
      <c r="K625" s="77">
        <v>7.9497243099999988</v>
      </c>
      <c r="L625" s="77">
        <v>0</v>
      </c>
      <c r="M625" s="77">
        <v>0</v>
      </c>
      <c r="N625" s="77">
        <v>7.9497243099999988</v>
      </c>
      <c r="O625" s="77">
        <v>0</v>
      </c>
      <c r="P625" s="77">
        <v>0</v>
      </c>
      <c r="Q625" s="77">
        <v>0</v>
      </c>
      <c r="R625" s="77">
        <v>0</v>
      </c>
      <c r="S625" s="77">
        <v>0</v>
      </c>
      <c r="T625" s="77">
        <v>0</v>
      </c>
      <c r="U625" s="77">
        <v>0</v>
      </c>
      <c r="V625" s="77">
        <v>0</v>
      </c>
      <c r="W625" s="77">
        <v>0</v>
      </c>
      <c r="X625" s="77">
        <v>0</v>
      </c>
      <c r="Y625" s="77">
        <v>0</v>
      </c>
      <c r="Z625" s="77">
        <v>7.9497243099999997</v>
      </c>
      <c r="AA625" s="77">
        <v>0</v>
      </c>
      <c r="AB625" s="77">
        <v>0</v>
      </c>
      <c r="AC625" s="77">
        <v>7.9497243099999997</v>
      </c>
      <c r="AD625" s="77">
        <v>0</v>
      </c>
      <c r="AE625" s="77">
        <v>7.9497243099999988</v>
      </c>
      <c r="AF625" s="77">
        <v>0</v>
      </c>
      <c r="AG625" s="77">
        <v>0</v>
      </c>
      <c r="AH625" s="77">
        <v>7.9497243099999988</v>
      </c>
      <c r="AI625" s="77">
        <v>0</v>
      </c>
      <c r="AJ625" s="77">
        <v>0</v>
      </c>
      <c r="AK625" s="77">
        <v>0</v>
      </c>
      <c r="AL625" s="77">
        <v>0</v>
      </c>
      <c r="AM625" s="77">
        <v>0</v>
      </c>
      <c r="AN625" s="77">
        <v>0</v>
      </c>
      <c r="AO625" s="77">
        <v>0</v>
      </c>
      <c r="AP625" s="77">
        <v>0</v>
      </c>
      <c r="AQ625" s="77">
        <v>0</v>
      </c>
      <c r="AR625" s="77">
        <v>0</v>
      </c>
      <c r="AS625" s="77">
        <v>0</v>
      </c>
      <c r="AT625" s="77">
        <v>0</v>
      </c>
      <c r="AU625" s="77">
        <v>0</v>
      </c>
      <c r="AV625" s="77">
        <v>0</v>
      </c>
      <c r="AW625" s="77">
        <v>0</v>
      </c>
      <c r="AX625" s="77">
        <v>0</v>
      </c>
      <c r="AY625" s="77">
        <v>0</v>
      </c>
      <c r="AZ625" s="77">
        <v>0</v>
      </c>
      <c r="BA625" s="77">
        <v>0</v>
      </c>
      <c r="BB625" s="77">
        <v>0</v>
      </c>
      <c r="BC625" s="77">
        <v>0</v>
      </c>
    </row>
    <row r="626" spans="1:55" s="81" customFormat="1" ht="19.5" customHeight="1" x14ac:dyDescent="0.25">
      <c r="A626" s="27" t="s">
        <v>117</v>
      </c>
      <c r="B626" s="74" t="s">
        <v>1125</v>
      </c>
      <c r="C626" s="75" t="s">
        <v>523</v>
      </c>
      <c r="D626" s="76" t="s">
        <v>35</v>
      </c>
      <c r="E626" s="41">
        <v>4010300009</v>
      </c>
      <c r="F626" s="77">
        <v>3.3790688200000001</v>
      </c>
      <c r="G626" s="77">
        <v>0</v>
      </c>
      <c r="H626" s="77">
        <v>0</v>
      </c>
      <c r="I626" s="77">
        <v>3.3790688200000001</v>
      </c>
      <c r="J626" s="77">
        <v>0</v>
      </c>
      <c r="K626" s="77">
        <v>0</v>
      </c>
      <c r="L626" s="77">
        <v>0</v>
      </c>
      <c r="M626" s="77">
        <v>0</v>
      </c>
      <c r="N626" s="77">
        <v>0</v>
      </c>
      <c r="O626" s="77">
        <v>0</v>
      </c>
      <c r="P626" s="77">
        <v>0</v>
      </c>
      <c r="Q626" s="77">
        <v>0</v>
      </c>
      <c r="R626" s="77">
        <v>0</v>
      </c>
      <c r="S626" s="77">
        <v>0</v>
      </c>
      <c r="T626" s="77">
        <v>0</v>
      </c>
      <c r="U626" s="77">
        <v>0</v>
      </c>
      <c r="V626" s="77">
        <v>0</v>
      </c>
      <c r="W626" s="77">
        <v>0</v>
      </c>
      <c r="X626" s="77">
        <v>0</v>
      </c>
      <c r="Y626" s="77">
        <v>0</v>
      </c>
      <c r="Z626" s="77">
        <v>0</v>
      </c>
      <c r="AA626" s="77">
        <v>0</v>
      </c>
      <c r="AB626" s="77">
        <v>0</v>
      </c>
      <c r="AC626" s="77">
        <v>0</v>
      </c>
      <c r="AD626" s="77">
        <v>0</v>
      </c>
      <c r="AE626" s="77">
        <v>0</v>
      </c>
      <c r="AF626" s="77">
        <v>0</v>
      </c>
      <c r="AG626" s="77">
        <v>0</v>
      </c>
      <c r="AH626" s="77">
        <v>0</v>
      </c>
      <c r="AI626" s="77">
        <v>0</v>
      </c>
      <c r="AJ626" s="77">
        <v>0</v>
      </c>
      <c r="AK626" s="77">
        <v>0</v>
      </c>
      <c r="AL626" s="77">
        <v>0</v>
      </c>
      <c r="AM626" s="77">
        <v>0</v>
      </c>
      <c r="AN626" s="77">
        <v>0</v>
      </c>
      <c r="AO626" s="77">
        <v>0</v>
      </c>
      <c r="AP626" s="77">
        <v>0</v>
      </c>
      <c r="AQ626" s="77">
        <v>0</v>
      </c>
      <c r="AR626" s="77">
        <v>0</v>
      </c>
      <c r="AS626" s="77">
        <v>0</v>
      </c>
      <c r="AT626" s="77">
        <v>3.3790688200000001</v>
      </c>
      <c r="AU626" s="77">
        <v>0</v>
      </c>
      <c r="AV626" s="77">
        <v>0</v>
      </c>
      <c r="AW626" s="77">
        <v>3.3790688200000001</v>
      </c>
      <c r="AX626" s="77">
        <v>0</v>
      </c>
      <c r="AY626" s="77">
        <v>0</v>
      </c>
      <c r="AZ626" s="77">
        <v>0</v>
      </c>
      <c r="BA626" s="77">
        <v>0</v>
      </c>
      <c r="BB626" s="77">
        <v>0</v>
      </c>
      <c r="BC626" s="77">
        <v>0</v>
      </c>
    </row>
    <row r="627" spans="1:55" s="81" customFormat="1" ht="19.5" customHeight="1" x14ac:dyDescent="0.25">
      <c r="A627" s="27" t="s">
        <v>117</v>
      </c>
      <c r="B627" s="74" t="s">
        <v>1125</v>
      </c>
      <c r="C627" s="75" t="s">
        <v>524</v>
      </c>
      <c r="D627" s="76" t="s">
        <v>35</v>
      </c>
      <c r="E627" s="41">
        <v>4010300011</v>
      </c>
      <c r="F627" s="77">
        <v>1.39043929</v>
      </c>
      <c r="G627" s="77">
        <v>0</v>
      </c>
      <c r="H627" s="77">
        <v>0</v>
      </c>
      <c r="I627" s="77">
        <v>1.39043929</v>
      </c>
      <c r="J627" s="77">
        <v>0</v>
      </c>
      <c r="K627" s="77">
        <v>0</v>
      </c>
      <c r="L627" s="77">
        <v>0</v>
      </c>
      <c r="M627" s="77">
        <v>0</v>
      </c>
      <c r="N627" s="77">
        <v>0</v>
      </c>
      <c r="O627" s="77">
        <v>0</v>
      </c>
      <c r="P627" s="77">
        <v>0</v>
      </c>
      <c r="Q627" s="77">
        <v>0</v>
      </c>
      <c r="R627" s="77">
        <v>0</v>
      </c>
      <c r="S627" s="77">
        <v>0</v>
      </c>
      <c r="T627" s="77">
        <v>0</v>
      </c>
      <c r="U627" s="77">
        <v>0</v>
      </c>
      <c r="V627" s="77">
        <v>0</v>
      </c>
      <c r="W627" s="77">
        <v>0</v>
      </c>
      <c r="X627" s="77">
        <v>0</v>
      </c>
      <c r="Y627" s="77">
        <v>0</v>
      </c>
      <c r="Z627" s="77">
        <v>0</v>
      </c>
      <c r="AA627" s="77">
        <v>0</v>
      </c>
      <c r="AB627" s="77">
        <v>0</v>
      </c>
      <c r="AC627" s="77">
        <v>0</v>
      </c>
      <c r="AD627" s="77">
        <v>0</v>
      </c>
      <c r="AE627" s="77">
        <v>0</v>
      </c>
      <c r="AF627" s="77">
        <v>0</v>
      </c>
      <c r="AG627" s="77">
        <v>0</v>
      </c>
      <c r="AH627" s="77">
        <v>0</v>
      </c>
      <c r="AI627" s="77">
        <v>0</v>
      </c>
      <c r="AJ627" s="77">
        <v>0</v>
      </c>
      <c r="AK627" s="77">
        <v>0</v>
      </c>
      <c r="AL627" s="77">
        <v>0</v>
      </c>
      <c r="AM627" s="77">
        <v>0</v>
      </c>
      <c r="AN627" s="77">
        <v>0</v>
      </c>
      <c r="AO627" s="77">
        <v>0</v>
      </c>
      <c r="AP627" s="77">
        <v>0</v>
      </c>
      <c r="AQ627" s="77">
        <v>0</v>
      </c>
      <c r="AR627" s="77">
        <v>0</v>
      </c>
      <c r="AS627" s="77">
        <v>0</v>
      </c>
      <c r="AT627" s="77">
        <v>1.39043929</v>
      </c>
      <c r="AU627" s="77">
        <v>0</v>
      </c>
      <c r="AV627" s="77">
        <v>0</v>
      </c>
      <c r="AW627" s="77">
        <v>1.39043929</v>
      </c>
      <c r="AX627" s="77">
        <v>0</v>
      </c>
      <c r="AY627" s="77">
        <v>0</v>
      </c>
      <c r="AZ627" s="77">
        <v>0</v>
      </c>
      <c r="BA627" s="77">
        <v>0</v>
      </c>
      <c r="BB627" s="77">
        <v>0</v>
      </c>
      <c r="BC627" s="77">
        <v>0</v>
      </c>
    </row>
    <row r="628" spans="1:55" s="81" customFormat="1" ht="19.5" customHeight="1" x14ac:dyDescent="0.25">
      <c r="A628" s="27" t="s">
        <v>117</v>
      </c>
      <c r="B628" s="74" t="s">
        <v>1125</v>
      </c>
      <c r="C628" s="75" t="s">
        <v>525</v>
      </c>
      <c r="D628" s="76" t="s">
        <v>35</v>
      </c>
      <c r="E628" s="41">
        <v>4010300012</v>
      </c>
      <c r="F628" s="77">
        <v>2.2725780200000001</v>
      </c>
      <c r="G628" s="77">
        <v>0</v>
      </c>
      <c r="H628" s="77">
        <v>0</v>
      </c>
      <c r="I628" s="77">
        <v>2.2725780200000001</v>
      </c>
      <c r="J628" s="77">
        <v>0</v>
      </c>
      <c r="K628" s="77">
        <v>2.2725780200000001</v>
      </c>
      <c r="L628" s="77">
        <v>0</v>
      </c>
      <c r="M628" s="77">
        <v>0</v>
      </c>
      <c r="N628" s="77">
        <v>2.2725780200000001</v>
      </c>
      <c r="O628" s="77">
        <v>0</v>
      </c>
      <c r="P628" s="77">
        <v>0</v>
      </c>
      <c r="Q628" s="77">
        <v>0</v>
      </c>
      <c r="R628" s="77">
        <v>0</v>
      </c>
      <c r="S628" s="77">
        <v>0</v>
      </c>
      <c r="T628" s="77">
        <v>0</v>
      </c>
      <c r="U628" s="77">
        <v>0</v>
      </c>
      <c r="V628" s="77">
        <v>0</v>
      </c>
      <c r="W628" s="77">
        <v>0</v>
      </c>
      <c r="X628" s="77">
        <v>0</v>
      </c>
      <c r="Y628" s="77">
        <v>0</v>
      </c>
      <c r="Z628" s="77">
        <v>0</v>
      </c>
      <c r="AA628" s="77">
        <v>0</v>
      </c>
      <c r="AB628" s="77">
        <v>0</v>
      </c>
      <c r="AC628" s="77">
        <v>0</v>
      </c>
      <c r="AD628" s="77">
        <v>0</v>
      </c>
      <c r="AE628" s="77">
        <v>0</v>
      </c>
      <c r="AF628" s="77">
        <v>0</v>
      </c>
      <c r="AG628" s="77">
        <v>0</v>
      </c>
      <c r="AH628" s="77">
        <v>0</v>
      </c>
      <c r="AI628" s="77">
        <v>0</v>
      </c>
      <c r="AJ628" s="77">
        <v>0</v>
      </c>
      <c r="AK628" s="77">
        <v>0</v>
      </c>
      <c r="AL628" s="77">
        <v>0</v>
      </c>
      <c r="AM628" s="77">
        <v>0</v>
      </c>
      <c r="AN628" s="77">
        <v>0</v>
      </c>
      <c r="AO628" s="77">
        <v>0</v>
      </c>
      <c r="AP628" s="77">
        <v>0</v>
      </c>
      <c r="AQ628" s="77">
        <v>0</v>
      </c>
      <c r="AR628" s="77">
        <v>0</v>
      </c>
      <c r="AS628" s="77">
        <v>0</v>
      </c>
      <c r="AT628" s="77">
        <v>2.2725780200000001</v>
      </c>
      <c r="AU628" s="77">
        <v>0</v>
      </c>
      <c r="AV628" s="77">
        <v>0</v>
      </c>
      <c r="AW628" s="77">
        <v>2.2725780200000001</v>
      </c>
      <c r="AX628" s="77">
        <v>0</v>
      </c>
      <c r="AY628" s="77">
        <v>2.2725780200000001</v>
      </c>
      <c r="AZ628" s="77">
        <v>0</v>
      </c>
      <c r="BA628" s="77">
        <v>0</v>
      </c>
      <c r="BB628" s="77">
        <v>2.2725780200000001</v>
      </c>
      <c r="BC628" s="77">
        <v>0</v>
      </c>
    </row>
    <row r="629" spans="1:55" s="81" customFormat="1" ht="19.5" customHeight="1" x14ac:dyDescent="0.25">
      <c r="A629" s="27" t="s">
        <v>117</v>
      </c>
      <c r="B629" s="74" t="s">
        <v>1125</v>
      </c>
      <c r="C629" s="75" t="s">
        <v>526</v>
      </c>
      <c r="D629" s="76" t="s">
        <v>35</v>
      </c>
      <c r="E629" s="41">
        <v>4010300020</v>
      </c>
      <c r="F629" s="77">
        <v>3.8034750499999999</v>
      </c>
      <c r="G629" s="77">
        <v>0</v>
      </c>
      <c r="H629" s="77">
        <v>0</v>
      </c>
      <c r="I629" s="77">
        <v>3.8034750499999999</v>
      </c>
      <c r="J629" s="77">
        <v>0</v>
      </c>
      <c r="K629" s="77">
        <v>3.8034750499999999</v>
      </c>
      <c r="L629" s="77">
        <v>0</v>
      </c>
      <c r="M629" s="77">
        <v>0</v>
      </c>
      <c r="N629" s="77">
        <v>3.8034750499999999</v>
      </c>
      <c r="O629" s="77">
        <v>0</v>
      </c>
      <c r="P629" s="77">
        <v>1.6206447100000001</v>
      </c>
      <c r="Q629" s="77">
        <v>0</v>
      </c>
      <c r="R629" s="77">
        <v>0</v>
      </c>
      <c r="S629" s="77">
        <v>1.6206447100000001</v>
      </c>
      <c r="T629" s="77">
        <v>0</v>
      </c>
      <c r="U629" s="77">
        <v>1.6206447100000001</v>
      </c>
      <c r="V629" s="77">
        <v>0</v>
      </c>
      <c r="W629" s="77">
        <v>0</v>
      </c>
      <c r="X629" s="77">
        <v>1.6206447100000001</v>
      </c>
      <c r="Y629" s="77">
        <v>0</v>
      </c>
      <c r="Z629" s="77">
        <v>0</v>
      </c>
      <c r="AA629" s="77">
        <v>0</v>
      </c>
      <c r="AB629" s="77">
        <v>0</v>
      </c>
      <c r="AC629" s="77">
        <v>0</v>
      </c>
      <c r="AD629" s="77">
        <v>0</v>
      </c>
      <c r="AE629" s="77">
        <v>0</v>
      </c>
      <c r="AF629" s="77">
        <v>0</v>
      </c>
      <c r="AG629" s="77">
        <v>0</v>
      </c>
      <c r="AH629" s="77">
        <v>0</v>
      </c>
      <c r="AI629" s="77">
        <v>0</v>
      </c>
      <c r="AJ629" s="77">
        <v>0.42861629000000001</v>
      </c>
      <c r="AK629" s="77">
        <v>0</v>
      </c>
      <c r="AL629" s="77">
        <v>0</v>
      </c>
      <c r="AM629" s="77">
        <v>0.42861629000000001</v>
      </c>
      <c r="AN629" s="77">
        <v>0</v>
      </c>
      <c r="AO629" s="77">
        <v>0.42861629000000001</v>
      </c>
      <c r="AP629" s="77">
        <v>0</v>
      </c>
      <c r="AQ629" s="77">
        <v>0</v>
      </c>
      <c r="AR629" s="77">
        <v>0.42861629000000001</v>
      </c>
      <c r="AS629" s="77">
        <v>0</v>
      </c>
      <c r="AT629" s="77">
        <v>1.7542140499999999</v>
      </c>
      <c r="AU629" s="77">
        <v>0</v>
      </c>
      <c r="AV629" s="77">
        <v>0</v>
      </c>
      <c r="AW629" s="77">
        <v>1.7542140499999999</v>
      </c>
      <c r="AX629" s="77">
        <v>0</v>
      </c>
      <c r="AY629" s="77">
        <v>1.7542140499999999</v>
      </c>
      <c r="AZ629" s="77">
        <v>0</v>
      </c>
      <c r="BA629" s="77">
        <v>0</v>
      </c>
      <c r="BB629" s="77">
        <v>1.7542140499999999</v>
      </c>
      <c r="BC629" s="77">
        <v>0</v>
      </c>
    </row>
    <row r="630" spans="1:55" s="81" customFormat="1" ht="19.5" customHeight="1" x14ac:dyDescent="0.25">
      <c r="A630" s="27" t="s">
        <v>117</v>
      </c>
      <c r="B630" s="74" t="s">
        <v>1125</v>
      </c>
      <c r="C630" s="75" t="s">
        <v>527</v>
      </c>
      <c r="D630" s="76" t="s">
        <v>35</v>
      </c>
      <c r="E630" s="41">
        <v>4010300019</v>
      </c>
      <c r="F630" s="77">
        <v>2.4619426799999999</v>
      </c>
      <c r="G630" s="77">
        <v>0</v>
      </c>
      <c r="H630" s="77">
        <v>0</v>
      </c>
      <c r="I630" s="77">
        <v>2.4619426799999999</v>
      </c>
      <c r="J630" s="77">
        <v>0</v>
      </c>
      <c r="K630" s="77">
        <v>2.4619426799999999</v>
      </c>
      <c r="L630" s="77">
        <v>0</v>
      </c>
      <c r="M630" s="77">
        <v>0</v>
      </c>
      <c r="N630" s="77">
        <v>2.4619426799999999</v>
      </c>
      <c r="O630" s="77">
        <v>0</v>
      </c>
      <c r="P630" s="77">
        <v>0.89055896999999995</v>
      </c>
      <c r="Q630" s="77">
        <v>0</v>
      </c>
      <c r="R630" s="77">
        <v>0</v>
      </c>
      <c r="S630" s="77">
        <v>0.89055896999999995</v>
      </c>
      <c r="T630" s="77">
        <v>0</v>
      </c>
      <c r="U630" s="77">
        <v>0.89055896999999995</v>
      </c>
      <c r="V630" s="77">
        <v>0</v>
      </c>
      <c r="W630" s="77">
        <v>0</v>
      </c>
      <c r="X630" s="77">
        <v>0.89055896999999995</v>
      </c>
      <c r="Y630" s="77">
        <v>0</v>
      </c>
      <c r="Z630" s="77">
        <v>0</v>
      </c>
      <c r="AA630" s="77">
        <v>0</v>
      </c>
      <c r="AB630" s="77">
        <v>0</v>
      </c>
      <c r="AC630" s="77">
        <v>0</v>
      </c>
      <c r="AD630" s="77">
        <v>0</v>
      </c>
      <c r="AE630" s="77">
        <v>0</v>
      </c>
      <c r="AF630" s="77">
        <v>0</v>
      </c>
      <c r="AG630" s="77">
        <v>0</v>
      </c>
      <c r="AH630" s="77">
        <v>0</v>
      </c>
      <c r="AI630" s="77">
        <v>0</v>
      </c>
      <c r="AJ630" s="77">
        <v>1.5713837099999999</v>
      </c>
      <c r="AK630" s="77">
        <v>0</v>
      </c>
      <c r="AL630" s="77">
        <v>0</v>
      </c>
      <c r="AM630" s="77">
        <v>1.5713837099999999</v>
      </c>
      <c r="AN630" s="77">
        <v>0</v>
      </c>
      <c r="AO630" s="77">
        <v>1.5713837099999999</v>
      </c>
      <c r="AP630" s="77">
        <v>0</v>
      </c>
      <c r="AQ630" s="77">
        <v>0</v>
      </c>
      <c r="AR630" s="77">
        <v>1.5713837099999999</v>
      </c>
      <c r="AS630" s="77">
        <v>0</v>
      </c>
      <c r="AT630" s="77">
        <v>0</v>
      </c>
      <c r="AU630" s="77">
        <v>0</v>
      </c>
      <c r="AV630" s="77">
        <v>0</v>
      </c>
      <c r="AW630" s="77">
        <v>0</v>
      </c>
      <c r="AX630" s="77">
        <v>0</v>
      </c>
      <c r="AY630" s="77">
        <v>0</v>
      </c>
      <c r="AZ630" s="77">
        <v>0</v>
      </c>
      <c r="BA630" s="77">
        <v>0</v>
      </c>
      <c r="BB630" s="77">
        <v>0</v>
      </c>
      <c r="BC630" s="77">
        <v>0</v>
      </c>
    </row>
    <row r="631" spans="1:55" s="81" customFormat="1" ht="19.5" customHeight="1" x14ac:dyDescent="0.25">
      <c r="A631" s="27" t="s">
        <v>118</v>
      </c>
      <c r="B631" s="74" t="s">
        <v>1125</v>
      </c>
      <c r="C631" s="75" t="s">
        <v>539</v>
      </c>
      <c r="D631" s="76" t="s">
        <v>35</v>
      </c>
      <c r="E631" s="41">
        <v>4010300028</v>
      </c>
      <c r="F631" s="77">
        <v>1.4011742564203105</v>
      </c>
      <c r="G631" s="77">
        <v>0</v>
      </c>
      <c r="H631" s="77">
        <v>0</v>
      </c>
      <c r="I631" s="77">
        <v>1.4011742564203105</v>
      </c>
      <c r="J631" s="77">
        <v>0</v>
      </c>
      <c r="K631" s="77">
        <v>1.5</v>
      </c>
      <c r="L631" s="77">
        <v>0</v>
      </c>
      <c r="M631" s="77">
        <v>0</v>
      </c>
      <c r="N631" s="77">
        <v>1.5</v>
      </c>
      <c r="O631" s="77">
        <v>0</v>
      </c>
      <c r="P631" s="77">
        <v>0</v>
      </c>
      <c r="Q631" s="77">
        <v>0</v>
      </c>
      <c r="R631" s="77">
        <v>0</v>
      </c>
      <c r="S631" s="77">
        <v>0</v>
      </c>
      <c r="T631" s="77">
        <v>0</v>
      </c>
      <c r="U631" s="77">
        <v>0</v>
      </c>
      <c r="V631" s="77">
        <v>0</v>
      </c>
      <c r="W631" s="77">
        <v>0</v>
      </c>
      <c r="X631" s="77">
        <v>0</v>
      </c>
      <c r="Y631" s="77">
        <v>0</v>
      </c>
      <c r="Z631" s="77">
        <v>0</v>
      </c>
      <c r="AA631" s="77">
        <v>0</v>
      </c>
      <c r="AB631" s="77">
        <v>0</v>
      </c>
      <c r="AC631" s="77">
        <v>0</v>
      </c>
      <c r="AD631" s="77">
        <v>0</v>
      </c>
      <c r="AE631" s="77">
        <v>0</v>
      </c>
      <c r="AF631" s="77">
        <v>0</v>
      </c>
      <c r="AG631" s="77">
        <v>0</v>
      </c>
      <c r="AH631" s="77">
        <v>0</v>
      </c>
      <c r="AI631" s="77">
        <v>0</v>
      </c>
      <c r="AJ631" s="77">
        <v>0</v>
      </c>
      <c r="AK631" s="77">
        <v>0</v>
      </c>
      <c r="AL631" s="77">
        <v>0</v>
      </c>
      <c r="AM631" s="77">
        <v>0</v>
      </c>
      <c r="AN631" s="77">
        <v>0</v>
      </c>
      <c r="AO631" s="77">
        <v>0</v>
      </c>
      <c r="AP631" s="77">
        <v>0</v>
      </c>
      <c r="AQ631" s="77">
        <v>0</v>
      </c>
      <c r="AR631" s="77">
        <v>0</v>
      </c>
      <c r="AS631" s="77">
        <v>0</v>
      </c>
      <c r="AT631" s="77">
        <v>1.4011742564203105</v>
      </c>
      <c r="AU631" s="77">
        <v>0</v>
      </c>
      <c r="AV631" s="77">
        <v>0</v>
      </c>
      <c r="AW631" s="77">
        <v>1.4011742564203105</v>
      </c>
      <c r="AX631" s="77">
        <v>0</v>
      </c>
      <c r="AY631" s="77">
        <v>1.5</v>
      </c>
      <c r="AZ631" s="77">
        <v>0</v>
      </c>
      <c r="BA631" s="77">
        <v>0</v>
      </c>
      <c r="BB631" s="77">
        <v>1.5</v>
      </c>
      <c r="BC631" s="77">
        <v>0</v>
      </c>
    </row>
    <row r="632" spans="1:55" s="81" customFormat="1" ht="19.5" customHeight="1" x14ac:dyDescent="0.25">
      <c r="A632" s="27" t="s">
        <v>118</v>
      </c>
      <c r="B632" s="74" t="s">
        <v>1125</v>
      </c>
      <c r="C632" s="75" t="s">
        <v>540</v>
      </c>
      <c r="D632" s="76" t="s">
        <v>35</v>
      </c>
      <c r="E632" s="41">
        <v>4010300002</v>
      </c>
      <c r="F632" s="77">
        <v>8</v>
      </c>
      <c r="G632" s="77">
        <v>0</v>
      </c>
      <c r="H632" s="77">
        <v>0</v>
      </c>
      <c r="I632" s="77">
        <v>8</v>
      </c>
      <c r="J632" s="77">
        <v>0</v>
      </c>
      <c r="K632" s="77">
        <v>0</v>
      </c>
      <c r="L632" s="77">
        <v>0</v>
      </c>
      <c r="M632" s="77">
        <v>0</v>
      </c>
      <c r="N632" s="77">
        <v>0</v>
      </c>
      <c r="O632" s="77">
        <v>0</v>
      </c>
      <c r="P632" s="77">
        <v>0</v>
      </c>
      <c r="Q632" s="77">
        <v>0</v>
      </c>
      <c r="R632" s="77">
        <v>0</v>
      </c>
      <c r="S632" s="77">
        <v>0</v>
      </c>
      <c r="T632" s="77">
        <v>0</v>
      </c>
      <c r="U632" s="77">
        <v>0</v>
      </c>
      <c r="V632" s="77">
        <v>0</v>
      </c>
      <c r="W632" s="77">
        <v>0</v>
      </c>
      <c r="X632" s="77">
        <v>0</v>
      </c>
      <c r="Y632" s="77">
        <v>0</v>
      </c>
      <c r="Z632" s="77">
        <v>0</v>
      </c>
      <c r="AA632" s="77">
        <v>0</v>
      </c>
      <c r="AB632" s="77">
        <v>0</v>
      </c>
      <c r="AC632" s="77">
        <v>0</v>
      </c>
      <c r="AD632" s="77">
        <v>0</v>
      </c>
      <c r="AE632" s="77">
        <v>0</v>
      </c>
      <c r="AF632" s="77">
        <v>0</v>
      </c>
      <c r="AG632" s="77">
        <v>0</v>
      </c>
      <c r="AH632" s="77">
        <v>0</v>
      </c>
      <c r="AI632" s="77">
        <v>0</v>
      </c>
      <c r="AJ632" s="77">
        <v>0</v>
      </c>
      <c r="AK632" s="77">
        <v>0</v>
      </c>
      <c r="AL632" s="77">
        <v>0</v>
      </c>
      <c r="AM632" s="77">
        <v>0</v>
      </c>
      <c r="AN632" s="77">
        <v>0</v>
      </c>
      <c r="AO632" s="77">
        <v>0</v>
      </c>
      <c r="AP632" s="77">
        <v>0</v>
      </c>
      <c r="AQ632" s="77">
        <v>0</v>
      </c>
      <c r="AR632" s="77">
        <v>0</v>
      </c>
      <c r="AS632" s="77">
        <v>0</v>
      </c>
      <c r="AT632" s="77">
        <v>8</v>
      </c>
      <c r="AU632" s="77">
        <v>0</v>
      </c>
      <c r="AV632" s="77">
        <v>0</v>
      </c>
      <c r="AW632" s="77">
        <v>8</v>
      </c>
      <c r="AX632" s="77">
        <v>0</v>
      </c>
      <c r="AY632" s="77">
        <v>0</v>
      </c>
      <c r="AZ632" s="77">
        <v>0</v>
      </c>
      <c r="BA632" s="77">
        <v>0</v>
      </c>
      <c r="BB632" s="77">
        <v>0</v>
      </c>
      <c r="BC632" s="77">
        <v>0</v>
      </c>
    </row>
    <row r="633" spans="1:55" s="81" customFormat="1" ht="19.5" customHeight="1" x14ac:dyDescent="0.25">
      <c r="A633" s="27" t="s">
        <v>118</v>
      </c>
      <c r="B633" s="74" t="s">
        <v>1125</v>
      </c>
      <c r="C633" s="75" t="s">
        <v>543</v>
      </c>
      <c r="D633" s="76" t="s">
        <v>35</v>
      </c>
      <c r="E633" s="41">
        <v>4010102493</v>
      </c>
      <c r="F633" s="77">
        <v>0.48347425305729952</v>
      </c>
      <c r="G633" s="77">
        <v>0</v>
      </c>
      <c r="H633" s="77">
        <v>0</v>
      </c>
      <c r="I633" s="77">
        <v>0.48347425305729952</v>
      </c>
      <c r="J633" s="77">
        <v>0</v>
      </c>
      <c r="K633" s="77">
        <v>0</v>
      </c>
      <c r="L633" s="77">
        <v>0</v>
      </c>
      <c r="M633" s="77">
        <v>0</v>
      </c>
      <c r="N633" s="77">
        <v>0</v>
      </c>
      <c r="O633" s="77">
        <v>0</v>
      </c>
      <c r="P633" s="77">
        <v>0</v>
      </c>
      <c r="Q633" s="77">
        <v>0</v>
      </c>
      <c r="R633" s="77">
        <v>0</v>
      </c>
      <c r="S633" s="77">
        <v>0</v>
      </c>
      <c r="T633" s="77">
        <v>0</v>
      </c>
      <c r="U633" s="77">
        <v>0</v>
      </c>
      <c r="V633" s="77">
        <v>0</v>
      </c>
      <c r="W633" s="77">
        <v>0</v>
      </c>
      <c r="X633" s="77">
        <v>0</v>
      </c>
      <c r="Y633" s="77">
        <v>0</v>
      </c>
      <c r="Z633" s="77">
        <v>0</v>
      </c>
      <c r="AA633" s="77">
        <v>0</v>
      </c>
      <c r="AB633" s="77">
        <v>0</v>
      </c>
      <c r="AC633" s="77">
        <v>0</v>
      </c>
      <c r="AD633" s="77">
        <v>0</v>
      </c>
      <c r="AE633" s="77">
        <v>0</v>
      </c>
      <c r="AF633" s="77">
        <v>0</v>
      </c>
      <c r="AG633" s="77">
        <v>0</v>
      </c>
      <c r="AH633" s="77">
        <v>0</v>
      </c>
      <c r="AI633" s="77">
        <v>0</v>
      </c>
      <c r="AJ633" s="77">
        <v>0</v>
      </c>
      <c r="AK633" s="77">
        <v>0</v>
      </c>
      <c r="AL633" s="77">
        <v>0</v>
      </c>
      <c r="AM633" s="77">
        <v>0</v>
      </c>
      <c r="AN633" s="77">
        <v>0</v>
      </c>
      <c r="AO633" s="77">
        <v>0</v>
      </c>
      <c r="AP633" s="77">
        <v>0</v>
      </c>
      <c r="AQ633" s="77">
        <v>0</v>
      </c>
      <c r="AR633" s="77">
        <v>0</v>
      </c>
      <c r="AS633" s="77">
        <v>0</v>
      </c>
      <c r="AT633" s="77">
        <v>0.48347425305729952</v>
      </c>
      <c r="AU633" s="77">
        <v>0</v>
      </c>
      <c r="AV633" s="77">
        <v>0</v>
      </c>
      <c r="AW633" s="77">
        <v>0.48347425305729952</v>
      </c>
      <c r="AX633" s="77">
        <v>0</v>
      </c>
      <c r="AY633" s="77">
        <v>0</v>
      </c>
      <c r="AZ633" s="77">
        <v>0</v>
      </c>
      <c r="BA633" s="77">
        <v>0</v>
      </c>
      <c r="BB633" s="77">
        <v>0</v>
      </c>
      <c r="BC633" s="77">
        <v>0</v>
      </c>
    </row>
    <row r="634" spans="1:55" s="81" customFormat="1" ht="19.5" customHeight="1" x14ac:dyDescent="0.25">
      <c r="A634" s="27" t="s">
        <v>118</v>
      </c>
      <c r="B634" s="74" t="s">
        <v>1125</v>
      </c>
      <c r="C634" s="75" t="s">
        <v>545</v>
      </c>
      <c r="D634" s="76" t="s">
        <v>35</v>
      </c>
      <c r="E634" s="41">
        <v>4010100203</v>
      </c>
      <c r="F634" s="77">
        <v>0.47589399999999998</v>
      </c>
      <c r="G634" s="77">
        <v>0</v>
      </c>
      <c r="H634" s="77">
        <v>0</v>
      </c>
      <c r="I634" s="77">
        <v>0.47589399999999998</v>
      </c>
      <c r="J634" s="77">
        <v>0</v>
      </c>
      <c r="K634" s="77">
        <v>0</v>
      </c>
      <c r="L634" s="77">
        <v>0</v>
      </c>
      <c r="M634" s="77">
        <v>0</v>
      </c>
      <c r="N634" s="77">
        <v>0</v>
      </c>
      <c r="O634" s="77">
        <v>0</v>
      </c>
      <c r="P634" s="77">
        <v>0</v>
      </c>
      <c r="Q634" s="77">
        <v>0</v>
      </c>
      <c r="R634" s="77">
        <v>0</v>
      </c>
      <c r="S634" s="77">
        <v>0</v>
      </c>
      <c r="T634" s="77">
        <v>0</v>
      </c>
      <c r="U634" s="77">
        <v>0</v>
      </c>
      <c r="V634" s="77">
        <v>0</v>
      </c>
      <c r="W634" s="77">
        <v>0</v>
      </c>
      <c r="X634" s="77">
        <v>0</v>
      </c>
      <c r="Y634" s="77">
        <v>0</v>
      </c>
      <c r="Z634" s="77">
        <v>0</v>
      </c>
      <c r="AA634" s="77">
        <v>0</v>
      </c>
      <c r="AB634" s="77">
        <v>0</v>
      </c>
      <c r="AC634" s="77">
        <v>0</v>
      </c>
      <c r="AD634" s="77">
        <v>0</v>
      </c>
      <c r="AE634" s="77">
        <v>0</v>
      </c>
      <c r="AF634" s="77">
        <v>0</v>
      </c>
      <c r="AG634" s="77">
        <v>0</v>
      </c>
      <c r="AH634" s="77">
        <v>0</v>
      </c>
      <c r="AI634" s="77">
        <v>0</v>
      </c>
      <c r="AJ634" s="77">
        <v>0</v>
      </c>
      <c r="AK634" s="77">
        <v>0</v>
      </c>
      <c r="AL634" s="77">
        <v>0</v>
      </c>
      <c r="AM634" s="77">
        <v>0</v>
      </c>
      <c r="AN634" s="77">
        <v>0</v>
      </c>
      <c r="AO634" s="77">
        <v>0</v>
      </c>
      <c r="AP634" s="77">
        <v>0</v>
      </c>
      <c r="AQ634" s="77">
        <v>0</v>
      </c>
      <c r="AR634" s="77">
        <v>0</v>
      </c>
      <c r="AS634" s="77">
        <v>0</v>
      </c>
      <c r="AT634" s="77">
        <v>0.47589399999999998</v>
      </c>
      <c r="AU634" s="77">
        <v>0</v>
      </c>
      <c r="AV634" s="77">
        <v>0</v>
      </c>
      <c r="AW634" s="77">
        <v>0.47589399999999998</v>
      </c>
      <c r="AX634" s="77">
        <v>0</v>
      </c>
      <c r="AY634" s="77">
        <v>0</v>
      </c>
      <c r="AZ634" s="77">
        <v>0</v>
      </c>
      <c r="BA634" s="77">
        <v>0</v>
      </c>
      <c r="BB634" s="77">
        <v>0</v>
      </c>
      <c r="BC634" s="77">
        <v>0</v>
      </c>
    </row>
    <row r="635" spans="1:55" s="81" customFormat="1" ht="19.5" customHeight="1" x14ac:dyDescent="0.25">
      <c r="A635" s="27" t="s">
        <v>118</v>
      </c>
      <c r="B635" s="74" t="s">
        <v>1125</v>
      </c>
      <c r="C635" s="75" t="s">
        <v>781</v>
      </c>
      <c r="D635" s="76" t="s">
        <v>35</v>
      </c>
      <c r="E635" s="41">
        <v>4010100197</v>
      </c>
      <c r="F635" s="77">
        <v>0.23588792195628122</v>
      </c>
      <c r="G635" s="77">
        <v>0</v>
      </c>
      <c r="H635" s="77">
        <v>0</v>
      </c>
      <c r="I635" s="77">
        <v>0.23588792195628122</v>
      </c>
      <c r="J635" s="77">
        <v>0</v>
      </c>
      <c r="K635" s="77">
        <v>0</v>
      </c>
      <c r="L635" s="77">
        <v>0</v>
      </c>
      <c r="M635" s="77">
        <v>0</v>
      </c>
      <c r="N635" s="77">
        <v>0</v>
      </c>
      <c r="O635" s="77">
        <v>0</v>
      </c>
      <c r="P635" s="77">
        <v>0</v>
      </c>
      <c r="Q635" s="77">
        <v>0</v>
      </c>
      <c r="R635" s="77">
        <v>0</v>
      </c>
      <c r="S635" s="77">
        <v>0</v>
      </c>
      <c r="T635" s="77">
        <v>0</v>
      </c>
      <c r="U635" s="77">
        <v>0</v>
      </c>
      <c r="V635" s="77">
        <v>0</v>
      </c>
      <c r="W635" s="77">
        <v>0</v>
      </c>
      <c r="X635" s="77">
        <v>0</v>
      </c>
      <c r="Y635" s="77">
        <v>0</v>
      </c>
      <c r="Z635" s="77">
        <v>0</v>
      </c>
      <c r="AA635" s="77">
        <v>0</v>
      </c>
      <c r="AB635" s="77">
        <v>0</v>
      </c>
      <c r="AC635" s="77">
        <v>0</v>
      </c>
      <c r="AD635" s="77">
        <v>0</v>
      </c>
      <c r="AE635" s="77">
        <v>0</v>
      </c>
      <c r="AF635" s="77">
        <v>0</v>
      </c>
      <c r="AG635" s="77">
        <v>0</v>
      </c>
      <c r="AH635" s="77">
        <v>0</v>
      </c>
      <c r="AI635" s="77">
        <v>0</v>
      </c>
      <c r="AJ635" s="77">
        <v>0</v>
      </c>
      <c r="AK635" s="77">
        <v>0</v>
      </c>
      <c r="AL635" s="77">
        <v>0</v>
      </c>
      <c r="AM635" s="77">
        <v>0</v>
      </c>
      <c r="AN635" s="77">
        <v>0</v>
      </c>
      <c r="AO635" s="77">
        <v>0</v>
      </c>
      <c r="AP635" s="77">
        <v>0</v>
      </c>
      <c r="AQ635" s="77">
        <v>0</v>
      </c>
      <c r="AR635" s="77">
        <v>0</v>
      </c>
      <c r="AS635" s="77">
        <v>0</v>
      </c>
      <c r="AT635" s="77">
        <v>0.23588792195628122</v>
      </c>
      <c r="AU635" s="77">
        <v>0</v>
      </c>
      <c r="AV635" s="77">
        <v>0</v>
      </c>
      <c r="AW635" s="77">
        <v>0.23588792195628122</v>
      </c>
      <c r="AX635" s="77">
        <v>0</v>
      </c>
      <c r="AY635" s="77">
        <v>0</v>
      </c>
      <c r="AZ635" s="77">
        <v>0</v>
      </c>
      <c r="BA635" s="77">
        <v>0</v>
      </c>
      <c r="BB635" s="77">
        <v>0</v>
      </c>
      <c r="BC635" s="77">
        <v>0</v>
      </c>
    </row>
    <row r="636" spans="1:55" s="81" customFormat="1" ht="19.5" customHeight="1" x14ac:dyDescent="0.25">
      <c r="A636" s="27" t="s">
        <v>119</v>
      </c>
      <c r="B636" s="74" t="s">
        <v>1125</v>
      </c>
      <c r="C636" s="75" t="s">
        <v>561</v>
      </c>
      <c r="D636" s="76" t="s">
        <v>35</v>
      </c>
      <c r="E636" s="41">
        <v>4010204583</v>
      </c>
      <c r="F636" s="77">
        <v>0.19539879159223464</v>
      </c>
      <c r="G636" s="77">
        <v>0</v>
      </c>
      <c r="H636" s="77">
        <v>0</v>
      </c>
      <c r="I636" s="77">
        <v>0.19539879159223464</v>
      </c>
      <c r="J636" s="77">
        <v>0</v>
      </c>
      <c r="K636" s="77">
        <v>0</v>
      </c>
      <c r="L636" s="77">
        <v>0</v>
      </c>
      <c r="M636" s="77">
        <v>0</v>
      </c>
      <c r="N636" s="77">
        <v>0</v>
      </c>
      <c r="O636" s="77">
        <v>0</v>
      </c>
      <c r="P636" s="77">
        <v>0</v>
      </c>
      <c r="Q636" s="77">
        <v>0</v>
      </c>
      <c r="R636" s="77">
        <v>0</v>
      </c>
      <c r="S636" s="77">
        <v>0</v>
      </c>
      <c r="T636" s="77">
        <v>0</v>
      </c>
      <c r="U636" s="77">
        <v>0</v>
      </c>
      <c r="V636" s="77">
        <v>0</v>
      </c>
      <c r="W636" s="77">
        <v>0</v>
      </c>
      <c r="X636" s="77">
        <v>0</v>
      </c>
      <c r="Y636" s="77">
        <v>0</v>
      </c>
      <c r="Z636" s="77">
        <v>0</v>
      </c>
      <c r="AA636" s="77">
        <v>0</v>
      </c>
      <c r="AB636" s="77">
        <v>0</v>
      </c>
      <c r="AC636" s="77">
        <v>0</v>
      </c>
      <c r="AD636" s="77">
        <v>0</v>
      </c>
      <c r="AE636" s="77">
        <v>0</v>
      </c>
      <c r="AF636" s="77">
        <v>0</v>
      </c>
      <c r="AG636" s="77">
        <v>0</v>
      </c>
      <c r="AH636" s="77">
        <v>0</v>
      </c>
      <c r="AI636" s="77">
        <v>0</v>
      </c>
      <c r="AJ636" s="77">
        <v>0</v>
      </c>
      <c r="AK636" s="77">
        <v>0</v>
      </c>
      <c r="AL636" s="77">
        <v>0</v>
      </c>
      <c r="AM636" s="77">
        <v>0</v>
      </c>
      <c r="AN636" s="77">
        <v>0</v>
      </c>
      <c r="AO636" s="77">
        <v>0</v>
      </c>
      <c r="AP636" s="77">
        <v>0</v>
      </c>
      <c r="AQ636" s="77">
        <v>0</v>
      </c>
      <c r="AR636" s="77">
        <v>0</v>
      </c>
      <c r="AS636" s="77">
        <v>0</v>
      </c>
      <c r="AT636" s="77">
        <v>0.19539879159223464</v>
      </c>
      <c r="AU636" s="77">
        <v>0</v>
      </c>
      <c r="AV636" s="77">
        <v>0</v>
      </c>
      <c r="AW636" s="77">
        <v>0.19539879159223464</v>
      </c>
      <c r="AX636" s="77">
        <v>0</v>
      </c>
      <c r="AY636" s="77">
        <v>0</v>
      </c>
      <c r="AZ636" s="77">
        <v>0</v>
      </c>
      <c r="BA636" s="77">
        <v>0</v>
      </c>
      <c r="BB636" s="77">
        <v>0</v>
      </c>
      <c r="BC636" s="77">
        <v>0</v>
      </c>
    </row>
    <row r="637" spans="1:55" s="81" customFormat="1" ht="19.5" customHeight="1" x14ac:dyDescent="0.25">
      <c r="A637" s="27" t="s">
        <v>35</v>
      </c>
      <c r="B637" s="107" t="s">
        <v>90</v>
      </c>
      <c r="C637" s="122" t="s">
        <v>839</v>
      </c>
      <c r="D637" s="109" t="s">
        <v>35</v>
      </c>
      <c r="E637" s="104"/>
      <c r="F637" s="77">
        <v>120.3800310537105</v>
      </c>
      <c r="G637" s="77">
        <v>0</v>
      </c>
      <c r="H637" s="77">
        <v>0</v>
      </c>
      <c r="I637" s="77">
        <v>120.3800310537105</v>
      </c>
      <c r="J637" s="77">
        <v>0</v>
      </c>
      <c r="K637" s="77">
        <v>120.63794418999994</v>
      </c>
      <c r="L637" s="77">
        <v>0</v>
      </c>
      <c r="M637" s="77">
        <v>0</v>
      </c>
      <c r="N637" s="77">
        <v>120.63794418999994</v>
      </c>
      <c r="O637" s="77">
        <v>0</v>
      </c>
      <c r="P637" s="77">
        <v>33.750813880000003</v>
      </c>
      <c r="Q637" s="77">
        <v>0</v>
      </c>
      <c r="R637" s="77">
        <v>0</v>
      </c>
      <c r="S637" s="77">
        <v>33.750813880000003</v>
      </c>
      <c r="T637" s="77">
        <v>0</v>
      </c>
      <c r="U637" s="77">
        <v>34.304490399999999</v>
      </c>
      <c r="V637" s="77">
        <v>0</v>
      </c>
      <c r="W637" s="77">
        <v>0</v>
      </c>
      <c r="X637" s="77">
        <v>34.283550050000002</v>
      </c>
      <c r="Y637" s="77">
        <v>2.094035E-2</v>
      </c>
      <c r="Z637" s="77">
        <v>29.157032945609025</v>
      </c>
      <c r="AA637" s="77">
        <v>0</v>
      </c>
      <c r="AB637" s="77">
        <v>0</v>
      </c>
      <c r="AC637" s="77">
        <v>29.157032945609025</v>
      </c>
      <c r="AD637" s="77">
        <v>0</v>
      </c>
      <c r="AE637" s="77">
        <v>31.954553580000002</v>
      </c>
      <c r="AF637" s="77">
        <v>0</v>
      </c>
      <c r="AG637" s="77">
        <v>0</v>
      </c>
      <c r="AH637" s="77">
        <v>31.954553580000002</v>
      </c>
      <c r="AI637" s="77">
        <v>0</v>
      </c>
      <c r="AJ637" s="77">
        <v>16.693048143787703</v>
      </c>
      <c r="AK637" s="77">
        <v>0</v>
      </c>
      <c r="AL637" s="77">
        <v>0</v>
      </c>
      <c r="AM637" s="77">
        <v>16.693048143787703</v>
      </c>
      <c r="AN637" s="77">
        <v>0</v>
      </c>
      <c r="AO637" s="77">
        <v>8.6940444899999996</v>
      </c>
      <c r="AP637" s="77">
        <v>0</v>
      </c>
      <c r="AQ637" s="77">
        <v>0</v>
      </c>
      <c r="AR637" s="77">
        <v>8.7149848399999996</v>
      </c>
      <c r="AS637" s="77">
        <v>-2.094035E-2</v>
      </c>
      <c r="AT637" s="77">
        <v>40.77913608431377</v>
      </c>
      <c r="AU637" s="77">
        <v>0</v>
      </c>
      <c r="AV637" s="77">
        <v>0</v>
      </c>
      <c r="AW637" s="77">
        <v>40.77913608431377</v>
      </c>
      <c r="AX637" s="77">
        <v>0</v>
      </c>
      <c r="AY637" s="77">
        <v>45.684855719999931</v>
      </c>
      <c r="AZ637" s="77">
        <v>0</v>
      </c>
      <c r="BA637" s="77">
        <v>0</v>
      </c>
      <c r="BB637" s="77">
        <v>45.684855719999931</v>
      </c>
      <c r="BC637" s="77">
        <v>0</v>
      </c>
    </row>
    <row r="638" spans="1:55" s="81" customFormat="1" ht="19.5" customHeight="1" x14ac:dyDescent="0.25">
      <c r="A638" s="27" t="s">
        <v>35</v>
      </c>
      <c r="B638" s="107" t="s">
        <v>982</v>
      </c>
      <c r="C638" s="122" t="s">
        <v>841</v>
      </c>
      <c r="D638" s="109" t="s">
        <v>35</v>
      </c>
      <c r="E638" s="104"/>
      <c r="F638" s="77">
        <v>116.4894149444075</v>
      </c>
      <c r="G638" s="77">
        <v>0</v>
      </c>
      <c r="H638" s="77">
        <v>0</v>
      </c>
      <c r="I638" s="77">
        <v>116.4894149444075</v>
      </c>
      <c r="J638" s="77">
        <v>0</v>
      </c>
      <c r="K638" s="77">
        <v>103.98057765999994</v>
      </c>
      <c r="L638" s="77">
        <v>0</v>
      </c>
      <c r="M638" s="77">
        <v>0</v>
      </c>
      <c r="N638" s="77">
        <v>103.98057765999994</v>
      </c>
      <c r="O638" s="77">
        <v>0</v>
      </c>
      <c r="P638" s="77">
        <v>33.750813880000003</v>
      </c>
      <c r="Q638" s="77">
        <v>0</v>
      </c>
      <c r="R638" s="77">
        <v>0</v>
      </c>
      <c r="S638" s="77">
        <v>33.750813880000003</v>
      </c>
      <c r="T638" s="77">
        <v>0</v>
      </c>
      <c r="U638" s="77">
        <v>34.282642510000002</v>
      </c>
      <c r="V638" s="77">
        <v>0</v>
      </c>
      <c r="W638" s="77">
        <v>0</v>
      </c>
      <c r="X638" s="77">
        <v>34.282642510000002</v>
      </c>
      <c r="Y638" s="77">
        <v>0</v>
      </c>
      <c r="Z638" s="77">
        <v>26.91763229</v>
      </c>
      <c r="AA638" s="77">
        <v>0</v>
      </c>
      <c r="AB638" s="77">
        <v>0</v>
      </c>
      <c r="AC638" s="77">
        <v>26.91763229</v>
      </c>
      <c r="AD638" s="77">
        <v>0</v>
      </c>
      <c r="AE638" s="77">
        <v>28.627698590000001</v>
      </c>
      <c r="AF638" s="77">
        <v>0</v>
      </c>
      <c r="AG638" s="77">
        <v>0</v>
      </c>
      <c r="AH638" s="77">
        <v>28.627698590000001</v>
      </c>
      <c r="AI638" s="77">
        <v>0</v>
      </c>
      <c r="AJ638" s="77">
        <v>15.041832690093734</v>
      </c>
      <c r="AK638" s="77">
        <v>0</v>
      </c>
      <c r="AL638" s="77">
        <v>0</v>
      </c>
      <c r="AM638" s="77">
        <v>15.041832690093734</v>
      </c>
      <c r="AN638" s="77">
        <v>0</v>
      </c>
      <c r="AO638" s="77">
        <v>5.8652780099999999</v>
      </c>
      <c r="AP638" s="77">
        <v>0</v>
      </c>
      <c r="AQ638" s="77">
        <v>0</v>
      </c>
      <c r="AR638" s="77">
        <v>5.8652780099999999</v>
      </c>
      <c r="AS638" s="77">
        <v>0</v>
      </c>
      <c r="AT638" s="77">
        <v>40.77913608431377</v>
      </c>
      <c r="AU638" s="77">
        <v>0</v>
      </c>
      <c r="AV638" s="77">
        <v>0</v>
      </c>
      <c r="AW638" s="77">
        <v>40.77913608431377</v>
      </c>
      <c r="AX638" s="77">
        <v>0</v>
      </c>
      <c r="AY638" s="77">
        <v>35.20495854999993</v>
      </c>
      <c r="AZ638" s="77">
        <v>0</v>
      </c>
      <c r="BA638" s="77">
        <v>0</v>
      </c>
      <c r="BB638" s="77">
        <v>35.20495854999993</v>
      </c>
      <c r="BC638" s="77">
        <v>0</v>
      </c>
    </row>
    <row r="639" spans="1:55" s="81" customFormat="1" ht="19.5" customHeight="1" x14ac:dyDescent="0.25">
      <c r="A639" s="27" t="s">
        <v>116</v>
      </c>
      <c r="B639" s="74" t="s">
        <v>1126</v>
      </c>
      <c r="C639" s="75" t="s">
        <v>136</v>
      </c>
      <c r="D639" s="76" t="s">
        <v>35</v>
      </c>
      <c r="E639" s="41">
        <v>4010200001</v>
      </c>
      <c r="F639" s="77">
        <v>27.75365754056665</v>
      </c>
      <c r="G639" s="77">
        <v>0</v>
      </c>
      <c r="H639" s="77">
        <v>0</v>
      </c>
      <c r="I639" s="77">
        <v>27.75365754056665</v>
      </c>
      <c r="J639" s="77">
        <v>0</v>
      </c>
      <c r="K639" s="77">
        <v>33.294736659999998</v>
      </c>
      <c r="L639" s="77">
        <v>0</v>
      </c>
      <c r="M639" s="77">
        <v>0</v>
      </c>
      <c r="N639" s="77">
        <v>33.294736659999998</v>
      </c>
      <c r="O639" s="77">
        <v>0</v>
      </c>
      <c r="P639" s="77">
        <v>8.11314271</v>
      </c>
      <c r="Q639" s="77">
        <v>0</v>
      </c>
      <c r="R639" s="77">
        <v>0</v>
      </c>
      <c r="S639" s="77">
        <v>8.11314271</v>
      </c>
      <c r="T639" s="77">
        <v>0</v>
      </c>
      <c r="U639" s="77">
        <v>8.1131427100000018</v>
      </c>
      <c r="V639" s="77">
        <v>0</v>
      </c>
      <c r="W639" s="77">
        <v>0</v>
      </c>
      <c r="X639" s="77">
        <v>8.1131427100000018</v>
      </c>
      <c r="Y639" s="77">
        <v>0</v>
      </c>
      <c r="Z639" s="77">
        <v>11.973599349999999</v>
      </c>
      <c r="AA639" s="77">
        <v>0</v>
      </c>
      <c r="AB639" s="77">
        <v>0</v>
      </c>
      <c r="AC639" s="77">
        <v>11.973599349999999</v>
      </c>
      <c r="AD639" s="77">
        <v>0</v>
      </c>
      <c r="AE639" s="77">
        <v>11.973599349999999</v>
      </c>
      <c r="AF639" s="77">
        <v>0</v>
      </c>
      <c r="AG639" s="77">
        <v>0</v>
      </c>
      <c r="AH639" s="77">
        <v>11.973599349999999</v>
      </c>
      <c r="AI639" s="77">
        <v>0</v>
      </c>
      <c r="AJ639" s="77">
        <v>7.66691548056665</v>
      </c>
      <c r="AK639" s="77">
        <v>0</v>
      </c>
      <c r="AL639" s="77">
        <v>0</v>
      </c>
      <c r="AM639" s="77">
        <v>7.66691548056665</v>
      </c>
      <c r="AN639" s="77">
        <v>0</v>
      </c>
      <c r="AO639" s="77">
        <v>0.23027281999999993</v>
      </c>
      <c r="AP639" s="77">
        <v>0</v>
      </c>
      <c r="AQ639" s="77">
        <v>0</v>
      </c>
      <c r="AR639" s="77">
        <v>0.23027281999999993</v>
      </c>
      <c r="AS639" s="77">
        <v>0</v>
      </c>
      <c r="AT639" s="77">
        <v>0</v>
      </c>
      <c r="AU639" s="77">
        <v>0</v>
      </c>
      <c r="AV639" s="77">
        <v>0</v>
      </c>
      <c r="AW639" s="77">
        <v>0</v>
      </c>
      <c r="AX639" s="77">
        <v>0</v>
      </c>
      <c r="AY639" s="77">
        <v>12.97772178</v>
      </c>
      <c r="AZ639" s="77">
        <v>0</v>
      </c>
      <c r="BA639" s="77">
        <v>0</v>
      </c>
      <c r="BB639" s="77">
        <v>12.97772178</v>
      </c>
      <c r="BC639" s="77">
        <v>0</v>
      </c>
    </row>
    <row r="640" spans="1:55" s="81" customFormat="1" ht="19.5" customHeight="1" x14ac:dyDescent="0.25">
      <c r="A640" s="27" t="s">
        <v>116</v>
      </c>
      <c r="B640" s="74" t="s">
        <v>1126</v>
      </c>
      <c r="C640" s="75" t="s">
        <v>138</v>
      </c>
      <c r="D640" s="76" t="s">
        <v>35</v>
      </c>
      <c r="E640" s="41">
        <v>4010100116</v>
      </c>
      <c r="F640" s="77">
        <v>0</v>
      </c>
      <c r="G640" s="77">
        <v>0</v>
      </c>
      <c r="H640" s="77">
        <v>0</v>
      </c>
      <c r="I640" s="77">
        <v>0</v>
      </c>
      <c r="J640" s="77">
        <v>0</v>
      </c>
      <c r="K640" s="77">
        <v>0.33676489999999998</v>
      </c>
      <c r="L640" s="77">
        <v>0</v>
      </c>
      <c r="M640" s="77">
        <v>0</v>
      </c>
      <c r="N640" s="77">
        <v>0.33676489999999998</v>
      </c>
      <c r="O640" s="77">
        <v>0</v>
      </c>
      <c r="P640" s="77">
        <v>0</v>
      </c>
      <c r="Q640" s="77">
        <v>0</v>
      </c>
      <c r="R640" s="77">
        <v>0</v>
      </c>
      <c r="S640" s="77">
        <v>0</v>
      </c>
      <c r="T640" s="77">
        <v>0</v>
      </c>
      <c r="U640" s="77">
        <v>0</v>
      </c>
      <c r="V640" s="77">
        <v>0</v>
      </c>
      <c r="W640" s="77">
        <v>0</v>
      </c>
      <c r="X640" s="77">
        <v>0</v>
      </c>
      <c r="Y640" s="77">
        <v>0</v>
      </c>
      <c r="Z640" s="77">
        <v>0</v>
      </c>
      <c r="AA640" s="77">
        <v>0</v>
      </c>
      <c r="AB640" s="77">
        <v>0</v>
      </c>
      <c r="AC640" s="77">
        <v>0</v>
      </c>
      <c r="AD640" s="77">
        <v>0</v>
      </c>
      <c r="AE640" s="77">
        <v>0.33676489999999998</v>
      </c>
      <c r="AF640" s="77">
        <v>0</v>
      </c>
      <c r="AG640" s="77">
        <v>0</v>
      </c>
      <c r="AH640" s="77">
        <v>0.33676489999999998</v>
      </c>
      <c r="AI640" s="77">
        <v>0</v>
      </c>
      <c r="AJ640" s="77">
        <v>0</v>
      </c>
      <c r="AK640" s="77">
        <v>0</v>
      </c>
      <c r="AL640" s="77">
        <v>0</v>
      </c>
      <c r="AM640" s="77">
        <v>0</v>
      </c>
      <c r="AN640" s="77">
        <v>0</v>
      </c>
      <c r="AO640" s="77">
        <v>0</v>
      </c>
      <c r="AP640" s="77">
        <v>0</v>
      </c>
      <c r="AQ640" s="77">
        <v>0</v>
      </c>
      <c r="AR640" s="77">
        <v>0</v>
      </c>
      <c r="AS640" s="77">
        <v>0</v>
      </c>
      <c r="AT640" s="77">
        <v>0</v>
      </c>
      <c r="AU640" s="77">
        <v>0</v>
      </c>
      <c r="AV640" s="77">
        <v>0</v>
      </c>
      <c r="AW640" s="77">
        <v>0</v>
      </c>
      <c r="AX640" s="77">
        <v>0</v>
      </c>
      <c r="AY640" s="77">
        <v>0</v>
      </c>
      <c r="AZ640" s="77">
        <v>0</v>
      </c>
      <c r="BA640" s="77">
        <v>0</v>
      </c>
      <c r="BB640" s="77">
        <v>0</v>
      </c>
      <c r="BC640" s="77">
        <v>0</v>
      </c>
    </row>
    <row r="641" spans="1:55" s="81" customFormat="1" ht="19.5" customHeight="1" x14ac:dyDescent="0.25">
      <c r="A641" s="27" t="s">
        <v>116</v>
      </c>
      <c r="B641" s="74" t="s">
        <v>1126</v>
      </c>
      <c r="C641" s="75" t="s">
        <v>1142</v>
      </c>
      <c r="D641" s="76" t="s">
        <v>35</v>
      </c>
      <c r="E641" s="41">
        <v>4010005169</v>
      </c>
      <c r="F641" s="77">
        <v>0</v>
      </c>
      <c r="G641" s="77">
        <v>0</v>
      </c>
      <c r="H641" s="77">
        <v>0</v>
      </c>
      <c r="I641" s="77">
        <v>0</v>
      </c>
      <c r="J641" s="77">
        <v>0</v>
      </c>
      <c r="K641" s="77">
        <v>0.44183888999999998</v>
      </c>
      <c r="L641" s="77">
        <v>0</v>
      </c>
      <c r="M641" s="77">
        <v>0</v>
      </c>
      <c r="N641" s="77">
        <v>0.44183888999999998</v>
      </c>
      <c r="O641" s="77">
        <v>0</v>
      </c>
      <c r="P641" s="77">
        <v>0</v>
      </c>
      <c r="Q641" s="77">
        <v>0</v>
      </c>
      <c r="R641" s="77">
        <v>0</v>
      </c>
      <c r="S641" s="77">
        <v>0</v>
      </c>
      <c r="T641" s="77">
        <v>0</v>
      </c>
      <c r="U641" s="77">
        <v>0</v>
      </c>
      <c r="V641" s="77">
        <v>0</v>
      </c>
      <c r="W641" s="77">
        <v>0</v>
      </c>
      <c r="X641" s="77">
        <v>0</v>
      </c>
      <c r="Y641" s="77">
        <v>0</v>
      </c>
      <c r="Z641" s="77">
        <v>0</v>
      </c>
      <c r="AA641" s="77">
        <v>0</v>
      </c>
      <c r="AB641" s="77">
        <v>0</v>
      </c>
      <c r="AC641" s="77">
        <v>0</v>
      </c>
      <c r="AD641" s="77">
        <v>0</v>
      </c>
      <c r="AE641" s="77">
        <v>0</v>
      </c>
      <c r="AF641" s="77">
        <v>0</v>
      </c>
      <c r="AG641" s="77">
        <v>0</v>
      </c>
      <c r="AH641" s="77">
        <v>0</v>
      </c>
      <c r="AI641" s="77">
        <v>0</v>
      </c>
      <c r="AJ641" s="77">
        <v>0</v>
      </c>
      <c r="AK641" s="77">
        <v>0</v>
      </c>
      <c r="AL641" s="77">
        <v>0</v>
      </c>
      <c r="AM641" s="77">
        <v>0</v>
      </c>
      <c r="AN641" s="77">
        <v>0</v>
      </c>
      <c r="AO641" s="77">
        <v>0</v>
      </c>
      <c r="AP641" s="77">
        <v>0</v>
      </c>
      <c r="AQ641" s="77">
        <v>0</v>
      </c>
      <c r="AR641" s="77">
        <v>0</v>
      </c>
      <c r="AS641" s="77">
        <v>0</v>
      </c>
      <c r="AT641" s="77">
        <v>0</v>
      </c>
      <c r="AU641" s="77">
        <v>0</v>
      </c>
      <c r="AV641" s="77">
        <v>0</v>
      </c>
      <c r="AW641" s="77">
        <v>0</v>
      </c>
      <c r="AX641" s="77">
        <v>0</v>
      </c>
      <c r="AY641" s="77">
        <v>0.44183888999999998</v>
      </c>
      <c r="AZ641" s="77">
        <v>0</v>
      </c>
      <c r="BA641" s="77">
        <v>0</v>
      </c>
      <c r="BB641" s="77">
        <v>0.44183888999999998</v>
      </c>
      <c r="BC641" s="77">
        <v>0</v>
      </c>
    </row>
    <row r="642" spans="1:55" s="81" customFormat="1" ht="19.5" customHeight="1" x14ac:dyDescent="0.25">
      <c r="A642" s="27" t="s">
        <v>116</v>
      </c>
      <c r="B642" s="74" t="s">
        <v>1126</v>
      </c>
      <c r="C642" s="75" t="s">
        <v>147</v>
      </c>
      <c r="D642" s="76" t="s">
        <v>35</v>
      </c>
      <c r="E642" s="41">
        <v>4010200228</v>
      </c>
      <c r="F642" s="77">
        <v>0.78011440914983088</v>
      </c>
      <c r="G642" s="77">
        <v>0</v>
      </c>
      <c r="H642" s="77">
        <v>0</v>
      </c>
      <c r="I642" s="77">
        <v>0.78011440914983088</v>
      </c>
      <c r="J642" s="77">
        <v>0</v>
      </c>
      <c r="K642" s="77">
        <v>3.2402710000000001E-2</v>
      </c>
      <c r="L642" s="77">
        <v>0</v>
      </c>
      <c r="M642" s="77">
        <v>0</v>
      </c>
      <c r="N642" s="77">
        <v>3.2402710000000001E-2</v>
      </c>
      <c r="O642" s="77">
        <v>0</v>
      </c>
      <c r="P642" s="77">
        <v>0</v>
      </c>
      <c r="Q642" s="77">
        <v>0</v>
      </c>
      <c r="R642" s="77">
        <v>0</v>
      </c>
      <c r="S642" s="77">
        <v>0</v>
      </c>
      <c r="T642" s="77">
        <v>0</v>
      </c>
      <c r="U642" s="77">
        <v>0</v>
      </c>
      <c r="V642" s="77">
        <v>0</v>
      </c>
      <c r="W642" s="77">
        <v>0</v>
      </c>
      <c r="X642" s="77">
        <v>0</v>
      </c>
      <c r="Y642" s="77">
        <v>0</v>
      </c>
      <c r="Z642" s="77">
        <v>3.2402710000000001E-2</v>
      </c>
      <c r="AA642" s="77">
        <v>0</v>
      </c>
      <c r="AB642" s="77">
        <v>0</v>
      </c>
      <c r="AC642" s="77">
        <v>3.2402710000000001E-2</v>
      </c>
      <c r="AD642" s="77">
        <v>0</v>
      </c>
      <c r="AE642" s="77">
        <v>3.2402710000000001E-2</v>
      </c>
      <c r="AF642" s="77">
        <v>0</v>
      </c>
      <c r="AG642" s="77">
        <v>0</v>
      </c>
      <c r="AH642" s="77">
        <v>3.2402710000000001E-2</v>
      </c>
      <c r="AI642" s="77">
        <v>0</v>
      </c>
      <c r="AJ642" s="77">
        <v>0.74771169914983093</v>
      </c>
      <c r="AK642" s="77">
        <v>0</v>
      </c>
      <c r="AL642" s="77">
        <v>0</v>
      </c>
      <c r="AM642" s="77">
        <v>0.74771169914983093</v>
      </c>
      <c r="AN642" s="77">
        <v>0</v>
      </c>
      <c r="AO642" s="77">
        <v>0</v>
      </c>
      <c r="AP642" s="77">
        <v>0</v>
      </c>
      <c r="AQ642" s="77">
        <v>0</v>
      </c>
      <c r="AR642" s="77">
        <v>0</v>
      </c>
      <c r="AS642" s="77">
        <v>0</v>
      </c>
      <c r="AT642" s="77">
        <v>0</v>
      </c>
      <c r="AU642" s="77">
        <v>0</v>
      </c>
      <c r="AV642" s="77">
        <v>0</v>
      </c>
      <c r="AW642" s="77">
        <v>0</v>
      </c>
      <c r="AX642" s="77">
        <v>0</v>
      </c>
      <c r="AY642" s="77">
        <v>0</v>
      </c>
      <c r="AZ642" s="77">
        <v>0</v>
      </c>
      <c r="BA642" s="77">
        <v>0</v>
      </c>
      <c r="BB642" s="77">
        <v>0</v>
      </c>
      <c r="BC642" s="77">
        <v>0</v>
      </c>
    </row>
    <row r="643" spans="1:55" s="81" customFormat="1" ht="19.5" customHeight="1" x14ac:dyDescent="0.25">
      <c r="A643" s="27" t="s">
        <v>116</v>
      </c>
      <c r="B643" s="74" t="s">
        <v>1126</v>
      </c>
      <c r="C643" s="75" t="s">
        <v>1150</v>
      </c>
      <c r="D643" s="76" t="s">
        <v>35</v>
      </c>
      <c r="E643" s="41">
        <v>4010100037</v>
      </c>
      <c r="F643" s="77">
        <v>1.11620016</v>
      </c>
      <c r="G643" s="77">
        <v>0</v>
      </c>
      <c r="H643" s="77">
        <v>0</v>
      </c>
      <c r="I643" s="77">
        <v>1.11620016</v>
      </c>
      <c r="J643" s="77">
        <v>0</v>
      </c>
      <c r="K643" s="77">
        <v>0</v>
      </c>
      <c r="L643" s="77">
        <v>0</v>
      </c>
      <c r="M643" s="77">
        <v>0</v>
      </c>
      <c r="N643" s="77">
        <v>0</v>
      </c>
      <c r="O643" s="77">
        <v>0</v>
      </c>
      <c r="P643" s="77">
        <v>0</v>
      </c>
      <c r="Q643" s="77">
        <v>0</v>
      </c>
      <c r="R643" s="77">
        <v>0</v>
      </c>
      <c r="S643" s="77">
        <v>0</v>
      </c>
      <c r="T643" s="77">
        <v>0</v>
      </c>
      <c r="U643" s="77">
        <v>0</v>
      </c>
      <c r="V643" s="77">
        <v>0</v>
      </c>
      <c r="W643" s="77">
        <v>0</v>
      </c>
      <c r="X643" s="77">
        <v>0</v>
      </c>
      <c r="Y643" s="77">
        <v>0</v>
      </c>
      <c r="Z643" s="77">
        <v>0</v>
      </c>
      <c r="AA643" s="77">
        <v>0</v>
      </c>
      <c r="AB643" s="77">
        <v>0</v>
      </c>
      <c r="AC643" s="77">
        <v>0</v>
      </c>
      <c r="AD643" s="77">
        <v>0</v>
      </c>
      <c r="AE643" s="77">
        <v>0</v>
      </c>
      <c r="AF643" s="77">
        <v>0</v>
      </c>
      <c r="AG643" s="77">
        <v>0</v>
      </c>
      <c r="AH643" s="77">
        <v>0</v>
      </c>
      <c r="AI643" s="77">
        <v>0</v>
      </c>
      <c r="AJ643" s="77">
        <v>0</v>
      </c>
      <c r="AK643" s="77">
        <v>0</v>
      </c>
      <c r="AL643" s="77">
        <v>0</v>
      </c>
      <c r="AM643" s="77">
        <v>0</v>
      </c>
      <c r="AN643" s="77">
        <v>0</v>
      </c>
      <c r="AO643" s="77">
        <v>0</v>
      </c>
      <c r="AP643" s="77">
        <v>0</v>
      </c>
      <c r="AQ643" s="77">
        <v>0</v>
      </c>
      <c r="AR643" s="77">
        <v>0</v>
      </c>
      <c r="AS643" s="77">
        <v>0</v>
      </c>
      <c r="AT643" s="77">
        <v>1.11620016</v>
      </c>
      <c r="AU643" s="77">
        <v>0</v>
      </c>
      <c r="AV643" s="77">
        <v>0</v>
      </c>
      <c r="AW643" s="77">
        <v>1.11620016</v>
      </c>
      <c r="AX643" s="77">
        <v>0</v>
      </c>
      <c r="AY643" s="77">
        <v>0</v>
      </c>
      <c r="AZ643" s="77">
        <v>0</v>
      </c>
      <c r="BA643" s="77">
        <v>0</v>
      </c>
      <c r="BB643" s="77">
        <v>0</v>
      </c>
      <c r="BC643" s="77">
        <v>0</v>
      </c>
    </row>
    <row r="644" spans="1:55" s="81" customFormat="1" ht="19.5" customHeight="1" x14ac:dyDescent="0.25">
      <c r="A644" s="27" t="s">
        <v>116</v>
      </c>
      <c r="B644" s="74" t="s">
        <v>1126</v>
      </c>
      <c r="C644" s="75" t="s">
        <v>1156</v>
      </c>
      <c r="D644" s="76" t="s">
        <v>35</v>
      </c>
      <c r="E644" s="41">
        <v>4010200660</v>
      </c>
      <c r="F644" s="77">
        <v>0.95764453719889164</v>
      </c>
      <c r="G644" s="77">
        <v>0</v>
      </c>
      <c r="H644" s="77">
        <v>0</v>
      </c>
      <c r="I644" s="77">
        <v>0.95764453719889164</v>
      </c>
      <c r="J644" s="77">
        <v>0</v>
      </c>
      <c r="K644" s="77">
        <v>0</v>
      </c>
      <c r="L644" s="77">
        <v>0</v>
      </c>
      <c r="M644" s="77">
        <v>0</v>
      </c>
      <c r="N644" s="77">
        <v>0</v>
      </c>
      <c r="O644" s="77">
        <v>0</v>
      </c>
      <c r="P644" s="77">
        <v>0</v>
      </c>
      <c r="Q644" s="77">
        <v>0</v>
      </c>
      <c r="R644" s="77">
        <v>0</v>
      </c>
      <c r="S644" s="77">
        <v>0</v>
      </c>
      <c r="T644" s="77">
        <v>0</v>
      </c>
      <c r="U644" s="77">
        <v>0</v>
      </c>
      <c r="V644" s="77">
        <v>0</v>
      </c>
      <c r="W644" s="77">
        <v>0</v>
      </c>
      <c r="X644" s="77">
        <v>0</v>
      </c>
      <c r="Y644" s="77">
        <v>0</v>
      </c>
      <c r="Z644" s="77">
        <v>0</v>
      </c>
      <c r="AA644" s="77">
        <v>0</v>
      </c>
      <c r="AB644" s="77">
        <v>0</v>
      </c>
      <c r="AC644" s="77">
        <v>0</v>
      </c>
      <c r="AD644" s="77">
        <v>0</v>
      </c>
      <c r="AE644" s="77">
        <v>0</v>
      </c>
      <c r="AF644" s="77">
        <v>0</v>
      </c>
      <c r="AG644" s="77">
        <v>0</v>
      </c>
      <c r="AH644" s="77">
        <v>0</v>
      </c>
      <c r="AI644" s="77">
        <v>0</v>
      </c>
      <c r="AJ644" s="77">
        <v>4.9649409999999998E-2</v>
      </c>
      <c r="AK644" s="77">
        <v>0</v>
      </c>
      <c r="AL644" s="77">
        <v>0</v>
      </c>
      <c r="AM644" s="77">
        <v>4.9649409999999998E-2</v>
      </c>
      <c r="AN644" s="77">
        <v>0</v>
      </c>
      <c r="AO644" s="77">
        <v>0</v>
      </c>
      <c r="AP644" s="77">
        <v>0</v>
      </c>
      <c r="AQ644" s="77">
        <v>0</v>
      </c>
      <c r="AR644" s="77">
        <v>0</v>
      </c>
      <c r="AS644" s="77">
        <v>0</v>
      </c>
      <c r="AT644" s="77">
        <v>0.90799512719889164</v>
      </c>
      <c r="AU644" s="77">
        <v>0</v>
      </c>
      <c r="AV644" s="77">
        <v>0</v>
      </c>
      <c r="AW644" s="77">
        <v>0.90799512719889164</v>
      </c>
      <c r="AX644" s="77">
        <v>0</v>
      </c>
      <c r="AY644" s="77">
        <v>0</v>
      </c>
      <c r="AZ644" s="77">
        <v>0</v>
      </c>
      <c r="BA644" s="77">
        <v>0</v>
      </c>
      <c r="BB644" s="77">
        <v>0</v>
      </c>
      <c r="BC644" s="77">
        <v>0</v>
      </c>
    </row>
    <row r="645" spans="1:55" s="81" customFormat="1" ht="19.5" customHeight="1" x14ac:dyDescent="0.25">
      <c r="A645" s="27" t="s">
        <v>121</v>
      </c>
      <c r="B645" s="74" t="s">
        <v>1126</v>
      </c>
      <c r="C645" s="75" t="s">
        <v>299</v>
      </c>
      <c r="D645" s="76" t="s">
        <v>35</v>
      </c>
      <c r="E645" s="41">
        <v>4010101099</v>
      </c>
      <c r="F645" s="77">
        <v>0.58850101917553932</v>
      </c>
      <c r="G645" s="77">
        <v>0</v>
      </c>
      <c r="H645" s="77">
        <v>0</v>
      </c>
      <c r="I645" s="77">
        <v>0.58850101917553932</v>
      </c>
      <c r="J645" s="77">
        <v>0</v>
      </c>
      <c r="K645" s="77">
        <v>0.30739047999999997</v>
      </c>
      <c r="L645" s="77">
        <v>0</v>
      </c>
      <c r="M645" s="77">
        <v>0</v>
      </c>
      <c r="N645" s="77">
        <v>0.30739047999999997</v>
      </c>
      <c r="O645" s="77">
        <v>0</v>
      </c>
      <c r="P645" s="77">
        <v>0</v>
      </c>
      <c r="Q645" s="77">
        <v>0</v>
      </c>
      <c r="R645" s="77">
        <v>0</v>
      </c>
      <c r="S645" s="77">
        <v>0</v>
      </c>
      <c r="T645" s="77">
        <v>0</v>
      </c>
      <c r="U645" s="77">
        <v>0</v>
      </c>
      <c r="V645" s="77">
        <v>0</v>
      </c>
      <c r="W645" s="77">
        <v>0</v>
      </c>
      <c r="X645" s="77">
        <v>0</v>
      </c>
      <c r="Y645" s="77">
        <v>0</v>
      </c>
      <c r="Z645" s="77">
        <v>0</v>
      </c>
      <c r="AA645" s="77">
        <v>0</v>
      </c>
      <c r="AB645" s="77">
        <v>0</v>
      </c>
      <c r="AC645" s="77">
        <v>0</v>
      </c>
      <c r="AD645" s="77">
        <v>0</v>
      </c>
      <c r="AE645" s="77">
        <v>0</v>
      </c>
      <c r="AF645" s="77">
        <v>0</v>
      </c>
      <c r="AG645" s="77">
        <v>0</v>
      </c>
      <c r="AH645" s="77">
        <v>0</v>
      </c>
      <c r="AI645" s="77">
        <v>0</v>
      </c>
      <c r="AJ645" s="77">
        <v>0.30739047999999997</v>
      </c>
      <c r="AK645" s="77">
        <v>0</v>
      </c>
      <c r="AL645" s="77">
        <v>0</v>
      </c>
      <c r="AM645" s="77">
        <v>0.30739047999999997</v>
      </c>
      <c r="AN645" s="77">
        <v>0</v>
      </c>
      <c r="AO645" s="77">
        <v>0.30739047999999997</v>
      </c>
      <c r="AP645" s="77">
        <v>0</v>
      </c>
      <c r="AQ645" s="77">
        <v>0</v>
      </c>
      <c r="AR645" s="77">
        <v>0.30739047999999997</v>
      </c>
      <c r="AS645" s="77">
        <v>0</v>
      </c>
      <c r="AT645" s="77">
        <v>0.28111053917553935</v>
      </c>
      <c r="AU645" s="77">
        <v>0</v>
      </c>
      <c r="AV645" s="77">
        <v>0</v>
      </c>
      <c r="AW645" s="77">
        <v>0.28111053917553935</v>
      </c>
      <c r="AX645" s="77">
        <v>0</v>
      </c>
      <c r="AY645" s="77">
        <v>0</v>
      </c>
      <c r="AZ645" s="77">
        <v>0</v>
      </c>
      <c r="BA645" s="77">
        <v>0</v>
      </c>
      <c r="BB645" s="77">
        <v>0</v>
      </c>
      <c r="BC645" s="77">
        <v>0</v>
      </c>
    </row>
    <row r="646" spans="1:55" s="81" customFormat="1" ht="19.5" customHeight="1" x14ac:dyDescent="0.25">
      <c r="A646" s="27" t="s">
        <v>116</v>
      </c>
      <c r="B646" s="74" t="s">
        <v>1126</v>
      </c>
      <c r="C646" s="75" t="s">
        <v>412</v>
      </c>
      <c r="D646" s="76" t="s">
        <v>35</v>
      </c>
      <c r="E646" s="41">
        <v>4010100046</v>
      </c>
      <c r="F646" s="77">
        <v>2.72335847</v>
      </c>
      <c r="G646" s="77">
        <v>0</v>
      </c>
      <c r="H646" s="77">
        <v>0</v>
      </c>
      <c r="I646" s="77">
        <v>2.72335847</v>
      </c>
      <c r="J646" s="77">
        <v>0</v>
      </c>
      <c r="K646" s="77">
        <v>2.7233584700000004</v>
      </c>
      <c r="L646" s="77">
        <v>0</v>
      </c>
      <c r="M646" s="77">
        <v>0</v>
      </c>
      <c r="N646" s="77">
        <v>2.7233584700000004</v>
      </c>
      <c r="O646" s="77">
        <v>0</v>
      </c>
      <c r="P646" s="77">
        <v>0</v>
      </c>
      <c r="Q646" s="77">
        <v>0</v>
      </c>
      <c r="R646" s="77">
        <v>0</v>
      </c>
      <c r="S646" s="77">
        <v>0</v>
      </c>
      <c r="T646" s="77">
        <v>0</v>
      </c>
      <c r="U646" s="77">
        <v>0</v>
      </c>
      <c r="V646" s="77">
        <v>0</v>
      </c>
      <c r="W646" s="77">
        <v>0</v>
      </c>
      <c r="X646" s="77">
        <v>0</v>
      </c>
      <c r="Y646" s="77">
        <v>0</v>
      </c>
      <c r="Z646" s="77">
        <v>2.72335847</v>
      </c>
      <c r="AA646" s="77">
        <v>0</v>
      </c>
      <c r="AB646" s="77">
        <v>0</v>
      </c>
      <c r="AC646" s="77">
        <v>2.72335847</v>
      </c>
      <c r="AD646" s="77">
        <v>0</v>
      </c>
      <c r="AE646" s="77">
        <v>2.7233584700000004</v>
      </c>
      <c r="AF646" s="77">
        <v>0</v>
      </c>
      <c r="AG646" s="77">
        <v>0</v>
      </c>
      <c r="AH646" s="77">
        <v>2.7233584700000004</v>
      </c>
      <c r="AI646" s="77">
        <v>0</v>
      </c>
      <c r="AJ646" s="77">
        <v>0</v>
      </c>
      <c r="AK646" s="77">
        <v>0</v>
      </c>
      <c r="AL646" s="77">
        <v>0</v>
      </c>
      <c r="AM646" s="77">
        <v>0</v>
      </c>
      <c r="AN646" s="77">
        <v>0</v>
      </c>
      <c r="AO646" s="77">
        <v>0</v>
      </c>
      <c r="AP646" s="77">
        <v>0</v>
      </c>
      <c r="AQ646" s="77">
        <v>0</v>
      </c>
      <c r="AR646" s="77">
        <v>0</v>
      </c>
      <c r="AS646" s="77">
        <v>0</v>
      </c>
      <c r="AT646" s="77">
        <v>0</v>
      </c>
      <c r="AU646" s="77">
        <v>0</v>
      </c>
      <c r="AV646" s="77">
        <v>0</v>
      </c>
      <c r="AW646" s="77">
        <v>0</v>
      </c>
      <c r="AX646" s="77">
        <v>0</v>
      </c>
      <c r="AY646" s="77">
        <v>0</v>
      </c>
      <c r="AZ646" s="77">
        <v>0</v>
      </c>
      <c r="BA646" s="77">
        <v>0</v>
      </c>
      <c r="BB646" s="77">
        <v>0</v>
      </c>
      <c r="BC646" s="77">
        <v>0</v>
      </c>
    </row>
    <row r="647" spans="1:55" s="81" customFormat="1" ht="19.5" customHeight="1" x14ac:dyDescent="0.25">
      <c r="A647" s="27" t="s">
        <v>116</v>
      </c>
      <c r="B647" s="74" t="s">
        <v>1126</v>
      </c>
      <c r="C647" s="75" t="s">
        <v>413</v>
      </c>
      <c r="D647" s="76" t="s">
        <v>35</v>
      </c>
      <c r="E647" s="41">
        <v>4010100148</v>
      </c>
      <c r="F647" s="77">
        <v>8.5539920478654796</v>
      </c>
      <c r="G647" s="77">
        <v>0</v>
      </c>
      <c r="H647" s="77">
        <v>0</v>
      </c>
      <c r="I647" s="77">
        <v>8.5539920478654796</v>
      </c>
      <c r="J647" s="77">
        <v>0</v>
      </c>
      <c r="K647" s="77">
        <v>12.03232933</v>
      </c>
      <c r="L647" s="77">
        <v>0</v>
      </c>
      <c r="M647" s="77">
        <v>0</v>
      </c>
      <c r="N647" s="77">
        <v>12.03232933</v>
      </c>
      <c r="O647" s="77">
        <v>0</v>
      </c>
      <c r="P647" s="77">
        <v>0.37546861999999998</v>
      </c>
      <c r="Q647" s="77">
        <v>0</v>
      </c>
      <c r="R647" s="77">
        <v>0</v>
      </c>
      <c r="S647" s="77">
        <v>0.37546861999999998</v>
      </c>
      <c r="T647" s="77">
        <v>0</v>
      </c>
      <c r="U647" s="77">
        <v>0.37546861999999998</v>
      </c>
      <c r="V647" s="77">
        <v>0</v>
      </c>
      <c r="W647" s="77">
        <v>0</v>
      </c>
      <c r="X647" s="77">
        <v>0.37546861999999998</v>
      </c>
      <c r="Y647" s="77">
        <v>0</v>
      </c>
      <c r="Z647" s="77">
        <v>0.87138380999999998</v>
      </c>
      <c r="AA647" s="77">
        <v>0</v>
      </c>
      <c r="AB647" s="77">
        <v>0</v>
      </c>
      <c r="AC647" s="77">
        <v>0.87138380999999998</v>
      </c>
      <c r="AD647" s="77">
        <v>0</v>
      </c>
      <c r="AE647" s="77">
        <v>0.87138380999999998</v>
      </c>
      <c r="AF647" s="77">
        <v>0</v>
      </c>
      <c r="AG647" s="77">
        <v>0</v>
      </c>
      <c r="AH647" s="77">
        <v>0.87138380999999998</v>
      </c>
      <c r="AI647" s="77">
        <v>0</v>
      </c>
      <c r="AJ647" s="77">
        <v>3</v>
      </c>
      <c r="AK647" s="77">
        <v>0</v>
      </c>
      <c r="AL647" s="77">
        <v>0</v>
      </c>
      <c r="AM647" s="77">
        <v>3</v>
      </c>
      <c r="AN647" s="77">
        <v>0</v>
      </c>
      <c r="AO647" s="77">
        <v>3</v>
      </c>
      <c r="AP647" s="77">
        <v>0</v>
      </c>
      <c r="AQ647" s="77">
        <v>0</v>
      </c>
      <c r="AR647" s="77">
        <v>3</v>
      </c>
      <c r="AS647" s="77">
        <v>0</v>
      </c>
      <c r="AT647" s="77">
        <v>4.3071396178654799</v>
      </c>
      <c r="AU647" s="77">
        <v>0</v>
      </c>
      <c r="AV647" s="77">
        <v>0</v>
      </c>
      <c r="AW647" s="77">
        <v>4.3071396178654799</v>
      </c>
      <c r="AX647" s="77">
        <v>0</v>
      </c>
      <c r="AY647" s="77">
        <v>7.7854768999999999</v>
      </c>
      <c r="AZ647" s="77">
        <v>0</v>
      </c>
      <c r="BA647" s="77">
        <v>0</v>
      </c>
      <c r="BB647" s="77">
        <v>7.7854768999999999</v>
      </c>
      <c r="BC647" s="77">
        <v>0</v>
      </c>
    </row>
    <row r="648" spans="1:55" s="81" customFormat="1" ht="19.5" customHeight="1" x14ac:dyDescent="0.25">
      <c r="A648" s="27" t="s">
        <v>116</v>
      </c>
      <c r="B648" s="74" t="s">
        <v>1126</v>
      </c>
      <c r="C648" s="75" t="s">
        <v>415</v>
      </c>
      <c r="D648" s="76" t="s">
        <v>35</v>
      </c>
      <c r="E648" s="41">
        <v>4010100050</v>
      </c>
      <c r="F648" s="77">
        <v>2.7936027999999999</v>
      </c>
      <c r="G648" s="77">
        <v>0</v>
      </c>
      <c r="H648" s="77">
        <v>0</v>
      </c>
      <c r="I648" s="77">
        <v>2.7936027999999999</v>
      </c>
      <c r="J648" s="77">
        <v>0</v>
      </c>
      <c r="K648" s="77">
        <v>2.7936027999999999</v>
      </c>
      <c r="L648" s="77">
        <v>0</v>
      </c>
      <c r="M648" s="77">
        <v>0</v>
      </c>
      <c r="N648" s="77">
        <v>2.7936027999999999</v>
      </c>
      <c r="O648" s="77">
        <v>0</v>
      </c>
      <c r="P648" s="77">
        <v>0</v>
      </c>
      <c r="Q648" s="77">
        <v>0</v>
      </c>
      <c r="R648" s="77">
        <v>0</v>
      </c>
      <c r="S648" s="77">
        <v>0</v>
      </c>
      <c r="T648" s="77">
        <v>0</v>
      </c>
      <c r="U648" s="77">
        <v>0</v>
      </c>
      <c r="V648" s="77">
        <v>0</v>
      </c>
      <c r="W648" s="77">
        <v>0</v>
      </c>
      <c r="X648" s="77">
        <v>0</v>
      </c>
      <c r="Y648" s="77">
        <v>0</v>
      </c>
      <c r="Z648" s="77">
        <v>0</v>
      </c>
      <c r="AA648" s="77">
        <v>0</v>
      </c>
      <c r="AB648" s="77">
        <v>0</v>
      </c>
      <c r="AC648" s="77">
        <v>0</v>
      </c>
      <c r="AD648" s="77">
        <v>0</v>
      </c>
      <c r="AE648" s="77">
        <v>0</v>
      </c>
      <c r="AF648" s="77">
        <v>0</v>
      </c>
      <c r="AG648" s="77">
        <v>0</v>
      </c>
      <c r="AH648" s="77">
        <v>0</v>
      </c>
      <c r="AI648" s="77">
        <v>0</v>
      </c>
      <c r="AJ648" s="77">
        <v>0</v>
      </c>
      <c r="AK648" s="77">
        <v>0</v>
      </c>
      <c r="AL648" s="77">
        <v>0</v>
      </c>
      <c r="AM648" s="77">
        <v>0</v>
      </c>
      <c r="AN648" s="77">
        <v>0</v>
      </c>
      <c r="AO648" s="77">
        <v>0</v>
      </c>
      <c r="AP648" s="77">
        <v>0</v>
      </c>
      <c r="AQ648" s="77">
        <v>0</v>
      </c>
      <c r="AR648" s="77">
        <v>0</v>
      </c>
      <c r="AS648" s="77">
        <v>0</v>
      </c>
      <c r="AT648" s="77">
        <v>2.7936027999999999</v>
      </c>
      <c r="AU648" s="77">
        <v>0</v>
      </c>
      <c r="AV648" s="77">
        <v>0</v>
      </c>
      <c r="AW648" s="77">
        <v>2.7936027999999999</v>
      </c>
      <c r="AX648" s="77">
        <v>0</v>
      </c>
      <c r="AY648" s="77">
        <v>2.7936027999999999</v>
      </c>
      <c r="AZ648" s="77">
        <v>0</v>
      </c>
      <c r="BA648" s="77">
        <v>0</v>
      </c>
      <c r="BB648" s="77">
        <v>2.7936027999999999</v>
      </c>
      <c r="BC648" s="77">
        <v>0</v>
      </c>
    </row>
    <row r="649" spans="1:55" s="81" customFormat="1" ht="19.5" customHeight="1" x14ac:dyDescent="0.25">
      <c r="A649" s="27" t="s">
        <v>116</v>
      </c>
      <c r="B649" s="74" t="s">
        <v>1126</v>
      </c>
      <c r="C649" s="75" t="s">
        <v>1220</v>
      </c>
      <c r="D649" s="76" t="s">
        <v>35</v>
      </c>
      <c r="E649" s="41">
        <v>4010005506</v>
      </c>
      <c r="F649" s="77">
        <v>0</v>
      </c>
      <c r="G649" s="77">
        <v>0</v>
      </c>
      <c r="H649" s="77">
        <v>0</v>
      </c>
      <c r="I649" s="77">
        <v>0</v>
      </c>
      <c r="J649" s="77">
        <v>0</v>
      </c>
      <c r="K649" s="77">
        <v>3.4740699999999999E-2</v>
      </c>
      <c r="L649" s="77">
        <v>0</v>
      </c>
      <c r="M649" s="77">
        <v>0</v>
      </c>
      <c r="N649" s="77">
        <v>3.4740699999999999E-2</v>
      </c>
      <c r="O649" s="77">
        <v>0</v>
      </c>
      <c r="P649" s="77">
        <v>0</v>
      </c>
      <c r="Q649" s="77">
        <v>0</v>
      </c>
      <c r="R649" s="77">
        <v>0</v>
      </c>
      <c r="S649" s="77">
        <v>0</v>
      </c>
      <c r="T649" s="77">
        <v>0</v>
      </c>
      <c r="U649" s="77">
        <v>0</v>
      </c>
      <c r="V649" s="77">
        <v>0</v>
      </c>
      <c r="W649" s="77">
        <v>0</v>
      </c>
      <c r="X649" s="77">
        <v>0</v>
      </c>
      <c r="Y649" s="77">
        <v>0</v>
      </c>
      <c r="Z649" s="77">
        <v>0</v>
      </c>
      <c r="AA649" s="77">
        <v>0</v>
      </c>
      <c r="AB649" s="77">
        <v>0</v>
      </c>
      <c r="AC649" s="77">
        <v>0</v>
      </c>
      <c r="AD649" s="77">
        <v>0</v>
      </c>
      <c r="AE649" s="77">
        <v>0</v>
      </c>
      <c r="AF649" s="77">
        <v>0</v>
      </c>
      <c r="AG649" s="77">
        <v>0</v>
      </c>
      <c r="AH649" s="77">
        <v>0</v>
      </c>
      <c r="AI649" s="77">
        <v>0</v>
      </c>
      <c r="AJ649" s="77">
        <v>0</v>
      </c>
      <c r="AK649" s="77">
        <v>0</v>
      </c>
      <c r="AL649" s="77">
        <v>0</v>
      </c>
      <c r="AM649" s="77">
        <v>0</v>
      </c>
      <c r="AN649" s="77">
        <v>0</v>
      </c>
      <c r="AO649" s="77">
        <v>0</v>
      </c>
      <c r="AP649" s="77">
        <v>0</v>
      </c>
      <c r="AQ649" s="77">
        <v>0</v>
      </c>
      <c r="AR649" s="77">
        <v>0</v>
      </c>
      <c r="AS649" s="77">
        <v>0</v>
      </c>
      <c r="AT649" s="77">
        <v>0</v>
      </c>
      <c r="AU649" s="77">
        <v>0</v>
      </c>
      <c r="AV649" s="77">
        <v>0</v>
      </c>
      <c r="AW649" s="77">
        <v>0</v>
      </c>
      <c r="AX649" s="77">
        <v>0</v>
      </c>
      <c r="AY649" s="77">
        <v>3.4740699999999999E-2</v>
      </c>
      <c r="AZ649" s="77">
        <v>0</v>
      </c>
      <c r="BA649" s="77">
        <v>0</v>
      </c>
      <c r="BB649" s="77">
        <v>3.4740699999999999E-2</v>
      </c>
      <c r="BC649" s="77">
        <v>0</v>
      </c>
    </row>
    <row r="650" spans="1:55" s="81" customFormat="1" ht="19.5" customHeight="1" x14ac:dyDescent="0.25">
      <c r="A650" s="27" t="s">
        <v>116</v>
      </c>
      <c r="B650" s="74" t="s">
        <v>1126</v>
      </c>
      <c r="C650" s="75" t="s">
        <v>423</v>
      </c>
      <c r="D650" s="76" t="s">
        <v>35</v>
      </c>
      <c r="E650" s="41">
        <v>4010100063</v>
      </c>
      <c r="F650" s="77">
        <v>4.0520870804235125</v>
      </c>
      <c r="G650" s="77">
        <v>0</v>
      </c>
      <c r="H650" s="77">
        <v>0</v>
      </c>
      <c r="I650" s="77">
        <v>4.0520870804235125</v>
      </c>
      <c r="J650" s="77">
        <v>0</v>
      </c>
      <c r="K650" s="77">
        <v>3.3</v>
      </c>
      <c r="L650" s="77">
        <v>0</v>
      </c>
      <c r="M650" s="77">
        <v>0</v>
      </c>
      <c r="N650" s="77">
        <v>3.3</v>
      </c>
      <c r="O650" s="77">
        <v>0</v>
      </c>
      <c r="P650" s="77">
        <v>0</v>
      </c>
      <c r="Q650" s="77">
        <v>0</v>
      </c>
      <c r="R650" s="77">
        <v>0</v>
      </c>
      <c r="S650" s="77">
        <v>0</v>
      </c>
      <c r="T650" s="77">
        <v>0</v>
      </c>
      <c r="U650" s="77">
        <v>0</v>
      </c>
      <c r="V650" s="77">
        <v>0</v>
      </c>
      <c r="W650" s="77">
        <v>0</v>
      </c>
      <c r="X650" s="77">
        <v>0</v>
      </c>
      <c r="Y650" s="77">
        <v>0</v>
      </c>
      <c r="Z650" s="77">
        <v>3.3</v>
      </c>
      <c r="AA650" s="77">
        <v>0</v>
      </c>
      <c r="AB650" s="77">
        <v>0</v>
      </c>
      <c r="AC650" s="77">
        <v>3.3</v>
      </c>
      <c r="AD650" s="77">
        <v>0</v>
      </c>
      <c r="AE650" s="77">
        <v>3.3</v>
      </c>
      <c r="AF650" s="77">
        <v>0</v>
      </c>
      <c r="AG650" s="77">
        <v>0</v>
      </c>
      <c r="AH650" s="77">
        <v>3.3</v>
      </c>
      <c r="AI650" s="77">
        <v>0</v>
      </c>
      <c r="AJ650" s="77">
        <v>0</v>
      </c>
      <c r="AK650" s="77">
        <v>0</v>
      </c>
      <c r="AL650" s="77">
        <v>0</v>
      </c>
      <c r="AM650" s="77">
        <v>0</v>
      </c>
      <c r="AN650" s="77">
        <v>0</v>
      </c>
      <c r="AO650" s="77">
        <v>0</v>
      </c>
      <c r="AP650" s="77">
        <v>0</v>
      </c>
      <c r="AQ650" s="77">
        <v>0</v>
      </c>
      <c r="AR650" s="77">
        <v>0</v>
      </c>
      <c r="AS650" s="77">
        <v>0</v>
      </c>
      <c r="AT650" s="77">
        <v>0.75208708042351269</v>
      </c>
      <c r="AU650" s="77">
        <v>0</v>
      </c>
      <c r="AV650" s="77">
        <v>0</v>
      </c>
      <c r="AW650" s="77">
        <v>0.75208708042351269</v>
      </c>
      <c r="AX650" s="77">
        <v>0</v>
      </c>
      <c r="AY650" s="77">
        <v>0</v>
      </c>
      <c r="AZ650" s="77">
        <v>0</v>
      </c>
      <c r="BA650" s="77">
        <v>0</v>
      </c>
      <c r="BB650" s="77">
        <v>0</v>
      </c>
      <c r="BC650" s="77">
        <v>0</v>
      </c>
    </row>
    <row r="651" spans="1:55" s="81" customFormat="1" ht="19.5" customHeight="1" x14ac:dyDescent="0.25">
      <c r="A651" s="27" t="s">
        <v>116</v>
      </c>
      <c r="B651" s="74" t="s">
        <v>1126</v>
      </c>
      <c r="C651" s="75" t="s">
        <v>772</v>
      </c>
      <c r="D651" s="76" t="s">
        <v>35</v>
      </c>
      <c r="E651" s="41">
        <v>4010005247</v>
      </c>
      <c r="F651" s="77">
        <v>0.91824780172653708</v>
      </c>
      <c r="G651" s="77">
        <v>0</v>
      </c>
      <c r="H651" s="77">
        <v>0</v>
      </c>
      <c r="I651" s="77">
        <v>0.91824780172653708</v>
      </c>
      <c r="J651" s="77">
        <v>0</v>
      </c>
      <c r="K651" s="77">
        <v>0</v>
      </c>
      <c r="L651" s="77">
        <v>0</v>
      </c>
      <c r="M651" s="77">
        <v>0</v>
      </c>
      <c r="N651" s="77">
        <v>0</v>
      </c>
      <c r="O651" s="77">
        <v>0</v>
      </c>
      <c r="P651" s="77">
        <v>0</v>
      </c>
      <c r="Q651" s="77">
        <v>0</v>
      </c>
      <c r="R651" s="77">
        <v>0</v>
      </c>
      <c r="S651" s="77">
        <v>0</v>
      </c>
      <c r="T651" s="77">
        <v>0</v>
      </c>
      <c r="U651" s="77">
        <v>0</v>
      </c>
      <c r="V651" s="77">
        <v>0</v>
      </c>
      <c r="W651" s="77">
        <v>0</v>
      </c>
      <c r="X651" s="77">
        <v>0</v>
      </c>
      <c r="Y651" s="77">
        <v>0</v>
      </c>
      <c r="Z651" s="77">
        <v>0</v>
      </c>
      <c r="AA651" s="77">
        <v>0</v>
      </c>
      <c r="AB651" s="77">
        <v>0</v>
      </c>
      <c r="AC651" s="77">
        <v>0</v>
      </c>
      <c r="AD651" s="77">
        <v>0</v>
      </c>
      <c r="AE651" s="77">
        <v>0</v>
      </c>
      <c r="AF651" s="77">
        <v>0</v>
      </c>
      <c r="AG651" s="77">
        <v>0</v>
      </c>
      <c r="AH651" s="77">
        <v>0</v>
      </c>
      <c r="AI651" s="77">
        <v>0</v>
      </c>
      <c r="AJ651" s="77">
        <v>0</v>
      </c>
      <c r="AK651" s="77">
        <v>0</v>
      </c>
      <c r="AL651" s="77">
        <v>0</v>
      </c>
      <c r="AM651" s="77">
        <v>0</v>
      </c>
      <c r="AN651" s="77">
        <v>0</v>
      </c>
      <c r="AO651" s="77">
        <v>0</v>
      </c>
      <c r="AP651" s="77">
        <v>0</v>
      </c>
      <c r="AQ651" s="77">
        <v>0</v>
      </c>
      <c r="AR651" s="77">
        <v>0</v>
      </c>
      <c r="AS651" s="77">
        <v>0</v>
      </c>
      <c r="AT651" s="77">
        <v>0.91824780172653708</v>
      </c>
      <c r="AU651" s="77">
        <v>0</v>
      </c>
      <c r="AV651" s="77">
        <v>0</v>
      </c>
      <c r="AW651" s="77">
        <v>0.91824780172653708</v>
      </c>
      <c r="AX651" s="77">
        <v>0</v>
      </c>
      <c r="AY651" s="77">
        <v>0</v>
      </c>
      <c r="AZ651" s="77">
        <v>0</v>
      </c>
      <c r="BA651" s="77">
        <v>0</v>
      </c>
      <c r="BB651" s="77">
        <v>0</v>
      </c>
      <c r="BC651" s="77">
        <v>0</v>
      </c>
    </row>
    <row r="652" spans="1:55" s="81" customFormat="1" ht="19.5" customHeight="1" x14ac:dyDescent="0.25">
      <c r="A652" s="27" t="s">
        <v>116</v>
      </c>
      <c r="B652" s="74" t="s">
        <v>1126</v>
      </c>
      <c r="C652" s="75" t="s">
        <v>773</v>
      </c>
      <c r="D652" s="76" t="s">
        <v>35</v>
      </c>
      <c r="E652" s="41">
        <v>4010005332</v>
      </c>
      <c r="F652" s="77">
        <v>3.3595746762799523</v>
      </c>
      <c r="G652" s="77">
        <v>0</v>
      </c>
      <c r="H652" s="77">
        <v>0</v>
      </c>
      <c r="I652" s="77">
        <v>3.3595746762799523</v>
      </c>
      <c r="J652" s="77">
        <v>0</v>
      </c>
      <c r="K652" s="77">
        <v>2.723484809999948</v>
      </c>
      <c r="L652" s="77">
        <v>0</v>
      </c>
      <c r="M652" s="77">
        <v>0</v>
      </c>
      <c r="N652" s="77">
        <v>2.723484809999948</v>
      </c>
      <c r="O652" s="77">
        <v>0</v>
      </c>
      <c r="P652" s="77">
        <v>0</v>
      </c>
      <c r="Q652" s="77">
        <v>0</v>
      </c>
      <c r="R652" s="77">
        <v>0</v>
      </c>
      <c r="S652" s="77">
        <v>0</v>
      </c>
      <c r="T652" s="77">
        <v>0</v>
      </c>
      <c r="U652" s="77">
        <v>0</v>
      </c>
      <c r="V652" s="77">
        <v>0</v>
      </c>
      <c r="W652" s="77">
        <v>0</v>
      </c>
      <c r="X652" s="77">
        <v>0</v>
      </c>
      <c r="Y652" s="77">
        <v>0</v>
      </c>
      <c r="Z652" s="77">
        <v>0.12252781000000823</v>
      </c>
      <c r="AA652" s="77">
        <v>0</v>
      </c>
      <c r="AB652" s="77">
        <v>0</v>
      </c>
      <c r="AC652" s="77">
        <v>0.12252781000000823</v>
      </c>
      <c r="AD652" s="77">
        <v>0</v>
      </c>
      <c r="AE652" s="77">
        <v>0.12252781000000823</v>
      </c>
      <c r="AF652" s="77">
        <v>0</v>
      </c>
      <c r="AG652" s="77">
        <v>0</v>
      </c>
      <c r="AH652" s="77">
        <v>0.12252781000000823</v>
      </c>
      <c r="AI652" s="77">
        <v>0</v>
      </c>
      <c r="AJ652" s="77">
        <v>0.48568199000000001</v>
      </c>
      <c r="AK652" s="77">
        <v>0</v>
      </c>
      <c r="AL652" s="77">
        <v>0</v>
      </c>
      <c r="AM652" s="77">
        <v>0.48568199000000001</v>
      </c>
      <c r="AN652" s="77">
        <v>0</v>
      </c>
      <c r="AO652" s="77">
        <v>0.76070939999999998</v>
      </c>
      <c r="AP652" s="77">
        <v>0</v>
      </c>
      <c r="AQ652" s="77">
        <v>0</v>
      </c>
      <c r="AR652" s="77">
        <v>0.76070939999999998</v>
      </c>
      <c r="AS652" s="77">
        <v>0</v>
      </c>
      <c r="AT652" s="77">
        <v>2.7513648762799443</v>
      </c>
      <c r="AU652" s="77">
        <v>0</v>
      </c>
      <c r="AV652" s="77">
        <v>0</v>
      </c>
      <c r="AW652" s="77">
        <v>2.7513648762799443</v>
      </c>
      <c r="AX652" s="77">
        <v>0</v>
      </c>
      <c r="AY652" s="77">
        <v>1.8402475999999399</v>
      </c>
      <c r="AZ652" s="77">
        <v>0</v>
      </c>
      <c r="BA652" s="77">
        <v>0</v>
      </c>
      <c r="BB652" s="77">
        <v>1.8402475999999399</v>
      </c>
      <c r="BC652" s="77">
        <v>0</v>
      </c>
    </row>
    <row r="653" spans="1:55" s="81" customFormat="1" ht="19.5" customHeight="1" x14ac:dyDescent="0.25">
      <c r="A653" s="27" t="s">
        <v>116</v>
      </c>
      <c r="B653" s="74" t="s">
        <v>1126</v>
      </c>
      <c r="C653" s="75" t="s">
        <v>426</v>
      </c>
      <c r="D653" s="76" t="s">
        <v>35</v>
      </c>
      <c r="E653" s="41">
        <v>4010100194</v>
      </c>
      <c r="F653" s="77">
        <v>1.7785949315503604</v>
      </c>
      <c r="G653" s="77">
        <v>0</v>
      </c>
      <c r="H653" s="77">
        <v>0</v>
      </c>
      <c r="I653" s="77">
        <v>1.7785949315503604</v>
      </c>
      <c r="J653" s="77">
        <v>0</v>
      </c>
      <c r="K653" s="77">
        <v>0.16544814999999999</v>
      </c>
      <c r="L653" s="77">
        <v>0</v>
      </c>
      <c r="M653" s="77">
        <v>0</v>
      </c>
      <c r="N653" s="77">
        <v>0.16544814999999999</v>
      </c>
      <c r="O653" s="77">
        <v>0</v>
      </c>
      <c r="P653" s="77">
        <v>0</v>
      </c>
      <c r="Q653" s="77">
        <v>0</v>
      </c>
      <c r="R653" s="77">
        <v>0</v>
      </c>
      <c r="S653" s="77">
        <v>0</v>
      </c>
      <c r="T653" s="77">
        <v>0</v>
      </c>
      <c r="U653" s="77">
        <v>0</v>
      </c>
      <c r="V653" s="77">
        <v>0</v>
      </c>
      <c r="W653" s="77">
        <v>0</v>
      </c>
      <c r="X653" s="77">
        <v>0</v>
      </c>
      <c r="Y653" s="77">
        <v>0</v>
      </c>
      <c r="Z653" s="77">
        <v>0</v>
      </c>
      <c r="AA653" s="77">
        <v>0</v>
      </c>
      <c r="AB653" s="77">
        <v>0</v>
      </c>
      <c r="AC653" s="77">
        <v>0</v>
      </c>
      <c r="AD653" s="77">
        <v>0</v>
      </c>
      <c r="AE653" s="77">
        <v>0</v>
      </c>
      <c r="AF653" s="77">
        <v>0</v>
      </c>
      <c r="AG653" s="77">
        <v>0</v>
      </c>
      <c r="AH653" s="77">
        <v>0</v>
      </c>
      <c r="AI653" s="77">
        <v>0</v>
      </c>
      <c r="AJ653" s="77">
        <v>0</v>
      </c>
      <c r="AK653" s="77">
        <v>0</v>
      </c>
      <c r="AL653" s="77">
        <v>0</v>
      </c>
      <c r="AM653" s="77">
        <v>0</v>
      </c>
      <c r="AN653" s="77">
        <v>0</v>
      </c>
      <c r="AO653" s="77">
        <v>0</v>
      </c>
      <c r="AP653" s="77">
        <v>0</v>
      </c>
      <c r="AQ653" s="77">
        <v>0</v>
      </c>
      <c r="AR653" s="77">
        <v>0</v>
      </c>
      <c r="AS653" s="77">
        <v>0</v>
      </c>
      <c r="AT653" s="77">
        <v>1.7785949315503604</v>
      </c>
      <c r="AU653" s="77">
        <v>0</v>
      </c>
      <c r="AV653" s="77">
        <v>0</v>
      </c>
      <c r="AW653" s="77">
        <v>1.7785949315503604</v>
      </c>
      <c r="AX653" s="77">
        <v>0</v>
      </c>
      <c r="AY653" s="77">
        <v>0.16544814999999999</v>
      </c>
      <c r="AZ653" s="77">
        <v>0</v>
      </c>
      <c r="BA653" s="77">
        <v>0</v>
      </c>
      <c r="BB653" s="77">
        <v>0.16544814999999999</v>
      </c>
      <c r="BC653" s="77">
        <v>0</v>
      </c>
    </row>
    <row r="654" spans="1:55" s="81" customFormat="1" ht="19.5" customHeight="1" x14ac:dyDescent="0.25">
      <c r="A654" s="27" t="s">
        <v>116</v>
      </c>
      <c r="B654" s="74" t="s">
        <v>1126</v>
      </c>
      <c r="C654" s="75" t="s">
        <v>428</v>
      </c>
      <c r="D654" s="76" t="s">
        <v>35</v>
      </c>
      <c r="E654" s="41">
        <v>4010100211</v>
      </c>
      <c r="F654" s="77">
        <v>3.5348083405719066</v>
      </c>
      <c r="G654" s="77">
        <v>0</v>
      </c>
      <c r="H654" s="77">
        <v>0</v>
      </c>
      <c r="I654" s="77">
        <v>3.5348083405719066</v>
      </c>
      <c r="J654" s="77">
        <v>0</v>
      </c>
      <c r="K654" s="77">
        <v>0.24389912</v>
      </c>
      <c r="L654" s="77">
        <v>0</v>
      </c>
      <c r="M654" s="77">
        <v>0</v>
      </c>
      <c r="N654" s="77">
        <v>0.24389912</v>
      </c>
      <c r="O654" s="77">
        <v>0</v>
      </c>
      <c r="P654" s="77">
        <v>0</v>
      </c>
      <c r="Q654" s="77">
        <v>0</v>
      </c>
      <c r="R654" s="77">
        <v>0</v>
      </c>
      <c r="S654" s="77">
        <v>0</v>
      </c>
      <c r="T654" s="77">
        <v>0</v>
      </c>
      <c r="U654" s="77">
        <v>0</v>
      </c>
      <c r="V654" s="77">
        <v>0</v>
      </c>
      <c r="W654" s="77">
        <v>0</v>
      </c>
      <c r="X654" s="77">
        <v>0</v>
      </c>
      <c r="Y654" s="77">
        <v>0</v>
      </c>
      <c r="Z654" s="77">
        <v>2.9302370000000001E-2</v>
      </c>
      <c r="AA654" s="77">
        <v>0</v>
      </c>
      <c r="AB654" s="77">
        <v>0</v>
      </c>
      <c r="AC654" s="77">
        <v>2.9302370000000001E-2</v>
      </c>
      <c r="AD654" s="77">
        <v>0</v>
      </c>
      <c r="AE654" s="77">
        <v>2.9302370000000001E-2</v>
      </c>
      <c r="AF654" s="77">
        <v>0</v>
      </c>
      <c r="AG654" s="77">
        <v>0</v>
      </c>
      <c r="AH654" s="77">
        <v>2.9302370000000001E-2</v>
      </c>
      <c r="AI654" s="77">
        <v>0</v>
      </c>
      <c r="AJ654" s="77">
        <v>0</v>
      </c>
      <c r="AK654" s="77">
        <v>0</v>
      </c>
      <c r="AL654" s="77">
        <v>0</v>
      </c>
      <c r="AM654" s="77">
        <v>0</v>
      </c>
      <c r="AN654" s="77">
        <v>0</v>
      </c>
      <c r="AO654" s="77">
        <v>0</v>
      </c>
      <c r="AP654" s="77">
        <v>0</v>
      </c>
      <c r="AQ654" s="77">
        <v>0</v>
      </c>
      <c r="AR654" s="77">
        <v>0</v>
      </c>
      <c r="AS654" s="77">
        <v>0</v>
      </c>
      <c r="AT654" s="77">
        <v>3.5055059705719067</v>
      </c>
      <c r="AU654" s="77">
        <v>0</v>
      </c>
      <c r="AV654" s="77">
        <v>0</v>
      </c>
      <c r="AW654" s="77">
        <v>3.5055059705719067</v>
      </c>
      <c r="AX654" s="77">
        <v>0</v>
      </c>
      <c r="AY654" s="77">
        <v>0.21459675</v>
      </c>
      <c r="AZ654" s="77">
        <v>0</v>
      </c>
      <c r="BA654" s="77">
        <v>0</v>
      </c>
      <c r="BB654" s="77">
        <v>0.21459675</v>
      </c>
      <c r="BC654" s="77">
        <v>0</v>
      </c>
    </row>
    <row r="655" spans="1:55" s="81" customFormat="1" ht="19.5" customHeight="1" x14ac:dyDescent="0.25">
      <c r="A655" s="27" t="s">
        <v>116</v>
      </c>
      <c r="B655" s="74" t="s">
        <v>1126</v>
      </c>
      <c r="C655" s="75" t="s">
        <v>431</v>
      </c>
      <c r="D655" s="76" t="s">
        <v>35</v>
      </c>
      <c r="E655" s="41">
        <v>4010100282</v>
      </c>
      <c r="F655" s="77">
        <v>0.24053024815572366</v>
      </c>
      <c r="G655" s="77">
        <v>0</v>
      </c>
      <c r="H655" s="77">
        <v>0</v>
      </c>
      <c r="I655" s="77">
        <v>0.24053024815572366</v>
      </c>
      <c r="J655" s="77">
        <v>0</v>
      </c>
      <c r="K655" s="77">
        <v>1.4484783700000001</v>
      </c>
      <c r="L655" s="77">
        <v>0</v>
      </c>
      <c r="M655" s="77">
        <v>0</v>
      </c>
      <c r="N655" s="77">
        <v>1.4484783700000001</v>
      </c>
      <c r="O655" s="77">
        <v>0</v>
      </c>
      <c r="P655" s="77">
        <v>0</v>
      </c>
      <c r="Q655" s="77">
        <v>0</v>
      </c>
      <c r="R655" s="77">
        <v>0</v>
      </c>
      <c r="S655" s="77">
        <v>0</v>
      </c>
      <c r="T655" s="77">
        <v>0</v>
      </c>
      <c r="U655" s="77">
        <v>0</v>
      </c>
      <c r="V655" s="77">
        <v>0</v>
      </c>
      <c r="W655" s="77">
        <v>0</v>
      </c>
      <c r="X655" s="77">
        <v>0</v>
      </c>
      <c r="Y655" s="77">
        <v>0</v>
      </c>
      <c r="Z655" s="77">
        <v>0</v>
      </c>
      <c r="AA655" s="77">
        <v>0</v>
      </c>
      <c r="AB655" s="77">
        <v>0</v>
      </c>
      <c r="AC655" s="77">
        <v>0</v>
      </c>
      <c r="AD655" s="77">
        <v>0</v>
      </c>
      <c r="AE655" s="77">
        <v>0</v>
      </c>
      <c r="AF655" s="77">
        <v>0</v>
      </c>
      <c r="AG655" s="77">
        <v>0</v>
      </c>
      <c r="AH655" s="77">
        <v>0</v>
      </c>
      <c r="AI655" s="77">
        <v>0</v>
      </c>
      <c r="AJ655" s="77">
        <v>0.24053024815572366</v>
      </c>
      <c r="AK655" s="77">
        <v>0</v>
      </c>
      <c r="AL655" s="77">
        <v>0</v>
      </c>
      <c r="AM655" s="77">
        <v>0.24053024815572366</v>
      </c>
      <c r="AN655" s="77">
        <v>0</v>
      </c>
      <c r="AO655" s="77">
        <v>0.85023223000000003</v>
      </c>
      <c r="AP655" s="77">
        <v>0</v>
      </c>
      <c r="AQ655" s="77">
        <v>0</v>
      </c>
      <c r="AR655" s="77">
        <v>0.85023223000000003</v>
      </c>
      <c r="AS655" s="77">
        <v>0</v>
      </c>
      <c r="AT655" s="77">
        <v>0</v>
      </c>
      <c r="AU655" s="77">
        <v>0</v>
      </c>
      <c r="AV655" s="77">
        <v>0</v>
      </c>
      <c r="AW655" s="77">
        <v>0</v>
      </c>
      <c r="AX655" s="77">
        <v>0</v>
      </c>
      <c r="AY655" s="77">
        <v>0.59824613999999998</v>
      </c>
      <c r="AZ655" s="77">
        <v>0</v>
      </c>
      <c r="BA655" s="77">
        <v>0</v>
      </c>
      <c r="BB655" s="77">
        <v>0.59824613999999998</v>
      </c>
      <c r="BC655" s="77">
        <v>0</v>
      </c>
    </row>
    <row r="656" spans="1:55" s="81" customFormat="1" ht="19.5" customHeight="1" x14ac:dyDescent="0.25">
      <c r="A656" s="27" t="s">
        <v>116</v>
      </c>
      <c r="B656" s="74" t="s">
        <v>1126</v>
      </c>
      <c r="C656" s="75" t="s">
        <v>433</v>
      </c>
      <c r="D656" s="76" t="s">
        <v>35</v>
      </c>
      <c r="E656" s="41">
        <v>4010100234</v>
      </c>
      <c r="F656" s="77">
        <v>0.45762256859518557</v>
      </c>
      <c r="G656" s="77">
        <v>0</v>
      </c>
      <c r="H656" s="77">
        <v>0</v>
      </c>
      <c r="I656" s="77">
        <v>0.45762256859518557</v>
      </c>
      <c r="J656" s="77">
        <v>0</v>
      </c>
      <c r="K656" s="77">
        <v>0</v>
      </c>
      <c r="L656" s="77">
        <v>0</v>
      </c>
      <c r="M656" s="77">
        <v>0</v>
      </c>
      <c r="N656" s="77">
        <v>0</v>
      </c>
      <c r="O656" s="77">
        <v>0</v>
      </c>
      <c r="P656" s="77">
        <v>0</v>
      </c>
      <c r="Q656" s="77">
        <v>0</v>
      </c>
      <c r="R656" s="77">
        <v>0</v>
      </c>
      <c r="S656" s="77">
        <v>0</v>
      </c>
      <c r="T656" s="77">
        <v>0</v>
      </c>
      <c r="U656" s="77">
        <v>0</v>
      </c>
      <c r="V656" s="77">
        <v>0</v>
      </c>
      <c r="W656" s="77">
        <v>0</v>
      </c>
      <c r="X656" s="77">
        <v>0</v>
      </c>
      <c r="Y656" s="77">
        <v>0</v>
      </c>
      <c r="Z656" s="77">
        <v>0</v>
      </c>
      <c r="AA656" s="77">
        <v>0</v>
      </c>
      <c r="AB656" s="77">
        <v>0</v>
      </c>
      <c r="AC656" s="77">
        <v>0</v>
      </c>
      <c r="AD656" s="77">
        <v>0</v>
      </c>
      <c r="AE656" s="77">
        <v>0</v>
      </c>
      <c r="AF656" s="77">
        <v>0</v>
      </c>
      <c r="AG656" s="77">
        <v>0</v>
      </c>
      <c r="AH656" s="77">
        <v>0</v>
      </c>
      <c r="AI656" s="77">
        <v>0</v>
      </c>
      <c r="AJ656" s="77">
        <v>0</v>
      </c>
      <c r="AK656" s="77">
        <v>0</v>
      </c>
      <c r="AL656" s="77">
        <v>0</v>
      </c>
      <c r="AM656" s="77">
        <v>0</v>
      </c>
      <c r="AN656" s="77">
        <v>0</v>
      </c>
      <c r="AO656" s="77">
        <v>0</v>
      </c>
      <c r="AP656" s="77">
        <v>0</v>
      </c>
      <c r="AQ656" s="77">
        <v>0</v>
      </c>
      <c r="AR656" s="77">
        <v>0</v>
      </c>
      <c r="AS656" s="77">
        <v>0</v>
      </c>
      <c r="AT656" s="77">
        <v>0.45762256859518557</v>
      </c>
      <c r="AU656" s="77">
        <v>0</v>
      </c>
      <c r="AV656" s="77">
        <v>0</v>
      </c>
      <c r="AW656" s="77">
        <v>0.45762256859518557</v>
      </c>
      <c r="AX656" s="77">
        <v>0</v>
      </c>
      <c r="AY656" s="77">
        <v>0</v>
      </c>
      <c r="AZ656" s="77">
        <v>0</v>
      </c>
      <c r="BA656" s="77">
        <v>0</v>
      </c>
      <c r="BB656" s="77">
        <v>0</v>
      </c>
      <c r="BC656" s="77">
        <v>0</v>
      </c>
    </row>
    <row r="657" spans="1:55" s="81" customFormat="1" ht="19.5" customHeight="1" x14ac:dyDescent="0.25">
      <c r="A657" s="27" t="s">
        <v>116</v>
      </c>
      <c r="B657" s="74" t="s">
        <v>1126</v>
      </c>
      <c r="C657" s="75" t="s">
        <v>434</v>
      </c>
      <c r="D657" s="76" t="s">
        <v>35</v>
      </c>
      <c r="E657" s="41">
        <v>4010100067</v>
      </c>
      <c r="F657" s="77">
        <v>0.23340063</v>
      </c>
      <c r="G657" s="77">
        <v>0</v>
      </c>
      <c r="H657" s="77">
        <v>0</v>
      </c>
      <c r="I657" s="77">
        <v>0.23340063</v>
      </c>
      <c r="J657" s="77">
        <v>0</v>
      </c>
      <c r="K657" s="77">
        <v>0.23340063</v>
      </c>
      <c r="L657" s="77">
        <v>0</v>
      </c>
      <c r="M657" s="77">
        <v>0</v>
      </c>
      <c r="N657" s="77">
        <v>0.23340063</v>
      </c>
      <c r="O657" s="77">
        <v>0</v>
      </c>
      <c r="P657" s="77">
        <v>0</v>
      </c>
      <c r="Q657" s="77">
        <v>0</v>
      </c>
      <c r="R657" s="77">
        <v>0</v>
      </c>
      <c r="S657" s="77">
        <v>0</v>
      </c>
      <c r="T657" s="77">
        <v>0</v>
      </c>
      <c r="U657" s="77">
        <v>0</v>
      </c>
      <c r="V657" s="77">
        <v>0</v>
      </c>
      <c r="W657" s="77">
        <v>0</v>
      </c>
      <c r="X657" s="77">
        <v>0</v>
      </c>
      <c r="Y657" s="77">
        <v>0</v>
      </c>
      <c r="Z657" s="77">
        <v>0.23340063</v>
      </c>
      <c r="AA657" s="77">
        <v>0</v>
      </c>
      <c r="AB657" s="77">
        <v>0</v>
      </c>
      <c r="AC657" s="77">
        <v>0.23340063</v>
      </c>
      <c r="AD657" s="77">
        <v>0</v>
      </c>
      <c r="AE657" s="77">
        <v>0.23340063</v>
      </c>
      <c r="AF657" s="77">
        <v>0</v>
      </c>
      <c r="AG657" s="77">
        <v>0</v>
      </c>
      <c r="AH657" s="77">
        <v>0.23340063</v>
      </c>
      <c r="AI657" s="77">
        <v>0</v>
      </c>
      <c r="AJ657" s="77">
        <v>0</v>
      </c>
      <c r="AK657" s="77">
        <v>0</v>
      </c>
      <c r="AL657" s="77">
        <v>0</v>
      </c>
      <c r="AM657" s="77">
        <v>0</v>
      </c>
      <c r="AN657" s="77">
        <v>0</v>
      </c>
      <c r="AO657" s="77">
        <v>0</v>
      </c>
      <c r="AP657" s="77">
        <v>0</v>
      </c>
      <c r="AQ657" s="77">
        <v>0</v>
      </c>
      <c r="AR657" s="77">
        <v>0</v>
      </c>
      <c r="AS657" s="77">
        <v>0</v>
      </c>
      <c r="AT657" s="77">
        <v>0</v>
      </c>
      <c r="AU657" s="77">
        <v>0</v>
      </c>
      <c r="AV657" s="77">
        <v>0</v>
      </c>
      <c r="AW657" s="77">
        <v>0</v>
      </c>
      <c r="AX657" s="77">
        <v>0</v>
      </c>
      <c r="AY657" s="77">
        <v>0</v>
      </c>
      <c r="AZ657" s="77">
        <v>0</v>
      </c>
      <c r="BA657" s="77">
        <v>0</v>
      </c>
      <c r="BB657" s="77">
        <v>0</v>
      </c>
      <c r="BC657" s="77">
        <v>0</v>
      </c>
    </row>
    <row r="658" spans="1:55" s="81" customFormat="1" ht="19.5" customHeight="1" x14ac:dyDescent="0.25">
      <c r="A658" s="27" t="s">
        <v>116</v>
      </c>
      <c r="B658" s="74" t="s">
        <v>1126</v>
      </c>
      <c r="C658" s="75" t="s">
        <v>435</v>
      </c>
      <c r="D658" s="76" t="s">
        <v>35</v>
      </c>
      <c r="E658" s="41">
        <v>4010100070</v>
      </c>
      <c r="F658" s="77">
        <v>0.41</v>
      </c>
      <c r="G658" s="77">
        <v>0</v>
      </c>
      <c r="H658" s="77">
        <v>0</v>
      </c>
      <c r="I658" s="77">
        <v>0.41</v>
      </c>
      <c r="J658" s="77">
        <v>0</v>
      </c>
      <c r="K658" s="77">
        <v>0.41</v>
      </c>
      <c r="L658" s="77">
        <v>0</v>
      </c>
      <c r="M658" s="77">
        <v>0</v>
      </c>
      <c r="N658" s="77">
        <v>0.41</v>
      </c>
      <c r="O658" s="77">
        <v>0</v>
      </c>
      <c r="P658" s="77">
        <v>0</v>
      </c>
      <c r="Q658" s="77">
        <v>0</v>
      </c>
      <c r="R658" s="77">
        <v>0</v>
      </c>
      <c r="S658" s="77">
        <v>0</v>
      </c>
      <c r="T658" s="77">
        <v>0</v>
      </c>
      <c r="U658" s="77">
        <v>0</v>
      </c>
      <c r="V658" s="77">
        <v>0</v>
      </c>
      <c r="W658" s="77">
        <v>0</v>
      </c>
      <c r="X658" s="77">
        <v>0</v>
      </c>
      <c r="Y658" s="77">
        <v>0</v>
      </c>
      <c r="Z658" s="77">
        <v>0</v>
      </c>
      <c r="AA658" s="77">
        <v>0</v>
      </c>
      <c r="AB658" s="77">
        <v>0</v>
      </c>
      <c r="AC658" s="77">
        <v>0</v>
      </c>
      <c r="AD658" s="77">
        <v>0</v>
      </c>
      <c r="AE658" s="77">
        <v>0</v>
      </c>
      <c r="AF658" s="77">
        <v>0</v>
      </c>
      <c r="AG658" s="77">
        <v>0</v>
      </c>
      <c r="AH658" s="77">
        <v>0</v>
      </c>
      <c r="AI658" s="77">
        <v>0</v>
      </c>
      <c r="AJ658" s="77">
        <v>0</v>
      </c>
      <c r="AK658" s="77">
        <v>0</v>
      </c>
      <c r="AL658" s="77">
        <v>0</v>
      </c>
      <c r="AM658" s="77">
        <v>0</v>
      </c>
      <c r="AN658" s="77">
        <v>0</v>
      </c>
      <c r="AO658" s="77">
        <v>0</v>
      </c>
      <c r="AP658" s="77">
        <v>0</v>
      </c>
      <c r="AQ658" s="77">
        <v>0</v>
      </c>
      <c r="AR658" s="77">
        <v>0</v>
      </c>
      <c r="AS658" s="77">
        <v>0</v>
      </c>
      <c r="AT658" s="77">
        <v>0.41</v>
      </c>
      <c r="AU658" s="77">
        <v>0</v>
      </c>
      <c r="AV658" s="77">
        <v>0</v>
      </c>
      <c r="AW658" s="77">
        <v>0.41</v>
      </c>
      <c r="AX658" s="77">
        <v>0</v>
      </c>
      <c r="AY658" s="77">
        <v>0.41</v>
      </c>
      <c r="AZ658" s="77">
        <v>0</v>
      </c>
      <c r="BA658" s="77">
        <v>0</v>
      </c>
      <c r="BB658" s="77">
        <v>0.41</v>
      </c>
      <c r="BC658" s="77">
        <v>0</v>
      </c>
    </row>
    <row r="659" spans="1:55" s="81" customFormat="1" ht="19.5" customHeight="1" x14ac:dyDescent="0.25">
      <c r="A659" s="27" t="s">
        <v>116</v>
      </c>
      <c r="B659" s="74" t="s">
        <v>1126</v>
      </c>
      <c r="C659" s="75" t="s">
        <v>437</v>
      </c>
      <c r="D659" s="76" t="s">
        <v>35</v>
      </c>
      <c r="E659" s="41">
        <v>4010100083</v>
      </c>
      <c r="F659" s="77">
        <v>2.5317029773599256</v>
      </c>
      <c r="G659" s="77">
        <v>0</v>
      </c>
      <c r="H659" s="77">
        <v>0</v>
      </c>
      <c r="I659" s="77">
        <v>2.5317029773599256</v>
      </c>
      <c r="J659" s="77">
        <v>0</v>
      </c>
      <c r="K659" s="77">
        <v>0.17932612000000001</v>
      </c>
      <c r="L659" s="77">
        <v>0</v>
      </c>
      <c r="M659" s="77">
        <v>0</v>
      </c>
      <c r="N659" s="77">
        <v>0.17932612000000001</v>
      </c>
      <c r="O659" s="77">
        <v>0</v>
      </c>
      <c r="P659" s="77">
        <v>0</v>
      </c>
      <c r="Q659" s="77">
        <v>0</v>
      </c>
      <c r="R659" s="77">
        <v>0</v>
      </c>
      <c r="S659" s="77">
        <v>0</v>
      </c>
      <c r="T659" s="77">
        <v>0</v>
      </c>
      <c r="U659" s="77">
        <v>0</v>
      </c>
      <c r="V659" s="77">
        <v>0</v>
      </c>
      <c r="W659" s="77">
        <v>0</v>
      </c>
      <c r="X659" s="77">
        <v>0</v>
      </c>
      <c r="Y659" s="77">
        <v>0</v>
      </c>
      <c r="Z659" s="77">
        <v>0</v>
      </c>
      <c r="AA659" s="77">
        <v>0</v>
      </c>
      <c r="AB659" s="77">
        <v>0</v>
      </c>
      <c r="AC659" s="77">
        <v>0</v>
      </c>
      <c r="AD659" s="77">
        <v>0</v>
      </c>
      <c r="AE659" s="77">
        <v>0</v>
      </c>
      <c r="AF659" s="77">
        <v>0</v>
      </c>
      <c r="AG659" s="77">
        <v>0</v>
      </c>
      <c r="AH659" s="77">
        <v>0</v>
      </c>
      <c r="AI659" s="77">
        <v>0</v>
      </c>
      <c r="AJ659" s="77">
        <v>0.14241628000000001</v>
      </c>
      <c r="AK659" s="77">
        <v>0</v>
      </c>
      <c r="AL659" s="77">
        <v>0</v>
      </c>
      <c r="AM659" s="77">
        <v>0.14241628000000001</v>
      </c>
      <c r="AN659" s="77">
        <v>0</v>
      </c>
      <c r="AO659" s="77">
        <v>0.14241628000000001</v>
      </c>
      <c r="AP659" s="77">
        <v>0</v>
      </c>
      <c r="AQ659" s="77">
        <v>0</v>
      </c>
      <c r="AR659" s="77">
        <v>0.14241628000000001</v>
      </c>
      <c r="AS659" s="77">
        <v>0</v>
      </c>
      <c r="AT659" s="77">
        <v>2.3892866973599256</v>
      </c>
      <c r="AU659" s="77">
        <v>0</v>
      </c>
      <c r="AV659" s="77">
        <v>0</v>
      </c>
      <c r="AW659" s="77">
        <v>2.3892866973599256</v>
      </c>
      <c r="AX659" s="77">
        <v>0</v>
      </c>
      <c r="AY659" s="77">
        <v>3.6909839999999999E-2</v>
      </c>
      <c r="AZ659" s="77">
        <v>0</v>
      </c>
      <c r="BA659" s="77">
        <v>0</v>
      </c>
      <c r="BB659" s="77">
        <v>3.6909839999999999E-2</v>
      </c>
      <c r="BC659" s="77">
        <v>0</v>
      </c>
    </row>
    <row r="660" spans="1:55" s="81" customFormat="1" ht="19.5" customHeight="1" x14ac:dyDescent="0.25">
      <c r="A660" s="27" t="s">
        <v>116</v>
      </c>
      <c r="B660" s="74" t="s">
        <v>1126</v>
      </c>
      <c r="C660" s="75" t="s">
        <v>438</v>
      </c>
      <c r="D660" s="76" t="s">
        <v>35</v>
      </c>
      <c r="E660" s="41">
        <v>4010100180</v>
      </c>
      <c r="F660" s="77">
        <v>0.38851500999999999</v>
      </c>
      <c r="G660" s="77">
        <v>0</v>
      </c>
      <c r="H660" s="77">
        <v>0</v>
      </c>
      <c r="I660" s="77">
        <v>0.38851500999999999</v>
      </c>
      <c r="J660" s="77">
        <v>0</v>
      </c>
      <c r="K660" s="77">
        <v>0.38851500999999999</v>
      </c>
      <c r="L660" s="77">
        <v>0</v>
      </c>
      <c r="M660" s="77">
        <v>0</v>
      </c>
      <c r="N660" s="77">
        <v>0.38851500999999999</v>
      </c>
      <c r="O660" s="77">
        <v>0</v>
      </c>
      <c r="P660" s="77">
        <v>0</v>
      </c>
      <c r="Q660" s="77">
        <v>0</v>
      </c>
      <c r="R660" s="77">
        <v>0</v>
      </c>
      <c r="S660" s="77">
        <v>0</v>
      </c>
      <c r="T660" s="77">
        <v>0</v>
      </c>
      <c r="U660" s="77">
        <v>0</v>
      </c>
      <c r="V660" s="77">
        <v>0</v>
      </c>
      <c r="W660" s="77">
        <v>0</v>
      </c>
      <c r="X660" s="77">
        <v>0</v>
      </c>
      <c r="Y660" s="77">
        <v>0</v>
      </c>
      <c r="Z660" s="77">
        <v>0.38851500999999999</v>
      </c>
      <c r="AA660" s="77">
        <v>0</v>
      </c>
      <c r="AB660" s="77">
        <v>0</v>
      </c>
      <c r="AC660" s="77">
        <v>0.38851500999999999</v>
      </c>
      <c r="AD660" s="77">
        <v>0</v>
      </c>
      <c r="AE660" s="77">
        <v>0.38851500999999999</v>
      </c>
      <c r="AF660" s="77">
        <v>0</v>
      </c>
      <c r="AG660" s="77">
        <v>0</v>
      </c>
      <c r="AH660" s="77">
        <v>0.38851500999999999</v>
      </c>
      <c r="AI660" s="77">
        <v>0</v>
      </c>
      <c r="AJ660" s="77">
        <v>0</v>
      </c>
      <c r="AK660" s="77">
        <v>0</v>
      </c>
      <c r="AL660" s="77">
        <v>0</v>
      </c>
      <c r="AM660" s="77">
        <v>0</v>
      </c>
      <c r="AN660" s="77">
        <v>0</v>
      </c>
      <c r="AO660" s="77">
        <v>0</v>
      </c>
      <c r="AP660" s="77">
        <v>0</v>
      </c>
      <c r="AQ660" s="77">
        <v>0</v>
      </c>
      <c r="AR660" s="77">
        <v>0</v>
      </c>
      <c r="AS660" s="77">
        <v>0</v>
      </c>
      <c r="AT660" s="77">
        <v>0</v>
      </c>
      <c r="AU660" s="77">
        <v>0</v>
      </c>
      <c r="AV660" s="77">
        <v>0</v>
      </c>
      <c r="AW660" s="77">
        <v>0</v>
      </c>
      <c r="AX660" s="77">
        <v>0</v>
      </c>
      <c r="AY660" s="77">
        <v>0</v>
      </c>
      <c r="AZ660" s="77">
        <v>0</v>
      </c>
      <c r="BA660" s="77">
        <v>0</v>
      </c>
      <c r="BB660" s="77">
        <v>0</v>
      </c>
      <c r="BC660" s="77">
        <v>0</v>
      </c>
    </row>
    <row r="661" spans="1:55" s="81" customFormat="1" ht="19.5" customHeight="1" x14ac:dyDescent="0.25">
      <c r="A661" s="27" t="s">
        <v>116</v>
      </c>
      <c r="B661" s="74" t="s">
        <v>1126</v>
      </c>
      <c r="C661" s="75" t="s">
        <v>440</v>
      </c>
      <c r="D661" s="76" t="s">
        <v>35</v>
      </c>
      <c r="E661" s="41">
        <v>4010100111</v>
      </c>
      <c r="F661" s="77">
        <v>1.2459920231996038</v>
      </c>
      <c r="G661" s="77">
        <v>0</v>
      </c>
      <c r="H661" s="77">
        <v>0</v>
      </c>
      <c r="I661" s="77">
        <v>1.2459920231996038</v>
      </c>
      <c r="J661" s="77">
        <v>0</v>
      </c>
      <c r="K661" s="77">
        <v>0</v>
      </c>
      <c r="L661" s="77">
        <v>0</v>
      </c>
      <c r="M661" s="77">
        <v>0</v>
      </c>
      <c r="N661" s="77">
        <v>0</v>
      </c>
      <c r="O661" s="77">
        <v>0</v>
      </c>
      <c r="P661" s="77">
        <v>0</v>
      </c>
      <c r="Q661" s="77">
        <v>0</v>
      </c>
      <c r="R661" s="77">
        <v>0</v>
      </c>
      <c r="S661" s="77">
        <v>0</v>
      </c>
      <c r="T661" s="77">
        <v>0</v>
      </c>
      <c r="U661" s="77">
        <v>0</v>
      </c>
      <c r="V661" s="77">
        <v>0</v>
      </c>
      <c r="W661" s="77">
        <v>0</v>
      </c>
      <c r="X661" s="77">
        <v>0</v>
      </c>
      <c r="Y661" s="77">
        <v>0</v>
      </c>
      <c r="Z661" s="77">
        <v>0</v>
      </c>
      <c r="AA661" s="77">
        <v>0</v>
      </c>
      <c r="AB661" s="77">
        <v>0</v>
      </c>
      <c r="AC661" s="77">
        <v>0</v>
      </c>
      <c r="AD661" s="77">
        <v>0</v>
      </c>
      <c r="AE661" s="77">
        <v>0</v>
      </c>
      <c r="AF661" s="77">
        <v>0</v>
      </c>
      <c r="AG661" s="77">
        <v>0</v>
      </c>
      <c r="AH661" s="77">
        <v>0</v>
      </c>
      <c r="AI661" s="77">
        <v>0</v>
      </c>
      <c r="AJ661" s="77">
        <v>1.2459920231996038</v>
      </c>
      <c r="AK661" s="77">
        <v>0</v>
      </c>
      <c r="AL661" s="77">
        <v>0</v>
      </c>
      <c r="AM661" s="77">
        <v>1.2459920231996038</v>
      </c>
      <c r="AN661" s="77">
        <v>0</v>
      </c>
      <c r="AO661" s="77">
        <v>0</v>
      </c>
      <c r="AP661" s="77">
        <v>0</v>
      </c>
      <c r="AQ661" s="77">
        <v>0</v>
      </c>
      <c r="AR661" s="77">
        <v>0</v>
      </c>
      <c r="AS661" s="77">
        <v>0</v>
      </c>
      <c r="AT661" s="77">
        <v>0</v>
      </c>
      <c r="AU661" s="77">
        <v>0</v>
      </c>
      <c r="AV661" s="77">
        <v>0</v>
      </c>
      <c r="AW661" s="77">
        <v>0</v>
      </c>
      <c r="AX661" s="77">
        <v>0</v>
      </c>
      <c r="AY661" s="77">
        <v>0</v>
      </c>
      <c r="AZ661" s="77">
        <v>0</v>
      </c>
      <c r="BA661" s="77">
        <v>0</v>
      </c>
      <c r="BB661" s="77">
        <v>0</v>
      </c>
      <c r="BC661" s="77">
        <v>0</v>
      </c>
    </row>
    <row r="662" spans="1:55" s="81" customFormat="1" ht="19.5" customHeight="1" x14ac:dyDescent="0.25">
      <c r="A662" s="27" t="s">
        <v>116</v>
      </c>
      <c r="B662" s="74" t="s">
        <v>1126</v>
      </c>
      <c r="C662" s="75" t="s">
        <v>442</v>
      </c>
      <c r="D662" s="76" t="s">
        <v>35</v>
      </c>
      <c r="E662" s="41">
        <v>4010100064</v>
      </c>
      <c r="F662" s="77">
        <v>5.6658942574168663</v>
      </c>
      <c r="G662" s="77">
        <v>0</v>
      </c>
      <c r="H662" s="77">
        <v>0</v>
      </c>
      <c r="I662" s="77">
        <v>5.6658942574168663</v>
      </c>
      <c r="J662" s="77">
        <v>0</v>
      </c>
      <c r="K662" s="77">
        <v>5.4073851400000015</v>
      </c>
      <c r="L662" s="77">
        <v>0</v>
      </c>
      <c r="M662" s="77">
        <v>0</v>
      </c>
      <c r="N662" s="77">
        <v>5.4073851400000015</v>
      </c>
      <c r="O662" s="77">
        <v>0</v>
      </c>
      <c r="P662" s="77">
        <v>2.1068010100000003</v>
      </c>
      <c r="Q662" s="77">
        <v>0</v>
      </c>
      <c r="R662" s="77">
        <v>0</v>
      </c>
      <c r="S662" s="77">
        <v>2.1068010100000003</v>
      </c>
      <c r="T662" s="77">
        <v>0</v>
      </c>
      <c r="U662" s="77">
        <v>2.1068010100000003</v>
      </c>
      <c r="V662" s="77">
        <v>0</v>
      </c>
      <c r="W662" s="77">
        <v>0</v>
      </c>
      <c r="X662" s="77">
        <v>2.1068010100000003</v>
      </c>
      <c r="Y662" s="77">
        <v>0</v>
      </c>
      <c r="Z662" s="77">
        <v>3.1597173300000003</v>
      </c>
      <c r="AA662" s="77">
        <v>0</v>
      </c>
      <c r="AB662" s="77">
        <v>0</v>
      </c>
      <c r="AC662" s="77">
        <v>3.1597173300000003</v>
      </c>
      <c r="AD662" s="77">
        <v>0</v>
      </c>
      <c r="AE662" s="77">
        <v>3.1597173300000003</v>
      </c>
      <c r="AF662" s="77">
        <v>0</v>
      </c>
      <c r="AG662" s="77">
        <v>0</v>
      </c>
      <c r="AH662" s="77">
        <v>3.1597173300000003</v>
      </c>
      <c r="AI662" s="77">
        <v>0</v>
      </c>
      <c r="AJ662" s="77">
        <v>0.14086679999999999</v>
      </c>
      <c r="AK662" s="77">
        <v>0</v>
      </c>
      <c r="AL662" s="77">
        <v>0</v>
      </c>
      <c r="AM662" s="77">
        <v>0.14086679999999999</v>
      </c>
      <c r="AN662" s="77">
        <v>0</v>
      </c>
      <c r="AO662" s="77">
        <v>0.14086679999999999</v>
      </c>
      <c r="AP662" s="77">
        <v>0</v>
      </c>
      <c r="AQ662" s="77">
        <v>0</v>
      </c>
      <c r="AR662" s="77">
        <v>0.14086679999999999</v>
      </c>
      <c r="AS662" s="77">
        <v>0</v>
      </c>
      <c r="AT662" s="77">
        <v>0.25850911741686478</v>
      </c>
      <c r="AU662" s="77">
        <v>0</v>
      </c>
      <c r="AV662" s="77">
        <v>0</v>
      </c>
      <c r="AW662" s="77">
        <v>0.25850911741686478</v>
      </c>
      <c r="AX662" s="77">
        <v>0</v>
      </c>
      <c r="AY662" s="77">
        <v>0</v>
      </c>
      <c r="AZ662" s="77">
        <v>0</v>
      </c>
      <c r="BA662" s="77">
        <v>0</v>
      </c>
      <c r="BB662" s="77">
        <v>0</v>
      </c>
      <c r="BC662" s="77">
        <v>0</v>
      </c>
    </row>
    <row r="663" spans="1:55" s="81" customFormat="1" ht="19.5" customHeight="1" x14ac:dyDescent="0.25">
      <c r="A663" s="27" t="s">
        <v>116</v>
      </c>
      <c r="B663" s="74" t="s">
        <v>1126</v>
      </c>
      <c r="C663" s="75" t="s">
        <v>444</v>
      </c>
      <c r="D663" s="76" t="s">
        <v>35</v>
      </c>
      <c r="E663" s="41">
        <v>4010101117</v>
      </c>
      <c r="F663" s="77">
        <v>2.2999999999999998</v>
      </c>
      <c r="G663" s="77">
        <v>0</v>
      </c>
      <c r="H663" s="77">
        <v>0</v>
      </c>
      <c r="I663" s="77">
        <v>2.2999999999999998</v>
      </c>
      <c r="J663" s="77">
        <v>0</v>
      </c>
      <c r="K663" s="77">
        <v>2.3000000000000003</v>
      </c>
      <c r="L663" s="77">
        <v>0</v>
      </c>
      <c r="M663" s="77">
        <v>0</v>
      </c>
      <c r="N663" s="77">
        <v>2.3000000000000003</v>
      </c>
      <c r="O663" s="77">
        <v>0</v>
      </c>
      <c r="P663" s="77">
        <v>0</v>
      </c>
      <c r="Q663" s="77">
        <v>0</v>
      </c>
      <c r="R663" s="77">
        <v>0</v>
      </c>
      <c r="S663" s="77">
        <v>0</v>
      </c>
      <c r="T663" s="77">
        <v>0</v>
      </c>
      <c r="U663" s="77">
        <v>0</v>
      </c>
      <c r="V663" s="77">
        <v>0</v>
      </c>
      <c r="W663" s="77">
        <v>0</v>
      </c>
      <c r="X663" s="77">
        <v>0</v>
      </c>
      <c r="Y663" s="77">
        <v>0</v>
      </c>
      <c r="Z663" s="77">
        <v>2.2999999999999998</v>
      </c>
      <c r="AA663" s="77">
        <v>0</v>
      </c>
      <c r="AB663" s="77">
        <v>0</v>
      </c>
      <c r="AC663" s="77">
        <v>2.2999999999999998</v>
      </c>
      <c r="AD663" s="77">
        <v>0</v>
      </c>
      <c r="AE663" s="77">
        <v>2.3000000000000003</v>
      </c>
      <c r="AF663" s="77">
        <v>0</v>
      </c>
      <c r="AG663" s="77">
        <v>0</v>
      </c>
      <c r="AH663" s="77">
        <v>2.3000000000000003</v>
      </c>
      <c r="AI663" s="77">
        <v>0</v>
      </c>
      <c r="AJ663" s="77">
        <v>0</v>
      </c>
      <c r="AK663" s="77">
        <v>0</v>
      </c>
      <c r="AL663" s="77">
        <v>0</v>
      </c>
      <c r="AM663" s="77">
        <v>0</v>
      </c>
      <c r="AN663" s="77">
        <v>0</v>
      </c>
      <c r="AO663" s="77">
        <v>0</v>
      </c>
      <c r="AP663" s="77">
        <v>0</v>
      </c>
      <c r="AQ663" s="77">
        <v>0</v>
      </c>
      <c r="AR663" s="77">
        <v>0</v>
      </c>
      <c r="AS663" s="77">
        <v>0</v>
      </c>
      <c r="AT663" s="77">
        <v>0</v>
      </c>
      <c r="AU663" s="77">
        <v>0</v>
      </c>
      <c r="AV663" s="77">
        <v>0</v>
      </c>
      <c r="AW663" s="77">
        <v>0</v>
      </c>
      <c r="AX663" s="77">
        <v>0</v>
      </c>
      <c r="AY663" s="77">
        <v>0</v>
      </c>
      <c r="AZ663" s="77">
        <v>0</v>
      </c>
      <c r="BA663" s="77">
        <v>0</v>
      </c>
      <c r="BB663" s="77">
        <v>0</v>
      </c>
      <c r="BC663" s="77">
        <v>0</v>
      </c>
    </row>
    <row r="664" spans="1:55" s="81" customFormat="1" ht="19.5" customHeight="1" x14ac:dyDescent="0.25">
      <c r="A664" s="27" t="s">
        <v>116</v>
      </c>
      <c r="B664" s="74" t="s">
        <v>1126</v>
      </c>
      <c r="C664" s="75" t="s">
        <v>445</v>
      </c>
      <c r="D664" s="76" t="s">
        <v>35</v>
      </c>
      <c r="E664" s="41">
        <v>4010100171</v>
      </c>
      <c r="F664" s="77">
        <v>4.7359346651715555</v>
      </c>
      <c r="G664" s="77">
        <v>0</v>
      </c>
      <c r="H664" s="77">
        <v>0</v>
      </c>
      <c r="I664" s="77">
        <v>4.7359346651715555</v>
      </c>
      <c r="J664" s="77">
        <v>0</v>
      </c>
      <c r="K664" s="77">
        <v>4.1837664400000003</v>
      </c>
      <c r="L664" s="77">
        <v>0</v>
      </c>
      <c r="M664" s="77">
        <v>0</v>
      </c>
      <c r="N664" s="77">
        <v>4.1837664400000003</v>
      </c>
      <c r="O664" s="77">
        <v>0</v>
      </c>
      <c r="P664" s="77">
        <v>1.5837600000000001</v>
      </c>
      <c r="Q664" s="77">
        <v>0</v>
      </c>
      <c r="R664" s="77">
        <v>0</v>
      </c>
      <c r="S664" s="77">
        <v>1.5837600000000001</v>
      </c>
      <c r="T664" s="77">
        <v>0</v>
      </c>
      <c r="U664" s="77">
        <v>1.5837600000000001</v>
      </c>
      <c r="V664" s="77">
        <v>0</v>
      </c>
      <c r="W664" s="77">
        <v>0</v>
      </c>
      <c r="X664" s="77">
        <v>1.5837600000000001</v>
      </c>
      <c r="Y664" s="77">
        <v>0</v>
      </c>
      <c r="Z664" s="77">
        <v>0</v>
      </c>
      <c r="AA664" s="77">
        <v>0</v>
      </c>
      <c r="AB664" s="77">
        <v>0</v>
      </c>
      <c r="AC664" s="77">
        <v>0</v>
      </c>
      <c r="AD664" s="77">
        <v>0</v>
      </c>
      <c r="AE664" s="77">
        <v>0</v>
      </c>
      <c r="AF664" s="77">
        <v>0</v>
      </c>
      <c r="AG664" s="77">
        <v>0</v>
      </c>
      <c r="AH664" s="77">
        <v>0</v>
      </c>
      <c r="AI664" s="77">
        <v>0</v>
      </c>
      <c r="AJ664" s="77">
        <v>0</v>
      </c>
      <c r="AK664" s="77">
        <v>0</v>
      </c>
      <c r="AL664" s="77">
        <v>0</v>
      </c>
      <c r="AM664" s="77">
        <v>0</v>
      </c>
      <c r="AN664" s="77">
        <v>0</v>
      </c>
      <c r="AO664" s="77">
        <v>0</v>
      </c>
      <c r="AP664" s="77">
        <v>0</v>
      </c>
      <c r="AQ664" s="77">
        <v>0</v>
      </c>
      <c r="AR664" s="77">
        <v>0</v>
      </c>
      <c r="AS664" s="77">
        <v>0</v>
      </c>
      <c r="AT664" s="77">
        <v>3.1521746651715556</v>
      </c>
      <c r="AU664" s="77">
        <v>0</v>
      </c>
      <c r="AV664" s="77">
        <v>0</v>
      </c>
      <c r="AW664" s="77">
        <v>3.1521746651715556</v>
      </c>
      <c r="AX664" s="77">
        <v>0</v>
      </c>
      <c r="AY664" s="77">
        <v>2.60000644</v>
      </c>
      <c r="AZ664" s="77">
        <v>0</v>
      </c>
      <c r="BA664" s="77">
        <v>0</v>
      </c>
      <c r="BB664" s="77">
        <v>2.60000644</v>
      </c>
      <c r="BC664" s="77">
        <v>0</v>
      </c>
    </row>
    <row r="665" spans="1:55" s="81" customFormat="1" ht="19.5" customHeight="1" x14ac:dyDescent="0.25">
      <c r="A665" s="27" t="s">
        <v>116</v>
      </c>
      <c r="B665" s="74" t="s">
        <v>1126</v>
      </c>
      <c r="C665" s="75" t="s">
        <v>447</v>
      </c>
      <c r="D665" s="76" t="s">
        <v>35</v>
      </c>
      <c r="E665" s="41">
        <v>4010100173</v>
      </c>
      <c r="F665" s="77">
        <v>0</v>
      </c>
      <c r="G665" s="77">
        <v>0</v>
      </c>
      <c r="H665" s="77">
        <v>0</v>
      </c>
      <c r="I665" s="77">
        <v>0</v>
      </c>
      <c r="J665" s="77">
        <v>0</v>
      </c>
      <c r="K665" s="77">
        <v>0.5310713199999999</v>
      </c>
      <c r="L665" s="77">
        <v>0</v>
      </c>
      <c r="M665" s="77">
        <v>0</v>
      </c>
      <c r="N665" s="77">
        <v>0.5310713199999999</v>
      </c>
      <c r="O665" s="77">
        <v>0</v>
      </c>
      <c r="P665" s="77">
        <v>0</v>
      </c>
      <c r="Q665" s="77">
        <v>0</v>
      </c>
      <c r="R665" s="77">
        <v>0</v>
      </c>
      <c r="S665" s="77">
        <v>0</v>
      </c>
      <c r="T665" s="77">
        <v>0</v>
      </c>
      <c r="U665" s="77">
        <v>0</v>
      </c>
      <c r="V665" s="77">
        <v>0</v>
      </c>
      <c r="W665" s="77">
        <v>0</v>
      </c>
      <c r="X665" s="77">
        <v>0</v>
      </c>
      <c r="Y665" s="77">
        <v>0</v>
      </c>
      <c r="Z665" s="77">
        <v>0</v>
      </c>
      <c r="AA665" s="77">
        <v>0</v>
      </c>
      <c r="AB665" s="77">
        <v>0</v>
      </c>
      <c r="AC665" s="77">
        <v>0</v>
      </c>
      <c r="AD665" s="77">
        <v>0</v>
      </c>
      <c r="AE665" s="77">
        <v>0.173869</v>
      </c>
      <c r="AF665" s="77">
        <v>0</v>
      </c>
      <c r="AG665" s="77">
        <v>0</v>
      </c>
      <c r="AH665" s="77">
        <v>0.173869</v>
      </c>
      <c r="AI665" s="77">
        <v>0</v>
      </c>
      <c r="AJ665" s="77">
        <v>0</v>
      </c>
      <c r="AK665" s="77">
        <v>0</v>
      </c>
      <c r="AL665" s="77">
        <v>0</v>
      </c>
      <c r="AM665" s="77">
        <v>0</v>
      </c>
      <c r="AN665" s="77">
        <v>0</v>
      </c>
      <c r="AO665" s="77">
        <v>0.22893749999999999</v>
      </c>
      <c r="AP665" s="77">
        <v>0</v>
      </c>
      <c r="AQ665" s="77">
        <v>0</v>
      </c>
      <c r="AR665" s="77">
        <v>0.22893749999999999</v>
      </c>
      <c r="AS665" s="77">
        <v>0</v>
      </c>
      <c r="AT665" s="77">
        <v>0</v>
      </c>
      <c r="AU665" s="77">
        <v>0</v>
      </c>
      <c r="AV665" s="77">
        <v>0</v>
      </c>
      <c r="AW665" s="77">
        <v>0</v>
      </c>
      <c r="AX665" s="77">
        <v>0</v>
      </c>
      <c r="AY665" s="77">
        <v>0.12826482</v>
      </c>
      <c r="AZ665" s="77">
        <v>0</v>
      </c>
      <c r="BA665" s="77">
        <v>0</v>
      </c>
      <c r="BB665" s="77">
        <v>0.12826482</v>
      </c>
      <c r="BC665" s="77">
        <v>0</v>
      </c>
    </row>
    <row r="666" spans="1:55" s="81" customFormat="1" ht="19.5" customHeight="1" x14ac:dyDescent="0.25">
      <c r="A666" s="27" t="s">
        <v>116</v>
      </c>
      <c r="B666" s="74" t="s">
        <v>1126</v>
      </c>
      <c r="C666" s="75" t="s">
        <v>449</v>
      </c>
      <c r="D666" s="76" t="s">
        <v>35</v>
      </c>
      <c r="E666" s="41">
        <v>4010100176</v>
      </c>
      <c r="F666" s="77">
        <v>10.445</v>
      </c>
      <c r="G666" s="77">
        <v>0</v>
      </c>
      <c r="H666" s="77">
        <v>0</v>
      </c>
      <c r="I666" s="77">
        <v>10.445</v>
      </c>
      <c r="J666" s="77">
        <v>0</v>
      </c>
      <c r="K666" s="77">
        <v>10.445</v>
      </c>
      <c r="L666" s="77">
        <v>0</v>
      </c>
      <c r="M666" s="77">
        <v>0</v>
      </c>
      <c r="N666" s="77">
        <v>10.445</v>
      </c>
      <c r="O666" s="77">
        <v>0</v>
      </c>
      <c r="P666" s="77">
        <v>10.445</v>
      </c>
      <c r="Q666" s="77">
        <v>0</v>
      </c>
      <c r="R666" s="77">
        <v>0</v>
      </c>
      <c r="S666" s="77">
        <v>10.445</v>
      </c>
      <c r="T666" s="77">
        <v>0</v>
      </c>
      <c r="U666" s="77">
        <v>10.445</v>
      </c>
      <c r="V666" s="77">
        <v>0</v>
      </c>
      <c r="W666" s="77">
        <v>0</v>
      </c>
      <c r="X666" s="77">
        <v>10.445</v>
      </c>
      <c r="Y666" s="77">
        <v>0</v>
      </c>
      <c r="Z666" s="77">
        <v>0</v>
      </c>
      <c r="AA666" s="77">
        <v>0</v>
      </c>
      <c r="AB666" s="77">
        <v>0</v>
      </c>
      <c r="AC666" s="77">
        <v>0</v>
      </c>
      <c r="AD666" s="77">
        <v>0</v>
      </c>
      <c r="AE666" s="77">
        <v>0</v>
      </c>
      <c r="AF666" s="77">
        <v>0</v>
      </c>
      <c r="AG666" s="77">
        <v>0</v>
      </c>
      <c r="AH666" s="77">
        <v>0</v>
      </c>
      <c r="AI666" s="77">
        <v>0</v>
      </c>
      <c r="AJ666" s="77">
        <v>0</v>
      </c>
      <c r="AK666" s="77">
        <v>0</v>
      </c>
      <c r="AL666" s="77">
        <v>0</v>
      </c>
      <c r="AM666" s="77">
        <v>0</v>
      </c>
      <c r="AN666" s="77">
        <v>0</v>
      </c>
      <c r="AO666" s="77">
        <v>0</v>
      </c>
      <c r="AP666" s="77">
        <v>0</v>
      </c>
      <c r="AQ666" s="77">
        <v>0</v>
      </c>
      <c r="AR666" s="77">
        <v>0</v>
      </c>
      <c r="AS666" s="77">
        <v>0</v>
      </c>
      <c r="AT666" s="77">
        <v>0</v>
      </c>
      <c r="AU666" s="77">
        <v>0</v>
      </c>
      <c r="AV666" s="77">
        <v>0</v>
      </c>
      <c r="AW666" s="77">
        <v>0</v>
      </c>
      <c r="AX666" s="77">
        <v>0</v>
      </c>
      <c r="AY666" s="77">
        <v>0</v>
      </c>
      <c r="AZ666" s="77">
        <v>0</v>
      </c>
      <c r="BA666" s="77">
        <v>0</v>
      </c>
      <c r="BB666" s="77">
        <v>0</v>
      </c>
      <c r="BC666" s="77">
        <v>0</v>
      </c>
    </row>
    <row r="667" spans="1:55" s="81" customFormat="1" ht="19.5" customHeight="1" x14ac:dyDescent="0.25">
      <c r="A667" s="27" t="s">
        <v>116</v>
      </c>
      <c r="B667" s="74" t="s">
        <v>1126</v>
      </c>
      <c r="C667" s="75" t="s">
        <v>450</v>
      </c>
      <c r="D667" s="76" t="s">
        <v>35</v>
      </c>
      <c r="E667" s="41">
        <v>4010100178</v>
      </c>
      <c r="F667" s="77">
        <v>3.2761475199999999</v>
      </c>
      <c r="G667" s="77">
        <v>0</v>
      </c>
      <c r="H667" s="77">
        <v>0</v>
      </c>
      <c r="I667" s="77">
        <v>3.2761475199999999</v>
      </c>
      <c r="J667" s="77">
        <v>0</v>
      </c>
      <c r="K667" s="77">
        <v>0</v>
      </c>
      <c r="L667" s="77">
        <v>0</v>
      </c>
      <c r="M667" s="77">
        <v>0</v>
      </c>
      <c r="N667" s="77">
        <v>0</v>
      </c>
      <c r="O667" s="77">
        <v>0</v>
      </c>
      <c r="P667" s="77">
        <v>0</v>
      </c>
      <c r="Q667" s="77">
        <v>0</v>
      </c>
      <c r="R667" s="77">
        <v>0</v>
      </c>
      <c r="S667" s="77">
        <v>0</v>
      </c>
      <c r="T667" s="77">
        <v>0</v>
      </c>
      <c r="U667" s="77">
        <v>0</v>
      </c>
      <c r="V667" s="77">
        <v>0</v>
      </c>
      <c r="W667" s="77">
        <v>0</v>
      </c>
      <c r="X667" s="77">
        <v>0</v>
      </c>
      <c r="Y667" s="77">
        <v>0</v>
      </c>
      <c r="Z667" s="77">
        <v>0</v>
      </c>
      <c r="AA667" s="77">
        <v>0</v>
      </c>
      <c r="AB667" s="77">
        <v>0</v>
      </c>
      <c r="AC667" s="77">
        <v>0</v>
      </c>
      <c r="AD667" s="77">
        <v>0</v>
      </c>
      <c r="AE667" s="77">
        <v>0</v>
      </c>
      <c r="AF667" s="77">
        <v>0</v>
      </c>
      <c r="AG667" s="77">
        <v>0</v>
      </c>
      <c r="AH667" s="77">
        <v>0</v>
      </c>
      <c r="AI667" s="77">
        <v>0</v>
      </c>
      <c r="AJ667" s="77">
        <v>0.9880532790219263</v>
      </c>
      <c r="AK667" s="77">
        <v>0</v>
      </c>
      <c r="AL667" s="77">
        <v>0</v>
      </c>
      <c r="AM667" s="77">
        <v>0.9880532790219263</v>
      </c>
      <c r="AN667" s="77">
        <v>0</v>
      </c>
      <c r="AO667" s="77">
        <v>0</v>
      </c>
      <c r="AP667" s="77">
        <v>0</v>
      </c>
      <c r="AQ667" s="77">
        <v>0</v>
      </c>
      <c r="AR667" s="77">
        <v>0</v>
      </c>
      <c r="AS667" s="77">
        <v>0</v>
      </c>
      <c r="AT667" s="77">
        <v>2.2880942409780736</v>
      </c>
      <c r="AU667" s="77">
        <v>0</v>
      </c>
      <c r="AV667" s="77">
        <v>0</v>
      </c>
      <c r="AW667" s="77">
        <v>2.2880942409780736</v>
      </c>
      <c r="AX667" s="77">
        <v>0</v>
      </c>
      <c r="AY667" s="77">
        <v>0</v>
      </c>
      <c r="AZ667" s="77">
        <v>0</v>
      </c>
      <c r="BA667" s="77">
        <v>0</v>
      </c>
      <c r="BB667" s="77">
        <v>0</v>
      </c>
      <c r="BC667" s="77">
        <v>0</v>
      </c>
    </row>
    <row r="668" spans="1:55" s="81" customFormat="1" ht="19.5" customHeight="1" x14ac:dyDescent="0.25">
      <c r="A668" s="27" t="s">
        <v>116</v>
      </c>
      <c r="B668" s="74" t="s">
        <v>1126</v>
      </c>
      <c r="C668" s="75" t="s">
        <v>451</v>
      </c>
      <c r="D668" s="76" t="s">
        <v>35</v>
      </c>
      <c r="E668" s="41">
        <v>4010100071</v>
      </c>
      <c r="F668" s="77">
        <v>0</v>
      </c>
      <c r="G668" s="77">
        <v>0</v>
      </c>
      <c r="H668" s="77">
        <v>0</v>
      </c>
      <c r="I668" s="77">
        <v>0</v>
      </c>
      <c r="J668" s="77">
        <v>0</v>
      </c>
      <c r="K668" s="77">
        <v>0.53182862999999991</v>
      </c>
      <c r="L668" s="77">
        <v>0</v>
      </c>
      <c r="M668" s="77">
        <v>0</v>
      </c>
      <c r="N668" s="77">
        <v>0.53182862999999991</v>
      </c>
      <c r="O668" s="77">
        <v>0</v>
      </c>
      <c r="P668" s="77">
        <v>0</v>
      </c>
      <c r="Q668" s="77">
        <v>0</v>
      </c>
      <c r="R668" s="77">
        <v>0</v>
      </c>
      <c r="S668" s="77">
        <v>0</v>
      </c>
      <c r="T668" s="77">
        <v>0</v>
      </c>
      <c r="U668" s="77">
        <v>0.53182862999999991</v>
      </c>
      <c r="V668" s="77">
        <v>0</v>
      </c>
      <c r="W668" s="77">
        <v>0</v>
      </c>
      <c r="X668" s="77">
        <v>0.53182862999999991</v>
      </c>
      <c r="Y668" s="77">
        <v>0</v>
      </c>
      <c r="Z668" s="77">
        <v>0</v>
      </c>
      <c r="AA668" s="77">
        <v>0</v>
      </c>
      <c r="AB668" s="77">
        <v>0</v>
      </c>
      <c r="AC668" s="77">
        <v>0</v>
      </c>
      <c r="AD668" s="77">
        <v>0</v>
      </c>
      <c r="AE668" s="77">
        <v>0</v>
      </c>
      <c r="AF668" s="77">
        <v>0</v>
      </c>
      <c r="AG668" s="77">
        <v>0</v>
      </c>
      <c r="AH668" s="77">
        <v>0</v>
      </c>
      <c r="AI668" s="77">
        <v>0</v>
      </c>
      <c r="AJ668" s="77">
        <v>0</v>
      </c>
      <c r="AK668" s="77">
        <v>0</v>
      </c>
      <c r="AL668" s="77">
        <v>0</v>
      </c>
      <c r="AM668" s="77">
        <v>0</v>
      </c>
      <c r="AN668" s="77">
        <v>0</v>
      </c>
      <c r="AO668" s="77">
        <v>0</v>
      </c>
      <c r="AP668" s="77">
        <v>0</v>
      </c>
      <c r="AQ668" s="77">
        <v>0</v>
      </c>
      <c r="AR668" s="77">
        <v>0</v>
      </c>
      <c r="AS668" s="77">
        <v>0</v>
      </c>
      <c r="AT668" s="77">
        <v>0</v>
      </c>
      <c r="AU668" s="77">
        <v>0</v>
      </c>
      <c r="AV668" s="77">
        <v>0</v>
      </c>
      <c r="AW668" s="77">
        <v>0</v>
      </c>
      <c r="AX668" s="77">
        <v>0</v>
      </c>
      <c r="AY668" s="77">
        <v>0</v>
      </c>
      <c r="AZ668" s="77">
        <v>0</v>
      </c>
      <c r="BA668" s="77">
        <v>0</v>
      </c>
      <c r="BB668" s="77">
        <v>0</v>
      </c>
      <c r="BC668" s="77">
        <v>0</v>
      </c>
    </row>
    <row r="669" spans="1:55" s="81" customFormat="1" ht="19.5" customHeight="1" x14ac:dyDescent="0.25">
      <c r="A669" s="27" t="s">
        <v>116</v>
      </c>
      <c r="B669" s="74" t="s">
        <v>1126</v>
      </c>
      <c r="C669" s="75" t="s">
        <v>452</v>
      </c>
      <c r="D669" s="76" t="s">
        <v>35</v>
      </c>
      <c r="E669" s="41">
        <v>4010100081</v>
      </c>
      <c r="F669" s="77">
        <v>7.6997563600000003</v>
      </c>
      <c r="G669" s="77">
        <v>0</v>
      </c>
      <c r="H669" s="77">
        <v>0</v>
      </c>
      <c r="I669" s="77">
        <v>7.6997563600000003</v>
      </c>
      <c r="J669" s="77">
        <v>0</v>
      </c>
      <c r="K669" s="77">
        <v>9.3374467600000006</v>
      </c>
      <c r="L669" s="77">
        <v>0</v>
      </c>
      <c r="M669" s="77">
        <v>0</v>
      </c>
      <c r="N669" s="77">
        <v>9.3374467600000006</v>
      </c>
      <c r="O669" s="77">
        <v>0</v>
      </c>
      <c r="P669" s="77">
        <v>6.2621283600000002</v>
      </c>
      <c r="Q669" s="77">
        <v>0</v>
      </c>
      <c r="R669" s="77">
        <v>0</v>
      </c>
      <c r="S669" s="77">
        <v>6.2621283600000002</v>
      </c>
      <c r="T669" s="77">
        <v>0</v>
      </c>
      <c r="U669" s="77">
        <v>6.2621283600000002</v>
      </c>
      <c r="V669" s="77">
        <v>0</v>
      </c>
      <c r="W669" s="77">
        <v>0</v>
      </c>
      <c r="X669" s="77">
        <v>6.2621283600000002</v>
      </c>
      <c r="Y669" s="77">
        <v>0</v>
      </c>
      <c r="Z669" s="77">
        <v>1.4376280000000001</v>
      </c>
      <c r="AA669" s="77">
        <v>0</v>
      </c>
      <c r="AB669" s="77">
        <v>0</v>
      </c>
      <c r="AC669" s="77">
        <v>1.4376280000000001</v>
      </c>
      <c r="AD669" s="77">
        <v>0</v>
      </c>
      <c r="AE669" s="77">
        <v>2.6370603999999997</v>
      </c>
      <c r="AF669" s="77">
        <v>0</v>
      </c>
      <c r="AG669" s="77">
        <v>0</v>
      </c>
      <c r="AH669" s="77">
        <v>2.6370603999999997</v>
      </c>
      <c r="AI669" s="77">
        <v>0</v>
      </c>
      <c r="AJ669" s="77">
        <v>0</v>
      </c>
      <c r="AK669" s="77">
        <v>0</v>
      </c>
      <c r="AL669" s="77">
        <v>0</v>
      </c>
      <c r="AM669" s="77">
        <v>0</v>
      </c>
      <c r="AN669" s="77">
        <v>0</v>
      </c>
      <c r="AO669" s="77">
        <v>8.3257999999999999E-2</v>
      </c>
      <c r="AP669" s="77">
        <v>0</v>
      </c>
      <c r="AQ669" s="77">
        <v>0</v>
      </c>
      <c r="AR669" s="77">
        <v>8.3257999999999999E-2</v>
      </c>
      <c r="AS669" s="77">
        <v>0</v>
      </c>
      <c r="AT669" s="77">
        <v>0</v>
      </c>
      <c r="AU669" s="77">
        <v>0</v>
      </c>
      <c r="AV669" s="77">
        <v>0</v>
      </c>
      <c r="AW669" s="77">
        <v>0</v>
      </c>
      <c r="AX669" s="77">
        <v>0</v>
      </c>
      <c r="AY669" s="77">
        <v>0.35499999999999998</v>
      </c>
      <c r="AZ669" s="77">
        <v>0</v>
      </c>
      <c r="BA669" s="77">
        <v>0</v>
      </c>
      <c r="BB669" s="77">
        <v>0.35499999999999998</v>
      </c>
      <c r="BC669" s="77">
        <v>0</v>
      </c>
    </row>
    <row r="670" spans="1:55" s="81" customFormat="1" ht="19.5" customHeight="1" x14ac:dyDescent="0.25">
      <c r="A670" s="27" t="s">
        <v>116</v>
      </c>
      <c r="B670" s="74" t="s">
        <v>1126</v>
      </c>
      <c r="C670" s="75" t="s">
        <v>454</v>
      </c>
      <c r="D670" s="76" t="s">
        <v>35</v>
      </c>
      <c r="E670" s="41">
        <v>4020101600</v>
      </c>
      <c r="F670" s="77">
        <v>0</v>
      </c>
      <c r="G670" s="77">
        <v>0</v>
      </c>
      <c r="H670" s="77">
        <v>0</v>
      </c>
      <c r="I670" s="77">
        <v>0</v>
      </c>
      <c r="J670" s="77">
        <v>0</v>
      </c>
      <c r="K670" s="77">
        <v>0.30499999999999999</v>
      </c>
      <c r="L670" s="77">
        <v>0</v>
      </c>
      <c r="M670" s="77">
        <v>0</v>
      </c>
      <c r="N670" s="77">
        <v>0.30499999999999999</v>
      </c>
      <c r="O670" s="77">
        <v>0</v>
      </c>
      <c r="P670" s="77">
        <v>0</v>
      </c>
      <c r="Q670" s="77">
        <v>0</v>
      </c>
      <c r="R670" s="77">
        <v>0</v>
      </c>
      <c r="S670" s="77">
        <v>0</v>
      </c>
      <c r="T670" s="77">
        <v>0</v>
      </c>
      <c r="U670" s="77">
        <v>0</v>
      </c>
      <c r="V670" s="77">
        <v>0</v>
      </c>
      <c r="W670" s="77">
        <v>0</v>
      </c>
      <c r="X670" s="77">
        <v>0</v>
      </c>
      <c r="Y670" s="77">
        <v>0</v>
      </c>
      <c r="Z670" s="77">
        <v>0</v>
      </c>
      <c r="AA670" s="77">
        <v>0</v>
      </c>
      <c r="AB670" s="77">
        <v>0</v>
      </c>
      <c r="AC670" s="77">
        <v>0</v>
      </c>
      <c r="AD670" s="77">
        <v>0</v>
      </c>
      <c r="AE670" s="77">
        <v>0</v>
      </c>
      <c r="AF670" s="77">
        <v>0</v>
      </c>
      <c r="AG670" s="77">
        <v>0</v>
      </c>
      <c r="AH670" s="77">
        <v>0</v>
      </c>
      <c r="AI670" s="77">
        <v>0</v>
      </c>
      <c r="AJ670" s="77">
        <v>0</v>
      </c>
      <c r="AK670" s="77">
        <v>0</v>
      </c>
      <c r="AL670" s="77">
        <v>0</v>
      </c>
      <c r="AM670" s="77">
        <v>0</v>
      </c>
      <c r="AN670" s="77">
        <v>0</v>
      </c>
      <c r="AO670" s="77">
        <v>0</v>
      </c>
      <c r="AP670" s="77">
        <v>0</v>
      </c>
      <c r="AQ670" s="77">
        <v>0</v>
      </c>
      <c r="AR670" s="77">
        <v>0</v>
      </c>
      <c r="AS670" s="77">
        <v>0</v>
      </c>
      <c r="AT670" s="77">
        <v>0</v>
      </c>
      <c r="AU670" s="77">
        <v>0</v>
      </c>
      <c r="AV670" s="77">
        <v>0</v>
      </c>
      <c r="AW670" s="77">
        <v>0</v>
      </c>
      <c r="AX670" s="77">
        <v>0</v>
      </c>
      <c r="AY670" s="77">
        <v>0.30499999999999999</v>
      </c>
      <c r="AZ670" s="77">
        <v>0</v>
      </c>
      <c r="BA670" s="77">
        <v>0</v>
      </c>
      <c r="BB670" s="77">
        <v>0.30499999999999999</v>
      </c>
      <c r="BC670" s="77">
        <v>0</v>
      </c>
    </row>
    <row r="671" spans="1:55" s="81" customFormat="1" ht="19.5" customHeight="1" x14ac:dyDescent="0.25">
      <c r="A671" s="27" t="s">
        <v>116</v>
      </c>
      <c r="B671" s="74" t="s">
        <v>1126</v>
      </c>
      <c r="C671" s="75" t="s">
        <v>455</v>
      </c>
      <c r="D671" s="76" t="s">
        <v>35</v>
      </c>
      <c r="E671" s="41">
        <v>4010100082</v>
      </c>
      <c r="F671" s="77">
        <v>0.34579680000000002</v>
      </c>
      <c r="G671" s="77">
        <v>0</v>
      </c>
      <c r="H671" s="77">
        <v>0</v>
      </c>
      <c r="I671" s="77">
        <v>0.34579680000000002</v>
      </c>
      <c r="J671" s="77">
        <v>0</v>
      </c>
      <c r="K671" s="77">
        <v>0.34579680000000002</v>
      </c>
      <c r="L671" s="77">
        <v>0</v>
      </c>
      <c r="M671" s="77">
        <v>0</v>
      </c>
      <c r="N671" s="77">
        <v>0.34579680000000002</v>
      </c>
      <c r="O671" s="77">
        <v>0</v>
      </c>
      <c r="P671" s="77">
        <v>0</v>
      </c>
      <c r="Q671" s="77">
        <v>0</v>
      </c>
      <c r="R671" s="77">
        <v>0</v>
      </c>
      <c r="S671" s="77">
        <v>0</v>
      </c>
      <c r="T671" s="77">
        <v>0</v>
      </c>
      <c r="U671" s="77">
        <v>0</v>
      </c>
      <c r="V671" s="77">
        <v>0</v>
      </c>
      <c r="W671" s="77">
        <v>0</v>
      </c>
      <c r="X671" s="77">
        <v>0</v>
      </c>
      <c r="Y671" s="77">
        <v>0</v>
      </c>
      <c r="Z671" s="77">
        <v>0.34579680000000002</v>
      </c>
      <c r="AA671" s="77">
        <v>0</v>
      </c>
      <c r="AB671" s="77">
        <v>0</v>
      </c>
      <c r="AC671" s="77">
        <v>0.34579680000000002</v>
      </c>
      <c r="AD671" s="77">
        <v>0</v>
      </c>
      <c r="AE671" s="77">
        <v>0.34579680000000002</v>
      </c>
      <c r="AF671" s="77">
        <v>0</v>
      </c>
      <c r="AG671" s="77">
        <v>0</v>
      </c>
      <c r="AH671" s="77">
        <v>0.34579680000000002</v>
      </c>
      <c r="AI671" s="77">
        <v>0</v>
      </c>
      <c r="AJ671" s="77">
        <v>0</v>
      </c>
      <c r="AK671" s="77">
        <v>0</v>
      </c>
      <c r="AL671" s="77">
        <v>0</v>
      </c>
      <c r="AM671" s="77">
        <v>0</v>
      </c>
      <c r="AN671" s="77">
        <v>0</v>
      </c>
      <c r="AO671" s="77">
        <v>0</v>
      </c>
      <c r="AP671" s="77">
        <v>0</v>
      </c>
      <c r="AQ671" s="77">
        <v>0</v>
      </c>
      <c r="AR671" s="77">
        <v>0</v>
      </c>
      <c r="AS671" s="77">
        <v>0</v>
      </c>
      <c r="AT671" s="77">
        <v>0</v>
      </c>
      <c r="AU671" s="77">
        <v>0</v>
      </c>
      <c r="AV671" s="77">
        <v>0</v>
      </c>
      <c r="AW671" s="77">
        <v>0</v>
      </c>
      <c r="AX671" s="77">
        <v>0</v>
      </c>
      <c r="AY671" s="77">
        <v>0</v>
      </c>
      <c r="AZ671" s="77">
        <v>0</v>
      </c>
      <c r="BA671" s="77">
        <v>0</v>
      </c>
      <c r="BB671" s="77">
        <v>0</v>
      </c>
      <c r="BC671" s="77">
        <v>0</v>
      </c>
    </row>
    <row r="672" spans="1:55" s="81" customFormat="1" ht="19.5" customHeight="1" x14ac:dyDescent="0.25">
      <c r="A672" s="27" t="s">
        <v>116</v>
      </c>
      <c r="B672" s="74" t="s">
        <v>1126</v>
      </c>
      <c r="C672" s="75" t="s">
        <v>456</v>
      </c>
      <c r="D672" s="76" t="s">
        <v>35</v>
      </c>
      <c r="E672" s="41">
        <v>4010101142</v>
      </c>
      <c r="F672" s="77">
        <v>3.89732988</v>
      </c>
      <c r="G672" s="77">
        <v>0</v>
      </c>
      <c r="H672" s="77">
        <v>0</v>
      </c>
      <c r="I672" s="77">
        <v>3.89732988</v>
      </c>
      <c r="J672" s="77">
        <v>0</v>
      </c>
      <c r="K672" s="77">
        <v>1.9239548799999997</v>
      </c>
      <c r="L672" s="77">
        <v>0</v>
      </c>
      <c r="M672" s="77">
        <v>0</v>
      </c>
      <c r="N672" s="77">
        <v>1.9239548799999997</v>
      </c>
      <c r="O672" s="77">
        <v>0</v>
      </c>
      <c r="P672" s="77">
        <v>0</v>
      </c>
      <c r="Q672" s="77">
        <v>0</v>
      </c>
      <c r="R672" s="77">
        <v>0</v>
      </c>
      <c r="S672" s="77">
        <v>0</v>
      </c>
      <c r="T672" s="77">
        <v>0</v>
      </c>
      <c r="U672" s="77">
        <v>0</v>
      </c>
      <c r="V672" s="77">
        <v>0</v>
      </c>
      <c r="W672" s="77">
        <v>0</v>
      </c>
      <c r="X672" s="77">
        <v>0</v>
      </c>
      <c r="Y672" s="77">
        <v>0</v>
      </c>
      <c r="Z672" s="77">
        <v>0</v>
      </c>
      <c r="AA672" s="77">
        <v>0</v>
      </c>
      <c r="AB672" s="77">
        <v>0</v>
      </c>
      <c r="AC672" s="77">
        <v>0</v>
      </c>
      <c r="AD672" s="77">
        <v>0</v>
      </c>
      <c r="AE672" s="77">
        <v>0</v>
      </c>
      <c r="AF672" s="77">
        <v>0</v>
      </c>
      <c r="AG672" s="77">
        <v>0</v>
      </c>
      <c r="AH672" s="77">
        <v>0</v>
      </c>
      <c r="AI672" s="77">
        <v>0</v>
      </c>
      <c r="AJ672" s="77">
        <v>2.6624999999999999E-2</v>
      </c>
      <c r="AK672" s="77">
        <v>0</v>
      </c>
      <c r="AL672" s="77">
        <v>0</v>
      </c>
      <c r="AM672" s="77">
        <v>2.6624999999999999E-2</v>
      </c>
      <c r="AN672" s="77">
        <v>0</v>
      </c>
      <c r="AO672" s="77">
        <v>2.6624999999999999E-2</v>
      </c>
      <c r="AP672" s="77">
        <v>0</v>
      </c>
      <c r="AQ672" s="77">
        <v>0</v>
      </c>
      <c r="AR672" s="77">
        <v>2.6624999999999999E-2</v>
      </c>
      <c r="AS672" s="77">
        <v>0</v>
      </c>
      <c r="AT672" s="77">
        <v>3.8707048799999999</v>
      </c>
      <c r="AU672" s="77">
        <v>0</v>
      </c>
      <c r="AV672" s="77">
        <v>0</v>
      </c>
      <c r="AW672" s="77">
        <v>3.8707048799999999</v>
      </c>
      <c r="AX672" s="77">
        <v>0</v>
      </c>
      <c r="AY672" s="77">
        <v>1.8973298799999998</v>
      </c>
      <c r="AZ672" s="77">
        <v>0</v>
      </c>
      <c r="BA672" s="77">
        <v>0</v>
      </c>
      <c r="BB672" s="77">
        <v>1.8973298799999998</v>
      </c>
      <c r="BC672" s="77">
        <v>0</v>
      </c>
    </row>
    <row r="673" spans="1:55" s="81" customFormat="1" ht="19.5" customHeight="1" x14ac:dyDescent="0.25">
      <c r="A673" s="27" t="s">
        <v>116</v>
      </c>
      <c r="B673" s="74" t="s">
        <v>1126</v>
      </c>
      <c r="C673" s="75" t="s">
        <v>457</v>
      </c>
      <c r="D673" s="76" t="s">
        <v>35</v>
      </c>
      <c r="E673" s="41">
        <v>4010101145</v>
      </c>
      <c r="F673" s="77">
        <v>7.0848488300000003</v>
      </c>
      <c r="G673" s="77">
        <v>0</v>
      </c>
      <c r="H673" s="77">
        <v>0</v>
      </c>
      <c r="I673" s="77">
        <v>7.0848488300000003</v>
      </c>
      <c r="J673" s="77">
        <v>0</v>
      </c>
      <c r="K673" s="77">
        <v>0</v>
      </c>
      <c r="L673" s="77">
        <v>0</v>
      </c>
      <c r="M673" s="77">
        <v>0</v>
      </c>
      <c r="N673" s="77">
        <v>0</v>
      </c>
      <c r="O673" s="77">
        <v>0</v>
      </c>
      <c r="P673" s="77">
        <v>0</v>
      </c>
      <c r="Q673" s="77">
        <v>0</v>
      </c>
      <c r="R673" s="77">
        <v>0</v>
      </c>
      <c r="S673" s="77">
        <v>0</v>
      </c>
      <c r="T673" s="77">
        <v>0</v>
      </c>
      <c r="U673" s="77">
        <v>0</v>
      </c>
      <c r="V673" s="77">
        <v>0</v>
      </c>
      <c r="W673" s="77">
        <v>0</v>
      </c>
      <c r="X673" s="77">
        <v>0</v>
      </c>
      <c r="Y673" s="77">
        <v>0</v>
      </c>
      <c r="Z673" s="77">
        <v>0</v>
      </c>
      <c r="AA673" s="77">
        <v>0</v>
      </c>
      <c r="AB673" s="77">
        <v>0</v>
      </c>
      <c r="AC673" s="77">
        <v>0</v>
      </c>
      <c r="AD673" s="77">
        <v>0</v>
      </c>
      <c r="AE673" s="77">
        <v>0</v>
      </c>
      <c r="AF673" s="77">
        <v>0</v>
      </c>
      <c r="AG673" s="77">
        <v>0</v>
      </c>
      <c r="AH673" s="77">
        <v>0</v>
      </c>
      <c r="AI673" s="77">
        <v>0</v>
      </c>
      <c r="AJ673" s="77">
        <v>0</v>
      </c>
      <c r="AK673" s="77">
        <v>0</v>
      </c>
      <c r="AL673" s="77">
        <v>0</v>
      </c>
      <c r="AM673" s="77">
        <v>0</v>
      </c>
      <c r="AN673" s="77">
        <v>0</v>
      </c>
      <c r="AO673" s="77">
        <v>0</v>
      </c>
      <c r="AP673" s="77">
        <v>0</v>
      </c>
      <c r="AQ673" s="77">
        <v>0</v>
      </c>
      <c r="AR673" s="77">
        <v>0</v>
      </c>
      <c r="AS673" s="77">
        <v>0</v>
      </c>
      <c r="AT673" s="77">
        <v>7.0848488300000003</v>
      </c>
      <c r="AU673" s="77">
        <v>0</v>
      </c>
      <c r="AV673" s="77">
        <v>0</v>
      </c>
      <c r="AW673" s="77">
        <v>7.0848488300000003</v>
      </c>
      <c r="AX673" s="77">
        <v>0</v>
      </c>
      <c r="AY673" s="77">
        <v>0</v>
      </c>
      <c r="AZ673" s="77">
        <v>0</v>
      </c>
      <c r="BA673" s="77">
        <v>0</v>
      </c>
      <c r="BB673" s="77">
        <v>0</v>
      </c>
      <c r="BC673" s="77">
        <v>0</v>
      </c>
    </row>
    <row r="674" spans="1:55" s="81" customFormat="1" ht="19.5" customHeight="1" x14ac:dyDescent="0.25">
      <c r="A674" s="27" t="s">
        <v>116</v>
      </c>
      <c r="B674" s="74" t="s">
        <v>1126</v>
      </c>
      <c r="C674" s="75" t="s">
        <v>458</v>
      </c>
      <c r="D674" s="76" t="s">
        <v>35</v>
      </c>
      <c r="E674" s="41">
        <v>4010101146</v>
      </c>
      <c r="F674" s="77">
        <v>1.7560461799999998</v>
      </c>
      <c r="G674" s="77">
        <v>0</v>
      </c>
      <c r="H674" s="77">
        <v>0</v>
      </c>
      <c r="I674" s="77">
        <v>1.7560461799999998</v>
      </c>
      <c r="J674" s="77">
        <v>0</v>
      </c>
      <c r="K674" s="77">
        <v>1.7560461800000002</v>
      </c>
      <c r="L674" s="77">
        <v>0</v>
      </c>
      <c r="M674" s="77">
        <v>0</v>
      </c>
      <c r="N674" s="77">
        <v>1.7560461800000002</v>
      </c>
      <c r="O674" s="77">
        <v>0</v>
      </c>
      <c r="P674" s="77">
        <v>0</v>
      </c>
      <c r="Q674" s="77">
        <v>0</v>
      </c>
      <c r="R674" s="77">
        <v>0</v>
      </c>
      <c r="S674" s="77">
        <v>0</v>
      </c>
      <c r="T674" s="77">
        <v>0</v>
      </c>
      <c r="U674" s="77">
        <v>0</v>
      </c>
      <c r="V674" s="77">
        <v>0</v>
      </c>
      <c r="W674" s="77">
        <v>0</v>
      </c>
      <c r="X674" s="77">
        <v>0</v>
      </c>
      <c r="Y674" s="77">
        <v>0</v>
      </c>
      <c r="Z674" s="77">
        <v>0</v>
      </c>
      <c r="AA674" s="77">
        <v>0</v>
      </c>
      <c r="AB674" s="77">
        <v>0</v>
      </c>
      <c r="AC674" s="77">
        <v>0</v>
      </c>
      <c r="AD674" s="77">
        <v>0</v>
      </c>
      <c r="AE674" s="77">
        <v>0</v>
      </c>
      <c r="AF674" s="77">
        <v>0</v>
      </c>
      <c r="AG674" s="77">
        <v>0</v>
      </c>
      <c r="AH674" s="77">
        <v>0</v>
      </c>
      <c r="AI674" s="77">
        <v>0</v>
      </c>
      <c r="AJ674" s="77">
        <v>0</v>
      </c>
      <c r="AK674" s="77">
        <v>0</v>
      </c>
      <c r="AL674" s="77">
        <v>0</v>
      </c>
      <c r="AM674" s="77">
        <v>0</v>
      </c>
      <c r="AN674" s="77">
        <v>0</v>
      </c>
      <c r="AO674" s="77">
        <v>0</v>
      </c>
      <c r="AP674" s="77">
        <v>0</v>
      </c>
      <c r="AQ674" s="77">
        <v>0</v>
      </c>
      <c r="AR674" s="77">
        <v>0</v>
      </c>
      <c r="AS674" s="77">
        <v>0</v>
      </c>
      <c r="AT674" s="77">
        <v>1.7560461799999998</v>
      </c>
      <c r="AU674" s="77">
        <v>0</v>
      </c>
      <c r="AV674" s="77">
        <v>0</v>
      </c>
      <c r="AW674" s="77">
        <v>1.7560461799999998</v>
      </c>
      <c r="AX674" s="77">
        <v>0</v>
      </c>
      <c r="AY674" s="77">
        <v>1.7560461800000002</v>
      </c>
      <c r="AZ674" s="77">
        <v>0</v>
      </c>
      <c r="BA674" s="77">
        <v>0</v>
      </c>
      <c r="BB674" s="77">
        <v>1.7560461800000002</v>
      </c>
      <c r="BC674" s="77">
        <v>0</v>
      </c>
    </row>
    <row r="675" spans="1:55" s="81" customFormat="1" ht="19.5" customHeight="1" x14ac:dyDescent="0.25">
      <c r="A675" s="27" t="s">
        <v>116</v>
      </c>
      <c r="B675" s="74" t="s">
        <v>1126</v>
      </c>
      <c r="C675" s="75" t="s">
        <v>459</v>
      </c>
      <c r="D675" s="76" t="s">
        <v>35</v>
      </c>
      <c r="E675" s="41">
        <v>4010100177</v>
      </c>
      <c r="F675" s="77">
        <v>4.8645131800000003</v>
      </c>
      <c r="G675" s="77">
        <v>0</v>
      </c>
      <c r="H675" s="77">
        <v>0</v>
      </c>
      <c r="I675" s="77">
        <v>4.8645131800000003</v>
      </c>
      <c r="J675" s="77">
        <v>0</v>
      </c>
      <c r="K675" s="77">
        <v>4.8645131799999994</v>
      </c>
      <c r="L675" s="77">
        <v>0</v>
      </c>
      <c r="M675" s="77">
        <v>0</v>
      </c>
      <c r="N675" s="77">
        <v>4.8645131799999994</v>
      </c>
      <c r="O675" s="77">
        <v>0</v>
      </c>
      <c r="P675" s="77">
        <v>4.8645131800000003</v>
      </c>
      <c r="Q675" s="77">
        <v>0</v>
      </c>
      <c r="R675" s="77">
        <v>0</v>
      </c>
      <c r="S675" s="77">
        <v>4.8645131800000003</v>
      </c>
      <c r="T675" s="77">
        <v>0</v>
      </c>
      <c r="U675" s="77">
        <v>4.8645131799999994</v>
      </c>
      <c r="V675" s="77">
        <v>0</v>
      </c>
      <c r="W675" s="77">
        <v>0</v>
      </c>
      <c r="X675" s="77">
        <v>4.8645131799999994</v>
      </c>
      <c r="Y675" s="77">
        <v>0</v>
      </c>
      <c r="Z675" s="77">
        <v>0</v>
      </c>
      <c r="AA675" s="77">
        <v>0</v>
      </c>
      <c r="AB675" s="77">
        <v>0</v>
      </c>
      <c r="AC675" s="77">
        <v>0</v>
      </c>
      <c r="AD675" s="77">
        <v>0</v>
      </c>
      <c r="AE675" s="77">
        <v>0</v>
      </c>
      <c r="AF675" s="77">
        <v>0</v>
      </c>
      <c r="AG675" s="77">
        <v>0</v>
      </c>
      <c r="AH675" s="77">
        <v>0</v>
      </c>
      <c r="AI675" s="77">
        <v>0</v>
      </c>
      <c r="AJ675" s="77">
        <v>0</v>
      </c>
      <c r="AK675" s="77">
        <v>0</v>
      </c>
      <c r="AL675" s="77">
        <v>0</v>
      </c>
      <c r="AM675" s="77">
        <v>0</v>
      </c>
      <c r="AN675" s="77">
        <v>0</v>
      </c>
      <c r="AO675" s="77">
        <v>0</v>
      </c>
      <c r="AP675" s="77">
        <v>0</v>
      </c>
      <c r="AQ675" s="77">
        <v>0</v>
      </c>
      <c r="AR675" s="77">
        <v>0</v>
      </c>
      <c r="AS675" s="77">
        <v>0</v>
      </c>
      <c r="AT675" s="77">
        <v>0</v>
      </c>
      <c r="AU675" s="77">
        <v>0</v>
      </c>
      <c r="AV675" s="77">
        <v>0</v>
      </c>
      <c r="AW675" s="77">
        <v>0</v>
      </c>
      <c r="AX675" s="77">
        <v>0</v>
      </c>
      <c r="AY675" s="77">
        <v>0</v>
      </c>
      <c r="AZ675" s="77">
        <v>0</v>
      </c>
      <c r="BA675" s="77">
        <v>0</v>
      </c>
      <c r="BB675" s="77">
        <v>0</v>
      </c>
      <c r="BC675" s="77">
        <v>0</v>
      </c>
    </row>
    <row r="676" spans="1:55" s="81" customFormat="1" ht="19.5" customHeight="1" x14ac:dyDescent="0.25">
      <c r="A676" s="27" t="s">
        <v>116</v>
      </c>
      <c r="B676" s="74" t="s">
        <v>1126</v>
      </c>
      <c r="C676" s="75" t="s">
        <v>1231</v>
      </c>
      <c r="D676" s="76" t="s">
        <v>35</v>
      </c>
      <c r="E676" s="41">
        <v>4010005360</v>
      </c>
      <c r="F676" s="77">
        <v>0</v>
      </c>
      <c r="G676" s="77">
        <v>0</v>
      </c>
      <c r="H676" s="77">
        <v>0</v>
      </c>
      <c r="I676" s="77">
        <v>0</v>
      </c>
      <c r="J676" s="77">
        <v>0</v>
      </c>
      <c r="K676" s="77">
        <v>0.14667553999999997</v>
      </c>
      <c r="L676" s="77">
        <v>0</v>
      </c>
      <c r="M676" s="77">
        <v>0</v>
      </c>
      <c r="N676" s="77">
        <v>0.14667553999999997</v>
      </c>
      <c r="O676" s="77">
        <v>0</v>
      </c>
      <c r="P676" s="77">
        <v>0</v>
      </c>
      <c r="Q676" s="77">
        <v>0</v>
      </c>
      <c r="R676" s="77">
        <v>0</v>
      </c>
      <c r="S676" s="77">
        <v>0</v>
      </c>
      <c r="T676" s="77">
        <v>0</v>
      </c>
      <c r="U676" s="77">
        <v>0</v>
      </c>
      <c r="V676" s="77">
        <v>0</v>
      </c>
      <c r="W676" s="77">
        <v>0</v>
      </c>
      <c r="X676" s="77">
        <v>0</v>
      </c>
      <c r="Y676" s="77">
        <v>0</v>
      </c>
      <c r="Z676" s="77">
        <v>0</v>
      </c>
      <c r="AA676" s="77">
        <v>0</v>
      </c>
      <c r="AB676" s="77">
        <v>0</v>
      </c>
      <c r="AC676" s="77">
        <v>0</v>
      </c>
      <c r="AD676" s="77">
        <v>0</v>
      </c>
      <c r="AE676" s="77">
        <v>0</v>
      </c>
      <c r="AF676" s="77">
        <v>0</v>
      </c>
      <c r="AG676" s="77">
        <v>0</v>
      </c>
      <c r="AH676" s="77">
        <v>0</v>
      </c>
      <c r="AI676" s="77">
        <v>0</v>
      </c>
      <c r="AJ676" s="77">
        <v>0</v>
      </c>
      <c r="AK676" s="77">
        <v>0</v>
      </c>
      <c r="AL676" s="77">
        <v>0</v>
      </c>
      <c r="AM676" s="77">
        <v>0</v>
      </c>
      <c r="AN676" s="77">
        <v>0</v>
      </c>
      <c r="AO676" s="77">
        <v>0</v>
      </c>
      <c r="AP676" s="77">
        <v>0</v>
      </c>
      <c r="AQ676" s="77">
        <v>0</v>
      </c>
      <c r="AR676" s="77">
        <v>0</v>
      </c>
      <c r="AS676" s="77">
        <v>0</v>
      </c>
      <c r="AT676" s="77">
        <v>0</v>
      </c>
      <c r="AU676" s="77">
        <v>0</v>
      </c>
      <c r="AV676" s="77">
        <v>0</v>
      </c>
      <c r="AW676" s="77">
        <v>0</v>
      </c>
      <c r="AX676" s="77">
        <v>0</v>
      </c>
      <c r="AY676" s="77">
        <v>0.14667553999999997</v>
      </c>
      <c r="AZ676" s="77">
        <v>0</v>
      </c>
      <c r="BA676" s="77">
        <v>0</v>
      </c>
      <c r="BB676" s="77">
        <v>0.14667553999999997</v>
      </c>
      <c r="BC676" s="77">
        <v>0</v>
      </c>
    </row>
    <row r="677" spans="1:55" s="81" customFormat="1" ht="19.5" customHeight="1" x14ac:dyDescent="0.25">
      <c r="A677" s="27" t="s">
        <v>116</v>
      </c>
      <c r="B677" s="74" t="s">
        <v>1126</v>
      </c>
      <c r="C677" s="75" t="s">
        <v>387</v>
      </c>
      <c r="D677" s="76" t="s">
        <v>35</v>
      </c>
      <c r="E677" s="41">
        <v>4020202541</v>
      </c>
      <c r="F677" s="77">
        <v>0</v>
      </c>
      <c r="G677" s="77">
        <v>0</v>
      </c>
      <c r="H677" s="77">
        <v>0</v>
      </c>
      <c r="I677" s="77">
        <v>0</v>
      </c>
      <c r="J677" s="77">
        <v>0</v>
      </c>
      <c r="K677" s="77">
        <v>0.30302400000000002</v>
      </c>
      <c r="L677" s="77">
        <v>0</v>
      </c>
      <c r="M677" s="77">
        <v>0</v>
      </c>
      <c r="N677" s="77">
        <v>0.30302400000000002</v>
      </c>
      <c r="O677" s="77">
        <v>0</v>
      </c>
      <c r="P677" s="77">
        <v>0</v>
      </c>
      <c r="Q677" s="77">
        <v>0</v>
      </c>
      <c r="R677" s="77">
        <v>0</v>
      </c>
      <c r="S677" s="77">
        <v>0</v>
      </c>
      <c r="T677" s="77">
        <v>0</v>
      </c>
      <c r="U677" s="77">
        <v>0</v>
      </c>
      <c r="V677" s="77">
        <v>0</v>
      </c>
      <c r="W677" s="77">
        <v>0</v>
      </c>
      <c r="X677" s="77">
        <v>0</v>
      </c>
      <c r="Y677" s="77">
        <v>0</v>
      </c>
      <c r="Z677" s="77">
        <v>0</v>
      </c>
      <c r="AA677" s="77">
        <v>0</v>
      </c>
      <c r="AB677" s="77">
        <v>0</v>
      </c>
      <c r="AC677" s="77">
        <v>0</v>
      </c>
      <c r="AD677" s="77">
        <v>0</v>
      </c>
      <c r="AE677" s="77">
        <v>0</v>
      </c>
      <c r="AF677" s="77">
        <v>0</v>
      </c>
      <c r="AG677" s="77">
        <v>0</v>
      </c>
      <c r="AH677" s="77">
        <v>0</v>
      </c>
      <c r="AI677" s="77">
        <v>0</v>
      </c>
      <c r="AJ677" s="77">
        <v>0</v>
      </c>
      <c r="AK677" s="77">
        <v>0</v>
      </c>
      <c r="AL677" s="77">
        <v>0</v>
      </c>
      <c r="AM677" s="77">
        <v>0</v>
      </c>
      <c r="AN677" s="77">
        <v>0</v>
      </c>
      <c r="AO677" s="77">
        <v>0</v>
      </c>
      <c r="AP677" s="77">
        <v>0</v>
      </c>
      <c r="AQ677" s="77">
        <v>0</v>
      </c>
      <c r="AR677" s="77">
        <v>0</v>
      </c>
      <c r="AS677" s="77">
        <v>0</v>
      </c>
      <c r="AT677" s="77">
        <v>0</v>
      </c>
      <c r="AU677" s="77">
        <v>0</v>
      </c>
      <c r="AV677" s="77">
        <v>0</v>
      </c>
      <c r="AW677" s="77">
        <v>0</v>
      </c>
      <c r="AX677" s="77">
        <v>0</v>
      </c>
      <c r="AY677" s="77">
        <v>0.30302400000000002</v>
      </c>
      <c r="AZ677" s="77">
        <v>0</v>
      </c>
      <c r="BA677" s="77">
        <v>0</v>
      </c>
      <c r="BB677" s="77">
        <v>0.30302400000000002</v>
      </c>
      <c r="BC677" s="77">
        <v>0</v>
      </c>
    </row>
    <row r="678" spans="1:55" s="81" customFormat="1" ht="19.5" customHeight="1" x14ac:dyDescent="0.25">
      <c r="A678" s="27" t="s">
        <v>116</v>
      </c>
      <c r="B678" s="74" t="s">
        <v>1126</v>
      </c>
      <c r="C678" s="75" t="s">
        <v>707</v>
      </c>
      <c r="D678" s="76" t="s">
        <v>35</v>
      </c>
      <c r="E678" s="41">
        <v>4020202572</v>
      </c>
      <c r="F678" s="77">
        <v>0</v>
      </c>
      <c r="G678" s="77">
        <v>0</v>
      </c>
      <c r="H678" s="77">
        <v>0</v>
      </c>
      <c r="I678" s="77">
        <v>0</v>
      </c>
      <c r="J678" s="77">
        <v>0</v>
      </c>
      <c r="K678" s="77">
        <v>0.1122652</v>
      </c>
      <c r="L678" s="77">
        <v>0</v>
      </c>
      <c r="M678" s="77">
        <v>0</v>
      </c>
      <c r="N678" s="77">
        <v>0.1122652</v>
      </c>
      <c r="O678" s="77">
        <v>0</v>
      </c>
      <c r="P678" s="77">
        <v>0</v>
      </c>
      <c r="Q678" s="77">
        <v>0</v>
      </c>
      <c r="R678" s="77">
        <v>0</v>
      </c>
      <c r="S678" s="77">
        <v>0</v>
      </c>
      <c r="T678" s="77">
        <v>0</v>
      </c>
      <c r="U678" s="77">
        <v>0</v>
      </c>
      <c r="V678" s="77">
        <v>0</v>
      </c>
      <c r="W678" s="77">
        <v>0</v>
      </c>
      <c r="X678" s="77">
        <v>0</v>
      </c>
      <c r="Y678" s="77">
        <v>0</v>
      </c>
      <c r="Z678" s="77">
        <v>0</v>
      </c>
      <c r="AA678" s="77">
        <v>0</v>
      </c>
      <c r="AB678" s="77">
        <v>0</v>
      </c>
      <c r="AC678" s="77">
        <v>0</v>
      </c>
      <c r="AD678" s="77">
        <v>0</v>
      </c>
      <c r="AE678" s="77">
        <v>0</v>
      </c>
      <c r="AF678" s="77">
        <v>0</v>
      </c>
      <c r="AG678" s="77">
        <v>0</v>
      </c>
      <c r="AH678" s="77">
        <v>0</v>
      </c>
      <c r="AI678" s="77">
        <v>0</v>
      </c>
      <c r="AJ678" s="77">
        <v>0</v>
      </c>
      <c r="AK678" s="77">
        <v>0</v>
      </c>
      <c r="AL678" s="77">
        <v>0</v>
      </c>
      <c r="AM678" s="77">
        <v>0</v>
      </c>
      <c r="AN678" s="77">
        <v>0</v>
      </c>
      <c r="AO678" s="77">
        <v>0</v>
      </c>
      <c r="AP678" s="77">
        <v>0</v>
      </c>
      <c r="AQ678" s="77">
        <v>0</v>
      </c>
      <c r="AR678" s="77">
        <v>0</v>
      </c>
      <c r="AS678" s="77">
        <v>0</v>
      </c>
      <c r="AT678" s="77">
        <v>0</v>
      </c>
      <c r="AU678" s="77">
        <v>0</v>
      </c>
      <c r="AV678" s="77">
        <v>0</v>
      </c>
      <c r="AW678" s="77">
        <v>0</v>
      </c>
      <c r="AX678" s="77">
        <v>0</v>
      </c>
      <c r="AY678" s="77">
        <v>0.1122652</v>
      </c>
      <c r="AZ678" s="77">
        <v>0</v>
      </c>
      <c r="BA678" s="77">
        <v>0</v>
      </c>
      <c r="BB678" s="77">
        <v>0.1122652</v>
      </c>
      <c r="BC678" s="77">
        <v>0</v>
      </c>
    </row>
    <row r="679" spans="1:55" s="81" customFormat="1" ht="19.5" customHeight="1" x14ac:dyDescent="0.25">
      <c r="A679" s="27" t="s">
        <v>116</v>
      </c>
      <c r="B679" s="74" t="s">
        <v>1126</v>
      </c>
      <c r="C679" s="75" t="s">
        <v>708</v>
      </c>
      <c r="D679" s="76" t="s">
        <v>35</v>
      </c>
      <c r="E679" s="41">
        <v>4020101594</v>
      </c>
      <c r="F679" s="77">
        <v>0</v>
      </c>
      <c r="G679" s="77">
        <v>0</v>
      </c>
      <c r="H679" s="77">
        <v>0</v>
      </c>
      <c r="I679" s="77">
        <v>0</v>
      </c>
      <c r="J679" s="77">
        <v>0</v>
      </c>
      <c r="K679" s="77">
        <v>8.7044400000000008E-3</v>
      </c>
      <c r="L679" s="77">
        <v>0</v>
      </c>
      <c r="M679" s="77">
        <v>0</v>
      </c>
      <c r="N679" s="77">
        <v>8.7044400000000008E-3</v>
      </c>
      <c r="O679" s="77">
        <v>0</v>
      </c>
      <c r="P679" s="77">
        <v>0</v>
      </c>
      <c r="Q679" s="77">
        <v>0</v>
      </c>
      <c r="R679" s="77">
        <v>0</v>
      </c>
      <c r="S679" s="77">
        <v>0</v>
      </c>
      <c r="T679" s="77">
        <v>0</v>
      </c>
      <c r="U679" s="77">
        <v>0</v>
      </c>
      <c r="V679" s="77">
        <v>0</v>
      </c>
      <c r="W679" s="77">
        <v>0</v>
      </c>
      <c r="X679" s="77">
        <v>0</v>
      </c>
      <c r="Y679" s="77">
        <v>0</v>
      </c>
      <c r="Z679" s="77">
        <v>0</v>
      </c>
      <c r="AA679" s="77">
        <v>0</v>
      </c>
      <c r="AB679" s="77">
        <v>0</v>
      </c>
      <c r="AC679" s="77">
        <v>0</v>
      </c>
      <c r="AD679" s="77">
        <v>0</v>
      </c>
      <c r="AE679" s="77">
        <v>0</v>
      </c>
      <c r="AF679" s="77">
        <v>0</v>
      </c>
      <c r="AG679" s="77">
        <v>0</v>
      </c>
      <c r="AH679" s="77">
        <v>0</v>
      </c>
      <c r="AI679" s="77">
        <v>0</v>
      </c>
      <c r="AJ679" s="77">
        <v>0</v>
      </c>
      <c r="AK679" s="77">
        <v>0</v>
      </c>
      <c r="AL679" s="77">
        <v>0</v>
      </c>
      <c r="AM679" s="77">
        <v>0</v>
      </c>
      <c r="AN679" s="77">
        <v>0</v>
      </c>
      <c r="AO679" s="77">
        <v>6.1875000000000003E-3</v>
      </c>
      <c r="AP679" s="77">
        <v>0</v>
      </c>
      <c r="AQ679" s="77">
        <v>0</v>
      </c>
      <c r="AR679" s="77">
        <v>6.1875000000000003E-3</v>
      </c>
      <c r="AS679" s="77">
        <v>0</v>
      </c>
      <c r="AT679" s="77">
        <v>0</v>
      </c>
      <c r="AU679" s="77">
        <v>0</v>
      </c>
      <c r="AV679" s="77">
        <v>0</v>
      </c>
      <c r="AW679" s="77">
        <v>0</v>
      </c>
      <c r="AX679" s="77">
        <v>0</v>
      </c>
      <c r="AY679" s="77">
        <v>2.5169400000000001E-3</v>
      </c>
      <c r="AZ679" s="77">
        <v>0</v>
      </c>
      <c r="BA679" s="77">
        <v>0</v>
      </c>
      <c r="BB679" s="77">
        <v>2.5169400000000001E-3</v>
      </c>
      <c r="BC679" s="77">
        <v>0</v>
      </c>
    </row>
    <row r="680" spans="1:55" s="81" customFormat="1" ht="19.5" customHeight="1" x14ac:dyDescent="0.25">
      <c r="A680" s="27" t="s">
        <v>116</v>
      </c>
      <c r="B680" s="74" t="s">
        <v>1126</v>
      </c>
      <c r="C680" s="75" t="s">
        <v>709</v>
      </c>
      <c r="D680" s="76" t="s">
        <v>35</v>
      </c>
      <c r="E680" s="41">
        <v>4020202681</v>
      </c>
      <c r="F680" s="77">
        <v>0</v>
      </c>
      <c r="G680" s="77">
        <v>0</v>
      </c>
      <c r="H680" s="77">
        <v>0</v>
      </c>
      <c r="I680" s="77">
        <v>0</v>
      </c>
      <c r="J680" s="77">
        <v>0</v>
      </c>
      <c r="K680" s="77">
        <v>8.8382000000000002E-2</v>
      </c>
      <c r="L680" s="77">
        <v>0</v>
      </c>
      <c r="M680" s="77">
        <v>0</v>
      </c>
      <c r="N680" s="77">
        <v>8.8382000000000002E-2</v>
      </c>
      <c r="O680" s="77">
        <v>0</v>
      </c>
      <c r="P680" s="77">
        <v>0</v>
      </c>
      <c r="Q680" s="77">
        <v>0</v>
      </c>
      <c r="R680" s="77">
        <v>0</v>
      </c>
      <c r="S680" s="77">
        <v>0</v>
      </c>
      <c r="T680" s="77">
        <v>0</v>
      </c>
      <c r="U680" s="77">
        <v>0</v>
      </c>
      <c r="V680" s="77">
        <v>0</v>
      </c>
      <c r="W680" s="77">
        <v>0</v>
      </c>
      <c r="X680" s="77">
        <v>0</v>
      </c>
      <c r="Y680" s="77">
        <v>0</v>
      </c>
      <c r="Z680" s="77">
        <v>0</v>
      </c>
      <c r="AA680" s="77">
        <v>0</v>
      </c>
      <c r="AB680" s="77">
        <v>0</v>
      </c>
      <c r="AC680" s="77">
        <v>0</v>
      </c>
      <c r="AD680" s="77">
        <v>0</v>
      </c>
      <c r="AE680" s="77">
        <v>0</v>
      </c>
      <c r="AF680" s="77">
        <v>0</v>
      </c>
      <c r="AG680" s="77">
        <v>0</v>
      </c>
      <c r="AH680" s="77">
        <v>0</v>
      </c>
      <c r="AI680" s="77">
        <v>0</v>
      </c>
      <c r="AJ680" s="77">
        <v>0</v>
      </c>
      <c r="AK680" s="77">
        <v>0</v>
      </c>
      <c r="AL680" s="77">
        <v>0</v>
      </c>
      <c r="AM680" s="77">
        <v>0</v>
      </c>
      <c r="AN680" s="77">
        <v>0</v>
      </c>
      <c r="AO680" s="77">
        <v>8.8382000000000002E-2</v>
      </c>
      <c r="AP680" s="77">
        <v>0</v>
      </c>
      <c r="AQ680" s="77">
        <v>0</v>
      </c>
      <c r="AR680" s="77">
        <v>8.8382000000000002E-2</v>
      </c>
      <c r="AS680" s="77">
        <v>0</v>
      </c>
      <c r="AT680" s="77">
        <v>0</v>
      </c>
      <c r="AU680" s="77">
        <v>0</v>
      </c>
      <c r="AV680" s="77">
        <v>0</v>
      </c>
      <c r="AW680" s="77">
        <v>0</v>
      </c>
      <c r="AX680" s="77">
        <v>0</v>
      </c>
      <c r="AY680" s="77">
        <v>0</v>
      </c>
      <c r="AZ680" s="77">
        <v>0</v>
      </c>
      <c r="BA680" s="77">
        <v>0</v>
      </c>
      <c r="BB680" s="77">
        <v>0</v>
      </c>
      <c r="BC680" s="77">
        <v>0</v>
      </c>
    </row>
    <row r="681" spans="1:55" s="81" customFormat="1" ht="19.5" customHeight="1" x14ac:dyDescent="0.25">
      <c r="A681" s="27" t="s">
        <v>116</v>
      </c>
      <c r="B681" s="74" t="s">
        <v>1126</v>
      </c>
      <c r="C681" s="75" t="s">
        <v>477</v>
      </c>
      <c r="D681" s="76" t="s">
        <v>35</v>
      </c>
      <c r="E681" s="41">
        <v>4010104565</v>
      </c>
      <c r="F681" s="77">
        <v>0</v>
      </c>
      <c r="G681" s="77">
        <v>0</v>
      </c>
      <c r="H681" s="77">
        <v>0</v>
      </c>
      <c r="I681" s="77">
        <v>0</v>
      </c>
      <c r="J681" s="77">
        <v>0</v>
      </c>
      <c r="K681" s="77">
        <v>0.3</v>
      </c>
      <c r="L681" s="77">
        <v>0</v>
      </c>
      <c r="M681" s="77">
        <v>0</v>
      </c>
      <c r="N681" s="77">
        <v>0.3</v>
      </c>
      <c r="O681" s="77">
        <v>0</v>
      </c>
      <c r="P681" s="77">
        <v>0</v>
      </c>
      <c r="Q681" s="77">
        <v>0</v>
      </c>
      <c r="R681" s="77">
        <v>0</v>
      </c>
      <c r="S681" s="77">
        <v>0</v>
      </c>
      <c r="T681" s="77">
        <v>0</v>
      </c>
      <c r="U681" s="77">
        <v>0</v>
      </c>
      <c r="V681" s="77">
        <v>0</v>
      </c>
      <c r="W681" s="77">
        <v>0</v>
      </c>
      <c r="X681" s="77">
        <v>0</v>
      </c>
      <c r="Y681" s="77">
        <v>0</v>
      </c>
      <c r="Z681" s="77">
        <v>0</v>
      </c>
      <c r="AA681" s="77">
        <v>0</v>
      </c>
      <c r="AB681" s="77">
        <v>0</v>
      </c>
      <c r="AC681" s="77">
        <v>0</v>
      </c>
      <c r="AD681" s="77">
        <v>0</v>
      </c>
      <c r="AE681" s="77">
        <v>0</v>
      </c>
      <c r="AF681" s="77">
        <v>0</v>
      </c>
      <c r="AG681" s="77">
        <v>0</v>
      </c>
      <c r="AH681" s="77">
        <v>0</v>
      </c>
      <c r="AI681" s="77">
        <v>0</v>
      </c>
      <c r="AJ681" s="77">
        <v>0</v>
      </c>
      <c r="AK681" s="77">
        <v>0</v>
      </c>
      <c r="AL681" s="77">
        <v>0</v>
      </c>
      <c r="AM681" s="77">
        <v>0</v>
      </c>
      <c r="AN681" s="77">
        <v>0</v>
      </c>
      <c r="AO681" s="77">
        <v>0</v>
      </c>
      <c r="AP681" s="77">
        <v>0</v>
      </c>
      <c r="AQ681" s="77">
        <v>0</v>
      </c>
      <c r="AR681" s="77">
        <v>0</v>
      </c>
      <c r="AS681" s="77">
        <v>0</v>
      </c>
      <c r="AT681" s="77">
        <v>0</v>
      </c>
      <c r="AU681" s="77">
        <v>0</v>
      </c>
      <c r="AV681" s="77">
        <v>0</v>
      </c>
      <c r="AW681" s="77">
        <v>0</v>
      </c>
      <c r="AX681" s="77">
        <v>0</v>
      </c>
      <c r="AY681" s="77">
        <v>0.3</v>
      </c>
      <c r="AZ681" s="77">
        <v>0</v>
      </c>
      <c r="BA681" s="77">
        <v>0</v>
      </c>
      <c r="BB681" s="77">
        <v>0.3</v>
      </c>
      <c r="BC681" s="77">
        <v>0</v>
      </c>
    </row>
    <row r="682" spans="1:55" s="81" customFormat="1" ht="19.5" customHeight="1" x14ac:dyDescent="0.25">
      <c r="A682" s="27" t="s">
        <v>35</v>
      </c>
      <c r="B682" s="107" t="s">
        <v>983</v>
      </c>
      <c r="C682" s="122" t="s">
        <v>843</v>
      </c>
      <c r="D682" s="109" t="s">
        <v>35</v>
      </c>
      <c r="E682" s="104"/>
      <c r="F682" s="77">
        <v>3.8906161093029947</v>
      </c>
      <c r="G682" s="77">
        <v>0</v>
      </c>
      <c r="H682" s="77">
        <v>0</v>
      </c>
      <c r="I682" s="77">
        <v>3.8906161093029947</v>
      </c>
      <c r="J682" s="77">
        <v>0</v>
      </c>
      <c r="K682" s="77">
        <v>16.657366530000001</v>
      </c>
      <c r="L682" s="77">
        <v>0</v>
      </c>
      <c r="M682" s="77">
        <v>0</v>
      </c>
      <c r="N682" s="77">
        <v>16.657366530000001</v>
      </c>
      <c r="O682" s="77">
        <v>0</v>
      </c>
      <c r="P682" s="77">
        <v>0</v>
      </c>
      <c r="Q682" s="77">
        <v>0</v>
      </c>
      <c r="R682" s="77">
        <v>0</v>
      </c>
      <c r="S682" s="77">
        <v>0</v>
      </c>
      <c r="T682" s="77">
        <v>0</v>
      </c>
      <c r="U682" s="77">
        <v>2.1847889999999998E-2</v>
      </c>
      <c r="V682" s="77">
        <v>0</v>
      </c>
      <c r="W682" s="77">
        <v>0</v>
      </c>
      <c r="X682" s="77">
        <v>9.0753999999999997E-4</v>
      </c>
      <c r="Y682" s="77">
        <v>2.094035E-2</v>
      </c>
      <c r="Z682" s="77">
        <v>2.239400655609026</v>
      </c>
      <c r="AA682" s="77">
        <v>0</v>
      </c>
      <c r="AB682" s="77">
        <v>0</v>
      </c>
      <c r="AC682" s="77">
        <v>2.239400655609026</v>
      </c>
      <c r="AD682" s="77">
        <v>0</v>
      </c>
      <c r="AE682" s="77">
        <v>3.3268549899999997</v>
      </c>
      <c r="AF682" s="77">
        <v>0</v>
      </c>
      <c r="AG682" s="77">
        <v>0</v>
      </c>
      <c r="AH682" s="77">
        <v>3.3268549899999997</v>
      </c>
      <c r="AI682" s="77">
        <v>0</v>
      </c>
      <c r="AJ682" s="77">
        <v>1.6512154536939685</v>
      </c>
      <c r="AK682" s="77">
        <v>0</v>
      </c>
      <c r="AL682" s="77">
        <v>0</v>
      </c>
      <c r="AM682" s="77">
        <v>1.6512154536939685</v>
      </c>
      <c r="AN682" s="77">
        <v>0</v>
      </c>
      <c r="AO682" s="77">
        <v>2.8287664800000005</v>
      </c>
      <c r="AP682" s="77">
        <v>0</v>
      </c>
      <c r="AQ682" s="77">
        <v>0</v>
      </c>
      <c r="AR682" s="77">
        <v>2.8497068300000006</v>
      </c>
      <c r="AS682" s="77">
        <v>-2.094035E-2</v>
      </c>
      <c r="AT682" s="77">
        <v>0</v>
      </c>
      <c r="AU682" s="77">
        <v>0</v>
      </c>
      <c r="AV682" s="77">
        <v>0</v>
      </c>
      <c r="AW682" s="77">
        <v>0</v>
      </c>
      <c r="AX682" s="77">
        <v>0</v>
      </c>
      <c r="AY682" s="77">
        <v>10.479897170000001</v>
      </c>
      <c r="AZ682" s="77">
        <v>0</v>
      </c>
      <c r="BA682" s="77">
        <v>0</v>
      </c>
      <c r="BB682" s="77">
        <v>10.479897170000001</v>
      </c>
      <c r="BC682" s="77">
        <v>0</v>
      </c>
    </row>
    <row r="683" spans="1:55" s="81" customFormat="1" ht="19.5" customHeight="1" x14ac:dyDescent="0.25">
      <c r="A683" s="27" t="s">
        <v>116</v>
      </c>
      <c r="B683" s="74" t="s">
        <v>1127</v>
      </c>
      <c r="C683" s="75" t="s">
        <v>135</v>
      </c>
      <c r="D683" s="76" t="s">
        <v>35</v>
      </c>
      <c r="E683" s="41">
        <v>4010100292</v>
      </c>
      <c r="F683" s="77">
        <v>2.239400655609026</v>
      </c>
      <c r="G683" s="77">
        <v>0</v>
      </c>
      <c r="H683" s="77">
        <v>0</v>
      </c>
      <c r="I683" s="77">
        <v>2.239400655609026</v>
      </c>
      <c r="J683" s="77">
        <v>0</v>
      </c>
      <c r="K683" s="77">
        <v>6.7653880400000004</v>
      </c>
      <c r="L683" s="77">
        <v>0</v>
      </c>
      <c r="M683" s="77">
        <v>0</v>
      </c>
      <c r="N683" s="77">
        <v>6.7653880400000004</v>
      </c>
      <c r="O683" s="77">
        <v>0</v>
      </c>
      <c r="P683" s="77">
        <v>0</v>
      </c>
      <c r="Q683" s="77">
        <v>0</v>
      </c>
      <c r="R683" s="77">
        <v>0</v>
      </c>
      <c r="S683" s="77">
        <v>0</v>
      </c>
      <c r="T683" s="77">
        <v>0</v>
      </c>
      <c r="U683" s="77">
        <v>0</v>
      </c>
      <c r="V683" s="77">
        <v>0</v>
      </c>
      <c r="W683" s="77">
        <v>0</v>
      </c>
      <c r="X683" s="77">
        <v>0</v>
      </c>
      <c r="Y683" s="77">
        <v>0</v>
      </c>
      <c r="Z683" s="77">
        <v>2.239400655609026</v>
      </c>
      <c r="AA683" s="77">
        <v>0</v>
      </c>
      <c r="AB683" s="77">
        <v>0</v>
      </c>
      <c r="AC683" s="77">
        <v>2.239400655609026</v>
      </c>
      <c r="AD683" s="77">
        <v>0</v>
      </c>
      <c r="AE683" s="77">
        <v>3.3221939899999997</v>
      </c>
      <c r="AF683" s="77">
        <v>0</v>
      </c>
      <c r="AG683" s="77">
        <v>0</v>
      </c>
      <c r="AH683" s="77">
        <v>3.3221939899999997</v>
      </c>
      <c r="AI683" s="77">
        <v>0</v>
      </c>
      <c r="AJ683" s="77">
        <v>0</v>
      </c>
      <c r="AK683" s="77">
        <v>0</v>
      </c>
      <c r="AL683" s="77">
        <v>0</v>
      </c>
      <c r="AM683" s="77">
        <v>0</v>
      </c>
      <c r="AN683" s="77">
        <v>0</v>
      </c>
      <c r="AO683" s="77">
        <v>1.1027470500000001</v>
      </c>
      <c r="AP683" s="77">
        <v>0</v>
      </c>
      <c r="AQ683" s="77">
        <v>0</v>
      </c>
      <c r="AR683" s="77">
        <v>1.1027470500000001</v>
      </c>
      <c r="AS683" s="77">
        <v>0</v>
      </c>
      <c r="AT683" s="77">
        <v>0</v>
      </c>
      <c r="AU683" s="77">
        <v>0</v>
      </c>
      <c r="AV683" s="77">
        <v>0</v>
      </c>
      <c r="AW683" s="77">
        <v>0</v>
      </c>
      <c r="AX683" s="77">
        <v>0</v>
      </c>
      <c r="AY683" s="77">
        <v>2.3404470000000002</v>
      </c>
      <c r="AZ683" s="77">
        <v>0</v>
      </c>
      <c r="BA683" s="77">
        <v>0</v>
      </c>
      <c r="BB683" s="77">
        <v>2.3404470000000002</v>
      </c>
      <c r="BC683" s="77">
        <v>0</v>
      </c>
    </row>
    <row r="684" spans="1:55" s="81" customFormat="1" ht="19.5" customHeight="1" x14ac:dyDescent="0.25">
      <c r="A684" s="27" t="s">
        <v>116</v>
      </c>
      <c r="B684" s="74" t="s">
        <v>1127</v>
      </c>
      <c r="C684" s="75" t="s">
        <v>740</v>
      </c>
      <c r="D684" s="76" t="s">
        <v>35</v>
      </c>
      <c r="E684" s="41">
        <v>4010005414</v>
      </c>
      <c r="F684" s="77">
        <v>0</v>
      </c>
      <c r="G684" s="77">
        <v>0</v>
      </c>
      <c r="H684" s="77">
        <v>0</v>
      </c>
      <c r="I684" s="77">
        <v>0</v>
      </c>
      <c r="J684" s="77">
        <v>0</v>
      </c>
      <c r="K684" s="77">
        <v>2.1030611299999999</v>
      </c>
      <c r="L684" s="77">
        <v>0</v>
      </c>
      <c r="M684" s="77">
        <v>0</v>
      </c>
      <c r="N684" s="77">
        <v>2.1030611299999999</v>
      </c>
      <c r="O684" s="77">
        <v>0</v>
      </c>
      <c r="P684" s="77">
        <v>0</v>
      </c>
      <c r="Q684" s="77">
        <v>0</v>
      </c>
      <c r="R684" s="77">
        <v>0</v>
      </c>
      <c r="S684" s="77">
        <v>0</v>
      </c>
      <c r="T684" s="77">
        <v>0</v>
      </c>
      <c r="U684" s="77">
        <v>0</v>
      </c>
      <c r="V684" s="77">
        <v>0</v>
      </c>
      <c r="W684" s="77">
        <v>0</v>
      </c>
      <c r="X684" s="77">
        <v>0</v>
      </c>
      <c r="Y684" s="77">
        <v>0</v>
      </c>
      <c r="Z684" s="77">
        <v>0</v>
      </c>
      <c r="AA684" s="77">
        <v>0</v>
      </c>
      <c r="AB684" s="77">
        <v>0</v>
      </c>
      <c r="AC684" s="77">
        <v>0</v>
      </c>
      <c r="AD684" s="77">
        <v>0</v>
      </c>
      <c r="AE684" s="77">
        <v>0</v>
      </c>
      <c r="AF684" s="77">
        <v>0</v>
      </c>
      <c r="AG684" s="77">
        <v>0</v>
      </c>
      <c r="AH684" s="77">
        <v>0</v>
      </c>
      <c r="AI684" s="77">
        <v>0</v>
      </c>
      <c r="AJ684" s="77">
        <v>0</v>
      </c>
      <c r="AK684" s="77">
        <v>0</v>
      </c>
      <c r="AL684" s="77">
        <v>0</v>
      </c>
      <c r="AM684" s="77">
        <v>0</v>
      </c>
      <c r="AN684" s="77">
        <v>0</v>
      </c>
      <c r="AO684" s="77">
        <v>1.52578652</v>
      </c>
      <c r="AP684" s="77">
        <v>0</v>
      </c>
      <c r="AQ684" s="77">
        <v>0</v>
      </c>
      <c r="AR684" s="77">
        <v>1.52578652</v>
      </c>
      <c r="AS684" s="77">
        <v>0</v>
      </c>
      <c r="AT684" s="77">
        <v>0</v>
      </c>
      <c r="AU684" s="77">
        <v>0</v>
      </c>
      <c r="AV684" s="77">
        <v>0</v>
      </c>
      <c r="AW684" s="77">
        <v>0</v>
      </c>
      <c r="AX684" s="77">
        <v>0</v>
      </c>
      <c r="AY684" s="77">
        <v>0.57727460999999991</v>
      </c>
      <c r="AZ684" s="77">
        <v>0</v>
      </c>
      <c r="BA684" s="77">
        <v>0</v>
      </c>
      <c r="BB684" s="77">
        <v>0.57727460999999991</v>
      </c>
      <c r="BC684" s="77">
        <v>0</v>
      </c>
    </row>
    <row r="685" spans="1:55" s="81" customFormat="1" ht="19.5" customHeight="1" x14ac:dyDescent="0.25">
      <c r="A685" s="27" t="s">
        <v>116</v>
      </c>
      <c r="B685" s="74" t="s">
        <v>1127</v>
      </c>
      <c r="C685" s="75" t="s">
        <v>146</v>
      </c>
      <c r="D685" s="76" t="s">
        <v>35</v>
      </c>
      <c r="E685" s="41">
        <v>4010100221</v>
      </c>
      <c r="F685" s="77">
        <v>1.6512154536939685</v>
      </c>
      <c r="G685" s="77">
        <v>0</v>
      </c>
      <c r="H685" s="77">
        <v>0</v>
      </c>
      <c r="I685" s="77">
        <v>1.6512154536939685</v>
      </c>
      <c r="J685" s="77">
        <v>0</v>
      </c>
      <c r="K685" s="77">
        <v>4.2676265200000003</v>
      </c>
      <c r="L685" s="77">
        <v>0</v>
      </c>
      <c r="M685" s="77">
        <v>0</v>
      </c>
      <c r="N685" s="77">
        <v>4.2676265200000003</v>
      </c>
      <c r="O685" s="77">
        <v>0</v>
      </c>
      <c r="P685" s="77">
        <v>0</v>
      </c>
      <c r="Q685" s="77">
        <v>0</v>
      </c>
      <c r="R685" s="77">
        <v>0</v>
      </c>
      <c r="S685" s="77">
        <v>0</v>
      </c>
      <c r="T685" s="77">
        <v>0</v>
      </c>
      <c r="U685" s="77">
        <v>0</v>
      </c>
      <c r="V685" s="77">
        <v>0</v>
      </c>
      <c r="W685" s="77">
        <v>0</v>
      </c>
      <c r="X685" s="77">
        <v>0</v>
      </c>
      <c r="Y685" s="77">
        <v>0</v>
      </c>
      <c r="Z685" s="77">
        <v>0</v>
      </c>
      <c r="AA685" s="77">
        <v>0</v>
      </c>
      <c r="AB685" s="77">
        <v>0</v>
      </c>
      <c r="AC685" s="77">
        <v>0</v>
      </c>
      <c r="AD685" s="77">
        <v>0</v>
      </c>
      <c r="AE685" s="77">
        <v>0</v>
      </c>
      <c r="AF685" s="77">
        <v>0</v>
      </c>
      <c r="AG685" s="77">
        <v>0</v>
      </c>
      <c r="AH685" s="77">
        <v>0</v>
      </c>
      <c r="AI685" s="77">
        <v>0</v>
      </c>
      <c r="AJ685" s="77">
        <v>1.6512154536939685</v>
      </c>
      <c r="AK685" s="77">
        <v>0</v>
      </c>
      <c r="AL685" s="77">
        <v>0</v>
      </c>
      <c r="AM685" s="77">
        <v>1.6512154536939685</v>
      </c>
      <c r="AN685" s="77">
        <v>0</v>
      </c>
      <c r="AO685" s="77">
        <v>0</v>
      </c>
      <c r="AP685" s="77">
        <v>0</v>
      </c>
      <c r="AQ685" s="77">
        <v>0</v>
      </c>
      <c r="AR685" s="77">
        <v>0</v>
      </c>
      <c r="AS685" s="77">
        <v>0</v>
      </c>
      <c r="AT685" s="77">
        <v>0</v>
      </c>
      <c r="AU685" s="77">
        <v>0</v>
      </c>
      <c r="AV685" s="77">
        <v>0</v>
      </c>
      <c r="AW685" s="77">
        <v>0</v>
      </c>
      <c r="AX685" s="77">
        <v>0</v>
      </c>
      <c r="AY685" s="77">
        <v>4.2676265200000003</v>
      </c>
      <c r="AZ685" s="77">
        <v>0</v>
      </c>
      <c r="BA685" s="77">
        <v>0</v>
      </c>
      <c r="BB685" s="77">
        <v>4.2676265200000003</v>
      </c>
      <c r="BC685" s="77">
        <v>0</v>
      </c>
    </row>
    <row r="686" spans="1:55" s="81" customFormat="1" ht="19.5" customHeight="1" x14ac:dyDescent="0.25">
      <c r="A686" s="27" t="s">
        <v>116</v>
      </c>
      <c r="B686" s="74" t="s">
        <v>1127</v>
      </c>
      <c r="C686" s="75" t="s">
        <v>767</v>
      </c>
      <c r="D686" s="76" t="s">
        <v>35</v>
      </c>
      <c r="E686" s="41">
        <v>4010005322</v>
      </c>
      <c r="F686" s="77">
        <v>0</v>
      </c>
      <c r="G686" s="77">
        <v>0</v>
      </c>
      <c r="H686" s="77">
        <v>0</v>
      </c>
      <c r="I686" s="77">
        <v>0</v>
      </c>
      <c r="J686" s="77">
        <v>0</v>
      </c>
      <c r="K686" s="77">
        <v>5.6873630000000008E-2</v>
      </c>
      <c r="L686" s="77">
        <v>0</v>
      </c>
      <c r="M686" s="77">
        <v>0</v>
      </c>
      <c r="N686" s="77">
        <v>5.6873630000000008E-2</v>
      </c>
      <c r="O686" s="77">
        <v>0</v>
      </c>
      <c r="P686" s="77">
        <v>0</v>
      </c>
      <c r="Q686" s="77">
        <v>0</v>
      </c>
      <c r="R686" s="77">
        <v>0</v>
      </c>
      <c r="S686" s="77">
        <v>0</v>
      </c>
      <c r="T686" s="77">
        <v>0</v>
      </c>
      <c r="U686" s="77">
        <v>0</v>
      </c>
      <c r="V686" s="77">
        <v>0</v>
      </c>
      <c r="W686" s="77">
        <v>0</v>
      </c>
      <c r="X686" s="77">
        <v>0</v>
      </c>
      <c r="Y686" s="77">
        <v>0</v>
      </c>
      <c r="Z686" s="77">
        <v>0</v>
      </c>
      <c r="AA686" s="77">
        <v>0</v>
      </c>
      <c r="AB686" s="77">
        <v>0</v>
      </c>
      <c r="AC686" s="77">
        <v>0</v>
      </c>
      <c r="AD686" s="77">
        <v>0</v>
      </c>
      <c r="AE686" s="77">
        <v>0</v>
      </c>
      <c r="AF686" s="77">
        <v>0</v>
      </c>
      <c r="AG686" s="77">
        <v>0</v>
      </c>
      <c r="AH686" s="77">
        <v>0</v>
      </c>
      <c r="AI686" s="77">
        <v>0</v>
      </c>
      <c r="AJ686" s="77">
        <v>0</v>
      </c>
      <c r="AK686" s="77">
        <v>0</v>
      </c>
      <c r="AL686" s="77">
        <v>0</v>
      </c>
      <c r="AM686" s="77">
        <v>0</v>
      </c>
      <c r="AN686" s="77">
        <v>0</v>
      </c>
      <c r="AO686" s="77">
        <v>1.9007080000000003E-2</v>
      </c>
      <c r="AP686" s="77">
        <v>0</v>
      </c>
      <c r="AQ686" s="77">
        <v>0</v>
      </c>
      <c r="AR686" s="77">
        <v>1.9007080000000003E-2</v>
      </c>
      <c r="AS686" s="77">
        <v>0</v>
      </c>
      <c r="AT686" s="77">
        <v>0</v>
      </c>
      <c r="AU686" s="77">
        <v>0</v>
      </c>
      <c r="AV686" s="77">
        <v>0</v>
      </c>
      <c r="AW686" s="77">
        <v>0</v>
      </c>
      <c r="AX686" s="77">
        <v>0</v>
      </c>
      <c r="AY686" s="77">
        <v>3.7866550000000006E-2</v>
      </c>
      <c r="AZ686" s="77">
        <v>0</v>
      </c>
      <c r="BA686" s="77">
        <v>0</v>
      </c>
      <c r="BB686" s="77">
        <v>3.7866550000000006E-2</v>
      </c>
      <c r="BC686" s="77">
        <v>0</v>
      </c>
    </row>
    <row r="687" spans="1:55" s="81" customFormat="1" ht="19.5" customHeight="1" x14ac:dyDescent="0.25">
      <c r="A687" s="27" t="s">
        <v>116</v>
      </c>
      <c r="B687" s="74" t="s">
        <v>1127</v>
      </c>
      <c r="C687" s="75" t="s">
        <v>768</v>
      </c>
      <c r="D687" s="76" t="s">
        <v>35</v>
      </c>
      <c r="E687" s="41">
        <v>4010005135</v>
      </c>
      <c r="F687" s="77">
        <v>0</v>
      </c>
      <c r="G687" s="77">
        <v>0</v>
      </c>
      <c r="H687" s="77">
        <v>0</v>
      </c>
      <c r="I687" s="77">
        <v>0</v>
      </c>
      <c r="J687" s="77">
        <v>0</v>
      </c>
      <c r="K687" s="77">
        <v>0.36779028000000002</v>
      </c>
      <c r="L687" s="77">
        <v>0</v>
      </c>
      <c r="M687" s="77">
        <v>0</v>
      </c>
      <c r="N687" s="77">
        <v>0.36779028000000002</v>
      </c>
      <c r="O687" s="77">
        <v>0</v>
      </c>
      <c r="P687" s="77">
        <v>0</v>
      </c>
      <c r="Q687" s="77">
        <v>0</v>
      </c>
      <c r="R687" s="77">
        <v>0</v>
      </c>
      <c r="S687" s="77">
        <v>0</v>
      </c>
      <c r="T687" s="77">
        <v>0</v>
      </c>
      <c r="U687" s="77">
        <v>0</v>
      </c>
      <c r="V687" s="77">
        <v>0</v>
      </c>
      <c r="W687" s="77">
        <v>0</v>
      </c>
      <c r="X687" s="77">
        <v>0</v>
      </c>
      <c r="Y687" s="77">
        <v>0</v>
      </c>
      <c r="Z687" s="77">
        <v>0</v>
      </c>
      <c r="AA687" s="77">
        <v>0</v>
      </c>
      <c r="AB687" s="77">
        <v>0</v>
      </c>
      <c r="AC687" s="77">
        <v>0</v>
      </c>
      <c r="AD687" s="77">
        <v>0</v>
      </c>
      <c r="AE687" s="77">
        <v>0</v>
      </c>
      <c r="AF687" s="77">
        <v>0</v>
      </c>
      <c r="AG687" s="77">
        <v>0</v>
      </c>
      <c r="AH687" s="77">
        <v>0</v>
      </c>
      <c r="AI687" s="77">
        <v>0</v>
      </c>
      <c r="AJ687" s="77">
        <v>0</v>
      </c>
      <c r="AK687" s="77">
        <v>0</v>
      </c>
      <c r="AL687" s="77">
        <v>0</v>
      </c>
      <c r="AM687" s="77">
        <v>0</v>
      </c>
      <c r="AN687" s="77">
        <v>0</v>
      </c>
      <c r="AO687" s="77">
        <v>1.964573E-2</v>
      </c>
      <c r="AP687" s="77">
        <v>0</v>
      </c>
      <c r="AQ687" s="77">
        <v>0</v>
      </c>
      <c r="AR687" s="77">
        <v>1.964573E-2</v>
      </c>
      <c r="AS687" s="77">
        <v>0</v>
      </c>
      <c r="AT687" s="77">
        <v>0</v>
      </c>
      <c r="AU687" s="77">
        <v>0</v>
      </c>
      <c r="AV687" s="77">
        <v>0</v>
      </c>
      <c r="AW687" s="77">
        <v>0</v>
      </c>
      <c r="AX687" s="77">
        <v>0</v>
      </c>
      <c r="AY687" s="77">
        <v>0.34814455000000005</v>
      </c>
      <c r="AZ687" s="77">
        <v>0</v>
      </c>
      <c r="BA687" s="77">
        <v>0</v>
      </c>
      <c r="BB687" s="77">
        <v>0.34814455000000005</v>
      </c>
      <c r="BC687" s="77">
        <v>0</v>
      </c>
    </row>
    <row r="688" spans="1:55" s="81" customFormat="1" ht="19.5" customHeight="1" x14ac:dyDescent="0.25">
      <c r="A688" s="27" t="s">
        <v>116</v>
      </c>
      <c r="B688" s="74" t="s">
        <v>1127</v>
      </c>
      <c r="C688" s="75" t="s">
        <v>769</v>
      </c>
      <c r="D688" s="76" t="s">
        <v>35</v>
      </c>
      <c r="E688" s="41">
        <v>4010005219</v>
      </c>
      <c r="F688" s="77">
        <v>0</v>
      </c>
      <c r="G688" s="77">
        <v>0</v>
      </c>
      <c r="H688" s="77">
        <v>0</v>
      </c>
      <c r="I688" s="77">
        <v>0</v>
      </c>
      <c r="J688" s="77">
        <v>0</v>
      </c>
      <c r="K688" s="77">
        <v>7.5880749999999997E-2</v>
      </c>
      <c r="L688" s="77">
        <v>0</v>
      </c>
      <c r="M688" s="77">
        <v>0</v>
      </c>
      <c r="N688" s="77">
        <v>7.5880749999999997E-2</v>
      </c>
      <c r="O688" s="77">
        <v>0</v>
      </c>
      <c r="P688" s="77">
        <v>0</v>
      </c>
      <c r="Q688" s="77">
        <v>0</v>
      </c>
      <c r="R688" s="77">
        <v>0</v>
      </c>
      <c r="S688" s="77">
        <v>0</v>
      </c>
      <c r="T688" s="77">
        <v>0</v>
      </c>
      <c r="U688" s="77">
        <v>0</v>
      </c>
      <c r="V688" s="77">
        <v>0</v>
      </c>
      <c r="W688" s="77">
        <v>0</v>
      </c>
      <c r="X688" s="77">
        <v>0</v>
      </c>
      <c r="Y688" s="77">
        <v>0</v>
      </c>
      <c r="Z688" s="77">
        <v>0</v>
      </c>
      <c r="AA688" s="77">
        <v>0</v>
      </c>
      <c r="AB688" s="77">
        <v>0</v>
      </c>
      <c r="AC688" s="77">
        <v>0</v>
      </c>
      <c r="AD688" s="77">
        <v>0</v>
      </c>
      <c r="AE688" s="77">
        <v>0</v>
      </c>
      <c r="AF688" s="77">
        <v>0</v>
      </c>
      <c r="AG688" s="77">
        <v>0</v>
      </c>
      <c r="AH688" s="77">
        <v>0</v>
      </c>
      <c r="AI688" s="77">
        <v>0</v>
      </c>
      <c r="AJ688" s="77">
        <v>0</v>
      </c>
      <c r="AK688" s="77">
        <v>0</v>
      </c>
      <c r="AL688" s="77">
        <v>0</v>
      </c>
      <c r="AM688" s="77">
        <v>0</v>
      </c>
      <c r="AN688" s="77">
        <v>0</v>
      </c>
      <c r="AO688" s="77">
        <v>1.9007099999999999E-2</v>
      </c>
      <c r="AP688" s="77">
        <v>0</v>
      </c>
      <c r="AQ688" s="77">
        <v>0</v>
      </c>
      <c r="AR688" s="77">
        <v>1.9007099999999999E-2</v>
      </c>
      <c r="AS688" s="77">
        <v>0</v>
      </c>
      <c r="AT688" s="77">
        <v>0</v>
      </c>
      <c r="AU688" s="77">
        <v>0</v>
      </c>
      <c r="AV688" s="77">
        <v>0</v>
      </c>
      <c r="AW688" s="77">
        <v>0</v>
      </c>
      <c r="AX688" s="77">
        <v>0</v>
      </c>
      <c r="AY688" s="77">
        <v>5.6873650000000005E-2</v>
      </c>
      <c r="AZ688" s="77">
        <v>0</v>
      </c>
      <c r="BA688" s="77">
        <v>0</v>
      </c>
      <c r="BB688" s="77">
        <v>5.6873650000000005E-2</v>
      </c>
      <c r="BC688" s="77">
        <v>0</v>
      </c>
    </row>
    <row r="689" spans="1:55" s="81" customFormat="1" ht="19.5" customHeight="1" x14ac:dyDescent="0.25">
      <c r="A689" s="27" t="s">
        <v>116</v>
      </c>
      <c r="B689" s="74" t="s">
        <v>1127</v>
      </c>
      <c r="C689" s="75" t="s">
        <v>462</v>
      </c>
      <c r="D689" s="76" t="s">
        <v>35</v>
      </c>
      <c r="E689" s="41">
        <v>4010100174</v>
      </c>
      <c r="F689" s="77">
        <v>0</v>
      </c>
      <c r="G689" s="77">
        <v>0</v>
      </c>
      <c r="H689" s="77">
        <v>0</v>
      </c>
      <c r="I689" s="77">
        <v>0</v>
      </c>
      <c r="J689" s="77">
        <v>0</v>
      </c>
      <c r="K689" s="77">
        <v>1.5121333100000001</v>
      </c>
      <c r="L689" s="77">
        <v>0</v>
      </c>
      <c r="M689" s="77">
        <v>0</v>
      </c>
      <c r="N689" s="77">
        <v>1.5121333100000001</v>
      </c>
      <c r="O689" s="77">
        <v>0</v>
      </c>
      <c r="P689" s="77">
        <v>0</v>
      </c>
      <c r="Q689" s="77">
        <v>0</v>
      </c>
      <c r="R689" s="77">
        <v>0</v>
      </c>
      <c r="S689" s="77">
        <v>0</v>
      </c>
      <c r="T689" s="77">
        <v>0</v>
      </c>
      <c r="U689" s="77">
        <v>0</v>
      </c>
      <c r="V689" s="77">
        <v>0</v>
      </c>
      <c r="W689" s="77">
        <v>0</v>
      </c>
      <c r="X689" s="77">
        <v>0</v>
      </c>
      <c r="Y689" s="77">
        <v>0</v>
      </c>
      <c r="Z689" s="77">
        <v>0</v>
      </c>
      <c r="AA689" s="77">
        <v>0</v>
      </c>
      <c r="AB689" s="77">
        <v>0</v>
      </c>
      <c r="AC689" s="77">
        <v>0</v>
      </c>
      <c r="AD689" s="77">
        <v>0</v>
      </c>
      <c r="AE689" s="77">
        <v>0</v>
      </c>
      <c r="AF689" s="77">
        <v>0</v>
      </c>
      <c r="AG689" s="77">
        <v>0</v>
      </c>
      <c r="AH689" s="77">
        <v>0</v>
      </c>
      <c r="AI689" s="77">
        <v>0</v>
      </c>
      <c r="AJ689" s="77">
        <v>0</v>
      </c>
      <c r="AK689" s="77">
        <v>0</v>
      </c>
      <c r="AL689" s="77">
        <v>0</v>
      </c>
      <c r="AM689" s="77">
        <v>0</v>
      </c>
      <c r="AN689" s="77">
        <v>0</v>
      </c>
      <c r="AO689" s="77">
        <v>0</v>
      </c>
      <c r="AP689" s="77">
        <v>0</v>
      </c>
      <c r="AQ689" s="77">
        <v>0</v>
      </c>
      <c r="AR689" s="77">
        <v>0</v>
      </c>
      <c r="AS689" s="77">
        <v>0</v>
      </c>
      <c r="AT689" s="77">
        <v>0</v>
      </c>
      <c r="AU689" s="77">
        <v>0</v>
      </c>
      <c r="AV689" s="77">
        <v>0</v>
      </c>
      <c r="AW689" s="77">
        <v>0</v>
      </c>
      <c r="AX689" s="77">
        <v>0</v>
      </c>
      <c r="AY689" s="77">
        <v>1.5121333100000001</v>
      </c>
      <c r="AZ689" s="77">
        <v>0</v>
      </c>
      <c r="BA689" s="77">
        <v>0</v>
      </c>
      <c r="BB689" s="77">
        <v>1.5121333100000001</v>
      </c>
      <c r="BC689" s="77">
        <v>0</v>
      </c>
    </row>
    <row r="690" spans="1:55" s="81" customFormat="1" ht="19.5" customHeight="1" x14ac:dyDescent="0.25">
      <c r="A690" s="27" t="s">
        <v>116</v>
      </c>
      <c r="B690" s="74" t="s">
        <v>1127</v>
      </c>
      <c r="C690" s="75" t="s">
        <v>372</v>
      </c>
      <c r="D690" s="76" t="s">
        <v>35</v>
      </c>
      <c r="E690" s="41">
        <v>4020202959</v>
      </c>
      <c r="F690" s="77">
        <v>0</v>
      </c>
      <c r="G690" s="77">
        <v>0</v>
      </c>
      <c r="H690" s="77">
        <v>0</v>
      </c>
      <c r="I690" s="77">
        <v>0</v>
      </c>
      <c r="J690" s="77">
        <v>0</v>
      </c>
      <c r="K690" s="77">
        <v>2.77772E-3</v>
      </c>
      <c r="L690" s="77">
        <v>0</v>
      </c>
      <c r="M690" s="77">
        <v>0</v>
      </c>
      <c r="N690" s="77">
        <v>2.77772E-3</v>
      </c>
      <c r="O690" s="77">
        <v>0</v>
      </c>
      <c r="P690" s="77">
        <v>0</v>
      </c>
      <c r="Q690" s="77">
        <v>0</v>
      </c>
      <c r="R690" s="77">
        <v>0</v>
      </c>
      <c r="S690" s="77">
        <v>0</v>
      </c>
      <c r="T690" s="77">
        <v>0</v>
      </c>
      <c r="U690" s="77">
        <v>0</v>
      </c>
      <c r="V690" s="77">
        <v>0</v>
      </c>
      <c r="W690" s="77">
        <v>0</v>
      </c>
      <c r="X690" s="77">
        <v>0</v>
      </c>
      <c r="Y690" s="77">
        <v>0</v>
      </c>
      <c r="Z690" s="77">
        <v>0</v>
      </c>
      <c r="AA690" s="77">
        <v>0</v>
      </c>
      <c r="AB690" s="77">
        <v>0</v>
      </c>
      <c r="AC690" s="77">
        <v>0</v>
      </c>
      <c r="AD690" s="77">
        <v>0</v>
      </c>
      <c r="AE690" s="77">
        <v>0</v>
      </c>
      <c r="AF690" s="77">
        <v>0</v>
      </c>
      <c r="AG690" s="77">
        <v>0</v>
      </c>
      <c r="AH690" s="77">
        <v>0</v>
      </c>
      <c r="AI690" s="77">
        <v>0</v>
      </c>
      <c r="AJ690" s="77">
        <v>0</v>
      </c>
      <c r="AK690" s="77">
        <v>0</v>
      </c>
      <c r="AL690" s="77">
        <v>0</v>
      </c>
      <c r="AM690" s="77">
        <v>0</v>
      </c>
      <c r="AN690" s="77">
        <v>0</v>
      </c>
      <c r="AO690" s="77">
        <v>2.77772E-3</v>
      </c>
      <c r="AP690" s="77">
        <v>0</v>
      </c>
      <c r="AQ690" s="77">
        <v>0</v>
      </c>
      <c r="AR690" s="77">
        <v>2.77772E-3</v>
      </c>
      <c r="AS690" s="77">
        <v>0</v>
      </c>
      <c r="AT690" s="77">
        <v>0</v>
      </c>
      <c r="AU690" s="77">
        <v>0</v>
      </c>
      <c r="AV690" s="77">
        <v>0</v>
      </c>
      <c r="AW690" s="77">
        <v>0</v>
      </c>
      <c r="AX690" s="77">
        <v>0</v>
      </c>
      <c r="AY690" s="77">
        <v>0</v>
      </c>
      <c r="AZ690" s="77">
        <v>0</v>
      </c>
      <c r="BA690" s="77">
        <v>0</v>
      </c>
      <c r="BB690" s="77">
        <v>0</v>
      </c>
      <c r="BC690" s="77">
        <v>0</v>
      </c>
    </row>
    <row r="691" spans="1:55" s="81" customFormat="1" ht="19.5" customHeight="1" x14ac:dyDescent="0.25">
      <c r="A691" s="27" t="s">
        <v>116</v>
      </c>
      <c r="B691" s="74" t="s">
        <v>1127</v>
      </c>
      <c r="C691" s="75" t="s">
        <v>381</v>
      </c>
      <c r="D691" s="76" t="s">
        <v>35</v>
      </c>
      <c r="E691" s="41">
        <v>4020202900</v>
      </c>
      <c r="F691" s="77">
        <v>0</v>
      </c>
      <c r="G691" s="77">
        <v>0</v>
      </c>
      <c r="H691" s="77">
        <v>0</v>
      </c>
      <c r="I691" s="77">
        <v>0</v>
      </c>
      <c r="J691" s="77">
        <v>0</v>
      </c>
      <c r="K691" s="77">
        <v>1.9786419999999999E-2</v>
      </c>
      <c r="L691" s="77">
        <v>0</v>
      </c>
      <c r="M691" s="77">
        <v>0</v>
      </c>
      <c r="N691" s="77">
        <v>1.9786419999999999E-2</v>
      </c>
      <c r="O691" s="77">
        <v>0</v>
      </c>
      <c r="P691" s="77">
        <v>0</v>
      </c>
      <c r="Q691" s="77">
        <v>0</v>
      </c>
      <c r="R691" s="77">
        <v>0</v>
      </c>
      <c r="S691" s="77">
        <v>0</v>
      </c>
      <c r="T691" s="77">
        <v>0</v>
      </c>
      <c r="U691" s="77">
        <v>0</v>
      </c>
      <c r="V691" s="77">
        <v>0</v>
      </c>
      <c r="W691" s="77">
        <v>0</v>
      </c>
      <c r="X691" s="77">
        <v>0</v>
      </c>
      <c r="Y691" s="77">
        <v>0</v>
      </c>
      <c r="Z691" s="77">
        <v>0</v>
      </c>
      <c r="AA691" s="77">
        <v>0</v>
      </c>
      <c r="AB691" s="77">
        <v>0</v>
      </c>
      <c r="AC691" s="77">
        <v>0</v>
      </c>
      <c r="AD691" s="77">
        <v>0</v>
      </c>
      <c r="AE691" s="77">
        <v>0</v>
      </c>
      <c r="AF691" s="77">
        <v>0</v>
      </c>
      <c r="AG691" s="77">
        <v>0</v>
      </c>
      <c r="AH691" s="77">
        <v>0</v>
      </c>
      <c r="AI691" s="77">
        <v>0</v>
      </c>
      <c r="AJ691" s="77">
        <v>0</v>
      </c>
      <c r="AK691" s="77">
        <v>0</v>
      </c>
      <c r="AL691" s="77">
        <v>0</v>
      </c>
      <c r="AM691" s="77">
        <v>0</v>
      </c>
      <c r="AN691" s="77">
        <v>0</v>
      </c>
      <c r="AO691" s="77">
        <v>1.9786419999999999E-2</v>
      </c>
      <c r="AP691" s="77">
        <v>0</v>
      </c>
      <c r="AQ691" s="77">
        <v>0</v>
      </c>
      <c r="AR691" s="77">
        <v>1.9786419999999999E-2</v>
      </c>
      <c r="AS691" s="77">
        <v>0</v>
      </c>
      <c r="AT691" s="77">
        <v>0</v>
      </c>
      <c r="AU691" s="77">
        <v>0</v>
      </c>
      <c r="AV691" s="77">
        <v>0</v>
      </c>
      <c r="AW691" s="77">
        <v>0</v>
      </c>
      <c r="AX691" s="77">
        <v>0</v>
      </c>
      <c r="AY691" s="77">
        <v>0</v>
      </c>
      <c r="AZ691" s="77">
        <v>0</v>
      </c>
      <c r="BA691" s="77">
        <v>0</v>
      </c>
      <c r="BB691" s="77">
        <v>0</v>
      </c>
      <c r="BC691" s="77">
        <v>0</v>
      </c>
    </row>
    <row r="692" spans="1:55" s="81" customFormat="1" ht="19.5" customHeight="1" x14ac:dyDescent="0.25">
      <c r="A692" s="27" t="s">
        <v>116</v>
      </c>
      <c r="B692" s="74" t="s">
        <v>1127</v>
      </c>
      <c r="C692" s="75" t="s">
        <v>710</v>
      </c>
      <c r="D692" s="76" t="s">
        <v>35</v>
      </c>
      <c r="E692" s="41">
        <v>4020202840</v>
      </c>
      <c r="F692" s="77">
        <v>0</v>
      </c>
      <c r="G692" s="77">
        <v>0</v>
      </c>
      <c r="H692" s="77">
        <v>0</v>
      </c>
      <c r="I692" s="77">
        <v>0</v>
      </c>
      <c r="J692" s="77">
        <v>0</v>
      </c>
      <c r="K692" s="77">
        <v>3.3441199999999997E-2</v>
      </c>
      <c r="L692" s="77">
        <v>0</v>
      </c>
      <c r="M692" s="77">
        <v>0</v>
      </c>
      <c r="N692" s="77">
        <v>3.3441199999999997E-2</v>
      </c>
      <c r="O692" s="77">
        <v>0</v>
      </c>
      <c r="P692" s="77">
        <v>0</v>
      </c>
      <c r="Q692" s="77">
        <v>0</v>
      </c>
      <c r="R692" s="77">
        <v>0</v>
      </c>
      <c r="S692" s="77">
        <v>0</v>
      </c>
      <c r="T692" s="77">
        <v>0</v>
      </c>
      <c r="U692" s="77">
        <v>0</v>
      </c>
      <c r="V692" s="77">
        <v>0</v>
      </c>
      <c r="W692" s="77">
        <v>0</v>
      </c>
      <c r="X692" s="77">
        <v>0</v>
      </c>
      <c r="Y692" s="77">
        <v>0</v>
      </c>
      <c r="Z692" s="77">
        <v>0</v>
      </c>
      <c r="AA692" s="77">
        <v>0</v>
      </c>
      <c r="AB692" s="77">
        <v>0</v>
      </c>
      <c r="AC692" s="77">
        <v>0</v>
      </c>
      <c r="AD692" s="77">
        <v>0</v>
      </c>
      <c r="AE692" s="77">
        <v>0</v>
      </c>
      <c r="AF692" s="77">
        <v>0</v>
      </c>
      <c r="AG692" s="77">
        <v>0</v>
      </c>
      <c r="AH692" s="77">
        <v>0</v>
      </c>
      <c r="AI692" s="77">
        <v>0</v>
      </c>
      <c r="AJ692" s="77">
        <v>0</v>
      </c>
      <c r="AK692" s="77">
        <v>0</v>
      </c>
      <c r="AL692" s="77">
        <v>0</v>
      </c>
      <c r="AM692" s="77">
        <v>0</v>
      </c>
      <c r="AN692" s="77">
        <v>0</v>
      </c>
      <c r="AO692" s="77">
        <v>0</v>
      </c>
      <c r="AP692" s="77">
        <v>0</v>
      </c>
      <c r="AQ692" s="77">
        <v>0</v>
      </c>
      <c r="AR692" s="77">
        <v>0</v>
      </c>
      <c r="AS692" s="77">
        <v>0</v>
      </c>
      <c r="AT692" s="77">
        <v>0</v>
      </c>
      <c r="AU692" s="77">
        <v>0</v>
      </c>
      <c r="AV692" s="77">
        <v>0</v>
      </c>
      <c r="AW692" s="77">
        <v>0</v>
      </c>
      <c r="AX692" s="77">
        <v>0</v>
      </c>
      <c r="AY692" s="77">
        <v>3.3441199999999997E-2</v>
      </c>
      <c r="AZ692" s="77">
        <v>0</v>
      </c>
      <c r="BA692" s="77">
        <v>0</v>
      </c>
      <c r="BB692" s="77">
        <v>3.3441199999999997E-2</v>
      </c>
      <c r="BC692" s="77">
        <v>0</v>
      </c>
    </row>
    <row r="693" spans="1:55" s="81" customFormat="1" ht="19.5" customHeight="1" x14ac:dyDescent="0.25">
      <c r="A693" s="27" t="s">
        <v>116</v>
      </c>
      <c r="B693" s="74" t="s">
        <v>1127</v>
      </c>
      <c r="C693" s="75" t="s">
        <v>352</v>
      </c>
      <c r="D693" s="76" t="s">
        <v>35</v>
      </c>
      <c r="E693" s="41">
        <v>4020202830</v>
      </c>
      <c r="F693" s="77">
        <v>0</v>
      </c>
      <c r="G693" s="77">
        <v>0</v>
      </c>
      <c r="H693" s="77">
        <v>0</v>
      </c>
      <c r="I693" s="77">
        <v>0</v>
      </c>
      <c r="J693" s="77">
        <v>0</v>
      </c>
      <c r="K693" s="77">
        <v>6.3251599999999998E-3</v>
      </c>
      <c r="L693" s="77">
        <v>0</v>
      </c>
      <c r="M693" s="77">
        <v>0</v>
      </c>
      <c r="N693" s="77">
        <v>6.3251599999999998E-3</v>
      </c>
      <c r="O693" s="77">
        <v>0</v>
      </c>
      <c r="P693" s="77">
        <v>0</v>
      </c>
      <c r="Q693" s="77">
        <v>0</v>
      </c>
      <c r="R693" s="77">
        <v>0</v>
      </c>
      <c r="S693" s="77">
        <v>0</v>
      </c>
      <c r="T693" s="77">
        <v>0</v>
      </c>
      <c r="U693" s="77">
        <v>9.0753999999999997E-4</v>
      </c>
      <c r="V693" s="77">
        <v>0</v>
      </c>
      <c r="W693" s="77">
        <v>0</v>
      </c>
      <c r="X693" s="77">
        <v>9.0753999999999997E-4</v>
      </c>
      <c r="Y693" s="77">
        <v>0</v>
      </c>
      <c r="Z693" s="77">
        <v>0</v>
      </c>
      <c r="AA693" s="77">
        <v>0</v>
      </c>
      <c r="AB693" s="77">
        <v>0</v>
      </c>
      <c r="AC693" s="77">
        <v>0</v>
      </c>
      <c r="AD693" s="77">
        <v>0</v>
      </c>
      <c r="AE693" s="77">
        <v>4.6610000000000002E-3</v>
      </c>
      <c r="AF693" s="77">
        <v>0</v>
      </c>
      <c r="AG693" s="77">
        <v>0</v>
      </c>
      <c r="AH693" s="77">
        <v>4.6610000000000002E-3</v>
      </c>
      <c r="AI693" s="77">
        <v>0</v>
      </c>
      <c r="AJ693" s="77">
        <v>0</v>
      </c>
      <c r="AK693" s="77">
        <v>0</v>
      </c>
      <c r="AL693" s="77">
        <v>0</v>
      </c>
      <c r="AM693" s="77">
        <v>0</v>
      </c>
      <c r="AN693" s="77">
        <v>0</v>
      </c>
      <c r="AO693" s="77">
        <v>7.5661999999999952E-4</v>
      </c>
      <c r="AP693" s="77">
        <v>0</v>
      </c>
      <c r="AQ693" s="77">
        <v>0</v>
      </c>
      <c r="AR693" s="77">
        <v>7.5661999999999952E-4</v>
      </c>
      <c r="AS693" s="77">
        <v>0</v>
      </c>
      <c r="AT693" s="77">
        <v>0</v>
      </c>
      <c r="AU693" s="77">
        <v>0</v>
      </c>
      <c r="AV693" s="77">
        <v>0</v>
      </c>
      <c r="AW693" s="77">
        <v>0</v>
      </c>
      <c r="AX693" s="77">
        <v>0</v>
      </c>
      <c r="AY693" s="77">
        <v>0</v>
      </c>
      <c r="AZ693" s="77">
        <v>0</v>
      </c>
      <c r="BA693" s="77">
        <v>0</v>
      </c>
      <c r="BB693" s="77">
        <v>0</v>
      </c>
      <c r="BC693" s="77">
        <v>0</v>
      </c>
    </row>
    <row r="694" spans="1:55" s="81" customFormat="1" ht="19.5" customHeight="1" x14ac:dyDescent="0.25">
      <c r="A694" s="27" t="s">
        <v>116</v>
      </c>
      <c r="B694" s="74" t="s">
        <v>1127</v>
      </c>
      <c r="C694" s="75" t="s">
        <v>348</v>
      </c>
      <c r="D694" s="76" t="s">
        <v>35</v>
      </c>
      <c r="E694" s="41">
        <v>4020102404</v>
      </c>
      <c r="F694" s="77">
        <v>0</v>
      </c>
      <c r="G694" s="77">
        <v>0</v>
      </c>
      <c r="H694" s="77">
        <v>0</v>
      </c>
      <c r="I694" s="77">
        <v>0</v>
      </c>
      <c r="J694" s="77">
        <v>0</v>
      </c>
      <c r="K694" s="77">
        <v>0.57215205000000002</v>
      </c>
      <c r="L694" s="77">
        <v>0</v>
      </c>
      <c r="M694" s="77">
        <v>0</v>
      </c>
      <c r="N694" s="77">
        <v>0.57215205000000002</v>
      </c>
      <c r="O694" s="77">
        <v>0</v>
      </c>
      <c r="P694" s="77">
        <v>0</v>
      </c>
      <c r="Q694" s="77">
        <v>0</v>
      </c>
      <c r="R694" s="77">
        <v>0</v>
      </c>
      <c r="S694" s="77">
        <v>0</v>
      </c>
      <c r="T694" s="77">
        <v>0</v>
      </c>
      <c r="U694" s="77">
        <v>0</v>
      </c>
      <c r="V694" s="77">
        <v>0</v>
      </c>
      <c r="W694" s="77">
        <v>0</v>
      </c>
      <c r="X694" s="77">
        <v>0</v>
      </c>
      <c r="Y694" s="77">
        <v>0</v>
      </c>
      <c r="Z694" s="77">
        <v>0</v>
      </c>
      <c r="AA694" s="77">
        <v>0</v>
      </c>
      <c r="AB694" s="77">
        <v>0</v>
      </c>
      <c r="AC694" s="77">
        <v>0</v>
      </c>
      <c r="AD694" s="77">
        <v>0</v>
      </c>
      <c r="AE694" s="77">
        <v>0</v>
      </c>
      <c r="AF694" s="77">
        <v>0</v>
      </c>
      <c r="AG694" s="77">
        <v>0</v>
      </c>
      <c r="AH694" s="77">
        <v>0</v>
      </c>
      <c r="AI694" s="77">
        <v>0</v>
      </c>
      <c r="AJ694" s="77">
        <v>0</v>
      </c>
      <c r="AK694" s="77">
        <v>0</v>
      </c>
      <c r="AL694" s="77">
        <v>0</v>
      </c>
      <c r="AM694" s="77">
        <v>0</v>
      </c>
      <c r="AN694" s="77">
        <v>0</v>
      </c>
      <c r="AO694" s="77">
        <v>0</v>
      </c>
      <c r="AP694" s="77">
        <v>0</v>
      </c>
      <c r="AQ694" s="77">
        <v>0</v>
      </c>
      <c r="AR694" s="77">
        <v>0</v>
      </c>
      <c r="AS694" s="77">
        <v>0</v>
      </c>
      <c r="AT694" s="77">
        <v>0</v>
      </c>
      <c r="AU694" s="77">
        <v>0</v>
      </c>
      <c r="AV694" s="77">
        <v>0</v>
      </c>
      <c r="AW694" s="77">
        <v>0</v>
      </c>
      <c r="AX694" s="77">
        <v>0</v>
      </c>
      <c r="AY694" s="77">
        <v>0.57215205000000002</v>
      </c>
      <c r="AZ694" s="77">
        <v>0</v>
      </c>
      <c r="BA694" s="77">
        <v>0</v>
      </c>
      <c r="BB694" s="77">
        <v>0.57215205000000002</v>
      </c>
      <c r="BC694" s="77">
        <v>0</v>
      </c>
    </row>
    <row r="695" spans="1:55" s="81" customFormat="1" ht="19.5" customHeight="1" x14ac:dyDescent="0.25">
      <c r="A695" s="27" t="s">
        <v>116</v>
      </c>
      <c r="B695" s="74" t="s">
        <v>1127</v>
      </c>
      <c r="C695" s="75" t="s">
        <v>777</v>
      </c>
      <c r="D695" s="76" t="s">
        <v>35</v>
      </c>
      <c r="E695" s="41">
        <v>4010005137</v>
      </c>
      <c r="F695" s="77">
        <v>0</v>
      </c>
      <c r="G695" s="77">
        <v>0</v>
      </c>
      <c r="H695" s="77">
        <v>0</v>
      </c>
      <c r="I695" s="77">
        <v>0</v>
      </c>
      <c r="J695" s="77">
        <v>0</v>
      </c>
      <c r="K695" s="77">
        <v>9.328198E-2</v>
      </c>
      <c r="L695" s="77">
        <v>0</v>
      </c>
      <c r="M695" s="77">
        <v>0</v>
      </c>
      <c r="N695" s="77">
        <v>9.328198E-2</v>
      </c>
      <c r="O695" s="77">
        <v>0</v>
      </c>
      <c r="P695" s="77">
        <v>0</v>
      </c>
      <c r="Q695" s="77">
        <v>0</v>
      </c>
      <c r="R695" s="77">
        <v>0</v>
      </c>
      <c r="S695" s="77">
        <v>0</v>
      </c>
      <c r="T695" s="77">
        <v>0</v>
      </c>
      <c r="U695" s="77">
        <v>0</v>
      </c>
      <c r="V695" s="77">
        <v>0</v>
      </c>
      <c r="W695" s="77">
        <v>0</v>
      </c>
      <c r="X695" s="77">
        <v>0</v>
      </c>
      <c r="Y695" s="77">
        <v>0</v>
      </c>
      <c r="Z695" s="77">
        <v>0</v>
      </c>
      <c r="AA695" s="77">
        <v>0</v>
      </c>
      <c r="AB695" s="77">
        <v>0</v>
      </c>
      <c r="AC695" s="77">
        <v>0</v>
      </c>
      <c r="AD695" s="77">
        <v>0</v>
      </c>
      <c r="AE695" s="77">
        <v>0</v>
      </c>
      <c r="AF695" s="77">
        <v>0</v>
      </c>
      <c r="AG695" s="77">
        <v>0</v>
      </c>
      <c r="AH695" s="77">
        <v>0</v>
      </c>
      <c r="AI695" s="77">
        <v>0</v>
      </c>
      <c r="AJ695" s="77">
        <v>0</v>
      </c>
      <c r="AK695" s="77">
        <v>0</v>
      </c>
      <c r="AL695" s="77">
        <v>0</v>
      </c>
      <c r="AM695" s="77">
        <v>0</v>
      </c>
      <c r="AN695" s="77">
        <v>0</v>
      </c>
      <c r="AO695" s="77">
        <v>4.5684240000000001E-2</v>
      </c>
      <c r="AP695" s="77">
        <v>0</v>
      </c>
      <c r="AQ695" s="77">
        <v>0</v>
      </c>
      <c r="AR695" s="77">
        <v>4.5684240000000001E-2</v>
      </c>
      <c r="AS695" s="77">
        <v>0</v>
      </c>
      <c r="AT695" s="77">
        <v>0</v>
      </c>
      <c r="AU695" s="77">
        <v>0</v>
      </c>
      <c r="AV695" s="77">
        <v>0</v>
      </c>
      <c r="AW695" s="77">
        <v>0</v>
      </c>
      <c r="AX695" s="77">
        <v>0</v>
      </c>
      <c r="AY695" s="77">
        <v>4.7597739999999999E-2</v>
      </c>
      <c r="AZ695" s="77">
        <v>0</v>
      </c>
      <c r="BA695" s="77">
        <v>0</v>
      </c>
      <c r="BB695" s="77">
        <v>4.7597739999999999E-2</v>
      </c>
      <c r="BC695" s="77">
        <v>0</v>
      </c>
    </row>
    <row r="696" spans="1:55" s="81" customFormat="1" ht="19.5" customHeight="1" x14ac:dyDescent="0.25">
      <c r="A696" s="27" t="s">
        <v>116</v>
      </c>
      <c r="B696" s="74" t="s">
        <v>1127</v>
      </c>
      <c r="C696" s="75" t="s">
        <v>686</v>
      </c>
      <c r="D696" s="76" t="s">
        <v>35</v>
      </c>
      <c r="E696" s="41">
        <v>4010100267</v>
      </c>
      <c r="F696" s="77">
        <v>0</v>
      </c>
      <c r="G696" s="77">
        <v>0</v>
      </c>
      <c r="H696" s="77">
        <v>0</v>
      </c>
      <c r="I696" s="77">
        <v>0</v>
      </c>
      <c r="J696" s="77">
        <v>0</v>
      </c>
      <c r="K696" s="77">
        <v>9.4508349999999991E-2</v>
      </c>
      <c r="L696" s="77">
        <v>0</v>
      </c>
      <c r="M696" s="77">
        <v>0</v>
      </c>
      <c r="N696" s="77">
        <v>9.4508349999999991E-2</v>
      </c>
      <c r="O696" s="77">
        <v>0</v>
      </c>
      <c r="P696" s="77">
        <v>0</v>
      </c>
      <c r="Q696" s="77">
        <v>0</v>
      </c>
      <c r="R696" s="77">
        <v>0</v>
      </c>
      <c r="S696" s="77">
        <v>0</v>
      </c>
      <c r="T696" s="77">
        <v>0</v>
      </c>
      <c r="U696" s="77">
        <v>2.094035E-2</v>
      </c>
      <c r="V696" s="77">
        <v>0</v>
      </c>
      <c r="W696" s="77">
        <v>0</v>
      </c>
      <c r="X696" s="77">
        <v>0</v>
      </c>
      <c r="Y696" s="77">
        <v>2.094035E-2</v>
      </c>
      <c r="Z696" s="77">
        <v>0</v>
      </c>
      <c r="AA696" s="77">
        <v>0</v>
      </c>
      <c r="AB696" s="77">
        <v>0</v>
      </c>
      <c r="AC696" s="77">
        <v>0</v>
      </c>
      <c r="AD696" s="77">
        <v>0</v>
      </c>
      <c r="AE696" s="77">
        <v>0</v>
      </c>
      <c r="AF696" s="77">
        <v>0</v>
      </c>
      <c r="AG696" s="77">
        <v>0</v>
      </c>
      <c r="AH696" s="77">
        <v>0</v>
      </c>
      <c r="AI696" s="77">
        <v>0</v>
      </c>
      <c r="AJ696" s="77">
        <v>0</v>
      </c>
      <c r="AK696" s="77">
        <v>0</v>
      </c>
      <c r="AL696" s="77">
        <v>0</v>
      </c>
      <c r="AM696" s="77">
        <v>0</v>
      </c>
      <c r="AN696" s="77">
        <v>0</v>
      </c>
      <c r="AO696" s="77">
        <v>7.3567999999999995E-2</v>
      </c>
      <c r="AP696" s="77">
        <v>0</v>
      </c>
      <c r="AQ696" s="77">
        <v>0</v>
      </c>
      <c r="AR696" s="77">
        <v>9.4508349999999991E-2</v>
      </c>
      <c r="AS696" s="77">
        <v>-2.094035E-2</v>
      </c>
      <c r="AT696" s="77">
        <v>0</v>
      </c>
      <c r="AU696" s="77">
        <v>0</v>
      </c>
      <c r="AV696" s="77">
        <v>0</v>
      </c>
      <c r="AW696" s="77">
        <v>0</v>
      </c>
      <c r="AX696" s="77">
        <v>0</v>
      </c>
      <c r="AY696" s="77">
        <v>0</v>
      </c>
      <c r="AZ696" s="77">
        <v>0</v>
      </c>
      <c r="BA696" s="77">
        <v>0</v>
      </c>
      <c r="BB696" s="77">
        <v>0</v>
      </c>
      <c r="BC696" s="77">
        <v>0</v>
      </c>
    </row>
    <row r="697" spans="1:55" s="81" customFormat="1" ht="19.5" customHeight="1" x14ac:dyDescent="0.25">
      <c r="A697" s="27" t="s">
        <v>116</v>
      </c>
      <c r="B697" s="74" t="s">
        <v>1127</v>
      </c>
      <c r="C697" s="75" t="s">
        <v>712</v>
      </c>
      <c r="D697" s="76" t="s">
        <v>35</v>
      </c>
      <c r="E697" s="41">
        <v>4010005136</v>
      </c>
      <c r="F697" s="77">
        <v>0</v>
      </c>
      <c r="G697" s="77">
        <v>0</v>
      </c>
      <c r="H697" s="77">
        <v>0</v>
      </c>
      <c r="I697" s="77">
        <v>0</v>
      </c>
      <c r="J697" s="77">
        <v>0</v>
      </c>
      <c r="K697" s="77">
        <v>0.10650772000000001</v>
      </c>
      <c r="L697" s="77">
        <v>0</v>
      </c>
      <c r="M697" s="77">
        <v>0</v>
      </c>
      <c r="N697" s="77">
        <v>0.10650772000000001</v>
      </c>
      <c r="O697" s="77">
        <v>0</v>
      </c>
      <c r="P697" s="77">
        <v>0</v>
      </c>
      <c r="Q697" s="77">
        <v>0</v>
      </c>
      <c r="R697" s="77">
        <v>0</v>
      </c>
      <c r="S697" s="77">
        <v>0</v>
      </c>
      <c r="T697" s="77">
        <v>0</v>
      </c>
      <c r="U697" s="77">
        <v>0</v>
      </c>
      <c r="V697" s="77">
        <v>0</v>
      </c>
      <c r="W697" s="77">
        <v>0</v>
      </c>
      <c r="X697" s="77">
        <v>0</v>
      </c>
      <c r="Y697" s="77">
        <v>0</v>
      </c>
      <c r="Z697" s="77">
        <v>0</v>
      </c>
      <c r="AA697" s="77">
        <v>0</v>
      </c>
      <c r="AB697" s="77">
        <v>0</v>
      </c>
      <c r="AC697" s="77">
        <v>0</v>
      </c>
      <c r="AD697" s="77">
        <v>0</v>
      </c>
      <c r="AE697" s="77">
        <v>0</v>
      </c>
      <c r="AF697" s="77">
        <v>0</v>
      </c>
      <c r="AG697" s="77">
        <v>0</v>
      </c>
      <c r="AH697" s="77">
        <v>0</v>
      </c>
      <c r="AI697" s="77">
        <v>0</v>
      </c>
      <c r="AJ697" s="77">
        <v>0</v>
      </c>
      <c r="AK697" s="77">
        <v>0</v>
      </c>
      <c r="AL697" s="77">
        <v>0</v>
      </c>
      <c r="AM697" s="77">
        <v>0</v>
      </c>
      <c r="AN697" s="77">
        <v>0</v>
      </c>
      <c r="AO697" s="77">
        <v>0</v>
      </c>
      <c r="AP697" s="77">
        <v>0</v>
      </c>
      <c r="AQ697" s="77">
        <v>0</v>
      </c>
      <c r="AR697" s="77">
        <v>0</v>
      </c>
      <c r="AS697" s="77">
        <v>0</v>
      </c>
      <c r="AT697" s="77">
        <v>0</v>
      </c>
      <c r="AU697" s="77">
        <v>0</v>
      </c>
      <c r="AV697" s="77">
        <v>0</v>
      </c>
      <c r="AW697" s="77">
        <v>0</v>
      </c>
      <c r="AX697" s="77">
        <v>0</v>
      </c>
      <c r="AY697" s="77">
        <v>0.10650772000000001</v>
      </c>
      <c r="AZ697" s="77">
        <v>0</v>
      </c>
      <c r="BA697" s="77">
        <v>0</v>
      </c>
      <c r="BB697" s="77">
        <v>0.10650772000000001</v>
      </c>
      <c r="BC697" s="77">
        <v>0</v>
      </c>
    </row>
    <row r="698" spans="1:55" s="81" customFormat="1" ht="19.5" customHeight="1" x14ac:dyDescent="0.25">
      <c r="A698" s="27" t="s">
        <v>116</v>
      </c>
      <c r="B698" s="74" t="s">
        <v>1127</v>
      </c>
      <c r="C698" s="75" t="s">
        <v>1243</v>
      </c>
      <c r="D698" s="76" t="s">
        <v>35</v>
      </c>
      <c r="E698" s="41">
        <v>4010005513</v>
      </c>
      <c r="F698" s="77">
        <v>0</v>
      </c>
      <c r="G698" s="77">
        <v>0</v>
      </c>
      <c r="H698" s="77">
        <v>0</v>
      </c>
      <c r="I698" s="77">
        <v>0</v>
      </c>
      <c r="J698" s="77">
        <v>0</v>
      </c>
      <c r="K698" s="77">
        <v>7.8552579999999997E-2</v>
      </c>
      <c r="L698" s="77">
        <v>0</v>
      </c>
      <c r="M698" s="77">
        <v>0</v>
      </c>
      <c r="N698" s="77">
        <v>7.8552579999999997E-2</v>
      </c>
      <c r="O698" s="77">
        <v>0</v>
      </c>
      <c r="P698" s="77">
        <v>0</v>
      </c>
      <c r="Q698" s="77">
        <v>0</v>
      </c>
      <c r="R698" s="77">
        <v>0</v>
      </c>
      <c r="S698" s="77">
        <v>0</v>
      </c>
      <c r="T698" s="77">
        <v>0</v>
      </c>
      <c r="U698" s="77">
        <v>0</v>
      </c>
      <c r="V698" s="77">
        <v>0</v>
      </c>
      <c r="W698" s="77">
        <v>0</v>
      </c>
      <c r="X698" s="77">
        <v>0</v>
      </c>
      <c r="Y698" s="77">
        <v>0</v>
      </c>
      <c r="Z698" s="77">
        <v>0</v>
      </c>
      <c r="AA698" s="77">
        <v>0</v>
      </c>
      <c r="AB698" s="77">
        <v>0</v>
      </c>
      <c r="AC698" s="77">
        <v>0</v>
      </c>
      <c r="AD698" s="77">
        <v>0</v>
      </c>
      <c r="AE698" s="77">
        <v>0</v>
      </c>
      <c r="AF698" s="77">
        <v>0</v>
      </c>
      <c r="AG698" s="77">
        <v>0</v>
      </c>
      <c r="AH698" s="77">
        <v>0</v>
      </c>
      <c r="AI698" s="77">
        <v>0</v>
      </c>
      <c r="AJ698" s="77">
        <v>0</v>
      </c>
      <c r="AK698" s="77">
        <v>0</v>
      </c>
      <c r="AL698" s="77">
        <v>0</v>
      </c>
      <c r="AM698" s="77">
        <v>0</v>
      </c>
      <c r="AN698" s="77">
        <v>0</v>
      </c>
      <c r="AO698" s="77">
        <v>0</v>
      </c>
      <c r="AP698" s="77">
        <v>0</v>
      </c>
      <c r="AQ698" s="77">
        <v>0</v>
      </c>
      <c r="AR698" s="77">
        <v>0</v>
      </c>
      <c r="AS698" s="77">
        <v>0</v>
      </c>
      <c r="AT698" s="77">
        <v>0</v>
      </c>
      <c r="AU698" s="77">
        <v>0</v>
      </c>
      <c r="AV698" s="77">
        <v>0</v>
      </c>
      <c r="AW698" s="77">
        <v>0</v>
      </c>
      <c r="AX698" s="77">
        <v>0</v>
      </c>
      <c r="AY698" s="77">
        <v>7.8552579999999997E-2</v>
      </c>
      <c r="AZ698" s="77">
        <v>0</v>
      </c>
      <c r="BA698" s="77">
        <v>0</v>
      </c>
      <c r="BB698" s="77">
        <v>7.8552579999999997E-2</v>
      </c>
      <c r="BC698" s="77">
        <v>0</v>
      </c>
    </row>
    <row r="699" spans="1:55" s="81" customFormat="1" ht="19.5" customHeight="1" x14ac:dyDescent="0.25">
      <c r="A699" s="27" t="s">
        <v>116</v>
      </c>
      <c r="B699" s="74" t="s">
        <v>1127</v>
      </c>
      <c r="C699" s="75" t="s">
        <v>1244</v>
      </c>
      <c r="D699" s="76" t="s">
        <v>35</v>
      </c>
      <c r="E699" s="41">
        <v>4010005526</v>
      </c>
      <c r="F699" s="77">
        <v>0</v>
      </c>
      <c r="G699" s="77">
        <v>0</v>
      </c>
      <c r="H699" s="77">
        <v>0</v>
      </c>
      <c r="I699" s="77">
        <v>0</v>
      </c>
      <c r="J699" s="77">
        <v>0</v>
      </c>
      <c r="K699" s="77">
        <v>7.5000900000000001E-3</v>
      </c>
      <c r="L699" s="77">
        <v>0</v>
      </c>
      <c r="M699" s="77">
        <v>0</v>
      </c>
      <c r="N699" s="77">
        <v>7.5000900000000001E-3</v>
      </c>
      <c r="O699" s="77">
        <v>0</v>
      </c>
      <c r="P699" s="77">
        <v>0</v>
      </c>
      <c r="Q699" s="77">
        <v>0</v>
      </c>
      <c r="R699" s="77">
        <v>0</v>
      </c>
      <c r="S699" s="77">
        <v>0</v>
      </c>
      <c r="T699" s="77">
        <v>0</v>
      </c>
      <c r="U699" s="77">
        <v>0</v>
      </c>
      <c r="V699" s="77">
        <v>0</v>
      </c>
      <c r="W699" s="77">
        <v>0</v>
      </c>
      <c r="X699" s="77">
        <v>0</v>
      </c>
      <c r="Y699" s="77">
        <v>0</v>
      </c>
      <c r="Z699" s="77">
        <v>0</v>
      </c>
      <c r="AA699" s="77">
        <v>0</v>
      </c>
      <c r="AB699" s="77">
        <v>0</v>
      </c>
      <c r="AC699" s="77">
        <v>0</v>
      </c>
      <c r="AD699" s="77">
        <v>0</v>
      </c>
      <c r="AE699" s="77">
        <v>0</v>
      </c>
      <c r="AF699" s="77">
        <v>0</v>
      </c>
      <c r="AG699" s="77">
        <v>0</v>
      </c>
      <c r="AH699" s="77">
        <v>0</v>
      </c>
      <c r="AI699" s="77">
        <v>0</v>
      </c>
      <c r="AJ699" s="77">
        <v>0</v>
      </c>
      <c r="AK699" s="77">
        <v>0</v>
      </c>
      <c r="AL699" s="77">
        <v>0</v>
      </c>
      <c r="AM699" s="77">
        <v>0</v>
      </c>
      <c r="AN699" s="77">
        <v>0</v>
      </c>
      <c r="AO699" s="77">
        <v>0</v>
      </c>
      <c r="AP699" s="77">
        <v>0</v>
      </c>
      <c r="AQ699" s="77">
        <v>0</v>
      </c>
      <c r="AR699" s="77">
        <v>0</v>
      </c>
      <c r="AS699" s="77">
        <v>0</v>
      </c>
      <c r="AT699" s="77">
        <v>0</v>
      </c>
      <c r="AU699" s="77">
        <v>0</v>
      </c>
      <c r="AV699" s="77">
        <v>0</v>
      </c>
      <c r="AW699" s="77">
        <v>0</v>
      </c>
      <c r="AX699" s="77">
        <v>0</v>
      </c>
      <c r="AY699" s="77">
        <v>7.5000900000000001E-3</v>
      </c>
      <c r="AZ699" s="77">
        <v>0</v>
      </c>
      <c r="BA699" s="77">
        <v>0</v>
      </c>
      <c r="BB699" s="77">
        <v>7.5000900000000001E-3</v>
      </c>
      <c r="BC699" s="77">
        <v>0</v>
      </c>
    </row>
    <row r="700" spans="1:55" s="81" customFormat="1" ht="19.5" customHeight="1" x14ac:dyDescent="0.25">
      <c r="A700" s="27" t="s">
        <v>116</v>
      </c>
      <c r="B700" s="74" t="s">
        <v>1127</v>
      </c>
      <c r="C700" s="75" t="s">
        <v>1245</v>
      </c>
      <c r="D700" s="76" t="s">
        <v>35</v>
      </c>
      <c r="E700" s="41">
        <v>4010005523</v>
      </c>
      <c r="F700" s="77">
        <v>0</v>
      </c>
      <c r="G700" s="77">
        <v>0</v>
      </c>
      <c r="H700" s="77">
        <v>0</v>
      </c>
      <c r="I700" s="77">
        <v>0</v>
      </c>
      <c r="J700" s="77">
        <v>0</v>
      </c>
      <c r="K700" s="77">
        <v>7.5560799999999997E-3</v>
      </c>
      <c r="L700" s="77">
        <v>0</v>
      </c>
      <c r="M700" s="77">
        <v>0</v>
      </c>
      <c r="N700" s="77">
        <v>7.5560799999999997E-3</v>
      </c>
      <c r="O700" s="77">
        <v>0</v>
      </c>
      <c r="P700" s="77">
        <v>0</v>
      </c>
      <c r="Q700" s="77">
        <v>0</v>
      </c>
      <c r="R700" s="77">
        <v>0</v>
      </c>
      <c r="S700" s="77">
        <v>0</v>
      </c>
      <c r="T700" s="77">
        <v>0</v>
      </c>
      <c r="U700" s="77">
        <v>0</v>
      </c>
      <c r="V700" s="77">
        <v>0</v>
      </c>
      <c r="W700" s="77">
        <v>0</v>
      </c>
      <c r="X700" s="77">
        <v>0</v>
      </c>
      <c r="Y700" s="77">
        <v>0</v>
      </c>
      <c r="Z700" s="77">
        <v>0</v>
      </c>
      <c r="AA700" s="77">
        <v>0</v>
      </c>
      <c r="AB700" s="77">
        <v>0</v>
      </c>
      <c r="AC700" s="77">
        <v>0</v>
      </c>
      <c r="AD700" s="77">
        <v>0</v>
      </c>
      <c r="AE700" s="77">
        <v>0</v>
      </c>
      <c r="AF700" s="77">
        <v>0</v>
      </c>
      <c r="AG700" s="77">
        <v>0</v>
      </c>
      <c r="AH700" s="77">
        <v>0</v>
      </c>
      <c r="AI700" s="77">
        <v>0</v>
      </c>
      <c r="AJ700" s="77">
        <v>0</v>
      </c>
      <c r="AK700" s="77">
        <v>0</v>
      </c>
      <c r="AL700" s="77">
        <v>0</v>
      </c>
      <c r="AM700" s="77">
        <v>0</v>
      </c>
      <c r="AN700" s="77">
        <v>0</v>
      </c>
      <c r="AO700" s="77">
        <v>0</v>
      </c>
      <c r="AP700" s="77">
        <v>0</v>
      </c>
      <c r="AQ700" s="77">
        <v>0</v>
      </c>
      <c r="AR700" s="77">
        <v>0</v>
      </c>
      <c r="AS700" s="77">
        <v>0</v>
      </c>
      <c r="AT700" s="77">
        <v>0</v>
      </c>
      <c r="AU700" s="77">
        <v>0</v>
      </c>
      <c r="AV700" s="77">
        <v>0</v>
      </c>
      <c r="AW700" s="77">
        <v>0</v>
      </c>
      <c r="AX700" s="77">
        <v>0</v>
      </c>
      <c r="AY700" s="77">
        <v>7.5560799999999997E-3</v>
      </c>
      <c r="AZ700" s="77">
        <v>0</v>
      </c>
      <c r="BA700" s="77">
        <v>0</v>
      </c>
      <c r="BB700" s="77">
        <v>7.5560799999999997E-3</v>
      </c>
      <c r="BC700" s="77">
        <v>0</v>
      </c>
    </row>
    <row r="701" spans="1:55" s="81" customFormat="1" ht="19.5" customHeight="1" x14ac:dyDescent="0.25">
      <c r="A701" s="27" t="s">
        <v>116</v>
      </c>
      <c r="B701" s="74" t="s">
        <v>1127</v>
      </c>
      <c r="C701" s="75" t="s">
        <v>1246</v>
      </c>
      <c r="D701" s="76" t="s">
        <v>35</v>
      </c>
      <c r="E701" s="41">
        <v>4010005520</v>
      </c>
      <c r="F701" s="77">
        <v>0</v>
      </c>
      <c r="G701" s="77">
        <v>0</v>
      </c>
      <c r="H701" s="77">
        <v>0</v>
      </c>
      <c r="I701" s="77">
        <v>0</v>
      </c>
      <c r="J701" s="77">
        <v>0</v>
      </c>
      <c r="K701" s="77">
        <v>7.6681600000000003E-3</v>
      </c>
      <c r="L701" s="77">
        <v>0</v>
      </c>
      <c r="M701" s="77">
        <v>0</v>
      </c>
      <c r="N701" s="77">
        <v>7.6681600000000003E-3</v>
      </c>
      <c r="O701" s="77">
        <v>0</v>
      </c>
      <c r="P701" s="77">
        <v>0</v>
      </c>
      <c r="Q701" s="77">
        <v>0</v>
      </c>
      <c r="R701" s="77">
        <v>0</v>
      </c>
      <c r="S701" s="77">
        <v>0</v>
      </c>
      <c r="T701" s="77">
        <v>0</v>
      </c>
      <c r="U701" s="77">
        <v>0</v>
      </c>
      <c r="V701" s="77">
        <v>0</v>
      </c>
      <c r="W701" s="77">
        <v>0</v>
      </c>
      <c r="X701" s="77">
        <v>0</v>
      </c>
      <c r="Y701" s="77">
        <v>0</v>
      </c>
      <c r="Z701" s="77">
        <v>0</v>
      </c>
      <c r="AA701" s="77">
        <v>0</v>
      </c>
      <c r="AB701" s="77">
        <v>0</v>
      </c>
      <c r="AC701" s="77">
        <v>0</v>
      </c>
      <c r="AD701" s="77">
        <v>0</v>
      </c>
      <c r="AE701" s="77">
        <v>0</v>
      </c>
      <c r="AF701" s="77">
        <v>0</v>
      </c>
      <c r="AG701" s="77">
        <v>0</v>
      </c>
      <c r="AH701" s="77">
        <v>0</v>
      </c>
      <c r="AI701" s="77">
        <v>0</v>
      </c>
      <c r="AJ701" s="77">
        <v>0</v>
      </c>
      <c r="AK701" s="77">
        <v>0</v>
      </c>
      <c r="AL701" s="77">
        <v>0</v>
      </c>
      <c r="AM701" s="77">
        <v>0</v>
      </c>
      <c r="AN701" s="77">
        <v>0</v>
      </c>
      <c r="AO701" s="77">
        <v>0</v>
      </c>
      <c r="AP701" s="77">
        <v>0</v>
      </c>
      <c r="AQ701" s="77">
        <v>0</v>
      </c>
      <c r="AR701" s="77">
        <v>0</v>
      </c>
      <c r="AS701" s="77">
        <v>0</v>
      </c>
      <c r="AT701" s="77">
        <v>0</v>
      </c>
      <c r="AU701" s="77">
        <v>0</v>
      </c>
      <c r="AV701" s="77">
        <v>0</v>
      </c>
      <c r="AW701" s="77">
        <v>0</v>
      </c>
      <c r="AX701" s="77">
        <v>0</v>
      </c>
      <c r="AY701" s="77">
        <v>7.6681600000000003E-3</v>
      </c>
      <c r="AZ701" s="77">
        <v>0</v>
      </c>
      <c r="BA701" s="77">
        <v>0</v>
      </c>
      <c r="BB701" s="77">
        <v>7.6681600000000003E-3</v>
      </c>
      <c r="BC701" s="77">
        <v>0</v>
      </c>
    </row>
    <row r="702" spans="1:55" s="81" customFormat="1" ht="19.5" customHeight="1" x14ac:dyDescent="0.25">
      <c r="A702" s="27" t="s">
        <v>116</v>
      </c>
      <c r="B702" s="74" t="s">
        <v>1127</v>
      </c>
      <c r="C702" s="75" t="s">
        <v>1247</v>
      </c>
      <c r="D702" s="76" t="s">
        <v>35</v>
      </c>
      <c r="E702" s="41">
        <v>4010005519</v>
      </c>
      <c r="F702" s="77">
        <v>0</v>
      </c>
      <c r="G702" s="77">
        <v>0</v>
      </c>
      <c r="H702" s="77">
        <v>0</v>
      </c>
      <c r="I702" s="77">
        <v>0</v>
      </c>
      <c r="J702" s="77">
        <v>0</v>
      </c>
      <c r="K702" s="77">
        <v>7.8414000000000001E-3</v>
      </c>
      <c r="L702" s="77">
        <v>0</v>
      </c>
      <c r="M702" s="77">
        <v>0</v>
      </c>
      <c r="N702" s="77">
        <v>7.8414000000000001E-3</v>
      </c>
      <c r="O702" s="77">
        <v>0</v>
      </c>
      <c r="P702" s="77">
        <v>0</v>
      </c>
      <c r="Q702" s="77">
        <v>0</v>
      </c>
      <c r="R702" s="77">
        <v>0</v>
      </c>
      <c r="S702" s="77">
        <v>0</v>
      </c>
      <c r="T702" s="77">
        <v>0</v>
      </c>
      <c r="U702" s="77">
        <v>0</v>
      </c>
      <c r="V702" s="77">
        <v>0</v>
      </c>
      <c r="W702" s="77">
        <v>0</v>
      </c>
      <c r="X702" s="77">
        <v>0</v>
      </c>
      <c r="Y702" s="77">
        <v>0</v>
      </c>
      <c r="Z702" s="77">
        <v>0</v>
      </c>
      <c r="AA702" s="77">
        <v>0</v>
      </c>
      <c r="AB702" s="77">
        <v>0</v>
      </c>
      <c r="AC702" s="77">
        <v>0</v>
      </c>
      <c r="AD702" s="77">
        <v>0</v>
      </c>
      <c r="AE702" s="77">
        <v>0</v>
      </c>
      <c r="AF702" s="77">
        <v>0</v>
      </c>
      <c r="AG702" s="77">
        <v>0</v>
      </c>
      <c r="AH702" s="77">
        <v>0</v>
      </c>
      <c r="AI702" s="77">
        <v>0</v>
      </c>
      <c r="AJ702" s="77">
        <v>0</v>
      </c>
      <c r="AK702" s="77">
        <v>0</v>
      </c>
      <c r="AL702" s="77">
        <v>0</v>
      </c>
      <c r="AM702" s="77">
        <v>0</v>
      </c>
      <c r="AN702" s="77">
        <v>0</v>
      </c>
      <c r="AO702" s="77">
        <v>0</v>
      </c>
      <c r="AP702" s="77">
        <v>0</v>
      </c>
      <c r="AQ702" s="77">
        <v>0</v>
      </c>
      <c r="AR702" s="77">
        <v>0</v>
      </c>
      <c r="AS702" s="77">
        <v>0</v>
      </c>
      <c r="AT702" s="77">
        <v>0</v>
      </c>
      <c r="AU702" s="77">
        <v>0</v>
      </c>
      <c r="AV702" s="77">
        <v>0</v>
      </c>
      <c r="AW702" s="77">
        <v>0</v>
      </c>
      <c r="AX702" s="77">
        <v>0</v>
      </c>
      <c r="AY702" s="77">
        <v>7.8414000000000001E-3</v>
      </c>
      <c r="AZ702" s="77">
        <v>0</v>
      </c>
      <c r="BA702" s="77">
        <v>0</v>
      </c>
      <c r="BB702" s="77">
        <v>7.8414000000000001E-3</v>
      </c>
      <c r="BC702" s="77">
        <v>0</v>
      </c>
    </row>
    <row r="703" spans="1:55" s="81" customFormat="1" ht="19.5" customHeight="1" x14ac:dyDescent="0.25">
      <c r="A703" s="27" t="s">
        <v>116</v>
      </c>
      <c r="B703" s="74" t="s">
        <v>1127</v>
      </c>
      <c r="C703" s="75" t="s">
        <v>1248</v>
      </c>
      <c r="D703" s="76" t="s">
        <v>35</v>
      </c>
      <c r="E703" s="41">
        <v>4010005518</v>
      </c>
      <c r="F703" s="77">
        <v>0</v>
      </c>
      <c r="G703" s="77">
        <v>0</v>
      </c>
      <c r="H703" s="77">
        <v>0</v>
      </c>
      <c r="I703" s="77">
        <v>0</v>
      </c>
      <c r="J703" s="77">
        <v>0</v>
      </c>
      <c r="K703" s="77">
        <v>8.1269700000000007E-3</v>
      </c>
      <c r="L703" s="77">
        <v>0</v>
      </c>
      <c r="M703" s="77">
        <v>0</v>
      </c>
      <c r="N703" s="77">
        <v>8.1269700000000007E-3</v>
      </c>
      <c r="O703" s="77">
        <v>0</v>
      </c>
      <c r="P703" s="77">
        <v>0</v>
      </c>
      <c r="Q703" s="77">
        <v>0</v>
      </c>
      <c r="R703" s="77">
        <v>0</v>
      </c>
      <c r="S703" s="77">
        <v>0</v>
      </c>
      <c r="T703" s="77">
        <v>0</v>
      </c>
      <c r="U703" s="77">
        <v>0</v>
      </c>
      <c r="V703" s="77">
        <v>0</v>
      </c>
      <c r="W703" s="77">
        <v>0</v>
      </c>
      <c r="X703" s="77">
        <v>0</v>
      </c>
      <c r="Y703" s="77">
        <v>0</v>
      </c>
      <c r="Z703" s="77">
        <v>0</v>
      </c>
      <c r="AA703" s="77">
        <v>0</v>
      </c>
      <c r="AB703" s="77">
        <v>0</v>
      </c>
      <c r="AC703" s="77">
        <v>0</v>
      </c>
      <c r="AD703" s="77">
        <v>0</v>
      </c>
      <c r="AE703" s="77">
        <v>0</v>
      </c>
      <c r="AF703" s="77">
        <v>0</v>
      </c>
      <c r="AG703" s="77">
        <v>0</v>
      </c>
      <c r="AH703" s="77">
        <v>0</v>
      </c>
      <c r="AI703" s="77">
        <v>0</v>
      </c>
      <c r="AJ703" s="77">
        <v>0</v>
      </c>
      <c r="AK703" s="77">
        <v>0</v>
      </c>
      <c r="AL703" s="77">
        <v>0</v>
      </c>
      <c r="AM703" s="77">
        <v>0</v>
      </c>
      <c r="AN703" s="77">
        <v>0</v>
      </c>
      <c r="AO703" s="77">
        <v>0</v>
      </c>
      <c r="AP703" s="77">
        <v>0</v>
      </c>
      <c r="AQ703" s="77">
        <v>0</v>
      </c>
      <c r="AR703" s="77">
        <v>0</v>
      </c>
      <c r="AS703" s="77">
        <v>0</v>
      </c>
      <c r="AT703" s="77">
        <v>0</v>
      </c>
      <c r="AU703" s="77">
        <v>0</v>
      </c>
      <c r="AV703" s="77">
        <v>0</v>
      </c>
      <c r="AW703" s="77">
        <v>0</v>
      </c>
      <c r="AX703" s="77">
        <v>0</v>
      </c>
      <c r="AY703" s="77">
        <v>8.1269700000000007E-3</v>
      </c>
      <c r="AZ703" s="77">
        <v>0</v>
      </c>
      <c r="BA703" s="77">
        <v>0</v>
      </c>
      <c r="BB703" s="77">
        <v>8.1269700000000007E-3</v>
      </c>
      <c r="BC703" s="77">
        <v>0</v>
      </c>
    </row>
    <row r="704" spans="1:55" s="81" customFormat="1" ht="19.5" customHeight="1" x14ac:dyDescent="0.25">
      <c r="A704" s="27" t="s">
        <v>116</v>
      </c>
      <c r="B704" s="74" t="s">
        <v>1127</v>
      </c>
      <c r="C704" s="75" t="s">
        <v>1249</v>
      </c>
      <c r="D704" s="76" t="s">
        <v>35</v>
      </c>
      <c r="E704" s="41">
        <v>4010005528</v>
      </c>
      <c r="F704" s="77">
        <v>0</v>
      </c>
      <c r="G704" s="77">
        <v>0</v>
      </c>
      <c r="H704" s="77">
        <v>0</v>
      </c>
      <c r="I704" s="77">
        <v>0</v>
      </c>
      <c r="J704" s="77">
        <v>0</v>
      </c>
      <c r="K704" s="77">
        <v>7.9168600000000013E-3</v>
      </c>
      <c r="L704" s="77">
        <v>0</v>
      </c>
      <c r="M704" s="77">
        <v>0</v>
      </c>
      <c r="N704" s="77">
        <v>7.9168600000000013E-3</v>
      </c>
      <c r="O704" s="77">
        <v>0</v>
      </c>
      <c r="P704" s="77">
        <v>0</v>
      </c>
      <c r="Q704" s="77">
        <v>0</v>
      </c>
      <c r="R704" s="77">
        <v>0</v>
      </c>
      <c r="S704" s="77">
        <v>0</v>
      </c>
      <c r="T704" s="77">
        <v>0</v>
      </c>
      <c r="U704" s="77">
        <v>0</v>
      </c>
      <c r="V704" s="77">
        <v>0</v>
      </c>
      <c r="W704" s="77">
        <v>0</v>
      </c>
      <c r="X704" s="77">
        <v>0</v>
      </c>
      <c r="Y704" s="77">
        <v>0</v>
      </c>
      <c r="Z704" s="77">
        <v>0</v>
      </c>
      <c r="AA704" s="77">
        <v>0</v>
      </c>
      <c r="AB704" s="77">
        <v>0</v>
      </c>
      <c r="AC704" s="77">
        <v>0</v>
      </c>
      <c r="AD704" s="77">
        <v>0</v>
      </c>
      <c r="AE704" s="77">
        <v>0</v>
      </c>
      <c r="AF704" s="77">
        <v>0</v>
      </c>
      <c r="AG704" s="77">
        <v>0</v>
      </c>
      <c r="AH704" s="77">
        <v>0</v>
      </c>
      <c r="AI704" s="77">
        <v>0</v>
      </c>
      <c r="AJ704" s="77">
        <v>0</v>
      </c>
      <c r="AK704" s="77">
        <v>0</v>
      </c>
      <c r="AL704" s="77">
        <v>0</v>
      </c>
      <c r="AM704" s="77">
        <v>0</v>
      </c>
      <c r="AN704" s="77">
        <v>0</v>
      </c>
      <c r="AO704" s="77">
        <v>0</v>
      </c>
      <c r="AP704" s="77">
        <v>0</v>
      </c>
      <c r="AQ704" s="77">
        <v>0</v>
      </c>
      <c r="AR704" s="77">
        <v>0</v>
      </c>
      <c r="AS704" s="77">
        <v>0</v>
      </c>
      <c r="AT704" s="77">
        <v>0</v>
      </c>
      <c r="AU704" s="77">
        <v>0</v>
      </c>
      <c r="AV704" s="77">
        <v>0</v>
      </c>
      <c r="AW704" s="77">
        <v>0</v>
      </c>
      <c r="AX704" s="77">
        <v>0</v>
      </c>
      <c r="AY704" s="77">
        <v>7.9168600000000013E-3</v>
      </c>
      <c r="AZ704" s="77">
        <v>0</v>
      </c>
      <c r="BA704" s="77">
        <v>0</v>
      </c>
      <c r="BB704" s="77">
        <v>7.9168600000000013E-3</v>
      </c>
      <c r="BC704" s="77">
        <v>0</v>
      </c>
    </row>
    <row r="705" spans="1:55" s="81" customFormat="1" ht="19.5" customHeight="1" x14ac:dyDescent="0.25">
      <c r="A705" s="27" t="s">
        <v>116</v>
      </c>
      <c r="B705" s="74" t="s">
        <v>1127</v>
      </c>
      <c r="C705" s="75" t="s">
        <v>1250</v>
      </c>
      <c r="D705" s="76" t="s">
        <v>35</v>
      </c>
      <c r="E705" s="41">
        <v>4010005529</v>
      </c>
      <c r="F705" s="77">
        <v>0</v>
      </c>
      <c r="G705" s="77">
        <v>0</v>
      </c>
      <c r="H705" s="77">
        <v>0</v>
      </c>
      <c r="I705" s="77">
        <v>0</v>
      </c>
      <c r="J705" s="77">
        <v>0</v>
      </c>
      <c r="K705" s="77">
        <v>8.4541700000000004E-3</v>
      </c>
      <c r="L705" s="77">
        <v>0</v>
      </c>
      <c r="M705" s="77">
        <v>0</v>
      </c>
      <c r="N705" s="77">
        <v>8.4541700000000004E-3</v>
      </c>
      <c r="O705" s="77">
        <v>0</v>
      </c>
      <c r="P705" s="77">
        <v>0</v>
      </c>
      <c r="Q705" s="77">
        <v>0</v>
      </c>
      <c r="R705" s="77">
        <v>0</v>
      </c>
      <c r="S705" s="77">
        <v>0</v>
      </c>
      <c r="T705" s="77">
        <v>0</v>
      </c>
      <c r="U705" s="77">
        <v>0</v>
      </c>
      <c r="V705" s="77">
        <v>0</v>
      </c>
      <c r="W705" s="77">
        <v>0</v>
      </c>
      <c r="X705" s="77">
        <v>0</v>
      </c>
      <c r="Y705" s="77">
        <v>0</v>
      </c>
      <c r="Z705" s="77">
        <v>0</v>
      </c>
      <c r="AA705" s="77">
        <v>0</v>
      </c>
      <c r="AB705" s="77">
        <v>0</v>
      </c>
      <c r="AC705" s="77">
        <v>0</v>
      </c>
      <c r="AD705" s="77">
        <v>0</v>
      </c>
      <c r="AE705" s="77">
        <v>0</v>
      </c>
      <c r="AF705" s="77">
        <v>0</v>
      </c>
      <c r="AG705" s="77">
        <v>0</v>
      </c>
      <c r="AH705" s="77">
        <v>0</v>
      </c>
      <c r="AI705" s="77">
        <v>0</v>
      </c>
      <c r="AJ705" s="77">
        <v>0</v>
      </c>
      <c r="AK705" s="77">
        <v>0</v>
      </c>
      <c r="AL705" s="77">
        <v>0</v>
      </c>
      <c r="AM705" s="77">
        <v>0</v>
      </c>
      <c r="AN705" s="77">
        <v>0</v>
      </c>
      <c r="AO705" s="77">
        <v>0</v>
      </c>
      <c r="AP705" s="77">
        <v>0</v>
      </c>
      <c r="AQ705" s="77">
        <v>0</v>
      </c>
      <c r="AR705" s="77">
        <v>0</v>
      </c>
      <c r="AS705" s="77">
        <v>0</v>
      </c>
      <c r="AT705" s="77">
        <v>0</v>
      </c>
      <c r="AU705" s="77">
        <v>0</v>
      </c>
      <c r="AV705" s="77">
        <v>0</v>
      </c>
      <c r="AW705" s="77">
        <v>0</v>
      </c>
      <c r="AX705" s="77">
        <v>0</v>
      </c>
      <c r="AY705" s="77">
        <v>8.4541700000000004E-3</v>
      </c>
      <c r="AZ705" s="77">
        <v>0</v>
      </c>
      <c r="BA705" s="77">
        <v>0</v>
      </c>
      <c r="BB705" s="77">
        <v>8.4541700000000004E-3</v>
      </c>
      <c r="BC705" s="77">
        <v>0</v>
      </c>
    </row>
    <row r="706" spans="1:55" s="81" customFormat="1" ht="19.5" customHeight="1" x14ac:dyDescent="0.25">
      <c r="A706" s="27" t="s">
        <v>116</v>
      </c>
      <c r="B706" s="74" t="s">
        <v>1127</v>
      </c>
      <c r="C706" s="75" t="s">
        <v>1251</v>
      </c>
      <c r="D706" s="76" t="s">
        <v>35</v>
      </c>
      <c r="E706" s="41">
        <v>4010005522</v>
      </c>
      <c r="F706" s="77">
        <v>0</v>
      </c>
      <c r="G706" s="77">
        <v>0</v>
      </c>
      <c r="H706" s="77">
        <v>0</v>
      </c>
      <c r="I706" s="77">
        <v>0</v>
      </c>
      <c r="J706" s="77">
        <v>0</v>
      </c>
      <c r="K706" s="77">
        <v>8.2411900000000007E-3</v>
      </c>
      <c r="L706" s="77">
        <v>0</v>
      </c>
      <c r="M706" s="77">
        <v>0</v>
      </c>
      <c r="N706" s="77">
        <v>8.2411900000000007E-3</v>
      </c>
      <c r="O706" s="77">
        <v>0</v>
      </c>
      <c r="P706" s="77">
        <v>0</v>
      </c>
      <c r="Q706" s="77">
        <v>0</v>
      </c>
      <c r="R706" s="77">
        <v>0</v>
      </c>
      <c r="S706" s="77">
        <v>0</v>
      </c>
      <c r="T706" s="77">
        <v>0</v>
      </c>
      <c r="U706" s="77">
        <v>0</v>
      </c>
      <c r="V706" s="77">
        <v>0</v>
      </c>
      <c r="W706" s="77">
        <v>0</v>
      </c>
      <c r="X706" s="77">
        <v>0</v>
      </c>
      <c r="Y706" s="77">
        <v>0</v>
      </c>
      <c r="Z706" s="77">
        <v>0</v>
      </c>
      <c r="AA706" s="77">
        <v>0</v>
      </c>
      <c r="AB706" s="77">
        <v>0</v>
      </c>
      <c r="AC706" s="77">
        <v>0</v>
      </c>
      <c r="AD706" s="77">
        <v>0</v>
      </c>
      <c r="AE706" s="77">
        <v>0</v>
      </c>
      <c r="AF706" s="77">
        <v>0</v>
      </c>
      <c r="AG706" s="77">
        <v>0</v>
      </c>
      <c r="AH706" s="77">
        <v>0</v>
      </c>
      <c r="AI706" s="77">
        <v>0</v>
      </c>
      <c r="AJ706" s="77">
        <v>0</v>
      </c>
      <c r="AK706" s="77">
        <v>0</v>
      </c>
      <c r="AL706" s="77">
        <v>0</v>
      </c>
      <c r="AM706" s="77">
        <v>0</v>
      </c>
      <c r="AN706" s="77">
        <v>0</v>
      </c>
      <c r="AO706" s="77">
        <v>0</v>
      </c>
      <c r="AP706" s="77">
        <v>0</v>
      </c>
      <c r="AQ706" s="77">
        <v>0</v>
      </c>
      <c r="AR706" s="77">
        <v>0</v>
      </c>
      <c r="AS706" s="77">
        <v>0</v>
      </c>
      <c r="AT706" s="77">
        <v>0</v>
      </c>
      <c r="AU706" s="77">
        <v>0</v>
      </c>
      <c r="AV706" s="77">
        <v>0</v>
      </c>
      <c r="AW706" s="77">
        <v>0</v>
      </c>
      <c r="AX706" s="77">
        <v>0</v>
      </c>
      <c r="AY706" s="77">
        <v>8.2411900000000007E-3</v>
      </c>
      <c r="AZ706" s="77">
        <v>0</v>
      </c>
      <c r="BA706" s="77">
        <v>0</v>
      </c>
      <c r="BB706" s="77">
        <v>8.2411900000000007E-3</v>
      </c>
      <c r="BC706" s="77">
        <v>0</v>
      </c>
    </row>
    <row r="707" spans="1:55" s="81" customFormat="1" ht="19.5" customHeight="1" x14ac:dyDescent="0.25">
      <c r="A707" s="27" t="s">
        <v>116</v>
      </c>
      <c r="B707" s="74" t="s">
        <v>1127</v>
      </c>
      <c r="C707" s="75" t="s">
        <v>1252</v>
      </c>
      <c r="D707" s="76" t="s">
        <v>35</v>
      </c>
      <c r="E707" s="41">
        <v>4010005527</v>
      </c>
      <c r="F707" s="77">
        <v>0</v>
      </c>
      <c r="G707" s="77">
        <v>0</v>
      </c>
      <c r="H707" s="77">
        <v>0</v>
      </c>
      <c r="I707" s="77">
        <v>0</v>
      </c>
      <c r="J707" s="77">
        <v>0</v>
      </c>
      <c r="K707" s="77">
        <v>2.6590700000000002E-2</v>
      </c>
      <c r="L707" s="77">
        <v>0</v>
      </c>
      <c r="M707" s="77">
        <v>0</v>
      </c>
      <c r="N707" s="77">
        <v>2.6590700000000002E-2</v>
      </c>
      <c r="O707" s="77">
        <v>0</v>
      </c>
      <c r="P707" s="77">
        <v>0</v>
      </c>
      <c r="Q707" s="77">
        <v>0</v>
      </c>
      <c r="R707" s="77">
        <v>0</v>
      </c>
      <c r="S707" s="77">
        <v>0</v>
      </c>
      <c r="T707" s="77">
        <v>0</v>
      </c>
      <c r="U707" s="77">
        <v>0</v>
      </c>
      <c r="V707" s="77">
        <v>0</v>
      </c>
      <c r="W707" s="77">
        <v>0</v>
      </c>
      <c r="X707" s="77">
        <v>0</v>
      </c>
      <c r="Y707" s="77">
        <v>0</v>
      </c>
      <c r="Z707" s="77">
        <v>0</v>
      </c>
      <c r="AA707" s="77">
        <v>0</v>
      </c>
      <c r="AB707" s="77">
        <v>0</v>
      </c>
      <c r="AC707" s="77">
        <v>0</v>
      </c>
      <c r="AD707" s="77">
        <v>0</v>
      </c>
      <c r="AE707" s="77">
        <v>0</v>
      </c>
      <c r="AF707" s="77">
        <v>0</v>
      </c>
      <c r="AG707" s="77">
        <v>0</v>
      </c>
      <c r="AH707" s="77">
        <v>0</v>
      </c>
      <c r="AI707" s="77">
        <v>0</v>
      </c>
      <c r="AJ707" s="77">
        <v>0</v>
      </c>
      <c r="AK707" s="77">
        <v>0</v>
      </c>
      <c r="AL707" s="77">
        <v>0</v>
      </c>
      <c r="AM707" s="77">
        <v>0</v>
      </c>
      <c r="AN707" s="77">
        <v>0</v>
      </c>
      <c r="AO707" s="77">
        <v>0</v>
      </c>
      <c r="AP707" s="77">
        <v>0</v>
      </c>
      <c r="AQ707" s="77">
        <v>0</v>
      </c>
      <c r="AR707" s="77">
        <v>0</v>
      </c>
      <c r="AS707" s="77">
        <v>0</v>
      </c>
      <c r="AT707" s="77">
        <v>0</v>
      </c>
      <c r="AU707" s="77">
        <v>0</v>
      </c>
      <c r="AV707" s="77">
        <v>0</v>
      </c>
      <c r="AW707" s="77">
        <v>0</v>
      </c>
      <c r="AX707" s="77">
        <v>0</v>
      </c>
      <c r="AY707" s="77">
        <v>2.6590700000000002E-2</v>
      </c>
      <c r="AZ707" s="77">
        <v>0</v>
      </c>
      <c r="BA707" s="77">
        <v>0</v>
      </c>
      <c r="BB707" s="77">
        <v>2.6590700000000002E-2</v>
      </c>
      <c r="BC707" s="77">
        <v>0</v>
      </c>
    </row>
    <row r="708" spans="1:55" s="81" customFormat="1" ht="19.5" customHeight="1" x14ac:dyDescent="0.25">
      <c r="A708" s="27" t="s">
        <v>116</v>
      </c>
      <c r="B708" s="74" t="s">
        <v>1127</v>
      </c>
      <c r="C708" s="75" t="s">
        <v>1253</v>
      </c>
      <c r="D708" s="76" t="s">
        <v>35</v>
      </c>
      <c r="E708" s="41">
        <v>4010005521</v>
      </c>
      <c r="F708" s="77">
        <v>0</v>
      </c>
      <c r="G708" s="77">
        <v>0</v>
      </c>
      <c r="H708" s="77">
        <v>0</v>
      </c>
      <c r="I708" s="77">
        <v>0</v>
      </c>
      <c r="J708" s="77">
        <v>0</v>
      </c>
      <c r="K708" s="77">
        <v>7.9578099999999992E-3</v>
      </c>
      <c r="L708" s="77">
        <v>0</v>
      </c>
      <c r="M708" s="77">
        <v>0</v>
      </c>
      <c r="N708" s="77">
        <v>7.9578099999999992E-3</v>
      </c>
      <c r="O708" s="77">
        <v>0</v>
      </c>
      <c r="P708" s="77">
        <v>0</v>
      </c>
      <c r="Q708" s="77">
        <v>0</v>
      </c>
      <c r="R708" s="77">
        <v>0</v>
      </c>
      <c r="S708" s="77">
        <v>0</v>
      </c>
      <c r="T708" s="77">
        <v>0</v>
      </c>
      <c r="U708" s="77">
        <v>0</v>
      </c>
      <c r="V708" s="77">
        <v>0</v>
      </c>
      <c r="W708" s="77">
        <v>0</v>
      </c>
      <c r="X708" s="77">
        <v>0</v>
      </c>
      <c r="Y708" s="77">
        <v>0</v>
      </c>
      <c r="Z708" s="77">
        <v>0</v>
      </c>
      <c r="AA708" s="77">
        <v>0</v>
      </c>
      <c r="AB708" s="77">
        <v>0</v>
      </c>
      <c r="AC708" s="77">
        <v>0</v>
      </c>
      <c r="AD708" s="77">
        <v>0</v>
      </c>
      <c r="AE708" s="77">
        <v>0</v>
      </c>
      <c r="AF708" s="77">
        <v>0</v>
      </c>
      <c r="AG708" s="77">
        <v>0</v>
      </c>
      <c r="AH708" s="77">
        <v>0</v>
      </c>
      <c r="AI708" s="77">
        <v>0</v>
      </c>
      <c r="AJ708" s="77">
        <v>0</v>
      </c>
      <c r="AK708" s="77">
        <v>0</v>
      </c>
      <c r="AL708" s="77">
        <v>0</v>
      </c>
      <c r="AM708" s="77">
        <v>0</v>
      </c>
      <c r="AN708" s="77">
        <v>0</v>
      </c>
      <c r="AO708" s="77">
        <v>0</v>
      </c>
      <c r="AP708" s="77">
        <v>0</v>
      </c>
      <c r="AQ708" s="77">
        <v>0</v>
      </c>
      <c r="AR708" s="77">
        <v>0</v>
      </c>
      <c r="AS708" s="77">
        <v>0</v>
      </c>
      <c r="AT708" s="77">
        <v>0</v>
      </c>
      <c r="AU708" s="77">
        <v>0</v>
      </c>
      <c r="AV708" s="77">
        <v>0</v>
      </c>
      <c r="AW708" s="77">
        <v>0</v>
      </c>
      <c r="AX708" s="77">
        <v>0</v>
      </c>
      <c r="AY708" s="77">
        <v>7.9578099999999992E-3</v>
      </c>
      <c r="AZ708" s="77">
        <v>0</v>
      </c>
      <c r="BA708" s="77">
        <v>0</v>
      </c>
      <c r="BB708" s="77">
        <v>7.9578099999999992E-3</v>
      </c>
      <c r="BC708" s="77">
        <v>0</v>
      </c>
    </row>
    <row r="709" spans="1:55" s="81" customFormat="1" ht="19.5" customHeight="1" x14ac:dyDescent="0.25">
      <c r="A709" s="27" t="s">
        <v>116</v>
      </c>
      <c r="B709" s="74" t="s">
        <v>1127</v>
      </c>
      <c r="C709" s="75" t="s">
        <v>1254</v>
      </c>
      <c r="D709" s="76" t="s">
        <v>35</v>
      </c>
      <c r="E709" s="41">
        <v>4010005525</v>
      </c>
      <c r="F709" s="77">
        <v>0</v>
      </c>
      <c r="G709" s="77">
        <v>0</v>
      </c>
      <c r="H709" s="77">
        <v>0</v>
      </c>
      <c r="I709" s="77">
        <v>0</v>
      </c>
      <c r="J709" s="77">
        <v>0</v>
      </c>
      <c r="K709" s="77">
        <v>7.5555100000000005E-3</v>
      </c>
      <c r="L709" s="77">
        <v>0</v>
      </c>
      <c r="M709" s="77">
        <v>0</v>
      </c>
      <c r="N709" s="77">
        <v>7.5555100000000005E-3</v>
      </c>
      <c r="O709" s="77">
        <v>0</v>
      </c>
      <c r="P709" s="77">
        <v>0</v>
      </c>
      <c r="Q709" s="77">
        <v>0</v>
      </c>
      <c r="R709" s="77">
        <v>0</v>
      </c>
      <c r="S709" s="77">
        <v>0</v>
      </c>
      <c r="T709" s="77">
        <v>0</v>
      </c>
      <c r="U709" s="77">
        <v>0</v>
      </c>
      <c r="V709" s="77">
        <v>0</v>
      </c>
      <c r="W709" s="77">
        <v>0</v>
      </c>
      <c r="X709" s="77">
        <v>0</v>
      </c>
      <c r="Y709" s="77">
        <v>0</v>
      </c>
      <c r="Z709" s="77">
        <v>0</v>
      </c>
      <c r="AA709" s="77">
        <v>0</v>
      </c>
      <c r="AB709" s="77">
        <v>0</v>
      </c>
      <c r="AC709" s="77">
        <v>0</v>
      </c>
      <c r="AD709" s="77">
        <v>0</v>
      </c>
      <c r="AE709" s="77">
        <v>0</v>
      </c>
      <c r="AF709" s="77">
        <v>0</v>
      </c>
      <c r="AG709" s="77">
        <v>0</v>
      </c>
      <c r="AH709" s="77">
        <v>0</v>
      </c>
      <c r="AI709" s="77">
        <v>0</v>
      </c>
      <c r="AJ709" s="77">
        <v>0</v>
      </c>
      <c r="AK709" s="77">
        <v>0</v>
      </c>
      <c r="AL709" s="77">
        <v>0</v>
      </c>
      <c r="AM709" s="77">
        <v>0</v>
      </c>
      <c r="AN709" s="77">
        <v>0</v>
      </c>
      <c r="AO709" s="77">
        <v>0</v>
      </c>
      <c r="AP709" s="77">
        <v>0</v>
      </c>
      <c r="AQ709" s="77">
        <v>0</v>
      </c>
      <c r="AR709" s="77">
        <v>0</v>
      </c>
      <c r="AS709" s="77">
        <v>0</v>
      </c>
      <c r="AT709" s="77">
        <v>0</v>
      </c>
      <c r="AU709" s="77">
        <v>0</v>
      </c>
      <c r="AV709" s="77">
        <v>0</v>
      </c>
      <c r="AW709" s="77">
        <v>0</v>
      </c>
      <c r="AX709" s="77">
        <v>0</v>
      </c>
      <c r="AY709" s="77">
        <v>7.5555100000000005E-3</v>
      </c>
      <c r="AZ709" s="77">
        <v>0</v>
      </c>
      <c r="BA709" s="77">
        <v>0</v>
      </c>
      <c r="BB709" s="77">
        <v>7.5555100000000005E-3</v>
      </c>
      <c r="BC709" s="77">
        <v>0</v>
      </c>
    </row>
    <row r="710" spans="1:55" s="81" customFormat="1" ht="19.5" customHeight="1" x14ac:dyDescent="0.25">
      <c r="A710" s="27" t="s">
        <v>116</v>
      </c>
      <c r="B710" s="74" t="s">
        <v>1127</v>
      </c>
      <c r="C710" s="75" t="s">
        <v>1255</v>
      </c>
      <c r="D710" s="76" t="s">
        <v>35</v>
      </c>
      <c r="E710" s="41">
        <v>4010005524</v>
      </c>
      <c r="F710" s="77">
        <v>0</v>
      </c>
      <c r="G710" s="77">
        <v>0</v>
      </c>
      <c r="H710" s="77">
        <v>0</v>
      </c>
      <c r="I710" s="77">
        <v>0</v>
      </c>
      <c r="J710" s="77">
        <v>0</v>
      </c>
      <c r="K710" s="77">
        <v>8.9842700000000008E-3</v>
      </c>
      <c r="L710" s="77">
        <v>0</v>
      </c>
      <c r="M710" s="77">
        <v>0</v>
      </c>
      <c r="N710" s="77">
        <v>8.9842700000000008E-3</v>
      </c>
      <c r="O710" s="77">
        <v>0</v>
      </c>
      <c r="P710" s="77">
        <v>0</v>
      </c>
      <c r="Q710" s="77">
        <v>0</v>
      </c>
      <c r="R710" s="77">
        <v>0</v>
      </c>
      <c r="S710" s="77">
        <v>0</v>
      </c>
      <c r="T710" s="77">
        <v>0</v>
      </c>
      <c r="U710" s="77">
        <v>0</v>
      </c>
      <c r="V710" s="77">
        <v>0</v>
      </c>
      <c r="W710" s="77">
        <v>0</v>
      </c>
      <c r="X710" s="77">
        <v>0</v>
      </c>
      <c r="Y710" s="77">
        <v>0</v>
      </c>
      <c r="Z710" s="77">
        <v>0</v>
      </c>
      <c r="AA710" s="77">
        <v>0</v>
      </c>
      <c r="AB710" s="77">
        <v>0</v>
      </c>
      <c r="AC710" s="77">
        <v>0</v>
      </c>
      <c r="AD710" s="77">
        <v>0</v>
      </c>
      <c r="AE710" s="77">
        <v>0</v>
      </c>
      <c r="AF710" s="77">
        <v>0</v>
      </c>
      <c r="AG710" s="77">
        <v>0</v>
      </c>
      <c r="AH710" s="77">
        <v>0</v>
      </c>
      <c r="AI710" s="77">
        <v>0</v>
      </c>
      <c r="AJ710" s="77">
        <v>0</v>
      </c>
      <c r="AK710" s="77">
        <v>0</v>
      </c>
      <c r="AL710" s="77">
        <v>0</v>
      </c>
      <c r="AM710" s="77">
        <v>0</v>
      </c>
      <c r="AN710" s="77">
        <v>0</v>
      </c>
      <c r="AO710" s="77">
        <v>0</v>
      </c>
      <c r="AP710" s="77">
        <v>0</v>
      </c>
      <c r="AQ710" s="77">
        <v>0</v>
      </c>
      <c r="AR710" s="77">
        <v>0</v>
      </c>
      <c r="AS710" s="77">
        <v>0</v>
      </c>
      <c r="AT710" s="77">
        <v>0</v>
      </c>
      <c r="AU710" s="77">
        <v>0</v>
      </c>
      <c r="AV710" s="77">
        <v>0</v>
      </c>
      <c r="AW710" s="77">
        <v>0</v>
      </c>
      <c r="AX710" s="77">
        <v>0</v>
      </c>
      <c r="AY710" s="77">
        <v>8.9842700000000008E-3</v>
      </c>
      <c r="AZ710" s="77">
        <v>0</v>
      </c>
      <c r="BA710" s="77">
        <v>0</v>
      </c>
      <c r="BB710" s="77">
        <v>8.9842700000000008E-3</v>
      </c>
      <c r="BC710" s="77">
        <v>0</v>
      </c>
    </row>
    <row r="711" spans="1:55" s="81" customFormat="1" ht="19.5" customHeight="1" x14ac:dyDescent="0.25">
      <c r="A711" s="27" t="s">
        <v>116</v>
      </c>
      <c r="B711" s="74" t="s">
        <v>1127</v>
      </c>
      <c r="C711" s="75" t="s">
        <v>1256</v>
      </c>
      <c r="D711" s="76" t="s">
        <v>35</v>
      </c>
      <c r="E711" s="41">
        <v>4010005514</v>
      </c>
      <c r="F711" s="77">
        <v>0</v>
      </c>
      <c r="G711" s="77">
        <v>0</v>
      </c>
      <c r="H711" s="77">
        <v>0</v>
      </c>
      <c r="I711" s="77">
        <v>0</v>
      </c>
      <c r="J711" s="77">
        <v>0</v>
      </c>
      <c r="K711" s="77">
        <v>7.7712450000000002E-2</v>
      </c>
      <c r="L711" s="77">
        <v>0</v>
      </c>
      <c r="M711" s="77">
        <v>0</v>
      </c>
      <c r="N711" s="77">
        <v>7.7712450000000002E-2</v>
      </c>
      <c r="O711" s="77">
        <v>0</v>
      </c>
      <c r="P711" s="77">
        <v>0</v>
      </c>
      <c r="Q711" s="77">
        <v>0</v>
      </c>
      <c r="R711" s="77">
        <v>0</v>
      </c>
      <c r="S711" s="77">
        <v>0</v>
      </c>
      <c r="T711" s="77">
        <v>0</v>
      </c>
      <c r="U711" s="77">
        <v>0</v>
      </c>
      <c r="V711" s="77">
        <v>0</v>
      </c>
      <c r="W711" s="77">
        <v>0</v>
      </c>
      <c r="X711" s="77">
        <v>0</v>
      </c>
      <c r="Y711" s="77">
        <v>0</v>
      </c>
      <c r="Z711" s="77">
        <v>0</v>
      </c>
      <c r="AA711" s="77">
        <v>0</v>
      </c>
      <c r="AB711" s="77">
        <v>0</v>
      </c>
      <c r="AC711" s="77">
        <v>0</v>
      </c>
      <c r="AD711" s="77">
        <v>0</v>
      </c>
      <c r="AE711" s="77">
        <v>0</v>
      </c>
      <c r="AF711" s="77">
        <v>0</v>
      </c>
      <c r="AG711" s="77">
        <v>0</v>
      </c>
      <c r="AH711" s="77">
        <v>0</v>
      </c>
      <c r="AI711" s="77">
        <v>0</v>
      </c>
      <c r="AJ711" s="77">
        <v>0</v>
      </c>
      <c r="AK711" s="77">
        <v>0</v>
      </c>
      <c r="AL711" s="77">
        <v>0</v>
      </c>
      <c r="AM711" s="77">
        <v>0</v>
      </c>
      <c r="AN711" s="77">
        <v>0</v>
      </c>
      <c r="AO711" s="77">
        <v>0</v>
      </c>
      <c r="AP711" s="77">
        <v>0</v>
      </c>
      <c r="AQ711" s="77">
        <v>0</v>
      </c>
      <c r="AR711" s="77">
        <v>0</v>
      </c>
      <c r="AS711" s="77">
        <v>0</v>
      </c>
      <c r="AT711" s="77">
        <v>0</v>
      </c>
      <c r="AU711" s="77">
        <v>0</v>
      </c>
      <c r="AV711" s="77">
        <v>0</v>
      </c>
      <c r="AW711" s="77">
        <v>0</v>
      </c>
      <c r="AX711" s="77">
        <v>0</v>
      </c>
      <c r="AY711" s="77">
        <v>7.7712450000000002E-2</v>
      </c>
      <c r="AZ711" s="77">
        <v>0</v>
      </c>
      <c r="BA711" s="77">
        <v>0</v>
      </c>
      <c r="BB711" s="77">
        <v>7.7712450000000002E-2</v>
      </c>
      <c r="BC711" s="77">
        <v>0</v>
      </c>
    </row>
    <row r="712" spans="1:55" s="81" customFormat="1" ht="19.5" customHeight="1" x14ac:dyDescent="0.25">
      <c r="A712" s="27" t="s">
        <v>116</v>
      </c>
      <c r="B712" s="74" t="s">
        <v>1127</v>
      </c>
      <c r="C712" s="75" t="s">
        <v>1257</v>
      </c>
      <c r="D712" s="76" t="s">
        <v>35</v>
      </c>
      <c r="E712" s="41">
        <v>4010005515</v>
      </c>
      <c r="F712" s="77">
        <v>0</v>
      </c>
      <c r="G712" s="77">
        <v>0</v>
      </c>
      <c r="H712" s="77">
        <v>0</v>
      </c>
      <c r="I712" s="77">
        <v>0</v>
      </c>
      <c r="J712" s="77">
        <v>0</v>
      </c>
      <c r="K712" s="77">
        <v>7.9179899999999998E-3</v>
      </c>
      <c r="L712" s="77">
        <v>0</v>
      </c>
      <c r="M712" s="77">
        <v>0</v>
      </c>
      <c r="N712" s="77">
        <v>7.9179899999999998E-3</v>
      </c>
      <c r="O712" s="77">
        <v>0</v>
      </c>
      <c r="P712" s="77">
        <v>0</v>
      </c>
      <c r="Q712" s="77">
        <v>0</v>
      </c>
      <c r="R712" s="77">
        <v>0</v>
      </c>
      <c r="S712" s="77">
        <v>0</v>
      </c>
      <c r="T712" s="77">
        <v>0</v>
      </c>
      <c r="U712" s="77">
        <v>0</v>
      </c>
      <c r="V712" s="77">
        <v>0</v>
      </c>
      <c r="W712" s="77">
        <v>0</v>
      </c>
      <c r="X712" s="77">
        <v>0</v>
      </c>
      <c r="Y712" s="77">
        <v>0</v>
      </c>
      <c r="Z712" s="77">
        <v>0</v>
      </c>
      <c r="AA712" s="77">
        <v>0</v>
      </c>
      <c r="AB712" s="77">
        <v>0</v>
      </c>
      <c r="AC712" s="77">
        <v>0</v>
      </c>
      <c r="AD712" s="77">
        <v>0</v>
      </c>
      <c r="AE712" s="77">
        <v>0</v>
      </c>
      <c r="AF712" s="77">
        <v>0</v>
      </c>
      <c r="AG712" s="77">
        <v>0</v>
      </c>
      <c r="AH712" s="77">
        <v>0</v>
      </c>
      <c r="AI712" s="77">
        <v>0</v>
      </c>
      <c r="AJ712" s="77">
        <v>0</v>
      </c>
      <c r="AK712" s="77">
        <v>0</v>
      </c>
      <c r="AL712" s="77">
        <v>0</v>
      </c>
      <c r="AM712" s="77">
        <v>0</v>
      </c>
      <c r="AN712" s="77">
        <v>0</v>
      </c>
      <c r="AO712" s="77">
        <v>0</v>
      </c>
      <c r="AP712" s="77">
        <v>0</v>
      </c>
      <c r="AQ712" s="77">
        <v>0</v>
      </c>
      <c r="AR712" s="77">
        <v>0</v>
      </c>
      <c r="AS712" s="77">
        <v>0</v>
      </c>
      <c r="AT712" s="77">
        <v>0</v>
      </c>
      <c r="AU712" s="77">
        <v>0</v>
      </c>
      <c r="AV712" s="77">
        <v>0</v>
      </c>
      <c r="AW712" s="77">
        <v>0</v>
      </c>
      <c r="AX712" s="77">
        <v>0</v>
      </c>
      <c r="AY712" s="77">
        <v>7.9179899999999998E-3</v>
      </c>
      <c r="AZ712" s="77">
        <v>0</v>
      </c>
      <c r="BA712" s="77">
        <v>0</v>
      </c>
      <c r="BB712" s="77">
        <v>7.9179899999999998E-3</v>
      </c>
      <c r="BC712" s="77">
        <v>0</v>
      </c>
    </row>
    <row r="713" spans="1:55" s="81" customFormat="1" ht="19.5" customHeight="1" x14ac:dyDescent="0.25">
      <c r="A713" s="27" t="s">
        <v>116</v>
      </c>
      <c r="B713" s="74" t="s">
        <v>1127</v>
      </c>
      <c r="C713" s="75" t="s">
        <v>1258</v>
      </c>
      <c r="D713" s="76" t="s">
        <v>35</v>
      </c>
      <c r="E713" s="41">
        <v>4010005516</v>
      </c>
      <c r="F713" s="77">
        <v>0</v>
      </c>
      <c r="G713" s="77">
        <v>0</v>
      </c>
      <c r="H713" s="77">
        <v>0</v>
      </c>
      <c r="I713" s="77">
        <v>0</v>
      </c>
      <c r="J713" s="77">
        <v>0</v>
      </c>
      <c r="K713" s="77">
        <v>1.0596690000000001E-2</v>
      </c>
      <c r="L713" s="77">
        <v>0</v>
      </c>
      <c r="M713" s="77">
        <v>0</v>
      </c>
      <c r="N713" s="77">
        <v>1.0596690000000001E-2</v>
      </c>
      <c r="O713" s="77">
        <v>0</v>
      </c>
      <c r="P713" s="77">
        <v>0</v>
      </c>
      <c r="Q713" s="77">
        <v>0</v>
      </c>
      <c r="R713" s="77">
        <v>0</v>
      </c>
      <c r="S713" s="77">
        <v>0</v>
      </c>
      <c r="T713" s="77">
        <v>0</v>
      </c>
      <c r="U713" s="77">
        <v>0</v>
      </c>
      <c r="V713" s="77">
        <v>0</v>
      </c>
      <c r="W713" s="77">
        <v>0</v>
      </c>
      <c r="X713" s="77">
        <v>0</v>
      </c>
      <c r="Y713" s="77">
        <v>0</v>
      </c>
      <c r="Z713" s="77">
        <v>0</v>
      </c>
      <c r="AA713" s="77">
        <v>0</v>
      </c>
      <c r="AB713" s="77">
        <v>0</v>
      </c>
      <c r="AC713" s="77">
        <v>0</v>
      </c>
      <c r="AD713" s="77">
        <v>0</v>
      </c>
      <c r="AE713" s="77">
        <v>0</v>
      </c>
      <c r="AF713" s="77">
        <v>0</v>
      </c>
      <c r="AG713" s="77">
        <v>0</v>
      </c>
      <c r="AH713" s="77">
        <v>0</v>
      </c>
      <c r="AI713" s="77">
        <v>0</v>
      </c>
      <c r="AJ713" s="77">
        <v>0</v>
      </c>
      <c r="AK713" s="77">
        <v>0</v>
      </c>
      <c r="AL713" s="77">
        <v>0</v>
      </c>
      <c r="AM713" s="77">
        <v>0</v>
      </c>
      <c r="AN713" s="77">
        <v>0</v>
      </c>
      <c r="AO713" s="77">
        <v>0</v>
      </c>
      <c r="AP713" s="77">
        <v>0</v>
      </c>
      <c r="AQ713" s="77">
        <v>0</v>
      </c>
      <c r="AR713" s="77">
        <v>0</v>
      </c>
      <c r="AS713" s="77">
        <v>0</v>
      </c>
      <c r="AT713" s="77">
        <v>0</v>
      </c>
      <c r="AU713" s="77">
        <v>0</v>
      </c>
      <c r="AV713" s="77">
        <v>0</v>
      </c>
      <c r="AW713" s="77">
        <v>0</v>
      </c>
      <c r="AX713" s="77">
        <v>0</v>
      </c>
      <c r="AY713" s="77">
        <v>1.0596690000000001E-2</v>
      </c>
      <c r="AZ713" s="77">
        <v>0</v>
      </c>
      <c r="BA713" s="77">
        <v>0</v>
      </c>
      <c r="BB713" s="77">
        <v>1.0596690000000001E-2</v>
      </c>
      <c r="BC713" s="77">
        <v>0</v>
      </c>
    </row>
    <row r="714" spans="1:55" s="81" customFormat="1" ht="19.5" customHeight="1" x14ac:dyDescent="0.25">
      <c r="A714" s="27" t="s">
        <v>116</v>
      </c>
      <c r="B714" s="74" t="s">
        <v>1127</v>
      </c>
      <c r="C714" s="75" t="s">
        <v>1259</v>
      </c>
      <c r="D714" s="76" t="s">
        <v>35</v>
      </c>
      <c r="E714" s="41">
        <v>4010005512</v>
      </c>
      <c r="F714" s="77">
        <v>0</v>
      </c>
      <c r="G714" s="77">
        <v>0</v>
      </c>
      <c r="H714" s="77">
        <v>0</v>
      </c>
      <c r="I714" s="77">
        <v>0</v>
      </c>
      <c r="J714" s="77">
        <v>0</v>
      </c>
      <c r="K714" s="77">
        <v>1.2946870000000001E-2</v>
      </c>
      <c r="L714" s="77">
        <v>0</v>
      </c>
      <c r="M714" s="77">
        <v>0</v>
      </c>
      <c r="N714" s="77">
        <v>1.2946870000000001E-2</v>
      </c>
      <c r="O714" s="77">
        <v>0</v>
      </c>
      <c r="P714" s="77">
        <v>0</v>
      </c>
      <c r="Q714" s="77">
        <v>0</v>
      </c>
      <c r="R714" s="77">
        <v>0</v>
      </c>
      <c r="S714" s="77">
        <v>0</v>
      </c>
      <c r="T714" s="77">
        <v>0</v>
      </c>
      <c r="U714" s="77">
        <v>0</v>
      </c>
      <c r="V714" s="77">
        <v>0</v>
      </c>
      <c r="W714" s="77">
        <v>0</v>
      </c>
      <c r="X714" s="77">
        <v>0</v>
      </c>
      <c r="Y714" s="77">
        <v>0</v>
      </c>
      <c r="Z714" s="77">
        <v>0</v>
      </c>
      <c r="AA714" s="77">
        <v>0</v>
      </c>
      <c r="AB714" s="77">
        <v>0</v>
      </c>
      <c r="AC714" s="77">
        <v>0</v>
      </c>
      <c r="AD714" s="77">
        <v>0</v>
      </c>
      <c r="AE714" s="77">
        <v>0</v>
      </c>
      <c r="AF714" s="77">
        <v>0</v>
      </c>
      <c r="AG714" s="77">
        <v>0</v>
      </c>
      <c r="AH714" s="77">
        <v>0</v>
      </c>
      <c r="AI714" s="77">
        <v>0</v>
      </c>
      <c r="AJ714" s="77">
        <v>0</v>
      </c>
      <c r="AK714" s="77">
        <v>0</v>
      </c>
      <c r="AL714" s="77">
        <v>0</v>
      </c>
      <c r="AM714" s="77">
        <v>0</v>
      </c>
      <c r="AN714" s="77">
        <v>0</v>
      </c>
      <c r="AO714" s="77">
        <v>0</v>
      </c>
      <c r="AP714" s="77">
        <v>0</v>
      </c>
      <c r="AQ714" s="77">
        <v>0</v>
      </c>
      <c r="AR714" s="77">
        <v>0</v>
      </c>
      <c r="AS714" s="77">
        <v>0</v>
      </c>
      <c r="AT714" s="77">
        <v>0</v>
      </c>
      <c r="AU714" s="77">
        <v>0</v>
      </c>
      <c r="AV714" s="77">
        <v>0</v>
      </c>
      <c r="AW714" s="77">
        <v>0</v>
      </c>
      <c r="AX714" s="77">
        <v>0</v>
      </c>
      <c r="AY714" s="77">
        <v>1.2946870000000001E-2</v>
      </c>
      <c r="AZ714" s="77">
        <v>0</v>
      </c>
      <c r="BA714" s="77">
        <v>0</v>
      </c>
      <c r="BB714" s="77">
        <v>1.2946870000000001E-2</v>
      </c>
      <c r="BC714" s="77">
        <v>0</v>
      </c>
    </row>
    <row r="715" spans="1:55" s="81" customFormat="1" ht="19.5" customHeight="1" x14ac:dyDescent="0.25">
      <c r="A715" s="27" t="s">
        <v>116</v>
      </c>
      <c r="B715" s="74" t="s">
        <v>1127</v>
      </c>
      <c r="C715" s="75" t="s">
        <v>1260</v>
      </c>
      <c r="D715" s="76" t="s">
        <v>35</v>
      </c>
      <c r="E715" s="41">
        <v>4010005580</v>
      </c>
      <c r="F715" s="77">
        <v>0</v>
      </c>
      <c r="G715" s="77">
        <v>0</v>
      </c>
      <c r="H715" s="77">
        <v>0</v>
      </c>
      <c r="I715" s="77">
        <v>0</v>
      </c>
      <c r="J715" s="77">
        <v>0</v>
      </c>
      <c r="K715" s="77">
        <v>7.6196200000000006E-2</v>
      </c>
      <c r="L715" s="77">
        <v>0</v>
      </c>
      <c r="M715" s="77">
        <v>0</v>
      </c>
      <c r="N715" s="77">
        <v>7.6196200000000006E-2</v>
      </c>
      <c r="O715" s="77">
        <v>0</v>
      </c>
      <c r="P715" s="77">
        <v>0</v>
      </c>
      <c r="Q715" s="77">
        <v>0</v>
      </c>
      <c r="R715" s="77">
        <v>0</v>
      </c>
      <c r="S715" s="77">
        <v>0</v>
      </c>
      <c r="T715" s="77">
        <v>0</v>
      </c>
      <c r="U715" s="77">
        <v>0</v>
      </c>
      <c r="V715" s="77">
        <v>0</v>
      </c>
      <c r="W715" s="77">
        <v>0</v>
      </c>
      <c r="X715" s="77">
        <v>0</v>
      </c>
      <c r="Y715" s="77">
        <v>0</v>
      </c>
      <c r="Z715" s="77">
        <v>0</v>
      </c>
      <c r="AA715" s="77">
        <v>0</v>
      </c>
      <c r="AB715" s="77">
        <v>0</v>
      </c>
      <c r="AC715" s="77">
        <v>0</v>
      </c>
      <c r="AD715" s="77">
        <v>0</v>
      </c>
      <c r="AE715" s="77">
        <v>0</v>
      </c>
      <c r="AF715" s="77">
        <v>0</v>
      </c>
      <c r="AG715" s="77">
        <v>0</v>
      </c>
      <c r="AH715" s="77">
        <v>0</v>
      </c>
      <c r="AI715" s="77">
        <v>0</v>
      </c>
      <c r="AJ715" s="77">
        <v>0</v>
      </c>
      <c r="AK715" s="77">
        <v>0</v>
      </c>
      <c r="AL715" s="77">
        <v>0</v>
      </c>
      <c r="AM715" s="77">
        <v>0</v>
      </c>
      <c r="AN715" s="77">
        <v>0</v>
      </c>
      <c r="AO715" s="77">
        <v>0</v>
      </c>
      <c r="AP715" s="77">
        <v>0</v>
      </c>
      <c r="AQ715" s="77">
        <v>0</v>
      </c>
      <c r="AR715" s="77">
        <v>0</v>
      </c>
      <c r="AS715" s="77">
        <v>0</v>
      </c>
      <c r="AT715" s="77">
        <v>0</v>
      </c>
      <c r="AU715" s="77">
        <v>0</v>
      </c>
      <c r="AV715" s="77">
        <v>0</v>
      </c>
      <c r="AW715" s="77">
        <v>0</v>
      </c>
      <c r="AX715" s="77">
        <v>0</v>
      </c>
      <c r="AY715" s="77">
        <v>7.6196200000000006E-2</v>
      </c>
      <c r="AZ715" s="77">
        <v>0</v>
      </c>
      <c r="BA715" s="77">
        <v>0</v>
      </c>
      <c r="BB715" s="77">
        <v>7.6196200000000006E-2</v>
      </c>
      <c r="BC715" s="77">
        <v>0</v>
      </c>
    </row>
    <row r="716" spans="1:55" s="81" customFormat="1" ht="19.5" customHeight="1" x14ac:dyDescent="0.25">
      <c r="A716" s="27" t="s">
        <v>116</v>
      </c>
      <c r="B716" s="74" t="s">
        <v>1127</v>
      </c>
      <c r="C716" s="75" t="s">
        <v>1261</v>
      </c>
      <c r="D716" s="76" t="s">
        <v>35</v>
      </c>
      <c r="E716" s="41">
        <v>4010005581</v>
      </c>
      <c r="F716" s="77">
        <v>0</v>
      </c>
      <c r="G716" s="77">
        <v>0</v>
      </c>
      <c r="H716" s="77">
        <v>0</v>
      </c>
      <c r="I716" s="77">
        <v>0</v>
      </c>
      <c r="J716" s="77">
        <v>0</v>
      </c>
      <c r="K716" s="77">
        <v>7.4410539999999997E-2</v>
      </c>
      <c r="L716" s="77">
        <v>0</v>
      </c>
      <c r="M716" s="77">
        <v>0</v>
      </c>
      <c r="N716" s="77">
        <v>7.4410539999999997E-2</v>
      </c>
      <c r="O716" s="77">
        <v>0</v>
      </c>
      <c r="P716" s="77">
        <v>0</v>
      </c>
      <c r="Q716" s="77">
        <v>0</v>
      </c>
      <c r="R716" s="77">
        <v>0</v>
      </c>
      <c r="S716" s="77">
        <v>0</v>
      </c>
      <c r="T716" s="77">
        <v>0</v>
      </c>
      <c r="U716" s="77">
        <v>0</v>
      </c>
      <c r="V716" s="77">
        <v>0</v>
      </c>
      <c r="W716" s="77">
        <v>0</v>
      </c>
      <c r="X716" s="77">
        <v>0</v>
      </c>
      <c r="Y716" s="77">
        <v>0</v>
      </c>
      <c r="Z716" s="77">
        <v>0</v>
      </c>
      <c r="AA716" s="77">
        <v>0</v>
      </c>
      <c r="AB716" s="77">
        <v>0</v>
      </c>
      <c r="AC716" s="77">
        <v>0</v>
      </c>
      <c r="AD716" s="77">
        <v>0</v>
      </c>
      <c r="AE716" s="77">
        <v>0</v>
      </c>
      <c r="AF716" s="77">
        <v>0</v>
      </c>
      <c r="AG716" s="77">
        <v>0</v>
      </c>
      <c r="AH716" s="77">
        <v>0</v>
      </c>
      <c r="AI716" s="77">
        <v>0</v>
      </c>
      <c r="AJ716" s="77">
        <v>0</v>
      </c>
      <c r="AK716" s="77">
        <v>0</v>
      </c>
      <c r="AL716" s="77">
        <v>0</v>
      </c>
      <c r="AM716" s="77">
        <v>0</v>
      </c>
      <c r="AN716" s="77">
        <v>0</v>
      </c>
      <c r="AO716" s="77">
        <v>0</v>
      </c>
      <c r="AP716" s="77">
        <v>0</v>
      </c>
      <c r="AQ716" s="77">
        <v>0</v>
      </c>
      <c r="AR716" s="77">
        <v>0</v>
      </c>
      <c r="AS716" s="77">
        <v>0</v>
      </c>
      <c r="AT716" s="77">
        <v>0</v>
      </c>
      <c r="AU716" s="77">
        <v>0</v>
      </c>
      <c r="AV716" s="77">
        <v>0</v>
      </c>
      <c r="AW716" s="77">
        <v>0</v>
      </c>
      <c r="AX716" s="77">
        <v>0</v>
      </c>
      <c r="AY716" s="77">
        <v>7.4410539999999997E-2</v>
      </c>
      <c r="AZ716" s="77">
        <v>0</v>
      </c>
      <c r="BA716" s="77">
        <v>0</v>
      </c>
      <c r="BB716" s="77">
        <v>7.4410539999999997E-2</v>
      </c>
      <c r="BC716" s="77">
        <v>0</v>
      </c>
    </row>
    <row r="717" spans="1:55" s="81" customFormat="1" ht="19.5" customHeight="1" x14ac:dyDescent="0.25">
      <c r="A717" s="27" t="s">
        <v>116</v>
      </c>
      <c r="B717" s="74" t="s">
        <v>1127</v>
      </c>
      <c r="C717" s="75" t="s">
        <v>1262</v>
      </c>
      <c r="D717" s="76" t="s">
        <v>35</v>
      </c>
      <c r="E717" s="41">
        <v>4010005582</v>
      </c>
      <c r="F717" s="77">
        <v>0</v>
      </c>
      <c r="G717" s="77">
        <v>0</v>
      </c>
      <c r="H717" s="77">
        <v>0</v>
      </c>
      <c r="I717" s="77">
        <v>0</v>
      </c>
      <c r="J717" s="77">
        <v>0</v>
      </c>
      <c r="K717" s="77">
        <v>9.2964200000000011E-2</v>
      </c>
      <c r="L717" s="77">
        <v>0</v>
      </c>
      <c r="M717" s="77">
        <v>0</v>
      </c>
      <c r="N717" s="77">
        <v>9.2964200000000011E-2</v>
      </c>
      <c r="O717" s="77">
        <v>0</v>
      </c>
      <c r="P717" s="77">
        <v>0</v>
      </c>
      <c r="Q717" s="77">
        <v>0</v>
      </c>
      <c r="R717" s="77">
        <v>0</v>
      </c>
      <c r="S717" s="77">
        <v>0</v>
      </c>
      <c r="T717" s="77">
        <v>0</v>
      </c>
      <c r="U717" s="77">
        <v>0</v>
      </c>
      <c r="V717" s="77">
        <v>0</v>
      </c>
      <c r="W717" s="77">
        <v>0</v>
      </c>
      <c r="X717" s="77">
        <v>0</v>
      </c>
      <c r="Y717" s="77">
        <v>0</v>
      </c>
      <c r="Z717" s="77">
        <v>0</v>
      </c>
      <c r="AA717" s="77">
        <v>0</v>
      </c>
      <c r="AB717" s="77">
        <v>0</v>
      </c>
      <c r="AC717" s="77">
        <v>0</v>
      </c>
      <c r="AD717" s="77">
        <v>0</v>
      </c>
      <c r="AE717" s="77">
        <v>0</v>
      </c>
      <c r="AF717" s="77">
        <v>0</v>
      </c>
      <c r="AG717" s="77">
        <v>0</v>
      </c>
      <c r="AH717" s="77">
        <v>0</v>
      </c>
      <c r="AI717" s="77">
        <v>0</v>
      </c>
      <c r="AJ717" s="77">
        <v>0</v>
      </c>
      <c r="AK717" s="77">
        <v>0</v>
      </c>
      <c r="AL717" s="77">
        <v>0</v>
      </c>
      <c r="AM717" s="77">
        <v>0</v>
      </c>
      <c r="AN717" s="77">
        <v>0</v>
      </c>
      <c r="AO717" s="77">
        <v>0</v>
      </c>
      <c r="AP717" s="77">
        <v>0</v>
      </c>
      <c r="AQ717" s="77">
        <v>0</v>
      </c>
      <c r="AR717" s="77">
        <v>0</v>
      </c>
      <c r="AS717" s="77">
        <v>0</v>
      </c>
      <c r="AT717" s="77">
        <v>0</v>
      </c>
      <c r="AU717" s="77">
        <v>0</v>
      </c>
      <c r="AV717" s="77">
        <v>0</v>
      </c>
      <c r="AW717" s="77">
        <v>0</v>
      </c>
      <c r="AX717" s="77">
        <v>0</v>
      </c>
      <c r="AY717" s="77">
        <v>9.2964200000000011E-2</v>
      </c>
      <c r="AZ717" s="77">
        <v>0</v>
      </c>
      <c r="BA717" s="77">
        <v>0</v>
      </c>
      <c r="BB717" s="77">
        <v>9.2964200000000011E-2</v>
      </c>
      <c r="BC717" s="77">
        <v>0</v>
      </c>
    </row>
    <row r="718" spans="1:55" s="81" customFormat="1" ht="19.5" customHeight="1" x14ac:dyDescent="0.25">
      <c r="A718" s="27" t="s">
        <v>116</v>
      </c>
      <c r="B718" s="74" t="s">
        <v>1127</v>
      </c>
      <c r="C718" s="75" t="s">
        <v>1263</v>
      </c>
      <c r="D718" s="76" t="s">
        <v>35</v>
      </c>
      <c r="E718" s="41">
        <v>4010005603</v>
      </c>
      <c r="F718" s="77">
        <v>0</v>
      </c>
      <c r="G718" s="77">
        <v>0</v>
      </c>
      <c r="H718" s="77">
        <v>0</v>
      </c>
      <c r="I718" s="77">
        <v>0</v>
      </c>
      <c r="J718" s="77">
        <v>0</v>
      </c>
      <c r="K718" s="77">
        <v>1.5570270000000001E-2</v>
      </c>
      <c r="L718" s="77">
        <v>0</v>
      </c>
      <c r="M718" s="77">
        <v>0</v>
      </c>
      <c r="N718" s="77">
        <v>1.5570270000000001E-2</v>
      </c>
      <c r="O718" s="77">
        <v>0</v>
      </c>
      <c r="P718" s="77">
        <v>0</v>
      </c>
      <c r="Q718" s="77">
        <v>0</v>
      </c>
      <c r="R718" s="77">
        <v>0</v>
      </c>
      <c r="S718" s="77">
        <v>0</v>
      </c>
      <c r="T718" s="77">
        <v>0</v>
      </c>
      <c r="U718" s="77">
        <v>0</v>
      </c>
      <c r="V718" s="77">
        <v>0</v>
      </c>
      <c r="W718" s="77">
        <v>0</v>
      </c>
      <c r="X718" s="77">
        <v>0</v>
      </c>
      <c r="Y718" s="77">
        <v>0</v>
      </c>
      <c r="Z718" s="77">
        <v>0</v>
      </c>
      <c r="AA718" s="77">
        <v>0</v>
      </c>
      <c r="AB718" s="77">
        <v>0</v>
      </c>
      <c r="AC718" s="77">
        <v>0</v>
      </c>
      <c r="AD718" s="77">
        <v>0</v>
      </c>
      <c r="AE718" s="77">
        <v>0</v>
      </c>
      <c r="AF718" s="77">
        <v>0</v>
      </c>
      <c r="AG718" s="77">
        <v>0</v>
      </c>
      <c r="AH718" s="77">
        <v>0</v>
      </c>
      <c r="AI718" s="77">
        <v>0</v>
      </c>
      <c r="AJ718" s="77">
        <v>0</v>
      </c>
      <c r="AK718" s="77">
        <v>0</v>
      </c>
      <c r="AL718" s="77">
        <v>0</v>
      </c>
      <c r="AM718" s="77">
        <v>0</v>
      </c>
      <c r="AN718" s="77">
        <v>0</v>
      </c>
      <c r="AO718" s="77">
        <v>0</v>
      </c>
      <c r="AP718" s="77">
        <v>0</v>
      </c>
      <c r="AQ718" s="77">
        <v>0</v>
      </c>
      <c r="AR718" s="77">
        <v>0</v>
      </c>
      <c r="AS718" s="77">
        <v>0</v>
      </c>
      <c r="AT718" s="77">
        <v>0</v>
      </c>
      <c r="AU718" s="77">
        <v>0</v>
      </c>
      <c r="AV718" s="77">
        <v>0</v>
      </c>
      <c r="AW718" s="77">
        <v>0</v>
      </c>
      <c r="AX718" s="77">
        <v>0</v>
      </c>
      <c r="AY718" s="77">
        <v>1.5570270000000001E-2</v>
      </c>
      <c r="AZ718" s="77">
        <v>0</v>
      </c>
      <c r="BA718" s="77">
        <v>0</v>
      </c>
      <c r="BB718" s="77">
        <v>1.5570270000000001E-2</v>
      </c>
      <c r="BC718" s="77">
        <v>0</v>
      </c>
    </row>
    <row r="719" spans="1:55" s="81" customFormat="1" ht="19.5" customHeight="1" x14ac:dyDescent="0.25">
      <c r="A719" s="27" t="s">
        <v>116</v>
      </c>
      <c r="B719" s="74" t="s">
        <v>1127</v>
      </c>
      <c r="C719" s="75" t="s">
        <v>1264</v>
      </c>
      <c r="D719" s="76" t="s">
        <v>35</v>
      </c>
      <c r="E719" s="41">
        <v>4010005604</v>
      </c>
      <c r="F719" s="77">
        <v>0</v>
      </c>
      <c r="G719" s="77">
        <v>0</v>
      </c>
      <c r="H719" s="77">
        <v>0</v>
      </c>
      <c r="I719" s="77">
        <v>0</v>
      </c>
      <c r="J719" s="77">
        <v>0</v>
      </c>
      <c r="K719" s="77">
        <v>1.8571270000000001E-2</v>
      </c>
      <c r="L719" s="77">
        <v>0</v>
      </c>
      <c r="M719" s="77">
        <v>0</v>
      </c>
      <c r="N719" s="77">
        <v>1.8571270000000001E-2</v>
      </c>
      <c r="O719" s="77">
        <v>0</v>
      </c>
      <c r="P719" s="77">
        <v>0</v>
      </c>
      <c r="Q719" s="77">
        <v>0</v>
      </c>
      <c r="R719" s="77">
        <v>0</v>
      </c>
      <c r="S719" s="77">
        <v>0</v>
      </c>
      <c r="T719" s="77">
        <v>0</v>
      </c>
      <c r="U719" s="77">
        <v>0</v>
      </c>
      <c r="V719" s="77">
        <v>0</v>
      </c>
      <c r="W719" s="77">
        <v>0</v>
      </c>
      <c r="X719" s="77">
        <v>0</v>
      </c>
      <c r="Y719" s="77">
        <v>0</v>
      </c>
      <c r="Z719" s="77">
        <v>0</v>
      </c>
      <c r="AA719" s="77">
        <v>0</v>
      </c>
      <c r="AB719" s="77">
        <v>0</v>
      </c>
      <c r="AC719" s="77">
        <v>0</v>
      </c>
      <c r="AD719" s="77">
        <v>0</v>
      </c>
      <c r="AE719" s="77">
        <v>0</v>
      </c>
      <c r="AF719" s="77">
        <v>0</v>
      </c>
      <c r="AG719" s="77">
        <v>0</v>
      </c>
      <c r="AH719" s="77">
        <v>0</v>
      </c>
      <c r="AI719" s="77">
        <v>0</v>
      </c>
      <c r="AJ719" s="77">
        <v>0</v>
      </c>
      <c r="AK719" s="77">
        <v>0</v>
      </c>
      <c r="AL719" s="77">
        <v>0</v>
      </c>
      <c r="AM719" s="77">
        <v>0</v>
      </c>
      <c r="AN719" s="77">
        <v>0</v>
      </c>
      <c r="AO719" s="77">
        <v>0</v>
      </c>
      <c r="AP719" s="77">
        <v>0</v>
      </c>
      <c r="AQ719" s="77">
        <v>0</v>
      </c>
      <c r="AR719" s="77">
        <v>0</v>
      </c>
      <c r="AS719" s="77">
        <v>0</v>
      </c>
      <c r="AT719" s="77">
        <v>0</v>
      </c>
      <c r="AU719" s="77">
        <v>0</v>
      </c>
      <c r="AV719" s="77">
        <v>0</v>
      </c>
      <c r="AW719" s="77">
        <v>0</v>
      </c>
      <c r="AX719" s="77">
        <v>0</v>
      </c>
      <c r="AY719" s="77">
        <v>1.8571270000000001E-2</v>
      </c>
      <c r="AZ719" s="77">
        <v>0</v>
      </c>
      <c r="BA719" s="77">
        <v>0</v>
      </c>
      <c r="BB719" s="77">
        <v>1.8571270000000001E-2</v>
      </c>
      <c r="BC719" s="77">
        <v>0</v>
      </c>
    </row>
    <row r="720" spans="1:55" s="81" customFormat="1" ht="19.5" customHeight="1" x14ac:dyDescent="0.25">
      <c r="A720" s="27" t="s">
        <v>35</v>
      </c>
      <c r="B720" s="107" t="s">
        <v>984</v>
      </c>
      <c r="C720" s="122" t="s">
        <v>845</v>
      </c>
      <c r="D720" s="109" t="s">
        <v>35</v>
      </c>
      <c r="E720" s="104"/>
      <c r="F720" s="77">
        <v>53.537866381717734</v>
      </c>
      <c r="G720" s="77">
        <v>0</v>
      </c>
      <c r="H720" s="77">
        <v>0</v>
      </c>
      <c r="I720" s="77">
        <v>53.537866381717734</v>
      </c>
      <c r="J720" s="77">
        <v>0</v>
      </c>
      <c r="K720" s="77">
        <v>17.220721959999999</v>
      </c>
      <c r="L720" s="77">
        <v>0</v>
      </c>
      <c r="M720" s="77">
        <v>0</v>
      </c>
      <c r="N720" s="77">
        <v>17.220721959999999</v>
      </c>
      <c r="O720" s="77">
        <v>0</v>
      </c>
      <c r="P720" s="77">
        <v>20.654820636287599</v>
      </c>
      <c r="Q720" s="77">
        <v>0</v>
      </c>
      <c r="R720" s="77">
        <v>0</v>
      </c>
      <c r="S720" s="77">
        <v>20.654820636287599</v>
      </c>
      <c r="T720" s="77">
        <v>0</v>
      </c>
      <c r="U720" s="77">
        <v>7.8827413499999999</v>
      </c>
      <c r="V720" s="77">
        <v>0</v>
      </c>
      <c r="W720" s="77">
        <v>0</v>
      </c>
      <c r="X720" s="77">
        <v>7.8827413499999999</v>
      </c>
      <c r="Y720" s="77">
        <v>0</v>
      </c>
      <c r="Z720" s="77">
        <v>12</v>
      </c>
      <c r="AA720" s="77">
        <v>0</v>
      </c>
      <c r="AB720" s="77">
        <v>0</v>
      </c>
      <c r="AC720" s="77">
        <v>12</v>
      </c>
      <c r="AD720" s="77">
        <v>0</v>
      </c>
      <c r="AE720" s="77">
        <v>0</v>
      </c>
      <c r="AF720" s="77">
        <v>0</v>
      </c>
      <c r="AG720" s="77">
        <v>0</v>
      </c>
      <c r="AH720" s="77">
        <v>0</v>
      </c>
      <c r="AI720" s="77">
        <v>0</v>
      </c>
      <c r="AJ720" s="77">
        <v>1.0129343899999999</v>
      </c>
      <c r="AK720" s="77">
        <v>0</v>
      </c>
      <c r="AL720" s="77">
        <v>0</v>
      </c>
      <c r="AM720" s="77">
        <v>1.0129343899999999</v>
      </c>
      <c r="AN720" s="77">
        <v>0</v>
      </c>
      <c r="AO720" s="77">
        <v>1.0129343899999999</v>
      </c>
      <c r="AP720" s="77">
        <v>0</v>
      </c>
      <c r="AQ720" s="77">
        <v>0</v>
      </c>
      <c r="AR720" s="77">
        <v>1.0129343899999999</v>
      </c>
      <c r="AS720" s="77">
        <v>0</v>
      </c>
      <c r="AT720" s="77">
        <v>19.870111355430137</v>
      </c>
      <c r="AU720" s="77">
        <v>0</v>
      </c>
      <c r="AV720" s="77">
        <v>0</v>
      </c>
      <c r="AW720" s="77">
        <v>19.870111355430137</v>
      </c>
      <c r="AX720" s="77">
        <v>0</v>
      </c>
      <c r="AY720" s="77">
        <v>8.3250462200000008</v>
      </c>
      <c r="AZ720" s="77">
        <v>0</v>
      </c>
      <c r="BA720" s="77">
        <v>0</v>
      </c>
      <c r="BB720" s="77">
        <v>8.3250462200000008</v>
      </c>
      <c r="BC720" s="77">
        <v>0</v>
      </c>
    </row>
    <row r="721" spans="1:55" s="81" customFormat="1" ht="19.5" customHeight="1" x14ac:dyDescent="0.25">
      <c r="A721" s="27" t="s">
        <v>35</v>
      </c>
      <c r="B721" s="107" t="s">
        <v>985</v>
      </c>
      <c r="C721" s="122" t="s">
        <v>847</v>
      </c>
      <c r="D721" s="109" t="s">
        <v>35</v>
      </c>
      <c r="E721" s="104"/>
      <c r="F721" s="77">
        <v>0</v>
      </c>
      <c r="G721" s="77">
        <v>0</v>
      </c>
      <c r="H721" s="77">
        <v>0</v>
      </c>
      <c r="I721" s="77">
        <v>0</v>
      </c>
      <c r="J721" s="77">
        <v>0</v>
      </c>
      <c r="K721" s="77">
        <v>1.641834E-2</v>
      </c>
      <c r="L721" s="77">
        <v>0</v>
      </c>
      <c r="M721" s="77">
        <v>0</v>
      </c>
      <c r="N721" s="77">
        <v>1.641834E-2</v>
      </c>
      <c r="O721" s="77">
        <v>0</v>
      </c>
      <c r="P721" s="77">
        <v>0</v>
      </c>
      <c r="Q721" s="77">
        <v>0</v>
      </c>
      <c r="R721" s="77">
        <v>0</v>
      </c>
      <c r="S721" s="77">
        <v>0</v>
      </c>
      <c r="T721" s="77">
        <v>0</v>
      </c>
      <c r="U721" s="77">
        <v>0</v>
      </c>
      <c r="V721" s="77">
        <v>0</v>
      </c>
      <c r="W721" s="77">
        <v>0</v>
      </c>
      <c r="X721" s="77">
        <v>0</v>
      </c>
      <c r="Y721" s="77">
        <v>0</v>
      </c>
      <c r="Z721" s="77">
        <v>0</v>
      </c>
      <c r="AA721" s="77">
        <v>0</v>
      </c>
      <c r="AB721" s="77">
        <v>0</v>
      </c>
      <c r="AC721" s="77">
        <v>0</v>
      </c>
      <c r="AD721" s="77">
        <v>0</v>
      </c>
      <c r="AE721" s="77">
        <v>0</v>
      </c>
      <c r="AF721" s="77">
        <v>0</v>
      </c>
      <c r="AG721" s="77">
        <v>0</v>
      </c>
      <c r="AH721" s="77">
        <v>0</v>
      </c>
      <c r="AI721" s="77">
        <v>0</v>
      </c>
      <c r="AJ721" s="77">
        <v>0</v>
      </c>
      <c r="AK721" s="77">
        <v>0</v>
      </c>
      <c r="AL721" s="77">
        <v>0</v>
      </c>
      <c r="AM721" s="77">
        <v>0</v>
      </c>
      <c r="AN721" s="77">
        <v>0</v>
      </c>
      <c r="AO721" s="77">
        <v>0</v>
      </c>
      <c r="AP721" s="77">
        <v>0</v>
      </c>
      <c r="AQ721" s="77">
        <v>0</v>
      </c>
      <c r="AR721" s="77">
        <v>0</v>
      </c>
      <c r="AS721" s="77">
        <v>0</v>
      </c>
      <c r="AT721" s="77">
        <v>0</v>
      </c>
      <c r="AU721" s="77">
        <v>0</v>
      </c>
      <c r="AV721" s="77">
        <v>0</v>
      </c>
      <c r="AW721" s="77">
        <v>0</v>
      </c>
      <c r="AX721" s="77">
        <v>0</v>
      </c>
      <c r="AY721" s="77">
        <v>1.641834E-2</v>
      </c>
      <c r="AZ721" s="77">
        <v>0</v>
      </c>
      <c r="BA721" s="77">
        <v>0</v>
      </c>
      <c r="BB721" s="77">
        <v>1.641834E-2</v>
      </c>
      <c r="BC721" s="77">
        <v>0</v>
      </c>
    </row>
    <row r="722" spans="1:55" s="81" customFormat="1" ht="19.5" customHeight="1" x14ac:dyDescent="0.25">
      <c r="A722" s="27" t="s">
        <v>116</v>
      </c>
      <c r="B722" s="74" t="s">
        <v>1128</v>
      </c>
      <c r="C722" s="75" t="s">
        <v>1298</v>
      </c>
      <c r="D722" s="76" t="s">
        <v>35</v>
      </c>
      <c r="E722" s="41">
        <v>4010005517</v>
      </c>
      <c r="F722" s="77">
        <v>0</v>
      </c>
      <c r="G722" s="77">
        <v>0</v>
      </c>
      <c r="H722" s="77">
        <v>0</v>
      </c>
      <c r="I722" s="77">
        <v>0</v>
      </c>
      <c r="J722" s="77">
        <v>0</v>
      </c>
      <c r="K722" s="77">
        <v>1.641834E-2</v>
      </c>
      <c r="L722" s="77">
        <v>0</v>
      </c>
      <c r="M722" s="77">
        <v>0</v>
      </c>
      <c r="N722" s="77">
        <v>1.641834E-2</v>
      </c>
      <c r="O722" s="77">
        <v>0</v>
      </c>
      <c r="P722" s="77">
        <v>0</v>
      </c>
      <c r="Q722" s="77">
        <v>0</v>
      </c>
      <c r="R722" s="77">
        <v>0</v>
      </c>
      <c r="S722" s="77">
        <v>0</v>
      </c>
      <c r="T722" s="77">
        <v>0</v>
      </c>
      <c r="U722" s="77">
        <v>0</v>
      </c>
      <c r="V722" s="77">
        <v>0</v>
      </c>
      <c r="W722" s="77">
        <v>0</v>
      </c>
      <c r="X722" s="77">
        <v>0</v>
      </c>
      <c r="Y722" s="77">
        <v>0</v>
      </c>
      <c r="Z722" s="77">
        <v>0</v>
      </c>
      <c r="AA722" s="77">
        <v>0</v>
      </c>
      <c r="AB722" s="77">
        <v>0</v>
      </c>
      <c r="AC722" s="77">
        <v>0</v>
      </c>
      <c r="AD722" s="77">
        <v>0</v>
      </c>
      <c r="AE722" s="77">
        <v>0</v>
      </c>
      <c r="AF722" s="77">
        <v>0</v>
      </c>
      <c r="AG722" s="77">
        <v>0</v>
      </c>
      <c r="AH722" s="77">
        <v>0</v>
      </c>
      <c r="AI722" s="77">
        <v>0</v>
      </c>
      <c r="AJ722" s="77">
        <v>0</v>
      </c>
      <c r="AK722" s="77">
        <v>0</v>
      </c>
      <c r="AL722" s="77">
        <v>0</v>
      </c>
      <c r="AM722" s="77">
        <v>0</v>
      </c>
      <c r="AN722" s="77">
        <v>0</v>
      </c>
      <c r="AO722" s="77">
        <v>0</v>
      </c>
      <c r="AP722" s="77">
        <v>0</v>
      </c>
      <c r="AQ722" s="77">
        <v>0</v>
      </c>
      <c r="AR722" s="77">
        <v>0</v>
      </c>
      <c r="AS722" s="77">
        <v>0</v>
      </c>
      <c r="AT722" s="77">
        <v>0</v>
      </c>
      <c r="AU722" s="77">
        <v>0</v>
      </c>
      <c r="AV722" s="77">
        <v>0</v>
      </c>
      <c r="AW722" s="77">
        <v>0</v>
      </c>
      <c r="AX722" s="77">
        <v>0</v>
      </c>
      <c r="AY722" s="77">
        <v>1.641834E-2</v>
      </c>
      <c r="AZ722" s="77">
        <v>0</v>
      </c>
      <c r="BA722" s="77">
        <v>0</v>
      </c>
      <c r="BB722" s="77">
        <v>1.641834E-2</v>
      </c>
      <c r="BC722" s="77">
        <v>0</v>
      </c>
    </row>
    <row r="723" spans="1:55" s="81" customFormat="1" ht="19.5" customHeight="1" x14ac:dyDescent="0.25">
      <c r="A723" s="27" t="s">
        <v>35</v>
      </c>
      <c r="B723" s="107" t="s">
        <v>986</v>
      </c>
      <c r="C723" s="122" t="s">
        <v>849</v>
      </c>
      <c r="D723" s="109" t="s">
        <v>35</v>
      </c>
      <c r="E723" s="104"/>
      <c r="F723" s="77">
        <v>42.390374060004014</v>
      </c>
      <c r="G723" s="77">
        <v>0</v>
      </c>
      <c r="H723" s="77">
        <v>0</v>
      </c>
      <c r="I723" s="77">
        <v>42.390374060004014</v>
      </c>
      <c r="J723" s="77">
        <v>0</v>
      </c>
      <c r="K723" s="77">
        <v>3.2055940600000001</v>
      </c>
      <c r="L723" s="77">
        <v>0</v>
      </c>
      <c r="M723" s="77">
        <v>0</v>
      </c>
      <c r="N723" s="77">
        <v>3.2055940600000001</v>
      </c>
      <c r="O723" s="77">
        <v>0</v>
      </c>
      <c r="P723" s="77">
        <v>14.472079286287599</v>
      </c>
      <c r="Q723" s="77">
        <v>0</v>
      </c>
      <c r="R723" s="77">
        <v>0</v>
      </c>
      <c r="S723" s="77">
        <v>14.472079286287599</v>
      </c>
      <c r="T723" s="77">
        <v>0</v>
      </c>
      <c r="U723" s="77">
        <v>1.7</v>
      </c>
      <c r="V723" s="77">
        <v>0</v>
      </c>
      <c r="W723" s="77">
        <v>0</v>
      </c>
      <c r="X723" s="77">
        <v>1.7</v>
      </c>
      <c r="Y723" s="77">
        <v>0</v>
      </c>
      <c r="Z723" s="77">
        <v>12</v>
      </c>
      <c r="AA723" s="77">
        <v>0</v>
      </c>
      <c r="AB723" s="77">
        <v>0</v>
      </c>
      <c r="AC723" s="77">
        <v>12</v>
      </c>
      <c r="AD723" s="77">
        <v>0</v>
      </c>
      <c r="AE723" s="77">
        <v>0</v>
      </c>
      <c r="AF723" s="77">
        <v>0</v>
      </c>
      <c r="AG723" s="77">
        <v>0</v>
      </c>
      <c r="AH723" s="77">
        <v>0</v>
      </c>
      <c r="AI723" s="77">
        <v>0</v>
      </c>
      <c r="AJ723" s="77">
        <v>0</v>
      </c>
      <c r="AK723" s="77">
        <v>0</v>
      </c>
      <c r="AL723" s="77">
        <v>0</v>
      </c>
      <c r="AM723" s="77">
        <v>0</v>
      </c>
      <c r="AN723" s="77">
        <v>0</v>
      </c>
      <c r="AO723" s="77">
        <v>0</v>
      </c>
      <c r="AP723" s="77">
        <v>0</v>
      </c>
      <c r="AQ723" s="77">
        <v>0</v>
      </c>
      <c r="AR723" s="77">
        <v>0</v>
      </c>
      <c r="AS723" s="77">
        <v>0</v>
      </c>
      <c r="AT723" s="77">
        <v>15.918294773716415</v>
      </c>
      <c r="AU723" s="77">
        <v>0</v>
      </c>
      <c r="AV723" s="77">
        <v>0</v>
      </c>
      <c r="AW723" s="77">
        <v>15.918294773716415</v>
      </c>
      <c r="AX723" s="77">
        <v>0</v>
      </c>
      <c r="AY723" s="77">
        <v>1.50559406</v>
      </c>
      <c r="AZ723" s="77">
        <v>0</v>
      </c>
      <c r="BA723" s="77">
        <v>0</v>
      </c>
      <c r="BB723" s="77">
        <v>1.50559406</v>
      </c>
      <c r="BC723" s="77">
        <v>0</v>
      </c>
    </row>
    <row r="724" spans="1:55" s="81" customFormat="1" ht="19.5" customHeight="1" x14ac:dyDescent="0.25">
      <c r="A724" s="27" t="s">
        <v>116</v>
      </c>
      <c r="B724" s="74" t="s">
        <v>1129</v>
      </c>
      <c r="C724" s="75" t="s">
        <v>551</v>
      </c>
      <c r="D724" s="76" t="s">
        <v>35</v>
      </c>
      <c r="E724" s="41">
        <v>4010300042</v>
      </c>
      <c r="F724" s="77">
        <v>4.3389982200000006</v>
      </c>
      <c r="G724" s="77">
        <v>0</v>
      </c>
      <c r="H724" s="77">
        <v>0</v>
      </c>
      <c r="I724" s="77">
        <v>4.3389982200000006</v>
      </c>
      <c r="J724" s="77">
        <v>0</v>
      </c>
      <c r="K724" s="77">
        <v>0</v>
      </c>
      <c r="L724" s="77">
        <v>0</v>
      </c>
      <c r="M724" s="77">
        <v>0</v>
      </c>
      <c r="N724" s="77">
        <v>0</v>
      </c>
      <c r="O724" s="77">
        <v>0</v>
      </c>
      <c r="P724" s="77">
        <v>0</v>
      </c>
      <c r="Q724" s="77">
        <v>0</v>
      </c>
      <c r="R724" s="77">
        <v>0</v>
      </c>
      <c r="S724" s="77">
        <v>0</v>
      </c>
      <c r="T724" s="77">
        <v>0</v>
      </c>
      <c r="U724" s="77">
        <v>0</v>
      </c>
      <c r="V724" s="77">
        <v>0</v>
      </c>
      <c r="W724" s="77">
        <v>0</v>
      </c>
      <c r="X724" s="77">
        <v>0</v>
      </c>
      <c r="Y724" s="77">
        <v>0</v>
      </c>
      <c r="Z724" s="77">
        <v>0</v>
      </c>
      <c r="AA724" s="77">
        <v>0</v>
      </c>
      <c r="AB724" s="77">
        <v>0</v>
      </c>
      <c r="AC724" s="77">
        <v>0</v>
      </c>
      <c r="AD724" s="77">
        <v>0</v>
      </c>
      <c r="AE724" s="77">
        <v>0</v>
      </c>
      <c r="AF724" s="77">
        <v>0</v>
      </c>
      <c r="AG724" s="77">
        <v>0</v>
      </c>
      <c r="AH724" s="77">
        <v>0</v>
      </c>
      <c r="AI724" s="77">
        <v>0</v>
      </c>
      <c r="AJ724" s="77">
        <v>0</v>
      </c>
      <c r="AK724" s="77">
        <v>0</v>
      </c>
      <c r="AL724" s="77">
        <v>0</v>
      </c>
      <c r="AM724" s="77">
        <v>0</v>
      </c>
      <c r="AN724" s="77">
        <v>0</v>
      </c>
      <c r="AO724" s="77">
        <v>0</v>
      </c>
      <c r="AP724" s="77">
        <v>0</v>
      </c>
      <c r="AQ724" s="77">
        <v>0</v>
      </c>
      <c r="AR724" s="77">
        <v>0</v>
      </c>
      <c r="AS724" s="77">
        <v>0</v>
      </c>
      <c r="AT724" s="77">
        <v>4.3389982200000006</v>
      </c>
      <c r="AU724" s="77">
        <v>0</v>
      </c>
      <c r="AV724" s="77">
        <v>0</v>
      </c>
      <c r="AW724" s="77">
        <v>4.3389982200000006</v>
      </c>
      <c r="AX724" s="77">
        <v>0</v>
      </c>
      <c r="AY724" s="77">
        <v>0</v>
      </c>
      <c r="AZ724" s="77">
        <v>0</v>
      </c>
      <c r="BA724" s="77">
        <v>0</v>
      </c>
      <c r="BB724" s="77">
        <v>0</v>
      </c>
      <c r="BC724" s="77">
        <v>0</v>
      </c>
    </row>
    <row r="725" spans="1:55" s="81" customFormat="1" ht="19.5" customHeight="1" x14ac:dyDescent="0.25">
      <c r="A725" s="27" t="s">
        <v>116</v>
      </c>
      <c r="B725" s="74" t="s">
        <v>1129</v>
      </c>
      <c r="C725" s="75" t="s">
        <v>552</v>
      </c>
      <c r="D725" s="76" t="s">
        <v>35</v>
      </c>
      <c r="E725" s="41">
        <v>4010300040</v>
      </c>
      <c r="F725" s="77">
        <v>34.820099190000001</v>
      </c>
      <c r="G725" s="77">
        <v>0</v>
      </c>
      <c r="H725" s="77">
        <v>0</v>
      </c>
      <c r="I725" s="77">
        <v>34.820099190000001</v>
      </c>
      <c r="J725" s="77">
        <v>0</v>
      </c>
      <c r="K725" s="77">
        <v>0</v>
      </c>
      <c r="L725" s="77">
        <v>0</v>
      </c>
      <c r="M725" s="77">
        <v>0</v>
      </c>
      <c r="N725" s="77">
        <v>0</v>
      </c>
      <c r="O725" s="77">
        <v>0</v>
      </c>
      <c r="P725" s="77">
        <v>12.7720792862876</v>
      </c>
      <c r="Q725" s="77">
        <v>0</v>
      </c>
      <c r="R725" s="77">
        <v>0</v>
      </c>
      <c r="S725" s="77">
        <v>12.7720792862876</v>
      </c>
      <c r="T725" s="77">
        <v>0</v>
      </c>
      <c r="U725" s="77">
        <v>0</v>
      </c>
      <c r="V725" s="77">
        <v>0</v>
      </c>
      <c r="W725" s="77">
        <v>0</v>
      </c>
      <c r="X725" s="77">
        <v>0</v>
      </c>
      <c r="Y725" s="77">
        <v>0</v>
      </c>
      <c r="Z725" s="77">
        <v>12</v>
      </c>
      <c r="AA725" s="77">
        <v>0</v>
      </c>
      <c r="AB725" s="77">
        <v>0</v>
      </c>
      <c r="AC725" s="77">
        <v>12</v>
      </c>
      <c r="AD725" s="77">
        <v>0</v>
      </c>
      <c r="AE725" s="77">
        <v>0</v>
      </c>
      <c r="AF725" s="77">
        <v>0</v>
      </c>
      <c r="AG725" s="77">
        <v>0</v>
      </c>
      <c r="AH725" s="77">
        <v>0</v>
      </c>
      <c r="AI725" s="77">
        <v>0</v>
      </c>
      <c r="AJ725" s="77">
        <v>0</v>
      </c>
      <c r="AK725" s="77">
        <v>0</v>
      </c>
      <c r="AL725" s="77">
        <v>0</v>
      </c>
      <c r="AM725" s="77">
        <v>0</v>
      </c>
      <c r="AN725" s="77">
        <v>0</v>
      </c>
      <c r="AO725" s="77">
        <v>0</v>
      </c>
      <c r="AP725" s="77">
        <v>0</v>
      </c>
      <c r="AQ725" s="77">
        <v>0</v>
      </c>
      <c r="AR725" s="77">
        <v>0</v>
      </c>
      <c r="AS725" s="77">
        <v>0</v>
      </c>
      <c r="AT725" s="77">
        <v>10.048019903712401</v>
      </c>
      <c r="AU725" s="77">
        <v>0</v>
      </c>
      <c r="AV725" s="77">
        <v>0</v>
      </c>
      <c r="AW725" s="77">
        <v>10.048019903712401</v>
      </c>
      <c r="AX725" s="77">
        <v>0</v>
      </c>
      <c r="AY725" s="77">
        <v>0</v>
      </c>
      <c r="AZ725" s="77">
        <v>0</v>
      </c>
      <c r="BA725" s="77">
        <v>0</v>
      </c>
      <c r="BB725" s="77">
        <v>0</v>
      </c>
      <c r="BC725" s="77">
        <v>0</v>
      </c>
    </row>
    <row r="726" spans="1:55" s="81" customFormat="1" ht="19.5" customHeight="1" x14ac:dyDescent="0.25">
      <c r="A726" s="27" t="s">
        <v>116</v>
      </c>
      <c r="B726" s="74" t="s">
        <v>1129</v>
      </c>
      <c r="C726" s="75" t="s">
        <v>553</v>
      </c>
      <c r="D726" s="76" t="s">
        <v>35</v>
      </c>
      <c r="E726" s="41">
        <v>4010300074</v>
      </c>
      <c r="F726" s="77">
        <v>3.2312766500040135</v>
      </c>
      <c r="G726" s="77">
        <v>0</v>
      </c>
      <c r="H726" s="77">
        <v>0</v>
      </c>
      <c r="I726" s="77">
        <v>3.2312766500040135</v>
      </c>
      <c r="J726" s="77">
        <v>0</v>
      </c>
      <c r="K726" s="77">
        <v>3.2055940600000001</v>
      </c>
      <c r="L726" s="77">
        <v>0</v>
      </c>
      <c r="M726" s="77">
        <v>0</v>
      </c>
      <c r="N726" s="77">
        <v>3.2055940600000001</v>
      </c>
      <c r="O726" s="77">
        <v>0</v>
      </c>
      <c r="P726" s="77">
        <v>1.7</v>
      </c>
      <c r="Q726" s="77">
        <v>0</v>
      </c>
      <c r="R726" s="77">
        <v>0</v>
      </c>
      <c r="S726" s="77">
        <v>1.7</v>
      </c>
      <c r="T726" s="77">
        <v>0</v>
      </c>
      <c r="U726" s="77">
        <v>1.7</v>
      </c>
      <c r="V726" s="77">
        <v>0</v>
      </c>
      <c r="W726" s="77">
        <v>0</v>
      </c>
      <c r="X726" s="77">
        <v>1.7</v>
      </c>
      <c r="Y726" s="77">
        <v>0</v>
      </c>
      <c r="Z726" s="77">
        <v>0</v>
      </c>
      <c r="AA726" s="77">
        <v>0</v>
      </c>
      <c r="AB726" s="77">
        <v>0</v>
      </c>
      <c r="AC726" s="77">
        <v>0</v>
      </c>
      <c r="AD726" s="77">
        <v>0</v>
      </c>
      <c r="AE726" s="77">
        <v>0</v>
      </c>
      <c r="AF726" s="77">
        <v>0</v>
      </c>
      <c r="AG726" s="77">
        <v>0</v>
      </c>
      <c r="AH726" s="77">
        <v>0</v>
      </c>
      <c r="AI726" s="77">
        <v>0</v>
      </c>
      <c r="AJ726" s="77">
        <v>0</v>
      </c>
      <c r="AK726" s="77">
        <v>0</v>
      </c>
      <c r="AL726" s="77">
        <v>0</v>
      </c>
      <c r="AM726" s="77">
        <v>0</v>
      </c>
      <c r="AN726" s="77">
        <v>0</v>
      </c>
      <c r="AO726" s="77">
        <v>0</v>
      </c>
      <c r="AP726" s="77">
        <v>0</v>
      </c>
      <c r="AQ726" s="77">
        <v>0</v>
      </c>
      <c r="AR726" s="77">
        <v>0</v>
      </c>
      <c r="AS726" s="77">
        <v>0</v>
      </c>
      <c r="AT726" s="77">
        <v>1.5312766500040136</v>
      </c>
      <c r="AU726" s="77">
        <v>0</v>
      </c>
      <c r="AV726" s="77">
        <v>0</v>
      </c>
      <c r="AW726" s="77">
        <v>1.5312766500040136</v>
      </c>
      <c r="AX726" s="77">
        <v>0</v>
      </c>
      <c r="AY726" s="77">
        <v>1.50559406</v>
      </c>
      <c r="AZ726" s="77">
        <v>0</v>
      </c>
      <c r="BA726" s="77">
        <v>0</v>
      </c>
      <c r="BB726" s="77">
        <v>1.50559406</v>
      </c>
      <c r="BC726" s="77">
        <v>0</v>
      </c>
    </row>
    <row r="727" spans="1:55" s="81" customFormat="1" ht="19.5" customHeight="1" x14ac:dyDescent="0.25">
      <c r="A727" s="27" t="s">
        <v>35</v>
      </c>
      <c r="B727" s="107" t="s">
        <v>987</v>
      </c>
      <c r="C727" s="122" t="s">
        <v>851</v>
      </c>
      <c r="D727" s="109" t="s">
        <v>35</v>
      </c>
      <c r="E727" s="104"/>
      <c r="F727" s="77">
        <v>0</v>
      </c>
      <c r="G727" s="77">
        <v>0</v>
      </c>
      <c r="H727" s="77">
        <v>0</v>
      </c>
      <c r="I727" s="77">
        <v>0</v>
      </c>
      <c r="J727" s="77">
        <v>0</v>
      </c>
      <c r="K727" s="77">
        <v>0</v>
      </c>
      <c r="L727" s="77">
        <v>0</v>
      </c>
      <c r="M727" s="77">
        <v>0</v>
      </c>
      <c r="N727" s="77">
        <v>0</v>
      </c>
      <c r="O727" s="77">
        <v>0</v>
      </c>
      <c r="P727" s="77">
        <v>0</v>
      </c>
      <c r="Q727" s="77">
        <v>0</v>
      </c>
      <c r="R727" s="77">
        <v>0</v>
      </c>
      <c r="S727" s="77">
        <v>0</v>
      </c>
      <c r="T727" s="77">
        <v>0</v>
      </c>
      <c r="U727" s="77">
        <v>0</v>
      </c>
      <c r="V727" s="77">
        <v>0</v>
      </c>
      <c r="W727" s="77">
        <v>0</v>
      </c>
      <c r="X727" s="77">
        <v>0</v>
      </c>
      <c r="Y727" s="77">
        <v>0</v>
      </c>
      <c r="Z727" s="77">
        <v>0</v>
      </c>
      <c r="AA727" s="77">
        <v>0</v>
      </c>
      <c r="AB727" s="77">
        <v>0</v>
      </c>
      <c r="AC727" s="77">
        <v>0</v>
      </c>
      <c r="AD727" s="77">
        <v>0</v>
      </c>
      <c r="AE727" s="77">
        <v>0</v>
      </c>
      <c r="AF727" s="77">
        <v>0</v>
      </c>
      <c r="AG727" s="77">
        <v>0</v>
      </c>
      <c r="AH727" s="77">
        <v>0</v>
      </c>
      <c r="AI727" s="77">
        <v>0</v>
      </c>
      <c r="AJ727" s="77">
        <v>0</v>
      </c>
      <c r="AK727" s="77">
        <v>0</v>
      </c>
      <c r="AL727" s="77">
        <v>0</v>
      </c>
      <c r="AM727" s="77">
        <v>0</v>
      </c>
      <c r="AN727" s="77">
        <v>0</v>
      </c>
      <c r="AO727" s="77">
        <v>0</v>
      </c>
      <c r="AP727" s="77">
        <v>0</v>
      </c>
      <c r="AQ727" s="77">
        <v>0</v>
      </c>
      <c r="AR727" s="77">
        <v>0</v>
      </c>
      <c r="AS727" s="77">
        <v>0</v>
      </c>
      <c r="AT727" s="77">
        <v>0</v>
      </c>
      <c r="AU727" s="77">
        <v>0</v>
      </c>
      <c r="AV727" s="77">
        <v>0</v>
      </c>
      <c r="AW727" s="77">
        <v>0</v>
      </c>
      <c r="AX727" s="77">
        <v>0</v>
      </c>
      <c r="AY727" s="77">
        <v>0</v>
      </c>
      <c r="AZ727" s="77">
        <v>0</v>
      </c>
      <c r="BA727" s="77">
        <v>0</v>
      </c>
      <c r="BB727" s="77">
        <v>0</v>
      </c>
      <c r="BC727" s="77">
        <v>0</v>
      </c>
    </row>
    <row r="728" spans="1:55" s="81" customFormat="1" ht="19.5" customHeight="1" x14ac:dyDescent="0.25">
      <c r="A728" s="27" t="s">
        <v>35</v>
      </c>
      <c r="B728" s="107" t="s">
        <v>988</v>
      </c>
      <c r="C728" s="122" t="s">
        <v>853</v>
      </c>
      <c r="D728" s="109" t="s">
        <v>35</v>
      </c>
      <c r="E728" s="104"/>
      <c r="F728" s="77">
        <v>0</v>
      </c>
      <c r="G728" s="77">
        <v>0</v>
      </c>
      <c r="H728" s="77">
        <v>0</v>
      </c>
      <c r="I728" s="77">
        <v>0</v>
      </c>
      <c r="J728" s="77">
        <v>0</v>
      </c>
      <c r="K728" s="77">
        <v>0</v>
      </c>
      <c r="L728" s="77">
        <v>0</v>
      </c>
      <c r="M728" s="77">
        <v>0</v>
      </c>
      <c r="N728" s="77">
        <v>0</v>
      </c>
      <c r="O728" s="77">
        <v>0</v>
      </c>
      <c r="P728" s="77">
        <v>0</v>
      </c>
      <c r="Q728" s="77">
        <v>0</v>
      </c>
      <c r="R728" s="77">
        <v>0</v>
      </c>
      <c r="S728" s="77">
        <v>0</v>
      </c>
      <c r="T728" s="77">
        <v>0</v>
      </c>
      <c r="U728" s="77">
        <v>0</v>
      </c>
      <c r="V728" s="77">
        <v>0</v>
      </c>
      <c r="W728" s="77">
        <v>0</v>
      </c>
      <c r="X728" s="77">
        <v>0</v>
      </c>
      <c r="Y728" s="77">
        <v>0</v>
      </c>
      <c r="Z728" s="77">
        <v>0</v>
      </c>
      <c r="AA728" s="77">
        <v>0</v>
      </c>
      <c r="AB728" s="77">
        <v>0</v>
      </c>
      <c r="AC728" s="77">
        <v>0</v>
      </c>
      <c r="AD728" s="77">
        <v>0</v>
      </c>
      <c r="AE728" s="77">
        <v>0</v>
      </c>
      <c r="AF728" s="77">
        <v>0</v>
      </c>
      <c r="AG728" s="77">
        <v>0</v>
      </c>
      <c r="AH728" s="77">
        <v>0</v>
      </c>
      <c r="AI728" s="77">
        <v>0</v>
      </c>
      <c r="AJ728" s="77">
        <v>0</v>
      </c>
      <c r="AK728" s="77">
        <v>0</v>
      </c>
      <c r="AL728" s="77">
        <v>0</v>
      </c>
      <c r="AM728" s="77">
        <v>0</v>
      </c>
      <c r="AN728" s="77">
        <v>0</v>
      </c>
      <c r="AO728" s="77">
        <v>0</v>
      </c>
      <c r="AP728" s="77">
        <v>0</v>
      </c>
      <c r="AQ728" s="77">
        <v>0</v>
      </c>
      <c r="AR728" s="77">
        <v>0</v>
      </c>
      <c r="AS728" s="77">
        <v>0</v>
      </c>
      <c r="AT728" s="77">
        <v>0</v>
      </c>
      <c r="AU728" s="77">
        <v>0</v>
      </c>
      <c r="AV728" s="77">
        <v>0</v>
      </c>
      <c r="AW728" s="77">
        <v>0</v>
      </c>
      <c r="AX728" s="77">
        <v>0</v>
      </c>
      <c r="AY728" s="77">
        <v>0</v>
      </c>
      <c r="AZ728" s="77">
        <v>0</v>
      </c>
      <c r="BA728" s="77">
        <v>0</v>
      </c>
      <c r="BB728" s="77">
        <v>0</v>
      </c>
      <c r="BC728" s="77">
        <v>0</v>
      </c>
    </row>
    <row r="729" spans="1:55" s="81" customFormat="1" ht="19.5" customHeight="1" x14ac:dyDescent="0.25">
      <c r="A729" s="27" t="s">
        <v>35</v>
      </c>
      <c r="B729" s="107" t="s">
        <v>989</v>
      </c>
      <c r="C729" s="122" t="s">
        <v>855</v>
      </c>
      <c r="D729" s="109" t="s">
        <v>35</v>
      </c>
      <c r="E729" s="104"/>
      <c r="F729" s="77">
        <v>11.14749232171372</v>
      </c>
      <c r="G729" s="77">
        <v>0</v>
      </c>
      <c r="H729" s="77">
        <v>0</v>
      </c>
      <c r="I729" s="77">
        <v>11.14749232171372</v>
      </c>
      <c r="J729" s="77">
        <v>0</v>
      </c>
      <c r="K729" s="77">
        <v>13.99870956</v>
      </c>
      <c r="L729" s="77">
        <v>0</v>
      </c>
      <c r="M729" s="77">
        <v>0</v>
      </c>
      <c r="N729" s="77">
        <v>13.99870956</v>
      </c>
      <c r="O729" s="77">
        <v>0</v>
      </c>
      <c r="P729" s="77">
        <v>6.1827413499999997</v>
      </c>
      <c r="Q729" s="77">
        <v>0</v>
      </c>
      <c r="R729" s="77">
        <v>0</v>
      </c>
      <c r="S729" s="77">
        <v>6.1827413499999997</v>
      </c>
      <c r="T729" s="77">
        <v>0</v>
      </c>
      <c r="U729" s="77">
        <v>6.1827413499999997</v>
      </c>
      <c r="V729" s="77">
        <v>0</v>
      </c>
      <c r="W729" s="77">
        <v>0</v>
      </c>
      <c r="X729" s="77">
        <v>6.1827413499999997</v>
      </c>
      <c r="Y729" s="77">
        <v>0</v>
      </c>
      <c r="Z729" s="77">
        <v>0</v>
      </c>
      <c r="AA729" s="77">
        <v>0</v>
      </c>
      <c r="AB729" s="77">
        <v>0</v>
      </c>
      <c r="AC729" s="77">
        <v>0</v>
      </c>
      <c r="AD729" s="77">
        <v>0</v>
      </c>
      <c r="AE729" s="77">
        <v>0</v>
      </c>
      <c r="AF729" s="77">
        <v>0</v>
      </c>
      <c r="AG729" s="77">
        <v>0</v>
      </c>
      <c r="AH729" s="77">
        <v>0</v>
      </c>
      <c r="AI729" s="77">
        <v>0</v>
      </c>
      <c r="AJ729" s="77">
        <v>1.0129343899999999</v>
      </c>
      <c r="AK729" s="77">
        <v>0</v>
      </c>
      <c r="AL729" s="77">
        <v>0</v>
      </c>
      <c r="AM729" s="77">
        <v>1.0129343899999999</v>
      </c>
      <c r="AN729" s="77">
        <v>0</v>
      </c>
      <c r="AO729" s="77">
        <v>1.0129343899999999</v>
      </c>
      <c r="AP729" s="77">
        <v>0</v>
      </c>
      <c r="AQ729" s="77">
        <v>0</v>
      </c>
      <c r="AR729" s="77">
        <v>1.0129343899999999</v>
      </c>
      <c r="AS729" s="77">
        <v>0</v>
      </c>
      <c r="AT729" s="77">
        <v>3.9518165817137207</v>
      </c>
      <c r="AU729" s="77">
        <v>0</v>
      </c>
      <c r="AV729" s="77">
        <v>0</v>
      </c>
      <c r="AW729" s="77">
        <v>3.9518165817137207</v>
      </c>
      <c r="AX729" s="77">
        <v>0</v>
      </c>
      <c r="AY729" s="77">
        <v>6.8030338200000005</v>
      </c>
      <c r="AZ729" s="77">
        <v>0</v>
      </c>
      <c r="BA729" s="77">
        <v>0</v>
      </c>
      <c r="BB729" s="77">
        <v>6.8030338200000005</v>
      </c>
      <c r="BC729" s="77">
        <v>0</v>
      </c>
    </row>
    <row r="730" spans="1:55" s="81" customFormat="1" ht="19.5" customHeight="1" x14ac:dyDescent="0.25">
      <c r="A730" s="27" t="s">
        <v>116</v>
      </c>
      <c r="B730" s="74" t="s">
        <v>1130</v>
      </c>
      <c r="C730" s="75" t="s">
        <v>550</v>
      </c>
      <c r="D730" s="76" t="s">
        <v>35</v>
      </c>
      <c r="E730" s="41">
        <v>4010300041</v>
      </c>
      <c r="F730" s="77">
        <v>11.14749232171372</v>
      </c>
      <c r="G730" s="77">
        <v>0</v>
      </c>
      <c r="H730" s="77">
        <v>0</v>
      </c>
      <c r="I730" s="77">
        <v>11.14749232171372</v>
      </c>
      <c r="J730" s="77">
        <v>0</v>
      </c>
      <c r="K730" s="77">
        <v>13.99870956</v>
      </c>
      <c r="L730" s="77">
        <v>0</v>
      </c>
      <c r="M730" s="77">
        <v>0</v>
      </c>
      <c r="N730" s="77">
        <v>13.99870956</v>
      </c>
      <c r="O730" s="77">
        <v>0</v>
      </c>
      <c r="P730" s="77">
        <v>6.1827413499999997</v>
      </c>
      <c r="Q730" s="77">
        <v>0</v>
      </c>
      <c r="R730" s="77">
        <v>0</v>
      </c>
      <c r="S730" s="77">
        <v>6.1827413499999997</v>
      </c>
      <c r="T730" s="77">
        <v>0</v>
      </c>
      <c r="U730" s="77">
        <v>6.1827413499999997</v>
      </c>
      <c r="V730" s="77">
        <v>0</v>
      </c>
      <c r="W730" s="77">
        <v>0</v>
      </c>
      <c r="X730" s="77">
        <v>6.1827413499999997</v>
      </c>
      <c r="Y730" s="77">
        <v>0</v>
      </c>
      <c r="Z730" s="77">
        <v>0</v>
      </c>
      <c r="AA730" s="77">
        <v>0</v>
      </c>
      <c r="AB730" s="77">
        <v>0</v>
      </c>
      <c r="AC730" s="77">
        <v>0</v>
      </c>
      <c r="AD730" s="77">
        <v>0</v>
      </c>
      <c r="AE730" s="77">
        <v>0</v>
      </c>
      <c r="AF730" s="77">
        <v>0</v>
      </c>
      <c r="AG730" s="77">
        <v>0</v>
      </c>
      <c r="AH730" s="77">
        <v>0</v>
      </c>
      <c r="AI730" s="77">
        <v>0</v>
      </c>
      <c r="AJ730" s="77">
        <v>1.0129343899999999</v>
      </c>
      <c r="AK730" s="77">
        <v>0</v>
      </c>
      <c r="AL730" s="77">
        <v>0</v>
      </c>
      <c r="AM730" s="77">
        <v>1.0129343899999999</v>
      </c>
      <c r="AN730" s="77">
        <v>0</v>
      </c>
      <c r="AO730" s="77">
        <v>1.0129343899999999</v>
      </c>
      <c r="AP730" s="77">
        <v>0</v>
      </c>
      <c r="AQ730" s="77">
        <v>0</v>
      </c>
      <c r="AR730" s="77">
        <v>1.0129343899999999</v>
      </c>
      <c r="AS730" s="77">
        <v>0</v>
      </c>
      <c r="AT730" s="77">
        <v>3.9518165817137207</v>
      </c>
      <c r="AU730" s="77">
        <v>0</v>
      </c>
      <c r="AV730" s="77">
        <v>0</v>
      </c>
      <c r="AW730" s="77">
        <v>3.9518165817137207</v>
      </c>
      <c r="AX730" s="77">
        <v>0</v>
      </c>
      <c r="AY730" s="77">
        <v>6.8030338200000005</v>
      </c>
      <c r="AZ730" s="77">
        <v>0</v>
      </c>
      <c r="BA730" s="77">
        <v>0</v>
      </c>
      <c r="BB730" s="77">
        <v>6.8030338200000005</v>
      </c>
      <c r="BC730" s="77">
        <v>0</v>
      </c>
    </row>
    <row r="731" spans="1:55" s="81" customFormat="1" ht="19.5" customHeight="1" x14ac:dyDescent="0.25">
      <c r="A731" s="27" t="s">
        <v>35</v>
      </c>
      <c r="B731" s="107" t="s">
        <v>990</v>
      </c>
      <c r="C731" s="122" t="s">
        <v>857</v>
      </c>
      <c r="D731" s="109" t="s">
        <v>35</v>
      </c>
      <c r="E731" s="104"/>
      <c r="F731" s="77">
        <v>0</v>
      </c>
      <c r="G731" s="77">
        <v>0</v>
      </c>
      <c r="H731" s="77">
        <v>0</v>
      </c>
      <c r="I731" s="77">
        <v>0</v>
      </c>
      <c r="J731" s="77">
        <v>0</v>
      </c>
      <c r="K731" s="77">
        <v>0</v>
      </c>
      <c r="L731" s="77">
        <v>0</v>
      </c>
      <c r="M731" s="77">
        <v>0</v>
      </c>
      <c r="N731" s="77">
        <v>0</v>
      </c>
      <c r="O731" s="77">
        <v>0</v>
      </c>
      <c r="P731" s="77">
        <v>0</v>
      </c>
      <c r="Q731" s="77">
        <v>0</v>
      </c>
      <c r="R731" s="77">
        <v>0</v>
      </c>
      <c r="S731" s="77">
        <v>0</v>
      </c>
      <c r="T731" s="77">
        <v>0</v>
      </c>
      <c r="U731" s="77">
        <v>0</v>
      </c>
      <c r="V731" s="77">
        <v>0</v>
      </c>
      <c r="W731" s="77">
        <v>0</v>
      </c>
      <c r="X731" s="77">
        <v>0</v>
      </c>
      <c r="Y731" s="77">
        <v>0</v>
      </c>
      <c r="Z731" s="77">
        <v>0</v>
      </c>
      <c r="AA731" s="77">
        <v>0</v>
      </c>
      <c r="AB731" s="77">
        <v>0</v>
      </c>
      <c r="AC731" s="77">
        <v>0</v>
      </c>
      <c r="AD731" s="77">
        <v>0</v>
      </c>
      <c r="AE731" s="77">
        <v>0</v>
      </c>
      <c r="AF731" s="77">
        <v>0</v>
      </c>
      <c r="AG731" s="77">
        <v>0</v>
      </c>
      <c r="AH731" s="77">
        <v>0</v>
      </c>
      <c r="AI731" s="77">
        <v>0</v>
      </c>
      <c r="AJ731" s="77">
        <v>0</v>
      </c>
      <c r="AK731" s="77">
        <v>0</v>
      </c>
      <c r="AL731" s="77">
        <v>0</v>
      </c>
      <c r="AM731" s="77">
        <v>0</v>
      </c>
      <c r="AN731" s="77">
        <v>0</v>
      </c>
      <c r="AO731" s="77">
        <v>0</v>
      </c>
      <c r="AP731" s="77">
        <v>0</v>
      </c>
      <c r="AQ731" s="77">
        <v>0</v>
      </c>
      <c r="AR731" s="77">
        <v>0</v>
      </c>
      <c r="AS731" s="77">
        <v>0</v>
      </c>
      <c r="AT731" s="77">
        <v>0</v>
      </c>
      <c r="AU731" s="77">
        <v>0</v>
      </c>
      <c r="AV731" s="77">
        <v>0</v>
      </c>
      <c r="AW731" s="77">
        <v>0</v>
      </c>
      <c r="AX731" s="77">
        <v>0</v>
      </c>
      <c r="AY731" s="77">
        <v>0</v>
      </c>
      <c r="AZ731" s="77">
        <v>0</v>
      </c>
      <c r="BA731" s="77">
        <v>0</v>
      </c>
      <c r="BB731" s="77">
        <v>0</v>
      </c>
      <c r="BC731" s="77">
        <v>0</v>
      </c>
    </row>
    <row r="732" spans="1:55" s="81" customFormat="1" ht="19.5" customHeight="1" x14ac:dyDescent="0.25">
      <c r="A732" s="27" t="s">
        <v>35</v>
      </c>
      <c r="B732" s="107" t="s">
        <v>991</v>
      </c>
      <c r="C732" s="122" t="s">
        <v>859</v>
      </c>
      <c r="D732" s="109" t="s">
        <v>35</v>
      </c>
      <c r="E732" s="104"/>
      <c r="F732" s="77">
        <v>0</v>
      </c>
      <c r="G732" s="77">
        <v>0</v>
      </c>
      <c r="H732" s="77">
        <v>0</v>
      </c>
      <c r="I732" s="77">
        <v>0</v>
      </c>
      <c r="J732" s="77">
        <v>0</v>
      </c>
      <c r="K732" s="77">
        <v>0</v>
      </c>
      <c r="L732" s="77">
        <v>0</v>
      </c>
      <c r="M732" s="77">
        <v>0</v>
      </c>
      <c r="N732" s="77">
        <v>0</v>
      </c>
      <c r="O732" s="77">
        <v>0</v>
      </c>
      <c r="P732" s="77">
        <v>0</v>
      </c>
      <c r="Q732" s="77">
        <v>0</v>
      </c>
      <c r="R732" s="77">
        <v>0</v>
      </c>
      <c r="S732" s="77">
        <v>0</v>
      </c>
      <c r="T732" s="77">
        <v>0</v>
      </c>
      <c r="U732" s="77">
        <v>0</v>
      </c>
      <c r="V732" s="77">
        <v>0</v>
      </c>
      <c r="W732" s="77">
        <v>0</v>
      </c>
      <c r="X732" s="77">
        <v>0</v>
      </c>
      <c r="Y732" s="77">
        <v>0</v>
      </c>
      <c r="Z732" s="77">
        <v>0</v>
      </c>
      <c r="AA732" s="77">
        <v>0</v>
      </c>
      <c r="AB732" s="77">
        <v>0</v>
      </c>
      <c r="AC732" s="77">
        <v>0</v>
      </c>
      <c r="AD732" s="77">
        <v>0</v>
      </c>
      <c r="AE732" s="77">
        <v>0</v>
      </c>
      <c r="AF732" s="77">
        <v>0</v>
      </c>
      <c r="AG732" s="77">
        <v>0</v>
      </c>
      <c r="AH732" s="77">
        <v>0</v>
      </c>
      <c r="AI732" s="77">
        <v>0</v>
      </c>
      <c r="AJ732" s="77">
        <v>0</v>
      </c>
      <c r="AK732" s="77">
        <v>0</v>
      </c>
      <c r="AL732" s="77">
        <v>0</v>
      </c>
      <c r="AM732" s="77">
        <v>0</v>
      </c>
      <c r="AN732" s="77">
        <v>0</v>
      </c>
      <c r="AO732" s="77">
        <v>0</v>
      </c>
      <c r="AP732" s="77">
        <v>0</v>
      </c>
      <c r="AQ732" s="77">
        <v>0</v>
      </c>
      <c r="AR732" s="77">
        <v>0</v>
      </c>
      <c r="AS732" s="77">
        <v>0</v>
      </c>
      <c r="AT732" s="77">
        <v>0</v>
      </c>
      <c r="AU732" s="77">
        <v>0</v>
      </c>
      <c r="AV732" s="77">
        <v>0</v>
      </c>
      <c r="AW732" s="77">
        <v>0</v>
      </c>
      <c r="AX732" s="77">
        <v>0</v>
      </c>
      <c r="AY732" s="77">
        <v>0</v>
      </c>
      <c r="AZ732" s="77">
        <v>0</v>
      </c>
      <c r="BA732" s="77">
        <v>0</v>
      </c>
      <c r="BB732" s="77">
        <v>0</v>
      </c>
      <c r="BC732" s="77">
        <v>0</v>
      </c>
    </row>
    <row r="733" spans="1:55" s="81" customFormat="1" ht="19.5" customHeight="1" x14ac:dyDescent="0.25">
      <c r="A733" s="27" t="s">
        <v>35</v>
      </c>
      <c r="B733" s="107" t="s">
        <v>992</v>
      </c>
      <c r="C733" s="122" t="s">
        <v>861</v>
      </c>
      <c r="D733" s="109" t="s">
        <v>35</v>
      </c>
      <c r="E733" s="104"/>
      <c r="F733" s="77">
        <v>0</v>
      </c>
      <c r="G733" s="77">
        <v>0</v>
      </c>
      <c r="H733" s="77">
        <v>0</v>
      </c>
      <c r="I733" s="77">
        <v>0</v>
      </c>
      <c r="J733" s="77">
        <v>0</v>
      </c>
      <c r="K733" s="77">
        <v>0</v>
      </c>
      <c r="L733" s="77">
        <v>0</v>
      </c>
      <c r="M733" s="77">
        <v>0</v>
      </c>
      <c r="N733" s="77">
        <v>0</v>
      </c>
      <c r="O733" s="77">
        <v>0</v>
      </c>
      <c r="P733" s="77">
        <v>0</v>
      </c>
      <c r="Q733" s="77">
        <v>0</v>
      </c>
      <c r="R733" s="77">
        <v>0</v>
      </c>
      <c r="S733" s="77">
        <v>0</v>
      </c>
      <c r="T733" s="77">
        <v>0</v>
      </c>
      <c r="U733" s="77">
        <v>0</v>
      </c>
      <c r="V733" s="77">
        <v>0</v>
      </c>
      <c r="W733" s="77">
        <v>0</v>
      </c>
      <c r="X733" s="77">
        <v>0</v>
      </c>
      <c r="Y733" s="77">
        <v>0</v>
      </c>
      <c r="Z733" s="77">
        <v>0</v>
      </c>
      <c r="AA733" s="77">
        <v>0</v>
      </c>
      <c r="AB733" s="77">
        <v>0</v>
      </c>
      <c r="AC733" s="77">
        <v>0</v>
      </c>
      <c r="AD733" s="77">
        <v>0</v>
      </c>
      <c r="AE733" s="77">
        <v>0</v>
      </c>
      <c r="AF733" s="77">
        <v>0</v>
      </c>
      <c r="AG733" s="77">
        <v>0</v>
      </c>
      <c r="AH733" s="77">
        <v>0</v>
      </c>
      <c r="AI733" s="77">
        <v>0</v>
      </c>
      <c r="AJ733" s="77">
        <v>0</v>
      </c>
      <c r="AK733" s="77">
        <v>0</v>
      </c>
      <c r="AL733" s="77">
        <v>0</v>
      </c>
      <c r="AM733" s="77">
        <v>0</v>
      </c>
      <c r="AN733" s="77">
        <v>0</v>
      </c>
      <c r="AO733" s="77">
        <v>0</v>
      </c>
      <c r="AP733" s="77">
        <v>0</v>
      </c>
      <c r="AQ733" s="77">
        <v>0</v>
      </c>
      <c r="AR733" s="77">
        <v>0</v>
      </c>
      <c r="AS733" s="77">
        <v>0</v>
      </c>
      <c r="AT733" s="77">
        <v>0</v>
      </c>
      <c r="AU733" s="77">
        <v>0</v>
      </c>
      <c r="AV733" s="77">
        <v>0</v>
      </c>
      <c r="AW733" s="77">
        <v>0</v>
      </c>
      <c r="AX733" s="77">
        <v>0</v>
      </c>
      <c r="AY733" s="77">
        <v>0</v>
      </c>
      <c r="AZ733" s="77">
        <v>0</v>
      </c>
      <c r="BA733" s="77">
        <v>0</v>
      </c>
      <c r="BB733" s="77">
        <v>0</v>
      </c>
      <c r="BC733" s="77">
        <v>0</v>
      </c>
    </row>
    <row r="734" spans="1:55" s="81" customFormat="1" ht="19.5" customHeight="1" x14ac:dyDescent="0.25">
      <c r="A734" s="27" t="s">
        <v>35</v>
      </c>
      <c r="B734" s="107" t="s">
        <v>993</v>
      </c>
      <c r="C734" s="122" t="s">
        <v>863</v>
      </c>
      <c r="D734" s="109" t="s">
        <v>35</v>
      </c>
      <c r="E734" s="104"/>
      <c r="F734" s="77">
        <v>24.759639268376979</v>
      </c>
      <c r="G734" s="77">
        <v>0</v>
      </c>
      <c r="H734" s="77">
        <v>0</v>
      </c>
      <c r="I734" s="77">
        <v>24.759639268376979</v>
      </c>
      <c r="J734" s="77">
        <v>0</v>
      </c>
      <c r="K734" s="77">
        <v>10.324907920000001</v>
      </c>
      <c r="L734" s="77">
        <v>0</v>
      </c>
      <c r="M734" s="77">
        <v>0</v>
      </c>
      <c r="N734" s="77">
        <v>10.324907920000001</v>
      </c>
      <c r="O734" s="77">
        <v>0</v>
      </c>
      <c r="P734" s="77">
        <v>3.2174205599999999</v>
      </c>
      <c r="Q734" s="77">
        <v>0</v>
      </c>
      <c r="R734" s="77">
        <v>0</v>
      </c>
      <c r="S734" s="77">
        <v>3.2174205599999999</v>
      </c>
      <c r="T734" s="77">
        <v>0</v>
      </c>
      <c r="U734" s="77">
        <v>3.2174205599999999</v>
      </c>
      <c r="V734" s="77">
        <v>0</v>
      </c>
      <c r="W734" s="77">
        <v>0</v>
      </c>
      <c r="X734" s="77">
        <v>3.2174205599999999</v>
      </c>
      <c r="Y734" s="77">
        <v>0</v>
      </c>
      <c r="Z734" s="77">
        <v>0</v>
      </c>
      <c r="AA734" s="77">
        <v>0</v>
      </c>
      <c r="AB734" s="77">
        <v>0</v>
      </c>
      <c r="AC734" s="77">
        <v>0</v>
      </c>
      <c r="AD734" s="77">
        <v>0</v>
      </c>
      <c r="AE734" s="77">
        <v>0.47719993000000005</v>
      </c>
      <c r="AF734" s="77">
        <v>0</v>
      </c>
      <c r="AG734" s="77">
        <v>0</v>
      </c>
      <c r="AH734" s="77">
        <v>0.47719993000000005</v>
      </c>
      <c r="AI734" s="77">
        <v>0</v>
      </c>
      <c r="AJ734" s="77">
        <v>4.0448850000000001E-2</v>
      </c>
      <c r="AK734" s="77">
        <v>0</v>
      </c>
      <c r="AL734" s="77">
        <v>0</v>
      </c>
      <c r="AM734" s="77">
        <v>4.0448850000000001E-2</v>
      </c>
      <c r="AN734" s="77">
        <v>0</v>
      </c>
      <c r="AO734" s="77">
        <v>0.15165031999999998</v>
      </c>
      <c r="AP734" s="77">
        <v>0</v>
      </c>
      <c r="AQ734" s="77">
        <v>0</v>
      </c>
      <c r="AR734" s="77">
        <v>0.15165031999999998</v>
      </c>
      <c r="AS734" s="77">
        <v>0</v>
      </c>
      <c r="AT734" s="77">
        <v>21.501769858376981</v>
      </c>
      <c r="AU734" s="77">
        <v>0</v>
      </c>
      <c r="AV734" s="77">
        <v>0</v>
      </c>
      <c r="AW734" s="77">
        <v>21.501769858376981</v>
      </c>
      <c r="AX734" s="77">
        <v>0</v>
      </c>
      <c r="AY734" s="77">
        <v>6.4786371100000011</v>
      </c>
      <c r="AZ734" s="77">
        <v>0</v>
      </c>
      <c r="BA734" s="77">
        <v>0</v>
      </c>
      <c r="BB734" s="77">
        <v>6.4786371100000011</v>
      </c>
      <c r="BC734" s="77">
        <v>0</v>
      </c>
    </row>
    <row r="735" spans="1:55" s="81" customFormat="1" ht="19.5" customHeight="1" x14ac:dyDescent="0.25">
      <c r="A735" s="27" t="s">
        <v>35</v>
      </c>
      <c r="B735" s="107" t="s">
        <v>994</v>
      </c>
      <c r="C735" s="122" t="s">
        <v>865</v>
      </c>
      <c r="D735" s="109" t="s">
        <v>35</v>
      </c>
      <c r="E735" s="104"/>
      <c r="F735" s="77">
        <v>14.773168647499057</v>
      </c>
      <c r="G735" s="77">
        <v>0</v>
      </c>
      <c r="H735" s="77">
        <v>0</v>
      </c>
      <c r="I735" s="77">
        <v>14.773168647499057</v>
      </c>
      <c r="J735" s="77">
        <v>0</v>
      </c>
      <c r="K735" s="77">
        <v>0.21742056000000001</v>
      </c>
      <c r="L735" s="77">
        <v>0</v>
      </c>
      <c r="M735" s="77">
        <v>0</v>
      </c>
      <c r="N735" s="77">
        <v>0.21742056000000001</v>
      </c>
      <c r="O735" s="77">
        <v>0</v>
      </c>
      <c r="P735" s="77">
        <v>0.21742056000000001</v>
      </c>
      <c r="Q735" s="77">
        <v>0</v>
      </c>
      <c r="R735" s="77">
        <v>0</v>
      </c>
      <c r="S735" s="77">
        <v>0.21742056000000001</v>
      </c>
      <c r="T735" s="77">
        <v>0</v>
      </c>
      <c r="U735" s="77">
        <v>0.21742056000000001</v>
      </c>
      <c r="V735" s="77">
        <v>0</v>
      </c>
      <c r="W735" s="77">
        <v>0</v>
      </c>
      <c r="X735" s="77">
        <v>0.21742056000000001</v>
      </c>
      <c r="Y735" s="77">
        <v>0</v>
      </c>
      <c r="Z735" s="77">
        <v>0</v>
      </c>
      <c r="AA735" s="77">
        <v>0</v>
      </c>
      <c r="AB735" s="77">
        <v>0</v>
      </c>
      <c r="AC735" s="77">
        <v>0</v>
      </c>
      <c r="AD735" s="77">
        <v>0</v>
      </c>
      <c r="AE735" s="77">
        <v>0</v>
      </c>
      <c r="AF735" s="77">
        <v>0</v>
      </c>
      <c r="AG735" s="77">
        <v>0</v>
      </c>
      <c r="AH735" s="77">
        <v>0</v>
      </c>
      <c r="AI735" s="77">
        <v>0</v>
      </c>
      <c r="AJ735" s="77">
        <v>0</v>
      </c>
      <c r="AK735" s="77">
        <v>0</v>
      </c>
      <c r="AL735" s="77">
        <v>0</v>
      </c>
      <c r="AM735" s="77">
        <v>0</v>
      </c>
      <c r="AN735" s="77">
        <v>0</v>
      </c>
      <c r="AO735" s="77">
        <v>0</v>
      </c>
      <c r="AP735" s="77">
        <v>0</v>
      </c>
      <c r="AQ735" s="77">
        <v>0</v>
      </c>
      <c r="AR735" s="77">
        <v>0</v>
      </c>
      <c r="AS735" s="77">
        <v>0</v>
      </c>
      <c r="AT735" s="77">
        <v>14.555748087499056</v>
      </c>
      <c r="AU735" s="77">
        <v>0</v>
      </c>
      <c r="AV735" s="77">
        <v>0</v>
      </c>
      <c r="AW735" s="77">
        <v>14.555748087499056</v>
      </c>
      <c r="AX735" s="77">
        <v>0</v>
      </c>
      <c r="AY735" s="77">
        <v>0</v>
      </c>
      <c r="AZ735" s="77">
        <v>0</v>
      </c>
      <c r="BA735" s="77">
        <v>0</v>
      </c>
      <c r="BB735" s="77">
        <v>0</v>
      </c>
      <c r="BC735" s="77">
        <v>0</v>
      </c>
    </row>
    <row r="736" spans="1:55" s="81" customFormat="1" ht="19.5" customHeight="1" x14ac:dyDescent="0.25">
      <c r="A736" s="27" t="s">
        <v>117</v>
      </c>
      <c r="B736" s="74" t="s">
        <v>1131</v>
      </c>
      <c r="C736" s="75" t="s">
        <v>516</v>
      </c>
      <c r="D736" s="76" t="s">
        <v>35</v>
      </c>
      <c r="E736" s="41">
        <v>4010300007</v>
      </c>
      <c r="F736" s="77">
        <v>7.1659034562229493</v>
      </c>
      <c r="G736" s="77">
        <v>0</v>
      </c>
      <c r="H736" s="77">
        <v>0</v>
      </c>
      <c r="I736" s="77">
        <v>7.1659034562229493</v>
      </c>
      <c r="J736" s="77">
        <v>0</v>
      </c>
      <c r="K736" s="77">
        <v>0</v>
      </c>
      <c r="L736" s="77">
        <v>0</v>
      </c>
      <c r="M736" s="77">
        <v>0</v>
      </c>
      <c r="N736" s="77">
        <v>0</v>
      </c>
      <c r="O736" s="77">
        <v>0</v>
      </c>
      <c r="P736" s="77">
        <v>0</v>
      </c>
      <c r="Q736" s="77">
        <v>0</v>
      </c>
      <c r="R736" s="77">
        <v>0</v>
      </c>
      <c r="S736" s="77">
        <v>0</v>
      </c>
      <c r="T736" s="77">
        <v>0</v>
      </c>
      <c r="U736" s="77">
        <v>0</v>
      </c>
      <c r="V736" s="77">
        <v>0</v>
      </c>
      <c r="W736" s="77">
        <v>0</v>
      </c>
      <c r="X736" s="77">
        <v>0</v>
      </c>
      <c r="Y736" s="77">
        <v>0</v>
      </c>
      <c r="Z736" s="77">
        <v>0</v>
      </c>
      <c r="AA736" s="77">
        <v>0</v>
      </c>
      <c r="AB736" s="77">
        <v>0</v>
      </c>
      <c r="AC736" s="77">
        <v>0</v>
      </c>
      <c r="AD736" s="77">
        <v>0</v>
      </c>
      <c r="AE736" s="77">
        <v>0</v>
      </c>
      <c r="AF736" s="77">
        <v>0</v>
      </c>
      <c r="AG736" s="77">
        <v>0</v>
      </c>
      <c r="AH736" s="77">
        <v>0</v>
      </c>
      <c r="AI736" s="77">
        <v>0</v>
      </c>
      <c r="AJ736" s="77">
        <v>0</v>
      </c>
      <c r="AK736" s="77">
        <v>0</v>
      </c>
      <c r="AL736" s="77">
        <v>0</v>
      </c>
      <c r="AM736" s="77">
        <v>0</v>
      </c>
      <c r="AN736" s="77">
        <v>0</v>
      </c>
      <c r="AO736" s="77">
        <v>0</v>
      </c>
      <c r="AP736" s="77">
        <v>0</v>
      </c>
      <c r="AQ736" s="77">
        <v>0</v>
      </c>
      <c r="AR736" s="77">
        <v>0</v>
      </c>
      <c r="AS736" s="77">
        <v>0</v>
      </c>
      <c r="AT736" s="77">
        <v>7.1659034562229493</v>
      </c>
      <c r="AU736" s="77">
        <v>0</v>
      </c>
      <c r="AV736" s="77">
        <v>0</v>
      </c>
      <c r="AW736" s="77">
        <v>7.1659034562229493</v>
      </c>
      <c r="AX736" s="77">
        <v>0</v>
      </c>
      <c r="AY736" s="77">
        <v>0</v>
      </c>
      <c r="AZ736" s="77">
        <v>0</v>
      </c>
      <c r="BA736" s="77">
        <v>0</v>
      </c>
      <c r="BB736" s="77">
        <v>0</v>
      </c>
      <c r="BC736" s="77">
        <v>0</v>
      </c>
    </row>
    <row r="737" spans="1:55" s="81" customFormat="1" ht="19.5" customHeight="1" x14ac:dyDescent="0.25">
      <c r="A737" s="27" t="s">
        <v>117</v>
      </c>
      <c r="B737" s="74" t="s">
        <v>1131</v>
      </c>
      <c r="C737" s="75" t="s">
        <v>517</v>
      </c>
      <c r="D737" s="76" t="s">
        <v>35</v>
      </c>
      <c r="E737" s="41">
        <v>4010300003</v>
      </c>
      <c r="F737" s="77">
        <v>6.3662219799999988</v>
      </c>
      <c r="G737" s="77">
        <v>0</v>
      </c>
      <c r="H737" s="77">
        <v>0</v>
      </c>
      <c r="I737" s="77">
        <v>6.3662219799999988</v>
      </c>
      <c r="J737" s="77">
        <v>0</v>
      </c>
      <c r="K737" s="77">
        <v>0.19469274</v>
      </c>
      <c r="L737" s="77">
        <v>0</v>
      </c>
      <c r="M737" s="77">
        <v>0</v>
      </c>
      <c r="N737" s="77">
        <v>0.19469274</v>
      </c>
      <c r="O737" s="77">
        <v>0</v>
      </c>
      <c r="P737" s="77">
        <v>0.19469274</v>
      </c>
      <c r="Q737" s="77">
        <v>0</v>
      </c>
      <c r="R737" s="77">
        <v>0</v>
      </c>
      <c r="S737" s="77">
        <v>0.19469274</v>
      </c>
      <c r="T737" s="77">
        <v>0</v>
      </c>
      <c r="U737" s="77">
        <v>0.19469274</v>
      </c>
      <c r="V737" s="77">
        <v>0</v>
      </c>
      <c r="W737" s="77">
        <v>0</v>
      </c>
      <c r="X737" s="77">
        <v>0.19469274</v>
      </c>
      <c r="Y737" s="77">
        <v>0</v>
      </c>
      <c r="Z737" s="77">
        <v>0</v>
      </c>
      <c r="AA737" s="77">
        <v>0</v>
      </c>
      <c r="AB737" s="77">
        <v>0</v>
      </c>
      <c r="AC737" s="77">
        <v>0</v>
      </c>
      <c r="AD737" s="77">
        <v>0</v>
      </c>
      <c r="AE737" s="77">
        <v>0</v>
      </c>
      <c r="AF737" s="77">
        <v>0</v>
      </c>
      <c r="AG737" s="77">
        <v>0</v>
      </c>
      <c r="AH737" s="77">
        <v>0</v>
      </c>
      <c r="AI737" s="77">
        <v>0</v>
      </c>
      <c r="AJ737" s="77">
        <v>0</v>
      </c>
      <c r="AK737" s="77">
        <v>0</v>
      </c>
      <c r="AL737" s="77">
        <v>0</v>
      </c>
      <c r="AM737" s="77">
        <v>0</v>
      </c>
      <c r="AN737" s="77">
        <v>0</v>
      </c>
      <c r="AO737" s="77">
        <v>0</v>
      </c>
      <c r="AP737" s="77">
        <v>0</v>
      </c>
      <c r="AQ737" s="77">
        <v>0</v>
      </c>
      <c r="AR737" s="77">
        <v>0</v>
      </c>
      <c r="AS737" s="77">
        <v>0</v>
      </c>
      <c r="AT737" s="77">
        <v>6.171529239999999</v>
      </c>
      <c r="AU737" s="77">
        <v>0</v>
      </c>
      <c r="AV737" s="77">
        <v>0</v>
      </c>
      <c r="AW737" s="77">
        <v>6.171529239999999</v>
      </c>
      <c r="AX737" s="77">
        <v>0</v>
      </c>
      <c r="AY737" s="77">
        <v>0</v>
      </c>
      <c r="AZ737" s="77">
        <v>0</v>
      </c>
      <c r="BA737" s="77">
        <v>0</v>
      </c>
      <c r="BB737" s="77">
        <v>0</v>
      </c>
      <c r="BC737" s="77">
        <v>0</v>
      </c>
    </row>
    <row r="738" spans="1:55" s="81" customFormat="1" ht="19.5" customHeight="1" x14ac:dyDescent="0.25">
      <c r="A738" s="27" t="s">
        <v>119</v>
      </c>
      <c r="B738" s="74" t="s">
        <v>1131</v>
      </c>
      <c r="C738" s="75" t="s">
        <v>576</v>
      </c>
      <c r="D738" s="76" t="s">
        <v>35</v>
      </c>
      <c r="E738" s="41">
        <v>4010100218</v>
      </c>
      <c r="F738" s="77">
        <v>0.17592765127610757</v>
      </c>
      <c r="G738" s="77">
        <v>0</v>
      </c>
      <c r="H738" s="77">
        <v>0</v>
      </c>
      <c r="I738" s="77">
        <v>0.17592765127610757</v>
      </c>
      <c r="J738" s="77">
        <v>0</v>
      </c>
      <c r="K738" s="77">
        <v>2.2727819999999999E-2</v>
      </c>
      <c r="L738" s="77">
        <v>0</v>
      </c>
      <c r="M738" s="77">
        <v>0</v>
      </c>
      <c r="N738" s="77">
        <v>2.2727819999999999E-2</v>
      </c>
      <c r="O738" s="77">
        <v>0</v>
      </c>
      <c r="P738" s="77">
        <v>2.2727819999999999E-2</v>
      </c>
      <c r="Q738" s="77">
        <v>0</v>
      </c>
      <c r="R738" s="77">
        <v>0</v>
      </c>
      <c r="S738" s="77">
        <v>2.2727819999999999E-2</v>
      </c>
      <c r="T738" s="77">
        <v>0</v>
      </c>
      <c r="U738" s="77">
        <v>2.2727819999999999E-2</v>
      </c>
      <c r="V738" s="77">
        <v>0</v>
      </c>
      <c r="W738" s="77">
        <v>0</v>
      </c>
      <c r="X738" s="77">
        <v>2.2727819999999999E-2</v>
      </c>
      <c r="Y738" s="77">
        <v>0</v>
      </c>
      <c r="Z738" s="77">
        <v>0</v>
      </c>
      <c r="AA738" s="77">
        <v>0</v>
      </c>
      <c r="AB738" s="77">
        <v>0</v>
      </c>
      <c r="AC738" s="77">
        <v>0</v>
      </c>
      <c r="AD738" s="77">
        <v>0</v>
      </c>
      <c r="AE738" s="77">
        <v>0</v>
      </c>
      <c r="AF738" s="77">
        <v>0</v>
      </c>
      <c r="AG738" s="77">
        <v>0</v>
      </c>
      <c r="AH738" s="77">
        <v>0</v>
      </c>
      <c r="AI738" s="77">
        <v>0</v>
      </c>
      <c r="AJ738" s="77">
        <v>0</v>
      </c>
      <c r="AK738" s="77">
        <v>0</v>
      </c>
      <c r="AL738" s="77">
        <v>0</v>
      </c>
      <c r="AM738" s="77">
        <v>0</v>
      </c>
      <c r="AN738" s="77">
        <v>0</v>
      </c>
      <c r="AO738" s="77">
        <v>0</v>
      </c>
      <c r="AP738" s="77">
        <v>0</v>
      </c>
      <c r="AQ738" s="77">
        <v>0</v>
      </c>
      <c r="AR738" s="77">
        <v>0</v>
      </c>
      <c r="AS738" s="77">
        <v>0</v>
      </c>
      <c r="AT738" s="77">
        <v>0.15319983127610756</v>
      </c>
      <c r="AU738" s="77">
        <v>0</v>
      </c>
      <c r="AV738" s="77">
        <v>0</v>
      </c>
      <c r="AW738" s="77">
        <v>0.15319983127610756</v>
      </c>
      <c r="AX738" s="77">
        <v>0</v>
      </c>
      <c r="AY738" s="77">
        <v>0</v>
      </c>
      <c r="AZ738" s="77">
        <v>0</v>
      </c>
      <c r="BA738" s="77">
        <v>0</v>
      </c>
      <c r="BB738" s="77">
        <v>0</v>
      </c>
      <c r="BC738" s="77">
        <v>0</v>
      </c>
    </row>
    <row r="739" spans="1:55" s="81" customFormat="1" ht="19.5" customHeight="1" x14ac:dyDescent="0.25">
      <c r="A739" s="27" t="s">
        <v>119</v>
      </c>
      <c r="B739" s="74" t="s">
        <v>1131</v>
      </c>
      <c r="C739" s="75" t="s">
        <v>577</v>
      </c>
      <c r="D739" s="76" t="s">
        <v>35</v>
      </c>
      <c r="E739" s="41">
        <v>4010300093</v>
      </c>
      <c r="F739" s="77">
        <v>1.06511556</v>
      </c>
      <c r="G739" s="77">
        <v>0</v>
      </c>
      <c r="H739" s="77">
        <v>0</v>
      </c>
      <c r="I739" s="77">
        <v>1.06511556</v>
      </c>
      <c r="J739" s="77">
        <v>0</v>
      </c>
      <c r="K739" s="77">
        <v>0</v>
      </c>
      <c r="L739" s="77">
        <v>0</v>
      </c>
      <c r="M739" s="77">
        <v>0</v>
      </c>
      <c r="N739" s="77">
        <v>0</v>
      </c>
      <c r="O739" s="77">
        <v>0</v>
      </c>
      <c r="P739" s="77">
        <v>0</v>
      </c>
      <c r="Q739" s="77">
        <v>0</v>
      </c>
      <c r="R739" s="77">
        <v>0</v>
      </c>
      <c r="S739" s="77">
        <v>0</v>
      </c>
      <c r="T739" s="77">
        <v>0</v>
      </c>
      <c r="U739" s="77">
        <v>0</v>
      </c>
      <c r="V739" s="77">
        <v>0</v>
      </c>
      <c r="W739" s="77">
        <v>0</v>
      </c>
      <c r="X739" s="77">
        <v>0</v>
      </c>
      <c r="Y739" s="77">
        <v>0</v>
      </c>
      <c r="Z739" s="77">
        <v>0</v>
      </c>
      <c r="AA739" s="77">
        <v>0</v>
      </c>
      <c r="AB739" s="77">
        <v>0</v>
      </c>
      <c r="AC739" s="77">
        <v>0</v>
      </c>
      <c r="AD739" s="77">
        <v>0</v>
      </c>
      <c r="AE739" s="77">
        <v>0</v>
      </c>
      <c r="AF739" s="77">
        <v>0</v>
      </c>
      <c r="AG739" s="77">
        <v>0</v>
      </c>
      <c r="AH739" s="77">
        <v>0</v>
      </c>
      <c r="AI739" s="77">
        <v>0</v>
      </c>
      <c r="AJ739" s="77">
        <v>0</v>
      </c>
      <c r="AK739" s="77">
        <v>0</v>
      </c>
      <c r="AL739" s="77">
        <v>0</v>
      </c>
      <c r="AM739" s="77">
        <v>0</v>
      </c>
      <c r="AN739" s="77">
        <v>0</v>
      </c>
      <c r="AO739" s="77">
        <v>0</v>
      </c>
      <c r="AP739" s="77">
        <v>0</v>
      </c>
      <c r="AQ739" s="77">
        <v>0</v>
      </c>
      <c r="AR739" s="77">
        <v>0</v>
      </c>
      <c r="AS739" s="77">
        <v>0</v>
      </c>
      <c r="AT739" s="77">
        <v>1.06511556</v>
      </c>
      <c r="AU739" s="77">
        <v>0</v>
      </c>
      <c r="AV739" s="77">
        <v>0</v>
      </c>
      <c r="AW739" s="77">
        <v>1.06511556</v>
      </c>
      <c r="AX739" s="77">
        <v>0</v>
      </c>
      <c r="AY739" s="77">
        <v>0</v>
      </c>
      <c r="AZ739" s="77">
        <v>0</v>
      </c>
      <c r="BA739" s="77">
        <v>0</v>
      </c>
      <c r="BB739" s="77">
        <v>0</v>
      </c>
      <c r="BC739" s="77">
        <v>0</v>
      </c>
    </row>
    <row r="740" spans="1:55" s="81" customFormat="1" ht="19.5" customHeight="1" x14ac:dyDescent="0.25">
      <c r="A740" s="27" t="s">
        <v>35</v>
      </c>
      <c r="B740" s="107" t="s">
        <v>995</v>
      </c>
      <c r="C740" s="122" t="s">
        <v>867</v>
      </c>
      <c r="D740" s="109" t="s">
        <v>35</v>
      </c>
      <c r="E740" s="104"/>
      <c r="F740" s="77">
        <v>9.9864706208779239</v>
      </c>
      <c r="G740" s="77">
        <v>0</v>
      </c>
      <c r="H740" s="77">
        <v>0</v>
      </c>
      <c r="I740" s="77">
        <v>9.9864706208779239</v>
      </c>
      <c r="J740" s="77">
        <v>0</v>
      </c>
      <c r="K740" s="77">
        <v>10.10748736</v>
      </c>
      <c r="L740" s="77">
        <v>0</v>
      </c>
      <c r="M740" s="77">
        <v>0</v>
      </c>
      <c r="N740" s="77">
        <v>10.10748736</v>
      </c>
      <c r="O740" s="77">
        <v>0</v>
      </c>
      <c r="P740" s="77">
        <v>3</v>
      </c>
      <c r="Q740" s="77">
        <v>0</v>
      </c>
      <c r="R740" s="77">
        <v>0</v>
      </c>
      <c r="S740" s="77">
        <v>3</v>
      </c>
      <c r="T740" s="77">
        <v>0</v>
      </c>
      <c r="U740" s="77">
        <v>3</v>
      </c>
      <c r="V740" s="77">
        <v>0</v>
      </c>
      <c r="W740" s="77">
        <v>0</v>
      </c>
      <c r="X740" s="77">
        <v>3</v>
      </c>
      <c r="Y740" s="77">
        <v>0</v>
      </c>
      <c r="Z740" s="77">
        <v>0</v>
      </c>
      <c r="AA740" s="77">
        <v>0</v>
      </c>
      <c r="AB740" s="77">
        <v>0</v>
      </c>
      <c r="AC740" s="77">
        <v>0</v>
      </c>
      <c r="AD740" s="77">
        <v>0</v>
      </c>
      <c r="AE740" s="77">
        <v>0.47719993000000005</v>
      </c>
      <c r="AF740" s="77">
        <v>0</v>
      </c>
      <c r="AG740" s="77">
        <v>0</v>
      </c>
      <c r="AH740" s="77">
        <v>0.47719993000000005</v>
      </c>
      <c r="AI740" s="77">
        <v>0</v>
      </c>
      <c r="AJ740" s="77">
        <v>4.0448850000000001E-2</v>
      </c>
      <c r="AK740" s="77">
        <v>0</v>
      </c>
      <c r="AL740" s="77">
        <v>0</v>
      </c>
      <c r="AM740" s="77">
        <v>4.0448850000000001E-2</v>
      </c>
      <c r="AN740" s="77">
        <v>0</v>
      </c>
      <c r="AO740" s="77">
        <v>0.15165031999999998</v>
      </c>
      <c r="AP740" s="77">
        <v>0</v>
      </c>
      <c r="AQ740" s="77">
        <v>0</v>
      </c>
      <c r="AR740" s="77">
        <v>0.15165031999999998</v>
      </c>
      <c r="AS740" s="77">
        <v>0</v>
      </c>
      <c r="AT740" s="77">
        <v>6.9460217708779233</v>
      </c>
      <c r="AU740" s="77">
        <v>0</v>
      </c>
      <c r="AV740" s="77">
        <v>0</v>
      </c>
      <c r="AW740" s="77">
        <v>6.9460217708779233</v>
      </c>
      <c r="AX740" s="77">
        <v>0</v>
      </c>
      <c r="AY740" s="77">
        <v>6.4786371100000011</v>
      </c>
      <c r="AZ740" s="77">
        <v>0</v>
      </c>
      <c r="BA740" s="77">
        <v>0</v>
      </c>
      <c r="BB740" s="77">
        <v>6.4786371100000011</v>
      </c>
      <c r="BC740" s="77">
        <v>0</v>
      </c>
    </row>
    <row r="741" spans="1:55" s="81" customFormat="1" ht="19.5" customHeight="1" x14ac:dyDescent="0.25">
      <c r="A741" s="27" t="s">
        <v>118</v>
      </c>
      <c r="B741" s="74" t="s">
        <v>1132</v>
      </c>
      <c r="C741" s="75" t="s">
        <v>1293</v>
      </c>
      <c r="D741" s="76" t="s">
        <v>35</v>
      </c>
      <c r="E741" s="41">
        <v>4010101194</v>
      </c>
      <c r="F741" s="77">
        <v>0.23588792195628122</v>
      </c>
      <c r="G741" s="77">
        <v>0</v>
      </c>
      <c r="H741" s="77">
        <v>0</v>
      </c>
      <c r="I741" s="77">
        <v>0.23588792195628122</v>
      </c>
      <c r="J741" s="77">
        <v>0</v>
      </c>
      <c r="K741" s="77">
        <v>0</v>
      </c>
      <c r="L741" s="77">
        <v>0</v>
      </c>
      <c r="M741" s="77">
        <v>0</v>
      </c>
      <c r="N741" s="77">
        <v>0</v>
      </c>
      <c r="O741" s="77">
        <v>0</v>
      </c>
      <c r="P741" s="77">
        <v>0</v>
      </c>
      <c r="Q741" s="77">
        <v>0</v>
      </c>
      <c r="R741" s="77">
        <v>0</v>
      </c>
      <c r="S741" s="77">
        <v>0</v>
      </c>
      <c r="T741" s="77">
        <v>0</v>
      </c>
      <c r="U741" s="77">
        <v>0</v>
      </c>
      <c r="V741" s="77">
        <v>0</v>
      </c>
      <c r="W741" s="77">
        <v>0</v>
      </c>
      <c r="X741" s="77">
        <v>0</v>
      </c>
      <c r="Y741" s="77">
        <v>0</v>
      </c>
      <c r="Z741" s="77">
        <v>0</v>
      </c>
      <c r="AA741" s="77">
        <v>0</v>
      </c>
      <c r="AB741" s="77">
        <v>0</v>
      </c>
      <c r="AC741" s="77">
        <v>0</v>
      </c>
      <c r="AD741" s="77">
        <v>0</v>
      </c>
      <c r="AE741" s="77">
        <v>0</v>
      </c>
      <c r="AF741" s="77">
        <v>0</v>
      </c>
      <c r="AG741" s="77">
        <v>0</v>
      </c>
      <c r="AH741" s="77">
        <v>0</v>
      </c>
      <c r="AI741" s="77">
        <v>0</v>
      </c>
      <c r="AJ741" s="77">
        <v>0</v>
      </c>
      <c r="AK741" s="77">
        <v>0</v>
      </c>
      <c r="AL741" s="77">
        <v>0</v>
      </c>
      <c r="AM741" s="77">
        <v>0</v>
      </c>
      <c r="AN741" s="77">
        <v>0</v>
      </c>
      <c r="AO741" s="77">
        <v>0</v>
      </c>
      <c r="AP741" s="77">
        <v>0</v>
      </c>
      <c r="AQ741" s="77">
        <v>0</v>
      </c>
      <c r="AR741" s="77">
        <v>0</v>
      </c>
      <c r="AS741" s="77">
        <v>0</v>
      </c>
      <c r="AT741" s="77">
        <v>0.23588792195628122</v>
      </c>
      <c r="AU741" s="77">
        <v>0</v>
      </c>
      <c r="AV741" s="77">
        <v>0</v>
      </c>
      <c r="AW741" s="77">
        <v>0.23588792195628122</v>
      </c>
      <c r="AX741" s="77">
        <v>0</v>
      </c>
      <c r="AY741" s="77">
        <v>0</v>
      </c>
      <c r="AZ741" s="77">
        <v>0</v>
      </c>
      <c r="BA741" s="77">
        <v>0</v>
      </c>
      <c r="BB741" s="77">
        <v>0</v>
      </c>
      <c r="BC741" s="77">
        <v>0</v>
      </c>
    </row>
    <row r="742" spans="1:55" s="81" customFormat="1" ht="19.5" customHeight="1" x14ac:dyDescent="0.25">
      <c r="A742" s="27" t="s">
        <v>118</v>
      </c>
      <c r="B742" s="74" t="s">
        <v>1132</v>
      </c>
      <c r="C742" s="75" t="s">
        <v>544</v>
      </c>
      <c r="D742" s="76" t="s">
        <v>35</v>
      </c>
      <c r="E742" s="41">
        <v>4010100244</v>
      </c>
      <c r="F742" s="77">
        <v>3</v>
      </c>
      <c r="G742" s="77">
        <v>0</v>
      </c>
      <c r="H742" s="77">
        <v>0</v>
      </c>
      <c r="I742" s="77">
        <v>3</v>
      </c>
      <c r="J742" s="77">
        <v>0</v>
      </c>
      <c r="K742" s="77">
        <v>3</v>
      </c>
      <c r="L742" s="77">
        <v>0</v>
      </c>
      <c r="M742" s="77">
        <v>0</v>
      </c>
      <c r="N742" s="77">
        <v>3</v>
      </c>
      <c r="O742" s="77">
        <v>0</v>
      </c>
      <c r="P742" s="77">
        <v>3</v>
      </c>
      <c r="Q742" s="77">
        <v>0</v>
      </c>
      <c r="R742" s="77">
        <v>0</v>
      </c>
      <c r="S742" s="77">
        <v>3</v>
      </c>
      <c r="T742" s="77">
        <v>0</v>
      </c>
      <c r="U742" s="77">
        <v>3</v>
      </c>
      <c r="V742" s="77">
        <v>0</v>
      </c>
      <c r="W742" s="77">
        <v>0</v>
      </c>
      <c r="X742" s="77">
        <v>3</v>
      </c>
      <c r="Y742" s="77">
        <v>0</v>
      </c>
      <c r="Z742" s="77">
        <v>0</v>
      </c>
      <c r="AA742" s="77">
        <v>0</v>
      </c>
      <c r="AB742" s="77">
        <v>0</v>
      </c>
      <c r="AC742" s="77">
        <v>0</v>
      </c>
      <c r="AD742" s="77">
        <v>0</v>
      </c>
      <c r="AE742" s="77">
        <v>0</v>
      </c>
      <c r="AF742" s="77">
        <v>0</v>
      </c>
      <c r="AG742" s="77">
        <v>0</v>
      </c>
      <c r="AH742" s="77">
        <v>0</v>
      </c>
      <c r="AI742" s="77">
        <v>0</v>
      </c>
      <c r="AJ742" s="77">
        <v>0</v>
      </c>
      <c r="AK742" s="77">
        <v>0</v>
      </c>
      <c r="AL742" s="77">
        <v>0</v>
      </c>
      <c r="AM742" s="77">
        <v>0</v>
      </c>
      <c r="AN742" s="77">
        <v>0</v>
      </c>
      <c r="AO742" s="77">
        <v>0</v>
      </c>
      <c r="AP742" s="77">
        <v>0</v>
      </c>
      <c r="AQ742" s="77">
        <v>0</v>
      </c>
      <c r="AR742" s="77">
        <v>0</v>
      </c>
      <c r="AS742" s="77">
        <v>0</v>
      </c>
      <c r="AT742" s="77">
        <v>0</v>
      </c>
      <c r="AU742" s="77">
        <v>0</v>
      </c>
      <c r="AV742" s="77">
        <v>0</v>
      </c>
      <c r="AW742" s="77">
        <v>0</v>
      </c>
      <c r="AX742" s="77">
        <v>0</v>
      </c>
      <c r="AY742" s="77">
        <v>0</v>
      </c>
      <c r="AZ742" s="77">
        <v>0</v>
      </c>
      <c r="BA742" s="77">
        <v>0</v>
      </c>
      <c r="BB742" s="77">
        <v>0</v>
      </c>
      <c r="BC742" s="77">
        <v>0</v>
      </c>
    </row>
    <row r="743" spans="1:55" s="81" customFormat="1" ht="19.5" customHeight="1" x14ac:dyDescent="0.25">
      <c r="A743" s="27" t="s">
        <v>118</v>
      </c>
      <c r="B743" s="74" t="s">
        <v>1132</v>
      </c>
      <c r="C743" s="75" t="s">
        <v>546</v>
      </c>
      <c r="D743" s="76" t="s">
        <v>35</v>
      </c>
      <c r="E743" s="41">
        <v>4010300033</v>
      </c>
      <c r="F743" s="77">
        <v>4.9314612799999988</v>
      </c>
      <c r="G743" s="77">
        <v>0</v>
      </c>
      <c r="H743" s="77">
        <v>0</v>
      </c>
      <c r="I743" s="77">
        <v>4.9314612799999988</v>
      </c>
      <c r="J743" s="77">
        <v>0</v>
      </c>
      <c r="K743" s="77">
        <v>4.9314612800000006</v>
      </c>
      <c r="L743" s="77">
        <v>0</v>
      </c>
      <c r="M743" s="77">
        <v>0</v>
      </c>
      <c r="N743" s="77">
        <v>4.9314612800000006</v>
      </c>
      <c r="O743" s="77">
        <v>0</v>
      </c>
      <c r="P743" s="77">
        <v>0</v>
      </c>
      <c r="Q743" s="77">
        <v>0</v>
      </c>
      <c r="R743" s="77">
        <v>0</v>
      </c>
      <c r="S743" s="77">
        <v>0</v>
      </c>
      <c r="T743" s="77">
        <v>0</v>
      </c>
      <c r="U743" s="77">
        <v>0</v>
      </c>
      <c r="V743" s="77">
        <v>0</v>
      </c>
      <c r="W743" s="77">
        <v>0</v>
      </c>
      <c r="X743" s="77">
        <v>0</v>
      </c>
      <c r="Y743" s="77">
        <v>0</v>
      </c>
      <c r="Z743" s="77">
        <v>0</v>
      </c>
      <c r="AA743" s="77">
        <v>0</v>
      </c>
      <c r="AB743" s="77">
        <v>0</v>
      </c>
      <c r="AC743" s="77">
        <v>0</v>
      </c>
      <c r="AD743" s="77">
        <v>0</v>
      </c>
      <c r="AE743" s="77">
        <v>0</v>
      </c>
      <c r="AF743" s="77">
        <v>0</v>
      </c>
      <c r="AG743" s="77">
        <v>0</v>
      </c>
      <c r="AH743" s="77">
        <v>0</v>
      </c>
      <c r="AI743" s="77">
        <v>0</v>
      </c>
      <c r="AJ743" s="77">
        <v>0</v>
      </c>
      <c r="AK743" s="77">
        <v>0</v>
      </c>
      <c r="AL743" s="77">
        <v>0</v>
      </c>
      <c r="AM743" s="77">
        <v>0</v>
      </c>
      <c r="AN743" s="77">
        <v>0</v>
      </c>
      <c r="AO743" s="77">
        <v>0</v>
      </c>
      <c r="AP743" s="77">
        <v>0</v>
      </c>
      <c r="AQ743" s="77">
        <v>0</v>
      </c>
      <c r="AR743" s="77">
        <v>0</v>
      </c>
      <c r="AS743" s="77">
        <v>0</v>
      </c>
      <c r="AT743" s="77">
        <v>4.9314612799999988</v>
      </c>
      <c r="AU743" s="77">
        <v>0</v>
      </c>
      <c r="AV743" s="77">
        <v>0</v>
      </c>
      <c r="AW743" s="77">
        <v>4.9314612799999988</v>
      </c>
      <c r="AX743" s="77">
        <v>0</v>
      </c>
      <c r="AY743" s="77">
        <v>4.9314612800000006</v>
      </c>
      <c r="AZ743" s="77">
        <v>0</v>
      </c>
      <c r="BA743" s="77">
        <v>0</v>
      </c>
      <c r="BB743" s="77">
        <v>4.9314612800000006</v>
      </c>
      <c r="BC743" s="77">
        <v>0</v>
      </c>
    </row>
    <row r="744" spans="1:55" s="81" customFormat="1" ht="19.5" customHeight="1" x14ac:dyDescent="0.25">
      <c r="A744" s="27" t="s">
        <v>118</v>
      </c>
      <c r="B744" s="74" t="s">
        <v>1132</v>
      </c>
      <c r="C744" s="75" t="s">
        <v>547</v>
      </c>
      <c r="D744" s="76" t="s">
        <v>35</v>
      </c>
      <c r="E744" s="41">
        <v>4010300072</v>
      </c>
      <c r="F744" s="77">
        <v>0</v>
      </c>
      <c r="G744" s="77">
        <v>0</v>
      </c>
      <c r="H744" s="77">
        <v>0</v>
      </c>
      <c r="I744" s="77">
        <v>0</v>
      </c>
      <c r="J744" s="77">
        <v>0</v>
      </c>
      <c r="K744" s="77">
        <v>0.25008105000000003</v>
      </c>
      <c r="L744" s="77">
        <v>0</v>
      </c>
      <c r="M744" s="77">
        <v>0</v>
      </c>
      <c r="N744" s="77">
        <v>0.25008105000000003</v>
      </c>
      <c r="O744" s="77">
        <v>0</v>
      </c>
      <c r="P744" s="77">
        <v>0</v>
      </c>
      <c r="Q744" s="77">
        <v>0</v>
      </c>
      <c r="R744" s="77">
        <v>0</v>
      </c>
      <c r="S744" s="77">
        <v>0</v>
      </c>
      <c r="T744" s="77">
        <v>0</v>
      </c>
      <c r="U744" s="77">
        <v>0</v>
      </c>
      <c r="V744" s="77">
        <v>0</v>
      </c>
      <c r="W744" s="77">
        <v>0</v>
      </c>
      <c r="X744" s="77">
        <v>0</v>
      </c>
      <c r="Y744" s="77">
        <v>0</v>
      </c>
      <c r="Z744" s="77">
        <v>0</v>
      </c>
      <c r="AA744" s="77">
        <v>0</v>
      </c>
      <c r="AB744" s="77">
        <v>0</v>
      </c>
      <c r="AC744" s="77">
        <v>0</v>
      </c>
      <c r="AD744" s="77">
        <v>0</v>
      </c>
      <c r="AE744" s="77">
        <v>0.25008105000000003</v>
      </c>
      <c r="AF744" s="77">
        <v>0</v>
      </c>
      <c r="AG744" s="77">
        <v>0</v>
      </c>
      <c r="AH744" s="77">
        <v>0.25008105000000003</v>
      </c>
      <c r="AI744" s="77">
        <v>0</v>
      </c>
      <c r="AJ744" s="77">
        <v>0</v>
      </c>
      <c r="AK744" s="77">
        <v>0</v>
      </c>
      <c r="AL744" s="77">
        <v>0</v>
      </c>
      <c r="AM744" s="77">
        <v>0</v>
      </c>
      <c r="AN744" s="77">
        <v>0</v>
      </c>
      <c r="AO744" s="77">
        <v>0</v>
      </c>
      <c r="AP744" s="77">
        <v>0</v>
      </c>
      <c r="AQ744" s="77">
        <v>0</v>
      </c>
      <c r="AR744" s="77">
        <v>0</v>
      </c>
      <c r="AS744" s="77">
        <v>0</v>
      </c>
      <c r="AT744" s="77">
        <v>0</v>
      </c>
      <c r="AU744" s="77">
        <v>0</v>
      </c>
      <c r="AV744" s="77">
        <v>0</v>
      </c>
      <c r="AW744" s="77">
        <v>0</v>
      </c>
      <c r="AX744" s="77">
        <v>0</v>
      </c>
      <c r="AY744" s="77">
        <v>0</v>
      </c>
      <c r="AZ744" s="77">
        <v>0</v>
      </c>
      <c r="BA744" s="77">
        <v>0</v>
      </c>
      <c r="BB744" s="77">
        <v>0</v>
      </c>
      <c r="BC744" s="77">
        <v>0</v>
      </c>
    </row>
    <row r="745" spans="1:55" s="81" customFormat="1" ht="19.5" customHeight="1" x14ac:dyDescent="0.25">
      <c r="A745" s="27" t="s">
        <v>116</v>
      </c>
      <c r="B745" s="74" t="s">
        <v>1132</v>
      </c>
      <c r="C745" s="75" t="s">
        <v>565</v>
      </c>
      <c r="D745" s="76" t="s">
        <v>35</v>
      </c>
      <c r="E745" s="41">
        <v>4010102488</v>
      </c>
      <c r="F745" s="77">
        <v>0.1143284832095245</v>
      </c>
      <c r="G745" s="77">
        <v>0</v>
      </c>
      <c r="H745" s="77">
        <v>0</v>
      </c>
      <c r="I745" s="77">
        <v>0.1143284832095245</v>
      </c>
      <c r="J745" s="77">
        <v>0</v>
      </c>
      <c r="K745" s="77">
        <v>0.16281063000000001</v>
      </c>
      <c r="L745" s="77">
        <v>0</v>
      </c>
      <c r="M745" s="77">
        <v>0</v>
      </c>
      <c r="N745" s="77">
        <v>0.16281063000000001</v>
      </c>
      <c r="O745" s="77">
        <v>0</v>
      </c>
      <c r="P745" s="77">
        <v>0</v>
      </c>
      <c r="Q745" s="77">
        <v>0</v>
      </c>
      <c r="R745" s="77">
        <v>0</v>
      </c>
      <c r="S745" s="77">
        <v>0</v>
      </c>
      <c r="T745" s="77">
        <v>0</v>
      </c>
      <c r="U745" s="77">
        <v>0</v>
      </c>
      <c r="V745" s="77">
        <v>0</v>
      </c>
      <c r="W745" s="77">
        <v>0</v>
      </c>
      <c r="X745" s="77">
        <v>0</v>
      </c>
      <c r="Y745" s="77">
        <v>0</v>
      </c>
      <c r="Z745" s="77">
        <v>0</v>
      </c>
      <c r="AA745" s="77">
        <v>0</v>
      </c>
      <c r="AB745" s="77">
        <v>0</v>
      </c>
      <c r="AC745" s="77">
        <v>0</v>
      </c>
      <c r="AD745" s="77">
        <v>0</v>
      </c>
      <c r="AE745" s="77">
        <v>0</v>
      </c>
      <c r="AF745" s="77">
        <v>0</v>
      </c>
      <c r="AG745" s="77">
        <v>0</v>
      </c>
      <c r="AH745" s="77">
        <v>0</v>
      </c>
      <c r="AI745" s="77">
        <v>0</v>
      </c>
      <c r="AJ745" s="77">
        <v>5.1746300000000004E-3</v>
      </c>
      <c r="AK745" s="77">
        <v>0</v>
      </c>
      <c r="AL745" s="77">
        <v>0</v>
      </c>
      <c r="AM745" s="77">
        <v>5.1746300000000004E-3</v>
      </c>
      <c r="AN745" s="77">
        <v>0</v>
      </c>
      <c r="AO745" s="77">
        <v>5.1746300000000004E-3</v>
      </c>
      <c r="AP745" s="77">
        <v>0</v>
      </c>
      <c r="AQ745" s="77">
        <v>0</v>
      </c>
      <c r="AR745" s="77">
        <v>5.1746300000000004E-3</v>
      </c>
      <c r="AS745" s="77">
        <v>0</v>
      </c>
      <c r="AT745" s="77">
        <v>0.1091538532095245</v>
      </c>
      <c r="AU745" s="77">
        <v>0</v>
      </c>
      <c r="AV745" s="77">
        <v>0</v>
      </c>
      <c r="AW745" s="77">
        <v>0.1091538532095245</v>
      </c>
      <c r="AX745" s="77">
        <v>0</v>
      </c>
      <c r="AY745" s="77">
        <v>0.157636</v>
      </c>
      <c r="AZ745" s="77">
        <v>0</v>
      </c>
      <c r="BA745" s="77">
        <v>0</v>
      </c>
      <c r="BB745" s="77">
        <v>0.157636</v>
      </c>
      <c r="BC745" s="77">
        <v>0</v>
      </c>
    </row>
    <row r="746" spans="1:55" s="81" customFormat="1" ht="19.5" customHeight="1" x14ac:dyDescent="0.25">
      <c r="A746" s="27" t="s">
        <v>116</v>
      </c>
      <c r="B746" s="74" t="s">
        <v>1132</v>
      </c>
      <c r="C746" s="75" t="s">
        <v>572</v>
      </c>
      <c r="D746" s="76" t="s">
        <v>35</v>
      </c>
      <c r="E746" s="41">
        <v>4010102491</v>
      </c>
      <c r="F746" s="77">
        <v>0.305731283257826</v>
      </c>
      <c r="G746" s="77">
        <v>0</v>
      </c>
      <c r="H746" s="77">
        <v>0</v>
      </c>
      <c r="I746" s="77">
        <v>0.305731283257826</v>
      </c>
      <c r="J746" s="77">
        <v>0</v>
      </c>
      <c r="K746" s="77">
        <v>7.0548440000000004E-2</v>
      </c>
      <c r="L746" s="77">
        <v>0</v>
      </c>
      <c r="M746" s="77">
        <v>0</v>
      </c>
      <c r="N746" s="77">
        <v>7.0548440000000004E-2</v>
      </c>
      <c r="O746" s="77">
        <v>0</v>
      </c>
      <c r="P746" s="77">
        <v>0</v>
      </c>
      <c r="Q746" s="77">
        <v>0</v>
      </c>
      <c r="R746" s="77">
        <v>0</v>
      </c>
      <c r="S746" s="77">
        <v>0</v>
      </c>
      <c r="T746" s="77">
        <v>0</v>
      </c>
      <c r="U746" s="77">
        <v>0</v>
      </c>
      <c r="V746" s="77">
        <v>0</v>
      </c>
      <c r="W746" s="77">
        <v>0</v>
      </c>
      <c r="X746" s="77">
        <v>0</v>
      </c>
      <c r="Y746" s="77">
        <v>0</v>
      </c>
      <c r="Z746" s="77">
        <v>0</v>
      </c>
      <c r="AA746" s="77">
        <v>0</v>
      </c>
      <c r="AB746" s="77">
        <v>0</v>
      </c>
      <c r="AC746" s="77">
        <v>0</v>
      </c>
      <c r="AD746" s="77">
        <v>0</v>
      </c>
      <c r="AE746" s="77">
        <v>0</v>
      </c>
      <c r="AF746" s="77">
        <v>0</v>
      </c>
      <c r="AG746" s="77">
        <v>0</v>
      </c>
      <c r="AH746" s="77">
        <v>0</v>
      </c>
      <c r="AI746" s="77">
        <v>0</v>
      </c>
      <c r="AJ746" s="77">
        <v>3.5274220000000002E-2</v>
      </c>
      <c r="AK746" s="77">
        <v>0</v>
      </c>
      <c r="AL746" s="77">
        <v>0</v>
      </c>
      <c r="AM746" s="77">
        <v>3.5274220000000002E-2</v>
      </c>
      <c r="AN746" s="77">
        <v>0</v>
      </c>
      <c r="AO746" s="77">
        <v>3.5274220000000002E-2</v>
      </c>
      <c r="AP746" s="77">
        <v>0</v>
      </c>
      <c r="AQ746" s="77">
        <v>0</v>
      </c>
      <c r="AR746" s="77">
        <v>3.5274220000000002E-2</v>
      </c>
      <c r="AS746" s="77">
        <v>0</v>
      </c>
      <c r="AT746" s="77">
        <v>0.27045706325782598</v>
      </c>
      <c r="AU746" s="77">
        <v>0</v>
      </c>
      <c r="AV746" s="77">
        <v>0</v>
      </c>
      <c r="AW746" s="77">
        <v>0.27045706325782598</v>
      </c>
      <c r="AX746" s="77">
        <v>0</v>
      </c>
      <c r="AY746" s="77">
        <v>3.5274220000000002E-2</v>
      </c>
      <c r="AZ746" s="77">
        <v>0</v>
      </c>
      <c r="BA746" s="77">
        <v>0</v>
      </c>
      <c r="BB746" s="77">
        <v>3.5274220000000002E-2</v>
      </c>
      <c r="BC746" s="77">
        <v>0</v>
      </c>
    </row>
    <row r="747" spans="1:55" s="81" customFormat="1" ht="19.5" customHeight="1" x14ac:dyDescent="0.25">
      <c r="A747" s="27" t="s">
        <v>119</v>
      </c>
      <c r="B747" s="74" t="s">
        <v>1132</v>
      </c>
      <c r="C747" s="75" t="s">
        <v>574</v>
      </c>
      <c r="D747" s="76" t="s">
        <v>35</v>
      </c>
      <c r="E747" s="41">
        <v>4010100209</v>
      </c>
      <c r="F747" s="77">
        <v>0</v>
      </c>
      <c r="G747" s="77">
        <v>0</v>
      </c>
      <c r="H747" s="77">
        <v>0</v>
      </c>
      <c r="I747" s="77">
        <v>0</v>
      </c>
      <c r="J747" s="77">
        <v>0</v>
      </c>
      <c r="K747" s="77">
        <v>0.22711888</v>
      </c>
      <c r="L747" s="77">
        <v>0</v>
      </c>
      <c r="M747" s="77">
        <v>0</v>
      </c>
      <c r="N747" s="77">
        <v>0.22711888</v>
      </c>
      <c r="O747" s="77">
        <v>0</v>
      </c>
      <c r="P747" s="77">
        <v>0</v>
      </c>
      <c r="Q747" s="77">
        <v>0</v>
      </c>
      <c r="R747" s="77">
        <v>0</v>
      </c>
      <c r="S747" s="77">
        <v>0</v>
      </c>
      <c r="T747" s="77">
        <v>0</v>
      </c>
      <c r="U747" s="77">
        <v>0</v>
      </c>
      <c r="V747" s="77">
        <v>0</v>
      </c>
      <c r="W747" s="77">
        <v>0</v>
      </c>
      <c r="X747" s="77">
        <v>0</v>
      </c>
      <c r="Y747" s="77">
        <v>0</v>
      </c>
      <c r="Z747" s="77">
        <v>0</v>
      </c>
      <c r="AA747" s="77">
        <v>0</v>
      </c>
      <c r="AB747" s="77">
        <v>0</v>
      </c>
      <c r="AC747" s="77">
        <v>0</v>
      </c>
      <c r="AD747" s="77">
        <v>0</v>
      </c>
      <c r="AE747" s="77">
        <v>0.22711888</v>
      </c>
      <c r="AF747" s="77">
        <v>0</v>
      </c>
      <c r="AG747" s="77">
        <v>0</v>
      </c>
      <c r="AH747" s="77">
        <v>0.22711888</v>
      </c>
      <c r="AI747" s="77">
        <v>0</v>
      </c>
      <c r="AJ747" s="77">
        <v>0</v>
      </c>
      <c r="AK747" s="77">
        <v>0</v>
      </c>
      <c r="AL747" s="77">
        <v>0</v>
      </c>
      <c r="AM747" s="77">
        <v>0</v>
      </c>
      <c r="AN747" s="77">
        <v>0</v>
      </c>
      <c r="AO747" s="77">
        <v>0</v>
      </c>
      <c r="AP747" s="77">
        <v>0</v>
      </c>
      <c r="AQ747" s="77">
        <v>0</v>
      </c>
      <c r="AR747" s="77">
        <v>0</v>
      </c>
      <c r="AS747" s="77">
        <v>0</v>
      </c>
      <c r="AT747" s="77">
        <v>0</v>
      </c>
      <c r="AU747" s="77">
        <v>0</v>
      </c>
      <c r="AV747" s="77">
        <v>0</v>
      </c>
      <c r="AW747" s="77">
        <v>0</v>
      </c>
      <c r="AX747" s="77">
        <v>0</v>
      </c>
      <c r="AY747" s="77">
        <v>0</v>
      </c>
      <c r="AZ747" s="77">
        <v>0</v>
      </c>
      <c r="BA747" s="77">
        <v>0</v>
      </c>
      <c r="BB747" s="77">
        <v>0</v>
      </c>
      <c r="BC747" s="77">
        <v>0</v>
      </c>
    </row>
    <row r="748" spans="1:55" s="81" customFormat="1" ht="19.5" customHeight="1" x14ac:dyDescent="0.25">
      <c r="A748" s="27" t="s">
        <v>119</v>
      </c>
      <c r="B748" s="74" t="s">
        <v>1132</v>
      </c>
      <c r="C748" s="75" t="s">
        <v>575</v>
      </c>
      <c r="D748" s="76" t="s">
        <v>35</v>
      </c>
      <c r="E748" s="41">
        <v>4010102482</v>
      </c>
      <c r="F748" s="77">
        <v>1.3990616524542929</v>
      </c>
      <c r="G748" s="77">
        <v>0</v>
      </c>
      <c r="H748" s="77">
        <v>0</v>
      </c>
      <c r="I748" s="77">
        <v>1.3990616524542929</v>
      </c>
      <c r="J748" s="77">
        <v>0</v>
      </c>
      <c r="K748" s="77">
        <v>1.46546708</v>
      </c>
      <c r="L748" s="77">
        <v>0</v>
      </c>
      <c r="M748" s="77">
        <v>0</v>
      </c>
      <c r="N748" s="77">
        <v>1.46546708</v>
      </c>
      <c r="O748" s="77">
        <v>0</v>
      </c>
      <c r="P748" s="77">
        <v>0</v>
      </c>
      <c r="Q748" s="77">
        <v>0</v>
      </c>
      <c r="R748" s="77">
        <v>0</v>
      </c>
      <c r="S748" s="77">
        <v>0</v>
      </c>
      <c r="T748" s="77">
        <v>0</v>
      </c>
      <c r="U748" s="77">
        <v>0</v>
      </c>
      <c r="V748" s="77">
        <v>0</v>
      </c>
      <c r="W748" s="77">
        <v>0</v>
      </c>
      <c r="X748" s="77">
        <v>0</v>
      </c>
      <c r="Y748" s="77">
        <v>0</v>
      </c>
      <c r="Z748" s="77">
        <v>0</v>
      </c>
      <c r="AA748" s="77">
        <v>0</v>
      </c>
      <c r="AB748" s="77">
        <v>0</v>
      </c>
      <c r="AC748" s="77">
        <v>0</v>
      </c>
      <c r="AD748" s="77">
        <v>0</v>
      </c>
      <c r="AE748" s="77">
        <v>0</v>
      </c>
      <c r="AF748" s="77">
        <v>0</v>
      </c>
      <c r="AG748" s="77">
        <v>0</v>
      </c>
      <c r="AH748" s="77">
        <v>0</v>
      </c>
      <c r="AI748" s="77">
        <v>0</v>
      </c>
      <c r="AJ748" s="77">
        <v>0</v>
      </c>
      <c r="AK748" s="77">
        <v>0</v>
      </c>
      <c r="AL748" s="77">
        <v>0</v>
      </c>
      <c r="AM748" s="77">
        <v>0</v>
      </c>
      <c r="AN748" s="77">
        <v>0</v>
      </c>
      <c r="AO748" s="77">
        <v>0.11120146999999998</v>
      </c>
      <c r="AP748" s="77">
        <v>0</v>
      </c>
      <c r="AQ748" s="77">
        <v>0</v>
      </c>
      <c r="AR748" s="77">
        <v>0.11120146999999998</v>
      </c>
      <c r="AS748" s="77">
        <v>0</v>
      </c>
      <c r="AT748" s="77">
        <v>1.3990616524542929</v>
      </c>
      <c r="AU748" s="77">
        <v>0</v>
      </c>
      <c r="AV748" s="77">
        <v>0</v>
      </c>
      <c r="AW748" s="77">
        <v>1.3990616524542929</v>
      </c>
      <c r="AX748" s="77">
        <v>0</v>
      </c>
      <c r="AY748" s="77">
        <v>1.3542656100000001</v>
      </c>
      <c r="AZ748" s="77">
        <v>0</v>
      </c>
      <c r="BA748" s="77">
        <v>0</v>
      </c>
      <c r="BB748" s="77">
        <v>1.3542656100000001</v>
      </c>
      <c r="BC748" s="77">
        <v>0</v>
      </c>
    </row>
    <row r="749" spans="1:55" s="81" customFormat="1" ht="19.5" customHeight="1" x14ac:dyDescent="0.25">
      <c r="A749" s="27" t="s">
        <v>35</v>
      </c>
      <c r="B749" s="107" t="s">
        <v>31</v>
      </c>
      <c r="C749" s="122" t="s">
        <v>868</v>
      </c>
      <c r="D749" s="109" t="s">
        <v>35</v>
      </c>
      <c r="E749" s="104"/>
      <c r="F749" s="77">
        <v>0</v>
      </c>
      <c r="G749" s="77">
        <v>0</v>
      </c>
      <c r="H749" s="77">
        <v>0</v>
      </c>
      <c r="I749" s="77">
        <v>0</v>
      </c>
      <c r="J749" s="77">
        <v>0</v>
      </c>
      <c r="K749" s="77">
        <v>0</v>
      </c>
      <c r="L749" s="77">
        <v>0</v>
      </c>
      <c r="M749" s="77">
        <v>0</v>
      </c>
      <c r="N749" s="77">
        <v>0</v>
      </c>
      <c r="O749" s="77">
        <v>0</v>
      </c>
      <c r="P749" s="77">
        <v>0</v>
      </c>
      <c r="Q749" s="77">
        <v>0</v>
      </c>
      <c r="R749" s="77">
        <v>0</v>
      </c>
      <c r="S749" s="77">
        <v>0</v>
      </c>
      <c r="T749" s="77">
        <v>0</v>
      </c>
      <c r="U749" s="77">
        <v>0</v>
      </c>
      <c r="V749" s="77">
        <v>0</v>
      </c>
      <c r="W749" s="77">
        <v>0</v>
      </c>
      <c r="X749" s="77">
        <v>0</v>
      </c>
      <c r="Y749" s="77">
        <v>0</v>
      </c>
      <c r="Z749" s="77">
        <v>0</v>
      </c>
      <c r="AA749" s="77">
        <v>0</v>
      </c>
      <c r="AB749" s="77">
        <v>0</v>
      </c>
      <c r="AC749" s="77">
        <v>0</v>
      </c>
      <c r="AD749" s="77">
        <v>0</v>
      </c>
      <c r="AE749" s="77">
        <v>0</v>
      </c>
      <c r="AF749" s="77">
        <v>0</v>
      </c>
      <c r="AG749" s="77">
        <v>0</v>
      </c>
      <c r="AH749" s="77">
        <v>0</v>
      </c>
      <c r="AI749" s="77">
        <v>0</v>
      </c>
      <c r="AJ749" s="77">
        <v>0</v>
      </c>
      <c r="AK749" s="77">
        <v>0</v>
      </c>
      <c r="AL749" s="77">
        <v>0</v>
      </c>
      <c r="AM749" s="77">
        <v>0</v>
      </c>
      <c r="AN749" s="77">
        <v>0</v>
      </c>
      <c r="AO749" s="77">
        <v>0</v>
      </c>
      <c r="AP749" s="77">
        <v>0</v>
      </c>
      <c r="AQ749" s="77">
        <v>0</v>
      </c>
      <c r="AR749" s="77">
        <v>0</v>
      </c>
      <c r="AS749" s="77">
        <v>0</v>
      </c>
      <c r="AT749" s="77">
        <v>0</v>
      </c>
      <c r="AU749" s="77">
        <v>0</v>
      </c>
      <c r="AV749" s="77">
        <v>0</v>
      </c>
      <c r="AW749" s="77">
        <v>0</v>
      </c>
      <c r="AX749" s="77">
        <v>0</v>
      </c>
      <c r="AY749" s="77">
        <v>0</v>
      </c>
      <c r="AZ749" s="77">
        <v>0</v>
      </c>
      <c r="BA749" s="77">
        <v>0</v>
      </c>
      <c r="BB749" s="77">
        <v>0</v>
      </c>
      <c r="BC749" s="77">
        <v>0</v>
      </c>
    </row>
    <row r="750" spans="1:55" s="81" customFormat="1" ht="19.5" customHeight="1" x14ac:dyDescent="0.25">
      <c r="A750" s="27" t="s">
        <v>35</v>
      </c>
      <c r="B750" s="107" t="s">
        <v>91</v>
      </c>
      <c r="C750" s="122" t="s">
        <v>870</v>
      </c>
      <c r="D750" s="109" t="s">
        <v>35</v>
      </c>
      <c r="E750" s="104"/>
      <c r="F750" s="77">
        <v>0</v>
      </c>
      <c r="G750" s="77">
        <v>0</v>
      </c>
      <c r="H750" s="77">
        <v>0</v>
      </c>
      <c r="I750" s="77">
        <v>0</v>
      </c>
      <c r="J750" s="77">
        <v>0</v>
      </c>
      <c r="K750" s="77">
        <v>0</v>
      </c>
      <c r="L750" s="77">
        <v>0</v>
      </c>
      <c r="M750" s="77">
        <v>0</v>
      </c>
      <c r="N750" s="77">
        <v>0</v>
      </c>
      <c r="O750" s="77">
        <v>0</v>
      </c>
      <c r="P750" s="77">
        <v>0</v>
      </c>
      <c r="Q750" s="77">
        <v>0</v>
      </c>
      <c r="R750" s="77">
        <v>0</v>
      </c>
      <c r="S750" s="77">
        <v>0</v>
      </c>
      <c r="T750" s="77">
        <v>0</v>
      </c>
      <c r="U750" s="77">
        <v>0</v>
      </c>
      <c r="V750" s="77">
        <v>0</v>
      </c>
      <c r="W750" s="77">
        <v>0</v>
      </c>
      <c r="X750" s="77">
        <v>0</v>
      </c>
      <c r="Y750" s="77">
        <v>0</v>
      </c>
      <c r="Z750" s="77">
        <v>0</v>
      </c>
      <c r="AA750" s="77">
        <v>0</v>
      </c>
      <c r="AB750" s="77">
        <v>0</v>
      </c>
      <c r="AC750" s="77">
        <v>0</v>
      </c>
      <c r="AD750" s="77">
        <v>0</v>
      </c>
      <c r="AE750" s="77">
        <v>0</v>
      </c>
      <c r="AF750" s="77">
        <v>0</v>
      </c>
      <c r="AG750" s="77">
        <v>0</v>
      </c>
      <c r="AH750" s="77">
        <v>0</v>
      </c>
      <c r="AI750" s="77">
        <v>0</v>
      </c>
      <c r="AJ750" s="77">
        <v>0</v>
      </c>
      <c r="AK750" s="77">
        <v>0</v>
      </c>
      <c r="AL750" s="77">
        <v>0</v>
      </c>
      <c r="AM750" s="77">
        <v>0</v>
      </c>
      <c r="AN750" s="77">
        <v>0</v>
      </c>
      <c r="AO750" s="77">
        <v>0</v>
      </c>
      <c r="AP750" s="77">
        <v>0</v>
      </c>
      <c r="AQ750" s="77">
        <v>0</v>
      </c>
      <c r="AR750" s="77">
        <v>0</v>
      </c>
      <c r="AS750" s="77">
        <v>0</v>
      </c>
      <c r="AT750" s="77">
        <v>0</v>
      </c>
      <c r="AU750" s="77">
        <v>0</v>
      </c>
      <c r="AV750" s="77">
        <v>0</v>
      </c>
      <c r="AW750" s="77">
        <v>0</v>
      </c>
      <c r="AX750" s="77">
        <v>0</v>
      </c>
      <c r="AY750" s="77">
        <v>0</v>
      </c>
      <c r="AZ750" s="77">
        <v>0</v>
      </c>
      <c r="BA750" s="77">
        <v>0</v>
      </c>
      <c r="BB750" s="77">
        <v>0</v>
      </c>
      <c r="BC750" s="77">
        <v>0</v>
      </c>
    </row>
    <row r="751" spans="1:55" s="81" customFormat="1" ht="19.5" customHeight="1" x14ac:dyDescent="0.25">
      <c r="A751" s="27" t="s">
        <v>35</v>
      </c>
      <c r="B751" s="107" t="s">
        <v>92</v>
      </c>
      <c r="C751" s="122" t="s">
        <v>872</v>
      </c>
      <c r="D751" s="109" t="s">
        <v>35</v>
      </c>
      <c r="E751" s="104"/>
      <c r="F751" s="77">
        <v>0</v>
      </c>
      <c r="G751" s="77">
        <v>0</v>
      </c>
      <c r="H751" s="77">
        <v>0</v>
      </c>
      <c r="I751" s="77">
        <v>0</v>
      </c>
      <c r="J751" s="77">
        <v>0</v>
      </c>
      <c r="K751" s="77">
        <v>0</v>
      </c>
      <c r="L751" s="77">
        <v>0</v>
      </c>
      <c r="M751" s="77">
        <v>0</v>
      </c>
      <c r="N751" s="77">
        <v>0</v>
      </c>
      <c r="O751" s="77">
        <v>0</v>
      </c>
      <c r="P751" s="77">
        <v>0</v>
      </c>
      <c r="Q751" s="77">
        <v>0</v>
      </c>
      <c r="R751" s="77">
        <v>0</v>
      </c>
      <c r="S751" s="77">
        <v>0</v>
      </c>
      <c r="T751" s="77">
        <v>0</v>
      </c>
      <c r="U751" s="77">
        <v>0</v>
      </c>
      <c r="V751" s="77">
        <v>0</v>
      </c>
      <c r="W751" s="77">
        <v>0</v>
      </c>
      <c r="X751" s="77">
        <v>0</v>
      </c>
      <c r="Y751" s="77">
        <v>0</v>
      </c>
      <c r="Z751" s="77">
        <v>0</v>
      </c>
      <c r="AA751" s="77">
        <v>0</v>
      </c>
      <c r="AB751" s="77">
        <v>0</v>
      </c>
      <c r="AC751" s="77">
        <v>0</v>
      </c>
      <c r="AD751" s="77">
        <v>0</v>
      </c>
      <c r="AE751" s="77">
        <v>0</v>
      </c>
      <c r="AF751" s="77">
        <v>0</v>
      </c>
      <c r="AG751" s="77">
        <v>0</v>
      </c>
      <c r="AH751" s="77">
        <v>0</v>
      </c>
      <c r="AI751" s="77">
        <v>0</v>
      </c>
      <c r="AJ751" s="77">
        <v>0</v>
      </c>
      <c r="AK751" s="77">
        <v>0</v>
      </c>
      <c r="AL751" s="77">
        <v>0</v>
      </c>
      <c r="AM751" s="77">
        <v>0</v>
      </c>
      <c r="AN751" s="77">
        <v>0</v>
      </c>
      <c r="AO751" s="77">
        <v>0</v>
      </c>
      <c r="AP751" s="77">
        <v>0</v>
      </c>
      <c r="AQ751" s="77">
        <v>0</v>
      </c>
      <c r="AR751" s="77">
        <v>0</v>
      </c>
      <c r="AS751" s="77">
        <v>0</v>
      </c>
      <c r="AT751" s="77">
        <v>0</v>
      </c>
      <c r="AU751" s="77">
        <v>0</v>
      </c>
      <c r="AV751" s="77">
        <v>0</v>
      </c>
      <c r="AW751" s="77">
        <v>0</v>
      </c>
      <c r="AX751" s="77">
        <v>0</v>
      </c>
      <c r="AY751" s="77">
        <v>0</v>
      </c>
      <c r="AZ751" s="77">
        <v>0</v>
      </c>
      <c r="BA751" s="77">
        <v>0</v>
      </c>
      <c r="BB751" s="77">
        <v>0</v>
      </c>
      <c r="BC751" s="77">
        <v>0</v>
      </c>
    </row>
    <row r="752" spans="1:55" s="81" customFormat="1" ht="19.5" customHeight="1" x14ac:dyDescent="0.25">
      <c r="A752" s="27" t="s">
        <v>35</v>
      </c>
      <c r="B752" s="107" t="s">
        <v>32</v>
      </c>
      <c r="C752" s="122" t="s">
        <v>873</v>
      </c>
      <c r="D752" s="109" t="s">
        <v>35</v>
      </c>
      <c r="E752" s="104"/>
      <c r="F752" s="77">
        <v>0.55814998074360611</v>
      </c>
      <c r="G752" s="77">
        <v>0</v>
      </c>
      <c r="H752" s="77">
        <v>0</v>
      </c>
      <c r="I752" s="77">
        <v>0.55814998074360611</v>
      </c>
      <c r="J752" s="77">
        <v>0</v>
      </c>
      <c r="K752" s="77">
        <v>27.951804629999998</v>
      </c>
      <c r="L752" s="77">
        <v>0</v>
      </c>
      <c r="M752" s="77">
        <v>0</v>
      </c>
      <c r="N752" s="77">
        <v>27.951804629999998</v>
      </c>
      <c r="O752" s="77">
        <v>0</v>
      </c>
      <c r="P752" s="77">
        <v>0</v>
      </c>
      <c r="Q752" s="77">
        <v>0</v>
      </c>
      <c r="R752" s="77">
        <v>0</v>
      </c>
      <c r="S752" s="77">
        <v>0</v>
      </c>
      <c r="T752" s="77">
        <v>0</v>
      </c>
      <c r="U752" s="77">
        <v>16.200049160000003</v>
      </c>
      <c r="V752" s="77">
        <v>0</v>
      </c>
      <c r="W752" s="77">
        <v>0</v>
      </c>
      <c r="X752" s="77">
        <v>16.200049160000003</v>
      </c>
      <c r="Y752" s="77">
        <v>0</v>
      </c>
      <c r="Z752" s="77">
        <v>0.10410364</v>
      </c>
      <c r="AA752" s="77">
        <v>0</v>
      </c>
      <c r="AB752" s="77">
        <v>0</v>
      </c>
      <c r="AC752" s="77">
        <v>0.10410364</v>
      </c>
      <c r="AD752" s="77">
        <v>0</v>
      </c>
      <c r="AE752" s="77">
        <v>0.97787955999999987</v>
      </c>
      <c r="AF752" s="77">
        <v>0</v>
      </c>
      <c r="AG752" s="77">
        <v>0</v>
      </c>
      <c r="AH752" s="77">
        <v>0.97787955999999987</v>
      </c>
      <c r="AI752" s="77">
        <v>0</v>
      </c>
      <c r="AJ752" s="77">
        <v>0.15051206</v>
      </c>
      <c r="AK752" s="77">
        <v>0</v>
      </c>
      <c r="AL752" s="77">
        <v>0</v>
      </c>
      <c r="AM752" s="77">
        <v>0.15051206</v>
      </c>
      <c r="AN752" s="77">
        <v>0</v>
      </c>
      <c r="AO752" s="77">
        <v>0.70240188000000003</v>
      </c>
      <c r="AP752" s="77">
        <v>0</v>
      </c>
      <c r="AQ752" s="77">
        <v>0</v>
      </c>
      <c r="AR752" s="77">
        <v>0.70240188000000003</v>
      </c>
      <c r="AS752" s="77">
        <v>0</v>
      </c>
      <c r="AT752" s="77">
        <v>0.30353428074360611</v>
      </c>
      <c r="AU752" s="77">
        <v>0</v>
      </c>
      <c r="AV752" s="77">
        <v>0</v>
      </c>
      <c r="AW752" s="77">
        <v>0.30353428074360611</v>
      </c>
      <c r="AX752" s="77">
        <v>0</v>
      </c>
      <c r="AY752" s="77">
        <v>10.071474029999997</v>
      </c>
      <c r="AZ752" s="77">
        <v>0</v>
      </c>
      <c r="BA752" s="77">
        <v>0</v>
      </c>
      <c r="BB752" s="77">
        <v>10.071474029999997</v>
      </c>
      <c r="BC752" s="77">
        <v>0</v>
      </c>
    </row>
    <row r="753" spans="1:55" s="81" customFormat="1" ht="19.5" customHeight="1" x14ac:dyDescent="0.25">
      <c r="A753" s="27" t="s">
        <v>121</v>
      </c>
      <c r="B753" s="74" t="s">
        <v>93</v>
      </c>
      <c r="C753" s="75" t="s">
        <v>127</v>
      </c>
      <c r="D753" s="76" t="s">
        <v>35</v>
      </c>
      <c r="E753" s="41">
        <v>4010200230</v>
      </c>
      <c r="F753" s="77">
        <v>0</v>
      </c>
      <c r="G753" s="77">
        <v>0</v>
      </c>
      <c r="H753" s="77">
        <v>0</v>
      </c>
      <c r="I753" s="77">
        <v>0</v>
      </c>
      <c r="J753" s="77">
        <v>0</v>
      </c>
      <c r="K753" s="77">
        <v>15.985895269999999</v>
      </c>
      <c r="L753" s="77">
        <v>0</v>
      </c>
      <c r="M753" s="77">
        <v>0</v>
      </c>
      <c r="N753" s="77">
        <v>15.985895269999999</v>
      </c>
      <c r="O753" s="77">
        <v>0</v>
      </c>
      <c r="P753" s="77">
        <v>0</v>
      </c>
      <c r="Q753" s="77">
        <v>0</v>
      </c>
      <c r="R753" s="77">
        <v>0</v>
      </c>
      <c r="S753" s="77">
        <v>0</v>
      </c>
      <c r="T753" s="77">
        <v>0</v>
      </c>
      <c r="U753" s="77">
        <v>15.635523839999999</v>
      </c>
      <c r="V753" s="77">
        <v>0</v>
      </c>
      <c r="W753" s="77">
        <v>0</v>
      </c>
      <c r="X753" s="77">
        <v>15.635523839999999</v>
      </c>
      <c r="Y753" s="77">
        <v>0</v>
      </c>
      <c r="Z753" s="77">
        <v>0</v>
      </c>
      <c r="AA753" s="77">
        <v>0</v>
      </c>
      <c r="AB753" s="77">
        <v>0</v>
      </c>
      <c r="AC753" s="77">
        <v>0</v>
      </c>
      <c r="AD753" s="77">
        <v>0</v>
      </c>
      <c r="AE753" s="77">
        <v>0.35037142999999998</v>
      </c>
      <c r="AF753" s="77">
        <v>0</v>
      </c>
      <c r="AG753" s="77">
        <v>0</v>
      </c>
      <c r="AH753" s="77">
        <v>0.35037142999999998</v>
      </c>
      <c r="AI753" s="77">
        <v>0</v>
      </c>
      <c r="AJ753" s="77">
        <v>0</v>
      </c>
      <c r="AK753" s="77">
        <v>0</v>
      </c>
      <c r="AL753" s="77">
        <v>0</v>
      </c>
      <c r="AM753" s="77">
        <v>0</v>
      </c>
      <c r="AN753" s="77">
        <v>0</v>
      </c>
      <c r="AO753" s="77">
        <v>0</v>
      </c>
      <c r="AP753" s="77">
        <v>0</v>
      </c>
      <c r="AQ753" s="77">
        <v>0</v>
      </c>
      <c r="AR753" s="77">
        <v>0</v>
      </c>
      <c r="AS753" s="77">
        <v>0</v>
      </c>
      <c r="AT753" s="77">
        <v>0</v>
      </c>
      <c r="AU753" s="77">
        <v>0</v>
      </c>
      <c r="AV753" s="77">
        <v>0</v>
      </c>
      <c r="AW753" s="77">
        <v>0</v>
      </c>
      <c r="AX753" s="77">
        <v>0</v>
      </c>
      <c r="AY753" s="77">
        <v>0</v>
      </c>
      <c r="AZ753" s="77">
        <v>0</v>
      </c>
      <c r="BA753" s="77">
        <v>0</v>
      </c>
      <c r="BB753" s="77">
        <v>0</v>
      </c>
      <c r="BC753" s="77">
        <v>0</v>
      </c>
    </row>
    <row r="754" spans="1:55" s="81" customFormat="1" ht="19.5" customHeight="1" x14ac:dyDescent="0.25">
      <c r="A754" s="27" t="s">
        <v>121</v>
      </c>
      <c r="B754" s="74" t="s">
        <v>93</v>
      </c>
      <c r="C754" s="75" t="s">
        <v>246</v>
      </c>
      <c r="D754" s="76" t="s">
        <v>35</v>
      </c>
      <c r="E754" s="41">
        <v>4010200005</v>
      </c>
      <c r="F754" s="77">
        <v>0</v>
      </c>
      <c r="G754" s="77">
        <v>0</v>
      </c>
      <c r="H754" s="77">
        <v>0</v>
      </c>
      <c r="I754" s="77">
        <v>0</v>
      </c>
      <c r="J754" s="77">
        <v>0</v>
      </c>
      <c r="K754" s="77">
        <v>0.24249794</v>
      </c>
      <c r="L754" s="77">
        <v>0</v>
      </c>
      <c r="M754" s="77">
        <v>0</v>
      </c>
      <c r="N754" s="77">
        <v>0.24249794</v>
      </c>
      <c r="O754" s="77">
        <v>0</v>
      </c>
      <c r="P754" s="77">
        <v>0</v>
      </c>
      <c r="Q754" s="77">
        <v>0</v>
      </c>
      <c r="R754" s="77">
        <v>0</v>
      </c>
      <c r="S754" s="77">
        <v>0</v>
      </c>
      <c r="T754" s="77">
        <v>0</v>
      </c>
      <c r="U754" s="77">
        <v>0</v>
      </c>
      <c r="V754" s="77">
        <v>0</v>
      </c>
      <c r="W754" s="77">
        <v>0</v>
      </c>
      <c r="X754" s="77">
        <v>0</v>
      </c>
      <c r="Y754" s="77">
        <v>0</v>
      </c>
      <c r="Z754" s="77">
        <v>0</v>
      </c>
      <c r="AA754" s="77">
        <v>0</v>
      </c>
      <c r="AB754" s="77">
        <v>0</v>
      </c>
      <c r="AC754" s="77">
        <v>0</v>
      </c>
      <c r="AD754" s="77">
        <v>0</v>
      </c>
      <c r="AE754" s="77">
        <v>0</v>
      </c>
      <c r="AF754" s="77">
        <v>0</v>
      </c>
      <c r="AG754" s="77">
        <v>0</v>
      </c>
      <c r="AH754" s="77">
        <v>0</v>
      </c>
      <c r="AI754" s="77">
        <v>0</v>
      </c>
      <c r="AJ754" s="77">
        <v>0</v>
      </c>
      <c r="AK754" s="77">
        <v>0</v>
      </c>
      <c r="AL754" s="77">
        <v>0</v>
      </c>
      <c r="AM754" s="77">
        <v>0</v>
      </c>
      <c r="AN754" s="77">
        <v>0</v>
      </c>
      <c r="AO754" s="77">
        <v>0</v>
      </c>
      <c r="AP754" s="77">
        <v>0</v>
      </c>
      <c r="AQ754" s="77">
        <v>0</v>
      </c>
      <c r="AR754" s="77">
        <v>0</v>
      </c>
      <c r="AS754" s="77">
        <v>0</v>
      </c>
      <c r="AT754" s="77">
        <v>0</v>
      </c>
      <c r="AU754" s="77">
        <v>0</v>
      </c>
      <c r="AV754" s="77">
        <v>0</v>
      </c>
      <c r="AW754" s="77">
        <v>0</v>
      </c>
      <c r="AX754" s="77">
        <v>0</v>
      </c>
      <c r="AY754" s="77">
        <v>0.24249794</v>
      </c>
      <c r="AZ754" s="77">
        <v>0</v>
      </c>
      <c r="BA754" s="77">
        <v>0</v>
      </c>
      <c r="BB754" s="77">
        <v>0.24249794</v>
      </c>
      <c r="BC754" s="77">
        <v>0</v>
      </c>
    </row>
    <row r="755" spans="1:55" s="81" customFormat="1" ht="19.5" customHeight="1" x14ac:dyDescent="0.25">
      <c r="A755" s="27" t="s">
        <v>121</v>
      </c>
      <c r="B755" s="74" t="s">
        <v>93</v>
      </c>
      <c r="C755" s="75" t="s">
        <v>247</v>
      </c>
      <c r="D755" s="76" t="s">
        <v>35</v>
      </c>
      <c r="E755" s="41">
        <v>4010200007</v>
      </c>
      <c r="F755" s="77">
        <v>0</v>
      </c>
      <c r="G755" s="77">
        <v>0</v>
      </c>
      <c r="H755" s="77">
        <v>0</v>
      </c>
      <c r="I755" s="77">
        <v>0</v>
      </c>
      <c r="J755" s="77">
        <v>0</v>
      </c>
      <c r="K755" s="77">
        <v>9.0500928699999985</v>
      </c>
      <c r="L755" s="77">
        <v>0</v>
      </c>
      <c r="M755" s="77">
        <v>0</v>
      </c>
      <c r="N755" s="77">
        <v>9.0500928699999985</v>
      </c>
      <c r="O755" s="77">
        <v>0</v>
      </c>
      <c r="P755" s="77">
        <v>0</v>
      </c>
      <c r="Q755" s="77">
        <v>0</v>
      </c>
      <c r="R755" s="77">
        <v>0</v>
      </c>
      <c r="S755" s="77">
        <v>0</v>
      </c>
      <c r="T755" s="77">
        <v>0</v>
      </c>
      <c r="U755" s="77">
        <v>0</v>
      </c>
      <c r="V755" s="77">
        <v>0</v>
      </c>
      <c r="W755" s="77">
        <v>0</v>
      </c>
      <c r="X755" s="77">
        <v>0</v>
      </c>
      <c r="Y755" s="77">
        <v>0</v>
      </c>
      <c r="Z755" s="77">
        <v>0</v>
      </c>
      <c r="AA755" s="77">
        <v>0</v>
      </c>
      <c r="AB755" s="77">
        <v>0</v>
      </c>
      <c r="AC755" s="77">
        <v>0</v>
      </c>
      <c r="AD755" s="77">
        <v>0</v>
      </c>
      <c r="AE755" s="77">
        <v>0</v>
      </c>
      <c r="AF755" s="77">
        <v>0</v>
      </c>
      <c r="AG755" s="77">
        <v>0</v>
      </c>
      <c r="AH755" s="77">
        <v>0</v>
      </c>
      <c r="AI755" s="77">
        <v>0</v>
      </c>
      <c r="AJ755" s="77">
        <v>0</v>
      </c>
      <c r="AK755" s="77">
        <v>0</v>
      </c>
      <c r="AL755" s="77">
        <v>0</v>
      </c>
      <c r="AM755" s="77">
        <v>0</v>
      </c>
      <c r="AN755" s="77">
        <v>0</v>
      </c>
      <c r="AO755" s="77">
        <v>0</v>
      </c>
      <c r="AP755" s="77">
        <v>0</v>
      </c>
      <c r="AQ755" s="77">
        <v>0</v>
      </c>
      <c r="AR755" s="77">
        <v>0</v>
      </c>
      <c r="AS755" s="77">
        <v>0</v>
      </c>
      <c r="AT755" s="77">
        <v>0</v>
      </c>
      <c r="AU755" s="77">
        <v>0</v>
      </c>
      <c r="AV755" s="77">
        <v>0</v>
      </c>
      <c r="AW755" s="77">
        <v>0</v>
      </c>
      <c r="AX755" s="77">
        <v>0</v>
      </c>
      <c r="AY755" s="77">
        <v>9.0500928699999985</v>
      </c>
      <c r="AZ755" s="77">
        <v>0</v>
      </c>
      <c r="BA755" s="77">
        <v>0</v>
      </c>
      <c r="BB755" s="77">
        <v>9.0500928699999985</v>
      </c>
      <c r="BC755" s="77">
        <v>0</v>
      </c>
    </row>
    <row r="756" spans="1:55" s="81" customFormat="1" ht="19.5" customHeight="1" x14ac:dyDescent="0.25">
      <c r="A756" s="27" t="s">
        <v>121</v>
      </c>
      <c r="B756" s="74" t="s">
        <v>93</v>
      </c>
      <c r="C756" s="75" t="s">
        <v>251</v>
      </c>
      <c r="D756" s="76" t="s">
        <v>35</v>
      </c>
      <c r="E756" s="41">
        <v>4010200002</v>
      </c>
      <c r="F756" s="77">
        <v>0</v>
      </c>
      <c r="G756" s="77">
        <v>0</v>
      </c>
      <c r="H756" s="77">
        <v>0</v>
      </c>
      <c r="I756" s="77">
        <v>0</v>
      </c>
      <c r="J756" s="77">
        <v>0</v>
      </c>
      <c r="K756" s="77">
        <v>2.0744768299999996</v>
      </c>
      <c r="L756" s="77">
        <v>0</v>
      </c>
      <c r="M756" s="77">
        <v>0</v>
      </c>
      <c r="N756" s="77">
        <v>2.0744768299999996</v>
      </c>
      <c r="O756" s="77">
        <v>0</v>
      </c>
      <c r="P756" s="77">
        <v>0</v>
      </c>
      <c r="Q756" s="77">
        <v>0</v>
      </c>
      <c r="R756" s="77">
        <v>0</v>
      </c>
      <c r="S756" s="77">
        <v>0</v>
      </c>
      <c r="T756" s="77">
        <v>0</v>
      </c>
      <c r="U756" s="77">
        <v>0.54945982999999998</v>
      </c>
      <c r="V756" s="77">
        <v>0</v>
      </c>
      <c r="W756" s="77">
        <v>0</v>
      </c>
      <c r="X756" s="77">
        <v>0.54945982999999998</v>
      </c>
      <c r="Y756" s="77">
        <v>0</v>
      </c>
      <c r="Z756" s="77">
        <v>0</v>
      </c>
      <c r="AA756" s="77">
        <v>0</v>
      </c>
      <c r="AB756" s="77">
        <v>0</v>
      </c>
      <c r="AC756" s="77">
        <v>0</v>
      </c>
      <c r="AD756" s="77">
        <v>0</v>
      </c>
      <c r="AE756" s="77">
        <v>0.50833899999999999</v>
      </c>
      <c r="AF756" s="77">
        <v>0</v>
      </c>
      <c r="AG756" s="77">
        <v>0</v>
      </c>
      <c r="AH756" s="77">
        <v>0.50833899999999999</v>
      </c>
      <c r="AI756" s="77">
        <v>0</v>
      </c>
      <c r="AJ756" s="77">
        <v>0</v>
      </c>
      <c r="AK756" s="77">
        <v>0</v>
      </c>
      <c r="AL756" s="77">
        <v>0</v>
      </c>
      <c r="AM756" s="77">
        <v>0</v>
      </c>
      <c r="AN756" s="77">
        <v>0</v>
      </c>
      <c r="AO756" s="77">
        <v>0.50833899999999999</v>
      </c>
      <c r="AP756" s="77">
        <v>0</v>
      </c>
      <c r="AQ756" s="77">
        <v>0</v>
      </c>
      <c r="AR756" s="77">
        <v>0.50833899999999999</v>
      </c>
      <c r="AS756" s="77">
        <v>0</v>
      </c>
      <c r="AT756" s="77">
        <v>0</v>
      </c>
      <c r="AU756" s="77">
        <v>0</v>
      </c>
      <c r="AV756" s="77">
        <v>0</v>
      </c>
      <c r="AW756" s="77">
        <v>0</v>
      </c>
      <c r="AX756" s="77">
        <v>0</v>
      </c>
      <c r="AY756" s="77">
        <v>0.50833899999999999</v>
      </c>
      <c r="AZ756" s="77">
        <v>0</v>
      </c>
      <c r="BA756" s="77">
        <v>0</v>
      </c>
      <c r="BB756" s="77">
        <v>0.50833899999999999</v>
      </c>
      <c r="BC756" s="77">
        <v>0</v>
      </c>
    </row>
    <row r="757" spans="1:55" s="81" customFormat="1" ht="19.5" customHeight="1" x14ac:dyDescent="0.25">
      <c r="A757" s="27" t="s">
        <v>121</v>
      </c>
      <c r="B757" s="74" t="s">
        <v>93</v>
      </c>
      <c r="C757" s="75" t="s">
        <v>252</v>
      </c>
      <c r="D757" s="76" t="s">
        <v>35</v>
      </c>
      <c r="E757" s="41">
        <v>4010200647</v>
      </c>
      <c r="F757" s="77">
        <v>0</v>
      </c>
      <c r="G757" s="77">
        <v>0</v>
      </c>
      <c r="H757" s="77">
        <v>0</v>
      </c>
      <c r="I757" s="77">
        <v>0</v>
      </c>
      <c r="J757" s="77">
        <v>0</v>
      </c>
      <c r="K757" s="77">
        <v>6.026194E-2</v>
      </c>
      <c r="L757" s="77">
        <v>0</v>
      </c>
      <c r="M757" s="77">
        <v>0</v>
      </c>
      <c r="N757" s="77">
        <v>6.026194E-2</v>
      </c>
      <c r="O757" s="77">
        <v>0</v>
      </c>
      <c r="P757" s="77">
        <v>0</v>
      </c>
      <c r="Q757" s="77">
        <v>0</v>
      </c>
      <c r="R757" s="77">
        <v>0</v>
      </c>
      <c r="S757" s="77">
        <v>0</v>
      </c>
      <c r="T757" s="77">
        <v>0</v>
      </c>
      <c r="U757" s="77">
        <v>1.5065490000000001E-2</v>
      </c>
      <c r="V757" s="77">
        <v>0</v>
      </c>
      <c r="W757" s="77">
        <v>0</v>
      </c>
      <c r="X757" s="77">
        <v>1.5065490000000001E-2</v>
      </c>
      <c r="Y757" s="77">
        <v>0</v>
      </c>
      <c r="Z757" s="77">
        <v>0</v>
      </c>
      <c r="AA757" s="77">
        <v>0</v>
      </c>
      <c r="AB757" s="77">
        <v>0</v>
      </c>
      <c r="AC757" s="77">
        <v>0</v>
      </c>
      <c r="AD757" s="77">
        <v>0</v>
      </c>
      <c r="AE757" s="77">
        <v>1.5065489999999999E-2</v>
      </c>
      <c r="AF757" s="77">
        <v>0</v>
      </c>
      <c r="AG757" s="77">
        <v>0</v>
      </c>
      <c r="AH757" s="77">
        <v>1.5065489999999999E-2</v>
      </c>
      <c r="AI757" s="77">
        <v>0</v>
      </c>
      <c r="AJ757" s="77">
        <v>0</v>
      </c>
      <c r="AK757" s="77">
        <v>0</v>
      </c>
      <c r="AL757" s="77">
        <v>0</v>
      </c>
      <c r="AM757" s="77">
        <v>0</v>
      </c>
      <c r="AN757" s="77">
        <v>0</v>
      </c>
      <c r="AO757" s="77">
        <v>1.1525499999999999E-2</v>
      </c>
      <c r="AP757" s="77">
        <v>0</v>
      </c>
      <c r="AQ757" s="77">
        <v>0</v>
      </c>
      <c r="AR757" s="77">
        <v>1.1525499999999999E-2</v>
      </c>
      <c r="AS757" s="77">
        <v>0</v>
      </c>
      <c r="AT757" s="77">
        <v>0</v>
      </c>
      <c r="AU757" s="77">
        <v>0</v>
      </c>
      <c r="AV757" s="77">
        <v>0</v>
      </c>
      <c r="AW757" s="77">
        <v>0</v>
      </c>
      <c r="AX757" s="77">
        <v>0</v>
      </c>
      <c r="AY757" s="77">
        <v>1.8605460000000001E-2</v>
      </c>
      <c r="AZ757" s="77">
        <v>0</v>
      </c>
      <c r="BA757" s="77">
        <v>0</v>
      </c>
      <c r="BB757" s="77">
        <v>1.8605460000000001E-2</v>
      </c>
      <c r="BC757" s="77">
        <v>0</v>
      </c>
    </row>
    <row r="758" spans="1:55" s="81" customFormat="1" ht="19.5" customHeight="1" x14ac:dyDescent="0.25">
      <c r="A758" s="27" t="s">
        <v>116</v>
      </c>
      <c r="B758" s="74" t="s">
        <v>93</v>
      </c>
      <c r="C758" s="75" t="s">
        <v>424</v>
      </c>
      <c r="D758" s="76" t="s">
        <v>35</v>
      </c>
      <c r="E758" s="41">
        <v>4010100078</v>
      </c>
      <c r="F758" s="77">
        <v>0.55814998074360611</v>
      </c>
      <c r="G758" s="77">
        <v>0</v>
      </c>
      <c r="H758" s="77">
        <v>0</v>
      </c>
      <c r="I758" s="77">
        <v>0.55814998074360611</v>
      </c>
      <c r="J758" s="77">
        <v>0</v>
      </c>
      <c r="K758" s="77">
        <v>0.53857978000000006</v>
      </c>
      <c r="L758" s="77">
        <v>0</v>
      </c>
      <c r="M758" s="77">
        <v>0</v>
      </c>
      <c r="N758" s="77">
        <v>0.53857978000000006</v>
      </c>
      <c r="O758" s="77">
        <v>0</v>
      </c>
      <c r="P758" s="77">
        <v>0</v>
      </c>
      <c r="Q758" s="77">
        <v>0</v>
      </c>
      <c r="R758" s="77">
        <v>0</v>
      </c>
      <c r="S758" s="77">
        <v>0</v>
      </c>
      <c r="T758" s="77">
        <v>0</v>
      </c>
      <c r="U758" s="77">
        <v>0</v>
      </c>
      <c r="V758" s="77">
        <v>0</v>
      </c>
      <c r="W758" s="77">
        <v>0</v>
      </c>
      <c r="X758" s="77">
        <v>0</v>
      </c>
      <c r="Y758" s="77">
        <v>0</v>
      </c>
      <c r="Z758" s="77">
        <v>0.10410364</v>
      </c>
      <c r="AA758" s="77">
        <v>0</v>
      </c>
      <c r="AB758" s="77">
        <v>0</v>
      </c>
      <c r="AC758" s="77">
        <v>0.10410364</v>
      </c>
      <c r="AD758" s="77">
        <v>0</v>
      </c>
      <c r="AE758" s="77">
        <v>0.10410364</v>
      </c>
      <c r="AF758" s="77">
        <v>0</v>
      </c>
      <c r="AG758" s="77">
        <v>0</v>
      </c>
      <c r="AH758" s="77">
        <v>0.10410364</v>
      </c>
      <c r="AI758" s="77">
        <v>0</v>
      </c>
      <c r="AJ758" s="77">
        <v>0.15051206</v>
      </c>
      <c r="AK758" s="77">
        <v>0</v>
      </c>
      <c r="AL758" s="77">
        <v>0</v>
      </c>
      <c r="AM758" s="77">
        <v>0.15051206</v>
      </c>
      <c r="AN758" s="77">
        <v>0</v>
      </c>
      <c r="AO758" s="77">
        <v>0.18253738000000003</v>
      </c>
      <c r="AP758" s="77">
        <v>0</v>
      </c>
      <c r="AQ758" s="77">
        <v>0</v>
      </c>
      <c r="AR758" s="77">
        <v>0.18253738000000003</v>
      </c>
      <c r="AS758" s="77">
        <v>0</v>
      </c>
      <c r="AT758" s="77">
        <v>0.30353428074360611</v>
      </c>
      <c r="AU758" s="77">
        <v>0</v>
      </c>
      <c r="AV758" s="77">
        <v>0</v>
      </c>
      <c r="AW758" s="77">
        <v>0.30353428074360611</v>
      </c>
      <c r="AX758" s="77">
        <v>0</v>
      </c>
      <c r="AY758" s="77">
        <v>0.25193875999999998</v>
      </c>
      <c r="AZ758" s="77">
        <v>0</v>
      </c>
      <c r="BA758" s="77">
        <v>0</v>
      </c>
      <c r="BB758" s="77">
        <v>0.25193875999999998</v>
      </c>
      <c r="BC758" s="77">
        <v>0</v>
      </c>
    </row>
    <row r="759" spans="1:55" s="81" customFormat="1" ht="19.5" customHeight="1" x14ac:dyDescent="0.25">
      <c r="A759" s="27" t="s">
        <v>35</v>
      </c>
      <c r="B759" s="107" t="s">
        <v>996</v>
      </c>
      <c r="C759" s="122" t="s">
        <v>874</v>
      </c>
      <c r="D759" s="109" t="s">
        <v>35</v>
      </c>
      <c r="E759" s="104"/>
      <c r="F759" s="77">
        <v>1.1322620253901499E-2</v>
      </c>
      <c r="G759" s="77">
        <v>0</v>
      </c>
      <c r="H759" s="77">
        <v>0</v>
      </c>
      <c r="I759" s="77">
        <v>1.1322620253901499E-2</v>
      </c>
      <c r="J759" s="77">
        <v>0</v>
      </c>
      <c r="K759" s="77">
        <v>2.4E-2</v>
      </c>
      <c r="L759" s="77">
        <v>0</v>
      </c>
      <c r="M759" s="77">
        <v>0</v>
      </c>
      <c r="N759" s="77">
        <v>2.4E-2</v>
      </c>
      <c r="O759" s="77">
        <v>0</v>
      </c>
      <c r="P759" s="77">
        <v>1.1322620253901499E-2</v>
      </c>
      <c r="Q759" s="77">
        <v>0</v>
      </c>
      <c r="R759" s="77">
        <v>0</v>
      </c>
      <c r="S759" s="77">
        <v>1.1322620253901499E-2</v>
      </c>
      <c r="T759" s="77">
        <v>0</v>
      </c>
      <c r="U759" s="77">
        <v>2.4E-2</v>
      </c>
      <c r="V759" s="77">
        <v>0</v>
      </c>
      <c r="W759" s="77">
        <v>0</v>
      </c>
      <c r="X759" s="77">
        <v>2.4E-2</v>
      </c>
      <c r="Y759" s="77">
        <v>0</v>
      </c>
      <c r="Z759" s="77">
        <v>0</v>
      </c>
      <c r="AA759" s="77">
        <v>0</v>
      </c>
      <c r="AB759" s="77">
        <v>0</v>
      </c>
      <c r="AC759" s="77">
        <v>0</v>
      </c>
      <c r="AD759" s="77">
        <v>0</v>
      </c>
      <c r="AE759" s="77">
        <v>0</v>
      </c>
      <c r="AF759" s="77">
        <v>0</v>
      </c>
      <c r="AG759" s="77">
        <v>0</v>
      </c>
      <c r="AH759" s="77">
        <v>0</v>
      </c>
      <c r="AI759" s="77">
        <v>0</v>
      </c>
      <c r="AJ759" s="77">
        <v>0</v>
      </c>
      <c r="AK759" s="77">
        <v>0</v>
      </c>
      <c r="AL759" s="77">
        <v>0</v>
      </c>
      <c r="AM759" s="77">
        <v>0</v>
      </c>
      <c r="AN759" s="77">
        <v>0</v>
      </c>
      <c r="AO759" s="77">
        <v>0</v>
      </c>
      <c r="AP759" s="77">
        <v>0</v>
      </c>
      <c r="AQ759" s="77">
        <v>0</v>
      </c>
      <c r="AR759" s="77">
        <v>0</v>
      </c>
      <c r="AS759" s="77">
        <v>0</v>
      </c>
      <c r="AT759" s="77">
        <v>0</v>
      </c>
      <c r="AU759" s="77">
        <v>0</v>
      </c>
      <c r="AV759" s="77">
        <v>0</v>
      </c>
      <c r="AW759" s="77">
        <v>0</v>
      </c>
      <c r="AX759" s="77">
        <v>0</v>
      </c>
      <c r="AY759" s="77">
        <v>0</v>
      </c>
      <c r="AZ759" s="77">
        <v>0</v>
      </c>
      <c r="BA759" s="77">
        <v>0</v>
      </c>
      <c r="BB759" s="77">
        <v>0</v>
      </c>
      <c r="BC759" s="77">
        <v>0</v>
      </c>
    </row>
    <row r="760" spans="1:55" s="81" customFormat="1" ht="19.5" customHeight="1" x14ac:dyDescent="0.25">
      <c r="A760" s="27" t="s">
        <v>122</v>
      </c>
      <c r="B760" s="74" t="s">
        <v>1133</v>
      </c>
      <c r="C760" s="75" t="s">
        <v>569</v>
      </c>
      <c r="D760" s="76" t="s">
        <v>35</v>
      </c>
      <c r="E760" s="41">
        <v>4010204584</v>
      </c>
      <c r="F760" s="77">
        <v>4.7177584391256246E-3</v>
      </c>
      <c r="G760" s="77">
        <v>0</v>
      </c>
      <c r="H760" s="77">
        <v>0</v>
      </c>
      <c r="I760" s="77">
        <v>4.7177584391256246E-3</v>
      </c>
      <c r="J760" s="77">
        <v>0</v>
      </c>
      <c r="K760" s="77">
        <v>0.01</v>
      </c>
      <c r="L760" s="77">
        <v>0</v>
      </c>
      <c r="M760" s="77">
        <v>0</v>
      </c>
      <c r="N760" s="77">
        <v>0.01</v>
      </c>
      <c r="O760" s="77">
        <v>0</v>
      </c>
      <c r="P760" s="77">
        <v>4.7177584391256246E-3</v>
      </c>
      <c r="Q760" s="77">
        <v>0</v>
      </c>
      <c r="R760" s="77">
        <v>0</v>
      </c>
      <c r="S760" s="77">
        <v>4.7177584391256246E-3</v>
      </c>
      <c r="T760" s="77">
        <v>0</v>
      </c>
      <c r="U760" s="77">
        <v>0.01</v>
      </c>
      <c r="V760" s="77">
        <v>0</v>
      </c>
      <c r="W760" s="77">
        <v>0</v>
      </c>
      <c r="X760" s="77">
        <v>0.01</v>
      </c>
      <c r="Y760" s="77">
        <v>0</v>
      </c>
      <c r="Z760" s="77">
        <v>0</v>
      </c>
      <c r="AA760" s="77">
        <v>0</v>
      </c>
      <c r="AB760" s="77">
        <v>0</v>
      </c>
      <c r="AC760" s="77">
        <v>0</v>
      </c>
      <c r="AD760" s="77">
        <v>0</v>
      </c>
      <c r="AE760" s="77">
        <v>0</v>
      </c>
      <c r="AF760" s="77">
        <v>0</v>
      </c>
      <c r="AG760" s="77">
        <v>0</v>
      </c>
      <c r="AH760" s="77">
        <v>0</v>
      </c>
      <c r="AI760" s="77">
        <v>0</v>
      </c>
      <c r="AJ760" s="77">
        <v>0</v>
      </c>
      <c r="AK760" s="77">
        <v>0</v>
      </c>
      <c r="AL760" s="77">
        <v>0</v>
      </c>
      <c r="AM760" s="77">
        <v>0</v>
      </c>
      <c r="AN760" s="77">
        <v>0</v>
      </c>
      <c r="AO760" s="77">
        <v>0</v>
      </c>
      <c r="AP760" s="77">
        <v>0</v>
      </c>
      <c r="AQ760" s="77">
        <v>0</v>
      </c>
      <c r="AR760" s="77">
        <v>0</v>
      </c>
      <c r="AS760" s="77">
        <v>0</v>
      </c>
      <c r="AT760" s="77">
        <v>0</v>
      </c>
      <c r="AU760" s="77">
        <v>0</v>
      </c>
      <c r="AV760" s="77">
        <v>0</v>
      </c>
      <c r="AW760" s="77">
        <v>0</v>
      </c>
      <c r="AX760" s="77">
        <v>0</v>
      </c>
      <c r="AY760" s="77">
        <v>0</v>
      </c>
      <c r="AZ760" s="77">
        <v>0</v>
      </c>
      <c r="BA760" s="77">
        <v>0</v>
      </c>
      <c r="BB760" s="77">
        <v>0</v>
      </c>
      <c r="BC760" s="77">
        <v>0</v>
      </c>
    </row>
    <row r="761" spans="1:55" s="81" customFormat="1" ht="19.5" customHeight="1" x14ac:dyDescent="0.25">
      <c r="A761" s="27" t="s">
        <v>122</v>
      </c>
      <c r="B761" s="74" t="s">
        <v>1133</v>
      </c>
      <c r="C761" s="75" t="s">
        <v>570</v>
      </c>
      <c r="D761" s="76" t="s">
        <v>35</v>
      </c>
      <c r="E761" s="41">
        <v>4010204585</v>
      </c>
      <c r="F761" s="77">
        <v>6.6048618147758744E-3</v>
      </c>
      <c r="G761" s="77">
        <v>0</v>
      </c>
      <c r="H761" s="77">
        <v>0</v>
      </c>
      <c r="I761" s="77">
        <v>6.6048618147758744E-3</v>
      </c>
      <c r="J761" s="77">
        <v>0</v>
      </c>
      <c r="K761" s="77">
        <v>1.4E-2</v>
      </c>
      <c r="L761" s="77">
        <v>0</v>
      </c>
      <c r="M761" s="77">
        <v>0</v>
      </c>
      <c r="N761" s="77">
        <v>1.4E-2</v>
      </c>
      <c r="O761" s="77">
        <v>0</v>
      </c>
      <c r="P761" s="77">
        <v>6.6048618147758744E-3</v>
      </c>
      <c r="Q761" s="77">
        <v>0</v>
      </c>
      <c r="R761" s="77">
        <v>0</v>
      </c>
      <c r="S761" s="77">
        <v>6.6048618147758744E-3</v>
      </c>
      <c r="T761" s="77">
        <v>0</v>
      </c>
      <c r="U761" s="77">
        <v>1.4E-2</v>
      </c>
      <c r="V761" s="77">
        <v>0</v>
      </c>
      <c r="W761" s="77">
        <v>0</v>
      </c>
      <c r="X761" s="77">
        <v>1.4E-2</v>
      </c>
      <c r="Y761" s="77">
        <v>0</v>
      </c>
      <c r="Z761" s="77">
        <v>0</v>
      </c>
      <c r="AA761" s="77">
        <v>0</v>
      </c>
      <c r="AB761" s="77">
        <v>0</v>
      </c>
      <c r="AC761" s="77">
        <v>0</v>
      </c>
      <c r="AD761" s="77">
        <v>0</v>
      </c>
      <c r="AE761" s="77">
        <v>0</v>
      </c>
      <c r="AF761" s="77">
        <v>0</v>
      </c>
      <c r="AG761" s="77">
        <v>0</v>
      </c>
      <c r="AH761" s="77">
        <v>0</v>
      </c>
      <c r="AI761" s="77">
        <v>0</v>
      </c>
      <c r="AJ761" s="77">
        <v>0</v>
      </c>
      <c r="AK761" s="77">
        <v>0</v>
      </c>
      <c r="AL761" s="77">
        <v>0</v>
      </c>
      <c r="AM761" s="77">
        <v>0</v>
      </c>
      <c r="AN761" s="77">
        <v>0</v>
      </c>
      <c r="AO761" s="77">
        <v>0</v>
      </c>
      <c r="AP761" s="77">
        <v>0</v>
      </c>
      <c r="AQ761" s="77">
        <v>0</v>
      </c>
      <c r="AR761" s="77">
        <v>0</v>
      </c>
      <c r="AS761" s="77">
        <v>0</v>
      </c>
      <c r="AT761" s="77">
        <v>0</v>
      </c>
      <c r="AU761" s="77">
        <v>0</v>
      </c>
      <c r="AV761" s="77">
        <v>0</v>
      </c>
      <c r="AW761" s="77">
        <v>0</v>
      </c>
      <c r="AX761" s="77">
        <v>0</v>
      </c>
      <c r="AY761" s="77">
        <v>0</v>
      </c>
      <c r="AZ761" s="77">
        <v>0</v>
      </c>
      <c r="BA761" s="77">
        <v>0</v>
      </c>
      <c r="BB761" s="77">
        <v>0</v>
      </c>
      <c r="BC761" s="77">
        <v>0</v>
      </c>
    </row>
    <row r="762" spans="1:55" s="81" customFormat="1" ht="19.5" customHeight="1" x14ac:dyDescent="0.25">
      <c r="A762" s="27" t="s">
        <v>35</v>
      </c>
      <c r="B762" s="107" t="s">
        <v>997</v>
      </c>
      <c r="C762" s="122" t="s">
        <v>875</v>
      </c>
      <c r="D762" s="109" t="s">
        <v>35</v>
      </c>
      <c r="E762" s="104"/>
      <c r="F762" s="77">
        <v>13.286426804322245</v>
      </c>
      <c r="G762" s="77">
        <v>0</v>
      </c>
      <c r="H762" s="77">
        <v>0</v>
      </c>
      <c r="I762" s="77">
        <v>13.286426804322245</v>
      </c>
      <c r="J762" s="77">
        <v>0</v>
      </c>
      <c r="K762" s="77">
        <v>4.4042213199999996</v>
      </c>
      <c r="L762" s="77">
        <v>0</v>
      </c>
      <c r="M762" s="77">
        <v>0</v>
      </c>
      <c r="N762" s="77">
        <v>4.4042213199999996</v>
      </c>
      <c r="O762" s="77">
        <v>0</v>
      </c>
      <c r="P762" s="77">
        <v>0</v>
      </c>
      <c r="Q762" s="77">
        <v>0</v>
      </c>
      <c r="R762" s="77">
        <v>0</v>
      </c>
      <c r="S762" s="77">
        <v>0</v>
      </c>
      <c r="T762" s="77">
        <v>0</v>
      </c>
      <c r="U762" s="77">
        <v>0</v>
      </c>
      <c r="V762" s="77">
        <v>0</v>
      </c>
      <c r="W762" s="77">
        <v>0</v>
      </c>
      <c r="X762" s="77">
        <v>0</v>
      </c>
      <c r="Y762" s="77">
        <v>0</v>
      </c>
      <c r="Z762" s="77">
        <v>6.454296000000001E-2</v>
      </c>
      <c r="AA762" s="77">
        <v>0</v>
      </c>
      <c r="AB762" s="77">
        <v>0</v>
      </c>
      <c r="AC762" s="77">
        <v>6.454296000000001E-2</v>
      </c>
      <c r="AD762" s="77">
        <v>0</v>
      </c>
      <c r="AE762" s="77">
        <v>6.454296000000001E-2</v>
      </c>
      <c r="AF762" s="77">
        <v>0</v>
      </c>
      <c r="AG762" s="77">
        <v>0</v>
      </c>
      <c r="AH762" s="77">
        <v>6.454296000000001E-2</v>
      </c>
      <c r="AI762" s="77">
        <v>0</v>
      </c>
      <c r="AJ762" s="77">
        <v>0.69159912976065308</v>
      </c>
      <c r="AK762" s="77">
        <v>0</v>
      </c>
      <c r="AL762" s="77">
        <v>0</v>
      </c>
      <c r="AM762" s="77">
        <v>0.69159912976065308</v>
      </c>
      <c r="AN762" s="77">
        <v>0</v>
      </c>
      <c r="AO762" s="77">
        <v>0.89429999999999998</v>
      </c>
      <c r="AP762" s="77">
        <v>0</v>
      </c>
      <c r="AQ762" s="77">
        <v>0</v>
      </c>
      <c r="AR762" s="77">
        <v>0.89429999999999998</v>
      </c>
      <c r="AS762" s="77">
        <v>0</v>
      </c>
      <c r="AT762" s="77">
        <v>12.53028471456159</v>
      </c>
      <c r="AU762" s="77">
        <v>0</v>
      </c>
      <c r="AV762" s="77">
        <v>0</v>
      </c>
      <c r="AW762" s="77">
        <v>12.53028471456159</v>
      </c>
      <c r="AX762" s="77">
        <v>0</v>
      </c>
      <c r="AY762" s="77">
        <v>3.4453783599999999</v>
      </c>
      <c r="AZ762" s="77">
        <v>0</v>
      </c>
      <c r="BA762" s="77">
        <v>0</v>
      </c>
      <c r="BB762" s="77">
        <v>3.4453783599999999</v>
      </c>
      <c r="BC762" s="77">
        <v>0</v>
      </c>
    </row>
    <row r="763" spans="1:55" s="81" customFormat="1" ht="19.5" customHeight="1" x14ac:dyDescent="0.25">
      <c r="A763" s="27" t="s">
        <v>118</v>
      </c>
      <c r="B763" s="74" t="s">
        <v>1134</v>
      </c>
      <c r="C763" s="75" t="s">
        <v>541</v>
      </c>
      <c r="D763" s="76" t="s">
        <v>35</v>
      </c>
      <c r="E763" s="41">
        <v>4010102492</v>
      </c>
      <c r="F763" s="77">
        <v>0.2122991297606531</v>
      </c>
      <c r="G763" s="77">
        <v>0</v>
      </c>
      <c r="H763" s="77">
        <v>0</v>
      </c>
      <c r="I763" s="77">
        <v>0.2122991297606531</v>
      </c>
      <c r="J763" s="77">
        <v>0</v>
      </c>
      <c r="K763" s="77">
        <v>0.41499999999999998</v>
      </c>
      <c r="L763" s="77">
        <v>0</v>
      </c>
      <c r="M763" s="77">
        <v>0</v>
      </c>
      <c r="N763" s="77">
        <v>0.41499999999999998</v>
      </c>
      <c r="O763" s="77">
        <v>0</v>
      </c>
      <c r="P763" s="77">
        <v>0</v>
      </c>
      <c r="Q763" s="77">
        <v>0</v>
      </c>
      <c r="R763" s="77">
        <v>0</v>
      </c>
      <c r="S763" s="77">
        <v>0</v>
      </c>
      <c r="T763" s="77">
        <v>0</v>
      </c>
      <c r="U763" s="77">
        <v>0</v>
      </c>
      <c r="V763" s="77">
        <v>0</v>
      </c>
      <c r="W763" s="77">
        <v>0</v>
      </c>
      <c r="X763" s="77">
        <v>0</v>
      </c>
      <c r="Y763" s="77">
        <v>0</v>
      </c>
      <c r="Z763" s="77">
        <v>0</v>
      </c>
      <c r="AA763" s="77">
        <v>0</v>
      </c>
      <c r="AB763" s="77">
        <v>0</v>
      </c>
      <c r="AC763" s="77">
        <v>0</v>
      </c>
      <c r="AD763" s="77">
        <v>0</v>
      </c>
      <c r="AE763" s="77">
        <v>0</v>
      </c>
      <c r="AF763" s="77">
        <v>0</v>
      </c>
      <c r="AG763" s="77">
        <v>0</v>
      </c>
      <c r="AH763" s="77">
        <v>0</v>
      </c>
      <c r="AI763" s="77">
        <v>0</v>
      </c>
      <c r="AJ763" s="77">
        <v>0.2122991297606531</v>
      </c>
      <c r="AK763" s="77">
        <v>0</v>
      </c>
      <c r="AL763" s="77">
        <v>0</v>
      </c>
      <c r="AM763" s="77">
        <v>0.2122991297606531</v>
      </c>
      <c r="AN763" s="77">
        <v>0</v>
      </c>
      <c r="AO763" s="77">
        <v>0.41499999999999998</v>
      </c>
      <c r="AP763" s="77">
        <v>0</v>
      </c>
      <c r="AQ763" s="77">
        <v>0</v>
      </c>
      <c r="AR763" s="77">
        <v>0.41499999999999998</v>
      </c>
      <c r="AS763" s="77">
        <v>0</v>
      </c>
      <c r="AT763" s="77">
        <v>0</v>
      </c>
      <c r="AU763" s="77">
        <v>0</v>
      </c>
      <c r="AV763" s="77">
        <v>0</v>
      </c>
      <c r="AW763" s="77">
        <v>0</v>
      </c>
      <c r="AX763" s="77">
        <v>0</v>
      </c>
      <c r="AY763" s="77">
        <v>0</v>
      </c>
      <c r="AZ763" s="77">
        <v>0</v>
      </c>
      <c r="BA763" s="77">
        <v>0</v>
      </c>
      <c r="BB763" s="77">
        <v>0</v>
      </c>
      <c r="BC763" s="77">
        <v>0</v>
      </c>
    </row>
    <row r="764" spans="1:55" s="81" customFormat="1" ht="19.5" customHeight="1" x14ac:dyDescent="0.25">
      <c r="A764" s="27" t="s">
        <v>119</v>
      </c>
      <c r="B764" s="74" t="s">
        <v>1134</v>
      </c>
      <c r="C764" s="75" t="s">
        <v>96</v>
      </c>
      <c r="D764" s="76" t="s">
        <v>35</v>
      </c>
      <c r="E764" s="41">
        <v>4010300250</v>
      </c>
      <c r="F764" s="77">
        <v>2.156706609781406</v>
      </c>
      <c r="G764" s="77">
        <v>0</v>
      </c>
      <c r="H764" s="77">
        <v>0</v>
      </c>
      <c r="I764" s="77">
        <v>2.156706609781406</v>
      </c>
      <c r="J764" s="77">
        <v>0</v>
      </c>
      <c r="K764" s="77">
        <v>0.977267</v>
      </c>
      <c r="L764" s="77">
        <v>0</v>
      </c>
      <c r="M764" s="77">
        <v>0</v>
      </c>
      <c r="N764" s="77">
        <v>0.977267</v>
      </c>
      <c r="O764" s="77">
        <v>0</v>
      </c>
      <c r="P764" s="77">
        <v>0</v>
      </c>
      <c r="Q764" s="77">
        <v>0</v>
      </c>
      <c r="R764" s="77">
        <v>0</v>
      </c>
      <c r="S764" s="77">
        <v>0</v>
      </c>
      <c r="T764" s="77">
        <v>0</v>
      </c>
      <c r="U764" s="77">
        <v>0</v>
      </c>
      <c r="V764" s="77">
        <v>0</v>
      </c>
      <c r="W764" s="77">
        <v>0</v>
      </c>
      <c r="X764" s="77">
        <v>0</v>
      </c>
      <c r="Y764" s="77">
        <v>0</v>
      </c>
      <c r="Z764" s="77">
        <v>0</v>
      </c>
      <c r="AA764" s="77">
        <v>0</v>
      </c>
      <c r="AB764" s="77">
        <v>0</v>
      </c>
      <c r="AC764" s="77">
        <v>0</v>
      </c>
      <c r="AD764" s="77">
        <v>0</v>
      </c>
      <c r="AE764" s="77">
        <v>0</v>
      </c>
      <c r="AF764" s="77">
        <v>0</v>
      </c>
      <c r="AG764" s="77">
        <v>0</v>
      </c>
      <c r="AH764" s="77">
        <v>0</v>
      </c>
      <c r="AI764" s="77">
        <v>0</v>
      </c>
      <c r="AJ764" s="77">
        <v>0.4793</v>
      </c>
      <c r="AK764" s="77">
        <v>0</v>
      </c>
      <c r="AL764" s="77">
        <v>0</v>
      </c>
      <c r="AM764" s="77">
        <v>0.4793</v>
      </c>
      <c r="AN764" s="77">
        <v>0</v>
      </c>
      <c r="AO764" s="77">
        <v>0.4793</v>
      </c>
      <c r="AP764" s="77">
        <v>0</v>
      </c>
      <c r="AQ764" s="77">
        <v>0</v>
      </c>
      <c r="AR764" s="77">
        <v>0.4793</v>
      </c>
      <c r="AS764" s="77">
        <v>0</v>
      </c>
      <c r="AT764" s="77">
        <v>1.677406609781406</v>
      </c>
      <c r="AU764" s="77">
        <v>0</v>
      </c>
      <c r="AV764" s="77">
        <v>0</v>
      </c>
      <c r="AW764" s="77">
        <v>1.677406609781406</v>
      </c>
      <c r="AX764" s="77">
        <v>0</v>
      </c>
      <c r="AY764" s="77">
        <v>0.49796699999999999</v>
      </c>
      <c r="AZ764" s="77">
        <v>0</v>
      </c>
      <c r="BA764" s="77">
        <v>0</v>
      </c>
      <c r="BB764" s="77">
        <v>0.49796699999999999</v>
      </c>
      <c r="BC764" s="77">
        <v>0</v>
      </c>
    </row>
    <row r="765" spans="1:55" s="81" customFormat="1" ht="19.5" customHeight="1" x14ac:dyDescent="0.25">
      <c r="A765" s="27" t="s">
        <v>119</v>
      </c>
      <c r="B765" s="74" t="s">
        <v>1134</v>
      </c>
      <c r="C765" s="75" t="s">
        <v>1308</v>
      </c>
      <c r="D765" s="76" t="s">
        <v>35</v>
      </c>
      <c r="E765" s="41">
        <v>4010300251</v>
      </c>
      <c r="F765" s="77">
        <v>4.8772186743680699</v>
      </c>
      <c r="G765" s="77">
        <v>0</v>
      </c>
      <c r="H765" s="77">
        <v>0</v>
      </c>
      <c r="I765" s="77">
        <v>4.8772186743680699</v>
      </c>
      <c r="J765" s="77">
        <v>0</v>
      </c>
      <c r="K765" s="77">
        <v>0</v>
      </c>
      <c r="L765" s="77">
        <v>0</v>
      </c>
      <c r="M765" s="77">
        <v>0</v>
      </c>
      <c r="N765" s="77">
        <v>0</v>
      </c>
      <c r="O765" s="77">
        <v>0</v>
      </c>
      <c r="P765" s="77">
        <v>0</v>
      </c>
      <c r="Q765" s="77">
        <v>0</v>
      </c>
      <c r="R765" s="77">
        <v>0</v>
      </c>
      <c r="S765" s="77">
        <v>0</v>
      </c>
      <c r="T765" s="77">
        <v>0</v>
      </c>
      <c r="U765" s="77">
        <v>0</v>
      </c>
      <c r="V765" s="77">
        <v>0</v>
      </c>
      <c r="W765" s="77">
        <v>0</v>
      </c>
      <c r="X765" s="77">
        <v>0</v>
      </c>
      <c r="Y765" s="77">
        <v>0</v>
      </c>
      <c r="Z765" s="77">
        <v>0</v>
      </c>
      <c r="AA765" s="77">
        <v>0</v>
      </c>
      <c r="AB765" s="77">
        <v>0</v>
      </c>
      <c r="AC765" s="77">
        <v>0</v>
      </c>
      <c r="AD765" s="77">
        <v>0</v>
      </c>
      <c r="AE765" s="77">
        <v>0</v>
      </c>
      <c r="AF765" s="77">
        <v>0</v>
      </c>
      <c r="AG765" s="77">
        <v>0</v>
      </c>
      <c r="AH765" s="77">
        <v>0</v>
      </c>
      <c r="AI765" s="77">
        <v>0</v>
      </c>
      <c r="AJ765" s="77">
        <v>0</v>
      </c>
      <c r="AK765" s="77">
        <v>0</v>
      </c>
      <c r="AL765" s="77">
        <v>0</v>
      </c>
      <c r="AM765" s="77">
        <v>0</v>
      </c>
      <c r="AN765" s="77">
        <v>0</v>
      </c>
      <c r="AO765" s="77">
        <v>0</v>
      </c>
      <c r="AP765" s="77">
        <v>0</v>
      </c>
      <c r="AQ765" s="77">
        <v>0</v>
      </c>
      <c r="AR765" s="77">
        <v>0</v>
      </c>
      <c r="AS765" s="77">
        <v>0</v>
      </c>
      <c r="AT765" s="77">
        <v>4.8772186743680699</v>
      </c>
      <c r="AU765" s="77">
        <v>0</v>
      </c>
      <c r="AV765" s="77">
        <v>0</v>
      </c>
      <c r="AW765" s="77">
        <v>4.8772186743680699</v>
      </c>
      <c r="AX765" s="77">
        <v>0</v>
      </c>
      <c r="AY765" s="77">
        <v>0</v>
      </c>
      <c r="AZ765" s="77">
        <v>0</v>
      </c>
      <c r="BA765" s="77">
        <v>0</v>
      </c>
      <c r="BB765" s="77">
        <v>0</v>
      </c>
      <c r="BC765" s="77">
        <v>0</v>
      </c>
    </row>
    <row r="766" spans="1:55" s="81" customFormat="1" ht="19.5" customHeight="1" x14ac:dyDescent="0.25">
      <c r="A766" s="27" t="s">
        <v>119</v>
      </c>
      <c r="B766" s="74" t="s">
        <v>1134</v>
      </c>
      <c r="C766" s="75" t="s">
        <v>582</v>
      </c>
      <c r="D766" s="76" t="s">
        <v>35</v>
      </c>
      <c r="E766" s="41">
        <v>4010300219</v>
      </c>
      <c r="F766" s="77">
        <v>2.0119003682205312</v>
      </c>
      <c r="G766" s="77">
        <v>0</v>
      </c>
      <c r="H766" s="77">
        <v>0</v>
      </c>
      <c r="I766" s="77">
        <v>2.0119003682205312</v>
      </c>
      <c r="J766" s="77">
        <v>0</v>
      </c>
      <c r="K766" s="77">
        <v>0.817743</v>
      </c>
      <c r="L766" s="77">
        <v>0</v>
      </c>
      <c r="M766" s="77">
        <v>0</v>
      </c>
      <c r="N766" s="77">
        <v>0.817743</v>
      </c>
      <c r="O766" s="77">
        <v>0</v>
      </c>
      <c r="P766" s="77">
        <v>0</v>
      </c>
      <c r="Q766" s="77">
        <v>0</v>
      </c>
      <c r="R766" s="77">
        <v>0</v>
      </c>
      <c r="S766" s="77">
        <v>0</v>
      </c>
      <c r="T766" s="77">
        <v>0</v>
      </c>
      <c r="U766" s="77">
        <v>0</v>
      </c>
      <c r="V766" s="77">
        <v>0</v>
      </c>
      <c r="W766" s="77">
        <v>0</v>
      </c>
      <c r="X766" s="77">
        <v>0</v>
      </c>
      <c r="Y766" s="77">
        <v>0</v>
      </c>
      <c r="Z766" s="77">
        <v>6.454296000000001E-2</v>
      </c>
      <c r="AA766" s="77">
        <v>0</v>
      </c>
      <c r="AB766" s="77">
        <v>0</v>
      </c>
      <c r="AC766" s="77">
        <v>6.454296000000001E-2</v>
      </c>
      <c r="AD766" s="77">
        <v>0</v>
      </c>
      <c r="AE766" s="77">
        <v>6.454296000000001E-2</v>
      </c>
      <c r="AF766" s="77">
        <v>0</v>
      </c>
      <c r="AG766" s="77">
        <v>0</v>
      </c>
      <c r="AH766" s="77">
        <v>6.454296000000001E-2</v>
      </c>
      <c r="AI766" s="77">
        <v>0</v>
      </c>
      <c r="AJ766" s="77">
        <v>0</v>
      </c>
      <c r="AK766" s="77">
        <v>0</v>
      </c>
      <c r="AL766" s="77">
        <v>0</v>
      </c>
      <c r="AM766" s="77">
        <v>0</v>
      </c>
      <c r="AN766" s="77">
        <v>0</v>
      </c>
      <c r="AO766" s="77">
        <v>0</v>
      </c>
      <c r="AP766" s="77">
        <v>0</v>
      </c>
      <c r="AQ766" s="77">
        <v>0</v>
      </c>
      <c r="AR766" s="77">
        <v>0</v>
      </c>
      <c r="AS766" s="77">
        <v>0</v>
      </c>
      <c r="AT766" s="77">
        <v>1.9473574082205312</v>
      </c>
      <c r="AU766" s="77">
        <v>0</v>
      </c>
      <c r="AV766" s="77">
        <v>0</v>
      </c>
      <c r="AW766" s="77">
        <v>1.9473574082205312</v>
      </c>
      <c r="AX766" s="77">
        <v>0</v>
      </c>
      <c r="AY766" s="77">
        <v>0.75320003999999996</v>
      </c>
      <c r="AZ766" s="77">
        <v>0</v>
      </c>
      <c r="BA766" s="77">
        <v>0</v>
      </c>
      <c r="BB766" s="77">
        <v>0.75320003999999996</v>
      </c>
      <c r="BC766" s="77">
        <v>0</v>
      </c>
    </row>
    <row r="767" spans="1:55" s="81" customFormat="1" ht="19.5" customHeight="1" x14ac:dyDescent="0.25">
      <c r="A767" s="27" t="s">
        <v>119</v>
      </c>
      <c r="B767" s="74" t="s">
        <v>1134</v>
      </c>
      <c r="C767" s="75" t="s">
        <v>98</v>
      </c>
      <c r="D767" s="76" t="s">
        <v>35</v>
      </c>
      <c r="E767" s="41">
        <v>4010300253</v>
      </c>
      <c r="F767" s="77">
        <v>4.0283020221915837</v>
      </c>
      <c r="G767" s="77">
        <v>0</v>
      </c>
      <c r="H767" s="77">
        <v>0</v>
      </c>
      <c r="I767" s="77">
        <v>4.0283020221915837</v>
      </c>
      <c r="J767" s="77">
        <v>0</v>
      </c>
      <c r="K767" s="77">
        <v>2.19421132</v>
      </c>
      <c r="L767" s="77">
        <v>0</v>
      </c>
      <c r="M767" s="77">
        <v>0</v>
      </c>
      <c r="N767" s="77">
        <v>2.19421132</v>
      </c>
      <c r="O767" s="77">
        <v>0</v>
      </c>
      <c r="P767" s="77">
        <v>0</v>
      </c>
      <c r="Q767" s="77">
        <v>0</v>
      </c>
      <c r="R767" s="77">
        <v>0</v>
      </c>
      <c r="S767" s="77">
        <v>0</v>
      </c>
      <c r="T767" s="77">
        <v>0</v>
      </c>
      <c r="U767" s="77">
        <v>0</v>
      </c>
      <c r="V767" s="77">
        <v>0</v>
      </c>
      <c r="W767" s="77">
        <v>0</v>
      </c>
      <c r="X767" s="77">
        <v>0</v>
      </c>
      <c r="Y767" s="77">
        <v>0</v>
      </c>
      <c r="Z767" s="77">
        <v>0</v>
      </c>
      <c r="AA767" s="77">
        <v>0</v>
      </c>
      <c r="AB767" s="77">
        <v>0</v>
      </c>
      <c r="AC767" s="77">
        <v>0</v>
      </c>
      <c r="AD767" s="77">
        <v>0</v>
      </c>
      <c r="AE767" s="77">
        <v>0</v>
      </c>
      <c r="AF767" s="77">
        <v>0</v>
      </c>
      <c r="AG767" s="77">
        <v>0</v>
      </c>
      <c r="AH767" s="77">
        <v>0</v>
      </c>
      <c r="AI767" s="77">
        <v>0</v>
      </c>
      <c r="AJ767" s="77">
        <v>0</v>
      </c>
      <c r="AK767" s="77">
        <v>0</v>
      </c>
      <c r="AL767" s="77">
        <v>0</v>
      </c>
      <c r="AM767" s="77">
        <v>0</v>
      </c>
      <c r="AN767" s="77">
        <v>0</v>
      </c>
      <c r="AO767" s="77">
        <v>0</v>
      </c>
      <c r="AP767" s="77">
        <v>0</v>
      </c>
      <c r="AQ767" s="77">
        <v>0</v>
      </c>
      <c r="AR767" s="77">
        <v>0</v>
      </c>
      <c r="AS767" s="77">
        <v>0</v>
      </c>
      <c r="AT767" s="77">
        <v>4.0283020221915837</v>
      </c>
      <c r="AU767" s="77">
        <v>0</v>
      </c>
      <c r="AV767" s="77">
        <v>0</v>
      </c>
      <c r="AW767" s="77">
        <v>4.0283020221915837</v>
      </c>
      <c r="AX767" s="77">
        <v>0</v>
      </c>
      <c r="AY767" s="77">
        <v>2.19421132</v>
      </c>
      <c r="AZ767" s="77">
        <v>0</v>
      </c>
      <c r="BA767" s="77">
        <v>0</v>
      </c>
      <c r="BB767" s="77">
        <v>2.19421132</v>
      </c>
      <c r="BC767" s="77">
        <v>0</v>
      </c>
    </row>
    <row r="768" spans="1:55" s="81" customFormat="1" ht="19.5" customHeight="1" x14ac:dyDescent="0.25">
      <c r="A768" s="27" t="s">
        <v>39</v>
      </c>
      <c r="B768" s="101" t="s">
        <v>998</v>
      </c>
      <c r="C768" s="121" t="s">
        <v>999</v>
      </c>
      <c r="D768" s="103" t="s">
        <v>39</v>
      </c>
      <c r="E768" s="104"/>
      <c r="F768" s="77">
        <v>0</v>
      </c>
      <c r="G768" s="77">
        <v>0</v>
      </c>
      <c r="H768" s="77">
        <v>0</v>
      </c>
      <c r="I768" s="77">
        <v>0</v>
      </c>
      <c r="J768" s="77">
        <v>0</v>
      </c>
      <c r="K768" s="77">
        <v>0</v>
      </c>
      <c r="L768" s="77">
        <v>0</v>
      </c>
      <c r="M768" s="77">
        <v>0</v>
      </c>
      <c r="N768" s="77">
        <v>0</v>
      </c>
      <c r="O768" s="77">
        <v>0</v>
      </c>
      <c r="P768" s="77">
        <v>0</v>
      </c>
      <c r="Q768" s="77">
        <v>0</v>
      </c>
      <c r="R768" s="77">
        <v>0</v>
      </c>
      <c r="S768" s="77">
        <v>0</v>
      </c>
      <c r="T768" s="77">
        <v>0</v>
      </c>
      <c r="U768" s="77">
        <v>0</v>
      </c>
      <c r="V768" s="77">
        <v>0</v>
      </c>
      <c r="W768" s="77">
        <v>0</v>
      </c>
      <c r="X768" s="77">
        <v>0</v>
      </c>
      <c r="Y768" s="77">
        <v>0</v>
      </c>
      <c r="Z768" s="77">
        <v>0</v>
      </c>
      <c r="AA768" s="77">
        <v>0</v>
      </c>
      <c r="AB768" s="77">
        <v>0</v>
      </c>
      <c r="AC768" s="77">
        <v>0</v>
      </c>
      <c r="AD768" s="77">
        <v>0</v>
      </c>
      <c r="AE768" s="77">
        <v>0</v>
      </c>
      <c r="AF768" s="77">
        <v>0</v>
      </c>
      <c r="AG768" s="77">
        <v>0</v>
      </c>
      <c r="AH768" s="77">
        <v>0</v>
      </c>
      <c r="AI768" s="77">
        <v>0</v>
      </c>
      <c r="AJ768" s="77">
        <v>0</v>
      </c>
      <c r="AK768" s="77">
        <v>0</v>
      </c>
      <c r="AL768" s="77">
        <v>0</v>
      </c>
      <c r="AM768" s="77">
        <v>0</v>
      </c>
      <c r="AN768" s="77">
        <v>0</v>
      </c>
      <c r="AO768" s="77">
        <v>0</v>
      </c>
      <c r="AP768" s="77">
        <v>0</v>
      </c>
      <c r="AQ768" s="77">
        <v>0</v>
      </c>
      <c r="AR768" s="77">
        <v>0</v>
      </c>
      <c r="AS768" s="77">
        <v>0</v>
      </c>
      <c r="AT768" s="77">
        <v>0</v>
      </c>
      <c r="AU768" s="77">
        <v>0</v>
      </c>
      <c r="AV768" s="77">
        <v>0</v>
      </c>
      <c r="AW768" s="77">
        <v>0</v>
      </c>
      <c r="AX768" s="77">
        <v>0</v>
      </c>
      <c r="AY768" s="77">
        <v>0</v>
      </c>
      <c r="AZ768" s="77">
        <v>0</v>
      </c>
      <c r="BA768" s="77">
        <v>0</v>
      </c>
      <c r="BB768" s="77">
        <v>0</v>
      </c>
      <c r="BC768" s="77">
        <v>0</v>
      </c>
    </row>
    <row r="769" spans="1:55" s="81" customFormat="1" ht="19.5" customHeight="1" x14ac:dyDescent="0.25">
      <c r="A769" s="27" t="s">
        <v>39</v>
      </c>
      <c r="B769" s="107" t="s">
        <v>94</v>
      </c>
      <c r="C769" s="122" t="s">
        <v>789</v>
      </c>
      <c r="D769" s="109" t="s">
        <v>39</v>
      </c>
      <c r="E769" s="104"/>
      <c r="F769" s="77">
        <v>0</v>
      </c>
      <c r="G769" s="77">
        <v>0</v>
      </c>
      <c r="H769" s="77">
        <v>0</v>
      </c>
      <c r="I769" s="77">
        <v>0</v>
      </c>
      <c r="J769" s="77">
        <v>0</v>
      </c>
      <c r="K769" s="77">
        <v>0</v>
      </c>
      <c r="L769" s="77">
        <v>0</v>
      </c>
      <c r="M769" s="77">
        <v>0</v>
      </c>
      <c r="N769" s="77">
        <v>0</v>
      </c>
      <c r="O769" s="77">
        <v>0</v>
      </c>
      <c r="P769" s="77">
        <v>0</v>
      </c>
      <c r="Q769" s="77">
        <v>0</v>
      </c>
      <c r="R769" s="77">
        <v>0</v>
      </c>
      <c r="S769" s="77">
        <v>0</v>
      </c>
      <c r="T769" s="77">
        <v>0</v>
      </c>
      <c r="U769" s="77">
        <v>0</v>
      </c>
      <c r="V769" s="77">
        <v>0</v>
      </c>
      <c r="W769" s="77">
        <v>0</v>
      </c>
      <c r="X769" s="77">
        <v>0</v>
      </c>
      <c r="Y769" s="77">
        <v>0</v>
      </c>
      <c r="Z769" s="77">
        <v>0</v>
      </c>
      <c r="AA769" s="77">
        <v>0</v>
      </c>
      <c r="AB769" s="77">
        <v>0</v>
      </c>
      <c r="AC769" s="77">
        <v>0</v>
      </c>
      <c r="AD769" s="77">
        <v>0</v>
      </c>
      <c r="AE769" s="77">
        <v>0</v>
      </c>
      <c r="AF769" s="77">
        <v>0</v>
      </c>
      <c r="AG769" s="77">
        <v>0</v>
      </c>
      <c r="AH769" s="77">
        <v>0</v>
      </c>
      <c r="AI769" s="77">
        <v>0</v>
      </c>
      <c r="AJ769" s="77">
        <v>0</v>
      </c>
      <c r="AK769" s="77">
        <v>0</v>
      </c>
      <c r="AL769" s="77">
        <v>0</v>
      </c>
      <c r="AM769" s="77">
        <v>0</v>
      </c>
      <c r="AN769" s="77">
        <v>0</v>
      </c>
      <c r="AO769" s="77">
        <v>0</v>
      </c>
      <c r="AP769" s="77">
        <v>0</v>
      </c>
      <c r="AQ769" s="77">
        <v>0</v>
      </c>
      <c r="AR769" s="77">
        <v>0</v>
      </c>
      <c r="AS769" s="77">
        <v>0</v>
      </c>
      <c r="AT769" s="77">
        <v>0</v>
      </c>
      <c r="AU769" s="77">
        <v>0</v>
      </c>
      <c r="AV769" s="77">
        <v>0</v>
      </c>
      <c r="AW769" s="77">
        <v>0</v>
      </c>
      <c r="AX769" s="77">
        <v>0</v>
      </c>
      <c r="AY769" s="77">
        <v>0</v>
      </c>
      <c r="AZ769" s="77">
        <v>0</v>
      </c>
      <c r="BA769" s="77">
        <v>0</v>
      </c>
      <c r="BB769" s="77">
        <v>0</v>
      </c>
      <c r="BC769" s="77">
        <v>0</v>
      </c>
    </row>
    <row r="770" spans="1:55" s="81" customFormat="1" ht="19.5" customHeight="1" x14ac:dyDescent="0.25">
      <c r="A770" s="27" t="s">
        <v>39</v>
      </c>
      <c r="B770" s="107" t="s">
        <v>1000</v>
      </c>
      <c r="C770" s="122" t="s">
        <v>790</v>
      </c>
      <c r="D770" s="109" t="s">
        <v>39</v>
      </c>
      <c r="E770" s="104"/>
      <c r="F770" s="77">
        <v>0</v>
      </c>
      <c r="G770" s="77">
        <v>0</v>
      </c>
      <c r="H770" s="77">
        <v>0</v>
      </c>
      <c r="I770" s="77">
        <v>0</v>
      </c>
      <c r="J770" s="77">
        <v>0</v>
      </c>
      <c r="K770" s="77">
        <v>0</v>
      </c>
      <c r="L770" s="77">
        <v>0</v>
      </c>
      <c r="M770" s="77">
        <v>0</v>
      </c>
      <c r="N770" s="77">
        <v>0</v>
      </c>
      <c r="O770" s="77">
        <v>0</v>
      </c>
      <c r="P770" s="77">
        <v>0</v>
      </c>
      <c r="Q770" s="77">
        <v>0</v>
      </c>
      <c r="R770" s="77">
        <v>0</v>
      </c>
      <c r="S770" s="77">
        <v>0</v>
      </c>
      <c r="T770" s="77">
        <v>0</v>
      </c>
      <c r="U770" s="77">
        <v>0</v>
      </c>
      <c r="V770" s="77">
        <v>0</v>
      </c>
      <c r="W770" s="77">
        <v>0</v>
      </c>
      <c r="X770" s="77">
        <v>0</v>
      </c>
      <c r="Y770" s="77">
        <v>0</v>
      </c>
      <c r="Z770" s="77">
        <v>0</v>
      </c>
      <c r="AA770" s="77">
        <v>0</v>
      </c>
      <c r="AB770" s="77">
        <v>0</v>
      </c>
      <c r="AC770" s="77">
        <v>0</v>
      </c>
      <c r="AD770" s="77">
        <v>0</v>
      </c>
      <c r="AE770" s="77">
        <v>0</v>
      </c>
      <c r="AF770" s="77">
        <v>0</v>
      </c>
      <c r="AG770" s="77">
        <v>0</v>
      </c>
      <c r="AH770" s="77">
        <v>0</v>
      </c>
      <c r="AI770" s="77">
        <v>0</v>
      </c>
      <c r="AJ770" s="77">
        <v>0</v>
      </c>
      <c r="AK770" s="77">
        <v>0</v>
      </c>
      <c r="AL770" s="77">
        <v>0</v>
      </c>
      <c r="AM770" s="77">
        <v>0</v>
      </c>
      <c r="AN770" s="77">
        <v>0</v>
      </c>
      <c r="AO770" s="77">
        <v>0</v>
      </c>
      <c r="AP770" s="77">
        <v>0</v>
      </c>
      <c r="AQ770" s="77">
        <v>0</v>
      </c>
      <c r="AR770" s="77">
        <v>0</v>
      </c>
      <c r="AS770" s="77">
        <v>0</v>
      </c>
      <c r="AT770" s="77">
        <v>0</v>
      </c>
      <c r="AU770" s="77">
        <v>0</v>
      </c>
      <c r="AV770" s="77">
        <v>0</v>
      </c>
      <c r="AW770" s="77">
        <v>0</v>
      </c>
      <c r="AX770" s="77">
        <v>0</v>
      </c>
      <c r="AY770" s="77">
        <v>0</v>
      </c>
      <c r="AZ770" s="77">
        <v>0</v>
      </c>
      <c r="BA770" s="77">
        <v>0</v>
      </c>
      <c r="BB770" s="77">
        <v>0</v>
      </c>
      <c r="BC770" s="77">
        <v>0</v>
      </c>
    </row>
    <row r="771" spans="1:55" s="81" customFormat="1" ht="19.5" customHeight="1" x14ac:dyDescent="0.25">
      <c r="A771" s="27" t="s">
        <v>39</v>
      </c>
      <c r="B771" s="107" t="s">
        <v>1001</v>
      </c>
      <c r="C771" s="122" t="s">
        <v>792</v>
      </c>
      <c r="D771" s="109" t="s">
        <v>39</v>
      </c>
      <c r="E771" s="104"/>
      <c r="F771" s="77">
        <v>0</v>
      </c>
      <c r="G771" s="77">
        <v>0</v>
      </c>
      <c r="H771" s="77">
        <v>0</v>
      </c>
      <c r="I771" s="77">
        <v>0</v>
      </c>
      <c r="J771" s="77">
        <v>0</v>
      </c>
      <c r="K771" s="77">
        <v>0</v>
      </c>
      <c r="L771" s="77">
        <v>0</v>
      </c>
      <c r="M771" s="77">
        <v>0</v>
      </c>
      <c r="N771" s="77">
        <v>0</v>
      </c>
      <c r="O771" s="77">
        <v>0</v>
      </c>
      <c r="P771" s="77">
        <v>0</v>
      </c>
      <c r="Q771" s="77">
        <v>0</v>
      </c>
      <c r="R771" s="77">
        <v>0</v>
      </c>
      <c r="S771" s="77">
        <v>0</v>
      </c>
      <c r="T771" s="77">
        <v>0</v>
      </c>
      <c r="U771" s="77">
        <v>0</v>
      </c>
      <c r="V771" s="77">
        <v>0</v>
      </c>
      <c r="W771" s="77">
        <v>0</v>
      </c>
      <c r="X771" s="77">
        <v>0</v>
      </c>
      <c r="Y771" s="77">
        <v>0</v>
      </c>
      <c r="Z771" s="77">
        <v>0</v>
      </c>
      <c r="AA771" s="77">
        <v>0</v>
      </c>
      <c r="AB771" s="77">
        <v>0</v>
      </c>
      <c r="AC771" s="77">
        <v>0</v>
      </c>
      <c r="AD771" s="77">
        <v>0</v>
      </c>
      <c r="AE771" s="77">
        <v>0</v>
      </c>
      <c r="AF771" s="77">
        <v>0</v>
      </c>
      <c r="AG771" s="77">
        <v>0</v>
      </c>
      <c r="AH771" s="77">
        <v>0</v>
      </c>
      <c r="AI771" s="77">
        <v>0</v>
      </c>
      <c r="AJ771" s="77">
        <v>0</v>
      </c>
      <c r="AK771" s="77">
        <v>0</v>
      </c>
      <c r="AL771" s="77">
        <v>0</v>
      </c>
      <c r="AM771" s="77">
        <v>0</v>
      </c>
      <c r="AN771" s="77">
        <v>0</v>
      </c>
      <c r="AO771" s="77">
        <v>0</v>
      </c>
      <c r="AP771" s="77">
        <v>0</v>
      </c>
      <c r="AQ771" s="77">
        <v>0</v>
      </c>
      <c r="AR771" s="77">
        <v>0</v>
      </c>
      <c r="AS771" s="77">
        <v>0</v>
      </c>
      <c r="AT771" s="77">
        <v>0</v>
      </c>
      <c r="AU771" s="77">
        <v>0</v>
      </c>
      <c r="AV771" s="77">
        <v>0</v>
      </c>
      <c r="AW771" s="77">
        <v>0</v>
      </c>
      <c r="AX771" s="77">
        <v>0</v>
      </c>
      <c r="AY771" s="77">
        <v>0</v>
      </c>
      <c r="AZ771" s="77">
        <v>0</v>
      </c>
      <c r="BA771" s="77">
        <v>0</v>
      </c>
      <c r="BB771" s="77">
        <v>0</v>
      </c>
      <c r="BC771" s="77">
        <v>0</v>
      </c>
    </row>
    <row r="772" spans="1:55" s="81" customFormat="1" ht="19.5" customHeight="1" x14ac:dyDescent="0.25">
      <c r="A772" s="27" t="s">
        <v>39</v>
      </c>
      <c r="B772" s="107" t="s">
        <v>1002</v>
      </c>
      <c r="C772" s="122" t="s">
        <v>801</v>
      </c>
      <c r="D772" s="109" t="s">
        <v>39</v>
      </c>
      <c r="E772" s="104"/>
      <c r="F772" s="77">
        <v>0</v>
      </c>
      <c r="G772" s="77">
        <v>0</v>
      </c>
      <c r="H772" s="77">
        <v>0</v>
      </c>
      <c r="I772" s="77">
        <v>0</v>
      </c>
      <c r="J772" s="77">
        <v>0</v>
      </c>
      <c r="K772" s="77">
        <v>0</v>
      </c>
      <c r="L772" s="77">
        <v>0</v>
      </c>
      <c r="M772" s="77">
        <v>0</v>
      </c>
      <c r="N772" s="77">
        <v>0</v>
      </c>
      <c r="O772" s="77">
        <v>0</v>
      </c>
      <c r="P772" s="77">
        <v>0</v>
      </c>
      <c r="Q772" s="77">
        <v>0</v>
      </c>
      <c r="R772" s="77">
        <v>0</v>
      </c>
      <c r="S772" s="77">
        <v>0</v>
      </c>
      <c r="T772" s="77">
        <v>0</v>
      </c>
      <c r="U772" s="77">
        <v>0</v>
      </c>
      <c r="V772" s="77">
        <v>0</v>
      </c>
      <c r="W772" s="77">
        <v>0</v>
      </c>
      <c r="X772" s="77">
        <v>0</v>
      </c>
      <c r="Y772" s="77">
        <v>0</v>
      </c>
      <c r="Z772" s="77">
        <v>0</v>
      </c>
      <c r="AA772" s="77">
        <v>0</v>
      </c>
      <c r="AB772" s="77">
        <v>0</v>
      </c>
      <c r="AC772" s="77">
        <v>0</v>
      </c>
      <c r="AD772" s="77">
        <v>0</v>
      </c>
      <c r="AE772" s="77">
        <v>0</v>
      </c>
      <c r="AF772" s="77">
        <v>0</v>
      </c>
      <c r="AG772" s="77">
        <v>0</v>
      </c>
      <c r="AH772" s="77">
        <v>0</v>
      </c>
      <c r="AI772" s="77">
        <v>0</v>
      </c>
      <c r="AJ772" s="77">
        <v>0</v>
      </c>
      <c r="AK772" s="77">
        <v>0</v>
      </c>
      <c r="AL772" s="77">
        <v>0</v>
      </c>
      <c r="AM772" s="77">
        <v>0</v>
      </c>
      <c r="AN772" s="77">
        <v>0</v>
      </c>
      <c r="AO772" s="77">
        <v>0</v>
      </c>
      <c r="AP772" s="77">
        <v>0</v>
      </c>
      <c r="AQ772" s="77">
        <v>0</v>
      </c>
      <c r="AR772" s="77">
        <v>0</v>
      </c>
      <c r="AS772" s="77">
        <v>0</v>
      </c>
      <c r="AT772" s="77">
        <v>0</v>
      </c>
      <c r="AU772" s="77">
        <v>0</v>
      </c>
      <c r="AV772" s="77">
        <v>0</v>
      </c>
      <c r="AW772" s="77">
        <v>0</v>
      </c>
      <c r="AX772" s="77">
        <v>0</v>
      </c>
      <c r="AY772" s="77">
        <v>0</v>
      </c>
      <c r="AZ772" s="77">
        <v>0</v>
      </c>
      <c r="BA772" s="77">
        <v>0</v>
      </c>
      <c r="BB772" s="77">
        <v>0</v>
      </c>
      <c r="BC772" s="77">
        <v>0</v>
      </c>
    </row>
    <row r="773" spans="1:55" s="81" customFormat="1" ht="19.5" customHeight="1" x14ac:dyDescent="0.25">
      <c r="A773" s="27" t="s">
        <v>39</v>
      </c>
      <c r="B773" s="107" t="s">
        <v>1003</v>
      </c>
      <c r="C773" s="122" t="s">
        <v>803</v>
      </c>
      <c r="D773" s="109" t="s">
        <v>39</v>
      </c>
      <c r="E773" s="104"/>
      <c r="F773" s="77">
        <v>0</v>
      </c>
      <c r="G773" s="77">
        <v>0</v>
      </c>
      <c r="H773" s="77">
        <v>0</v>
      </c>
      <c r="I773" s="77">
        <v>0</v>
      </c>
      <c r="J773" s="77">
        <v>0</v>
      </c>
      <c r="K773" s="77">
        <v>0</v>
      </c>
      <c r="L773" s="77">
        <v>0</v>
      </c>
      <c r="M773" s="77">
        <v>0</v>
      </c>
      <c r="N773" s="77">
        <v>0</v>
      </c>
      <c r="O773" s="77">
        <v>0</v>
      </c>
      <c r="P773" s="77">
        <v>0</v>
      </c>
      <c r="Q773" s="77">
        <v>0</v>
      </c>
      <c r="R773" s="77">
        <v>0</v>
      </c>
      <c r="S773" s="77">
        <v>0</v>
      </c>
      <c r="T773" s="77">
        <v>0</v>
      </c>
      <c r="U773" s="77">
        <v>0</v>
      </c>
      <c r="V773" s="77">
        <v>0</v>
      </c>
      <c r="W773" s="77">
        <v>0</v>
      </c>
      <c r="X773" s="77">
        <v>0</v>
      </c>
      <c r="Y773" s="77">
        <v>0</v>
      </c>
      <c r="Z773" s="77">
        <v>0</v>
      </c>
      <c r="AA773" s="77">
        <v>0</v>
      </c>
      <c r="AB773" s="77">
        <v>0</v>
      </c>
      <c r="AC773" s="77">
        <v>0</v>
      </c>
      <c r="AD773" s="77">
        <v>0</v>
      </c>
      <c r="AE773" s="77">
        <v>0</v>
      </c>
      <c r="AF773" s="77">
        <v>0</v>
      </c>
      <c r="AG773" s="77">
        <v>0</v>
      </c>
      <c r="AH773" s="77">
        <v>0</v>
      </c>
      <c r="AI773" s="77">
        <v>0</v>
      </c>
      <c r="AJ773" s="77">
        <v>0</v>
      </c>
      <c r="AK773" s="77">
        <v>0</v>
      </c>
      <c r="AL773" s="77">
        <v>0</v>
      </c>
      <c r="AM773" s="77">
        <v>0</v>
      </c>
      <c r="AN773" s="77">
        <v>0</v>
      </c>
      <c r="AO773" s="77">
        <v>0</v>
      </c>
      <c r="AP773" s="77">
        <v>0</v>
      </c>
      <c r="AQ773" s="77">
        <v>0</v>
      </c>
      <c r="AR773" s="77">
        <v>0</v>
      </c>
      <c r="AS773" s="77">
        <v>0</v>
      </c>
      <c r="AT773" s="77">
        <v>0</v>
      </c>
      <c r="AU773" s="77">
        <v>0</v>
      </c>
      <c r="AV773" s="77">
        <v>0</v>
      </c>
      <c r="AW773" s="77">
        <v>0</v>
      </c>
      <c r="AX773" s="77">
        <v>0</v>
      </c>
      <c r="AY773" s="77">
        <v>0</v>
      </c>
      <c r="AZ773" s="77">
        <v>0</v>
      </c>
      <c r="BA773" s="77">
        <v>0</v>
      </c>
      <c r="BB773" s="77">
        <v>0</v>
      </c>
      <c r="BC773" s="77">
        <v>0</v>
      </c>
    </row>
    <row r="774" spans="1:55" s="81" customFormat="1" ht="19.5" customHeight="1" x14ac:dyDescent="0.25">
      <c r="A774" s="27" t="s">
        <v>39</v>
      </c>
      <c r="B774" s="107" t="s">
        <v>1004</v>
      </c>
      <c r="C774" s="122" t="s">
        <v>805</v>
      </c>
      <c r="D774" s="109" t="s">
        <v>39</v>
      </c>
      <c r="E774" s="104"/>
      <c r="F774" s="77">
        <v>0</v>
      </c>
      <c r="G774" s="77">
        <v>0</v>
      </c>
      <c r="H774" s="77">
        <v>0</v>
      </c>
      <c r="I774" s="77">
        <v>0</v>
      </c>
      <c r="J774" s="77">
        <v>0</v>
      </c>
      <c r="K774" s="77">
        <v>0</v>
      </c>
      <c r="L774" s="77">
        <v>0</v>
      </c>
      <c r="M774" s="77">
        <v>0</v>
      </c>
      <c r="N774" s="77">
        <v>0</v>
      </c>
      <c r="O774" s="77">
        <v>0</v>
      </c>
      <c r="P774" s="77">
        <v>0</v>
      </c>
      <c r="Q774" s="77">
        <v>0</v>
      </c>
      <c r="R774" s="77">
        <v>0</v>
      </c>
      <c r="S774" s="77">
        <v>0</v>
      </c>
      <c r="T774" s="77">
        <v>0</v>
      </c>
      <c r="U774" s="77">
        <v>0</v>
      </c>
      <c r="V774" s="77">
        <v>0</v>
      </c>
      <c r="W774" s="77">
        <v>0</v>
      </c>
      <c r="X774" s="77">
        <v>0</v>
      </c>
      <c r="Y774" s="77">
        <v>0</v>
      </c>
      <c r="Z774" s="77">
        <v>0</v>
      </c>
      <c r="AA774" s="77">
        <v>0</v>
      </c>
      <c r="AB774" s="77">
        <v>0</v>
      </c>
      <c r="AC774" s="77">
        <v>0</v>
      </c>
      <c r="AD774" s="77">
        <v>0</v>
      </c>
      <c r="AE774" s="77">
        <v>0</v>
      </c>
      <c r="AF774" s="77">
        <v>0</v>
      </c>
      <c r="AG774" s="77">
        <v>0</v>
      </c>
      <c r="AH774" s="77">
        <v>0</v>
      </c>
      <c r="AI774" s="77">
        <v>0</v>
      </c>
      <c r="AJ774" s="77">
        <v>0</v>
      </c>
      <c r="AK774" s="77">
        <v>0</v>
      </c>
      <c r="AL774" s="77">
        <v>0</v>
      </c>
      <c r="AM774" s="77">
        <v>0</v>
      </c>
      <c r="AN774" s="77">
        <v>0</v>
      </c>
      <c r="AO774" s="77">
        <v>0</v>
      </c>
      <c r="AP774" s="77">
        <v>0</v>
      </c>
      <c r="AQ774" s="77">
        <v>0</v>
      </c>
      <c r="AR774" s="77">
        <v>0</v>
      </c>
      <c r="AS774" s="77">
        <v>0</v>
      </c>
      <c r="AT774" s="77">
        <v>0</v>
      </c>
      <c r="AU774" s="77">
        <v>0</v>
      </c>
      <c r="AV774" s="77">
        <v>0</v>
      </c>
      <c r="AW774" s="77">
        <v>0</v>
      </c>
      <c r="AX774" s="77">
        <v>0</v>
      </c>
      <c r="AY774" s="77">
        <v>0</v>
      </c>
      <c r="AZ774" s="77">
        <v>0</v>
      </c>
      <c r="BA774" s="77">
        <v>0</v>
      </c>
      <c r="BB774" s="77">
        <v>0</v>
      </c>
      <c r="BC774" s="77">
        <v>0</v>
      </c>
    </row>
    <row r="775" spans="1:55" s="81" customFormat="1" ht="19.5" customHeight="1" x14ac:dyDescent="0.25">
      <c r="A775" s="27" t="s">
        <v>39</v>
      </c>
      <c r="B775" s="107" t="s">
        <v>1005</v>
      </c>
      <c r="C775" s="122" t="s">
        <v>807</v>
      </c>
      <c r="D775" s="109" t="s">
        <v>39</v>
      </c>
      <c r="E775" s="104"/>
      <c r="F775" s="77">
        <v>0</v>
      </c>
      <c r="G775" s="77">
        <v>0</v>
      </c>
      <c r="H775" s="77">
        <v>0</v>
      </c>
      <c r="I775" s="77">
        <v>0</v>
      </c>
      <c r="J775" s="77">
        <v>0</v>
      </c>
      <c r="K775" s="77">
        <v>0</v>
      </c>
      <c r="L775" s="77">
        <v>0</v>
      </c>
      <c r="M775" s="77">
        <v>0</v>
      </c>
      <c r="N775" s="77">
        <v>0</v>
      </c>
      <c r="O775" s="77">
        <v>0</v>
      </c>
      <c r="P775" s="77">
        <v>0</v>
      </c>
      <c r="Q775" s="77">
        <v>0</v>
      </c>
      <c r="R775" s="77">
        <v>0</v>
      </c>
      <c r="S775" s="77">
        <v>0</v>
      </c>
      <c r="T775" s="77">
        <v>0</v>
      </c>
      <c r="U775" s="77">
        <v>0</v>
      </c>
      <c r="V775" s="77">
        <v>0</v>
      </c>
      <c r="W775" s="77">
        <v>0</v>
      </c>
      <c r="X775" s="77">
        <v>0</v>
      </c>
      <c r="Y775" s="77">
        <v>0</v>
      </c>
      <c r="Z775" s="77">
        <v>0</v>
      </c>
      <c r="AA775" s="77">
        <v>0</v>
      </c>
      <c r="AB775" s="77">
        <v>0</v>
      </c>
      <c r="AC775" s="77">
        <v>0</v>
      </c>
      <c r="AD775" s="77">
        <v>0</v>
      </c>
      <c r="AE775" s="77">
        <v>0</v>
      </c>
      <c r="AF775" s="77">
        <v>0</v>
      </c>
      <c r="AG775" s="77">
        <v>0</v>
      </c>
      <c r="AH775" s="77">
        <v>0</v>
      </c>
      <c r="AI775" s="77">
        <v>0</v>
      </c>
      <c r="AJ775" s="77">
        <v>0</v>
      </c>
      <c r="AK775" s="77">
        <v>0</v>
      </c>
      <c r="AL775" s="77">
        <v>0</v>
      </c>
      <c r="AM775" s="77">
        <v>0</v>
      </c>
      <c r="AN775" s="77">
        <v>0</v>
      </c>
      <c r="AO775" s="77">
        <v>0</v>
      </c>
      <c r="AP775" s="77">
        <v>0</v>
      </c>
      <c r="AQ775" s="77">
        <v>0</v>
      </c>
      <c r="AR775" s="77">
        <v>0</v>
      </c>
      <c r="AS775" s="77">
        <v>0</v>
      </c>
      <c r="AT775" s="77">
        <v>0</v>
      </c>
      <c r="AU775" s="77">
        <v>0</v>
      </c>
      <c r="AV775" s="77">
        <v>0</v>
      </c>
      <c r="AW775" s="77">
        <v>0</v>
      </c>
      <c r="AX775" s="77">
        <v>0</v>
      </c>
      <c r="AY775" s="77">
        <v>0</v>
      </c>
      <c r="AZ775" s="77">
        <v>0</v>
      </c>
      <c r="BA775" s="77">
        <v>0</v>
      </c>
      <c r="BB775" s="77">
        <v>0</v>
      </c>
      <c r="BC775" s="77">
        <v>0</v>
      </c>
    </row>
    <row r="776" spans="1:55" s="81" customFormat="1" ht="19.5" customHeight="1" x14ac:dyDescent="0.25">
      <c r="A776" s="27" t="s">
        <v>39</v>
      </c>
      <c r="B776" s="107" t="s">
        <v>1006</v>
      </c>
      <c r="C776" s="122" t="s">
        <v>809</v>
      </c>
      <c r="D776" s="109" t="s">
        <v>39</v>
      </c>
      <c r="E776" s="104"/>
      <c r="F776" s="77">
        <v>0</v>
      </c>
      <c r="G776" s="77">
        <v>0</v>
      </c>
      <c r="H776" s="77">
        <v>0</v>
      </c>
      <c r="I776" s="77">
        <v>0</v>
      </c>
      <c r="J776" s="77">
        <v>0</v>
      </c>
      <c r="K776" s="77">
        <v>0</v>
      </c>
      <c r="L776" s="77">
        <v>0</v>
      </c>
      <c r="M776" s="77">
        <v>0</v>
      </c>
      <c r="N776" s="77">
        <v>0</v>
      </c>
      <c r="O776" s="77">
        <v>0</v>
      </c>
      <c r="P776" s="77">
        <v>0</v>
      </c>
      <c r="Q776" s="77">
        <v>0</v>
      </c>
      <c r="R776" s="77">
        <v>0</v>
      </c>
      <c r="S776" s="77">
        <v>0</v>
      </c>
      <c r="T776" s="77">
        <v>0</v>
      </c>
      <c r="U776" s="77">
        <v>0</v>
      </c>
      <c r="V776" s="77">
        <v>0</v>
      </c>
      <c r="W776" s="77">
        <v>0</v>
      </c>
      <c r="X776" s="77">
        <v>0</v>
      </c>
      <c r="Y776" s="77">
        <v>0</v>
      </c>
      <c r="Z776" s="77">
        <v>0</v>
      </c>
      <c r="AA776" s="77">
        <v>0</v>
      </c>
      <c r="AB776" s="77">
        <v>0</v>
      </c>
      <c r="AC776" s="77">
        <v>0</v>
      </c>
      <c r="AD776" s="77">
        <v>0</v>
      </c>
      <c r="AE776" s="77">
        <v>0</v>
      </c>
      <c r="AF776" s="77">
        <v>0</v>
      </c>
      <c r="AG776" s="77">
        <v>0</v>
      </c>
      <c r="AH776" s="77">
        <v>0</v>
      </c>
      <c r="AI776" s="77">
        <v>0</v>
      </c>
      <c r="AJ776" s="77">
        <v>0</v>
      </c>
      <c r="AK776" s="77">
        <v>0</v>
      </c>
      <c r="AL776" s="77">
        <v>0</v>
      </c>
      <c r="AM776" s="77">
        <v>0</v>
      </c>
      <c r="AN776" s="77">
        <v>0</v>
      </c>
      <c r="AO776" s="77">
        <v>0</v>
      </c>
      <c r="AP776" s="77">
        <v>0</v>
      </c>
      <c r="AQ776" s="77">
        <v>0</v>
      </c>
      <c r="AR776" s="77">
        <v>0</v>
      </c>
      <c r="AS776" s="77">
        <v>0</v>
      </c>
      <c r="AT776" s="77">
        <v>0</v>
      </c>
      <c r="AU776" s="77">
        <v>0</v>
      </c>
      <c r="AV776" s="77">
        <v>0</v>
      </c>
      <c r="AW776" s="77">
        <v>0</v>
      </c>
      <c r="AX776" s="77">
        <v>0</v>
      </c>
      <c r="AY776" s="77">
        <v>0</v>
      </c>
      <c r="AZ776" s="77">
        <v>0</v>
      </c>
      <c r="BA776" s="77">
        <v>0</v>
      </c>
      <c r="BB776" s="77">
        <v>0</v>
      </c>
      <c r="BC776" s="77">
        <v>0</v>
      </c>
    </row>
    <row r="777" spans="1:55" s="81" customFormat="1" ht="19.5" customHeight="1" x14ac:dyDescent="0.25">
      <c r="A777" s="27" t="s">
        <v>39</v>
      </c>
      <c r="B777" s="107" t="s">
        <v>1007</v>
      </c>
      <c r="C777" s="122" t="s">
        <v>811</v>
      </c>
      <c r="D777" s="109" t="s">
        <v>39</v>
      </c>
      <c r="E777" s="104"/>
      <c r="F777" s="77">
        <v>0</v>
      </c>
      <c r="G777" s="77">
        <v>0</v>
      </c>
      <c r="H777" s="77">
        <v>0</v>
      </c>
      <c r="I777" s="77">
        <v>0</v>
      </c>
      <c r="J777" s="77">
        <v>0</v>
      </c>
      <c r="K777" s="77">
        <v>0</v>
      </c>
      <c r="L777" s="77">
        <v>0</v>
      </c>
      <c r="M777" s="77">
        <v>0</v>
      </c>
      <c r="N777" s="77">
        <v>0</v>
      </c>
      <c r="O777" s="77">
        <v>0</v>
      </c>
      <c r="P777" s="77">
        <v>0</v>
      </c>
      <c r="Q777" s="77">
        <v>0</v>
      </c>
      <c r="R777" s="77">
        <v>0</v>
      </c>
      <c r="S777" s="77">
        <v>0</v>
      </c>
      <c r="T777" s="77">
        <v>0</v>
      </c>
      <c r="U777" s="77">
        <v>0</v>
      </c>
      <c r="V777" s="77">
        <v>0</v>
      </c>
      <c r="W777" s="77">
        <v>0</v>
      </c>
      <c r="X777" s="77">
        <v>0</v>
      </c>
      <c r="Y777" s="77">
        <v>0</v>
      </c>
      <c r="Z777" s="77">
        <v>0</v>
      </c>
      <c r="AA777" s="77">
        <v>0</v>
      </c>
      <c r="AB777" s="77">
        <v>0</v>
      </c>
      <c r="AC777" s="77">
        <v>0</v>
      </c>
      <c r="AD777" s="77">
        <v>0</v>
      </c>
      <c r="AE777" s="77">
        <v>0</v>
      </c>
      <c r="AF777" s="77">
        <v>0</v>
      </c>
      <c r="AG777" s="77">
        <v>0</v>
      </c>
      <c r="AH777" s="77">
        <v>0</v>
      </c>
      <c r="AI777" s="77">
        <v>0</v>
      </c>
      <c r="AJ777" s="77">
        <v>0</v>
      </c>
      <c r="AK777" s="77">
        <v>0</v>
      </c>
      <c r="AL777" s="77">
        <v>0</v>
      </c>
      <c r="AM777" s="77">
        <v>0</v>
      </c>
      <c r="AN777" s="77">
        <v>0</v>
      </c>
      <c r="AO777" s="77">
        <v>0</v>
      </c>
      <c r="AP777" s="77">
        <v>0</v>
      </c>
      <c r="AQ777" s="77">
        <v>0</v>
      </c>
      <c r="AR777" s="77">
        <v>0</v>
      </c>
      <c r="AS777" s="77">
        <v>0</v>
      </c>
      <c r="AT777" s="77">
        <v>0</v>
      </c>
      <c r="AU777" s="77">
        <v>0</v>
      </c>
      <c r="AV777" s="77">
        <v>0</v>
      </c>
      <c r="AW777" s="77">
        <v>0</v>
      </c>
      <c r="AX777" s="77">
        <v>0</v>
      </c>
      <c r="AY777" s="77">
        <v>0</v>
      </c>
      <c r="AZ777" s="77">
        <v>0</v>
      </c>
      <c r="BA777" s="77">
        <v>0</v>
      </c>
      <c r="BB777" s="77">
        <v>0</v>
      </c>
      <c r="BC777" s="77">
        <v>0</v>
      </c>
    </row>
    <row r="778" spans="1:55" s="81" customFormat="1" ht="19.5" customHeight="1" x14ac:dyDescent="0.25">
      <c r="A778" s="27" t="s">
        <v>39</v>
      </c>
      <c r="B778" s="107" t="s">
        <v>1008</v>
      </c>
      <c r="C778" s="122" t="s">
        <v>813</v>
      </c>
      <c r="D778" s="109" t="s">
        <v>39</v>
      </c>
      <c r="E778" s="104"/>
      <c r="F778" s="77">
        <v>0</v>
      </c>
      <c r="G778" s="77">
        <v>0</v>
      </c>
      <c r="H778" s="77">
        <v>0</v>
      </c>
      <c r="I778" s="77">
        <v>0</v>
      </c>
      <c r="J778" s="77">
        <v>0</v>
      </c>
      <c r="K778" s="77">
        <v>0</v>
      </c>
      <c r="L778" s="77">
        <v>0</v>
      </c>
      <c r="M778" s="77">
        <v>0</v>
      </c>
      <c r="N778" s="77">
        <v>0</v>
      </c>
      <c r="O778" s="77">
        <v>0</v>
      </c>
      <c r="P778" s="77">
        <v>0</v>
      </c>
      <c r="Q778" s="77">
        <v>0</v>
      </c>
      <c r="R778" s="77">
        <v>0</v>
      </c>
      <c r="S778" s="77">
        <v>0</v>
      </c>
      <c r="T778" s="77">
        <v>0</v>
      </c>
      <c r="U778" s="77">
        <v>0</v>
      </c>
      <c r="V778" s="77">
        <v>0</v>
      </c>
      <c r="W778" s="77">
        <v>0</v>
      </c>
      <c r="X778" s="77">
        <v>0</v>
      </c>
      <c r="Y778" s="77">
        <v>0</v>
      </c>
      <c r="Z778" s="77">
        <v>0</v>
      </c>
      <c r="AA778" s="77">
        <v>0</v>
      </c>
      <c r="AB778" s="77">
        <v>0</v>
      </c>
      <c r="AC778" s="77">
        <v>0</v>
      </c>
      <c r="AD778" s="77">
        <v>0</v>
      </c>
      <c r="AE778" s="77">
        <v>0</v>
      </c>
      <c r="AF778" s="77">
        <v>0</v>
      </c>
      <c r="AG778" s="77">
        <v>0</v>
      </c>
      <c r="AH778" s="77">
        <v>0</v>
      </c>
      <c r="AI778" s="77">
        <v>0</v>
      </c>
      <c r="AJ778" s="77">
        <v>0</v>
      </c>
      <c r="AK778" s="77">
        <v>0</v>
      </c>
      <c r="AL778" s="77">
        <v>0</v>
      </c>
      <c r="AM778" s="77">
        <v>0</v>
      </c>
      <c r="AN778" s="77">
        <v>0</v>
      </c>
      <c r="AO778" s="77">
        <v>0</v>
      </c>
      <c r="AP778" s="77">
        <v>0</v>
      </c>
      <c r="AQ778" s="77">
        <v>0</v>
      </c>
      <c r="AR778" s="77">
        <v>0</v>
      </c>
      <c r="AS778" s="77">
        <v>0</v>
      </c>
      <c r="AT778" s="77">
        <v>0</v>
      </c>
      <c r="AU778" s="77">
        <v>0</v>
      </c>
      <c r="AV778" s="77">
        <v>0</v>
      </c>
      <c r="AW778" s="77">
        <v>0</v>
      </c>
      <c r="AX778" s="77">
        <v>0</v>
      </c>
      <c r="AY778" s="77">
        <v>0</v>
      </c>
      <c r="AZ778" s="77">
        <v>0</v>
      </c>
      <c r="BA778" s="77">
        <v>0</v>
      </c>
      <c r="BB778" s="77">
        <v>0</v>
      </c>
      <c r="BC778" s="77">
        <v>0</v>
      </c>
    </row>
    <row r="779" spans="1:55" s="81" customFormat="1" ht="19.5" customHeight="1" x14ac:dyDescent="0.25">
      <c r="A779" s="27" t="s">
        <v>39</v>
      </c>
      <c r="B779" s="107" t="s">
        <v>1009</v>
      </c>
      <c r="C779" s="122" t="s">
        <v>815</v>
      </c>
      <c r="D779" s="109" t="s">
        <v>39</v>
      </c>
      <c r="E779" s="104"/>
      <c r="F779" s="77">
        <v>0</v>
      </c>
      <c r="G779" s="77">
        <v>0</v>
      </c>
      <c r="H779" s="77">
        <v>0</v>
      </c>
      <c r="I779" s="77">
        <v>0</v>
      </c>
      <c r="J779" s="77">
        <v>0</v>
      </c>
      <c r="K779" s="77">
        <v>0</v>
      </c>
      <c r="L779" s="77">
        <v>0</v>
      </c>
      <c r="M779" s="77">
        <v>0</v>
      </c>
      <c r="N779" s="77">
        <v>0</v>
      </c>
      <c r="O779" s="77">
        <v>0</v>
      </c>
      <c r="P779" s="77">
        <v>0</v>
      </c>
      <c r="Q779" s="77">
        <v>0</v>
      </c>
      <c r="R779" s="77">
        <v>0</v>
      </c>
      <c r="S779" s="77">
        <v>0</v>
      </c>
      <c r="T779" s="77">
        <v>0</v>
      </c>
      <c r="U779" s="77">
        <v>0</v>
      </c>
      <c r="V779" s="77">
        <v>0</v>
      </c>
      <c r="W779" s="77">
        <v>0</v>
      </c>
      <c r="X779" s="77">
        <v>0</v>
      </c>
      <c r="Y779" s="77">
        <v>0</v>
      </c>
      <c r="Z779" s="77">
        <v>0</v>
      </c>
      <c r="AA779" s="77">
        <v>0</v>
      </c>
      <c r="AB779" s="77">
        <v>0</v>
      </c>
      <c r="AC779" s="77">
        <v>0</v>
      </c>
      <c r="AD779" s="77">
        <v>0</v>
      </c>
      <c r="AE779" s="77">
        <v>0</v>
      </c>
      <c r="AF779" s="77">
        <v>0</v>
      </c>
      <c r="AG779" s="77">
        <v>0</v>
      </c>
      <c r="AH779" s="77">
        <v>0</v>
      </c>
      <c r="AI779" s="77">
        <v>0</v>
      </c>
      <c r="AJ779" s="77">
        <v>0</v>
      </c>
      <c r="AK779" s="77">
        <v>0</v>
      </c>
      <c r="AL779" s="77">
        <v>0</v>
      </c>
      <c r="AM779" s="77">
        <v>0</v>
      </c>
      <c r="AN779" s="77">
        <v>0</v>
      </c>
      <c r="AO779" s="77">
        <v>0</v>
      </c>
      <c r="AP779" s="77">
        <v>0</v>
      </c>
      <c r="AQ779" s="77">
        <v>0</v>
      </c>
      <c r="AR779" s="77">
        <v>0</v>
      </c>
      <c r="AS779" s="77">
        <v>0</v>
      </c>
      <c r="AT779" s="77">
        <v>0</v>
      </c>
      <c r="AU779" s="77">
        <v>0</v>
      </c>
      <c r="AV779" s="77">
        <v>0</v>
      </c>
      <c r="AW779" s="77">
        <v>0</v>
      </c>
      <c r="AX779" s="77">
        <v>0</v>
      </c>
      <c r="AY779" s="77">
        <v>0</v>
      </c>
      <c r="AZ779" s="77">
        <v>0</v>
      </c>
      <c r="BA779" s="77">
        <v>0</v>
      </c>
      <c r="BB779" s="77">
        <v>0</v>
      </c>
      <c r="BC779" s="77">
        <v>0</v>
      </c>
    </row>
    <row r="780" spans="1:55" s="81" customFormat="1" ht="19.5" customHeight="1" x14ac:dyDescent="0.25">
      <c r="A780" s="27" t="s">
        <v>39</v>
      </c>
      <c r="B780" s="107" t="s">
        <v>1010</v>
      </c>
      <c r="C780" s="122" t="s">
        <v>817</v>
      </c>
      <c r="D780" s="109" t="s">
        <v>39</v>
      </c>
      <c r="E780" s="104"/>
      <c r="F780" s="77">
        <v>0</v>
      </c>
      <c r="G780" s="77">
        <v>0</v>
      </c>
      <c r="H780" s="77">
        <v>0</v>
      </c>
      <c r="I780" s="77">
        <v>0</v>
      </c>
      <c r="J780" s="77">
        <v>0</v>
      </c>
      <c r="K780" s="77">
        <v>0</v>
      </c>
      <c r="L780" s="77">
        <v>0</v>
      </c>
      <c r="M780" s="77">
        <v>0</v>
      </c>
      <c r="N780" s="77">
        <v>0</v>
      </c>
      <c r="O780" s="77">
        <v>0</v>
      </c>
      <c r="P780" s="77">
        <v>0</v>
      </c>
      <c r="Q780" s="77">
        <v>0</v>
      </c>
      <c r="R780" s="77">
        <v>0</v>
      </c>
      <c r="S780" s="77">
        <v>0</v>
      </c>
      <c r="T780" s="77">
        <v>0</v>
      </c>
      <c r="U780" s="77">
        <v>0</v>
      </c>
      <c r="V780" s="77">
        <v>0</v>
      </c>
      <c r="W780" s="77">
        <v>0</v>
      </c>
      <c r="X780" s="77">
        <v>0</v>
      </c>
      <c r="Y780" s="77">
        <v>0</v>
      </c>
      <c r="Z780" s="77">
        <v>0</v>
      </c>
      <c r="AA780" s="77">
        <v>0</v>
      </c>
      <c r="AB780" s="77">
        <v>0</v>
      </c>
      <c r="AC780" s="77">
        <v>0</v>
      </c>
      <c r="AD780" s="77">
        <v>0</v>
      </c>
      <c r="AE780" s="77">
        <v>0</v>
      </c>
      <c r="AF780" s="77">
        <v>0</v>
      </c>
      <c r="AG780" s="77">
        <v>0</v>
      </c>
      <c r="AH780" s="77">
        <v>0</v>
      </c>
      <c r="AI780" s="77">
        <v>0</v>
      </c>
      <c r="AJ780" s="77">
        <v>0</v>
      </c>
      <c r="AK780" s="77">
        <v>0</v>
      </c>
      <c r="AL780" s="77">
        <v>0</v>
      </c>
      <c r="AM780" s="77">
        <v>0</v>
      </c>
      <c r="AN780" s="77">
        <v>0</v>
      </c>
      <c r="AO780" s="77">
        <v>0</v>
      </c>
      <c r="AP780" s="77">
        <v>0</v>
      </c>
      <c r="AQ780" s="77">
        <v>0</v>
      </c>
      <c r="AR780" s="77">
        <v>0</v>
      </c>
      <c r="AS780" s="77">
        <v>0</v>
      </c>
      <c r="AT780" s="77">
        <v>0</v>
      </c>
      <c r="AU780" s="77">
        <v>0</v>
      </c>
      <c r="AV780" s="77">
        <v>0</v>
      </c>
      <c r="AW780" s="77">
        <v>0</v>
      </c>
      <c r="AX780" s="77">
        <v>0</v>
      </c>
      <c r="AY780" s="77">
        <v>0</v>
      </c>
      <c r="AZ780" s="77">
        <v>0</v>
      </c>
      <c r="BA780" s="77">
        <v>0</v>
      </c>
      <c r="BB780" s="77">
        <v>0</v>
      </c>
      <c r="BC780" s="77">
        <v>0</v>
      </c>
    </row>
    <row r="781" spans="1:55" s="81" customFormat="1" ht="19.5" customHeight="1" x14ac:dyDescent="0.25">
      <c r="A781" s="27" t="s">
        <v>39</v>
      </c>
      <c r="B781" s="107" t="s">
        <v>1011</v>
      </c>
      <c r="C781" s="122" t="s">
        <v>819</v>
      </c>
      <c r="D781" s="109" t="s">
        <v>39</v>
      </c>
      <c r="E781" s="104"/>
      <c r="F781" s="77">
        <v>0</v>
      </c>
      <c r="G781" s="77">
        <v>0</v>
      </c>
      <c r="H781" s="77">
        <v>0</v>
      </c>
      <c r="I781" s="77">
        <v>0</v>
      </c>
      <c r="J781" s="77">
        <v>0</v>
      </c>
      <c r="K781" s="77">
        <v>0</v>
      </c>
      <c r="L781" s="77">
        <v>0</v>
      </c>
      <c r="M781" s="77">
        <v>0</v>
      </c>
      <c r="N781" s="77">
        <v>0</v>
      </c>
      <c r="O781" s="77">
        <v>0</v>
      </c>
      <c r="P781" s="77">
        <v>0</v>
      </c>
      <c r="Q781" s="77">
        <v>0</v>
      </c>
      <c r="R781" s="77">
        <v>0</v>
      </c>
      <c r="S781" s="77">
        <v>0</v>
      </c>
      <c r="T781" s="77">
        <v>0</v>
      </c>
      <c r="U781" s="77">
        <v>0</v>
      </c>
      <c r="V781" s="77">
        <v>0</v>
      </c>
      <c r="W781" s="77">
        <v>0</v>
      </c>
      <c r="X781" s="77">
        <v>0</v>
      </c>
      <c r="Y781" s="77">
        <v>0</v>
      </c>
      <c r="Z781" s="77">
        <v>0</v>
      </c>
      <c r="AA781" s="77">
        <v>0</v>
      </c>
      <c r="AB781" s="77">
        <v>0</v>
      </c>
      <c r="AC781" s="77">
        <v>0</v>
      </c>
      <c r="AD781" s="77">
        <v>0</v>
      </c>
      <c r="AE781" s="77">
        <v>0</v>
      </c>
      <c r="AF781" s="77">
        <v>0</v>
      </c>
      <c r="AG781" s="77">
        <v>0</v>
      </c>
      <c r="AH781" s="77">
        <v>0</v>
      </c>
      <c r="AI781" s="77">
        <v>0</v>
      </c>
      <c r="AJ781" s="77">
        <v>0</v>
      </c>
      <c r="AK781" s="77">
        <v>0</v>
      </c>
      <c r="AL781" s="77">
        <v>0</v>
      </c>
      <c r="AM781" s="77">
        <v>0</v>
      </c>
      <c r="AN781" s="77">
        <v>0</v>
      </c>
      <c r="AO781" s="77">
        <v>0</v>
      </c>
      <c r="AP781" s="77">
        <v>0</v>
      </c>
      <c r="AQ781" s="77">
        <v>0</v>
      </c>
      <c r="AR781" s="77">
        <v>0</v>
      </c>
      <c r="AS781" s="77">
        <v>0</v>
      </c>
      <c r="AT781" s="77">
        <v>0</v>
      </c>
      <c r="AU781" s="77">
        <v>0</v>
      </c>
      <c r="AV781" s="77">
        <v>0</v>
      </c>
      <c r="AW781" s="77">
        <v>0</v>
      </c>
      <c r="AX781" s="77">
        <v>0</v>
      </c>
      <c r="AY781" s="77">
        <v>0</v>
      </c>
      <c r="AZ781" s="77">
        <v>0</v>
      </c>
      <c r="BA781" s="77">
        <v>0</v>
      </c>
      <c r="BB781" s="77">
        <v>0</v>
      </c>
      <c r="BC781" s="77">
        <v>0</v>
      </c>
    </row>
    <row r="782" spans="1:55" s="81" customFormat="1" ht="19.5" customHeight="1" x14ac:dyDescent="0.25">
      <c r="A782" s="27" t="s">
        <v>39</v>
      </c>
      <c r="B782" s="107" t="s">
        <v>1012</v>
      </c>
      <c r="C782" s="122" t="s">
        <v>813</v>
      </c>
      <c r="D782" s="109" t="s">
        <v>39</v>
      </c>
      <c r="E782" s="104"/>
      <c r="F782" s="77">
        <v>0</v>
      </c>
      <c r="G782" s="77">
        <v>0</v>
      </c>
      <c r="H782" s="77">
        <v>0</v>
      </c>
      <c r="I782" s="77">
        <v>0</v>
      </c>
      <c r="J782" s="77">
        <v>0</v>
      </c>
      <c r="K782" s="77">
        <v>0</v>
      </c>
      <c r="L782" s="77">
        <v>0</v>
      </c>
      <c r="M782" s="77">
        <v>0</v>
      </c>
      <c r="N782" s="77">
        <v>0</v>
      </c>
      <c r="O782" s="77">
        <v>0</v>
      </c>
      <c r="P782" s="77">
        <v>0</v>
      </c>
      <c r="Q782" s="77">
        <v>0</v>
      </c>
      <c r="R782" s="77">
        <v>0</v>
      </c>
      <c r="S782" s="77">
        <v>0</v>
      </c>
      <c r="T782" s="77">
        <v>0</v>
      </c>
      <c r="U782" s="77">
        <v>0</v>
      </c>
      <c r="V782" s="77">
        <v>0</v>
      </c>
      <c r="W782" s="77">
        <v>0</v>
      </c>
      <c r="X782" s="77">
        <v>0</v>
      </c>
      <c r="Y782" s="77">
        <v>0</v>
      </c>
      <c r="Z782" s="77">
        <v>0</v>
      </c>
      <c r="AA782" s="77">
        <v>0</v>
      </c>
      <c r="AB782" s="77">
        <v>0</v>
      </c>
      <c r="AC782" s="77">
        <v>0</v>
      </c>
      <c r="AD782" s="77">
        <v>0</v>
      </c>
      <c r="AE782" s="77">
        <v>0</v>
      </c>
      <c r="AF782" s="77">
        <v>0</v>
      </c>
      <c r="AG782" s="77">
        <v>0</v>
      </c>
      <c r="AH782" s="77">
        <v>0</v>
      </c>
      <c r="AI782" s="77">
        <v>0</v>
      </c>
      <c r="AJ782" s="77">
        <v>0</v>
      </c>
      <c r="AK782" s="77">
        <v>0</v>
      </c>
      <c r="AL782" s="77">
        <v>0</v>
      </c>
      <c r="AM782" s="77">
        <v>0</v>
      </c>
      <c r="AN782" s="77">
        <v>0</v>
      </c>
      <c r="AO782" s="77">
        <v>0</v>
      </c>
      <c r="AP782" s="77">
        <v>0</v>
      </c>
      <c r="AQ782" s="77">
        <v>0</v>
      </c>
      <c r="AR782" s="77">
        <v>0</v>
      </c>
      <c r="AS782" s="77">
        <v>0</v>
      </c>
      <c r="AT782" s="77">
        <v>0</v>
      </c>
      <c r="AU782" s="77">
        <v>0</v>
      </c>
      <c r="AV782" s="77">
        <v>0</v>
      </c>
      <c r="AW782" s="77">
        <v>0</v>
      </c>
      <c r="AX782" s="77">
        <v>0</v>
      </c>
      <c r="AY782" s="77">
        <v>0</v>
      </c>
      <c r="AZ782" s="77">
        <v>0</v>
      </c>
      <c r="BA782" s="77">
        <v>0</v>
      </c>
      <c r="BB782" s="77">
        <v>0</v>
      </c>
      <c r="BC782" s="77">
        <v>0</v>
      </c>
    </row>
    <row r="783" spans="1:55" s="81" customFormat="1" ht="19.5" customHeight="1" x14ac:dyDescent="0.25">
      <c r="A783" s="27" t="s">
        <v>39</v>
      </c>
      <c r="B783" s="107" t="s">
        <v>1013</v>
      </c>
      <c r="C783" s="122" t="s">
        <v>815</v>
      </c>
      <c r="D783" s="109" t="s">
        <v>39</v>
      </c>
      <c r="E783" s="104"/>
      <c r="F783" s="77">
        <v>0</v>
      </c>
      <c r="G783" s="77">
        <v>0</v>
      </c>
      <c r="H783" s="77">
        <v>0</v>
      </c>
      <c r="I783" s="77">
        <v>0</v>
      </c>
      <c r="J783" s="77">
        <v>0</v>
      </c>
      <c r="K783" s="77">
        <v>0</v>
      </c>
      <c r="L783" s="77">
        <v>0</v>
      </c>
      <c r="M783" s="77">
        <v>0</v>
      </c>
      <c r="N783" s="77">
        <v>0</v>
      </c>
      <c r="O783" s="77">
        <v>0</v>
      </c>
      <c r="P783" s="77">
        <v>0</v>
      </c>
      <c r="Q783" s="77">
        <v>0</v>
      </c>
      <c r="R783" s="77">
        <v>0</v>
      </c>
      <c r="S783" s="77">
        <v>0</v>
      </c>
      <c r="T783" s="77">
        <v>0</v>
      </c>
      <c r="U783" s="77">
        <v>0</v>
      </c>
      <c r="V783" s="77">
        <v>0</v>
      </c>
      <c r="W783" s="77">
        <v>0</v>
      </c>
      <c r="X783" s="77">
        <v>0</v>
      </c>
      <c r="Y783" s="77">
        <v>0</v>
      </c>
      <c r="Z783" s="77">
        <v>0</v>
      </c>
      <c r="AA783" s="77">
        <v>0</v>
      </c>
      <c r="AB783" s="77">
        <v>0</v>
      </c>
      <c r="AC783" s="77">
        <v>0</v>
      </c>
      <c r="AD783" s="77">
        <v>0</v>
      </c>
      <c r="AE783" s="77">
        <v>0</v>
      </c>
      <c r="AF783" s="77">
        <v>0</v>
      </c>
      <c r="AG783" s="77">
        <v>0</v>
      </c>
      <c r="AH783" s="77">
        <v>0</v>
      </c>
      <c r="AI783" s="77">
        <v>0</v>
      </c>
      <c r="AJ783" s="77">
        <v>0</v>
      </c>
      <c r="AK783" s="77">
        <v>0</v>
      </c>
      <c r="AL783" s="77">
        <v>0</v>
      </c>
      <c r="AM783" s="77">
        <v>0</v>
      </c>
      <c r="AN783" s="77">
        <v>0</v>
      </c>
      <c r="AO783" s="77">
        <v>0</v>
      </c>
      <c r="AP783" s="77">
        <v>0</v>
      </c>
      <c r="AQ783" s="77">
        <v>0</v>
      </c>
      <c r="AR783" s="77">
        <v>0</v>
      </c>
      <c r="AS783" s="77">
        <v>0</v>
      </c>
      <c r="AT783" s="77">
        <v>0</v>
      </c>
      <c r="AU783" s="77">
        <v>0</v>
      </c>
      <c r="AV783" s="77">
        <v>0</v>
      </c>
      <c r="AW783" s="77">
        <v>0</v>
      </c>
      <c r="AX783" s="77">
        <v>0</v>
      </c>
      <c r="AY783" s="77">
        <v>0</v>
      </c>
      <c r="AZ783" s="77">
        <v>0</v>
      </c>
      <c r="BA783" s="77">
        <v>0</v>
      </c>
      <c r="BB783" s="77">
        <v>0</v>
      </c>
      <c r="BC783" s="77">
        <v>0</v>
      </c>
    </row>
    <row r="784" spans="1:55" s="81" customFormat="1" ht="19.5" customHeight="1" x14ac:dyDescent="0.25">
      <c r="A784" s="27" t="s">
        <v>39</v>
      </c>
      <c r="B784" s="107" t="s">
        <v>1014</v>
      </c>
      <c r="C784" s="122" t="s">
        <v>817</v>
      </c>
      <c r="D784" s="109" t="s">
        <v>39</v>
      </c>
      <c r="E784" s="104"/>
      <c r="F784" s="77">
        <v>0</v>
      </c>
      <c r="G784" s="77">
        <v>0</v>
      </c>
      <c r="H784" s="77">
        <v>0</v>
      </c>
      <c r="I784" s="77">
        <v>0</v>
      </c>
      <c r="J784" s="77">
        <v>0</v>
      </c>
      <c r="K784" s="77">
        <v>0</v>
      </c>
      <c r="L784" s="77">
        <v>0</v>
      </c>
      <c r="M784" s="77">
        <v>0</v>
      </c>
      <c r="N784" s="77">
        <v>0</v>
      </c>
      <c r="O784" s="77">
        <v>0</v>
      </c>
      <c r="P784" s="77">
        <v>0</v>
      </c>
      <c r="Q784" s="77">
        <v>0</v>
      </c>
      <c r="R784" s="77">
        <v>0</v>
      </c>
      <c r="S784" s="77">
        <v>0</v>
      </c>
      <c r="T784" s="77">
        <v>0</v>
      </c>
      <c r="U784" s="77">
        <v>0</v>
      </c>
      <c r="V784" s="77">
        <v>0</v>
      </c>
      <c r="W784" s="77">
        <v>0</v>
      </c>
      <c r="X784" s="77">
        <v>0</v>
      </c>
      <c r="Y784" s="77">
        <v>0</v>
      </c>
      <c r="Z784" s="77">
        <v>0</v>
      </c>
      <c r="AA784" s="77">
        <v>0</v>
      </c>
      <c r="AB784" s="77">
        <v>0</v>
      </c>
      <c r="AC784" s="77">
        <v>0</v>
      </c>
      <c r="AD784" s="77">
        <v>0</v>
      </c>
      <c r="AE784" s="77">
        <v>0</v>
      </c>
      <c r="AF784" s="77">
        <v>0</v>
      </c>
      <c r="AG784" s="77">
        <v>0</v>
      </c>
      <c r="AH784" s="77">
        <v>0</v>
      </c>
      <c r="AI784" s="77">
        <v>0</v>
      </c>
      <c r="AJ784" s="77">
        <v>0</v>
      </c>
      <c r="AK784" s="77">
        <v>0</v>
      </c>
      <c r="AL784" s="77">
        <v>0</v>
      </c>
      <c r="AM784" s="77">
        <v>0</v>
      </c>
      <c r="AN784" s="77">
        <v>0</v>
      </c>
      <c r="AO784" s="77">
        <v>0</v>
      </c>
      <c r="AP784" s="77">
        <v>0</v>
      </c>
      <c r="AQ784" s="77">
        <v>0</v>
      </c>
      <c r="AR784" s="77">
        <v>0</v>
      </c>
      <c r="AS784" s="77">
        <v>0</v>
      </c>
      <c r="AT784" s="77">
        <v>0</v>
      </c>
      <c r="AU784" s="77">
        <v>0</v>
      </c>
      <c r="AV784" s="77">
        <v>0</v>
      </c>
      <c r="AW784" s="77">
        <v>0</v>
      </c>
      <c r="AX784" s="77">
        <v>0</v>
      </c>
      <c r="AY784" s="77">
        <v>0</v>
      </c>
      <c r="AZ784" s="77">
        <v>0</v>
      </c>
      <c r="BA784" s="77">
        <v>0</v>
      </c>
      <c r="BB784" s="77">
        <v>0</v>
      </c>
      <c r="BC784" s="77">
        <v>0</v>
      </c>
    </row>
    <row r="785" spans="1:55" s="81" customFormat="1" ht="19.5" customHeight="1" x14ac:dyDescent="0.25">
      <c r="A785" s="27" t="s">
        <v>39</v>
      </c>
      <c r="B785" s="107" t="s">
        <v>1015</v>
      </c>
      <c r="C785" s="122" t="s">
        <v>824</v>
      </c>
      <c r="D785" s="109" t="s">
        <v>39</v>
      </c>
      <c r="E785" s="104"/>
      <c r="F785" s="77">
        <v>0</v>
      </c>
      <c r="G785" s="77">
        <v>0</v>
      </c>
      <c r="H785" s="77">
        <v>0</v>
      </c>
      <c r="I785" s="77">
        <v>0</v>
      </c>
      <c r="J785" s="77">
        <v>0</v>
      </c>
      <c r="K785" s="77">
        <v>0</v>
      </c>
      <c r="L785" s="77">
        <v>0</v>
      </c>
      <c r="M785" s="77">
        <v>0</v>
      </c>
      <c r="N785" s="77">
        <v>0</v>
      </c>
      <c r="O785" s="77">
        <v>0</v>
      </c>
      <c r="P785" s="77">
        <v>0</v>
      </c>
      <c r="Q785" s="77">
        <v>0</v>
      </c>
      <c r="R785" s="77">
        <v>0</v>
      </c>
      <c r="S785" s="77">
        <v>0</v>
      </c>
      <c r="T785" s="77">
        <v>0</v>
      </c>
      <c r="U785" s="77">
        <v>0</v>
      </c>
      <c r="V785" s="77">
        <v>0</v>
      </c>
      <c r="W785" s="77">
        <v>0</v>
      </c>
      <c r="X785" s="77">
        <v>0</v>
      </c>
      <c r="Y785" s="77">
        <v>0</v>
      </c>
      <c r="Z785" s="77">
        <v>0</v>
      </c>
      <c r="AA785" s="77">
        <v>0</v>
      </c>
      <c r="AB785" s="77">
        <v>0</v>
      </c>
      <c r="AC785" s="77">
        <v>0</v>
      </c>
      <c r="AD785" s="77">
        <v>0</v>
      </c>
      <c r="AE785" s="77">
        <v>0</v>
      </c>
      <c r="AF785" s="77">
        <v>0</v>
      </c>
      <c r="AG785" s="77">
        <v>0</v>
      </c>
      <c r="AH785" s="77">
        <v>0</v>
      </c>
      <c r="AI785" s="77">
        <v>0</v>
      </c>
      <c r="AJ785" s="77">
        <v>0</v>
      </c>
      <c r="AK785" s="77">
        <v>0</v>
      </c>
      <c r="AL785" s="77">
        <v>0</v>
      </c>
      <c r="AM785" s="77">
        <v>0</v>
      </c>
      <c r="AN785" s="77">
        <v>0</v>
      </c>
      <c r="AO785" s="77">
        <v>0</v>
      </c>
      <c r="AP785" s="77">
        <v>0</v>
      </c>
      <c r="AQ785" s="77">
        <v>0</v>
      </c>
      <c r="AR785" s="77">
        <v>0</v>
      </c>
      <c r="AS785" s="77">
        <v>0</v>
      </c>
      <c r="AT785" s="77">
        <v>0</v>
      </c>
      <c r="AU785" s="77">
        <v>0</v>
      </c>
      <c r="AV785" s="77">
        <v>0</v>
      </c>
      <c r="AW785" s="77">
        <v>0</v>
      </c>
      <c r="AX785" s="77">
        <v>0</v>
      </c>
      <c r="AY785" s="77">
        <v>0</v>
      </c>
      <c r="AZ785" s="77">
        <v>0</v>
      </c>
      <c r="BA785" s="77">
        <v>0</v>
      </c>
      <c r="BB785" s="77">
        <v>0</v>
      </c>
      <c r="BC785" s="77">
        <v>0</v>
      </c>
    </row>
    <row r="786" spans="1:55" s="81" customFormat="1" ht="19.5" customHeight="1" x14ac:dyDescent="0.25">
      <c r="A786" s="27" t="s">
        <v>39</v>
      </c>
      <c r="B786" s="107" t="s">
        <v>1016</v>
      </c>
      <c r="C786" s="122" t="s">
        <v>826</v>
      </c>
      <c r="D786" s="109" t="s">
        <v>39</v>
      </c>
      <c r="E786" s="104"/>
      <c r="F786" s="77">
        <v>0</v>
      </c>
      <c r="G786" s="77">
        <v>0</v>
      </c>
      <c r="H786" s="77">
        <v>0</v>
      </c>
      <c r="I786" s="77">
        <v>0</v>
      </c>
      <c r="J786" s="77">
        <v>0</v>
      </c>
      <c r="K786" s="77">
        <v>0</v>
      </c>
      <c r="L786" s="77">
        <v>0</v>
      </c>
      <c r="M786" s="77">
        <v>0</v>
      </c>
      <c r="N786" s="77">
        <v>0</v>
      </c>
      <c r="O786" s="77">
        <v>0</v>
      </c>
      <c r="P786" s="77">
        <v>0</v>
      </c>
      <c r="Q786" s="77">
        <v>0</v>
      </c>
      <c r="R786" s="77">
        <v>0</v>
      </c>
      <c r="S786" s="77">
        <v>0</v>
      </c>
      <c r="T786" s="77">
        <v>0</v>
      </c>
      <c r="U786" s="77">
        <v>0</v>
      </c>
      <c r="V786" s="77">
        <v>0</v>
      </c>
      <c r="W786" s="77">
        <v>0</v>
      </c>
      <c r="X786" s="77">
        <v>0</v>
      </c>
      <c r="Y786" s="77">
        <v>0</v>
      </c>
      <c r="Z786" s="77">
        <v>0</v>
      </c>
      <c r="AA786" s="77">
        <v>0</v>
      </c>
      <c r="AB786" s="77">
        <v>0</v>
      </c>
      <c r="AC786" s="77">
        <v>0</v>
      </c>
      <c r="AD786" s="77">
        <v>0</v>
      </c>
      <c r="AE786" s="77">
        <v>0</v>
      </c>
      <c r="AF786" s="77">
        <v>0</v>
      </c>
      <c r="AG786" s="77">
        <v>0</v>
      </c>
      <c r="AH786" s="77">
        <v>0</v>
      </c>
      <c r="AI786" s="77">
        <v>0</v>
      </c>
      <c r="AJ786" s="77">
        <v>0</v>
      </c>
      <c r="AK786" s="77">
        <v>0</v>
      </c>
      <c r="AL786" s="77">
        <v>0</v>
      </c>
      <c r="AM786" s="77">
        <v>0</v>
      </c>
      <c r="AN786" s="77">
        <v>0</v>
      </c>
      <c r="AO786" s="77">
        <v>0</v>
      </c>
      <c r="AP786" s="77">
        <v>0</v>
      </c>
      <c r="AQ786" s="77">
        <v>0</v>
      </c>
      <c r="AR786" s="77">
        <v>0</v>
      </c>
      <c r="AS786" s="77">
        <v>0</v>
      </c>
      <c r="AT786" s="77">
        <v>0</v>
      </c>
      <c r="AU786" s="77">
        <v>0</v>
      </c>
      <c r="AV786" s="77">
        <v>0</v>
      </c>
      <c r="AW786" s="77">
        <v>0</v>
      </c>
      <c r="AX786" s="77">
        <v>0</v>
      </c>
      <c r="AY786" s="77">
        <v>0</v>
      </c>
      <c r="AZ786" s="77">
        <v>0</v>
      </c>
      <c r="BA786" s="77">
        <v>0</v>
      </c>
      <c r="BB786" s="77">
        <v>0</v>
      </c>
      <c r="BC786" s="77">
        <v>0</v>
      </c>
    </row>
    <row r="787" spans="1:55" s="81" customFormat="1" ht="19.5" customHeight="1" x14ac:dyDescent="0.25">
      <c r="A787" s="27" t="s">
        <v>39</v>
      </c>
      <c r="B787" s="107" t="s">
        <v>1017</v>
      </c>
      <c r="C787" s="122" t="s">
        <v>828</v>
      </c>
      <c r="D787" s="109" t="s">
        <v>39</v>
      </c>
      <c r="E787" s="104"/>
      <c r="F787" s="77">
        <v>0</v>
      </c>
      <c r="G787" s="77">
        <v>0</v>
      </c>
      <c r="H787" s="77">
        <v>0</v>
      </c>
      <c r="I787" s="77">
        <v>0</v>
      </c>
      <c r="J787" s="77">
        <v>0</v>
      </c>
      <c r="K787" s="77">
        <v>0</v>
      </c>
      <c r="L787" s="77">
        <v>0</v>
      </c>
      <c r="M787" s="77">
        <v>0</v>
      </c>
      <c r="N787" s="77">
        <v>0</v>
      </c>
      <c r="O787" s="77">
        <v>0</v>
      </c>
      <c r="P787" s="77">
        <v>0</v>
      </c>
      <c r="Q787" s="77">
        <v>0</v>
      </c>
      <c r="R787" s="77">
        <v>0</v>
      </c>
      <c r="S787" s="77">
        <v>0</v>
      </c>
      <c r="T787" s="77">
        <v>0</v>
      </c>
      <c r="U787" s="77">
        <v>0</v>
      </c>
      <c r="V787" s="77">
        <v>0</v>
      </c>
      <c r="W787" s="77">
        <v>0</v>
      </c>
      <c r="X787" s="77">
        <v>0</v>
      </c>
      <c r="Y787" s="77">
        <v>0</v>
      </c>
      <c r="Z787" s="77">
        <v>0</v>
      </c>
      <c r="AA787" s="77">
        <v>0</v>
      </c>
      <c r="AB787" s="77">
        <v>0</v>
      </c>
      <c r="AC787" s="77">
        <v>0</v>
      </c>
      <c r="AD787" s="77">
        <v>0</v>
      </c>
      <c r="AE787" s="77">
        <v>0</v>
      </c>
      <c r="AF787" s="77">
        <v>0</v>
      </c>
      <c r="AG787" s="77">
        <v>0</v>
      </c>
      <c r="AH787" s="77">
        <v>0</v>
      </c>
      <c r="AI787" s="77">
        <v>0</v>
      </c>
      <c r="AJ787" s="77">
        <v>0</v>
      </c>
      <c r="AK787" s="77">
        <v>0</v>
      </c>
      <c r="AL787" s="77">
        <v>0</v>
      </c>
      <c r="AM787" s="77">
        <v>0</v>
      </c>
      <c r="AN787" s="77">
        <v>0</v>
      </c>
      <c r="AO787" s="77">
        <v>0</v>
      </c>
      <c r="AP787" s="77">
        <v>0</v>
      </c>
      <c r="AQ787" s="77">
        <v>0</v>
      </c>
      <c r="AR787" s="77">
        <v>0</v>
      </c>
      <c r="AS787" s="77">
        <v>0</v>
      </c>
      <c r="AT787" s="77">
        <v>0</v>
      </c>
      <c r="AU787" s="77">
        <v>0</v>
      </c>
      <c r="AV787" s="77">
        <v>0</v>
      </c>
      <c r="AW787" s="77">
        <v>0</v>
      </c>
      <c r="AX787" s="77">
        <v>0</v>
      </c>
      <c r="AY787" s="77">
        <v>0</v>
      </c>
      <c r="AZ787" s="77">
        <v>0</v>
      </c>
      <c r="BA787" s="77">
        <v>0</v>
      </c>
      <c r="BB787" s="77">
        <v>0</v>
      </c>
      <c r="BC787" s="77">
        <v>0</v>
      </c>
    </row>
    <row r="788" spans="1:55" s="81" customFormat="1" ht="19.5" customHeight="1" x14ac:dyDescent="0.25">
      <c r="A788" s="27" t="s">
        <v>39</v>
      </c>
      <c r="B788" s="107" t="s">
        <v>1018</v>
      </c>
      <c r="C788" s="122" t="s">
        <v>830</v>
      </c>
      <c r="D788" s="109" t="s">
        <v>39</v>
      </c>
      <c r="E788" s="104"/>
      <c r="F788" s="77">
        <v>0</v>
      </c>
      <c r="G788" s="77">
        <v>0</v>
      </c>
      <c r="H788" s="77">
        <v>0</v>
      </c>
      <c r="I788" s="77">
        <v>0</v>
      </c>
      <c r="J788" s="77">
        <v>0</v>
      </c>
      <c r="K788" s="77">
        <v>0</v>
      </c>
      <c r="L788" s="77">
        <v>0</v>
      </c>
      <c r="M788" s="77">
        <v>0</v>
      </c>
      <c r="N788" s="77">
        <v>0</v>
      </c>
      <c r="O788" s="77">
        <v>0</v>
      </c>
      <c r="P788" s="77">
        <v>0</v>
      </c>
      <c r="Q788" s="77">
        <v>0</v>
      </c>
      <c r="R788" s="77">
        <v>0</v>
      </c>
      <c r="S788" s="77">
        <v>0</v>
      </c>
      <c r="T788" s="77">
        <v>0</v>
      </c>
      <c r="U788" s="77">
        <v>0</v>
      </c>
      <c r="V788" s="77">
        <v>0</v>
      </c>
      <c r="W788" s="77">
        <v>0</v>
      </c>
      <c r="X788" s="77">
        <v>0</v>
      </c>
      <c r="Y788" s="77">
        <v>0</v>
      </c>
      <c r="Z788" s="77">
        <v>0</v>
      </c>
      <c r="AA788" s="77">
        <v>0</v>
      </c>
      <c r="AB788" s="77">
        <v>0</v>
      </c>
      <c r="AC788" s="77">
        <v>0</v>
      </c>
      <c r="AD788" s="77">
        <v>0</v>
      </c>
      <c r="AE788" s="77">
        <v>0</v>
      </c>
      <c r="AF788" s="77">
        <v>0</v>
      </c>
      <c r="AG788" s="77">
        <v>0</v>
      </c>
      <c r="AH788" s="77">
        <v>0</v>
      </c>
      <c r="AI788" s="77">
        <v>0</v>
      </c>
      <c r="AJ788" s="77">
        <v>0</v>
      </c>
      <c r="AK788" s="77">
        <v>0</v>
      </c>
      <c r="AL788" s="77">
        <v>0</v>
      </c>
      <c r="AM788" s="77">
        <v>0</v>
      </c>
      <c r="AN788" s="77">
        <v>0</v>
      </c>
      <c r="AO788" s="77">
        <v>0</v>
      </c>
      <c r="AP788" s="77">
        <v>0</v>
      </c>
      <c r="AQ788" s="77">
        <v>0</v>
      </c>
      <c r="AR788" s="77">
        <v>0</v>
      </c>
      <c r="AS788" s="77">
        <v>0</v>
      </c>
      <c r="AT788" s="77">
        <v>0</v>
      </c>
      <c r="AU788" s="77">
        <v>0</v>
      </c>
      <c r="AV788" s="77">
        <v>0</v>
      </c>
      <c r="AW788" s="77">
        <v>0</v>
      </c>
      <c r="AX788" s="77">
        <v>0</v>
      </c>
      <c r="AY788" s="77">
        <v>0</v>
      </c>
      <c r="AZ788" s="77">
        <v>0</v>
      </c>
      <c r="BA788" s="77">
        <v>0</v>
      </c>
      <c r="BB788" s="77">
        <v>0</v>
      </c>
      <c r="BC788" s="77">
        <v>0</v>
      </c>
    </row>
    <row r="789" spans="1:55" s="81" customFormat="1" ht="19.5" customHeight="1" x14ac:dyDescent="0.25">
      <c r="A789" s="27" t="s">
        <v>39</v>
      </c>
      <c r="B789" s="107" t="s">
        <v>95</v>
      </c>
      <c r="C789" s="122" t="s">
        <v>831</v>
      </c>
      <c r="D789" s="109" t="s">
        <v>39</v>
      </c>
      <c r="E789" s="104"/>
      <c r="F789" s="77">
        <v>0</v>
      </c>
      <c r="G789" s="77">
        <v>0</v>
      </c>
      <c r="H789" s="77">
        <v>0</v>
      </c>
      <c r="I789" s="77">
        <v>0</v>
      </c>
      <c r="J789" s="77">
        <v>0</v>
      </c>
      <c r="K789" s="77">
        <v>0</v>
      </c>
      <c r="L789" s="77">
        <v>0</v>
      </c>
      <c r="M789" s="77">
        <v>0</v>
      </c>
      <c r="N789" s="77">
        <v>0</v>
      </c>
      <c r="O789" s="77">
        <v>0</v>
      </c>
      <c r="P789" s="77">
        <v>0</v>
      </c>
      <c r="Q789" s="77">
        <v>0</v>
      </c>
      <c r="R789" s="77">
        <v>0</v>
      </c>
      <c r="S789" s="77">
        <v>0</v>
      </c>
      <c r="T789" s="77">
        <v>0</v>
      </c>
      <c r="U789" s="77">
        <v>0</v>
      </c>
      <c r="V789" s="77">
        <v>0</v>
      </c>
      <c r="W789" s="77">
        <v>0</v>
      </c>
      <c r="X789" s="77">
        <v>0</v>
      </c>
      <c r="Y789" s="77">
        <v>0</v>
      </c>
      <c r="Z789" s="77">
        <v>0</v>
      </c>
      <c r="AA789" s="77">
        <v>0</v>
      </c>
      <c r="AB789" s="77">
        <v>0</v>
      </c>
      <c r="AC789" s="77">
        <v>0</v>
      </c>
      <c r="AD789" s="77">
        <v>0</v>
      </c>
      <c r="AE789" s="77">
        <v>0</v>
      </c>
      <c r="AF789" s="77">
        <v>0</v>
      </c>
      <c r="AG789" s="77">
        <v>0</v>
      </c>
      <c r="AH789" s="77">
        <v>0</v>
      </c>
      <c r="AI789" s="77">
        <v>0</v>
      </c>
      <c r="AJ789" s="77">
        <v>0</v>
      </c>
      <c r="AK789" s="77">
        <v>0</v>
      </c>
      <c r="AL789" s="77">
        <v>0</v>
      </c>
      <c r="AM789" s="77">
        <v>0</v>
      </c>
      <c r="AN789" s="77">
        <v>0</v>
      </c>
      <c r="AO789" s="77">
        <v>0</v>
      </c>
      <c r="AP789" s="77">
        <v>0</v>
      </c>
      <c r="AQ789" s="77">
        <v>0</v>
      </c>
      <c r="AR789" s="77">
        <v>0</v>
      </c>
      <c r="AS789" s="77">
        <v>0</v>
      </c>
      <c r="AT789" s="77">
        <v>0</v>
      </c>
      <c r="AU789" s="77">
        <v>0</v>
      </c>
      <c r="AV789" s="77">
        <v>0</v>
      </c>
      <c r="AW789" s="77">
        <v>0</v>
      </c>
      <c r="AX789" s="77">
        <v>0</v>
      </c>
      <c r="AY789" s="77">
        <v>0</v>
      </c>
      <c r="AZ789" s="77">
        <v>0</v>
      </c>
      <c r="BA789" s="77">
        <v>0</v>
      </c>
      <c r="BB789" s="77">
        <v>0</v>
      </c>
      <c r="BC789" s="77">
        <v>0</v>
      </c>
    </row>
    <row r="790" spans="1:55" s="81" customFormat="1" ht="19.5" customHeight="1" x14ac:dyDescent="0.25">
      <c r="A790" s="27" t="s">
        <v>39</v>
      </c>
      <c r="B790" s="107" t="s">
        <v>1019</v>
      </c>
      <c r="C790" s="122" t="s">
        <v>833</v>
      </c>
      <c r="D790" s="109" t="s">
        <v>39</v>
      </c>
      <c r="E790" s="104"/>
      <c r="F790" s="77">
        <v>0</v>
      </c>
      <c r="G790" s="77">
        <v>0</v>
      </c>
      <c r="H790" s="77">
        <v>0</v>
      </c>
      <c r="I790" s="77">
        <v>0</v>
      </c>
      <c r="J790" s="77">
        <v>0</v>
      </c>
      <c r="K790" s="77">
        <v>0</v>
      </c>
      <c r="L790" s="77">
        <v>0</v>
      </c>
      <c r="M790" s="77">
        <v>0</v>
      </c>
      <c r="N790" s="77">
        <v>0</v>
      </c>
      <c r="O790" s="77">
        <v>0</v>
      </c>
      <c r="P790" s="77">
        <v>0</v>
      </c>
      <c r="Q790" s="77">
        <v>0</v>
      </c>
      <c r="R790" s="77">
        <v>0</v>
      </c>
      <c r="S790" s="77">
        <v>0</v>
      </c>
      <c r="T790" s="77">
        <v>0</v>
      </c>
      <c r="U790" s="77">
        <v>0</v>
      </c>
      <c r="V790" s="77">
        <v>0</v>
      </c>
      <c r="W790" s="77">
        <v>0</v>
      </c>
      <c r="X790" s="77">
        <v>0</v>
      </c>
      <c r="Y790" s="77">
        <v>0</v>
      </c>
      <c r="Z790" s="77">
        <v>0</v>
      </c>
      <c r="AA790" s="77">
        <v>0</v>
      </c>
      <c r="AB790" s="77">
        <v>0</v>
      </c>
      <c r="AC790" s="77">
        <v>0</v>
      </c>
      <c r="AD790" s="77">
        <v>0</v>
      </c>
      <c r="AE790" s="77">
        <v>0</v>
      </c>
      <c r="AF790" s="77">
        <v>0</v>
      </c>
      <c r="AG790" s="77">
        <v>0</v>
      </c>
      <c r="AH790" s="77">
        <v>0</v>
      </c>
      <c r="AI790" s="77">
        <v>0</v>
      </c>
      <c r="AJ790" s="77">
        <v>0</v>
      </c>
      <c r="AK790" s="77">
        <v>0</v>
      </c>
      <c r="AL790" s="77">
        <v>0</v>
      </c>
      <c r="AM790" s="77">
        <v>0</v>
      </c>
      <c r="AN790" s="77">
        <v>0</v>
      </c>
      <c r="AO790" s="77">
        <v>0</v>
      </c>
      <c r="AP790" s="77">
        <v>0</v>
      </c>
      <c r="AQ790" s="77">
        <v>0</v>
      </c>
      <c r="AR790" s="77">
        <v>0</v>
      </c>
      <c r="AS790" s="77">
        <v>0</v>
      </c>
      <c r="AT790" s="77">
        <v>0</v>
      </c>
      <c r="AU790" s="77">
        <v>0</v>
      </c>
      <c r="AV790" s="77">
        <v>0</v>
      </c>
      <c r="AW790" s="77">
        <v>0</v>
      </c>
      <c r="AX790" s="77">
        <v>0</v>
      </c>
      <c r="AY790" s="77">
        <v>0</v>
      </c>
      <c r="AZ790" s="77">
        <v>0</v>
      </c>
      <c r="BA790" s="77">
        <v>0</v>
      </c>
      <c r="BB790" s="77">
        <v>0</v>
      </c>
      <c r="BC790" s="77">
        <v>0</v>
      </c>
    </row>
    <row r="791" spans="1:55" s="81" customFormat="1" ht="19.5" customHeight="1" x14ac:dyDescent="0.25">
      <c r="A791" s="27" t="s">
        <v>39</v>
      </c>
      <c r="B791" s="107" t="s">
        <v>1020</v>
      </c>
      <c r="C791" s="122" t="s">
        <v>835</v>
      </c>
      <c r="D791" s="109" t="s">
        <v>39</v>
      </c>
      <c r="E791" s="104"/>
      <c r="F791" s="77">
        <v>0</v>
      </c>
      <c r="G791" s="77">
        <v>0</v>
      </c>
      <c r="H791" s="77">
        <v>0</v>
      </c>
      <c r="I791" s="77">
        <v>0</v>
      </c>
      <c r="J791" s="77">
        <v>0</v>
      </c>
      <c r="K791" s="77">
        <v>0</v>
      </c>
      <c r="L791" s="77">
        <v>0</v>
      </c>
      <c r="M791" s="77">
        <v>0</v>
      </c>
      <c r="N791" s="77">
        <v>0</v>
      </c>
      <c r="O791" s="77">
        <v>0</v>
      </c>
      <c r="P791" s="77">
        <v>0</v>
      </c>
      <c r="Q791" s="77">
        <v>0</v>
      </c>
      <c r="R791" s="77">
        <v>0</v>
      </c>
      <c r="S791" s="77">
        <v>0</v>
      </c>
      <c r="T791" s="77">
        <v>0</v>
      </c>
      <c r="U791" s="77">
        <v>0</v>
      </c>
      <c r="V791" s="77">
        <v>0</v>
      </c>
      <c r="W791" s="77">
        <v>0</v>
      </c>
      <c r="X791" s="77">
        <v>0</v>
      </c>
      <c r="Y791" s="77">
        <v>0</v>
      </c>
      <c r="Z791" s="77">
        <v>0</v>
      </c>
      <c r="AA791" s="77">
        <v>0</v>
      </c>
      <c r="AB791" s="77">
        <v>0</v>
      </c>
      <c r="AC791" s="77">
        <v>0</v>
      </c>
      <c r="AD791" s="77">
        <v>0</v>
      </c>
      <c r="AE791" s="77">
        <v>0</v>
      </c>
      <c r="AF791" s="77">
        <v>0</v>
      </c>
      <c r="AG791" s="77">
        <v>0</v>
      </c>
      <c r="AH791" s="77">
        <v>0</v>
      </c>
      <c r="AI791" s="77">
        <v>0</v>
      </c>
      <c r="AJ791" s="77">
        <v>0</v>
      </c>
      <c r="AK791" s="77">
        <v>0</v>
      </c>
      <c r="AL791" s="77">
        <v>0</v>
      </c>
      <c r="AM791" s="77">
        <v>0</v>
      </c>
      <c r="AN791" s="77">
        <v>0</v>
      </c>
      <c r="AO791" s="77">
        <v>0</v>
      </c>
      <c r="AP791" s="77">
        <v>0</v>
      </c>
      <c r="AQ791" s="77">
        <v>0</v>
      </c>
      <c r="AR791" s="77">
        <v>0</v>
      </c>
      <c r="AS791" s="77">
        <v>0</v>
      </c>
      <c r="AT791" s="77">
        <v>0</v>
      </c>
      <c r="AU791" s="77">
        <v>0</v>
      </c>
      <c r="AV791" s="77">
        <v>0</v>
      </c>
      <c r="AW791" s="77">
        <v>0</v>
      </c>
      <c r="AX791" s="77">
        <v>0</v>
      </c>
      <c r="AY791" s="77">
        <v>0</v>
      </c>
      <c r="AZ791" s="77">
        <v>0</v>
      </c>
      <c r="BA791" s="77">
        <v>0</v>
      </c>
      <c r="BB791" s="77">
        <v>0</v>
      </c>
      <c r="BC791" s="77">
        <v>0</v>
      </c>
    </row>
    <row r="792" spans="1:55" s="81" customFormat="1" ht="19.5" customHeight="1" x14ac:dyDescent="0.25">
      <c r="A792" s="27" t="s">
        <v>39</v>
      </c>
      <c r="B792" s="107" t="s">
        <v>1021</v>
      </c>
      <c r="C792" s="122" t="s">
        <v>837</v>
      </c>
      <c r="D792" s="109" t="s">
        <v>39</v>
      </c>
      <c r="E792" s="104"/>
      <c r="F792" s="77">
        <v>0</v>
      </c>
      <c r="G792" s="77">
        <v>0</v>
      </c>
      <c r="H792" s="77">
        <v>0</v>
      </c>
      <c r="I792" s="77">
        <v>0</v>
      </c>
      <c r="J792" s="77">
        <v>0</v>
      </c>
      <c r="K792" s="77">
        <v>0</v>
      </c>
      <c r="L792" s="77">
        <v>0</v>
      </c>
      <c r="M792" s="77">
        <v>0</v>
      </c>
      <c r="N792" s="77">
        <v>0</v>
      </c>
      <c r="O792" s="77">
        <v>0</v>
      </c>
      <c r="P792" s="77">
        <v>0</v>
      </c>
      <c r="Q792" s="77">
        <v>0</v>
      </c>
      <c r="R792" s="77">
        <v>0</v>
      </c>
      <c r="S792" s="77">
        <v>0</v>
      </c>
      <c r="T792" s="77">
        <v>0</v>
      </c>
      <c r="U792" s="77">
        <v>0</v>
      </c>
      <c r="V792" s="77">
        <v>0</v>
      </c>
      <c r="W792" s="77">
        <v>0</v>
      </c>
      <c r="X792" s="77">
        <v>0</v>
      </c>
      <c r="Y792" s="77">
        <v>0</v>
      </c>
      <c r="Z792" s="77">
        <v>0</v>
      </c>
      <c r="AA792" s="77">
        <v>0</v>
      </c>
      <c r="AB792" s="77">
        <v>0</v>
      </c>
      <c r="AC792" s="77">
        <v>0</v>
      </c>
      <c r="AD792" s="77">
        <v>0</v>
      </c>
      <c r="AE792" s="77">
        <v>0</v>
      </c>
      <c r="AF792" s="77">
        <v>0</v>
      </c>
      <c r="AG792" s="77">
        <v>0</v>
      </c>
      <c r="AH792" s="77">
        <v>0</v>
      </c>
      <c r="AI792" s="77">
        <v>0</v>
      </c>
      <c r="AJ792" s="77">
        <v>0</v>
      </c>
      <c r="AK792" s="77">
        <v>0</v>
      </c>
      <c r="AL792" s="77">
        <v>0</v>
      </c>
      <c r="AM792" s="77">
        <v>0</v>
      </c>
      <c r="AN792" s="77">
        <v>0</v>
      </c>
      <c r="AO792" s="77">
        <v>0</v>
      </c>
      <c r="AP792" s="77">
        <v>0</v>
      </c>
      <c r="AQ792" s="77">
        <v>0</v>
      </c>
      <c r="AR792" s="77">
        <v>0</v>
      </c>
      <c r="AS792" s="77">
        <v>0</v>
      </c>
      <c r="AT792" s="77">
        <v>0</v>
      </c>
      <c r="AU792" s="77">
        <v>0</v>
      </c>
      <c r="AV792" s="77">
        <v>0</v>
      </c>
      <c r="AW792" s="77">
        <v>0</v>
      </c>
      <c r="AX792" s="77">
        <v>0</v>
      </c>
      <c r="AY792" s="77">
        <v>0</v>
      </c>
      <c r="AZ792" s="77">
        <v>0</v>
      </c>
      <c r="BA792" s="77">
        <v>0</v>
      </c>
      <c r="BB792" s="77">
        <v>0</v>
      </c>
      <c r="BC792" s="77">
        <v>0</v>
      </c>
    </row>
    <row r="793" spans="1:55" s="81" customFormat="1" ht="19.5" customHeight="1" x14ac:dyDescent="0.25">
      <c r="A793" s="27" t="s">
        <v>39</v>
      </c>
      <c r="B793" s="107" t="s">
        <v>1022</v>
      </c>
      <c r="C793" s="122" t="s">
        <v>839</v>
      </c>
      <c r="D793" s="109" t="s">
        <v>39</v>
      </c>
      <c r="E793" s="104"/>
      <c r="F793" s="77">
        <v>0</v>
      </c>
      <c r="G793" s="77">
        <v>0</v>
      </c>
      <c r="H793" s="77">
        <v>0</v>
      </c>
      <c r="I793" s="77">
        <v>0</v>
      </c>
      <c r="J793" s="77">
        <v>0</v>
      </c>
      <c r="K793" s="77">
        <v>0</v>
      </c>
      <c r="L793" s="77">
        <v>0</v>
      </c>
      <c r="M793" s="77">
        <v>0</v>
      </c>
      <c r="N793" s="77">
        <v>0</v>
      </c>
      <c r="O793" s="77">
        <v>0</v>
      </c>
      <c r="P793" s="77">
        <v>0</v>
      </c>
      <c r="Q793" s="77">
        <v>0</v>
      </c>
      <c r="R793" s="77">
        <v>0</v>
      </c>
      <c r="S793" s="77">
        <v>0</v>
      </c>
      <c r="T793" s="77">
        <v>0</v>
      </c>
      <c r="U793" s="77">
        <v>0</v>
      </c>
      <c r="V793" s="77">
        <v>0</v>
      </c>
      <c r="W793" s="77">
        <v>0</v>
      </c>
      <c r="X793" s="77">
        <v>0</v>
      </c>
      <c r="Y793" s="77">
        <v>0</v>
      </c>
      <c r="Z793" s="77">
        <v>0</v>
      </c>
      <c r="AA793" s="77">
        <v>0</v>
      </c>
      <c r="AB793" s="77">
        <v>0</v>
      </c>
      <c r="AC793" s="77">
        <v>0</v>
      </c>
      <c r="AD793" s="77">
        <v>0</v>
      </c>
      <c r="AE793" s="77">
        <v>0</v>
      </c>
      <c r="AF793" s="77">
        <v>0</v>
      </c>
      <c r="AG793" s="77">
        <v>0</v>
      </c>
      <c r="AH793" s="77">
        <v>0</v>
      </c>
      <c r="AI793" s="77">
        <v>0</v>
      </c>
      <c r="AJ793" s="77">
        <v>0</v>
      </c>
      <c r="AK793" s="77">
        <v>0</v>
      </c>
      <c r="AL793" s="77">
        <v>0</v>
      </c>
      <c r="AM793" s="77">
        <v>0</v>
      </c>
      <c r="AN793" s="77">
        <v>0</v>
      </c>
      <c r="AO793" s="77">
        <v>0</v>
      </c>
      <c r="AP793" s="77">
        <v>0</v>
      </c>
      <c r="AQ793" s="77">
        <v>0</v>
      </c>
      <c r="AR793" s="77">
        <v>0</v>
      </c>
      <c r="AS793" s="77">
        <v>0</v>
      </c>
      <c r="AT793" s="77">
        <v>0</v>
      </c>
      <c r="AU793" s="77">
        <v>0</v>
      </c>
      <c r="AV793" s="77">
        <v>0</v>
      </c>
      <c r="AW793" s="77">
        <v>0</v>
      </c>
      <c r="AX793" s="77">
        <v>0</v>
      </c>
      <c r="AY793" s="77">
        <v>0</v>
      </c>
      <c r="AZ793" s="77">
        <v>0</v>
      </c>
      <c r="BA793" s="77">
        <v>0</v>
      </c>
      <c r="BB793" s="77">
        <v>0</v>
      </c>
      <c r="BC793" s="77">
        <v>0</v>
      </c>
    </row>
    <row r="794" spans="1:55" s="81" customFormat="1" ht="19.5" customHeight="1" x14ac:dyDescent="0.25">
      <c r="A794" s="27" t="s">
        <v>39</v>
      </c>
      <c r="B794" s="107" t="s">
        <v>1023</v>
      </c>
      <c r="C794" s="122" t="s">
        <v>841</v>
      </c>
      <c r="D794" s="109" t="s">
        <v>39</v>
      </c>
      <c r="E794" s="104"/>
      <c r="F794" s="77">
        <v>0</v>
      </c>
      <c r="G794" s="77">
        <v>0</v>
      </c>
      <c r="H794" s="77">
        <v>0</v>
      </c>
      <c r="I794" s="77">
        <v>0</v>
      </c>
      <c r="J794" s="77">
        <v>0</v>
      </c>
      <c r="K794" s="77">
        <v>0</v>
      </c>
      <c r="L794" s="77">
        <v>0</v>
      </c>
      <c r="M794" s="77">
        <v>0</v>
      </c>
      <c r="N794" s="77">
        <v>0</v>
      </c>
      <c r="O794" s="77">
        <v>0</v>
      </c>
      <c r="P794" s="77">
        <v>0</v>
      </c>
      <c r="Q794" s="77">
        <v>0</v>
      </c>
      <c r="R794" s="77">
        <v>0</v>
      </c>
      <c r="S794" s="77">
        <v>0</v>
      </c>
      <c r="T794" s="77">
        <v>0</v>
      </c>
      <c r="U794" s="77">
        <v>0</v>
      </c>
      <c r="V794" s="77">
        <v>0</v>
      </c>
      <c r="W794" s="77">
        <v>0</v>
      </c>
      <c r="X794" s="77">
        <v>0</v>
      </c>
      <c r="Y794" s="77">
        <v>0</v>
      </c>
      <c r="Z794" s="77">
        <v>0</v>
      </c>
      <c r="AA794" s="77">
        <v>0</v>
      </c>
      <c r="AB794" s="77">
        <v>0</v>
      </c>
      <c r="AC794" s="77">
        <v>0</v>
      </c>
      <c r="AD794" s="77">
        <v>0</v>
      </c>
      <c r="AE794" s="77">
        <v>0</v>
      </c>
      <c r="AF794" s="77">
        <v>0</v>
      </c>
      <c r="AG794" s="77">
        <v>0</v>
      </c>
      <c r="AH794" s="77">
        <v>0</v>
      </c>
      <c r="AI794" s="77">
        <v>0</v>
      </c>
      <c r="AJ794" s="77">
        <v>0</v>
      </c>
      <c r="AK794" s="77">
        <v>0</v>
      </c>
      <c r="AL794" s="77">
        <v>0</v>
      </c>
      <c r="AM794" s="77">
        <v>0</v>
      </c>
      <c r="AN794" s="77">
        <v>0</v>
      </c>
      <c r="AO794" s="77">
        <v>0</v>
      </c>
      <c r="AP794" s="77">
        <v>0</v>
      </c>
      <c r="AQ794" s="77">
        <v>0</v>
      </c>
      <c r="AR794" s="77">
        <v>0</v>
      </c>
      <c r="AS794" s="77">
        <v>0</v>
      </c>
      <c r="AT794" s="77">
        <v>0</v>
      </c>
      <c r="AU794" s="77">
        <v>0</v>
      </c>
      <c r="AV794" s="77">
        <v>0</v>
      </c>
      <c r="AW794" s="77">
        <v>0</v>
      </c>
      <c r="AX794" s="77">
        <v>0</v>
      </c>
      <c r="AY794" s="77">
        <v>0</v>
      </c>
      <c r="AZ794" s="77">
        <v>0</v>
      </c>
      <c r="BA794" s="77">
        <v>0</v>
      </c>
      <c r="BB794" s="77">
        <v>0</v>
      </c>
      <c r="BC794" s="77">
        <v>0</v>
      </c>
    </row>
    <row r="795" spans="1:55" s="81" customFormat="1" ht="19.5" customHeight="1" x14ac:dyDescent="0.25">
      <c r="A795" s="27" t="s">
        <v>39</v>
      </c>
      <c r="B795" s="107" t="s">
        <v>1024</v>
      </c>
      <c r="C795" s="122" t="s">
        <v>843</v>
      </c>
      <c r="D795" s="109" t="s">
        <v>39</v>
      </c>
      <c r="E795" s="104"/>
      <c r="F795" s="77">
        <v>0</v>
      </c>
      <c r="G795" s="77">
        <v>0</v>
      </c>
      <c r="H795" s="77">
        <v>0</v>
      </c>
      <c r="I795" s="77">
        <v>0</v>
      </c>
      <c r="J795" s="77">
        <v>0</v>
      </c>
      <c r="K795" s="77">
        <v>0</v>
      </c>
      <c r="L795" s="77">
        <v>0</v>
      </c>
      <c r="M795" s="77">
        <v>0</v>
      </c>
      <c r="N795" s="77">
        <v>0</v>
      </c>
      <c r="O795" s="77">
        <v>0</v>
      </c>
      <c r="P795" s="77">
        <v>0</v>
      </c>
      <c r="Q795" s="77">
        <v>0</v>
      </c>
      <c r="R795" s="77">
        <v>0</v>
      </c>
      <c r="S795" s="77">
        <v>0</v>
      </c>
      <c r="T795" s="77">
        <v>0</v>
      </c>
      <c r="U795" s="77">
        <v>0</v>
      </c>
      <c r="V795" s="77">
        <v>0</v>
      </c>
      <c r="W795" s="77">
        <v>0</v>
      </c>
      <c r="X795" s="77">
        <v>0</v>
      </c>
      <c r="Y795" s="77">
        <v>0</v>
      </c>
      <c r="Z795" s="77">
        <v>0</v>
      </c>
      <c r="AA795" s="77">
        <v>0</v>
      </c>
      <c r="AB795" s="77">
        <v>0</v>
      </c>
      <c r="AC795" s="77">
        <v>0</v>
      </c>
      <c r="AD795" s="77">
        <v>0</v>
      </c>
      <c r="AE795" s="77">
        <v>0</v>
      </c>
      <c r="AF795" s="77">
        <v>0</v>
      </c>
      <c r="AG795" s="77">
        <v>0</v>
      </c>
      <c r="AH795" s="77">
        <v>0</v>
      </c>
      <c r="AI795" s="77">
        <v>0</v>
      </c>
      <c r="AJ795" s="77">
        <v>0</v>
      </c>
      <c r="AK795" s="77">
        <v>0</v>
      </c>
      <c r="AL795" s="77">
        <v>0</v>
      </c>
      <c r="AM795" s="77">
        <v>0</v>
      </c>
      <c r="AN795" s="77">
        <v>0</v>
      </c>
      <c r="AO795" s="77">
        <v>0</v>
      </c>
      <c r="AP795" s="77">
        <v>0</v>
      </c>
      <c r="AQ795" s="77">
        <v>0</v>
      </c>
      <c r="AR795" s="77">
        <v>0</v>
      </c>
      <c r="AS795" s="77">
        <v>0</v>
      </c>
      <c r="AT795" s="77">
        <v>0</v>
      </c>
      <c r="AU795" s="77">
        <v>0</v>
      </c>
      <c r="AV795" s="77">
        <v>0</v>
      </c>
      <c r="AW795" s="77">
        <v>0</v>
      </c>
      <c r="AX795" s="77">
        <v>0</v>
      </c>
      <c r="AY795" s="77">
        <v>0</v>
      </c>
      <c r="AZ795" s="77">
        <v>0</v>
      </c>
      <c r="BA795" s="77">
        <v>0</v>
      </c>
      <c r="BB795" s="77">
        <v>0</v>
      </c>
      <c r="BC795" s="77">
        <v>0</v>
      </c>
    </row>
    <row r="796" spans="1:55" s="81" customFormat="1" ht="19.5" customHeight="1" x14ac:dyDescent="0.25">
      <c r="A796" s="27" t="s">
        <v>39</v>
      </c>
      <c r="B796" s="107" t="s">
        <v>1025</v>
      </c>
      <c r="C796" s="122" t="s">
        <v>845</v>
      </c>
      <c r="D796" s="109" t="s">
        <v>39</v>
      </c>
      <c r="E796" s="104"/>
      <c r="F796" s="77">
        <v>0</v>
      </c>
      <c r="G796" s="77">
        <v>0</v>
      </c>
      <c r="H796" s="77">
        <v>0</v>
      </c>
      <c r="I796" s="77">
        <v>0</v>
      </c>
      <c r="J796" s="77">
        <v>0</v>
      </c>
      <c r="K796" s="77">
        <v>0</v>
      </c>
      <c r="L796" s="77">
        <v>0</v>
      </c>
      <c r="M796" s="77">
        <v>0</v>
      </c>
      <c r="N796" s="77">
        <v>0</v>
      </c>
      <c r="O796" s="77">
        <v>0</v>
      </c>
      <c r="P796" s="77">
        <v>0</v>
      </c>
      <c r="Q796" s="77">
        <v>0</v>
      </c>
      <c r="R796" s="77">
        <v>0</v>
      </c>
      <c r="S796" s="77">
        <v>0</v>
      </c>
      <c r="T796" s="77">
        <v>0</v>
      </c>
      <c r="U796" s="77">
        <v>0</v>
      </c>
      <c r="V796" s="77">
        <v>0</v>
      </c>
      <c r="W796" s="77">
        <v>0</v>
      </c>
      <c r="X796" s="77">
        <v>0</v>
      </c>
      <c r="Y796" s="77">
        <v>0</v>
      </c>
      <c r="Z796" s="77">
        <v>0</v>
      </c>
      <c r="AA796" s="77">
        <v>0</v>
      </c>
      <c r="AB796" s="77">
        <v>0</v>
      </c>
      <c r="AC796" s="77">
        <v>0</v>
      </c>
      <c r="AD796" s="77">
        <v>0</v>
      </c>
      <c r="AE796" s="77">
        <v>0</v>
      </c>
      <c r="AF796" s="77">
        <v>0</v>
      </c>
      <c r="AG796" s="77">
        <v>0</v>
      </c>
      <c r="AH796" s="77">
        <v>0</v>
      </c>
      <c r="AI796" s="77">
        <v>0</v>
      </c>
      <c r="AJ796" s="77">
        <v>0</v>
      </c>
      <c r="AK796" s="77">
        <v>0</v>
      </c>
      <c r="AL796" s="77">
        <v>0</v>
      </c>
      <c r="AM796" s="77">
        <v>0</v>
      </c>
      <c r="AN796" s="77">
        <v>0</v>
      </c>
      <c r="AO796" s="77">
        <v>0</v>
      </c>
      <c r="AP796" s="77">
        <v>0</v>
      </c>
      <c r="AQ796" s="77">
        <v>0</v>
      </c>
      <c r="AR796" s="77">
        <v>0</v>
      </c>
      <c r="AS796" s="77">
        <v>0</v>
      </c>
      <c r="AT796" s="77">
        <v>0</v>
      </c>
      <c r="AU796" s="77">
        <v>0</v>
      </c>
      <c r="AV796" s="77">
        <v>0</v>
      </c>
      <c r="AW796" s="77">
        <v>0</v>
      </c>
      <c r="AX796" s="77">
        <v>0</v>
      </c>
      <c r="AY796" s="77">
        <v>0</v>
      </c>
      <c r="AZ796" s="77">
        <v>0</v>
      </c>
      <c r="BA796" s="77">
        <v>0</v>
      </c>
      <c r="BB796" s="77">
        <v>0</v>
      </c>
      <c r="BC796" s="77">
        <v>0</v>
      </c>
    </row>
    <row r="797" spans="1:55" s="81" customFormat="1" ht="19.5" customHeight="1" x14ac:dyDescent="0.25">
      <c r="A797" s="27" t="s">
        <v>39</v>
      </c>
      <c r="B797" s="107" t="s">
        <v>1026</v>
      </c>
      <c r="C797" s="122" t="s">
        <v>847</v>
      </c>
      <c r="D797" s="109" t="s">
        <v>39</v>
      </c>
      <c r="E797" s="104"/>
      <c r="F797" s="77">
        <v>0</v>
      </c>
      <c r="G797" s="77">
        <v>0</v>
      </c>
      <c r="H797" s="77">
        <v>0</v>
      </c>
      <c r="I797" s="77">
        <v>0</v>
      </c>
      <c r="J797" s="77">
        <v>0</v>
      </c>
      <c r="K797" s="77">
        <v>0</v>
      </c>
      <c r="L797" s="77">
        <v>0</v>
      </c>
      <c r="M797" s="77">
        <v>0</v>
      </c>
      <c r="N797" s="77">
        <v>0</v>
      </c>
      <c r="O797" s="77">
        <v>0</v>
      </c>
      <c r="P797" s="77">
        <v>0</v>
      </c>
      <c r="Q797" s="77">
        <v>0</v>
      </c>
      <c r="R797" s="77">
        <v>0</v>
      </c>
      <c r="S797" s="77">
        <v>0</v>
      </c>
      <c r="T797" s="77">
        <v>0</v>
      </c>
      <c r="U797" s="77">
        <v>0</v>
      </c>
      <c r="V797" s="77">
        <v>0</v>
      </c>
      <c r="W797" s="77">
        <v>0</v>
      </c>
      <c r="X797" s="77">
        <v>0</v>
      </c>
      <c r="Y797" s="77">
        <v>0</v>
      </c>
      <c r="Z797" s="77">
        <v>0</v>
      </c>
      <c r="AA797" s="77">
        <v>0</v>
      </c>
      <c r="AB797" s="77">
        <v>0</v>
      </c>
      <c r="AC797" s="77">
        <v>0</v>
      </c>
      <c r="AD797" s="77">
        <v>0</v>
      </c>
      <c r="AE797" s="77">
        <v>0</v>
      </c>
      <c r="AF797" s="77">
        <v>0</v>
      </c>
      <c r="AG797" s="77">
        <v>0</v>
      </c>
      <c r="AH797" s="77">
        <v>0</v>
      </c>
      <c r="AI797" s="77">
        <v>0</v>
      </c>
      <c r="AJ797" s="77">
        <v>0</v>
      </c>
      <c r="AK797" s="77">
        <v>0</v>
      </c>
      <c r="AL797" s="77">
        <v>0</v>
      </c>
      <c r="AM797" s="77">
        <v>0</v>
      </c>
      <c r="AN797" s="77">
        <v>0</v>
      </c>
      <c r="AO797" s="77">
        <v>0</v>
      </c>
      <c r="AP797" s="77">
        <v>0</v>
      </c>
      <c r="AQ797" s="77">
        <v>0</v>
      </c>
      <c r="AR797" s="77">
        <v>0</v>
      </c>
      <c r="AS797" s="77">
        <v>0</v>
      </c>
      <c r="AT797" s="77">
        <v>0</v>
      </c>
      <c r="AU797" s="77">
        <v>0</v>
      </c>
      <c r="AV797" s="77">
        <v>0</v>
      </c>
      <c r="AW797" s="77">
        <v>0</v>
      </c>
      <c r="AX797" s="77">
        <v>0</v>
      </c>
      <c r="AY797" s="77">
        <v>0</v>
      </c>
      <c r="AZ797" s="77">
        <v>0</v>
      </c>
      <c r="BA797" s="77">
        <v>0</v>
      </c>
      <c r="BB797" s="77">
        <v>0</v>
      </c>
      <c r="BC797" s="77">
        <v>0</v>
      </c>
    </row>
    <row r="798" spans="1:55" s="81" customFormat="1" ht="19.5" customHeight="1" x14ac:dyDescent="0.25">
      <c r="A798" s="27" t="s">
        <v>39</v>
      </c>
      <c r="B798" s="107" t="s">
        <v>1027</v>
      </c>
      <c r="C798" s="122" t="s">
        <v>849</v>
      </c>
      <c r="D798" s="109" t="s">
        <v>39</v>
      </c>
      <c r="E798" s="104"/>
      <c r="F798" s="77">
        <v>0</v>
      </c>
      <c r="G798" s="77">
        <v>0</v>
      </c>
      <c r="H798" s="77">
        <v>0</v>
      </c>
      <c r="I798" s="77">
        <v>0</v>
      </c>
      <c r="J798" s="77">
        <v>0</v>
      </c>
      <c r="K798" s="77">
        <v>0</v>
      </c>
      <c r="L798" s="77">
        <v>0</v>
      </c>
      <c r="M798" s="77">
        <v>0</v>
      </c>
      <c r="N798" s="77">
        <v>0</v>
      </c>
      <c r="O798" s="77">
        <v>0</v>
      </c>
      <c r="P798" s="77">
        <v>0</v>
      </c>
      <c r="Q798" s="77">
        <v>0</v>
      </c>
      <c r="R798" s="77">
        <v>0</v>
      </c>
      <c r="S798" s="77">
        <v>0</v>
      </c>
      <c r="T798" s="77">
        <v>0</v>
      </c>
      <c r="U798" s="77">
        <v>0</v>
      </c>
      <c r="V798" s="77">
        <v>0</v>
      </c>
      <c r="W798" s="77">
        <v>0</v>
      </c>
      <c r="X798" s="77">
        <v>0</v>
      </c>
      <c r="Y798" s="77">
        <v>0</v>
      </c>
      <c r="Z798" s="77">
        <v>0</v>
      </c>
      <c r="AA798" s="77">
        <v>0</v>
      </c>
      <c r="AB798" s="77">
        <v>0</v>
      </c>
      <c r="AC798" s="77">
        <v>0</v>
      </c>
      <c r="AD798" s="77">
        <v>0</v>
      </c>
      <c r="AE798" s="77">
        <v>0</v>
      </c>
      <c r="AF798" s="77">
        <v>0</v>
      </c>
      <c r="AG798" s="77">
        <v>0</v>
      </c>
      <c r="AH798" s="77">
        <v>0</v>
      </c>
      <c r="AI798" s="77">
        <v>0</v>
      </c>
      <c r="AJ798" s="77">
        <v>0</v>
      </c>
      <c r="AK798" s="77">
        <v>0</v>
      </c>
      <c r="AL798" s="77">
        <v>0</v>
      </c>
      <c r="AM798" s="77">
        <v>0</v>
      </c>
      <c r="AN798" s="77">
        <v>0</v>
      </c>
      <c r="AO798" s="77">
        <v>0</v>
      </c>
      <c r="AP798" s="77">
        <v>0</v>
      </c>
      <c r="AQ798" s="77">
        <v>0</v>
      </c>
      <c r="AR798" s="77">
        <v>0</v>
      </c>
      <c r="AS798" s="77">
        <v>0</v>
      </c>
      <c r="AT798" s="77">
        <v>0</v>
      </c>
      <c r="AU798" s="77">
        <v>0</v>
      </c>
      <c r="AV798" s="77">
        <v>0</v>
      </c>
      <c r="AW798" s="77">
        <v>0</v>
      </c>
      <c r="AX798" s="77">
        <v>0</v>
      </c>
      <c r="AY798" s="77">
        <v>0</v>
      </c>
      <c r="AZ798" s="77">
        <v>0</v>
      </c>
      <c r="BA798" s="77">
        <v>0</v>
      </c>
      <c r="BB798" s="77">
        <v>0</v>
      </c>
      <c r="BC798" s="77">
        <v>0</v>
      </c>
    </row>
    <row r="799" spans="1:55" s="81" customFormat="1" ht="19.5" customHeight="1" x14ac:dyDescent="0.25">
      <c r="A799" s="27" t="s">
        <v>39</v>
      </c>
      <c r="B799" s="107" t="s">
        <v>1028</v>
      </c>
      <c r="C799" s="122" t="s">
        <v>851</v>
      </c>
      <c r="D799" s="109" t="s">
        <v>39</v>
      </c>
      <c r="E799" s="104"/>
      <c r="F799" s="77">
        <v>0</v>
      </c>
      <c r="G799" s="77">
        <v>0</v>
      </c>
      <c r="H799" s="77">
        <v>0</v>
      </c>
      <c r="I799" s="77">
        <v>0</v>
      </c>
      <c r="J799" s="77">
        <v>0</v>
      </c>
      <c r="K799" s="77">
        <v>0</v>
      </c>
      <c r="L799" s="77">
        <v>0</v>
      </c>
      <c r="M799" s="77">
        <v>0</v>
      </c>
      <c r="N799" s="77">
        <v>0</v>
      </c>
      <c r="O799" s="77">
        <v>0</v>
      </c>
      <c r="P799" s="77">
        <v>0</v>
      </c>
      <c r="Q799" s="77">
        <v>0</v>
      </c>
      <c r="R799" s="77">
        <v>0</v>
      </c>
      <c r="S799" s="77">
        <v>0</v>
      </c>
      <c r="T799" s="77">
        <v>0</v>
      </c>
      <c r="U799" s="77">
        <v>0</v>
      </c>
      <c r="V799" s="77">
        <v>0</v>
      </c>
      <c r="W799" s="77">
        <v>0</v>
      </c>
      <c r="X799" s="77">
        <v>0</v>
      </c>
      <c r="Y799" s="77">
        <v>0</v>
      </c>
      <c r="Z799" s="77">
        <v>0</v>
      </c>
      <c r="AA799" s="77">
        <v>0</v>
      </c>
      <c r="AB799" s="77">
        <v>0</v>
      </c>
      <c r="AC799" s="77">
        <v>0</v>
      </c>
      <c r="AD799" s="77">
        <v>0</v>
      </c>
      <c r="AE799" s="77">
        <v>0</v>
      </c>
      <c r="AF799" s="77">
        <v>0</v>
      </c>
      <c r="AG799" s="77">
        <v>0</v>
      </c>
      <c r="AH799" s="77">
        <v>0</v>
      </c>
      <c r="AI799" s="77">
        <v>0</v>
      </c>
      <c r="AJ799" s="77">
        <v>0</v>
      </c>
      <c r="AK799" s="77">
        <v>0</v>
      </c>
      <c r="AL799" s="77">
        <v>0</v>
      </c>
      <c r="AM799" s="77">
        <v>0</v>
      </c>
      <c r="AN799" s="77">
        <v>0</v>
      </c>
      <c r="AO799" s="77">
        <v>0</v>
      </c>
      <c r="AP799" s="77">
        <v>0</v>
      </c>
      <c r="AQ799" s="77">
        <v>0</v>
      </c>
      <c r="AR799" s="77">
        <v>0</v>
      </c>
      <c r="AS799" s="77">
        <v>0</v>
      </c>
      <c r="AT799" s="77">
        <v>0</v>
      </c>
      <c r="AU799" s="77">
        <v>0</v>
      </c>
      <c r="AV799" s="77">
        <v>0</v>
      </c>
      <c r="AW799" s="77">
        <v>0</v>
      </c>
      <c r="AX799" s="77">
        <v>0</v>
      </c>
      <c r="AY799" s="77">
        <v>0</v>
      </c>
      <c r="AZ799" s="77">
        <v>0</v>
      </c>
      <c r="BA799" s="77">
        <v>0</v>
      </c>
      <c r="BB799" s="77">
        <v>0</v>
      </c>
      <c r="BC799" s="77">
        <v>0</v>
      </c>
    </row>
    <row r="800" spans="1:55" s="81" customFormat="1" ht="19.5" customHeight="1" x14ac:dyDescent="0.25">
      <c r="A800" s="27" t="s">
        <v>39</v>
      </c>
      <c r="B800" s="107" t="s">
        <v>1029</v>
      </c>
      <c r="C800" s="122" t="s">
        <v>853</v>
      </c>
      <c r="D800" s="109" t="s">
        <v>39</v>
      </c>
      <c r="E800" s="104"/>
      <c r="F800" s="77">
        <v>0</v>
      </c>
      <c r="G800" s="77">
        <v>0</v>
      </c>
      <c r="H800" s="77">
        <v>0</v>
      </c>
      <c r="I800" s="77">
        <v>0</v>
      </c>
      <c r="J800" s="77">
        <v>0</v>
      </c>
      <c r="K800" s="77">
        <v>0</v>
      </c>
      <c r="L800" s="77">
        <v>0</v>
      </c>
      <c r="M800" s="77">
        <v>0</v>
      </c>
      <c r="N800" s="77">
        <v>0</v>
      </c>
      <c r="O800" s="77">
        <v>0</v>
      </c>
      <c r="P800" s="77">
        <v>0</v>
      </c>
      <c r="Q800" s="77">
        <v>0</v>
      </c>
      <c r="R800" s="77">
        <v>0</v>
      </c>
      <c r="S800" s="77">
        <v>0</v>
      </c>
      <c r="T800" s="77">
        <v>0</v>
      </c>
      <c r="U800" s="77">
        <v>0</v>
      </c>
      <c r="V800" s="77">
        <v>0</v>
      </c>
      <c r="W800" s="77">
        <v>0</v>
      </c>
      <c r="X800" s="77">
        <v>0</v>
      </c>
      <c r="Y800" s="77">
        <v>0</v>
      </c>
      <c r="Z800" s="77">
        <v>0</v>
      </c>
      <c r="AA800" s="77">
        <v>0</v>
      </c>
      <c r="AB800" s="77">
        <v>0</v>
      </c>
      <c r="AC800" s="77">
        <v>0</v>
      </c>
      <c r="AD800" s="77">
        <v>0</v>
      </c>
      <c r="AE800" s="77">
        <v>0</v>
      </c>
      <c r="AF800" s="77">
        <v>0</v>
      </c>
      <c r="AG800" s="77">
        <v>0</v>
      </c>
      <c r="AH800" s="77">
        <v>0</v>
      </c>
      <c r="AI800" s="77">
        <v>0</v>
      </c>
      <c r="AJ800" s="77">
        <v>0</v>
      </c>
      <c r="AK800" s="77">
        <v>0</v>
      </c>
      <c r="AL800" s="77">
        <v>0</v>
      </c>
      <c r="AM800" s="77">
        <v>0</v>
      </c>
      <c r="AN800" s="77">
        <v>0</v>
      </c>
      <c r="AO800" s="77">
        <v>0</v>
      </c>
      <c r="AP800" s="77">
        <v>0</v>
      </c>
      <c r="AQ800" s="77">
        <v>0</v>
      </c>
      <c r="AR800" s="77">
        <v>0</v>
      </c>
      <c r="AS800" s="77">
        <v>0</v>
      </c>
      <c r="AT800" s="77">
        <v>0</v>
      </c>
      <c r="AU800" s="77">
        <v>0</v>
      </c>
      <c r="AV800" s="77">
        <v>0</v>
      </c>
      <c r="AW800" s="77">
        <v>0</v>
      </c>
      <c r="AX800" s="77">
        <v>0</v>
      </c>
      <c r="AY800" s="77">
        <v>0</v>
      </c>
      <c r="AZ800" s="77">
        <v>0</v>
      </c>
      <c r="BA800" s="77">
        <v>0</v>
      </c>
      <c r="BB800" s="77">
        <v>0</v>
      </c>
      <c r="BC800" s="77">
        <v>0</v>
      </c>
    </row>
    <row r="801" spans="1:55" s="81" customFormat="1" ht="19.5" customHeight="1" x14ac:dyDescent="0.25">
      <c r="A801" s="27" t="s">
        <v>39</v>
      </c>
      <c r="B801" s="107" t="s">
        <v>1030</v>
      </c>
      <c r="C801" s="122" t="s">
        <v>855</v>
      </c>
      <c r="D801" s="109" t="s">
        <v>39</v>
      </c>
      <c r="E801" s="104"/>
      <c r="F801" s="77">
        <v>0</v>
      </c>
      <c r="G801" s="77">
        <v>0</v>
      </c>
      <c r="H801" s="77">
        <v>0</v>
      </c>
      <c r="I801" s="77">
        <v>0</v>
      </c>
      <c r="J801" s="77">
        <v>0</v>
      </c>
      <c r="K801" s="77">
        <v>0</v>
      </c>
      <c r="L801" s="77">
        <v>0</v>
      </c>
      <c r="M801" s="77">
        <v>0</v>
      </c>
      <c r="N801" s="77">
        <v>0</v>
      </c>
      <c r="O801" s="77">
        <v>0</v>
      </c>
      <c r="P801" s="77">
        <v>0</v>
      </c>
      <c r="Q801" s="77">
        <v>0</v>
      </c>
      <c r="R801" s="77">
        <v>0</v>
      </c>
      <c r="S801" s="77">
        <v>0</v>
      </c>
      <c r="T801" s="77">
        <v>0</v>
      </c>
      <c r="U801" s="77">
        <v>0</v>
      </c>
      <c r="V801" s="77">
        <v>0</v>
      </c>
      <c r="W801" s="77">
        <v>0</v>
      </c>
      <c r="X801" s="77">
        <v>0</v>
      </c>
      <c r="Y801" s="77">
        <v>0</v>
      </c>
      <c r="Z801" s="77">
        <v>0</v>
      </c>
      <c r="AA801" s="77">
        <v>0</v>
      </c>
      <c r="AB801" s="77">
        <v>0</v>
      </c>
      <c r="AC801" s="77">
        <v>0</v>
      </c>
      <c r="AD801" s="77">
        <v>0</v>
      </c>
      <c r="AE801" s="77">
        <v>0</v>
      </c>
      <c r="AF801" s="77">
        <v>0</v>
      </c>
      <c r="AG801" s="77">
        <v>0</v>
      </c>
      <c r="AH801" s="77">
        <v>0</v>
      </c>
      <c r="AI801" s="77">
        <v>0</v>
      </c>
      <c r="AJ801" s="77">
        <v>0</v>
      </c>
      <c r="AK801" s="77">
        <v>0</v>
      </c>
      <c r="AL801" s="77">
        <v>0</v>
      </c>
      <c r="AM801" s="77">
        <v>0</v>
      </c>
      <c r="AN801" s="77">
        <v>0</v>
      </c>
      <c r="AO801" s="77">
        <v>0</v>
      </c>
      <c r="AP801" s="77">
        <v>0</v>
      </c>
      <c r="AQ801" s="77">
        <v>0</v>
      </c>
      <c r="AR801" s="77">
        <v>0</v>
      </c>
      <c r="AS801" s="77">
        <v>0</v>
      </c>
      <c r="AT801" s="77">
        <v>0</v>
      </c>
      <c r="AU801" s="77">
        <v>0</v>
      </c>
      <c r="AV801" s="77">
        <v>0</v>
      </c>
      <c r="AW801" s="77">
        <v>0</v>
      </c>
      <c r="AX801" s="77">
        <v>0</v>
      </c>
      <c r="AY801" s="77">
        <v>0</v>
      </c>
      <c r="AZ801" s="77">
        <v>0</v>
      </c>
      <c r="BA801" s="77">
        <v>0</v>
      </c>
      <c r="BB801" s="77">
        <v>0</v>
      </c>
      <c r="BC801" s="77">
        <v>0</v>
      </c>
    </row>
    <row r="802" spans="1:55" s="81" customFormat="1" ht="19.5" customHeight="1" x14ac:dyDescent="0.25">
      <c r="A802" s="27" t="s">
        <v>39</v>
      </c>
      <c r="B802" s="107" t="s">
        <v>1031</v>
      </c>
      <c r="C802" s="122" t="s">
        <v>857</v>
      </c>
      <c r="D802" s="109" t="s">
        <v>39</v>
      </c>
      <c r="E802" s="104"/>
      <c r="F802" s="77">
        <v>0</v>
      </c>
      <c r="G802" s="77">
        <v>0</v>
      </c>
      <c r="H802" s="77">
        <v>0</v>
      </c>
      <c r="I802" s="77">
        <v>0</v>
      </c>
      <c r="J802" s="77">
        <v>0</v>
      </c>
      <c r="K802" s="77">
        <v>0</v>
      </c>
      <c r="L802" s="77">
        <v>0</v>
      </c>
      <c r="M802" s="77">
        <v>0</v>
      </c>
      <c r="N802" s="77">
        <v>0</v>
      </c>
      <c r="O802" s="77">
        <v>0</v>
      </c>
      <c r="P802" s="77">
        <v>0</v>
      </c>
      <c r="Q802" s="77">
        <v>0</v>
      </c>
      <c r="R802" s="77">
        <v>0</v>
      </c>
      <c r="S802" s="77">
        <v>0</v>
      </c>
      <c r="T802" s="77">
        <v>0</v>
      </c>
      <c r="U802" s="77">
        <v>0</v>
      </c>
      <c r="V802" s="77">
        <v>0</v>
      </c>
      <c r="W802" s="77">
        <v>0</v>
      </c>
      <c r="X802" s="77">
        <v>0</v>
      </c>
      <c r="Y802" s="77">
        <v>0</v>
      </c>
      <c r="Z802" s="77">
        <v>0</v>
      </c>
      <c r="AA802" s="77">
        <v>0</v>
      </c>
      <c r="AB802" s="77">
        <v>0</v>
      </c>
      <c r="AC802" s="77">
        <v>0</v>
      </c>
      <c r="AD802" s="77">
        <v>0</v>
      </c>
      <c r="AE802" s="77">
        <v>0</v>
      </c>
      <c r="AF802" s="77">
        <v>0</v>
      </c>
      <c r="AG802" s="77">
        <v>0</v>
      </c>
      <c r="AH802" s="77">
        <v>0</v>
      </c>
      <c r="AI802" s="77">
        <v>0</v>
      </c>
      <c r="AJ802" s="77">
        <v>0</v>
      </c>
      <c r="AK802" s="77">
        <v>0</v>
      </c>
      <c r="AL802" s="77">
        <v>0</v>
      </c>
      <c r="AM802" s="77">
        <v>0</v>
      </c>
      <c r="AN802" s="77">
        <v>0</v>
      </c>
      <c r="AO802" s="77">
        <v>0</v>
      </c>
      <c r="AP802" s="77">
        <v>0</v>
      </c>
      <c r="AQ802" s="77">
        <v>0</v>
      </c>
      <c r="AR802" s="77">
        <v>0</v>
      </c>
      <c r="AS802" s="77">
        <v>0</v>
      </c>
      <c r="AT802" s="77">
        <v>0</v>
      </c>
      <c r="AU802" s="77">
        <v>0</v>
      </c>
      <c r="AV802" s="77">
        <v>0</v>
      </c>
      <c r="AW802" s="77">
        <v>0</v>
      </c>
      <c r="AX802" s="77">
        <v>0</v>
      </c>
      <c r="AY802" s="77">
        <v>0</v>
      </c>
      <c r="AZ802" s="77">
        <v>0</v>
      </c>
      <c r="BA802" s="77">
        <v>0</v>
      </c>
      <c r="BB802" s="77">
        <v>0</v>
      </c>
      <c r="BC802" s="77">
        <v>0</v>
      </c>
    </row>
    <row r="803" spans="1:55" s="81" customFormat="1" ht="19.5" customHeight="1" x14ac:dyDescent="0.25">
      <c r="A803" s="27" t="s">
        <v>39</v>
      </c>
      <c r="B803" s="107" t="s">
        <v>1032</v>
      </c>
      <c r="C803" s="122" t="s">
        <v>859</v>
      </c>
      <c r="D803" s="109" t="s">
        <v>39</v>
      </c>
      <c r="E803" s="104"/>
      <c r="F803" s="77">
        <v>0</v>
      </c>
      <c r="G803" s="77">
        <v>0</v>
      </c>
      <c r="H803" s="77">
        <v>0</v>
      </c>
      <c r="I803" s="77">
        <v>0</v>
      </c>
      <c r="J803" s="77">
        <v>0</v>
      </c>
      <c r="K803" s="77">
        <v>0</v>
      </c>
      <c r="L803" s="77">
        <v>0</v>
      </c>
      <c r="M803" s="77">
        <v>0</v>
      </c>
      <c r="N803" s="77">
        <v>0</v>
      </c>
      <c r="O803" s="77">
        <v>0</v>
      </c>
      <c r="P803" s="77">
        <v>0</v>
      </c>
      <c r="Q803" s="77">
        <v>0</v>
      </c>
      <c r="R803" s="77">
        <v>0</v>
      </c>
      <c r="S803" s="77">
        <v>0</v>
      </c>
      <c r="T803" s="77">
        <v>0</v>
      </c>
      <c r="U803" s="77">
        <v>0</v>
      </c>
      <c r="V803" s="77">
        <v>0</v>
      </c>
      <c r="W803" s="77">
        <v>0</v>
      </c>
      <c r="X803" s="77">
        <v>0</v>
      </c>
      <c r="Y803" s="77">
        <v>0</v>
      </c>
      <c r="Z803" s="77">
        <v>0</v>
      </c>
      <c r="AA803" s="77">
        <v>0</v>
      </c>
      <c r="AB803" s="77">
        <v>0</v>
      </c>
      <c r="AC803" s="77">
        <v>0</v>
      </c>
      <c r="AD803" s="77">
        <v>0</v>
      </c>
      <c r="AE803" s="77">
        <v>0</v>
      </c>
      <c r="AF803" s="77">
        <v>0</v>
      </c>
      <c r="AG803" s="77">
        <v>0</v>
      </c>
      <c r="AH803" s="77">
        <v>0</v>
      </c>
      <c r="AI803" s="77">
        <v>0</v>
      </c>
      <c r="AJ803" s="77">
        <v>0</v>
      </c>
      <c r="AK803" s="77">
        <v>0</v>
      </c>
      <c r="AL803" s="77">
        <v>0</v>
      </c>
      <c r="AM803" s="77">
        <v>0</v>
      </c>
      <c r="AN803" s="77">
        <v>0</v>
      </c>
      <c r="AO803" s="77">
        <v>0</v>
      </c>
      <c r="AP803" s="77">
        <v>0</v>
      </c>
      <c r="AQ803" s="77">
        <v>0</v>
      </c>
      <c r="AR803" s="77">
        <v>0</v>
      </c>
      <c r="AS803" s="77">
        <v>0</v>
      </c>
      <c r="AT803" s="77">
        <v>0</v>
      </c>
      <c r="AU803" s="77">
        <v>0</v>
      </c>
      <c r="AV803" s="77">
        <v>0</v>
      </c>
      <c r="AW803" s="77">
        <v>0</v>
      </c>
      <c r="AX803" s="77">
        <v>0</v>
      </c>
      <c r="AY803" s="77">
        <v>0</v>
      </c>
      <c r="AZ803" s="77">
        <v>0</v>
      </c>
      <c r="BA803" s="77">
        <v>0</v>
      </c>
      <c r="BB803" s="77">
        <v>0</v>
      </c>
      <c r="BC803" s="77">
        <v>0</v>
      </c>
    </row>
    <row r="804" spans="1:55" s="81" customFormat="1" ht="19.5" customHeight="1" x14ac:dyDescent="0.25">
      <c r="A804" s="27" t="s">
        <v>39</v>
      </c>
      <c r="B804" s="107" t="s">
        <v>1033</v>
      </c>
      <c r="C804" s="122" t="s">
        <v>861</v>
      </c>
      <c r="D804" s="109" t="s">
        <v>39</v>
      </c>
      <c r="E804" s="104"/>
      <c r="F804" s="77">
        <v>0</v>
      </c>
      <c r="G804" s="77">
        <v>0</v>
      </c>
      <c r="H804" s="77">
        <v>0</v>
      </c>
      <c r="I804" s="77">
        <v>0</v>
      </c>
      <c r="J804" s="77">
        <v>0</v>
      </c>
      <c r="K804" s="77">
        <v>0</v>
      </c>
      <c r="L804" s="77">
        <v>0</v>
      </c>
      <c r="M804" s="77">
        <v>0</v>
      </c>
      <c r="N804" s="77">
        <v>0</v>
      </c>
      <c r="O804" s="77">
        <v>0</v>
      </c>
      <c r="P804" s="77">
        <v>0</v>
      </c>
      <c r="Q804" s="77">
        <v>0</v>
      </c>
      <c r="R804" s="77">
        <v>0</v>
      </c>
      <c r="S804" s="77">
        <v>0</v>
      </c>
      <c r="T804" s="77">
        <v>0</v>
      </c>
      <c r="U804" s="77">
        <v>0</v>
      </c>
      <c r="V804" s="77">
        <v>0</v>
      </c>
      <c r="W804" s="77">
        <v>0</v>
      </c>
      <c r="X804" s="77">
        <v>0</v>
      </c>
      <c r="Y804" s="77">
        <v>0</v>
      </c>
      <c r="Z804" s="77">
        <v>0</v>
      </c>
      <c r="AA804" s="77">
        <v>0</v>
      </c>
      <c r="AB804" s="77">
        <v>0</v>
      </c>
      <c r="AC804" s="77">
        <v>0</v>
      </c>
      <c r="AD804" s="77">
        <v>0</v>
      </c>
      <c r="AE804" s="77">
        <v>0</v>
      </c>
      <c r="AF804" s="77">
        <v>0</v>
      </c>
      <c r="AG804" s="77">
        <v>0</v>
      </c>
      <c r="AH804" s="77">
        <v>0</v>
      </c>
      <c r="AI804" s="77">
        <v>0</v>
      </c>
      <c r="AJ804" s="77">
        <v>0</v>
      </c>
      <c r="AK804" s="77">
        <v>0</v>
      </c>
      <c r="AL804" s="77">
        <v>0</v>
      </c>
      <c r="AM804" s="77">
        <v>0</v>
      </c>
      <c r="AN804" s="77">
        <v>0</v>
      </c>
      <c r="AO804" s="77">
        <v>0</v>
      </c>
      <c r="AP804" s="77">
        <v>0</v>
      </c>
      <c r="AQ804" s="77">
        <v>0</v>
      </c>
      <c r="AR804" s="77">
        <v>0</v>
      </c>
      <c r="AS804" s="77">
        <v>0</v>
      </c>
      <c r="AT804" s="77">
        <v>0</v>
      </c>
      <c r="AU804" s="77">
        <v>0</v>
      </c>
      <c r="AV804" s="77">
        <v>0</v>
      </c>
      <c r="AW804" s="77">
        <v>0</v>
      </c>
      <c r="AX804" s="77">
        <v>0</v>
      </c>
      <c r="AY804" s="77">
        <v>0</v>
      </c>
      <c r="AZ804" s="77">
        <v>0</v>
      </c>
      <c r="BA804" s="77">
        <v>0</v>
      </c>
      <c r="BB804" s="77">
        <v>0</v>
      </c>
      <c r="BC804" s="77">
        <v>0</v>
      </c>
    </row>
    <row r="805" spans="1:55" s="81" customFormat="1" ht="19.5" customHeight="1" x14ac:dyDescent="0.25">
      <c r="A805" s="27" t="s">
        <v>39</v>
      </c>
      <c r="B805" s="107" t="s">
        <v>1034</v>
      </c>
      <c r="C805" s="122" t="s">
        <v>863</v>
      </c>
      <c r="D805" s="109" t="s">
        <v>39</v>
      </c>
      <c r="E805" s="104"/>
      <c r="F805" s="77">
        <v>0</v>
      </c>
      <c r="G805" s="77">
        <v>0</v>
      </c>
      <c r="H805" s="77">
        <v>0</v>
      </c>
      <c r="I805" s="77">
        <v>0</v>
      </c>
      <c r="J805" s="77">
        <v>0</v>
      </c>
      <c r="K805" s="77">
        <v>0</v>
      </c>
      <c r="L805" s="77">
        <v>0</v>
      </c>
      <c r="M805" s="77">
        <v>0</v>
      </c>
      <c r="N805" s="77">
        <v>0</v>
      </c>
      <c r="O805" s="77">
        <v>0</v>
      </c>
      <c r="P805" s="77">
        <v>0</v>
      </c>
      <c r="Q805" s="77">
        <v>0</v>
      </c>
      <c r="R805" s="77">
        <v>0</v>
      </c>
      <c r="S805" s="77">
        <v>0</v>
      </c>
      <c r="T805" s="77">
        <v>0</v>
      </c>
      <c r="U805" s="77">
        <v>0</v>
      </c>
      <c r="V805" s="77">
        <v>0</v>
      </c>
      <c r="W805" s="77">
        <v>0</v>
      </c>
      <c r="X805" s="77">
        <v>0</v>
      </c>
      <c r="Y805" s="77">
        <v>0</v>
      </c>
      <c r="Z805" s="77">
        <v>0</v>
      </c>
      <c r="AA805" s="77">
        <v>0</v>
      </c>
      <c r="AB805" s="77">
        <v>0</v>
      </c>
      <c r="AC805" s="77">
        <v>0</v>
      </c>
      <c r="AD805" s="77">
        <v>0</v>
      </c>
      <c r="AE805" s="77">
        <v>0</v>
      </c>
      <c r="AF805" s="77">
        <v>0</v>
      </c>
      <c r="AG805" s="77">
        <v>0</v>
      </c>
      <c r="AH805" s="77">
        <v>0</v>
      </c>
      <c r="AI805" s="77">
        <v>0</v>
      </c>
      <c r="AJ805" s="77">
        <v>0</v>
      </c>
      <c r="AK805" s="77">
        <v>0</v>
      </c>
      <c r="AL805" s="77">
        <v>0</v>
      </c>
      <c r="AM805" s="77">
        <v>0</v>
      </c>
      <c r="AN805" s="77">
        <v>0</v>
      </c>
      <c r="AO805" s="77">
        <v>0</v>
      </c>
      <c r="AP805" s="77">
        <v>0</v>
      </c>
      <c r="AQ805" s="77">
        <v>0</v>
      </c>
      <c r="AR805" s="77">
        <v>0</v>
      </c>
      <c r="AS805" s="77">
        <v>0</v>
      </c>
      <c r="AT805" s="77">
        <v>0</v>
      </c>
      <c r="AU805" s="77">
        <v>0</v>
      </c>
      <c r="AV805" s="77">
        <v>0</v>
      </c>
      <c r="AW805" s="77">
        <v>0</v>
      </c>
      <c r="AX805" s="77">
        <v>0</v>
      </c>
      <c r="AY805" s="77">
        <v>0</v>
      </c>
      <c r="AZ805" s="77">
        <v>0</v>
      </c>
      <c r="BA805" s="77">
        <v>0</v>
      </c>
      <c r="BB805" s="77">
        <v>0</v>
      </c>
      <c r="BC805" s="77">
        <v>0</v>
      </c>
    </row>
    <row r="806" spans="1:55" s="81" customFormat="1" ht="19.5" customHeight="1" x14ac:dyDescent="0.25">
      <c r="A806" s="27" t="s">
        <v>39</v>
      </c>
      <c r="B806" s="107" t="s">
        <v>1035</v>
      </c>
      <c r="C806" s="122" t="s">
        <v>865</v>
      </c>
      <c r="D806" s="109" t="s">
        <v>39</v>
      </c>
      <c r="E806" s="104"/>
      <c r="F806" s="77">
        <v>0</v>
      </c>
      <c r="G806" s="77">
        <v>0</v>
      </c>
      <c r="H806" s="77">
        <v>0</v>
      </c>
      <c r="I806" s="77">
        <v>0</v>
      </c>
      <c r="J806" s="77">
        <v>0</v>
      </c>
      <c r="K806" s="77">
        <v>0</v>
      </c>
      <c r="L806" s="77">
        <v>0</v>
      </c>
      <c r="M806" s="77">
        <v>0</v>
      </c>
      <c r="N806" s="77">
        <v>0</v>
      </c>
      <c r="O806" s="77">
        <v>0</v>
      </c>
      <c r="P806" s="77">
        <v>0</v>
      </c>
      <c r="Q806" s="77">
        <v>0</v>
      </c>
      <c r="R806" s="77">
        <v>0</v>
      </c>
      <c r="S806" s="77">
        <v>0</v>
      </c>
      <c r="T806" s="77">
        <v>0</v>
      </c>
      <c r="U806" s="77">
        <v>0</v>
      </c>
      <c r="V806" s="77">
        <v>0</v>
      </c>
      <c r="W806" s="77">
        <v>0</v>
      </c>
      <c r="X806" s="77">
        <v>0</v>
      </c>
      <c r="Y806" s="77">
        <v>0</v>
      </c>
      <c r="Z806" s="77">
        <v>0</v>
      </c>
      <c r="AA806" s="77">
        <v>0</v>
      </c>
      <c r="AB806" s="77">
        <v>0</v>
      </c>
      <c r="AC806" s="77">
        <v>0</v>
      </c>
      <c r="AD806" s="77">
        <v>0</v>
      </c>
      <c r="AE806" s="77">
        <v>0</v>
      </c>
      <c r="AF806" s="77">
        <v>0</v>
      </c>
      <c r="AG806" s="77">
        <v>0</v>
      </c>
      <c r="AH806" s="77">
        <v>0</v>
      </c>
      <c r="AI806" s="77">
        <v>0</v>
      </c>
      <c r="AJ806" s="77">
        <v>0</v>
      </c>
      <c r="AK806" s="77">
        <v>0</v>
      </c>
      <c r="AL806" s="77">
        <v>0</v>
      </c>
      <c r="AM806" s="77">
        <v>0</v>
      </c>
      <c r="AN806" s="77">
        <v>0</v>
      </c>
      <c r="AO806" s="77">
        <v>0</v>
      </c>
      <c r="AP806" s="77">
        <v>0</v>
      </c>
      <c r="AQ806" s="77">
        <v>0</v>
      </c>
      <c r="AR806" s="77">
        <v>0</v>
      </c>
      <c r="AS806" s="77">
        <v>0</v>
      </c>
      <c r="AT806" s="77">
        <v>0</v>
      </c>
      <c r="AU806" s="77">
        <v>0</v>
      </c>
      <c r="AV806" s="77">
        <v>0</v>
      </c>
      <c r="AW806" s="77">
        <v>0</v>
      </c>
      <c r="AX806" s="77">
        <v>0</v>
      </c>
      <c r="AY806" s="77">
        <v>0</v>
      </c>
      <c r="AZ806" s="77">
        <v>0</v>
      </c>
      <c r="BA806" s="77">
        <v>0</v>
      </c>
      <c r="BB806" s="77">
        <v>0</v>
      </c>
      <c r="BC806" s="77">
        <v>0</v>
      </c>
    </row>
    <row r="807" spans="1:55" s="81" customFormat="1" ht="19.5" customHeight="1" x14ac:dyDescent="0.25">
      <c r="A807" s="27" t="s">
        <v>39</v>
      </c>
      <c r="B807" s="107" t="s">
        <v>1036</v>
      </c>
      <c r="C807" s="122" t="s">
        <v>867</v>
      </c>
      <c r="D807" s="109" t="s">
        <v>39</v>
      </c>
      <c r="E807" s="104"/>
      <c r="F807" s="77">
        <v>0</v>
      </c>
      <c r="G807" s="77">
        <v>0</v>
      </c>
      <c r="H807" s="77">
        <v>0</v>
      </c>
      <c r="I807" s="77">
        <v>0</v>
      </c>
      <c r="J807" s="77">
        <v>0</v>
      </c>
      <c r="K807" s="77">
        <v>0</v>
      </c>
      <c r="L807" s="77">
        <v>0</v>
      </c>
      <c r="M807" s="77">
        <v>0</v>
      </c>
      <c r="N807" s="77">
        <v>0</v>
      </c>
      <c r="O807" s="77">
        <v>0</v>
      </c>
      <c r="P807" s="77">
        <v>0</v>
      </c>
      <c r="Q807" s="77">
        <v>0</v>
      </c>
      <c r="R807" s="77">
        <v>0</v>
      </c>
      <c r="S807" s="77">
        <v>0</v>
      </c>
      <c r="T807" s="77">
        <v>0</v>
      </c>
      <c r="U807" s="77">
        <v>0</v>
      </c>
      <c r="V807" s="77">
        <v>0</v>
      </c>
      <c r="W807" s="77">
        <v>0</v>
      </c>
      <c r="X807" s="77">
        <v>0</v>
      </c>
      <c r="Y807" s="77">
        <v>0</v>
      </c>
      <c r="Z807" s="77">
        <v>0</v>
      </c>
      <c r="AA807" s="77">
        <v>0</v>
      </c>
      <c r="AB807" s="77">
        <v>0</v>
      </c>
      <c r="AC807" s="77">
        <v>0</v>
      </c>
      <c r="AD807" s="77">
        <v>0</v>
      </c>
      <c r="AE807" s="77">
        <v>0</v>
      </c>
      <c r="AF807" s="77">
        <v>0</v>
      </c>
      <c r="AG807" s="77">
        <v>0</v>
      </c>
      <c r="AH807" s="77">
        <v>0</v>
      </c>
      <c r="AI807" s="77">
        <v>0</v>
      </c>
      <c r="AJ807" s="77">
        <v>0</v>
      </c>
      <c r="AK807" s="77">
        <v>0</v>
      </c>
      <c r="AL807" s="77">
        <v>0</v>
      </c>
      <c r="AM807" s="77">
        <v>0</v>
      </c>
      <c r="AN807" s="77">
        <v>0</v>
      </c>
      <c r="AO807" s="77">
        <v>0</v>
      </c>
      <c r="AP807" s="77">
        <v>0</v>
      </c>
      <c r="AQ807" s="77">
        <v>0</v>
      </c>
      <c r="AR807" s="77">
        <v>0</v>
      </c>
      <c r="AS807" s="77">
        <v>0</v>
      </c>
      <c r="AT807" s="77">
        <v>0</v>
      </c>
      <c r="AU807" s="77">
        <v>0</v>
      </c>
      <c r="AV807" s="77">
        <v>0</v>
      </c>
      <c r="AW807" s="77">
        <v>0</v>
      </c>
      <c r="AX807" s="77">
        <v>0</v>
      </c>
      <c r="AY807" s="77">
        <v>0</v>
      </c>
      <c r="AZ807" s="77">
        <v>0</v>
      </c>
      <c r="BA807" s="77">
        <v>0</v>
      </c>
      <c r="BB807" s="77">
        <v>0</v>
      </c>
      <c r="BC807" s="77">
        <v>0</v>
      </c>
    </row>
    <row r="808" spans="1:55" s="81" customFormat="1" ht="19.5" customHeight="1" x14ac:dyDescent="0.25">
      <c r="A808" s="27" t="s">
        <v>39</v>
      </c>
      <c r="B808" s="107" t="s">
        <v>1037</v>
      </c>
      <c r="C808" s="122" t="s">
        <v>868</v>
      </c>
      <c r="D808" s="109" t="s">
        <v>39</v>
      </c>
      <c r="E808" s="104"/>
      <c r="F808" s="77">
        <v>0</v>
      </c>
      <c r="G808" s="77">
        <v>0</v>
      </c>
      <c r="H808" s="77">
        <v>0</v>
      </c>
      <c r="I808" s="77">
        <v>0</v>
      </c>
      <c r="J808" s="77">
        <v>0</v>
      </c>
      <c r="K808" s="77">
        <v>0</v>
      </c>
      <c r="L808" s="77">
        <v>0</v>
      </c>
      <c r="M808" s="77">
        <v>0</v>
      </c>
      <c r="N808" s="77">
        <v>0</v>
      </c>
      <c r="O808" s="77">
        <v>0</v>
      </c>
      <c r="P808" s="77">
        <v>0</v>
      </c>
      <c r="Q808" s="77">
        <v>0</v>
      </c>
      <c r="R808" s="77">
        <v>0</v>
      </c>
      <c r="S808" s="77">
        <v>0</v>
      </c>
      <c r="T808" s="77">
        <v>0</v>
      </c>
      <c r="U808" s="77">
        <v>0</v>
      </c>
      <c r="V808" s="77">
        <v>0</v>
      </c>
      <c r="W808" s="77">
        <v>0</v>
      </c>
      <c r="X808" s="77">
        <v>0</v>
      </c>
      <c r="Y808" s="77">
        <v>0</v>
      </c>
      <c r="Z808" s="77">
        <v>0</v>
      </c>
      <c r="AA808" s="77">
        <v>0</v>
      </c>
      <c r="AB808" s="77">
        <v>0</v>
      </c>
      <c r="AC808" s="77">
        <v>0</v>
      </c>
      <c r="AD808" s="77">
        <v>0</v>
      </c>
      <c r="AE808" s="77">
        <v>0</v>
      </c>
      <c r="AF808" s="77">
        <v>0</v>
      </c>
      <c r="AG808" s="77">
        <v>0</v>
      </c>
      <c r="AH808" s="77">
        <v>0</v>
      </c>
      <c r="AI808" s="77">
        <v>0</v>
      </c>
      <c r="AJ808" s="77">
        <v>0</v>
      </c>
      <c r="AK808" s="77">
        <v>0</v>
      </c>
      <c r="AL808" s="77">
        <v>0</v>
      </c>
      <c r="AM808" s="77">
        <v>0</v>
      </c>
      <c r="AN808" s="77">
        <v>0</v>
      </c>
      <c r="AO808" s="77">
        <v>0</v>
      </c>
      <c r="AP808" s="77">
        <v>0</v>
      </c>
      <c r="AQ808" s="77">
        <v>0</v>
      </c>
      <c r="AR808" s="77">
        <v>0</v>
      </c>
      <c r="AS808" s="77">
        <v>0</v>
      </c>
      <c r="AT808" s="77">
        <v>0</v>
      </c>
      <c r="AU808" s="77">
        <v>0</v>
      </c>
      <c r="AV808" s="77">
        <v>0</v>
      </c>
      <c r="AW808" s="77">
        <v>0</v>
      </c>
      <c r="AX808" s="77">
        <v>0</v>
      </c>
      <c r="AY808" s="77">
        <v>0</v>
      </c>
      <c r="AZ808" s="77">
        <v>0</v>
      </c>
      <c r="BA808" s="77">
        <v>0</v>
      </c>
      <c r="BB808" s="77">
        <v>0</v>
      </c>
      <c r="BC808" s="77">
        <v>0</v>
      </c>
    </row>
    <row r="809" spans="1:55" s="81" customFormat="1" ht="19.5" customHeight="1" x14ac:dyDescent="0.25">
      <c r="A809" s="27" t="s">
        <v>39</v>
      </c>
      <c r="B809" s="107" t="s">
        <v>1038</v>
      </c>
      <c r="C809" s="122" t="s">
        <v>870</v>
      </c>
      <c r="D809" s="109" t="s">
        <v>39</v>
      </c>
      <c r="E809" s="104"/>
      <c r="F809" s="77">
        <v>0</v>
      </c>
      <c r="G809" s="77">
        <v>0</v>
      </c>
      <c r="H809" s="77">
        <v>0</v>
      </c>
      <c r="I809" s="77">
        <v>0</v>
      </c>
      <c r="J809" s="77">
        <v>0</v>
      </c>
      <c r="K809" s="77">
        <v>0</v>
      </c>
      <c r="L809" s="77">
        <v>0</v>
      </c>
      <c r="M809" s="77">
        <v>0</v>
      </c>
      <c r="N809" s="77">
        <v>0</v>
      </c>
      <c r="O809" s="77">
        <v>0</v>
      </c>
      <c r="P809" s="77">
        <v>0</v>
      </c>
      <c r="Q809" s="77">
        <v>0</v>
      </c>
      <c r="R809" s="77">
        <v>0</v>
      </c>
      <c r="S809" s="77">
        <v>0</v>
      </c>
      <c r="T809" s="77">
        <v>0</v>
      </c>
      <c r="U809" s="77">
        <v>0</v>
      </c>
      <c r="V809" s="77">
        <v>0</v>
      </c>
      <c r="W809" s="77">
        <v>0</v>
      </c>
      <c r="X809" s="77">
        <v>0</v>
      </c>
      <c r="Y809" s="77">
        <v>0</v>
      </c>
      <c r="Z809" s="77">
        <v>0</v>
      </c>
      <c r="AA809" s="77">
        <v>0</v>
      </c>
      <c r="AB809" s="77">
        <v>0</v>
      </c>
      <c r="AC809" s="77">
        <v>0</v>
      </c>
      <c r="AD809" s="77">
        <v>0</v>
      </c>
      <c r="AE809" s="77">
        <v>0</v>
      </c>
      <c r="AF809" s="77">
        <v>0</v>
      </c>
      <c r="AG809" s="77">
        <v>0</v>
      </c>
      <c r="AH809" s="77">
        <v>0</v>
      </c>
      <c r="AI809" s="77">
        <v>0</v>
      </c>
      <c r="AJ809" s="77">
        <v>0</v>
      </c>
      <c r="AK809" s="77">
        <v>0</v>
      </c>
      <c r="AL809" s="77">
        <v>0</v>
      </c>
      <c r="AM809" s="77">
        <v>0</v>
      </c>
      <c r="AN809" s="77">
        <v>0</v>
      </c>
      <c r="AO809" s="77">
        <v>0</v>
      </c>
      <c r="AP809" s="77">
        <v>0</v>
      </c>
      <c r="AQ809" s="77">
        <v>0</v>
      </c>
      <c r="AR809" s="77">
        <v>0</v>
      </c>
      <c r="AS809" s="77">
        <v>0</v>
      </c>
      <c r="AT809" s="77">
        <v>0</v>
      </c>
      <c r="AU809" s="77">
        <v>0</v>
      </c>
      <c r="AV809" s="77">
        <v>0</v>
      </c>
      <c r="AW809" s="77">
        <v>0</v>
      </c>
      <c r="AX809" s="77">
        <v>0</v>
      </c>
      <c r="AY809" s="77">
        <v>0</v>
      </c>
      <c r="AZ809" s="77">
        <v>0</v>
      </c>
      <c r="BA809" s="77">
        <v>0</v>
      </c>
      <c r="BB809" s="77">
        <v>0</v>
      </c>
      <c r="BC809" s="77">
        <v>0</v>
      </c>
    </row>
    <row r="810" spans="1:55" s="81" customFormat="1" ht="19.5" customHeight="1" x14ac:dyDescent="0.25">
      <c r="A810" s="27" t="s">
        <v>39</v>
      </c>
      <c r="B810" s="107" t="s">
        <v>1039</v>
      </c>
      <c r="C810" s="122" t="s">
        <v>872</v>
      </c>
      <c r="D810" s="109" t="s">
        <v>39</v>
      </c>
      <c r="E810" s="104"/>
      <c r="F810" s="77">
        <v>0</v>
      </c>
      <c r="G810" s="77">
        <v>0</v>
      </c>
      <c r="H810" s="77">
        <v>0</v>
      </c>
      <c r="I810" s="77">
        <v>0</v>
      </c>
      <c r="J810" s="77">
        <v>0</v>
      </c>
      <c r="K810" s="77">
        <v>0</v>
      </c>
      <c r="L810" s="77">
        <v>0</v>
      </c>
      <c r="M810" s="77">
        <v>0</v>
      </c>
      <c r="N810" s="77">
        <v>0</v>
      </c>
      <c r="O810" s="77">
        <v>0</v>
      </c>
      <c r="P810" s="77">
        <v>0</v>
      </c>
      <c r="Q810" s="77">
        <v>0</v>
      </c>
      <c r="R810" s="77">
        <v>0</v>
      </c>
      <c r="S810" s="77">
        <v>0</v>
      </c>
      <c r="T810" s="77">
        <v>0</v>
      </c>
      <c r="U810" s="77">
        <v>0</v>
      </c>
      <c r="V810" s="77">
        <v>0</v>
      </c>
      <c r="W810" s="77">
        <v>0</v>
      </c>
      <c r="X810" s="77">
        <v>0</v>
      </c>
      <c r="Y810" s="77">
        <v>0</v>
      </c>
      <c r="Z810" s="77">
        <v>0</v>
      </c>
      <c r="AA810" s="77">
        <v>0</v>
      </c>
      <c r="AB810" s="77">
        <v>0</v>
      </c>
      <c r="AC810" s="77">
        <v>0</v>
      </c>
      <c r="AD810" s="77">
        <v>0</v>
      </c>
      <c r="AE810" s="77">
        <v>0</v>
      </c>
      <c r="AF810" s="77">
        <v>0</v>
      </c>
      <c r="AG810" s="77">
        <v>0</v>
      </c>
      <c r="AH810" s="77">
        <v>0</v>
      </c>
      <c r="AI810" s="77">
        <v>0</v>
      </c>
      <c r="AJ810" s="77">
        <v>0</v>
      </c>
      <c r="AK810" s="77">
        <v>0</v>
      </c>
      <c r="AL810" s="77">
        <v>0</v>
      </c>
      <c r="AM810" s="77">
        <v>0</v>
      </c>
      <c r="AN810" s="77">
        <v>0</v>
      </c>
      <c r="AO810" s="77">
        <v>0</v>
      </c>
      <c r="AP810" s="77">
        <v>0</v>
      </c>
      <c r="AQ810" s="77">
        <v>0</v>
      </c>
      <c r="AR810" s="77">
        <v>0</v>
      </c>
      <c r="AS810" s="77">
        <v>0</v>
      </c>
      <c r="AT810" s="77">
        <v>0</v>
      </c>
      <c r="AU810" s="77">
        <v>0</v>
      </c>
      <c r="AV810" s="77">
        <v>0</v>
      </c>
      <c r="AW810" s="77">
        <v>0</v>
      </c>
      <c r="AX810" s="77">
        <v>0</v>
      </c>
      <c r="AY810" s="77">
        <v>0</v>
      </c>
      <c r="AZ810" s="77">
        <v>0</v>
      </c>
      <c r="BA810" s="77">
        <v>0</v>
      </c>
      <c r="BB810" s="77">
        <v>0</v>
      </c>
      <c r="BC810" s="77">
        <v>0</v>
      </c>
    </row>
    <row r="811" spans="1:55" s="81" customFormat="1" ht="19.5" customHeight="1" x14ac:dyDescent="0.25">
      <c r="A811" s="27" t="s">
        <v>39</v>
      </c>
      <c r="B811" s="107" t="s">
        <v>1040</v>
      </c>
      <c r="C811" s="122" t="s">
        <v>873</v>
      </c>
      <c r="D811" s="109" t="s">
        <v>39</v>
      </c>
      <c r="E811" s="104"/>
      <c r="F811" s="77">
        <v>0</v>
      </c>
      <c r="G811" s="77">
        <v>0</v>
      </c>
      <c r="H811" s="77">
        <v>0</v>
      </c>
      <c r="I811" s="77">
        <v>0</v>
      </c>
      <c r="J811" s="77">
        <v>0</v>
      </c>
      <c r="K811" s="77">
        <v>0</v>
      </c>
      <c r="L811" s="77">
        <v>0</v>
      </c>
      <c r="M811" s="77">
        <v>0</v>
      </c>
      <c r="N811" s="77">
        <v>0</v>
      </c>
      <c r="O811" s="77">
        <v>0</v>
      </c>
      <c r="P811" s="77">
        <v>0</v>
      </c>
      <c r="Q811" s="77">
        <v>0</v>
      </c>
      <c r="R811" s="77">
        <v>0</v>
      </c>
      <c r="S811" s="77">
        <v>0</v>
      </c>
      <c r="T811" s="77">
        <v>0</v>
      </c>
      <c r="U811" s="77">
        <v>0</v>
      </c>
      <c r="V811" s="77">
        <v>0</v>
      </c>
      <c r="W811" s="77">
        <v>0</v>
      </c>
      <c r="X811" s="77">
        <v>0</v>
      </c>
      <c r="Y811" s="77">
        <v>0</v>
      </c>
      <c r="Z811" s="77">
        <v>0</v>
      </c>
      <c r="AA811" s="77">
        <v>0</v>
      </c>
      <c r="AB811" s="77">
        <v>0</v>
      </c>
      <c r="AC811" s="77">
        <v>0</v>
      </c>
      <c r="AD811" s="77">
        <v>0</v>
      </c>
      <c r="AE811" s="77">
        <v>0</v>
      </c>
      <c r="AF811" s="77">
        <v>0</v>
      </c>
      <c r="AG811" s="77">
        <v>0</v>
      </c>
      <c r="AH811" s="77">
        <v>0</v>
      </c>
      <c r="AI811" s="77">
        <v>0</v>
      </c>
      <c r="AJ811" s="77">
        <v>0</v>
      </c>
      <c r="AK811" s="77">
        <v>0</v>
      </c>
      <c r="AL811" s="77">
        <v>0</v>
      </c>
      <c r="AM811" s="77">
        <v>0</v>
      </c>
      <c r="AN811" s="77">
        <v>0</v>
      </c>
      <c r="AO811" s="77">
        <v>0</v>
      </c>
      <c r="AP811" s="77">
        <v>0</v>
      </c>
      <c r="AQ811" s="77">
        <v>0</v>
      </c>
      <c r="AR811" s="77">
        <v>0</v>
      </c>
      <c r="AS811" s="77">
        <v>0</v>
      </c>
      <c r="AT811" s="77">
        <v>0</v>
      </c>
      <c r="AU811" s="77">
        <v>0</v>
      </c>
      <c r="AV811" s="77">
        <v>0</v>
      </c>
      <c r="AW811" s="77">
        <v>0</v>
      </c>
      <c r="AX811" s="77">
        <v>0</v>
      </c>
      <c r="AY811" s="77">
        <v>0</v>
      </c>
      <c r="AZ811" s="77">
        <v>0</v>
      </c>
      <c r="BA811" s="77">
        <v>0</v>
      </c>
      <c r="BB811" s="77">
        <v>0</v>
      </c>
      <c r="BC811" s="77">
        <v>0</v>
      </c>
    </row>
    <row r="812" spans="1:55" s="81" customFormat="1" ht="19.5" customHeight="1" x14ac:dyDescent="0.25">
      <c r="A812" s="27" t="s">
        <v>39</v>
      </c>
      <c r="B812" s="107" t="s">
        <v>1041</v>
      </c>
      <c r="C812" s="122" t="s">
        <v>874</v>
      </c>
      <c r="D812" s="109" t="s">
        <v>39</v>
      </c>
      <c r="E812" s="104"/>
      <c r="F812" s="77">
        <v>0</v>
      </c>
      <c r="G812" s="77">
        <v>0</v>
      </c>
      <c r="H812" s="77">
        <v>0</v>
      </c>
      <c r="I812" s="77">
        <v>0</v>
      </c>
      <c r="J812" s="77">
        <v>0</v>
      </c>
      <c r="K812" s="77">
        <v>0</v>
      </c>
      <c r="L812" s="77">
        <v>0</v>
      </c>
      <c r="M812" s="77">
        <v>0</v>
      </c>
      <c r="N812" s="77">
        <v>0</v>
      </c>
      <c r="O812" s="77">
        <v>0</v>
      </c>
      <c r="P812" s="77">
        <v>0</v>
      </c>
      <c r="Q812" s="77">
        <v>0</v>
      </c>
      <c r="R812" s="77">
        <v>0</v>
      </c>
      <c r="S812" s="77">
        <v>0</v>
      </c>
      <c r="T812" s="77">
        <v>0</v>
      </c>
      <c r="U812" s="77">
        <v>0</v>
      </c>
      <c r="V812" s="77">
        <v>0</v>
      </c>
      <c r="W812" s="77">
        <v>0</v>
      </c>
      <c r="X812" s="77">
        <v>0</v>
      </c>
      <c r="Y812" s="77">
        <v>0</v>
      </c>
      <c r="Z812" s="77">
        <v>0</v>
      </c>
      <c r="AA812" s="77">
        <v>0</v>
      </c>
      <c r="AB812" s="77">
        <v>0</v>
      </c>
      <c r="AC812" s="77">
        <v>0</v>
      </c>
      <c r="AD812" s="77">
        <v>0</v>
      </c>
      <c r="AE812" s="77">
        <v>0</v>
      </c>
      <c r="AF812" s="77">
        <v>0</v>
      </c>
      <c r="AG812" s="77">
        <v>0</v>
      </c>
      <c r="AH812" s="77">
        <v>0</v>
      </c>
      <c r="AI812" s="77">
        <v>0</v>
      </c>
      <c r="AJ812" s="77">
        <v>0</v>
      </c>
      <c r="AK812" s="77">
        <v>0</v>
      </c>
      <c r="AL812" s="77">
        <v>0</v>
      </c>
      <c r="AM812" s="77">
        <v>0</v>
      </c>
      <c r="AN812" s="77">
        <v>0</v>
      </c>
      <c r="AO812" s="77">
        <v>0</v>
      </c>
      <c r="AP812" s="77">
        <v>0</v>
      </c>
      <c r="AQ812" s="77">
        <v>0</v>
      </c>
      <c r="AR812" s="77">
        <v>0</v>
      </c>
      <c r="AS812" s="77">
        <v>0</v>
      </c>
      <c r="AT812" s="77">
        <v>0</v>
      </c>
      <c r="AU812" s="77">
        <v>0</v>
      </c>
      <c r="AV812" s="77">
        <v>0</v>
      </c>
      <c r="AW812" s="77">
        <v>0</v>
      </c>
      <c r="AX812" s="77">
        <v>0</v>
      </c>
      <c r="AY812" s="77">
        <v>0</v>
      </c>
      <c r="AZ812" s="77">
        <v>0</v>
      </c>
      <c r="BA812" s="77">
        <v>0</v>
      </c>
      <c r="BB812" s="77">
        <v>0</v>
      </c>
      <c r="BC812" s="77">
        <v>0</v>
      </c>
    </row>
    <row r="813" spans="1:55" s="81" customFormat="1" ht="19.5" customHeight="1" x14ac:dyDescent="0.25">
      <c r="A813" s="27" t="s">
        <v>39</v>
      </c>
      <c r="B813" s="107" t="s">
        <v>1042</v>
      </c>
      <c r="C813" s="122" t="s">
        <v>875</v>
      </c>
      <c r="D813" s="109" t="s">
        <v>39</v>
      </c>
      <c r="E813" s="104"/>
      <c r="F813" s="77">
        <v>0</v>
      </c>
      <c r="G813" s="77">
        <v>0</v>
      </c>
      <c r="H813" s="77">
        <v>0</v>
      </c>
      <c r="I813" s="77">
        <v>0</v>
      </c>
      <c r="J813" s="77">
        <v>0</v>
      </c>
      <c r="K813" s="77">
        <v>0</v>
      </c>
      <c r="L813" s="77">
        <v>0</v>
      </c>
      <c r="M813" s="77">
        <v>0</v>
      </c>
      <c r="N813" s="77">
        <v>0</v>
      </c>
      <c r="O813" s="77">
        <v>0</v>
      </c>
      <c r="P813" s="77">
        <v>0</v>
      </c>
      <c r="Q813" s="77">
        <v>0</v>
      </c>
      <c r="R813" s="77">
        <v>0</v>
      </c>
      <c r="S813" s="77">
        <v>0</v>
      </c>
      <c r="T813" s="77">
        <v>0</v>
      </c>
      <c r="U813" s="77">
        <v>0</v>
      </c>
      <c r="V813" s="77">
        <v>0</v>
      </c>
      <c r="W813" s="77">
        <v>0</v>
      </c>
      <c r="X813" s="77">
        <v>0</v>
      </c>
      <c r="Y813" s="77">
        <v>0</v>
      </c>
      <c r="Z813" s="77">
        <v>0</v>
      </c>
      <c r="AA813" s="77">
        <v>0</v>
      </c>
      <c r="AB813" s="77">
        <v>0</v>
      </c>
      <c r="AC813" s="77">
        <v>0</v>
      </c>
      <c r="AD813" s="77">
        <v>0</v>
      </c>
      <c r="AE813" s="77">
        <v>0</v>
      </c>
      <c r="AF813" s="77">
        <v>0</v>
      </c>
      <c r="AG813" s="77">
        <v>0</v>
      </c>
      <c r="AH813" s="77">
        <v>0</v>
      </c>
      <c r="AI813" s="77">
        <v>0</v>
      </c>
      <c r="AJ813" s="77">
        <v>0</v>
      </c>
      <c r="AK813" s="77">
        <v>0</v>
      </c>
      <c r="AL813" s="77">
        <v>0</v>
      </c>
      <c r="AM813" s="77">
        <v>0</v>
      </c>
      <c r="AN813" s="77">
        <v>0</v>
      </c>
      <c r="AO813" s="77">
        <v>0</v>
      </c>
      <c r="AP813" s="77">
        <v>0</v>
      </c>
      <c r="AQ813" s="77">
        <v>0</v>
      </c>
      <c r="AR813" s="77">
        <v>0</v>
      </c>
      <c r="AS813" s="77">
        <v>0</v>
      </c>
      <c r="AT813" s="77">
        <v>0</v>
      </c>
      <c r="AU813" s="77">
        <v>0</v>
      </c>
      <c r="AV813" s="77">
        <v>0</v>
      </c>
      <c r="AW813" s="77">
        <v>0</v>
      </c>
      <c r="AX813" s="77">
        <v>0</v>
      </c>
      <c r="AY813" s="77">
        <v>0</v>
      </c>
      <c r="AZ813" s="77">
        <v>0</v>
      </c>
      <c r="BA813" s="77">
        <v>0</v>
      </c>
      <c r="BB813" s="77">
        <v>0</v>
      </c>
      <c r="BC813" s="77">
        <v>0</v>
      </c>
    </row>
    <row r="814" spans="1:55" s="81" customFormat="1" ht="19.5" customHeight="1" x14ac:dyDescent="0.25">
      <c r="A814" s="27" t="s">
        <v>84</v>
      </c>
      <c r="B814" s="101" t="s">
        <v>1043</v>
      </c>
      <c r="C814" s="121" t="s">
        <v>1044</v>
      </c>
      <c r="D814" s="103" t="s">
        <v>84</v>
      </c>
      <c r="E814" s="104"/>
      <c r="F814" s="77">
        <v>0</v>
      </c>
      <c r="G814" s="77">
        <v>0</v>
      </c>
      <c r="H814" s="77">
        <v>0</v>
      </c>
      <c r="I814" s="77">
        <v>0</v>
      </c>
      <c r="J814" s="77">
        <v>0</v>
      </c>
      <c r="K814" s="77">
        <v>5.4300000000000001E-2</v>
      </c>
      <c r="L814" s="77">
        <v>0</v>
      </c>
      <c r="M814" s="77">
        <v>0</v>
      </c>
      <c r="N814" s="77">
        <v>5.4300000000000001E-2</v>
      </c>
      <c r="O814" s="77">
        <v>0</v>
      </c>
      <c r="P814" s="77">
        <v>0</v>
      </c>
      <c r="Q814" s="77">
        <v>0</v>
      </c>
      <c r="R814" s="77">
        <v>0</v>
      </c>
      <c r="S814" s="77">
        <v>0</v>
      </c>
      <c r="T814" s="77">
        <v>0</v>
      </c>
      <c r="U814" s="77">
        <v>0</v>
      </c>
      <c r="V814" s="77">
        <v>0</v>
      </c>
      <c r="W814" s="77">
        <v>0</v>
      </c>
      <c r="X814" s="77">
        <v>0</v>
      </c>
      <c r="Y814" s="77">
        <v>0</v>
      </c>
      <c r="Z814" s="77">
        <v>0</v>
      </c>
      <c r="AA814" s="77">
        <v>0</v>
      </c>
      <c r="AB814" s="77">
        <v>0</v>
      </c>
      <c r="AC814" s="77">
        <v>0</v>
      </c>
      <c r="AD814" s="77">
        <v>0</v>
      </c>
      <c r="AE814" s="77">
        <v>5.4300000000000001E-2</v>
      </c>
      <c r="AF814" s="77">
        <v>0</v>
      </c>
      <c r="AG814" s="77">
        <v>0</v>
      </c>
      <c r="AH814" s="77">
        <v>5.4300000000000001E-2</v>
      </c>
      <c r="AI814" s="77">
        <v>0</v>
      </c>
      <c r="AJ814" s="77">
        <v>0</v>
      </c>
      <c r="AK814" s="77">
        <v>0</v>
      </c>
      <c r="AL814" s="77">
        <v>0</v>
      </c>
      <c r="AM814" s="77">
        <v>0</v>
      </c>
      <c r="AN814" s="77">
        <v>0</v>
      </c>
      <c r="AO814" s="77">
        <v>0</v>
      </c>
      <c r="AP814" s="77">
        <v>0</v>
      </c>
      <c r="AQ814" s="77">
        <v>0</v>
      </c>
      <c r="AR814" s="77">
        <v>0</v>
      </c>
      <c r="AS814" s="77">
        <v>0</v>
      </c>
      <c r="AT814" s="77">
        <v>0</v>
      </c>
      <c r="AU814" s="77">
        <v>0</v>
      </c>
      <c r="AV814" s="77">
        <v>0</v>
      </c>
      <c r="AW814" s="77">
        <v>0</v>
      </c>
      <c r="AX814" s="77">
        <v>0</v>
      </c>
      <c r="AY814" s="77">
        <v>0</v>
      </c>
      <c r="AZ814" s="77">
        <v>0</v>
      </c>
      <c r="BA814" s="77">
        <v>0</v>
      </c>
      <c r="BB814" s="77">
        <v>0</v>
      </c>
      <c r="BC814" s="77">
        <v>0</v>
      </c>
    </row>
    <row r="815" spans="1:55" s="81" customFormat="1" ht="19.5" customHeight="1" x14ac:dyDescent="0.25">
      <c r="A815" s="27" t="s">
        <v>84</v>
      </c>
      <c r="B815" s="107" t="s">
        <v>1045</v>
      </c>
      <c r="C815" s="122" t="s">
        <v>789</v>
      </c>
      <c r="D815" s="109" t="s">
        <v>84</v>
      </c>
      <c r="E815" s="104"/>
      <c r="F815" s="77">
        <v>0</v>
      </c>
      <c r="G815" s="77">
        <v>0</v>
      </c>
      <c r="H815" s="77">
        <v>0</v>
      </c>
      <c r="I815" s="77">
        <v>0</v>
      </c>
      <c r="J815" s="77">
        <v>0</v>
      </c>
      <c r="K815" s="77">
        <v>0</v>
      </c>
      <c r="L815" s="77">
        <v>0</v>
      </c>
      <c r="M815" s="77">
        <v>0</v>
      </c>
      <c r="N815" s="77">
        <v>0</v>
      </c>
      <c r="O815" s="77">
        <v>0</v>
      </c>
      <c r="P815" s="77">
        <v>0</v>
      </c>
      <c r="Q815" s="77">
        <v>0</v>
      </c>
      <c r="R815" s="77">
        <v>0</v>
      </c>
      <c r="S815" s="77">
        <v>0</v>
      </c>
      <c r="T815" s="77">
        <v>0</v>
      </c>
      <c r="U815" s="77">
        <v>0</v>
      </c>
      <c r="V815" s="77">
        <v>0</v>
      </c>
      <c r="W815" s="77">
        <v>0</v>
      </c>
      <c r="X815" s="77">
        <v>0</v>
      </c>
      <c r="Y815" s="77">
        <v>0</v>
      </c>
      <c r="Z815" s="77">
        <v>0</v>
      </c>
      <c r="AA815" s="77">
        <v>0</v>
      </c>
      <c r="AB815" s="77">
        <v>0</v>
      </c>
      <c r="AC815" s="77">
        <v>0</v>
      </c>
      <c r="AD815" s="77">
        <v>0</v>
      </c>
      <c r="AE815" s="77">
        <v>0</v>
      </c>
      <c r="AF815" s="77">
        <v>0</v>
      </c>
      <c r="AG815" s="77">
        <v>0</v>
      </c>
      <c r="AH815" s="77">
        <v>0</v>
      </c>
      <c r="AI815" s="77">
        <v>0</v>
      </c>
      <c r="AJ815" s="77">
        <v>0</v>
      </c>
      <c r="AK815" s="77">
        <v>0</v>
      </c>
      <c r="AL815" s="77">
        <v>0</v>
      </c>
      <c r="AM815" s="77">
        <v>0</v>
      </c>
      <c r="AN815" s="77">
        <v>0</v>
      </c>
      <c r="AO815" s="77">
        <v>0</v>
      </c>
      <c r="AP815" s="77">
        <v>0</v>
      </c>
      <c r="AQ815" s="77">
        <v>0</v>
      </c>
      <c r="AR815" s="77">
        <v>0</v>
      </c>
      <c r="AS815" s="77">
        <v>0</v>
      </c>
      <c r="AT815" s="77">
        <v>0</v>
      </c>
      <c r="AU815" s="77">
        <v>0</v>
      </c>
      <c r="AV815" s="77">
        <v>0</v>
      </c>
      <c r="AW815" s="77">
        <v>0</v>
      </c>
      <c r="AX815" s="77">
        <v>0</v>
      </c>
      <c r="AY815" s="77">
        <v>0</v>
      </c>
      <c r="AZ815" s="77">
        <v>0</v>
      </c>
      <c r="BA815" s="77">
        <v>0</v>
      </c>
      <c r="BB815" s="77">
        <v>0</v>
      </c>
      <c r="BC815" s="77">
        <v>0</v>
      </c>
    </row>
    <row r="816" spans="1:55" s="81" customFormat="1" ht="19.5" customHeight="1" x14ac:dyDescent="0.25">
      <c r="A816" s="27" t="s">
        <v>84</v>
      </c>
      <c r="B816" s="107" t="s">
        <v>1046</v>
      </c>
      <c r="C816" s="122" t="s">
        <v>790</v>
      </c>
      <c r="D816" s="109" t="s">
        <v>84</v>
      </c>
      <c r="E816" s="104"/>
      <c r="F816" s="77">
        <v>0</v>
      </c>
      <c r="G816" s="77">
        <v>0</v>
      </c>
      <c r="H816" s="77">
        <v>0</v>
      </c>
      <c r="I816" s="77">
        <v>0</v>
      </c>
      <c r="J816" s="77">
        <v>0</v>
      </c>
      <c r="K816" s="77">
        <v>0</v>
      </c>
      <c r="L816" s="77">
        <v>0</v>
      </c>
      <c r="M816" s="77">
        <v>0</v>
      </c>
      <c r="N816" s="77">
        <v>0</v>
      </c>
      <c r="O816" s="77">
        <v>0</v>
      </c>
      <c r="P816" s="77">
        <v>0</v>
      </c>
      <c r="Q816" s="77">
        <v>0</v>
      </c>
      <c r="R816" s="77">
        <v>0</v>
      </c>
      <c r="S816" s="77">
        <v>0</v>
      </c>
      <c r="T816" s="77">
        <v>0</v>
      </c>
      <c r="U816" s="77">
        <v>0</v>
      </c>
      <c r="V816" s="77">
        <v>0</v>
      </c>
      <c r="W816" s="77">
        <v>0</v>
      </c>
      <c r="X816" s="77">
        <v>0</v>
      </c>
      <c r="Y816" s="77">
        <v>0</v>
      </c>
      <c r="Z816" s="77">
        <v>0</v>
      </c>
      <c r="AA816" s="77">
        <v>0</v>
      </c>
      <c r="AB816" s="77">
        <v>0</v>
      </c>
      <c r="AC816" s="77">
        <v>0</v>
      </c>
      <c r="AD816" s="77">
        <v>0</v>
      </c>
      <c r="AE816" s="77">
        <v>0</v>
      </c>
      <c r="AF816" s="77">
        <v>0</v>
      </c>
      <c r="AG816" s="77">
        <v>0</v>
      </c>
      <c r="AH816" s="77">
        <v>0</v>
      </c>
      <c r="AI816" s="77">
        <v>0</v>
      </c>
      <c r="AJ816" s="77">
        <v>0</v>
      </c>
      <c r="AK816" s="77">
        <v>0</v>
      </c>
      <c r="AL816" s="77">
        <v>0</v>
      </c>
      <c r="AM816" s="77">
        <v>0</v>
      </c>
      <c r="AN816" s="77">
        <v>0</v>
      </c>
      <c r="AO816" s="77">
        <v>0</v>
      </c>
      <c r="AP816" s="77">
        <v>0</v>
      </c>
      <c r="AQ816" s="77">
        <v>0</v>
      </c>
      <c r="AR816" s="77">
        <v>0</v>
      </c>
      <c r="AS816" s="77">
        <v>0</v>
      </c>
      <c r="AT816" s="77">
        <v>0</v>
      </c>
      <c r="AU816" s="77">
        <v>0</v>
      </c>
      <c r="AV816" s="77">
        <v>0</v>
      </c>
      <c r="AW816" s="77">
        <v>0</v>
      </c>
      <c r="AX816" s="77">
        <v>0</v>
      </c>
      <c r="AY816" s="77">
        <v>0</v>
      </c>
      <c r="AZ816" s="77">
        <v>0</v>
      </c>
      <c r="BA816" s="77">
        <v>0</v>
      </c>
      <c r="BB816" s="77">
        <v>0</v>
      </c>
      <c r="BC816" s="77">
        <v>0</v>
      </c>
    </row>
    <row r="817" spans="1:55" s="81" customFormat="1" ht="19.5" customHeight="1" x14ac:dyDescent="0.25">
      <c r="A817" s="27" t="s">
        <v>84</v>
      </c>
      <c r="B817" s="107" t="s">
        <v>1047</v>
      </c>
      <c r="C817" s="122" t="s">
        <v>792</v>
      </c>
      <c r="D817" s="109" t="s">
        <v>84</v>
      </c>
      <c r="E817" s="104"/>
      <c r="F817" s="77">
        <v>0</v>
      </c>
      <c r="G817" s="77">
        <v>0</v>
      </c>
      <c r="H817" s="77">
        <v>0</v>
      </c>
      <c r="I817" s="77">
        <v>0</v>
      </c>
      <c r="J817" s="77">
        <v>0</v>
      </c>
      <c r="K817" s="77">
        <v>0</v>
      </c>
      <c r="L817" s="77">
        <v>0</v>
      </c>
      <c r="M817" s="77">
        <v>0</v>
      </c>
      <c r="N817" s="77">
        <v>0</v>
      </c>
      <c r="O817" s="77">
        <v>0</v>
      </c>
      <c r="P817" s="77">
        <v>0</v>
      </c>
      <c r="Q817" s="77">
        <v>0</v>
      </c>
      <c r="R817" s="77">
        <v>0</v>
      </c>
      <c r="S817" s="77">
        <v>0</v>
      </c>
      <c r="T817" s="77">
        <v>0</v>
      </c>
      <c r="U817" s="77">
        <v>0</v>
      </c>
      <c r="V817" s="77">
        <v>0</v>
      </c>
      <c r="W817" s="77">
        <v>0</v>
      </c>
      <c r="X817" s="77">
        <v>0</v>
      </c>
      <c r="Y817" s="77">
        <v>0</v>
      </c>
      <c r="Z817" s="77">
        <v>0</v>
      </c>
      <c r="AA817" s="77">
        <v>0</v>
      </c>
      <c r="AB817" s="77">
        <v>0</v>
      </c>
      <c r="AC817" s="77">
        <v>0</v>
      </c>
      <c r="AD817" s="77">
        <v>0</v>
      </c>
      <c r="AE817" s="77">
        <v>0</v>
      </c>
      <c r="AF817" s="77">
        <v>0</v>
      </c>
      <c r="AG817" s="77">
        <v>0</v>
      </c>
      <c r="AH817" s="77">
        <v>0</v>
      </c>
      <c r="AI817" s="77">
        <v>0</v>
      </c>
      <c r="AJ817" s="77">
        <v>0</v>
      </c>
      <c r="AK817" s="77">
        <v>0</v>
      </c>
      <c r="AL817" s="77">
        <v>0</v>
      </c>
      <c r="AM817" s="77">
        <v>0</v>
      </c>
      <c r="AN817" s="77">
        <v>0</v>
      </c>
      <c r="AO817" s="77">
        <v>0</v>
      </c>
      <c r="AP817" s="77">
        <v>0</v>
      </c>
      <c r="AQ817" s="77">
        <v>0</v>
      </c>
      <c r="AR817" s="77">
        <v>0</v>
      </c>
      <c r="AS817" s="77">
        <v>0</v>
      </c>
      <c r="AT817" s="77">
        <v>0</v>
      </c>
      <c r="AU817" s="77">
        <v>0</v>
      </c>
      <c r="AV817" s="77">
        <v>0</v>
      </c>
      <c r="AW817" s="77">
        <v>0</v>
      </c>
      <c r="AX817" s="77">
        <v>0</v>
      </c>
      <c r="AY817" s="77">
        <v>0</v>
      </c>
      <c r="AZ817" s="77">
        <v>0</v>
      </c>
      <c r="BA817" s="77">
        <v>0</v>
      </c>
      <c r="BB817" s="77">
        <v>0</v>
      </c>
      <c r="BC817" s="77">
        <v>0</v>
      </c>
    </row>
    <row r="818" spans="1:55" s="81" customFormat="1" ht="19.5" customHeight="1" x14ac:dyDescent="0.25">
      <c r="A818" s="27" t="s">
        <v>84</v>
      </c>
      <c r="B818" s="107" t="s">
        <v>1048</v>
      </c>
      <c r="C818" s="122" t="s">
        <v>801</v>
      </c>
      <c r="D818" s="109" t="s">
        <v>84</v>
      </c>
      <c r="E818" s="104"/>
      <c r="F818" s="77">
        <v>0</v>
      </c>
      <c r="G818" s="77">
        <v>0</v>
      </c>
      <c r="H818" s="77">
        <v>0</v>
      </c>
      <c r="I818" s="77">
        <v>0</v>
      </c>
      <c r="J818" s="77">
        <v>0</v>
      </c>
      <c r="K818" s="77">
        <v>0</v>
      </c>
      <c r="L818" s="77">
        <v>0</v>
      </c>
      <c r="M818" s="77">
        <v>0</v>
      </c>
      <c r="N818" s="77">
        <v>0</v>
      </c>
      <c r="O818" s="77">
        <v>0</v>
      </c>
      <c r="P818" s="77">
        <v>0</v>
      </c>
      <c r="Q818" s="77">
        <v>0</v>
      </c>
      <c r="R818" s="77">
        <v>0</v>
      </c>
      <c r="S818" s="77">
        <v>0</v>
      </c>
      <c r="T818" s="77">
        <v>0</v>
      </c>
      <c r="U818" s="77">
        <v>0</v>
      </c>
      <c r="V818" s="77">
        <v>0</v>
      </c>
      <c r="W818" s="77">
        <v>0</v>
      </c>
      <c r="X818" s="77">
        <v>0</v>
      </c>
      <c r="Y818" s="77">
        <v>0</v>
      </c>
      <c r="Z818" s="77">
        <v>0</v>
      </c>
      <c r="AA818" s="77">
        <v>0</v>
      </c>
      <c r="AB818" s="77">
        <v>0</v>
      </c>
      <c r="AC818" s="77">
        <v>0</v>
      </c>
      <c r="AD818" s="77">
        <v>0</v>
      </c>
      <c r="AE818" s="77">
        <v>0</v>
      </c>
      <c r="AF818" s="77">
        <v>0</v>
      </c>
      <c r="AG818" s="77">
        <v>0</v>
      </c>
      <c r="AH818" s="77">
        <v>0</v>
      </c>
      <c r="AI818" s="77">
        <v>0</v>
      </c>
      <c r="AJ818" s="77">
        <v>0</v>
      </c>
      <c r="AK818" s="77">
        <v>0</v>
      </c>
      <c r="AL818" s="77">
        <v>0</v>
      </c>
      <c r="AM818" s="77">
        <v>0</v>
      </c>
      <c r="AN818" s="77">
        <v>0</v>
      </c>
      <c r="AO818" s="77">
        <v>0</v>
      </c>
      <c r="AP818" s="77">
        <v>0</v>
      </c>
      <c r="AQ818" s="77">
        <v>0</v>
      </c>
      <c r="AR818" s="77">
        <v>0</v>
      </c>
      <c r="AS818" s="77">
        <v>0</v>
      </c>
      <c r="AT818" s="77">
        <v>0</v>
      </c>
      <c r="AU818" s="77">
        <v>0</v>
      </c>
      <c r="AV818" s="77">
        <v>0</v>
      </c>
      <c r="AW818" s="77">
        <v>0</v>
      </c>
      <c r="AX818" s="77">
        <v>0</v>
      </c>
      <c r="AY818" s="77">
        <v>0</v>
      </c>
      <c r="AZ818" s="77">
        <v>0</v>
      </c>
      <c r="BA818" s="77">
        <v>0</v>
      </c>
      <c r="BB818" s="77">
        <v>0</v>
      </c>
      <c r="BC818" s="77">
        <v>0</v>
      </c>
    </row>
    <row r="819" spans="1:55" s="81" customFormat="1" ht="19.5" customHeight="1" x14ac:dyDescent="0.25">
      <c r="A819" s="27" t="s">
        <v>84</v>
      </c>
      <c r="B819" s="107" t="s">
        <v>1049</v>
      </c>
      <c r="C819" s="122" t="s">
        <v>803</v>
      </c>
      <c r="D819" s="109" t="s">
        <v>84</v>
      </c>
      <c r="E819" s="104"/>
      <c r="F819" s="77">
        <v>0</v>
      </c>
      <c r="G819" s="77">
        <v>0</v>
      </c>
      <c r="H819" s="77">
        <v>0</v>
      </c>
      <c r="I819" s="77">
        <v>0</v>
      </c>
      <c r="J819" s="77">
        <v>0</v>
      </c>
      <c r="K819" s="77">
        <v>0</v>
      </c>
      <c r="L819" s="77">
        <v>0</v>
      </c>
      <c r="M819" s="77">
        <v>0</v>
      </c>
      <c r="N819" s="77">
        <v>0</v>
      </c>
      <c r="O819" s="77">
        <v>0</v>
      </c>
      <c r="P819" s="77">
        <v>0</v>
      </c>
      <c r="Q819" s="77">
        <v>0</v>
      </c>
      <c r="R819" s="77">
        <v>0</v>
      </c>
      <c r="S819" s="77">
        <v>0</v>
      </c>
      <c r="T819" s="77">
        <v>0</v>
      </c>
      <c r="U819" s="77">
        <v>0</v>
      </c>
      <c r="V819" s="77">
        <v>0</v>
      </c>
      <c r="W819" s="77">
        <v>0</v>
      </c>
      <c r="X819" s="77">
        <v>0</v>
      </c>
      <c r="Y819" s="77">
        <v>0</v>
      </c>
      <c r="Z819" s="77">
        <v>0</v>
      </c>
      <c r="AA819" s="77">
        <v>0</v>
      </c>
      <c r="AB819" s="77">
        <v>0</v>
      </c>
      <c r="AC819" s="77">
        <v>0</v>
      </c>
      <c r="AD819" s="77">
        <v>0</v>
      </c>
      <c r="AE819" s="77">
        <v>0</v>
      </c>
      <c r="AF819" s="77">
        <v>0</v>
      </c>
      <c r="AG819" s="77">
        <v>0</v>
      </c>
      <c r="AH819" s="77">
        <v>0</v>
      </c>
      <c r="AI819" s="77">
        <v>0</v>
      </c>
      <c r="AJ819" s="77">
        <v>0</v>
      </c>
      <c r="AK819" s="77">
        <v>0</v>
      </c>
      <c r="AL819" s="77">
        <v>0</v>
      </c>
      <c r="AM819" s="77">
        <v>0</v>
      </c>
      <c r="AN819" s="77">
        <v>0</v>
      </c>
      <c r="AO819" s="77">
        <v>0</v>
      </c>
      <c r="AP819" s="77">
        <v>0</v>
      </c>
      <c r="AQ819" s="77">
        <v>0</v>
      </c>
      <c r="AR819" s="77">
        <v>0</v>
      </c>
      <c r="AS819" s="77">
        <v>0</v>
      </c>
      <c r="AT819" s="77">
        <v>0</v>
      </c>
      <c r="AU819" s="77">
        <v>0</v>
      </c>
      <c r="AV819" s="77">
        <v>0</v>
      </c>
      <c r="AW819" s="77">
        <v>0</v>
      </c>
      <c r="AX819" s="77">
        <v>0</v>
      </c>
      <c r="AY819" s="77">
        <v>0</v>
      </c>
      <c r="AZ819" s="77">
        <v>0</v>
      </c>
      <c r="BA819" s="77">
        <v>0</v>
      </c>
      <c r="BB819" s="77">
        <v>0</v>
      </c>
      <c r="BC819" s="77">
        <v>0</v>
      </c>
    </row>
    <row r="820" spans="1:55" s="81" customFormat="1" ht="19.5" customHeight="1" x14ac:dyDescent="0.25">
      <c r="A820" s="27" t="s">
        <v>84</v>
      </c>
      <c r="B820" s="107" t="s">
        <v>1050</v>
      </c>
      <c r="C820" s="122" t="s">
        <v>805</v>
      </c>
      <c r="D820" s="109" t="s">
        <v>84</v>
      </c>
      <c r="E820" s="104"/>
      <c r="F820" s="77">
        <v>0</v>
      </c>
      <c r="G820" s="77">
        <v>0</v>
      </c>
      <c r="H820" s="77">
        <v>0</v>
      </c>
      <c r="I820" s="77">
        <v>0</v>
      </c>
      <c r="J820" s="77">
        <v>0</v>
      </c>
      <c r="K820" s="77">
        <v>0</v>
      </c>
      <c r="L820" s="77">
        <v>0</v>
      </c>
      <c r="M820" s="77">
        <v>0</v>
      </c>
      <c r="N820" s="77">
        <v>0</v>
      </c>
      <c r="O820" s="77">
        <v>0</v>
      </c>
      <c r="P820" s="77">
        <v>0</v>
      </c>
      <c r="Q820" s="77">
        <v>0</v>
      </c>
      <c r="R820" s="77">
        <v>0</v>
      </c>
      <c r="S820" s="77">
        <v>0</v>
      </c>
      <c r="T820" s="77">
        <v>0</v>
      </c>
      <c r="U820" s="77">
        <v>0</v>
      </c>
      <c r="V820" s="77">
        <v>0</v>
      </c>
      <c r="W820" s="77">
        <v>0</v>
      </c>
      <c r="X820" s="77">
        <v>0</v>
      </c>
      <c r="Y820" s="77">
        <v>0</v>
      </c>
      <c r="Z820" s="77">
        <v>0</v>
      </c>
      <c r="AA820" s="77">
        <v>0</v>
      </c>
      <c r="AB820" s="77">
        <v>0</v>
      </c>
      <c r="AC820" s="77">
        <v>0</v>
      </c>
      <c r="AD820" s="77">
        <v>0</v>
      </c>
      <c r="AE820" s="77">
        <v>0</v>
      </c>
      <c r="AF820" s="77">
        <v>0</v>
      </c>
      <c r="AG820" s="77">
        <v>0</v>
      </c>
      <c r="AH820" s="77">
        <v>0</v>
      </c>
      <c r="AI820" s="77">
        <v>0</v>
      </c>
      <c r="AJ820" s="77">
        <v>0</v>
      </c>
      <c r="AK820" s="77">
        <v>0</v>
      </c>
      <c r="AL820" s="77">
        <v>0</v>
      </c>
      <c r="AM820" s="77">
        <v>0</v>
      </c>
      <c r="AN820" s="77">
        <v>0</v>
      </c>
      <c r="AO820" s="77">
        <v>0</v>
      </c>
      <c r="AP820" s="77">
        <v>0</v>
      </c>
      <c r="AQ820" s="77">
        <v>0</v>
      </c>
      <c r="AR820" s="77">
        <v>0</v>
      </c>
      <c r="AS820" s="77">
        <v>0</v>
      </c>
      <c r="AT820" s="77">
        <v>0</v>
      </c>
      <c r="AU820" s="77">
        <v>0</v>
      </c>
      <c r="AV820" s="77">
        <v>0</v>
      </c>
      <c r="AW820" s="77">
        <v>0</v>
      </c>
      <c r="AX820" s="77">
        <v>0</v>
      </c>
      <c r="AY820" s="77">
        <v>0</v>
      </c>
      <c r="AZ820" s="77">
        <v>0</v>
      </c>
      <c r="BA820" s="77">
        <v>0</v>
      </c>
      <c r="BB820" s="77">
        <v>0</v>
      </c>
      <c r="BC820" s="77">
        <v>0</v>
      </c>
    </row>
    <row r="821" spans="1:55" s="81" customFormat="1" ht="19.5" customHeight="1" x14ac:dyDescent="0.25">
      <c r="A821" s="27" t="s">
        <v>84</v>
      </c>
      <c r="B821" s="107" t="s">
        <v>1051</v>
      </c>
      <c r="C821" s="122" t="s">
        <v>807</v>
      </c>
      <c r="D821" s="109" t="s">
        <v>84</v>
      </c>
      <c r="E821" s="104"/>
      <c r="F821" s="77">
        <v>0</v>
      </c>
      <c r="G821" s="77">
        <v>0</v>
      </c>
      <c r="H821" s="77">
        <v>0</v>
      </c>
      <c r="I821" s="77">
        <v>0</v>
      </c>
      <c r="J821" s="77">
        <v>0</v>
      </c>
      <c r="K821" s="77">
        <v>0</v>
      </c>
      <c r="L821" s="77">
        <v>0</v>
      </c>
      <c r="M821" s="77">
        <v>0</v>
      </c>
      <c r="N821" s="77">
        <v>0</v>
      </c>
      <c r="O821" s="77">
        <v>0</v>
      </c>
      <c r="P821" s="77">
        <v>0</v>
      </c>
      <c r="Q821" s="77">
        <v>0</v>
      </c>
      <c r="R821" s="77">
        <v>0</v>
      </c>
      <c r="S821" s="77">
        <v>0</v>
      </c>
      <c r="T821" s="77">
        <v>0</v>
      </c>
      <c r="U821" s="77">
        <v>0</v>
      </c>
      <c r="V821" s="77">
        <v>0</v>
      </c>
      <c r="W821" s="77">
        <v>0</v>
      </c>
      <c r="X821" s="77">
        <v>0</v>
      </c>
      <c r="Y821" s="77">
        <v>0</v>
      </c>
      <c r="Z821" s="77">
        <v>0</v>
      </c>
      <c r="AA821" s="77">
        <v>0</v>
      </c>
      <c r="AB821" s="77">
        <v>0</v>
      </c>
      <c r="AC821" s="77">
        <v>0</v>
      </c>
      <c r="AD821" s="77">
        <v>0</v>
      </c>
      <c r="AE821" s="77">
        <v>0</v>
      </c>
      <c r="AF821" s="77">
        <v>0</v>
      </c>
      <c r="AG821" s="77">
        <v>0</v>
      </c>
      <c r="AH821" s="77">
        <v>0</v>
      </c>
      <c r="AI821" s="77">
        <v>0</v>
      </c>
      <c r="AJ821" s="77">
        <v>0</v>
      </c>
      <c r="AK821" s="77">
        <v>0</v>
      </c>
      <c r="AL821" s="77">
        <v>0</v>
      </c>
      <c r="AM821" s="77">
        <v>0</v>
      </c>
      <c r="AN821" s="77">
        <v>0</v>
      </c>
      <c r="AO821" s="77">
        <v>0</v>
      </c>
      <c r="AP821" s="77">
        <v>0</v>
      </c>
      <c r="AQ821" s="77">
        <v>0</v>
      </c>
      <c r="AR821" s="77">
        <v>0</v>
      </c>
      <c r="AS821" s="77">
        <v>0</v>
      </c>
      <c r="AT821" s="77">
        <v>0</v>
      </c>
      <c r="AU821" s="77">
        <v>0</v>
      </c>
      <c r="AV821" s="77">
        <v>0</v>
      </c>
      <c r="AW821" s="77">
        <v>0</v>
      </c>
      <c r="AX821" s="77">
        <v>0</v>
      </c>
      <c r="AY821" s="77">
        <v>0</v>
      </c>
      <c r="AZ821" s="77">
        <v>0</v>
      </c>
      <c r="BA821" s="77">
        <v>0</v>
      </c>
      <c r="BB821" s="77">
        <v>0</v>
      </c>
      <c r="BC821" s="77">
        <v>0</v>
      </c>
    </row>
    <row r="822" spans="1:55" s="81" customFormat="1" ht="19.5" customHeight="1" x14ac:dyDescent="0.25">
      <c r="A822" s="27" t="s">
        <v>84</v>
      </c>
      <c r="B822" s="107" t="s">
        <v>1052</v>
      </c>
      <c r="C822" s="122" t="s">
        <v>809</v>
      </c>
      <c r="D822" s="109" t="s">
        <v>84</v>
      </c>
      <c r="E822" s="104"/>
      <c r="F822" s="77">
        <v>0</v>
      </c>
      <c r="G822" s="77">
        <v>0</v>
      </c>
      <c r="H822" s="77">
        <v>0</v>
      </c>
      <c r="I822" s="77">
        <v>0</v>
      </c>
      <c r="J822" s="77">
        <v>0</v>
      </c>
      <c r="K822" s="77">
        <v>0</v>
      </c>
      <c r="L822" s="77">
        <v>0</v>
      </c>
      <c r="M822" s="77">
        <v>0</v>
      </c>
      <c r="N822" s="77">
        <v>0</v>
      </c>
      <c r="O822" s="77">
        <v>0</v>
      </c>
      <c r="P822" s="77">
        <v>0</v>
      </c>
      <c r="Q822" s="77">
        <v>0</v>
      </c>
      <c r="R822" s="77">
        <v>0</v>
      </c>
      <c r="S822" s="77">
        <v>0</v>
      </c>
      <c r="T822" s="77">
        <v>0</v>
      </c>
      <c r="U822" s="77">
        <v>0</v>
      </c>
      <c r="V822" s="77">
        <v>0</v>
      </c>
      <c r="W822" s="77">
        <v>0</v>
      </c>
      <c r="X822" s="77">
        <v>0</v>
      </c>
      <c r="Y822" s="77">
        <v>0</v>
      </c>
      <c r="Z822" s="77">
        <v>0</v>
      </c>
      <c r="AA822" s="77">
        <v>0</v>
      </c>
      <c r="AB822" s="77">
        <v>0</v>
      </c>
      <c r="AC822" s="77">
        <v>0</v>
      </c>
      <c r="AD822" s="77">
        <v>0</v>
      </c>
      <c r="AE822" s="77">
        <v>0</v>
      </c>
      <c r="AF822" s="77">
        <v>0</v>
      </c>
      <c r="AG822" s="77">
        <v>0</v>
      </c>
      <c r="AH822" s="77">
        <v>0</v>
      </c>
      <c r="AI822" s="77">
        <v>0</v>
      </c>
      <c r="AJ822" s="77">
        <v>0</v>
      </c>
      <c r="AK822" s="77">
        <v>0</v>
      </c>
      <c r="AL822" s="77">
        <v>0</v>
      </c>
      <c r="AM822" s="77">
        <v>0</v>
      </c>
      <c r="AN822" s="77">
        <v>0</v>
      </c>
      <c r="AO822" s="77">
        <v>0</v>
      </c>
      <c r="AP822" s="77">
        <v>0</v>
      </c>
      <c r="AQ822" s="77">
        <v>0</v>
      </c>
      <c r="AR822" s="77">
        <v>0</v>
      </c>
      <c r="AS822" s="77">
        <v>0</v>
      </c>
      <c r="AT822" s="77">
        <v>0</v>
      </c>
      <c r="AU822" s="77">
        <v>0</v>
      </c>
      <c r="AV822" s="77">
        <v>0</v>
      </c>
      <c r="AW822" s="77">
        <v>0</v>
      </c>
      <c r="AX822" s="77">
        <v>0</v>
      </c>
      <c r="AY822" s="77">
        <v>0</v>
      </c>
      <c r="AZ822" s="77">
        <v>0</v>
      </c>
      <c r="BA822" s="77">
        <v>0</v>
      </c>
      <c r="BB822" s="77">
        <v>0</v>
      </c>
      <c r="BC822" s="77">
        <v>0</v>
      </c>
    </row>
    <row r="823" spans="1:55" s="81" customFormat="1" ht="19.5" customHeight="1" x14ac:dyDescent="0.25">
      <c r="A823" s="27" t="s">
        <v>84</v>
      </c>
      <c r="B823" s="107" t="s">
        <v>1053</v>
      </c>
      <c r="C823" s="122" t="s">
        <v>811</v>
      </c>
      <c r="D823" s="109" t="s">
        <v>84</v>
      </c>
      <c r="E823" s="104"/>
      <c r="F823" s="77">
        <v>0</v>
      </c>
      <c r="G823" s="77">
        <v>0</v>
      </c>
      <c r="H823" s="77">
        <v>0</v>
      </c>
      <c r="I823" s="77">
        <v>0</v>
      </c>
      <c r="J823" s="77">
        <v>0</v>
      </c>
      <c r="K823" s="77">
        <v>0</v>
      </c>
      <c r="L823" s="77">
        <v>0</v>
      </c>
      <c r="M823" s="77">
        <v>0</v>
      </c>
      <c r="N823" s="77">
        <v>0</v>
      </c>
      <c r="O823" s="77">
        <v>0</v>
      </c>
      <c r="P823" s="77">
        <v>0</v>
      </c>
      <c r="Q823" s="77">
        <v>0</v>
      </c>
      <c r="R823" s="77">
        <v>0</v>
      </c>
      <c r="S823" s="77">
        <v>0</v>
      </c>
      <c r="T823" s="77">
        <v>0</v>
      </c>
      <c r="U823" s="77">
        <v>0</v>
      </c>
      <c r="V823" s="77">
        <v>0</v>
      </c>
      <c r="W823" s="77">
        <v>0</v>
      </c>
      <c r="X823" s="77">
        <v>0</v>
      </c>
      <c r="Y823" s="77">
        <v>0</v>
      </c>
      <c r="Z823" s="77">
        <v>0</v>
      </c>
      <c r="AA823" s="77">
        <v>0</v>
      </c>
      <c r="AB823" s="77">
        <v>0</v>
      </c>
      <c r="AC823" s="77">
        <v>0</v>
      </c>
      <c r="AD823" s="77">
        <v>0</v>
      </c>
      <c r="AE823" s="77">
        <v>0</v>
      </c>
      <c r="AF823" s="77">
        <v>0</v>
      </c>
      <c r="AG823" s="77">
        <v>0</v>
      </c>
      <c r="AH823" s="77">
        <v>0</v>
      </c>
      <c r="AI823" s="77">
        <v>0</v>
      </c>
      <c r="AJ823" s="77">
        <v>0</v>
      </c>
      <c r="AK823" s="77">
        <v>0</v>
      </c>
      <c r="AL823" s="77">
        <v>0</v>
      </c>
      <c r="AM823" s="77">
        <v>0</v>
      </c>
      <c r="AN823" s="77">
        <v>0</v>
      </c>
      <c r="AO823" s="77">
        <v>0</v>
      </c>
      <c r="AP823" s="77">
        <v>0</v>
      </c>
      <c r="AQ823" s="77">
        <v>0</v>
      </c>
      <c r="AR823" s="77">
        <v>0</v>
      </c>
      <c r="AS823" s="77">
        <v>0</v>
      </c>
      <c r="AT823" s="77">
        <v>0</v>
      </c>
      <c r="AU823" s="77">
        <v>0</v>
      </c>
      <c r="AV823" s="77">
        <v>0</v>
      </c>
      <c r="AW823" s="77">
        <v>0</v>
      </c>
      <c r="AX823" s="77">
        <v>0</v>
      </c>
      <c r="AY823" s="77">
        <v>0</v>
      </c>
      <c r="AZ823" s="77">
        <v>0</v>
      </c>
      <c r="BA823" s="77">
        <v>0</v>
      </c>
      <c r="BB823" s="77">
        <v>0</v>
      </c>
      <c r="BC823" s="77">
        <v>0</v>
      </c>
    </row>
    <row r="824" spans="1:55" s="81" customFormat="1" ht="19.5" customHeight="1" x14ac:dyDescent="0.25">
      <c r="A824" s="27" t="s">
        <v>84</v>
      </c>
      <c r="B824" s="107" t="s">
        <v>1054</v>
      </c>
      <c r="C824" s="122" t="s">
        <v>813</v>
      </c>
      <c r="D824" s="109" t="s">
        <v>84</v>
      </c>
      <c r="E824" s="104"/>
      <c r="F824" s="77">
        <v>0</v>
      </c>
      <c r="G824" s="77">
        <v>0</v>
      </c>
      <c r="H824" s="77">
        <v>0</v>
      </c>
      <c r="I824" s="77">
        <v>0</v>
      </c>
      <c r="J824" s="77">
        <v>0</v>
      </c>
      <c r="K824" s="77">
        <v>0</v>
      </c>
      <c r="L824" s="77">
        <v>0</v>
      </c>
      <c r="M824" s="77">
        <v>0</v>
      </c>
      <c r="N824" s="77">
        <v>0</v>
      </c>
      <c r="O824" s="77">
        <v>0</v>
      </c>
      <c r="P824" s="77">
        <v>0</v>
      </c>
      <c r="Q824" s="77">
        <v>0</v>
      </c>
      <c r="R824" s="77">
        <v>0</v>
      </c>
      <c r="S824" s="77">
        <v>0</v>
      </c>
      <c r="T824" s="77">
        <v>0</v>
      </c>
      <c r="U824" s="77">
        <v>0</v>
      </c>
      <c r="V824" s="77">
        <v>0</v>
      </c>
      <c r="W824" s="77">
        <v>0</v>
      </c>
      <c r="X824" s="77">
        <v>0</v>
      </c>
      <c r="Y824" s="77">
        <v>0</v>
      </c>
      <c r="Z824" s="77">
        <v>0</v>
      </c>
      <c r="AA824" s="77">
        <v>0</v>
      </c>
      <c r="AB824" s="77">
        <v>0</v>
      </c>
      <c r="AC824" s="77">
        <v>0</v>
      </c>
      <c r="AD824" s="77">
        <v>0</v>
      </c>
      <c r="AE824" s="77">
        <v>0</v>
      </c>
      <c r="AF824" s="77">
        <v>0</v>
      </c>
      <c r="AG824" s="77">
        <v>0</v>
      </c>
      <c r="AH824" s="77">
        <v>0</v>
      </c>
      <c r="AI824" s="77">
        <v>0</v>
      </c>
      <c r="AJ824" s="77">
        <v>0</v>
      </c>
      <c r="AK824" s="77">
        <v>0</v>
      </c>
      <c r="AL824" s="77">
        <v>0</v>
      </c>
      <c r="AM824" s="77">
        <v>0</v>
      </c>
      <c r="AN824" s="77">
        <v>0</v>
      </c>
      <c r="AO824" s="77">
        <v>0</v>
      </c>
      <c r="AP824" s="77">
        <v>0</v>
      </c>
      <c r="AQ824" s="77">
        <v>0</v>
      </c>
      <c r="AR824" s="77">
        <v>0</v>
      </c>
      <c r="AS824" s="77">
        <v>0</v>
      </c>
      <c r="AT824" s="77">
        <v>0</v>
      </c>
      <c r="AU824" s="77">
        <v>0</v>
      </c>
      <c r="AV824" s="77">
        <v>0</v>
      </c>
      <c r="AW824" s="77">
        <v>0</v>
      </c>
      <c r="AX824" s="77">
        <v>0</v>
      </c>
      <c r="AY824" s="77">
        <v>0</v>
      </c>
      <c r="AZ824" s="77">
        <v>0</v>
      </c>
      <c r="BA824" s="77">
        <v>0</v>
      </c>
      <c r="BB824" s="77">
        <v>0</v>
      </c>
      <c r="BC824" s="77">
        <v>0</v>
      </c>
    </row>
    <row r="825" spans="1:55" s="81" customFormat="1" ht="19.5" customHeight="1" x14ac:dyDescent="0.25">
      <c r="A825" s="27" t="s">
        <v>84</v>
      </c>
      <c r="B825" s="107" t="s">
        <v>1055</v>
      </c>
      <c r="C825" s="122" t="s">
        <v>815</v>
      </c>
      <c r="D825" s="109" t="s">
        <v>84</v>
      </c>
      <c r="E825" s="104"/>
      <c r="F825" s="77">
        <v>0</v>
      </c>
      <c r="G825" s="77">
        <v>0</v>
      </c>
      <c r="H825" s="77">
        <v>0</v>
      </c>
      <c r="I825" s="77">
        <v>0</v>
      </c>
      <c r="J825" s="77">
        <v>0</v>
      </c>
      <c r="K825" s="77">
        <v>0</v>
      </c>
      <c r="L825" s="77">
        <v>0</v>
      </c>
      <c r="M825" s="77">
        <v>0</v>
      </c>
      <c r="N825" s="77">
        <v>0</v>
      </c>
      <c r="O825" s="77">
        <v>0</v>
      </c>
      <c r="P825" s="77">
        <v>0</v>
      </c>
      <c r="Q825" s="77">
        <v>0</v>
      </c>
      <c r="R825" s="77">
        <v>0</v>
      </c>
      <c r="S825" s="77">
        <v>0</v>
      </c>
      <c r="T825" s="77">
        <v>0</v>
      </c>
      <c r="U825" s="77">
        <v>0</v>
      </c>
      <c r="V825" s="77">
        <v>0</v>
      </c>
      <c r="W825" s="77">
        <v>0</v>
      </c>
      <c r="X825" s="77">
        <v>0</v>
      </c>
      <c r="Y825" s="77">
        <v>0</v>
      </c>
      <c r="Z825" s="77">
        <v>0</v>
      </c>
      <c r="AA825" s="77">
        <v>0</v>
      </c>
      <c r="AB825" s="77">
        <v>0</v>
      </c>
      <c r="AC825" s="77">
        <v>0</v>
      </c>
      <c r="AD825" s="77">
        <v>0</v>
      </c>
      <c r="AE825" s="77">
        <v>0</v>
      </c>
      <c r="AF825" s="77">
        <v>0</v>
      </c>
      <c r="AG825" s="77">
        <v>0</v>
      </c>
      <c r="AH825" s="77">
        <v>0</v>
      </c>
      <c r="AI825" s="77">
        <v>0</v>
      </c>
      <c r="AJ825" s="77">
        <v>0</v>
      </c>
      <c r="AK825" s="77">
        <v>0</v>
      </c>
      <c r="AL825" s="77">
        <v>0</v>
      </c>
      <c r="AM825" s="77">
        <v>0</v>
      </c>
      <c r="AN825" s="77">
        <v>0</v>
      </c>
      <c r="AO825" s="77">
        <v>0</v>
      </c>
      <c r="AP825" s="77">
        <v>0</v>
      </c>
      <c r="AQ825" s="77">
        <v>0</v>
      </c>
      <c r="AR825" s="77">
        <v>0</v>
      </c>
      <c r="AS825" s="77">
        <v>0</v>
      </c>
      <c r="AT825" s="77">
        <v>0</v>
      </c>
      <c r="AU825" s="77">
        <v>0</v>
      </c>
      <c r="AV825" s="77">
        <v>0</v>
      </c>
      <c r="AW825" s="77">
        <v>0</v>
      </c>
      <c r="AX825" s="77">
        <v>0</v>
      </c>
      <c r="AY825" s="77">
        <v>0</v>
      </c>
      <c r="AZ825" s="77">
        <v>0</v>
      </c>
      <c r="BA825" s="77">
        <v>0</v>
      </c>
      <c r="BB825" s="77">
        <v>0</v>
      </c>
      <c r="BC825" s="77">
        <v>0</v>
      </c>
    </row>
    <row r="826" spans="1:55" s="81" customFormat="1" ht="19.5" customHeight="1" x14ac:dyDescent="0.25">
      <c r="A826" s="27" t="s">
        <v>84</v>
      </c>
      <c r="B826" s="107" t="s">
        <v>1056</v>
      </c>
      <c r="C826" s="122" t="s">
        <v>817</v>
      </c>
      <c r="D826" s="109" t="s">
        <v>84</v>
      </c>
      <c r="E826" s="104"/>
      <c r="F826" s="77">
        <v>0</v>
      </c>
      <c r="G826" s="77">
        <v>0</v>
      </c>
      <c r="H826" s="77">
        <v>0</v>
      </c>
      <c r="I826" s="77">
        <v>0</v>
      </c>
      <c r="J826" s="77">
        <v>0</v>
      </c>
      <c r="K826" s="77">
        <v>0</v>
      </c>
      <c r="L826" s="77">
        <v>0</v>
      </c>
      <c r="M826" s="77">
        <v>0</v>
      </c>
      <c r="N826" s="77">
        <v>0</v>
      </c>
      <c r="O826" s="77">
        <v>0</v>
      </c>
      <c r="P826" s="77">
        <v>0</v>
      </c>
      <c r="Q826" s="77">
        <v>0</v>
      </c>
      <c r="R826" s="77">
        <v>0</v>
      </c>
      <c r="S826" s="77">
        <v>0</v>
      </c>
      <c r="T826" s="77">
        <v>0</v>
      </c>
      <c r="U826" s="77">
        <v>0</v>
      </c>
      <c r="V826" s="77">
        <v>0</v>
      </c>
      <c r="W826" s="77">
        <v>0</v>
      </c>
      <c r="X826" s="77">
        <v>0</v>
      </c>
      <c r="Y826" s="77">
        <v>0</v>
      </c>
      <c r="Z826" s="77">
        <v>0</v>
      </c>
      <c r="AA826" s="77">
        <v>0</v>
      </c>
      <c r="AB826" s="77">
        <v>0</v>
      </c>
      <c r="AC826" s="77">
        <v>0</v>
      </c>
      <c r="AD826" s="77">
        <v>0</v>
      </c>
      <c r="AE826" s="77">
        <v>0</v>
      </c>
      <c r="AF826" s="77">
        <v>0</v>
      </c>
      <c r="AG826" s="77">
        <v>0</v>
      </c>
      <c r="AH826" s="77">
        <v>0</v>
      </c>
      <c r="AI826" s="77">
        <v>0</v>
      </c>
      <c r="AJ826" s="77">
        <v>0</v>
      </c>
      <c r="AK826" s="77">
        <v>0</v>
      </c>
      <c r="AL826" s="77">
        <v>0</v>
      </c>
      <c r="AM826" s="77">
        <v>0</v>
      </c>
      <c r="AN826" s="77">
        <v>0</v>
      </c>
      <c r="AO826" s="77">
        <v>0</v>
      </c>
      <c r="AP826" s="77">
        <v>0</v>
      </c>
      <c r="AQ826" s="77">
        <v>0</v>
      </c>
      <c r="AR826" s="77">
        <v>0</v>
      </c>
      <c r="AS826" s="77">
        <v>0</v>
      </c>
      <c r="AT826" s="77">
        <v>0</v>
      </c>
      <c r="AU826" s="77">
        <v>0</v>
      </c>
      <c r="AV826" s="77">
        <v>0</v>
      </c>
      <c r="AW826" s="77">
        <v>0</v>
      </c>
      <c r="AX826" s="77">
        <v>0</v>
      </c>
      <c r="AY826" s="77">
        <v>0</v>
      </c>
      <c r="AZ826" s="77">
        <v>0</v>
      </c>
      <c r="BA826" s="77">
        <v>0</v>
      </c>
      <c r="BB826" s="77">
        <v>0</v>
      </c>
      <c r="BC826" s="77">
        <v>0</v>
      </c>
    </row>
    <row r="827" spans="1:55" s="81" customFormat="1" ht="19.5" customHeight="1" x14ac:dyDescent="0.25">
      <c r="A827" s="27" t="s">
        <v>84</v>
      </c>
      <c r="B827" s="107" t="s">
        <v>1057</v>
      </c>
      <c r="C827" s="122" t="s">
        <v>819</v>
      </c>
      <c r="D827" s="109" t="s">
        <v>84</v>
      </c>
      <c r="E827" s="104"/>
      <c r="F827" s="77">
        <v>0</v>
      </c>
      <c r="G827" s="77">
        <v>0</v>
      </c>
      <c r="H827" s="77">
        <v>0</v>
      </c>
      <c r="I827" s="77">
        <v>0</v>
      </c>
      <c r="J827" s="77">
        <v>0</v>
      </c>
      <c r="K827" s="77">
        <v>0</v>
      </c>
      <c r="L827" s="77">
        <v>0</v>
      </c>
      <c r="M827" s="77">
        <v>0</v>
      </c>
      <c r="N827" s="77">
        <v>0</v>
      </c>
      <c r="O827" s="77">
        <v>0</v>
      </c>
      <c r="P827" s="77">
        <v>0</v>
      </c>
      <c r="Q827" s="77">
        <v>0</v>
      </c>
      <c r="R827" s="77">
        <v>0</v>
      </c>
      <c r="S827" s="77">
        <v>0</v>
      </c>
      <c r="T827" s="77">
        <v>0</v>
      </c>
      <c r="U827" s="77">
        <v>0</v>
      </c>
      <c r="V827" s="77">
        <v>0</v>
      </c>
      <c r="W827" s="77">
        <v>0</v>
      </c>
      <c r="X827" s="77">
        <v>0</v>
      </c>
      <c r="Y827" s="77">
        <v>0</v>
      </c>
      <c r="Z827" s="77">
        <v>0</v>
      </c>
      <c r="AA827" s="77">
        <v>0</v>
      </c>
      <c r="AB827" s="77">
        <v>0</v>
      </c>
      <c r="AC827" s="77">
        <v>0</v>
      </c>
      <c r="AD827" s="77">
        <v>0</v>
      </c>
      <c r="AE827" s="77">
        <v>0</v>
      </c>
      <c r="AF827" s="77">
        <v>0</v>
      </c>
      <c r="AG827" s="77">
        <v>0</v>
      </c>
      <c r="AH827" s="77">
        <v>0</v>
      </c>
      <c r="AI827" s="77">
        <v>0</v>
      </c>
      <c r="AJ827" s="77">
        <v>0</v>
      </c>
      <c r="AK827" s="77">
        <v>0</v>
      </c>
      <c r="AL827" s="77">
        <v>0</v>
      </c>
      <c r="AM827" s="77">
        <v>0</v>
      </c>
      <c r="AN827" s="77">
        <v>0</v>
      </c>
      <c r="AO827" s="77">
        <v>0</v>
      </c>
      <c r="AP827" s="77">
        <v>0</v>
      </c>
      <c r="AQ827" s="77">
        <v>0</v>
      </c>
      <c r="AR827" s="77">
        <v>0</v>
      </c>
      <c r="AS827" s="77">
        <v>0</v>
      </c>
      <c r="AT827" s="77">
        <v>0</v>
      </c>
      <c r="AU827" s="77">
        <v>0</v>
      </c>
      <c r="AV827" s="77">
        <v>0</v>
      </c>
      <c r="AW827" s="77">
        <v>0</v>
      </c>
      <c r="AX827" s="77">
        <v>0</v>
      </c>
      <c r="AY827" s="77">
        <v>0</v>
      </c>
      <c r="AZ827" s="77">
        <v>0</v>
      </c>
      <c r="BA827" s="77">
        <v>0</v>
      </c>
      <c r="BB827" s="77">
        <v>0</v>
      </c>
      <c r="BC827" s="77">
        <v>0</v>
      </c>
    </row>
    <row r="828" spans="1:55" s="81" customFormat="1" ht="19.5" customHeight="1" x14ac:dyDescent="0.25">
      <c r="A828" s="27" t="s">
        <v>84</v>
      </c>
      <c r="B828" s="107" t="s">
        <v>1058</v>
      </c>
      <c r="C828" s="122" t="s">
        <v>813</v>
      </c>
      <c r="D828" s="109" t="s">
        <v>84</v>
      </c>
      <c r="E828" s="104"/>
      <c r="F828" s="77">
        <v>0</v>
      </c>
      <c r="G828" s="77">
        <v>0</v>
      </c>
      <c r="H828" s="77">
        <v>0</v>
      </c>
      <c r="I828" s="77">
        <v>0</v>
      </c>
      <c r="J828" s="77">
        <v>0</v>
      </c>
      <c r="K828" s="77">
        <v>0</v>
      </c>
      <c r="L828" s="77">
        <v>0</v>
      </c>
      <c r="M828" s="77">
        <v>0</v>
      </c>
      <c r="N828" s="77">
        <v>0</v>
      </c>
      <c r="O828" s="77">
        <v>0</v>
      </c>
      <c r="P828" s="77">
        <v>0</v>
      </c>
      <c r="Q828" s="77">
        <v>0</v>
      </c>
      <c r="R828" s="77">
        <v>0</v>
      </c>
      <c r="S828" s="77">
        <v>0</v>
      </c>
      <c r="T828" s="77">
        <v>0</v>
      </c>
      <c r="U828" s="77">
        <v>0</v>
      </c>
      <c r="V828" s="77">
        <v>0</v>
      </c>
      <c r="W828" s="77">
        <v>0</v>
      </c>
      <c r="X828" s="77">
        <v>0</v>
      </c>
      <c r="Y828" s="77">
        <v>0</v>
      </c>
      <c r="Z828" s="77">
        <v>0</v>
      </c>
      <c r="AA828" s="77">
        <v>0</v>
      </c>
      <c r="AB828" s="77">
        <v>0</v>
      </c>
      <c r="AC828" s="77">
        <v>0</v>
      </c>
      <c r="AD828" s="77">
        <v>0</v>
      </c>
      <c r="AE828" s="77">
        <v>0</v>
      </c>
      <c r="AF828" s="77">
        <v>0</v>
      </c>
      <c r="AG828" s="77">
        <v>0</v>
      </c>
      <c r="AH828" s="77">
        <v>0</v>
      </c>
      <c r="AI828" s="77">
        <v>0</v>
      </c>
      <c r="AJ828" s="77">
        <v>0</v>
      </c>
      <c r="AK828" s="77">
        <v>0</v>
      </c>
      <c r="AL828" s="77">
        <v>0</v>
      </c>
      <c r="AM828" s="77">
        <v>0</v>
      </c>
      <c r="AN828" s="77">
        <v>0</v>
      </c>
      <c r="AO828" s="77">
        <v>0</v>
      </c>
      <c r="AP828" s="77">
        <v>0</v>
      </c>
      <c r="AQ828" s="77">
        <v>0</v>
      </c>
      <c r="AR828" s="77">
        <v>0</v>
      </c>
      <c r="AS828" s="77">
        <v>0</v>
      </c>
      <c r="AT828" s="77">
        <v>0</v>
      </c>
      <c r="AU828" s="77">
        <v>0</v>
      </c>
      <c r="AV828" s="77">
        <v>0</v>
      </c>
      <c r="AW828" s="77">
        <v>0</v>
      </c>
      <c r="AX828" s="77">
        <v>0</v>
      </c>
      <c r="AY828" s="77">
        <v>0</v>
      </c>
      <c r="AZ828" s="77">
        <v>0</v>
      </c>
      <c r="BA828" s="77">
        <v>0</v>
      </c>
      <c r="BB828" s="77">
        <v>0</v>
      </c>
      <c r="BC828" s="77">
        <v>0</v>
      </c>
    </row>
    <row r="829" spans="1:55" s="81" customFormat="1" ht="19.5" customHeight="1" x14ac:dyDescent="0.25">
      <c r="A829" s="27" t="s">
        <v>84</v>
      </c>
      <c r="B829" s="107" t="s">
        <v>1059</v>
      </c>
      <c r="C829" s="122" t="s">
        <v>815</v>
      </c>
      <c r="D829" s="109" t="s">
        <v>84</v>
      </c>
      <c r="E829" s="104"/>
      <c r="F829" s="77">
        <v>0</v>
      </c>
      <c r="G829" s="77">
        <v>0</v>
      </c>
      <c r="H829" s="77">
        <v>0</v>
      </c>
      <c r="I829" s="77">
        <v>0</v>
      </c>
      <c r="J829" s="77">
        <v>0</v>
      </c>
      <c r="K829" s="77">
        <v>0</v>
      </c>
      <c r="L829" s="77">
        <v>0</v>
      </c>
      <c r="M829" s="77">
        <v>0</v>
      </c>
      <c r="N829" s="77">
        <v>0</v>
      </c>
      <c r="O829" s="77">
        <v>0</v>
      </c>
      <c r="P829" s="77">
        <v>0</v>
      </c>
      <c r="Q829" s="77">
        <v>0</v>
      </c>
      <c r="R829" s="77">
        <v>0</v>
      </c>
      <c r="S829" s="77">
        <v>0</v>
      </c>
      <c r="T829" s="77">
        <v>0</v>
      </c>
      <c r="U829" s="77">
        <v>0</v>
      </c>
      <c r="V829" s="77">
        <v>0</v>
      </c>
      <c r="W829" s="77">
        <v>0</v>
      </c>
      <c r="X829" s="77">
        <v>0</v>
      </c>
      <c r="Y829" s="77">
        <v>0</v>
      </c>
      <c r="Z829" s="77">
        <v>0</v>
      </c>
      <c r="AA829" s="77">
        <v>0</v>
      </c>
      <c r="AB829" s="77">
        <v>0</v>
      </c>
      <c r="AC829" s="77">
        <v>0</v>
      </c>
      <c r="AD829" s="77">
        <v>0</v>
      </c>
      <c r="AE829" s="77">
        <v>0</v>
      </c>
      <c r="AF829" s="77">
        <v>0</v>
      </c>
      <c r="AG829" s="77">
        <v>0</v>
      </c>
      <c r="AH829" s="77">
        <v>0</v>
      </c>
      <c r="AI829" s="77">
        <v>0</v>
      </c>
      <c r="AJ829" s="77">
        <v>0</v>
      </c>
      <c r="AK829" s="77">
        <v>0</v>
      </c>
      <c r="AL829" s="77">
        <v>0</v>
      </c>
      <c r="AM829" s="77">
        <v>0</v>
      </c>
      <c r="AN829" s="77">
        <v>0</v>
      </c>
      <c r="AO829" s="77">
        <v>0</v>
      </c>
      <c r="AP829" s="77">
        <v>0</v>
      </c>
      <c r="AQ829" s="77">
        <v>0</v>
      </c>
      <c r="AR829" s="77">
        <v>0</v>
      </c>
      <c r="AS829" s="77">
        <v>0</v>
      </c>
      <c r="AT829" s="77">
        <v>0</v>
      </c>
      <c r="AU829" s="77">
        <v>0</v>
      </c>
      <c r="AV829" s="77">
        <v>0</v>
      </c>
      <c r="AW829" s="77">
        <v>0</v>
      </c>
      <c r="AX829" s="77">
        <v>0</v>
      </c>
      <c r="AY829" s="77">
        <v>0</v>
      </c>
      <c r="AZ829" s="77">
        <v>0</v>
      </c>
      <c r="BA829" s="77">
        <v>0</v>
      </c>
      <c r="BB829" s="77">
        <v>0</v>
      </c>
      <c r="BC829" s="77">
        <v>0</v>
      </c>
    </row>
    <row r="830" spans="1:55" s="81" customFormat="1" ht="19.5" customHeight="1" x14ac:dyDescent="0.25">
      <c r="A830" s="27" t="s">
        <v>84</v>
      </c>
      <c r="B830" s="107" t="s">
        <v>1060</v>
      </c>
      <c r="C830" s="122" t="s">
        <v>817</v>
      </c>
      <c r="D830" s="109" t="s">
        <v>84</v>
      </c>
      <c r="E830" s="104"/>
      <c r="F830" s="77">
        <v>0</v>
      </c>
      <c r="G830" s="77">
        <v>0</v>
      </c>
      <c r="H830" s="77">
        <v>0</v>
      </c>
      <c r="I830" s="77">
        <v>0</v>
      </c>
      <c r="J830" s="77">
        <v>0</v>
      </c>
      <c r="K830" s="77">
        <v>0</v>
      </c>
      <c r="L830" s="77">
        <v>0</v>
      </c>
      <c r="M830" s="77">
        <v>0</v>
      </c>
      <c r="N830" s="77">
        <v>0</v>
      </c>
      <c r="O830" s="77">
        <v>0</v>
      </c>
      <c r="P830" s="77">
        <v>0</v>
      </c>
      <c r="Q830" s="77">
        <v>0</v>
      </c>
      <c r="R830" s="77">
        <v>0</v>
      </c>
      <c r="S830" s="77">
        <v>0</v>
      </c>
      <c r="T830" s="77">
        <v>0</v>
      </c>
      <c r="U830" s="77">
        <v>0</v>
      </c>
      <c r="V830" s="77">
        <v>0</v>
      </c>
      <c r="W830" s="77">
        <v>0</v>
      </c>
      <c r="X830" s="77">
        <v>0</v>
      </c>
      <c r="Y830" s="77">
        <v>0</v>
      </c>
      <c r="Z830" s="77">
        <v>0</v>
      </c>
      <c r="AA830" s="77">
        <v>0</v>
      </c>
      <c r="AB830" s="77">
        <v>0</v>
      </c>
      <c r="AC830" s="77">
        <v>0</v>
      </c>
      <c r="AD830" s="77">
        <v>0</v>
      </c>
      <c r="AE830" s="77">
        <v>0</v>
      </c>
      <c r="AF830" s="77">
        <v>0</v>
      </c>
      <c r="AG830" s="77">
        <v>0</v>
      </c>
      <c r="AH830" s="77">
        <v>0</v>
      </c>
      <c r="AI830" s="77">
        <v>0</v>
      </c>
      <c r="AJ830" s="77">
        <v>0</v>
      </c>
      <c r="AK830" s="77">
        <v>0</v>
      </c>
      <c r="AL830" s="77">
        <v>0</v>
      </c>
      <c r="AM830" s="77">
        <v>0</v>
      </c>
      <c r="AN830" s="77">
        <v>0</v>
      </c>
      <c r="AO830" s="77">
        <v>0</v>
      </c>
      <c r="AP830" s="77">
        <v>0</v>
      </c>
      <c r="AQ830" s="77">
        <v>0</v>
      </c>
      <c r="AR830" s="77">
        <v>0</v>
      </c>
      <c r="AS830" s="77">
        <v>0</v>
      </c>
      <c r="AT830" s="77">
        <v>0</v>
      </c>
      <c r="AU830" s="77">
        <v>0</v>
      </c>
      <c r="AV830" s="77">
        <v>0</v>
      </c>
      <c r="AW830" s="77">
        <v>0</v>
      </c>
      <c r="AX830" s="77">
        <v>0</v>
      </c>
      <c r="AY830" s="77">
        <v>0</v>
      </c>
      <c r="AZ830" s="77">
        <v>0</v>
      </c>
      <c r="BA830" s="77">
        <v>0</v>
      </c>
      <c r="BB830" s="77">
        <v>0</v>
      </c>
      <c r="BC830" s="77">
        <v>0</v>
      </c>
    </row>
    <row r="831" spans="1:55" s="81" customFormat="1" ht="19.5" customHeight="1" x14ac:dyDescent="0.25">
      <c r="A831" s="27" t="s">
        <v>84</v>
      </c>
      <c r="B831" s="107" t="s">
        <v>1061</v>
      </c>
      <c r="C831" s="122" t="s">
        <v>824</v>
      </c>
      <c r="D831" s="109" t="s">
        <v>84</v>
      </c>
      <c r="E831" s="104"/>
      <c r="F831" s="77">
        <v>0</v>
      </c>
      <c r="G831" s="77">
        <v>0</v>
      </c>
      <c r="H831" s="77">
        <v>0</v>
      </c>
      <c r="I831" s="77">
        <v>0</v>
      </c>
      <c r="J831" s="77">
        <v>0</v>
      </c>
      <c r="K831" s="77">
        <v>0</v>
      </c>
      <c r="L831" s="77">
        <v>0</v>
      </c>
      <c r="M831" s="77">
        <v>0</v>
      </c>
      <c r="N831" s="77">
        <v>0</v>
      </c>
      <c r="O831" s="77">
        <v>0</v>
      </c>
      <c r="P831" s="77">
        <v>0</v>
      </c>
      <c r="Q831" s="77">
        <v>0</v>
      </c>
      <c r="R831" s="77">
        <v>0</v>
      </c>
      <c r="S831" s="77">
        <v>0</v>
      </c>
      <c r="T831" s="77">
        <v>0</v>
      </c>
      <c r="U831" s="77">
        <v>0</v>
      </c>
      <c r="V831" s="77">
        <v>0</v>
      </c>
      <c r="W831" s="77">
        <v>0</v>
      </c>
      <c r="X831" s="77">
        <v>0</v>
      </c>
      <c r="Y831" s="77">
        <v>0</v>
      </c>
      <c r="Z831" s="77">
        <v>0</v>
      </c>
      <c r="AA831" s="77">
        <v>0</v>
      </c>
      <c r="AB831" s="77">
        <v>0</v>
      </c>
      <c r="AC831" s="77">
        <v>0</v>
      </c>
      <c r="AD831" s="77">
        <v>0</v>
      </c>
      <c r="AE831" s="77">
        <v>0</v>
      </c>
      <c r="AF831" s="77">
        <v>0</v>
      </c>
      <c r="AG831" s="77">
        <v>0</v>
      </c>
      <c r="AH831" s="77">
        <v>0</v>
      </c>
      <c r="AI831" s="77">
        <v>0</v>
      </c>
      <c r="AJ831" s="77">
        <v>0</v>
      </c>
      <c r="AK831" s="77">
        <v>0</v>
      </c>
      <c r="AL831" s="77">
        <v>0</v>
      </c>
      <c r="AM831" s="77">
        <v>0</v>
      </c>
      <c r="AN831" s="77">
        <v>0</v>
      </c>
      <c r="AO831" s="77">
        <v>0</v>
      </c>
      <c r="AP831" s="77">
        <v>0</v>
      </c>
      <c r="AQ831" s="77">
        <v>0</v>
      </c>
      <c r="AR831" s="77">
        <v>0</v>
      </c>
      <c r="AS831" s="77">
        <v>0</v>
      </c>
      <c r="AT831" s="77">
        <v>0</v>
      </c>
      <c r="AU831" s="77">
        <v>0</v>
      </c>
      <c r="AV831" s="77">
        <v>0</v>
      </c>
      <c r="AW831" s="77">
        <v>0</v>
      </c>
      <c r="AX831" s="77">
        <v>0</v>
      </c>
      <c r="AY831" s="77">
        <v>0</v>
      </c>
      <c r="AZ831" s="77">
        <v>0</v>
      </c>
      <c r="BA831" s="77">
        <v>0</v>
      </c>
      <c r="BB831" s="77">
        <v>0</v>
      </c>
      <c r="BC831" s="77">
        <v>0</v>
      </c>
    </row>
    <row r="832" spans="1:55" s="81" customFormat="1" ht="19.5" customHeight="1" x14ac:dyDescent="0.25">
      <c r="A832" s="27" t="s">
        <v>84</v>
      </c>
      <c r="B832" s="107" t="s">
        <v>1062</v>
      </c>
      <c r="C832" s="122" t="s">
        <v>826</v>
      </c>
      <c r="D832" s="109" t="s">
        <v>84</v>
      </c>
      <c r="E832" s="104"/>
      <c r="F832" s="77">
        <v>0</v>
      </c>
      <c r="G832" s="77">
        <v>0</v>
      </c>
      <c r="H832" s="77">
        <v>0</v>
      </c>
      <c r="I832" s="77">
        <v>0</v>
      </c>
      <c r="J832" s="77">
        <v>0</v>
      </c>
      <c r="K832" s="77">
        <v>0</v>
      </c>
      <c r="L832" s="77">
        <v>0</v>
      </c>
      <c r="M832" s="77">
        <v>0</v>
      </c>
      <c r="N832" s="77">
        <v>0</v>
      </c>
      <c r="O832" s="77">
        <v>0</v>
      </c>
      <c r="P832" s="77">
        <v>0</v>
      </c>
      <c r="Q832" s="77">
        <v>0</v>
      </c>
      <c r="R832" s="77">
        <v>0</v>
      </c>
      <c r="S832" s="77">
        <v>0</v>
      </c>
      <c r="T832" s="77">
        <v>0</v>
      </c>
      <c r="U832" s="77">
        <v>0</v>
      </c>
      <c r="V832" s="77">
        <v>0</v>
      </c>
      <c r="W832" s="77">
        <v>0</v>
      </c>
      <c r="X832" s="77">
        <v>0</v>
      </c>
      <c r="Y832" s="77">
        <v>0</v>
      </c>
      <c r="Z832" s="77">
        <v>0</v>
      </c>
      <c r="AA832" s="77">
        <v>0</v>
      </c>
      <c r="AB832" s="77">
        <v>0</v>
      </c>
      <c r="AC832" s="77">
        <v>0</v>
      </c>
      <c r="AD832" s="77">
        <v>0</v>
      </c>
      <c r="AE832" s="77">
        <v>0</v>
      </c>
      <c r="AF832" s="77">
        <v>0</v>
      </c>
      <c r="AG832" s="77">
        <v>0</v>
      </c>
      <c r="AH832" s="77">
        <v>0</v>
      </c>
      <c r="AI832" s="77">
        <v>0</v>
      </c>
      <c r="AJ832" s="77">
        <v>0</v>
      </c>
      <c r="AK832" s="77">
        <v>0</v>
      </c>
      <c r="AL832" s="77">
        <v>0</v>
      </c>
      <c r="AM832" s="77">
        <v>0</v>
      </c>
      <c r="AN832" s="77">
        <v>0</v>
      </c>
      <c r="AO832" s="77">
        <v>0</v>
      </c>
      <c r="AP832" s="77">
        <v>0</v>
      </c>
      <c r="AQ832" s="77">
        <v>0</v>
      </c>
      <c r="AR832" s="77">
        <v>0</v>
      </c>
      <c r="AS832" s="77">
        <v>0</v>
      </c>
      <c r="AT832" s="77">
        <v>0</v>
      </c>
      <c r="AU832" s="77">
        <v>0</v>
      </c>
      <c r="AV832" s="77">
        <v>0</v>
      </c>
      <c r="AW832" s="77">
        <v>0</v>
      </c>
      <c r="AX832" s="77">
        <v>0</v>
      </c>
      <c r="AY832" s="77">
        <v>0</v>
      </c>
      <c r="AZ832" s="77">
        <v>0</v>
      </c>
      <c r="BA832" s="77">
        <v>0</v>
      </c>
      <c r="BB832" s="77">
        <v>0</v>
      </c>
      <c r="BC832" s="77">
        <v>0</v>
      </c>
    </row>
    <row r="833" spans="1:55" s="81" customFormat="1" ht="19.5" customHeight="1" x14ac:dyDescent="0.25">
      <c r="A833" s="27" t="s">
        <v>84</v>
      </c>
      <c r="B833" s="107" t="s">
        <v>1063</v>
      </c>
      <c r="C833" s="122" t="s">
        <v>828</v>
      </c>
      <c r="D833" s="109" t="s">
        <v>84</v>
      </c>
      <c r="E833" s="104"/>
      <c r="F833" s="77">
        <v>0</v>
      </c>
      <c r="G833" s="77">
        <v>0</v>
      </c>
      <c r="H833" s="77">
        <v>0</v>
      </c>
      <c r="I833" s="77">
        <v>0</v>
      </c>
      <c r="J833" s="77">
        <v>0</v>
      </c>
      <c r="K833" s="77">
        <v>0</v>
      </c>
      <c r="L833" s="77">
        <v>0</v>
      </c>
      <c r="M833" s="77">
        <v>0</v>
      </c>
      <c r="N833" s="77">
        <v>0</v>
      </c>
      <c r="O833" s="77">
        <v>0</v>
      </c>
      <c r="P833" s="77">
        <v>0</v>
      </c>
      <c r="Q833" s="77">
        <v>0</v>
      </c>
      <c r="R833" s="77">
        <v>0</v>
      </c>
      <c r="S833" s="77">
        <v>0</v>
      </c>
      <c r="T833" s="77">
        <v>0</v>
      </c>
      <c r="U833" s="77">
        <v>0</v>
      </c>
      <c r="V833" s="77">
        <v>0</v>
      </c>
      <c r="W833" s="77">
        <v>0</v>
      </c>
      <c r="X833" s="77">
        <v>0</v>
      </c>
      <c r="Y833" s="77">
        <v>0</v>
      </c>
      <c r="Z833" s="77">
        <v>0</v>
      </c>
      <c r="AA833" s="77">
        <v>0</v>
      </c>
      <c r="AB833" s="77">
        <v>0</v>
      </c>
      <c r="AC833" s="77">
        <v>0</v>
      </c>
      <c r="AD833" s="77">
        <v>0</v>
      </c>
      <c r="AE833" s="77">
        <v>0</v>
      </c>
      <c r="AF833" s="77">
        <v>0</v>
      </c>
      <c r="AG833" s="77">
        <v>0</v>
      </c>
      <c r="AH833" s="77">
        <v>0</v>
      </c>
      <c r="AI833" s="77">
        <v>0</v>
      </c>
      <c r="AJ833" s="77">
        <v>0</v>
      </c>
      <c r="AK833" s="77">
        <v>0</v>
      </c>
      <c r="AL833" s="77">
        <v>0</v>
      </c>
      <c r="AM833" s="77">
        <v>0</v>
      </c>
      <c r="AN833" s="77">
        <v>0</v>
      </c>
      <c r="AO833" s="77">
        <v>0</v>
      </c>
      <c r="AP833" s="77">
        <v>0</v>
      </c>
      <c r="AQ833" s="77">
        <v>0</v>
      </c>
      <c r="AR833" s="77">
        <v>0</v>
      </c>
      <c r="AS833" s="77">
        <v>0</v>
      </c>
      <c r="AT833" s="77">
        <v>0</v>
      </c>
      <c r="AU833" s="77">
        <v>0</v>
      </c>
      <c r="AV833" s="77">
        <v>0</v>
      </c>
      <c r="AW833" s="77">
        <v>0</v>
      </c>
      <c r="AX833" s="77">
        <v>0</v>
      </c>
      <c r="AY833" s="77">
        <v>0</v>
      </c>
      <c r="AZ833" s="77">
        <v>0</v>
      </c>
      <c r="BA833" s="77">
        <v>0</v>
      </c>
      <c r="BB833" s="77">
        <v>0</v>
      </c>
      <c r="BC833" s="77">
        <v>0</v>
      </c>
    </row>
    <row r="834" spans="1:55" s="81" customFormat="1" ht="19.5" customHeight="1" x14ac:dyDescent="0.25">
      <c r="A834" s="27" t="s">
        <v>84</v>
      </c>
      <c r="B834" s="107" t="s">
        <v>1064</v>
      </c>
      <c r="C834" s="122" t="s">
        <v>830</v>
      </c>
      <c r="D834" s="109" t="s">
        <v>84</v>
      </c>
      <c r="E834" s="104"/>
      <c r="F834" s="77">
        <v>0</v>
      </c>
      <c r="G834" s="77">
        <v>0</v>
      </c>
      <c r="H834" s="77">
        <v>0</v>
      </c>
      <c r="I834" s="77">
        <v>0</v>
      </c>
      <c r="J834" s="77">
        <v>0</v>
      </c>
      <c r="K834" s="77">
        <v>0</v>
      </c>
      <c r="L834" s="77">
        <v>0</v>
      </c>
      <c r="M834" s="77">
        <v>0</v>
      </c>
      <c r="N834" s="77">
        <v>0</v>
      </c>
      <c r="O834" s="77">
        <v>0</v>
      </c>
      <c r="P834" s="77">
        <v>0</v>
      </c>
      <c r="Q834" s="77">
        <v>0</v>
      </c>
      <c r="R834" s="77">
        <v>0</v>
      </c>
      <c r="S834" s="77">
        <v>0</v>
      </c>
      <c r="T834" s="77">
        <v>0</v>
      </c>
      <c r="U834" s="77">
        <v>0</v>
      </c>
      <c r="V834" s="77">
        <v>0</v>
      </c>
      <c r="W834" s="77">
        <v>0</v>
      </c>
      <c r="X834" s="77">
        <v>0</v>
      </c>
      <c r="Y834" s="77">
        <v>0</v>
      </c>
      <c r="Z834" s="77">
        <v>0</v>
      </c>
      <c r="AA834" s="77">
        <v>0</v>
      </c>
      <c r="AB834" s="77">
        <v>0</v>
      </c>
      <c r="AC834" s="77">
        <v>0</v>
      </c>
      <c r="AD834" s="77">
        <v>0</v>
      </c>
      <c r="AE834" s="77">
        <v>0</v>
      </c>
      <c r="AF834" s="77">
        <v>0</v>
      </c>
      <c r="AG834" s="77">
        <v>0</v>
      </c>
      <c r="AH834" s="77">
        <v>0</v>
      </c>
      <c r="AI834" s="77">
        <v>0</v>
      </c>
      <c r="AJ834" s="77">
        <v>0</v>
      </c>
      <c r="AK834" s="77">
        <v>0</v>
      </c>
      <c r="AL834" s="77">
        <v>0</v>
      </c>
      <c r="AM834" s="77">
        <v>0</v>
      </c>
      <c r="AN834" s="77">
        <v>0</v>
      </c>
      <c r="AO834" s="77">
        <v>0</v>
      </c>
      <c r="AP834" s="77">
        <v>0</v>
      </c>
      <c r="AQ834" s="77">
        <v>0</v>
      </c>
      <c r="AR834" s="77">
        <v>0</v>
      </c>
      <c r="AS834" s="77">
        <v>0</v>
      </c>
      <c r="AT834" s="77">
        <v>0</v>
      </c>
      <c r="AU834" s="77">
        <v>0</v>
      </c>
      <c r="AV834" s="77">
        <v>0</v>
      </c>
      <c r="AW834" s="77">
        <v>0</v>
      </c>
      <c r="AX834" s="77">
        <v>0</v>
      </c>
      <c r="AY834" s="77">
        <v>0</v>
      </c>
      <c r="AZ834" s="77">
        <v>0</v>
      </c>
      <c r="BA834" s="77">
        <v>0</v>
      </c>
      <c r="BB834" s="77">
        <v>0</v>
      </c>
      <c r="BC834" s="77">
        <v>0</v>
      </c>
    </row>
    <row r="835" spans="1:55" s="81" customFormat="1" ht="19.5" customHeight="1" x14ac:dyDescent="0.25">
      <c r="A835" s="27" t="s">
        <v>84</v>
      </c>
      <c r="B835" s="107" t="s">
        <v>1065</v>
      </c>
      <c r="C835" s="122" t="s">
        <v>831</v>
      </c>
      <c r="D835" s="109" t="s">
        <v>84</v>
      </c>
      <c r="E835" s="104"/>
      <c r="F835" s="77">
        <v>0</v>
      </c>
      <c r="G835" s="77">
        <v>0</v>
      </c>
      <c r="H835" s="77">
        <v>0</v>
      </c>
      <c r="I835" s="77">
        <v>0</v>
      </c>
      <c r="J835" s="77">
        <v>0</v>
      </c>
      <c r="K835" s="77">
        <v>0</v>
      </c>
      <c r="L835" s="77">
        <v>0</v>
      </c>
      <c r="M835" s="77">
        <v>0</v>
      </c>
      <c r="N835" s="77">
        <v>0</v>
      </c>
      <c r="O835" s="77">
        <v>0</v>
      </c>
      <c r="P835" s="77">
        <v>0</v>
      </c>
      <c r="Q835" s="77">
        <v>0</v>
      </c>
      <c r="R835" s="77">
        <v>0</v>
      </c>
      <c r="S835" s="77">
        <v>0</v>
      </c>
      <c r="T835" s="77">
        <v>0</v>
      </c>
      <c r="U835" s="77">
        <v>0</v>
      </c>
      <c r="V835" s="77">
        <v>0</v>
      </c>
      <c r="W835" s="77">
        <v>0</v>
      </c>
      <c r="X835" s="77">
        <v>0</v>
      </c>
      <c r="Y835" s="77">
        <v>0</v>
      </c>
      <c r="Z835" s="77">
        <v>0</v>
      </c>
      <c r="AA835" s="77">
        <v>0</v>
      </c>
      <c r="AB835" s="77">
        <v>0</v>
      </c>
      <c r="AC835" s="77">
        <v>0</v>
      </c>
      <c r="AD835" s="77">
        <v>0</v>
      </c>
      <c r="AE835" s="77">
        <v>0</v>
      </c>
      <c r="AF835" s="77">
        <v>0</v>
      </c>
      <c r="AG835" s="77">
        <v>0</v>
      </c>
      <c r="AH835" s="77">
        <v>0</v>
      </c>
      <c r="AI835" s="77">
        <v>0</v>
      </c>
      <c r="AJ835" s="77">
        <v>0</v>
      </c>
      <c r="AK835" s="77">
        <v>0</v>
      </c>
      <c r="AL835" s="77">
        <v>0</v>
      </c>
      <c r="AM835" s="77">
        <v>0</v>
      </c>
      <c r="AN835" s="77">
        <v>0</v>
      </c>
      <c r="AO835" s="77">
        <v>0</v>
      </c>
      <c r="AP835" s="77">
        <v>0</v>
      </c>
      <c r="AQ835" s="77">
        <v>0</v>
      </c>
      <c r="AR835" s="77">
        <v>0</v>
      </c>
      <c r="AS835" s="77">
        <v>0</v>
      </c>
      <c r="AT835" s="77">
        <v>0</v>
      </c>
      <c r="AU835" s="77">
        <v>0</v>
      </c>
      <c r="AV835" s="77">
        <v>0</v>
      </c>
      <c r="AW835" s="77">
        <v>0</v>
      </c>
      <c r="AX835" s="77">
        <v>0</v>
      </c>
      <c r="AY835" s="77">
        <v>0</v>
      </c>
      <c r="AZ835" s="77">
        <v>0</v>
      </c>
      <c r="BA835" s="77">
        <v>0</v>
      </c>
      <c r="BB835" s="77">
        <v>0</v>
      </c>
      <c r="BC835" s="77">
        <v>0</v>
      </c>
    </row>
    <row r="836" spans="1:55" s="81" customFormat="1" ht="19.5" customHeight="1" x14ac:dyDescent="0.25">
      <c r="A836" s="27" t="s">
        <v>84</v>
      </c>
      <c r="B836" s="107" t="s">
        <v>1066</v>
      </c>
      <c r="C836" s="122" t="s">
        <v>833</v>
      </c>
      <c r="D836" s="109" t="s">
        <v>84</v>
      </c>
      <c r="E836" s="104"/>
      <c r="F836" s="77">
        <v>0</v>
      </c>
      <c r="G836" s="77">
        <v>0</v>
      </c>
      <c r="H836" s="77">
        <v>0</v>
      </c>
      <c r="I836" s="77">
        <v>0</v>
      </c>
      <c r="J836" s="77">
        <v>0</v>
      </c>
      <c r="K836" s="77">
        <v>0</v>
      </c>
      <c r="L836" s="77">
        <v>0</v>
      </c>
      <c r="M836" s="77">
        <v>0</v>
      </c>
      <c r="N836" s="77">
        <v>0</v>
      </c>
      <c r="O836" s="77">
        <v>0</v>
      </c>
      <c r="P836" s="77">
        <v>0</v>
      </c>
      <c r="Q836" s="77">
        <v>0</v>
      </c>
      <c r="R836" s="77">
        <v>0</v>
      </c>
      <c r="S836" s="77">
        <v>0</v>
      </c>
      <c r="T836" s="77">
        <v>0</v>
      </c>
      <c r="U836" s="77">
        <v>0</v>
      </c>
      <c r="V836" s="77">
        <v>0</v>
      </c>
      <c r="W836" s="77">
        <v>0</v>
      </c>
      <c r="X836" s="77">
        <v>0</v>
      </c>
      <c r="Y836" s="77">
        <v>0</v>
      </c>
      <c r="Z836" s="77">
        <v>0</v>
      </c>
      <c r="AA836" s="77">
        <v>0</v>
      </c>
      <c r="AB836" s="77">
        <v>0</v>
      </c>
      <c r="AC836" s="77">
        <v>0</v>
      </c>
      <c r="AD836" s="77">
        <v>0</v>
      </c>
      <c r="AE836" s="77">
        <v>0</v>
      </c>
      <c r="AF836" s="77">
        <v>0</v>
      </c>
      <c r="AG836" s="77">
        <v>0</v>
      </c>
      <c r="AH836" s="77">
        <v>0</v>
      </c>
      <c r="AI836" s="77">
        <v>0</v>
      </c>
      <c r="AJ836" s="77">
        <v>0</v>
      </c>
      <c r="AK836" s="77">
        <v>0</v>
      </c>
      <c r="AL836" s="77">
        <v>0</v>
      </c>
      <c r="AM836" s="77">
        <v>0</v>
      </c>
      <c r="AN836" s="77">
        <v>0</v>
      </c>
      <c r="AO836" s="77">
        <v>0</v>
      </c>
      <c r="AP836" s="77">
        <v>0</v>
      </c>
      <c r="AQ836" s="77">
        <v>0</v>
      </c>
      <c r="AR836" s="77">
        <v>0</v>
      </c>
      <c r="AS836" s="77">
        <v>0</v>
      </c>
      <c r="AT836" s="77">
        <v>0</v>
      </c>
      <c r="AU836" s="77">
        <v>0</v>
      </c>
      <c r="AV836" s="77">
        <v>0</v>
      </c>
      <c r="AW836" s="77">
        <v>0</v>
      </c>
      <c r="AX836" s="77">
        <v>0</v>
      </c>
      <c r="AY836" s="77">
        <v>0</v>
      </c>
      <c r="AZ836" s="77">
        <v>0</v>
      </c>
      <c r="BA836" s="77">
        <v>0</v>
      </c>
      <c r="BB836" s="77">
        <v>0</v>
      </c>
      <c r="BC836" s="77">
        <v>0</v>
      </c>
    </row>
    <row r="837" spans="1:55" s="81" customFormat="1" ht="19.5" customHeight="1" x14ac:dyDescent="0.25">
      <c r="A837" s="27" t="s">
        <v>84</v>
      </c>
      <c r="B837" s="107" t="s">
        <v>1067</v>
      </c>
      <c r="C837" s="122" t="s">
        <v>835</v>
      </c>
      <c r="D837" s="109" t="s">
        <v>84</v>
      </c>
      <c r="E837" s="104"/>
      <c r="F837" s="77">
        <v>0</v>
      </c>
      <c r="G837" s="77">
        <v>0</v>
      </c>
      <c r="H837" s="77">
        <v>0</v>
      </c>
      <c r="I837" s="77">
        <v>0</v>
      </c>
      <c r="J837" s="77">
        <v>0</v>
      </c>
      <c r="K837" s="77">
        <v>0</v>
      </c>
      <c r="L837" s="77">
        <v>0</v>
      </c>
      <c r="M837" s="77">
        <v>0</v>
      </c>
      <c r="N837" s="77">
        <v>0</v>
      </c>
      <c r="O837" s="77">
        <v>0</v>
      </c>
      <c r="P837" s="77">
        <v>0</v>
      </c>
      <c r="Q837" s="77">
        <v>0</v>
      </c>
      <c r="R837" s="77">
        <v>0</v>
      </c>
      <c r="S837" s="77">
        <v>0</v>
      </c>
      <c r="T837" s="77">
        <v>0</v>
      </c>
      <c r="U837" s="77">
        <v>0</v>
      </c>
      <c r="V837" s="77">
        <v>0</v>
      </c>
      <c r="W837" s="77">
        <v>0</v>
      </c>
      <c r="X837" s="77">
        <v>0</v>
      </c>
      <c r="Y837" s="77">
        <v>0</v>
      </c>
      <c r="Z837" s="77">
        <v>0</v>
      </c>
      <c r="AA837" s="77">
        <v>0</v>
      </c>
      <c r="AB837" s="77">
        <v>0</v>
      </c>
      <c r="AC837" s="77">
        <v>0</v>
      </c>
      <c r="AD837" s="77">
        <v>0</v>
      </c>
      <c r="AE837" s="77">
        <v>0</v>
      </c>
      <c r="AF837" s="77">
        <v>0</v>
      </c>
      <c r="AG837" s="77">
        <v>0</v>
      </c>
      <c r="AH837" s="77">
        <v>0</v>
      </c>
      <c r="AI837" s="77">
        <v>0</v>
      </c>
      <c r="AJ837" s="77">
        <v>0</v>
      </c>
      <c r="AK837" s="77">
        <v>0</v>
      </c>
      <c r="AL837" s="77">
        <v>0</v>
      </c>
      <c r="AM837" s="77">
        <v>0</v>
      </c>
      <c r="AN837" s="77">
        <v>0</v>
      </c>
      <c r="AO837" s="77">
        <v>0</v>
      </c>
      <c r="AP837" s="77">
        <v>0</v>
      </c>
      <c r="AQ837" s="77">
        <v>0</v>
      </c>
      <c r="AR837" s="77">
        <v>0</v>
      </c>
      <c r="AS837" s="77">
        <v>0</v>
      </c>
      <c r="AT837" s="77">
        <v>0</v>
      </c>
      <c r="AU837" s="77">
        <v>0</v>
      </c>
      <c r="AV837" s="77">
        <v>0</v>
      </c>
      <c r="AW837" s="77">
        <v>0</v>
      </c>
      <c r="AX837" s="77">
        <v>0</v>
      </c>
      <c r="AY837" s="77">
        <v>0</v>
      </c>
      <c r="AZ837" s="77">
        <v>0</v>
      </c>
      <c r="BA837" s="77">
        <v>0</v>
      </c>
      <c r="BB837" s="77">
        <v>0</v>
      </c>
      <c r="BC837" s="77">
        <v>0</v>
      </c>
    </row>
    <row r="838" spans="1:55" s="81" customFormat="1" ht="19.5" customHeight="1" x14ac:dyDescent="0.25">
      <c r="A838" s="27" t="s">
        <v>84</v>
      </c>
      <c r="B838" s="107" t="s">
        <v>1068</v>
      </c>
      <c r="C838" s="122" t="s">
        <v>837</v>
      </c>
      <c r="D838" s="109" t="s">
        <v>84</v>
      </c>
      <c r="E838" s="104"/>
      <c r="F838" s="77">
        <v>0</v>
      </c>
      <c r="G838" s="77">
        <v>0</v>
      </c>
      <c r="H838" s="77">
        <v>0</v>
      </c>
      <c r="I838" s="77">
        <v>0</v>
      </c>
      <c r="J838" s="77">
        <v>0</v>
      </c>
      <c r="K838" s="77">
        <v>0</v>
      </c>
      <c r="L838" s="77">
        <v>0</v>
      </c>
      <c r="M838" s="77">
        <v>0</v>
      </c>
      <c r="N838" s="77">
        <v>0</v>
      </c>
      <c r="O838" s="77">
        <v>0</v>
      </c>
      <c r="P838" s="77">
        <v>0</v>
      </c>
      <c r="Q838" s="77">
        <v>0</v>
      </c>
      <c r="R838" s="77">
        <v>0</v>
      </c>
      <c r="S838" s="77">
        <v>0</v>
      </c>
      <c r="T838" s="77">
        <v>0</v>
      </c>
      <c r="U838" s="77">
        <v>0</v>
      </c>
      <c r="V838" s="77">
        <v>0</v>
      </c>
      <c r="W838" s="77">
        <v>0</v>
      </c>
      <c r="X838" s="77">
        <v>0</v>
      </c>
      <c r="Y838" s="77">
        <v>0</v>
      </c>
      <c r="Z838" s="77">
        <v>0</v>
      </c>
      <c r="AA838" s="77">
        <v>0</v>
      </c>
      <c r="AB838" s="77">
        <v>0</v>
      </c>
      <c r="AC838" s="77">
        <v>0</v>
      </c>
      <c r="AD838" s="77">
        <v>0</v>
      </c>
      <c r="AE838" s="77">
        <v>0</v>
      </c>
      <c r="AF838" s="77">
        <v>0</v>
      </c>
      <c r="AG838" s="77">
        <v>0</v>
      </c>
      <c r="AH838" s="77">
        <v>0</v>
      </c>
      <c r="AI838" s="77">
        <v>0</v>
      </c>
      <c r="AJ838" s="77">
        <v>0</v>
      </c>
      <c r="AK838" s="77">
        <v>0</v>
      </c>
      <c r="AL838" s="77">
        <v>0</v>
      </c>
      <c r="AM838" s="77">
        <v>0</v>
      </c>
      <c r="AN838" s="77">
        <v>0</v>
      </c>
      <c r="AO838" s="77">
        <v>0</v>
      </c>
      <c r="AP838" s="77">
        <v>0</v>
      </c>
      <c r="AQ838" s="77">
        <v>0</v>
      </c>
      <c r="AR838" s="77">
        <v>0</v>
      </c>
      <c r="AS838" s="77">
        <v>0</v>
      </c>
      <c r="AT838" s="77">
        <v>0</v>
      </c>
      <c r="AU838" s="77">
        <v>0</v>
      </c>
      <c r="AV838" s="77">
        <v>0</v>
      </c>
      <c r="AW838" s="77">
        <v>0</v>
      </c>
      <c r="AX838" s="77">
        <v>0</v>
      </c>
      <c r="AY838" s="77">
        <v>0</v>
      </c>
      <c r="AZ838" s="77">
        <v>0</v>
      </c>
      <c r="BA838" s="77">
        <v>0</v>
      </c>
      <c r="BB838" s="77">
        <v>0</v>
      </c>
      <c r="BC838" s="77">
        <v>0</v>
      </c>
    </row>
    <row r="839" spans="1:55" s="81" customFormat="1" ht="19.5" customHeight="1" x14ac:dyDescent="0.25">
      <c r="A839" s="27" t="s">
        <v>84</v>
      </c>
      <c r="B839" s="107" t="s">
        <v>1069</v>
      </c>
      <c r="C839" s="122" t="s">
        <v>839</v>
      </c>
      <c r="D839" s="109" t="s">
        <v>84</v>
      </c>
      <c r="E839" s="104"/>
      <c r="F839" s="77">
        <v>0</v>
      </c>
      <c r="G839" s="77">
        <v>0</v>
      </c>
      <c r="H839" s="77">
        <v>0</v>
      </c>
      <c r="I839" s="77">
        <v>0</v>
      </c>
      <c r="J839" s="77">
        <v>0</v>
      </c>
      <c r="K839" s="77">
        <v>0</v>
      </c>
      <c r="L839" s="77">
        <v>0</v>
      </c>
      <c r="M839" s="77">
        <v>0</v>
      </c>
      <c r="N839" s="77">
        <v>0</v>
      </c>
      <c r="O839" s="77">
        <v>0</v>
      </c>
      <c r="P839" s="77">
        <v>0</v>
      </c>
      <c r="Q839" s="77">
        <v>0</v>
      </c>
      <c r="R839" s="77">
        <v>0</v>
      </c>
      <c r="S839" s="77">
        <v>0</v>
      </c>
      <c r="T839" s="77">
        <v>0</v>
      </c>
      <c r="U839" s="77">
        <v>0</v>
      </c>
      <c r="V839" s="77">
        <v>0</v>
      </c>
      <c r="W839" s="77">
        <v>0</v>
      </c>
      <c r="X839" s="77">
        <v>0</v>
      </c>
      <c r="Y839" s="77">
        <v>0</v>
      </c>
      <c r="Z839" s="77">
        <v>0</v>
      </c>
      <c r="AA839" s="77">
        <v>0</v>
      </c>
      <c r="AB839" s="77">
        <v>0</v>
      </c>
      <c r="AC839" s="77">
        <v>0</v>
      </c>
      <c r="AD839" s="77">
        <v>0</v>
      </c>
      <c r="AE839" s="77">
        <v>0</v>
      </c>
      <c r="AF839" s="77">
        <v>0</v>
      </c>
      <c r="AG839" s="77">
        <v>0</v>
      </c>
      <c r="AH839" s="77">
        <v>0</v>
      </c>
      <c r="AI839" s="77">
        <v>0</v>
      </c>
      <c r="AJ839" s="77">
        <v>0</v>
      </c>
      <c r="AK839" s="77">
        <v>0</v>
      </c>
      <c r="AL839" s="77">
        <v>0</v>
      </c>
      <c r="AM839" s="77">
        <v>0</v>
      </c>
      <c r="AN839" s="77">
        <v>0</v>
      </c>
      <c r="AO839" s="77">
        <v>0</v>
      </c>
      <c r="AP839" s="77">
        <v>0</v>
      </c>
      <c r="AQ839" s="77">
        <v>0</v>
      </c>
      <c r="AR839" s="77">
        <v>0</v>
      </c>
      <c r="AS839" s="77">
        <v>0</v>
      </c>
      <c r="AT839" s="77">
        <v>0</v>
      </c>
      <c r="AU839" s="77">
        <v>0</v>
      </c>
      <c r="AV839" s="77">
        <v>0</v>
      </c>
      <c r="AW839" s="77">
        <v>0</v>
      </c>
      <c r="AX839" s="77">
        <v>0</v>
      </c>
      <c r="AY839" s="77">
        <v>0</v>
      </c>
      <c r="AZ839" s="77">
        <v>0</v>
      </c>
      <c r="BA839" s="77">
        <v>0</v>
      </c>
      <c r="BB839" s="77">
        <v>0</v>
      </c>
      <c r="BC839" s="77">
        <v>0</v>
      </c>
    </row>
    <row r="840" spans="1:55" s="81" customFormat="1" ht="19.5" customHeight="1" x14ac:dyDescent="0.25">
      <c r="A840" s="27" t="s">
        <v>84</v>
      </c>
      <c r="B840" s="107" t="s">
        <v>1070</v>
      </c>
      <c r="C840" s="122" t="s">
        <v>841</v>
      </c>
      <c r="D840" s="109" t="s">
        <v>84</v>
      </c>
      <c r="E840" s="104"/>
      <c r="F840" s="77">
        <v>0</v>
      </c>
      <c r="G840" s="77">
        <v>0</v>
      </c>
      <c r="H840" s="77">
        <v>0</v>
      </c>
      <c r="I840" s="77">
        <v>0</v>
      </c>
      <c r="J840" s="77">
        <v>0</v>
      </c>
      <c r="K840" s="77">
        <v>0</v>
      </c>
      <c r="L840" s="77">
        <v>0</v>
      </c>
      <c r="M840" s="77">
        <v>0</v>
      </c>
      <c r="N840" s="77">
        <v>0</v>
      </c>
      <c r="O840" s="77">
        <v>0</v>
      </c>
      <c r="P840" s="77">
        <v>0</v>
      </c>
      <c r="Q840" s="77">
        <v>0</v>
      </c>
      <c r="R840" s="77">
        <v>0</v>
      </c>
      <c r="S840" s="77">
        <v>0</v>
      </c>
      <c r="T840" s="77">
        <v>0</v>
      </c>
      <c r="U840" s="77">
        <v>0</v>
      </c>
      <c r="V840" s="77">
        <v>0</v>
      </c>
      <c r="W840" s="77">
        <v>0</v>
      </c>
      <c r="X840" s="77">
        <v>0</v>
      </c>
      <c r="Y840" s="77">
        <v>0</v>
      </c>
      <c r="Z840" s="77">
        <v>0</v>
      </c>
      <c r="AA840" s="77">
        <v>0</v>
      </c>
      <c r="AB840" s="77">
        <v>0</v>
      </c>
      <c r="AC840" s="77">
        <v>0</v>
      </c>
      <c r="AD840" s="77">
        <v>0</v>
      </c>
      <c r="AE840" s="77">
        <v>0</v>
      </c>
      <c r="AF840" s="77">
        <v>0</v>
      </c>
      <c r="AG840" s="77">
        <v>0</v>
      </c>
      <c r="AH840" s="77">
        <v>0</v>
      </c>
      <c r="AI840" s="77">
        <v>0</v>
      </c>
      <c r="AJ840" s="77">
        <v>0</v>
      </c>
      <c r="AK840" s="77">
        <v>0</v>
      </c>
      <c r="AL840" s="77">
        <v>0</v>
      </c>
      <c r="AM840" s="77">
        <v>0</v>
      </c>
      <c r="AN840" s="77">
        <v>0</v>
      </c>
      <c r="AO840" s="77">
        <v>0</v>
      </c>
      <c r="AP840" s="77">
        <v>0</v>
      </c>
      <c r="AQ840" s="77">
        <v>0</v>
      </c>
      <c r="AR840" s="77">
        <v>0</v>
      </c>
      <c r="AS840" s="77">
        <v>0</v>
      </c>
      <c r="AT840" s="77">
        <v>0</v>
      </c>
      <c r="AU840" s="77">
        <v>0</v>
      </c>
      <c r="AV840" s="77">
        <v>0</v>
      </c>
      <c r="AW840" s="77">
        <v>0</v>
      </c>
      <c r="AX840" s="77">
        <v>0</v>
      </c>
      <c r="AY840" s="77">
        <v>0</v>
      </c>
      <c r="AZ840" s="77">
        <v>0</v>
      </c>
      <c r="BA840" s="77">
        <v>0</v>
      </c>
      <c r="BB840" s="77">
        <v>0</v>
      </c>
      <c r="BC840" s="77">
        <v>0</v>
      </c>
    </row>
    <row r="841" spans="1:55" s="81" customFormat="1" ht="19.5" customHeight="1" x14ac:dyDescent="0.25">
      <c r="A841" s="27" t="s">
        <v>84</v>
      </c>
      <c r="B841" s="107" t="s">
        <v>1071</v>
      </c>
      <c r="C841" s="122" t="s">
        <v>843</v>
      </c>
      <c r="D841" s="109" t="s">
        <v>84</v>
      </c>
      <c r="E841" s="104"/>
      <c r="F841" s="77">
        <v>0</v>
      </c>
      <c r="G841" s="77">
        <v>0</v>
      </c>
      <c r="H841" s="77">
        <v>0</v>
      </c>
      <c r="I841" s="77">
        <v>0</v>
      </c>
      <c r="J841" s="77">
        <v>0</v>
      </c>
      <c r="K841" s="77">
        <v>0</v>
      </c>
      <c r="L841" s="77">
        <v>0</v>
      </c>
      <c r="M841" s="77">
        <v>0</v>
      </c>
      <c r="N841" s="77">
        <v>0</v>
      </c>
      <c r="O841" s="77">
        <v>0</v>
      </c>
      <c r="P841" s="77">
        <v>0</v>
      </c>
      <c r="Q841" s="77">
        <v>0</v>
      </c>
      <c r="R841" s="77">
        <v>0</v>
      </c>
      <c r="S841" s="77">
        <v>0</v>
      </c>
      <c r="T841" s="77">
        <v>0</v>
      </c>
      <c r="U841" s="77">
        <v>0</v>
      </c>
      <c r="V841" s="77">
        <v>0</v>
      </c>
      <c r="W841" s="77">
        <v>0</v>
      </c>
      <c r="X841" s="77">
        <v>0</v>
      </c>
      <c r="Y841" s="77">
        <v>0</v>
      </c>
      <c r="Z841" s="77">
        <v>0</v>
      </c>
      <c r="AA841" s="77">
        <v>0</v>
      </c>
      <c r="AB841" s="77">
        <v>0</v>
      </c>
      <c r="AC841" s="77">
        <v>0</v>
      </c>
      <c r="AD841" s="77">
        <v>0</v>
      </c>
      <c r="AE841" s="77">
        <v>0</v>
      </c>
      <c r="AF841" s="77">
        <v>0</v>
      </c>
      <c r="AG841" s="77">
        <v>0</v>
      </c>
      <c r="AH841" s="77">
        <v>0</v>
      </c>
      <c r="AI841" s="77">
        <v>0</v>
      </c>
      <c r="AJ841" s="77">
        <v>0</v>
      </c>
      <c r="AK841" s="77">
        <v>0</v>
      </c>
      <c r="AL841" s="77">
        <v>0</v>
      </c>
      <c r="AM841" s="77">
        <v>0</v>
      </c>
      <c r="AN841" s="77">
        <v>0</v>
      </c>
      <c r="AO841" s="77">
        <v>0</v>
      </c>
      <c r="AP841" s="77">
        <v>0</v>
      </c>
      <c r="AQ841" s="77">
        <v>0</v>
      </c>
      <c r="AR841" s="77">
        <v>0</v>
      </c>
      <c r="AS841" s="77">
        <v>0</v>
      </c>
      <c r="AT841" s="77">
        <v>0</v>
      </c>
      <c r="AU841" s="77">
        <v>0</v>
      </c>
      <c r="AV841" s="77">
        <v>0</v>
      </c>
      <c r="AW841" s="77">
        <v>0</v>
      </c>
      <c r="AX841" s="77">
        <v>0</v>
      </c>
      <c r="AY841" s="77">
        <v>0</v>
      </c>
      <c r="AZ841" s="77">
        <v>0</v>
      </c>
      <c r="BA841" s="77">
        <v>0</v>
      </c>
      <c r="BB841" s="77">
        <v>0</v>
      </c>
      <c r="BC841" s="77">
        <v>0</v>
      </c>
    </row>
    <row r="842" spans="1:55" s="81" customFormat="1" ht="19.5" customHeight="1" x14ac:dyDescent="0.25">
      <c r="A842" s="27" t="s">
        <v>84</v>
      </c>
      <c r="B842" s="107" t="s">
        <v>1072</v>
      </c>
      <c r="C842" s="122" t="s">
        <v>845</v>
      </c>
      <c r="D842" s="109" t="s">
        <v>84</v>
      </c>
      <c r="E842" s="104"/>
      <c r="F842" s="77">
        <v>0</v>
      </c>
      <c r="G842" s="77">
        <v>0</v>
      </c>
      <c r="H842" s="77">
        <v>0</v>
      </c>
      <c r="I842" s="77">
        <v>0</v>
      </c>
      <c r="J842" s="77">
        <v>0</v>
      </c>
      <c r="K842" s="77">
        <v>0</v>
      </c>
      <c r="L842" s="77">
        <v>0</v>
      </c>
      <c r="M842" s="77">
        <v>0</v>
      </c>
      <c r="N842" s="77">
        <v>0</v>
      </c>
      <c r="O842" s="77">
        <v>0</v>
      </c>
      <c r="P842" s="77">
        <v>0</v>
      </c>
      <c r="Q842" s="77">
        <v>0</v>
      </c>
      <c r="R842" s="77">
        <v>0</v>
      </c>
      <c r="S842" s="77">
        <v>0</v>
      </c>
      <c r="T842" s="77">
        <v>0</v>
      </c>
      <c r="U842" s="77">
        <v>0</v>
      </c>
      <c r="V842" s="77">
        <v>0</v>
      </c>
      <c r="W842" s="77">
        <v>0</v>
      </c>
      <c r="X842" s="77">
        <v>0</v>
      </c>
      <c r="Y842" s="77">
        <v>0</v>
      </c>
      <c r="Z842" s="77">
        <v>0</v>
      </c>
      <c r="AA842" s="77">
        <v>0</v>
      </c>
      <c r="AB842" s="77">
        <v>0</v>
      </c>
      <c r="AC842" s="77">
        <v>0</v>
      </c>
      <c r="AD842" s="77">
        <v>0</v>
      </c>
      <c r="AE842" s="77">
        <v>0</v>
      </c>
      <c r="AF842" s="77">
        <v>0</v>
      </c>
      <c r="AG842" s="77">
        <v>0</v>
      </c>
      <c r="AH842" s="77">
        <v>0</v>
      </c>
      <c r="AI842" s="77">
        <v>0</v>
      </c>
      <c r="AJ842" s="77">
        <v>0</v>
      </c>
      <c r="AK842" s="77">
        <v>0</v>
      </c>
      <c r="AL842" s="77">
        <v>0</v>
      </c>
      <c r="AM842" s="77">
        <v>0</v>
      </c>
      <c r="AN842" s="77">
        <v>0</v>
      </c>
      <c r="AO842" s="77">
        <v>0</v>
      </c>
      <c r="AP842" s="77">
        <v>0</v>
      </c>
      <c r="AQ842" s="77">
        <v>0</v>
      </c>
      <c r="AR842" s="77">
        <v>0</v>
      </c>
      <c r="AS842" s="77">
        <v>0</v>
      </c>
      <c r="AT842" s="77">
        <v>0</v>
      </c>
      <c r="AU842" s="77">
        <v>0</v>
      </c>
      <c r="AV842" s="77">
        <v>0</v>
      </c>
      <c r="AW842" s="77">
        <v>0</v>
      </c>
      <c r="AX842" s="77">
        <v>0</v>
      </c>
      <c r="AY842" s="77">
        <v>0</v>
      </c>
      <c r="AZ842" s="77">
        <v>0</v>
      </c>
      <c r="BA842" s="77">
        <v>0</v>
      </c>
      <c r="BB842" s="77">
        <v>0</v>
      </c>
      <c r="BC842" s="77">
        <v>0</v>
      </c>
    </row>
    <row r="843" spans="1:55" s="81" customFormat="1" ht="19.5" customHeight="1" x14ac:dyDescent="0.25">
      <c r="A843" s="27" t="s">
        <v>84</v>
      </c>
      <c r="B843" s="107" t="s">
        <v>1073</v>
      </c>
      <c r="C843" s="122" t="s">
        <v>847</v>
      </c>
      <c r="D843" s="109" t="s">
        <v>84</v>
      </c>
      <c r="E843" s="104"/>
      <c r="F843" s="77">
        <v>0</v>
      </c>
      <c r="G843" s="77">
        <v>0</v>
      </c>
      <c r="H843" s="77">
        <v>0</v>
      </c>
      <c r="I843" s="77">
        <v>0</v>
      </c>
      <c r="J843" s="77">
        <v>0</v>
      </c>
      <c r="K843" s="77">
        <v>0</v>
      </c>
      <c r="L843" s="77">
        <v>0</v>
      </c>
      <c r="M843" s="77">
        <v>0</v>
      </c>
      <c r="N843" s="77">
        <v>0</v>
      </c>
      <c r="O843" s="77">
        <v>0</v>
      </c>
      <c r="P843" s="77">
        <v>0</v>
      </c>
      <c r="Q843" s="77">
        <v>0</v>
      </c>
      <c r="R843" s="77">
        <v>0</v>
      </c>
      <c r="S843" s="77">
        <v>0</v>
      </c>
      <c r="T843" s="77">
        <v>0</v>
      </c>
      <c r="U843" s="77">
        <v>0</v>
      </c>
      <c r="V843" s="77">
        <v>0</v>
      </c>
      <c r="W843" s="77">
        <v>0</v>
      </c>
      <c r="X843" s="77">
        <v>0</v>
      </c>
      <c r="Y843" s="77">
        <v>0</v>
      </c>
      <c r="Z843" s="77">
        <v>0</v>
      </c>
      <c r="AA843" s="77">
        <v>0</v>
      </c>
      <c r="AB843" s="77">
        <v>0</v>
      </c>
      <c r="AC843" s="77">
        <v>0</v>
      </c>
      <c r="AD843" s="77">
        <v>0</v>
      </c>
      <c r="AE843" s="77">
        <v>0</v>
      </c>
      <c r="AF843" s="77">
        <v>0</v>
      </c>
      <c r="AG843" s="77">
        <v>0</v>
      </c>
      <c r="AH843" s="77">
        <v>0</v>
      </c>
      <c r="AI843" s="77">
        <v>0</v>
      </c>
      <c r="AJ843" s="77">
        <v>0</v>
      </c>
      <c r="AK843" s="77">
        <v>0</v>
      </c>
      <c r="AL843" s="77">
        <v>0</v>
      </c>
      <c r="AM843" s="77">
        <v>0</v>
      </c>
      <c r="AN843" s="77">
        <v>0</v>
      </c>
      <c r="AO843" s="77">
        <v>0</v>
      </c>
      <c r="AP843" s="77">
        <v>0</v>
      </c>
      <c r="AQ843" s="77">
        <v>0</v>
      </c>
      <c r="AR843" s="77">
        <v>0</v>
      </c>
      <c r="AS843" s="77">
        <v>0</v>
      </c>
      <c r="AT843" s="77">
        <v>0</v>
      </c>
      <c r="AU843" s="77">
        <v>0</v>
      </c>
      <c r="AV843" s="77">
        <v>0</v>
      </c>
      <c r="AW843" s="77">
        <v>0</v>
      </c>
      <c r="AX843" s="77">
        <v>0</v>
      </c>
      <c r="AY843" s="77">
        <v>0</v>
      </c>
      <c r="AZ843" s="77">
        <v>0</v>
      </c>
      <c r="BA843" s="77">
        <v>0</v>
      </c>
      <c r="BB843" s="77">
        <v>0</v>
      </c>
      <c r="BC843" s="77">
        <v>0</v>
      </c>
    </row>
    <row r="844" spans="1:55" s="81" customFormat="1" ht="19.5" customHeight="1" x14ac:dyDescent="0.25">
      <c r="A844" s="27" t="s">
        <v>84</v>
      </c>
      <c r="B844" s="107" t="s">
        <v>1074</v>
      </c>
      <c r="C844" s="122" t="s">
        <v>849</v>
      </c>
      <c r="D844" s="109" t="s">
        <v>84</v>
      </c>
      <c r="E844" s="104"/>
      <c r="F844" s="77">
        <v>0</v>
      </c>
      <c r="G844" s="77">
        <v>0</v>
      </c>
      <c r="H844" s="77">
        <v>0</v>
      </c>
      <c r="I844" s="77">
        <v>0</v>
      </c>
      <c r="J844" s="77">
        <v>0</v>
      </c>
      <c r="K844" s="77">
        <v>0</v>
      </c>
      <c r="L844" s="77">
        <v>0</v>
      </c>
      <c r="M844" s="77">
        <v>0</v>
      </c>
      <c r="N844" s="77">
        <v>0</v>
      </c>
      <c r="O844" s="77">
        <v>0</v>
      </c>
      <c r="P844" s="77">
        <v>0</v>
      </c>
      <c r="Q844" s="77">
        <v>0</v>
      </c>
      <c r="R844" s="77">
        <v>0</v>
      </c>
      <c r="S844" s="77">
        <v>0</v>
      </c>
      <c r="T844" s="77">
        <v>0</v>
      </c>
      <c r="U844" s="77">
        <v>0</v>
      </c>
      <c r="V844" s="77">
        <v>0</v>
      </c>
      <c r="W844" s="77">
        <v>0</v>
      </c>
      <c r="X844" s="77">
        <v>0</v>
      </c>
      <c r="Y844" s="77">
        <v>0</v>
      </c>
      <c r="Z844" s="77">
        <v>0</v>
      </c>
      <c r="AA844" s="77">
        <v>0</v>
      </c>
      <c r="AB844" s="77">
        <v>0</v>
      </c>
      <c r="AC844" s="77">
        <v>0</v>
      </c>
      <c r="AD844" s="77">
        <v>0</v>
      </c>
      <c r="AE844" s="77">
        <v>0</v>
      </c>
      <c r="AF844" s="77">
        <v>0</v>
      </c>
      <c r="AG844" s="77">
        <v>0</v>
      </c>
      <c r="AH844" s="77">
        <v>0</v>
      </c>
      <c r="AI844" s="77">
        <v>0</v>
      </c>
      <c r="AJ844" s="77">
        <v>0</v>
      </c>
      <c r="AK844" s="77">
        <v>0</v>
      </c>
      <c r="AL844" s="77">
        <v>0</v>
      </c>
      <c r="AM844" s="77">
        <v>0</v>
      </c>
      <c r="AN844" s="77">
        <v>0</v>
      </c>
      <c r="AO844" s="77">
        <v>0</v>
      </c>
      <c r="AP844" s="77">
        <v>0</v>
      </c>
      <c r="AQ844" s="77">
        <v>0</v>
      </c>
      <c r="AR844" s="77">
        <v>0</v>
      </c>
      <c r="AS844" s="77">
        <v>0</v>
      </c>
      <c r="AT844" s="77">
        <v>0</v>
      </c>
      <c r="AU844" s="77">
        <v>0</v>
      </c>
      <c r="AV844" s="77">
        <v>0</v>
      </c>
      <c r="AW844" s="77">
        <v>0</v>
      </c>
      <c r="AX844" s="77">
        <v>0</v>
      </c>
      <c r="AY844" s="77">
        <v>0</v>
      </c>
      <c r="AZ844" s="77">
        <v>0</v>
      </c>
      <c r="BA844" s="77">
        <v>0</v>
      </c>
      <c r="BB844" s="77">
        <v>0</v>
      </c>
      <c r="BC844" s="77">
        <v>0</v>
      </c>
    </row>
    <row r="845" spans="1:55" s="81" customFormat="1" ht="19.5" customHeight="1" x14ac:dyDescent="0.25">
      <c r="A845" s="27" t="s">
        <v>84</v>
      </c>
      <c r="B845" s="107" t="s">
        <v>1075</v>
      </c>
      <c r="C845" s="122" t="s">
        <v>851</v>
      </c>
      <c r="D845" s="109" t="s">
        <v>84</v>
      </c>
      <c r="E845" s="104"/>
      <c r="F845" s="77">
        <v>0</v>
      </c>
      <c r="G845" s="77">
        <v>0</v>
      </c>
      <c r="H845" s="77">
        <v>0</v>
      </c>
      <c r="I845" s="77">
        <v>0</v>
      </c>
      <c r="J845" s="77">
        <v>0</v>
      </c>
      <c r="K845" s="77">
        <v>0</v>
      </c>
      <c r="L845" s="77">
        <v>0</v>
      </c>
      <c r="M845" s="77">
        <v>0</v>
      </c>
      <c r="N845" s="77">
        <v>0</v>
      </c>
      <c r="O845" s="77">
        <v>0</v>
      </c>
      <c r="P845" s="77">
        <v>0</v>
      </c>
      <c r="Q845" s="77">
        <v>0</v>
      </c>
      <c r="R845" s="77">
        <v>0</v>
      </c>
      <c r="S845" s="77">
        <v>0</v>
      </c>
      <c r="T845" s="77">
        <v>0</v>
      </c>
      <c r="U845" s="77">
        <v>0</v>
      </c>
      <c r="V845" s="77">
        <v>0</v>
      </c>
      <c r="W845" s="77">
        <v>0</v>
      </c>
      <c r="X845" s="77">
        <v>0</v>
      </c>
      <c r="Y845" s="77">
        <v>0</v>
      </c>
      <c r="Z845" s="77">
        <v>0</v>
      </c>
      <c r="AA845" s="77">
        <v>0</v>
      </c>
      <c r="AB845" s="77">
        <v>0</v>
      </c>
      <c r="AC845" s="77">
        <v>0</v>
      </c>
      <c r="AD845" s="77">
        <v>0</v>
      </c>
      <c r="AE845" s="77">
        <v>0</v>
      </c>
      <c r="AF845" s="77">
        <v>0</v>
      </c>
      <c r="AG845" s="77">
        <v>0</v>
      </c>
      <c r="AH845" s="77">
        <v>0</v>
      </c>
      <c r="AI845" s="77">
        <v>0</v>
      </c>
      <c r="AJ845" s="77">
        <v>0</v>
      </c>
      <c r="AK845" s="77">
        <v>0</v>
      </c>
      <c r="AL845" s="77">
        <v>0</v>
      </c>
      <c r="AM845" s="77">
        <v>0</v>
      </c>
      <c r="AN845" s="77">
        <v>0</v>
      </c>
      <c r="AO845" s="77">
        <v>0</v>
      </c>
      <c r="AP845" s="77">
        <v>0</v>
      </c>
      <c r="AQ845" s="77">
        <v>0</v>
      </c>
      <c r="AR845" s="77">
        <v>0</v>
      </c>
      <c r="AS845" s="77">
        <v>0</v>
      </c>
      <c r="AT845" s="77">
        <v>0</v>
      </c>
      <c r="AU845" s="77">
        <v>0</v>
      </c>
      <c r="AV845" s="77">
        <v>0</v>
      </c>
      <c r="AW845" s="77">
        <v>0</v>
      </c>
      <c r="AX845" s="77">
        <v>0</v>
      </c>
      <c r="AY845" s="77">
        <v>0</v>
      </c>
      <c r="AZ845" s="77">
        <v>0</v>
      </c>
      <c r="BA845" s="77">
        <v>0</v>
      </c>
      <c r="BB845" s="77">
        <v>0</v>
      </c>
      <c r="BC845" s="77">
        <v>0</v>
      </c>
    </row>
    <row r="846" spans="1:55" s="81" customFormat="1" ht="19.5" customHeight="1" x14ac:dyDescent="0.25">
      <c r="A846" s="27" t="s">
        <v>84</v>
      </c>
      <c r="B846" s="107" t="s">
        <v>1076</v>
      </c>
      <c r="C846" s="122" t="s">
        <v>853</v>
      </c>
      <c r="D846" s="109" t="s">
        <v>84</v>
      </c>
      <c r="E846" s="104"/>
      <c r="F846" s="77">
        <v>0</v>
      </c>
      <c r="G846" s="77">
        <v>0</v>
      </c>
      <c r="H846" s="77">
        <v>0</v>
      </c>
      <c r="I846" s="77">
        <v>0</v>
      </c>
      <c r="J846" s="77">
        <v>0</v>
      </c>
      <c r="K846" s="77">
        <v>0</v>
      </c>
      <c r="L846" s="77">
        <v>0</v>
      </c>
      <c r="M846" s="77">
        <v>0</v>
      </c>
      <c r="N846" s="77">
        <v>0</v>
      </c>
      <c r="O846" s="77">
        <v>0</v>
      </c>
      <c r="P846" s="77">
        <v>0</v>
      </c>
      <c r="Q846" s="77">
        <v>0</v>
      </c>
      <c r="R846" s="77">
        <v>0</v>
      </c>
      <c r="S846" s="77">
        <v>0</v>
      </c>
      <c r="T846" s="77">
        <v>0</v>
      </c>
      <c r="U846" s="77">
        <v>0</v>
      </c>
      <c r="V846" s="77">
        <v>0</v>
      </c>
      <c r="W846" s="77">
        <v>0</v>
      </c>
      <c r="X846" s="77">
        <v>0</v>
      </c>
      <c r="Y846" s="77">
        <v>0</v>
      </c>
      <c r="Z846" s="77">
        <v>0</v>
      </c>
      <c r="AA846" s="77">
        <v>0</v>
      </c>
      <c r="AB846" s="77">
        <v>0</v>
      </c>
      <c r="AC846" s="77">
        <v>0</v>
      </c>
      <c r="AD846" s="77">
        <v>0</v>
      </c>
      <c r="AE846" s="77">
        <v>0</v>
      </c>
      <c r="AF846" s="77">
        <v>0</v>
      </c>
      <c r="AG846" s="77">
        <v>0</v>
      </c>
      <c r="AH846" s="77">
        <v>0</v>
      </c>
      <c r="AI846" s="77">
        <v>0</v>
      </c>
      <c r="AJ846" s="77">
        <v>0</v>
      </c>
      <c r="AK846" s="77">
        <v>0</v>
      </c>
      <c r="AL846" s="77">
        <v>0</v>
      </c>
      <c r="AM846" s="77">
        <v>0</v>
      </c>
      <c r="AN846" s="77">
        <v>0</v>
      </c>
      <c r="AO846" s="77">
        <v>0</v>
      </c>
      <c r="AP846" s="77">
        <v>0</v>
      </c>
      <c r="AQ846" s="77">
        <v>0</v>
      </c>
      <c r="AR846" s="77">
        <v>0</v>
      </c>
      <c r="AS846" s="77">
        <v>0</v>
      </c>
      <c r="AT846" s="77">
        <v>0</v>
      </c>
      <c r="AU846" s="77">
        <v>0</v>
      </c>
      <c r="AV846" s="77">
        <v>0</v>
      </c>
      <c r="AW846" s="77">
        <v>0</v>
      </c>
      <c r="AX846" s="77">
        <v>0</v>
      </c>
      <c r="AY846" s="77">
        <v>0</v>
      </c>
      <c r="AZ846" s="77">
        <v>0</v>
      </c>
      <c r="BA846" s="77">
        <v>0</v>
      </c>
      <c r="BB846" s="77">
        <v>0</v>
      </c>
      <c r="BC846" s="77">
        <v>0</v>
      </c>
    </row>
    <row r="847" spans="1:55" s="81" customFormat="1" ht="19.5" customHeight="1" x14ac:dyDescent="0.25">
      <c r="A847" s="27" t="s">
        <v>84</v>
      </c>
      <c r="B847" s="107" t="s">
        <v>1077</v>
      </c>
      <c r="C847" s="122" t="s">
        <v>855</v>
      </c>
      <c r="D847" s="109" t="s">
        <v>84</v>
      </c>
      <c r="E847" s="104"/>
      <c r="F847" s="77">
        <v>0</v>
      </c>
      <c r="G847" s="77">
        <v>0</v>
      </c>
      <c r="H847" s="77">
        <v>0</v>
      </c>
      <c r="I847" s="77">
        <v>0</v>
      </c>
      <c r="J847" s="77">
        <v>0</v>
      </c>
      <c r="K847" s="77">
        <v>0</v>
      </c>
      <c r="L847" s="77">
        <v>0</v>
      </c>
      <c r="M847" s="77">
        <v>0</v>
      </c>
      <c r="N847" s="77">
        <v>0</v>
      </c>
      <c r="O847" s="77">
        <v>0</v>
      </c>
      <c r="P847" s="77">
        <v>0</v>
      </c>
      <c r="Q847" s="77">
        <v>0</v>
      </c>
      <c r="R847" s="77">
        <v>0</v>
      </c>
      <c r="S847" s="77">
        <v>0</v>
      </c>
      <c r="T847" s="77">
        <v>0</v>
      </c>
      <c r="U847" s="77">
        <v>0</v>
      </c>
      <c r="V847" s="77">
        <v>0</v>
      </c>
      <c r="W847" s="77">
        <v>0</v>
      </c>
      <c r="X847" s="77">
        <v>0</v>
      </c>
      <c r="Y847" s="77">
        <v>0</v>
      </c>
      <c r="Z847" s="77">
        <v>0</v>
      </c>
      <c r="AA847" s="77">
        <v>0</v>
      </c>
      <c r="AB847" s="77">
        <v>0</v>
      </c>
      <c r="AC847" s="77">
        <v>0</v>
      </c>
      <c r="AD847" s="77">
        <v>0</v>
      </c>
      <c r="AE847" s="77">
        <v>0</v>
      </c>
      <c r="AF847" s="77">
        <v>0</v>
      </c>
      <c r="AG847" s="77">
        <v>0</v>
      </c>
      <c r="AH847" s="77">
        <v>0</v>
      </c>
      <c r="AI847" s="77">
        <v>0</v>
      </c>
      <c r="AJ847" s="77">
        <v>0</v>
      </c>
      <c r="AK847" s="77">
        <v>0</v>
      </c>
      <c r="AL847" s="77">
        <v>0</v>
      </c>
      <c r="AM847" s="77">
        <v>0</v>
      </c>
      <c r="AN847" s="77">
        <v>0</v>
      </c>
      <c r="AO847" s="77">
        <v>0</v>
      </c>
      <c r="AP847" s="77">
        <v>0</v>
      </c>
      <c r="AQ847" s="77">
        <v>0</v>
      </c>
      <c r="AR847" s="77">
        <v>0</v>
      </c>
      <c r="AS847" s="77">
        <v>0</v>
      </c>
      <c r="AT847" s="77">
        <v>0</v>
      </c>
      <c r="AU847" s="77">
        <v>0</v>
      </c>
      <c r="AV847" s="77">
        <v>0</v>
      </c>
      <c r="AW847" s="77">
        <v>0</v>
      </c>
      <c r="AX847" s="77">
        <v>0</v>
      </c>
      <c r="AY847" s="77">
        <v>0</v>
      </c>
      <c r="AZ847" s="77">
        <v>0</v>
      </c>
      <c r="BA847" s="77">
        <v>0</v>
      </c>
      <c r="BB847" s="77">
        <v>0</v>
      </c>
      <c r="BC847" s="77">
        <v>0</v>
      </c>
    </row>
    <row r="848" spans="1:55" s="81" customFormat="1" ht="19.5" customHeight="1" x14ac:dyDescent="0.25">
      <c r="A848" s="27" t="s">
        <v>84</v>
      </c>
      <c r="B848" s="107" t="s">
        <v>1078</v>
      </c>
      <c r="C848" s="122" t="s">
        <v>857</v>
      </c>
      <c r="D848" s="109" t="s">
        <v>84</v>
      </c>
      <c r="E848" s="104"/>
      <c r="F848" s="77">
        <v>0</v>
      </c>
      <c r="G848" s="77">
        <v>0</v>
      </c>
      <c r="H848" s="77">
        <v>0</v>
      </c>
      <c r="I848" s="77">
        <v>0</v>
      </c>
      <c r="J848" s="77">
        <v>0</v>
      </c>
      <c r="K848" s="77">
        <v>0</v>
      </c>
      <c r="L848" s="77">
        <v>0</v>
      </c>
      <c r="M848" s="77">
        <v>0</v>
      </c>
      <c r="N848" s="77">
        <v>0</v>
      </c>
      <c r="O848" s="77">
        <v>0</v>
      </c>
      <c r="P848" s="77">
        <v>0</v>
      </c>
      <c r="Q848" s="77">
        <v>0</v>
      </c>
      <c r="R848" s="77">
        <v>0</v>
      </c>
      <c r="S848" s="77">
        <v>0</v>
      </c>
      <c r="T848" s="77">
        <v>0</v>
      </c>
      <c r="U848" s="77">
        <v>0</v>
      </c>
      <c r="V848" s="77">
        <v>0</v>
      </c>
      <c r="W848" s="77">
        <v>0</v>
      </c>
      <c r="X848" s="77">
        <v>0</v>
      </c>
      <c r="Y848" s="77">
        <v>0</v>
      </c>
      <c r="Z848" s="77">
        <v>0</v>
      </c>
      <c r="AA848" s="77">
        <v>0</v>
      </c>
      <c r="AB848" s="77">
        <v>0</v>
      </c>
      <c r="AC848" s="77">
        <v>0</v>
      </c>
      <c r="AD848" s="77">
        <v>0</v>
      </c>
      <c r="AE848" s="77">
        <v>0</v>
      </c>
      <c r="AF848" s="77">
        <v>0</v>
      </c>
      <c r="AG848" s="77">
        <v>0</v>
      </c>
      <c r="AH848" s="77">
        <v>0</v>
      </c>
      <c r="AI848" s="77">
        <v>0</v>
      </c>
      <c r="AJ848" s="77">
        <v>0</v>
      </c>
      <c r="AK848" s="77">
        <v>0</v>
      </c>
      <c r="AL848" s="77">
        <v>0</v>
      </c>
      <c r="AM848" s="77">
        <v>0</v>
      </c>
      <c r="AN848" s="77">
        <v>0</v>
      </c>
      <c r="AO848" s="77">
        <v>0</v>
      </c>
      <c r="AP848" s="77">
        <v>0</v>
      </c>
      <c r="AQ848" s="77">
        <v>0</v>
      </c>
      <c r="AR848" s="77">
        <v>0</v>
      </c>
      <c r="AS848" s="77">
        <v>0</v>
      </c>
      <c r="AT848" s="77">
        <v>0</v>
      </c>
      <c r="AU848" s="77">
        <v>0</v>
      </c>
      <c r="AV848" s="77">
        <v>0</v>
      </c>
      <c r="AW848" s="77">
        <v>0</v>
      </c>
      <c r="AX848" s="77">
        <v>0</v>
      </c>
      <c r="AY848" s="77">
        <v>0</v>
      </c>
      <c r="AZ848" s="77">
        <v>0</v>
      </c>
      <c r="BA848" s="77">
        <v>0</v>
      </c>
      <c r="BB848" s="77">
        <v>0</v>
      </c>
      <c r="BC848" s="77">
        <v>0</v>
      </c>
    </row>
    <row r="849" spans="1:55" s="81" customFormat="1" ht="19.5" customHeight="1" x14ac:dyDescent="0.25">
      <c r="A849" s="27" t="s">
        <v>84</v>
      </c>
      <c r="B849" s="107" t="s">
        <v>1079</v>
      </c>
      <c r="C849" s="122" t="s">
        <v>859</v>
      </c>
      <c r="D849" s="109" t="s">
        <v>84</v>
      </c>
      <c r="E849" s="104"/>
      <c r="F849" s="77">
        <v>0</v>
      </c>
      <c r="G849" s="77">
        <v>0</v>
      </c>
      <c r="H849" s="77">
        <v>0</v>
      </c>
      <c r="I849" s="77">
        <v>0</v>
      </c>
      <c r="J849" s="77">
        <v>0</v>
      </c>
      <c r="K849" s="77">
        <v>0</v>
      </c>
      <c r="L849" s="77">
        <v>0</v>
      </c>
      <c r="M849" s="77">
        <v>0</v>
      </c>
      <c r="N849" s="77">
        <v>0</v>
      </c>
      <c r="O849" s="77">
        <v>0</v>
      </c>
      <c r="P849" s="77">
        <v>0</v>
      </c>
      <c r="Q849" s="77">
        <v>0</v>
      </c>
      <c r="R849" s="77">
        <v>0</v>
      </c>
      <c r="S849" s="77">
        <v>0</v>
      </c>
      <c r="T849" s="77">
        <v>0</v>
      </c>
      <c r="U849" s="77">
        <v>0</v>
      </c>
      <c r="V849" s="77">
        <v>0</v>
      </c>
      <c r="W849" s="77">
        <v>0</v>
      </c>
      <c r="X849" s="77">
        <v>0</v>
      </c>
      <c r="Y849" s="77">
        <v>0</v>
      </c>
      <c r="Z849" s="77">
        <v>0</v>
      </c>
      <c r="AA849" s="77">
        <v>0</v>
      </c>
      <c r="AB849" s="77">
        <v>0</v>
      </c>
      <c r="AC849" s="77">
        <v>0</v>
      </c>
      <c r="AD849" s="77">
        <v>0</v>
      </c>
      <c r="AE849" s="77">
        <v>0</v>
      </c>
      <c r="AF849" s="77">
        <v>0</v>
      </c>
      <c r="AG849" s="77">
        <v>0</v>
      </c>
      <c r="AH849" s="77">
        <v>0</v>
      </c>
      <c r="AI849" s="77">
        <v>0</v>
      </c>
      <c r="AJ849" s="77">
        <v>0</v>
      </c>
      <c r="AK849" s="77">
        <v>0</v>
      </c>
      <c r="AL849" s="77">
        <v>0</v>
      </c>
      <c r="AM849" s="77">
        <v>0</v>
      </c>
      <c r="AN849" s="77">
        <v>0</v>
      </c>
      <c r="AO849" s="77">
        <v>0</v>
      </c>
      <c r="AP849" s="77">
        <v>0</v>
      </c>
      <c r="AQ849" s="77">
        <v>0</v>
      </c>
      <c r="AR849" s="77">
        <v>0</v>
      </c>
      <c r="AS849" s="77">
        <v>0</v>
      </c>
      <c r="AT849" s="77">
        <v>0</v>
      </c>
      <c r="AU849" s="77">
        <v>0</v>
      </c>
      <c r="AV849" s="77">
        <v>0</v>
      </c>
      <c r="AW849" s="77">
        <v>0</v>
      </c>
      <c r="AX849" s="77">
        <v>0</v>
      </c>
      <c r="AY849" s="77">
        <v>0</v>
      </c>
      <c r="AZ849" s="77">
        <v>0</v>
      </c>
      <c r="BA849" s="77">
        <v>0</v>
      </c>
      <c r="BB849" s="77">
        <v>0</v>
      </c>
      <c r="BC849" s="77">
        <v>0</v>
      </c>
    </row>
    <row r="850" spans="1:55" s="81" customFormat="1" ht="19.5" customHeight="1" x14ac:dyDescent="0.25">
      <c r="A850" s="27" t="s">
        <v>84</v>
      </c>
      <c r="B850" s="107" t="s">
        <v>1080</v>
      </c>
      <c r="C850" s="122" t="s">
        <v>861</v>
      </c>
      <c r="D850" s="109" t="s">
        <v>84</v>
      </c>
      <c r="E850" s="104"/>
      <c r="F850" s="77">
        <v>0</v>
      </c>
      <c r="G850" s="77">
        <v>0</v>
      </c>
      <c r="H850" s="77">
        <v>0</v>
      </c>
      <c r="I850" s="77">
        <v>0</v>
      </c>
      <c r="J850" s="77">
        <v>0</v>
      </c>
      <c r="K850" s="77">
        <v>0</v>
      </c>
      <c r="L850" s="77">
        <v>0</v>
      </c>
      <c r="M850" s="77">
        <v>0</v>
      </c>
      <c r="N850" s="77">
        <v>0</v>
      </c>
      <c r="O850" s="77">
        <v>0</v>
      </c>
      <c r="P850" s="77">
        <v>0</v>
      </c>
      <c r="Q850" s="77">
        <v>0</v>
      </c>
      <c r="R850" s="77">
        <v>0</v>
      </c>
      <c r="S850" s="77">
        <v>0</v>
      </c>
      <c r="T850" s="77">
        <v>0</v>
      </c>
      <c r="U850" s="77">
        <v>0</v>
      </c>
      <c r="V850" s="77">
        <v>0</v>
      </c>
      <c r="W850" s="77">
        <v>0</v>
      </c>
      <c r="X850" s="77">
        <v>0</v>
      </c>
      <c r="Y850" s="77">
        <v>0</v>
      </c>
      <c r="Z850" s="77">
        <v>0</v>
      </c>
      <c r="AA850" s="77">
        <v>0</v>
      </c>
      <c r="AB850" s="77">
        <v>0</v>
      </c>
      <c r="AC850" s="77">
        <v>0</v>
      </c>
      <c r="AD850" s="77">
        <v>0</v>
      </c>
      <c r="AE850" s="77">
        <v>0</v>
      </c>
      <c r="AF850" s="77">
        <v>0</v>
      </c>
      <c r="AG850" s="77">
        <v>0</v>
      </c>
      <c r="AH850" s="77">
        <v>0</v>
      </c>
      <c r="AI850" s="77">
        <v>0</v>
      </c>
      <c r="AJ850" s="77">
        <v>0</v>
      </c>
      <c r="AK850" s="77">
        <v>0</v>
      </c>
      <c r="AL850" s="77">
        <v>0</v>
      </c>
      <c r="AM850" s="77">
        <v>0</v>
      </c>
      <c r="AN850" s="77">
        <v>0</v>
      </c>
      <c r="AO850" s="77">
        <v>0</v>
      </c>
      <c r="AP850" s="77">
        <v>0</v>
      </c>
      <c r="AQ850" s="77">
        <v>0</v>
      </c>
      <c r="AR850" s="77">
        <v>0</v>
      </c>
      <c r="AS850" s="77">
        <v>0</v>
      </c>
      <c r="AT850" s="77">
        <v>0</v>
      </c>
      <c r="AU850" s="77">
        <v>0</v>
      </c>
      <c r="AV850" s="77">
        <v>0</v>
      </c>
      <c r="AW850" s="77">
        <v>0</v>
      </c>
      <c r="AX850" s="77">
        <v>0</v>
      </c>
      <c r="AY850" s="77">
        <v>0</v>
      </c>
      <c r="AZ850" s="77">
        <v>0</v>
      </c>
      <c r="BA850" s="77">
        <v>0</v>
      </c>
      <c r="BB850" s="77">
        <v>0</v>
      </c>
      <c r="BC850" s="77">
        <v>0</v>
      </c>
    </row>
    <row r="851" spans="1:55" s="81" customFormat="1" ht="19.5" customHeight="1" x14ac:dyDescent="0.25">
      <c r="A851" s="27" t="s">
        <v>84</v>
      </c>
      <c r="B851" s="107" t="s">
        <v>1081</v>
      </c>
      <c r="C851" s="122" t="s">
        <v>863</v>
      </c>
      <c r="D851" s="109" t="s">
        <v>84</v>
      </c>
      <c r="E851" s="104"/>
      <c r="F851" s="77">
        <v>0</v>
      </c>
      <c r="G851" s="77">
        <v>0</v>
      </c>
      <c r="H851" s="77">
        <v>0</v>
      </c>
      <c r="I851" s="77">
        <v>0</v>
      </c>
      <c r="J851" s="77">
        <v>0</v>
      </c>
      <c r="K851" s="77">
        <v>0</v>
      </c>
      <c r="L851" s="77">
        <v>0</v>
      </c>
      <c r="M851" s="77">
        <v>0</v>
      </c>
      <c r="N851" s="77">
        <v>0</v>
      </c>
      <c r="O851" s="77">
        <v>0</v>
      </c>
      <c r="P851" s="77">
        <v>0</v>
      </c>
      <c r="Q851" s="77">
        <v>0</v>
      </c>
      <c r="R851" s="77">
        <v>0</v>
      </c>
      <c r="S851" s="77">
        <v>0</v>
      </c>
      <c r="T851" s="77">
        <v>0</v>
      </c>
      <c r="U851" s="77">
        <v>0</v>
      </c>
      <c r="V851" s="77">
        <v>0</v>
      </c>
      <c r="W851" s="77">
        <v>0</v>
      </c>
      <c r="X851" s="77">
        <v>0</v>
      </c>
      <c r="Y851" s="77">
        <v>0</v>
      </c>
      <c r="Z851" s="77">
        <v>0</v>
      </c>
      <c r="AA851" s="77">
        <v>0</v>
      </c>
      <c r="AB851" s="77">
        <v>0</v>
      </c>
      <c r="AC851" s="77">
        <v>0</v>
      </c>
      <c r="AD851" s="77">
        <v>0</v>
      </c>
      <c r="AE851" s="77">
        <v>0</v>
      </c>
      <c r="AF851" s="77">
        <v>0</v>
      </c>
      <c r="AG851" s="77">
        <v>0</v>
      </c>
      <c r="AH851" s="77">
        <v>0</v>
      </c>
      <c r="AI851" s="77">
        <v>0</v>
      </c>
      <c r="AJ851" s="77">
        <v>0</v>
      </c>
      <c r="AK851" s="77">
        <v>0</v>
      </c>
      <c r="AL851" s="77">
        <v>0</v>
      </c>
      <c r="AM851" s="77">
        <v>0</v>
      </c>
      <c r="AN851" s="77">
        <v>0</v>
      </c>
      <c r="AO851" s="77">
        <v>0</v>
      </c>
      <c r="AP851" s="77">
        <v>0</v>
      </c>
      <c r="AQ851" s="77">
        <v>0</v>
      </c>
      <c r="AR851" s="77">
        <v>0</v>
      </c>
      <c r="AS851" s="77">
        <v>0</v>
      </c>
      <c r="AT851" s="77">
        <v>0</v>
      </c>
      <c r="AU851" s="77">
        <v>0</v>
      </c>
      <c r="AV851" s="77">
        <v>0</v>
      </c>
      <c r="AW851" s="77">
        <v>0</v>
      </c>
      <c r="AX851" s="77">
        <v>0</v>
      </c>
      <c r="AY851" s="77">
        <v>0</v>
      </c>
      <c r="AZ851" s="77">
        <v>0</v>
      </c>
      <c r="BA851" s="77">
        <v>0</v>
      </c>
      <c r="BB851" s="77">
        <v>0</v>
      </c>
      <c r="BC851" s="77">
        <v>0</v>
      </c>
    </row>
    <row r="852" spans="1:55" s="81" customFormat="1" ht="19.5" customHeight="1" x14ac:dyDescent="0.25">
      <c r="A852" s="27" t="s">
        <v>84</v>
      </c>
      <c r="B852" s="107" t="s">
        <v>1082</v>
      </c>
      <c r="C852" s="122" t="s">
        <v>865</v>
      </c>
      <c r="D852" s="109" t="s">
        <v>84</v>
      </c>
      <c r="E852" s="104"/>
      <c r="F852" s="77">
        <v>0</v>
      </c>
      <c r="G852" s="77">
        <v>0</v>
      </c>
      <c r="H852" s="77">
        <v>0</v>
      </c>
      <c r="I852" s="77">
        <v>0</v>
      </c>
      <c r="J852" s="77">
        <v>0</v>
      </c>
      <c r="K852" s="77">
        <v>0</v>
      </c>
      <c r="L852" s="77">
        <v>0</v>
      </c>
      <c r="M852" s="77">
        <v>0</v>
      </c>
      <c r="N852" s="77">
        <v>0</v>
      </c>
      <c r="O852" s="77">
        <v>0</v>
      </c>
      <c r="P852" s="77">
        <v>0</v>
      </c>
      <c r="Q852" s="77">
        <v>0</v>
      </c>
      <c r="R852" s="77">
        <v>0</v>
      </c>
      <c r="S852" s="77">
        <v>0</v>
      </c>
      <c r="T852" s="77">
        <v>0</v>
      </c>
      <c r="U852" s="77">
        <v>0</v>
      </c>
      <c r="V852" s="77">
        <v>0</v>
      </c>
      <c r="W852" s="77">
        <v>0</v>
      </c>
      <c r="X852" s="77">
        <v>0</v>
      </c>
      <c r="Y852" s="77">
        <v>0</v>
      </c>
      <c r="Z852" s="77">
        <v>0</v>
      </c>
      <c r="AA852" s="77">
        <v>0</v>
      </c>
      <c r="AB852" s="77">
        <v>0</v>
      </c>
      <c r="AC852" s="77">
        <v>0</v>
      </c>
      <c r="AD852" s="77">
        <v>0</v>
      </c>
      <c r="AE852" s="77">
        <v>0</v>
      </c>
      <c r="AF852" s="77">
        <v>0</v>
      </c>
      <c r="AG852" s="77">
        <v>0</v>
      </c>
      <c r="AH852" s="77">
        <v>0</v>
      </c>
      <c r="AI852" s="77">
        <v>0</v>
      </c>
      <c r="AJ852" s="77">
        <v>0</v>
      </c>
      <c r="AK852" s="77">
        <v>0</v>
      </c>
      <c r="AL852" s="77">
        <v>0</v>
      </c>
      <c r="AM852" s="77">
        <v>0</v>
      </c>
      <c r="AN852" s="77">
        <v>0</v>
      </c>
      <c r="AO852" s="77">
        <v>0</v>
      </c>
      <c r="AP852" s="77">
        <v>0</v>
      </c>
      <c r="AQ852" s="77">
        <v>0</v>
      </c>
      <c r="AR852" s="77">
        <v>0</v>
      </c>
      <c r="AS852" s="77">
        <v>0</v>
      </c>
      <c r="AT852" s="77">
        <v>0</v>
      </c>
      <c r="AU852" s="77">
        <v>0</v>
      </c>
      <c r="AV852" s="77">
        <v>0</v>
      </c>
      <c r="AW852" s="77">
        <v>0</v>
      </c>
      <c r="AX852" s="77">
        <v>0</v>
      </c>
      <c r="AY852" s="77">
        <v>0</v>
      </c>
      <c r="AZ852" s="77">
        <v>0</v>
      </c>
      <c r="BA852" s="77">
        <v>0</v>
      </c>
      <c r="BB852" s="77">
        <v>0</v>
      </c>
      <c r="BC852" s="77">
        <v>0</v>
      </c>
    </row>
    <row r="853" spans="1:55" s="81" customFormat="1" ht="19.5" customHeight="1" x14ac:dyDescent="0.25">
      <c r="A853" s="27" t="s">
        <v>84</v>
      </c>
      <c r="B853" s="107" t="s">
        <v>1083</v>
      </c>
      <c r="C853" s="122" t="s">
        <v>867</v>
      </c>
      <c r="D853" s="109" t="s">
        <v>84</v>
      </c>
      <c r="E853" s="104"/>
      <c r="F853" s="77">
        <v>0</v>
      </c>
      <c r="G853" s="77">
        <v>0</v>
      </c>
      <c r="H853" s="77">
        <v>0</v>
      </c>
      <c r="I853" s="77">
        <v>0</v>
      </c>
      <c r="J853" s="77">
        <v>0</v>
      </c>
      <c r="K853" s="77">
        <v>0</v>
      </c>
      <c r="L853" s="77">
        <v>0</v>
      </c>
      <c r="M853" s="77">
        <v>0</v>
      </c>
      <c r="N853" s="77">
        <v>0</v>
      </c>
      <c r="O853" s="77">
        <v>0</v>
      </c>
      <c r="P853" s="77">
        <v>0</v>
      </c>
      <c r="Q853" s="77">
        <v>0</v>
      </c>
      <c r="R853" s="77">
        <v>0</v>
      </c>
      <c r="S853" s="77">
        <v>0</v>
      </c>
      <c r="T853" s="77">
        <v>0</v>
      </c>
      <c r="U853" s="77">
        <v>0</v>
      </c>
      <c r="V853" s="77">
        <v>0</v>
      </c>
      <c r="W853" s="77">
        <v>0</v>
      </c>
      <c r="X853" s="77">
        <v>0</v>
      </c>
      <c r="Y853" s="77">
        <v>0</v>
      </c>
      <c r="Z853" s="77">
        <v>0</v>
      </c>
      <c r="AA853" s="77">
        <v>0</v>
      </c>
      <c r="AB853" s="77">
        <v>0</v>
      </c>
      <c r="AC853" s="77">
        <v>0</v>
      </c>
      <c r="AD853" s="77">
        <v>0</v>
      </c>
      <c r="AE853" s="77">
        <v>0</v>
      </c>
      <c r="AF853" s="77">
        <v>0</v>
      </c>
      <c r="AG853" s="77">
        <v>0</v>
      </c>
      <c r="AH853" s="77">
        <v>0</v>
      </c>
      <c r="AI853" s="77">
        <v>0</v>
      </c>
      <c r="AJ853" s="77">
        <v>0</v>
      </c>
      <c r="AK853" s="77">
        <v>0</v>
      </c>
      <c r="AL853" s="77">
        <v>0</v>
      </c>
      <c r="AM853" s="77">
        <v>0</v>
      </c>
      <c r="AN853" s="77">
        <v>0</v>
      </c>
      <c r="AO853" s="77">
        <v>0</v>
      </c>
      <c r="AP853" s="77">
        <v>0</v>
      </c>
      <c r="AQ853" s="77">
        <v>0</v>
      </c>
      <c r="AR853" s="77">
        <v>0</v>
      </c>
      <c r="AS853" s="77">
        <v>0</v>
      </c>
      <c r="AT853" s="77">
        <v>0</v>
      </c>
      <c r="AU853" s="77">
        <v>0</v>
      </c>
      <c r="AV853" s="77">
        <v>0</v>
      </c>
      <c r="AW853" s="77">
        <v>0</v>
      </c>
      <c r="AX853" s="77">
        <v>0</v>
      </c>
      <c r="AY853" s="77">
        <v>0</v>
      </c>
      <c r="AZ853" s="77">
        <v>0</v>
      </c>
      <c r="BA853" s="77">
        <v>0</v>
      </c>
      <c r="BB853" s="77">
        <v>0</v>
      </c>
      <c r="BC853" s="77">
        <v>0</v>
      </c>
    </row>
    <row r="854" spans="1:55" s="81" customFormat="1" ht="19.5" customHeight="1" x14ac:dyDescent="0.25">
      <c r="A854" s="27" t="s">
        <v>84</v>
      </c>
      <c r="B854" s="107" t="s">
        <v>1084</v>
      </c>
      <c r="C854" s="122" t="s">
        <v>868</v>
      </c>
      <c r="D854" s="109" t="s">
        <v>84</v>
      </c>
      <c r="E854" s="104"/>
      <c r="F854" s="77">
        <v>0</v>
      </c>
      <c r="G854" s="77">
        <v>0</v>
      </c>
      <c r="H854" s="77">
        <v>0</v>
      </c>
      <c r="I854" s="77">
        <v>0</v>
      </c>
      <c r="J854" s="77">
        <v>0</v>
      </c>
      <c r="K854" s="77">
        <v>0</v>
      </c>
      <c r="L854" s="77">
        <v>0</v>
      </c>
      <c r="M854" s="77">
        <v>0</v>
      </c>
      <c r="N854" s="77">
        <v>0</v>
      </c>
      <c r="O854" s="77">
        <v>0</v>
      </c>
      <c r="P854" s="77">
        <v>0</v>
      </c>
      <c r="Q854" s="77">
        <v>0</v>
      </c>
      <c r="R854" s="77">
        <v>0</v>
      </c>
      <c r="S854" s="77">
        <v>0</v>
      </c>
      <c r="T854" s="77">
        <v>0</v>
      </c>
      <c r="U854" s="77">
        <v>0</v>
      </c>
      <c r="V854" s="77">
        <v>0</v>
      </c>
      <c r="W854" s="77">
        <v>0</v>
      </c>
      <c r="X854" s="77">
        <v>0</v>
      </c>
      <c r="Y854" s="77">
        <v>0</v>
      </c>
      <c r="Z854" s="77">
        <v>0</v>
      </c>
      <c r="AA854" s="77">
        <v>0</v>
      </c>
      <c r="AB854" s="77">
        <v>0</v>
      </c>
      <c r="AC854" s="77">
        <v>0</v>
      </c>
      <c r="AD854" s="77">
        <v>0</v>
      </c>
      <c r="AE854" s="77">
        <v>0</v>
      </c>
      <c r="AF854" s="77">
        <v>0</v>
      </c>
      <c r="AG854" s="77">
        <v>0</v>
      </c>
      <c r="AH854" s="77">
        <v>0</v>
      </c>
      <c r="AI854" s="77">
        <v>0</v>
      </c>
      <c r="AJ854" s="77">
        <v>0</v>
      </c>
      <c r="AK854" s="77">
        <v>0</v>
      </c>
      <c r="AL854" s="77">
        <v>0</v>
      </c>
      <c r="AM854" s="77">
        <v>0</v>
      </c>
      <c r="AN854" s="77">
        <v>0</v>
      </c>
      <c r="AO854" s="77">
        <v>0</v>
      </c>
      <c r="AP854" s="77">
        <v>0</v>
      </c>
      <c r="AQ854" s="77">
        <v>0</v>
      </c>
      <c r="AR854" s="77">
        <v>0</v>
      </c>
      <c r="AS854" s="77">
        <v>0</v>
      </c>
      <c r="AT854" s="77">
        <v>0</v>
      </c>
      <c r="AU854" s="77">
        <v>0</v>
      </c>
      <c r="AV854" s="77">
        <v>0</v>
      </c>
      <c r="AW854" s="77">
        <v>0</v>
      </c>
      <c r="AX854" s="77">
        <v>0</v>
      </c>
      <c r="AY854" s="77">
        <v>0</v>
      </c>
      <c r="AZ854" s="77">
        <v>0</v>
      </c>
      <c r="BA854" s="77">
        <v>0</v>
      </c>
      <c r="BB854" s="77">
        <v>0</v>
      </c>
      <c r="BC854" s="77">
        <v>0</v>
      </c>
    </row>
    <row r="855" spans="1:55" s="81" customFormat="1" ht="19.5" customHeight="1" x14ac:dyDescent="0.25">
      <c r="A855" s="27" t="s">
        <v>84</v>
      </c>
      <c r="B855" s="107" t="s">
        <v>1085</v>
      </c>
      <c r="C855" s="122" t="s">
        <v>870</v>
      </c>
      <c r="D855" s="109" t="s">
        <v>84</v>
      </c>
      <c r="E855" s="104"/>
      <c r="F855" s="77">
        <v>0</v>
      </c>
      <c r="G855" s="77">
        <v>0</v>
      </c>
      <c r="H855" s="77">
        <v>0</v>
      </c>
      <c r="I855" s="77">
        <v>0</v>
      </c>
      <c r="J855" s="77">
        <v>0</v>
      </c>
      <c r="K855" s="77">
        <v>0</v>
      </c>
      <c r="L855" s="77">
        <v>0</v>
      </c>
      <c r="M855" s="77">
        <v>0</v>
      </c>
      <c r="N855" s="77">
        <v>0</v>
      </c>
      <c r="O855" s="77">
        <v>0</v>
      </c>
      <c r="P855" s="77">
        <v>0</v>
      </c>
      <c r="Q855" s="77">
        <v>0</v>
      </c>
      <c r="R855" s="77">
        <v>0</v>
      </c>
      <c r="S855" s="77">
        <v>0</v>
      </c>
      <c r="T855" s="77">
        <v>0</v>
      </c>
      <c r="U855" s="77">
        <v>0</v>
      </c>
      <c r="V855" s="77">
        <v>0</v>
      </c>
      <c r="W855" s="77">
        <v>0</v>
      </c>
      <c r="X855" s="77">
        <v>0</v>
      </c>
      <c r="Y855" s="77">
        <v>0</v>
      </c>
      <c r="Z855" s="77">
        <v>0</v>
      </c>
      <c r="AA855" s="77">
        <v>0</v>
      </c>
      <c r="AB855" s="77">
        <v>0</v>
      </c>
      <c r="AC855" s="77">
        <v>0</v>
      </c>
      <c r="AD855" s="77">
        <v>0</v>
      </c>
      <c r="AE855" s="77">
        <v>0</v>
      </c>
      <c r="AF855" s="77">
        <v>0</v>
      </c>
      <c r="AG855" s="77">
        <v>0</v>
      </c>
      <c r="AH855" s="77">
        <v>0</v>
      </c>
      <c r="AI855" s="77">
        <v>0</v>
      </c>
      <c r="AJ855" s="77">
        <v>0</v>
      </c>
      <c r="AK855" s="77">
        <v>0</v>
      </c>
      <c r="AL855" s="77">
        <v>0</v>
      </c>
      <c r="AM855" s="77">
        <v>0</v>
      </c>
      <c r="AN855" s="77">
        <v>0</v>
      </c>
      <c r="AO855" s="77">
        <v>0</v>
      </c>
      <c r="AP855" s="77">
        <v>0</v>
      </c>
      <c r="AQ855" s="77">
        <v>0</v>
      </c>
      <c r="AR855" s="77">
        <v>0</v>
      </c>
      <c r="AS855" s="77">
        <v>0</v>
      </c>
      <c r="AT855" s="77">
        <v>0</v>
      </c>
      <c r="AU855" s="77">
        <v>0</v>
      </c>
      <c r="AV855" s="77">
        <v>0</v>
      </c>
      <c r="AW855" s="77">
        <v>0</v>
      </c>
      <c r="AX855" s="77">
        <v>0</v>
      </c>
      <c r="AY855" s="77">
        <v>0</v>
      </c>
      <c r="AZ855" s="77">
        <v>0</v>
      </c>
      <c r="BA855" s="77">
        <v>0</v>
      </c>
      <c r="BB855" s="77">
        <v>0</v>
      </c>
      <c r="BC855" s="77">
        <v>0</v>
      </c>
    </row>
    <row r="856" spans="1:55" s="81" customFormat="1" ht="19.5" customHeight="1" x14ac:dyDescent="0.25">
      <c r="A856" s="27" t="s">
        <v>84</v>
      </c>
      <c r="B856" s="107" t="s">
        <v>1086</v>
      </c>
      <c r="C856" s="122" t="s">
        <v>872</v>
      </c>
      <c r="D856" s="109" t="s">
        <v>84</v>
      </c>
      <c r="E856" s="104"/>
      <c r="F856" s="77">
        <v>0</v>
      </c>
      <c r="G856" s="77">
        <v>0</v>
      </c>
      <c r="H856" s="77">
        <v>0</v>
      </c>
      <c r="I856" s="77">
        <v>0</v>
      </c>
      <c r="J856" s="77">
        <v>0</v>
      </c>
      <c r="K856" s="77">
        <v>0</v>
      </c>
      <c r="L856" s="77">
        <v>0</v>
      </c>
      <c r="M856" s="77">
        <v>0</v>
      </c>
      <c r="N856" s="77">
        <v>0</v>
      </c>
      <c r="O856" s="77">
        <v>0</v>
      </c>
      <c r="P856" s="77">
        <v>0</v>
      </c>
      <c r="Q856" s="77">
        <v>0</v>
      </c>
      <c r="R856" s="77">
        <v>0</v>
      </c>
      <c r="S856" s="77">
        <v>0</v>
      </c>
      <c r="T856" s="77">
        <v>0</v>
      </c>
      <c r="U856" s="77">
        <v>0</v>
      </c>
      <c r="V856" s="77">
        <v>0</v>
      </c>
      <c r="W856" s="77">
        <v>0</v>
      </c>
      <c r="X856" s="77">
        <v>0</v>
      </c>
      <c r="Y856" s="77">
        <v>0</v>
      </c>
      <c r="Z856" s="77">
        <v>0</v>
      </c>
      <c r="AA856" s="77">
        <v>0</v>
      </c>
      <c r="AB856" s="77">
        <v>0</v>
      </c>
      <c r="AC856" s="77">
        <v>0</v>
      </c>
      <c r="AD856" s="77">
        <v>0</v>
      </c>
      <c r="AE856" s="77">
        <v>0</v>
      </c>
      <c r="AF856" s="77">
        <v>0</v>
      </c>
      <c r="AG856" s="77">
        <v>0</v>
      </c>
      <c r="AH856" s="77">
        <v>0</v>
      </c>
      <c r="AI856" s="77">
        <v>0</v>
      </c>
      <c r="AJ856" s="77">
        <v>0</v>
      </c>
      <c r="AK856" s="77">
        <v>0</v>
      </c>
      <c r="AL856" s="77">
        <v>0</v>
      </c>
      <c r="AM856" s="77">
        <v>0</v>
      </c>
      <c r="AN856" s="77">
        <v>0</v>
      </c>
      <c r="AO856" s="77">
        <v>0</v>
      </c>
      <c r="AP856" s="77">
        <v>0</v>
      </c>
      <c r="AQ856" s="77">
        <v>0</v>
      </c>
      <c r="AR856" s="77">
        <v>0</v>
      </c>
      <c r="AS856" s="77">
        <v>0</v>
      </c>
      <c r="AT856" s="77">
        <v>0</v>
      </c>
      <c r="AU856" s="77">
        <v>0</v>
      </c>
      <c r="AV856" s="77">
        <v>0</v>
      </c>
      <c r="AW856" s="77">
        <v>0</v>
      </c>
      <c r="AX856" s="77">
        <v>0</v>
      </c>
      <c r="AY856" s="77">
        <v>0</v>
      </c>
      <c r="AZ856" s="77">
        <v>0</v>
      </c>
      <c r="BA856" s="77">
        <v>0</v>
      </c>
      <c r="BB856" s="77">
        <v>0</v>
      </c>
      <c r="BC856" s="77">
        <v>0</v>
      </c>
    </row>
    <row r="857" spans="1:55" s="81" customFormat="1" ht="19.5" customHeight="1" x14ac:dyDescent="0.25">
      <c r="A857" s="27" t="s">
        <v>84</v>
      </c>
      <c r="B857" s="107" t="s">
        <v>1087</v>
      </c>
      <c r="C857" s="122" t="s">
        <v>873</v>
      </c>
      <c r="D857" s="109" t="s">
        <v>84</v>
      </c>
      <c r="E857" s="104"/>
      <c r="F857" s="77">
        <v>0</v>
      </c>
      <c r="G857" s="77">
        <v>0</v>
      </c>
      <c r="H857" s="77">
        <v>0</v>
      </c>
      <c r="I857" s="77">
        <v>0</v>
      </c>
      <c r="J857" s="77">
        <v>0</v>
      </c>
      <c r="K857" s="77">
        <v>0</v>
      </c>
      <c r="L857" s="77">
        <v>0</v>
      </c>
      <c r="M857" s="77">
        <v>0</v>
      </c>
      <c r="N857" s="77">
        <v>0</v>
      </c>
      <c r="O857" s="77">
        <v>0</v>
      </c>
      <c r="P857" s="77">
        <v>0</v>
      </c>
      <c r="Q857" s="77">
        <v>0</v>
      </c>
      <c r="R857" s="77">
        <v>0</v>
      </c>
      <c r="S857" s="77">
        <v>0</v>
      </c>
      <c r="T857" s="77">
        <v>0</v>
      </c>
      <c r="U857" s="77">
        <v>0</v>
      </c>
      <c r="V857" s="77">
        <v>0</v>
      </c>
      <c r="W857" s="77">
        <v>0</v>
      </c>
      <c r="X857" s="77">
        <v>0</v>
      </c>
      <c r="Y857" s="77">
        <v>0</v>
      </c>
      <c r="Z857" s="77">
        <v>0</v>
      </c>
      <c r="AA857" s="77">
        <v>0</v>
      </c>
      <c r="AB857" s="77">
        <v>0</v>
      </c>
      <c r="AC857" s="77">
        <v>0</v>
      </c>
      <c r="AD857" s="77">
        <v>0</v>
      </c>
      <c r="AE857" s="77">
        <v>0</v>
      </c>
      <c r="AF857" s="77">
        <v>0</v>
      </c>
      <c r="AG857" s="77">
        <v>0</v>
      </c>
      <c r="AH857" s="77">
        <v>0</v>
      </c>
      <c r="AI857" s="77">
        <v>0</v>
      </c>
      <c r="AJ857" s="77">
        <v>0</v>
      </c>
      <c r="AK857" s="77">
        <v>0</v>
      </c>
      <c r="AL857" s="77">
        <v>0</v>
      </c>
      <c r="AM857" s="77">
        <v>0</v>
      </c>
      <c r="AN857" s="77">
        <v>0</v>
      </c>
      <c r="AO857" s="77">
        <v>0</v>
      </c>
      <c r="AP857" s="77">
        <v>0</v>
      </c>
      <c r="AQ857" s="77">
        <v>0</v>
      </c>
      <c r="AR857" s="77">
        <v>0</v>
      </c>
      <c r="AS857" s="77">
        <v>0</v>
      </c>
      <c r="AT857" s="77">
        <v>0</v>
      </c>
      <c r="AU857" s="77">
        <v>0</v>
      </c>
      <c r="AV857" s="77">
        <v>0</v>
      </c>
      <c r="AW857" s="77">
        <v>0</v>
      </c>
      <c r="AX857" s="77">
        <v>0</v>
      </c>
      <c r="AY857" s="77">
        <v>0</v>
      </c>
      <c r="AZ857" s="77">
        <v>0</v>
      </c>
      <c r="BA857" s="77">
        <v>0</v>
      </c>
      <c r="BB857" s="77">
        <v>0</v>
      </c>
      <c r="BC857" s="77">
        <v>0</v>
      </c>
    </row>
    <row r="858" spans="1:55" s="81" customFormat="1" ht="19.5" customHeight="1" x14ac:dyDescent="0.25">
      <c r="A858" s="27" t="s">
        <v>84</v>
      </c>
      <c r="B858" s="107" t="s">
        <v>1088</v>
      </c>
      <c r="C858" s="122" t="s">
        <v>874</v>
      </c>
      <c r="D858" s="109" t="s">
        <v>84</v>
      </c>
      <c r="E858" s="104"/>
      <c r="F858" s="77">
        <v>0</v>
      </c>
      <c r="G858" s="77">
        <v>0</v>
      </c>
      <c r="H858" s="77">
        <v>0</v>
      </c>
      <c r="I858" s="77">
        <v>0</v>
      </c>
      <c r="J858" s="77">
        <v>0</v>
      </c>
      <c r="K858" s="77">
        <v>0</v>
      </c>
      <c r="L858" s="77">
        <v>0</v>
      </c>
      <c r="M858" s="77">
        <v>0</v>
      </c>
      <c r="N858" s="77">
        <v>0</v>
      </c>
      <c r="O858" s="77">
        <v>0</v>
      </c>
      <c r="P858" s="77">
        <v>0</v>
      </c>
      <c r="Q858" s="77">
        <v>0</v>
      </c>
      <c r="R858" s="77">
        <v>0</v>
      </c>
      <c r="S858" s="77">
        <v>0</v>
      </c>
      <c r="T858" s="77">
        <v>0</v>
      </c>
      <c r="U858" s="77">
        <v>0</v>
      </c>
      <c r="V858" s="77">
        <v>0</v>
      </c>
      <c r="W858" s="77">
        <v>0</v>
      </c>
      <c r="X858" s="77">
        <v>0</v>
      </c>
      <c r="Y858" s="77">
        <v>0</v>
      </c>
      <c r="Z858" s="77">
        <v>0</v>
      </c>
      <c r="AA858" s="77">
        <v>0</v>
      </c>
      <c r="AB858" s="77">
        <v>0</v>
      </c>
      <c r="AC858" s="77">
        <v>0</v>
      </c>
      <c r="AD858" s="77">
        <v>0</v>
      </c>
      <c r="AE858" s="77">
        <v>0</v>
      </c>
      <c r="AF858" s="77">
        <v>0</v>
      </c>
      <c r="AG858" s="77">
        <v>0</v>
      </c>
      <c r="AH858" s="77">
        <v>0</v>
      </c>
      <c r="AI858" s="77">
        <v>0</v>
      </c>
      <c r="AJ858" s="77">
        <v>0</v>
      </c>
      <c r="AK858" s="77">
        <v>0</v>
      </c>
      <c r="AL858" s="77">
        <v>0</v>
      </c>
      <c r="AM858" s="77">
        <v>0</v>
      </c>
      <c r="AN858" s="77">
        <v>0</v>
      </c>
      <c r="AO858" s="77">
        <v>0</v>
      </c>
      <c r="AP858" s="77">
        <v>0</v>
      </c>
      <c r="AQ858" s="77">
        <v>0</v>
      </c>
      <c r="AR858" s="77">
        <v>0</v>
      </c>
      <c r="AS858" s="77">
        <v>0</v>
      </c>
      <c r="AT858" s="77">
        <v>0</v>
      </c>
      <c r="AU858" s="77">
        <v>0</v>
      </c>
      <c r="AV858" s="77">
        <v>0</v>
      </c>
      <c r="AW858" s="77">
        <v>0</v>
      </c>
      <c r="AX858" s="77">
        <v>0</v>
      </c>
      <c r="AY858" s="77">
        <v>0</v>
      </c>
      <c r="AZ858" s="77">
        <v>0</v>
      </c>
      <c r="BA858" s="77">
        <v>0</v>
      </c>
      <c r="BB858" s="77">
        <v>0</v>
      </c>
      <c r="BC858" s="77">
        <v>0</v>
      </c>
    </row>
    <row r="859" spans="1:55" s="81" customFormat="1" ht="19.5" customHeight="1" x14ac:dyDescent="0.25">
      <c r="A859" s="27" t="s">
        <v>84</v>
      </c>
      <c r="B859" s="107" t="s">
        <v>1089</v>
      </c>
      <c r="C859" s="122" t="s">
        <v>875</v>
      </c>
      <c r="D859" s="109" t="s">
        <v>84</v>
      </c>
      <c r="E859" s="104"/>
      <c r="F859" s="77">
        <v>0</v>
      </c>
      <c r="G859" s="77">
        <v>0</v>
      </c>
      <c r="H859" s="77">
        <v>0</v>
      </c>
      <c r="I859" s="77">
        <v>0</v>
      </c>
      <c r="J859" s="77">
        <v>0</v>
      </c>
      <c r="K859" s="77">
        <v>5.4300000000000001E-2</v>
      </c>
      <c r="L859" s="77">
        <v>0</v>
      </c>
      <c r="M859" s="77">
        <v>0</v>
      </c>
      <c r="N859" s="77">
        <v>5.4300000000000001E-2</v>
      </c>
      <c r="O859" s="77">
        <v>0</v>
      </c>
      <c r="P859" s="77">
        <v>0</v>
      </c>
      <c r="Q859" s="77">
        <v>0</v>
      </c>
      <c r="R859" s="77">
        <v>0</v>
      </c>
      <c r="S859" s="77">
        <v>0</v>
      </c>
      <c r="T859" s="77">
        <v>0</v>
      </c>
      <c r="U859" s="77">
        <v>0</v>
      </c>
      <c r="V859" s="77">
        <v>0</v>
      </c>
      <c r="W859" s="77">
        <v>0</v>
      </c>
      <c r="X859" s="77">
        <v>0</v>
      </c>
      <c r="Y859" s="77">
        <v>0</v>
      </c>
      <c r="Z859" s="77">
        <v>0</v>
      </c>
      <c r="AA859" s="77">
        <v>0</v>
      </c>
      <c r="AB859" s="77">
        <v>0</v>
      </c>
      <c r="AC859" s="77">
        <v>0</v>
      </c>
      <c r="AD859" s="77">
        <v>0</v>
      </c>
      <c r="AE859" s="77">
        <v>5.4300000000000001E-2</v>
      </c>
      <c r="AF859" s="77">
        <v>0</v>
      </c>
      <c r="AG859" s="77">
        <v>0</v>
      </c>
      <c r="AH859" s="77">
        <v>5.4300000000000001E-2</v>
      </c>
      <c r="AI859" s="77">
        <v>0</v>
      </c>
      <c r="AJ859" s="77">
        <v>0</v>
      </c>
      <c r="AK859" s="77">
        <v>0</v>
      </c>
      <c r="AL859" s="77">
        <v>0</v>
      </c>
      <c r="AM859" s="77">
        <v>0</v>
      </c>
      <c r="AN859" s="77">
        <v>0</v>
      </c>
      <c r="AO859" s="77">
        <v>0</v>
      </c>
      <c r="AP859" s="77">
        <v>0</v>
      </c>
      <c r="AQ859" s="77">
        <v>0</v>
      </c>
      <c r="AR859" s="77">
        <v>0</v>
      </c>
      <c r="AS859" s="77">
        <v>0</v>
      </c>
      <c r="AT859" s="77">
        <v>0</v>
      </c>
      <c r="AU859" s="77">
        <v>0</v>
      </c>
      <c r="AV859" s="77">
        <v>0</v>
      </c>
      <c r="AW859" s="77">
        <v>0</v>
      </c>
      <c r="AX859" s="77">
        <v>0</v>
      </c>
      <c r="AY859" s="77">
        <v>0</v>
      </c>
      <c r="AZ859" s="77">
        <v>0</v>
      </c>
      <c r="BA859" s="77">
        <v>0</v>
      </c>
      <c r="BB859" s="77">
        <v>0</v>
      </c>
      <c r="BC859" s="77">
        <v>0</v>
      </c>
    </row>
    <row r="860" spans="1:55" s="81" customFormat="1" ht="19.5" customHeight="1" x14ac:dyDescent="0.25">
      <c r="A860" s="27" t="s">
        <v>125</v>
      </c>
      <c r="B860" s="74" t="s">
        <v>1136</v>
      </c>
      <c r="C860" s="75" t="s">
        <v>720</v>
      </c>
      <c r="D860" s="76" t="s">
        <v>84</v>
      </c>
      <c r="E860" s="41">
        <v>10000002</v>
      </c>
      <c r="F860" s="77">
        <v>0</v>
      </c>
      <c r="G860" s="77">
        <v>0</v>
      </c>
      <c r="H860" s="77">
        <v>0</v>
      </c>
      <c r="I860" s="77">
        <v>0</v>
      </c>
      <c r="J860" s="77">
        <v>0</v>
      </c>
      <c r="K860" s="77">
        <v>5.4300000000000001E-2</v>
      </c>
      <c r="L860" s="77">
        <v>0</v>
      </c>
      <c r="M860" s="77">
        <v>0</v>
      </c>
      <c r="N860" s="77">
        <v>5.4300000000000001E-2</v>
      </c>
      <c r="O860" s="77">
        <v>0</v>
      </c>
      <c r="P860" s="77">
        <v>0</v>
      </c>
      <c r="Q860" s="77">
        <v>0</v>
      </c>
      <c r="R860" s="77">
        <v>0</v>
      </c>
      <c r="S860" s="77">
        <v>0</v>
      </c>
      <c r="T860" s="77">
        <v>0</v>
      </c>
      <c r="U860" s="77">
        <v>0</v>
      </c>
      <c r="V860" s="77">
        <v>0</v>
      </c>
      <c r="W860" s="77">
        <v>0</v>
      </c>
      <c r="X860" s="77">
        <v>0</v>
      </c>
      <c r="Y860" s="77">
        <v>0</v>
      </c>
      <c r="Z860" s="77">
        <v>0</v>
      </c>
      <c r="AA860" s="77">
        <v>0</v>
      </c>
      <c r="AB860" s="77">
        <v>0</v>
      </c>
      <c r="AC860" s="77">
        <v>0</v>
      </c>
      <c r="AD860" s="77">
        <v>0</v>
      </c>
      <c r="AE860" s="77">
        <v>5.4300000000000001E-2</v>
      </c>
      <c r="AF860" s="77">
        <v>0</v>
      </c>
      <c r="AG860" s="77">
        <v>0</v>
      </c>
      <c r="AH860" s="77">
        <v>5.4300000000000001E-2</v>
      </c>
      <c r="AI860" s="77">
        <v>0</v>
      </c>
      <c r="AJ860" s="77">
        <v>0</v>
      </c>
      <c r="AK860" s="77">
        <v>0</v>
      </c>
      <c r="AL860" s="77">
        <v>0</v>
      </c>
      <c r="AM860" s="77">
        <v>0</v>
      </c>
      <c r="AN860" s="77">
        <v>0</v>
      </c>
      <c r="AO860" s="77">
        <v>0</v>
      </c>
      <c r="AP860" s="77">
        <v>0</v>
      </c>
      <c r="AQ860" s="77">
        <v>0</v>
      </c>
      <c r="AR860" s="77">
        <v>0</v>
      </c>
      <c r="AS860" s="77">
        <v>0</v>
      </c>
      <c r="AT860" s="77">
        <v>0</v>
      </c>
      <c r="AU860" s="77">
        <v>0</v>
      </c>
      <c r="AV860" s="77">
        <v>0</v>
      </c>
      <c r="AW860" s="77">
        <v>0</v>
      </c>
      <c r="AX860" s="77">
        <v>0</v>
      </c>
      <c r="AY860" s="77">
        <v>0</v>
      </c>
      <c r="AZ860" s="77">
        <v>0</v>
      </c>
      <c r="BA860" s="77">
        <v>0</v>
      </c>
      <c r="BB860" s="77">
        <v>0</v>
      </c>
      <c r="BC860" s="77">
        <v>0</v>
      </c>
    </row>
  </sheetData>
  <autoFilter ref="A28:BC860"/>
  <sortState ref="A36:BF860">
    <sortCondition ref="B36:B860"/>
  </sortState>
  <mergeCells count="29">
    <mergeCell ref="A13:V13"/>
    <mergeCell ref="F26:J26"/>
    <mergeCell ref="K26:O26"/>
    <mergeCell ref="P26:T26"/>
    <mergeCell ref="U26:Y26"/>
    <mergeCell ref="F22:J22"/>
    <mergeCell ref="L22:O22"/>
    <mergeCell ref="B23:Y23"/>
    <mergeCell ref="B24:B27"/>
    <mergeCell ref="C24:C27"/>
    <mergeCell ref="D24:D27"/>
    <mergeCell ref="E24:E27"/>
    <mergeCell ref="A5:V5"/>
    <mergeCell ref="A7:V7"/>
    <mergeCell ref="A8:V8"/>
    <mergeCell ref="A10:V10"/>
    <mergeCell ref="A11:V11"/>
    <mergeCell ref="Z25:AI25"/>
    <mergeCell ref="AJ25:AS25"/>
    <mergeCell ref="AT25:BC25"/>
    <mergeCell ref="F24:BC24"/>
    <mergeCell ref="Z26:AD26"/>
    <mergeCell ref="AE26:AI26"/>
    <mergeCell ref="F25:O25"/>
    <mergeCell ref="P25:Y25"/>
    <mergeCell ref="AJ26:AN26"/>
    <mergeCell ref="AO26:AS26"/>
    <mergeCell ref="AT26:AX26"/>
    <mergeCell ref="AY26:BC26"/>
  </mergeCells>
  <conditionalFormatting sqref="C29:D35">
    <cfRule type="cellIs" dxfId="24" priority="115" operator="equal">
      <formula>0</formula>
    </cfRule>
  </conditionalFormatting>
  <conditionalFormatting sqref="B29:B35">
    <cfRule type="cellIs" dxfId="23" priority="114" operator="equal">
      <formula>0</formula>
    </cfRule>
  </conditionalFormatting>
  <pageMargins left="0.70866141732283472" right="0.70866141732283472" top="0.74803149606299213" bottom="0.74803149606299213" header="0.31496062992125984" footer="0.31496062992125984"/>
  <pageSetup paperSize="9" scale="1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884"/>
  <sheetViews>
    <sheetView view="pageBreakPreview" zoomScale="60" zoomScaleNormal="60" workbookViewId="0">
      <pane xSplit="5" ySplit="29" topLeftCell="F30" activePane="bottomRight" state="frozen"/>
      <selection pane="topRight" activeCell="F1" sqref="F1"/>
      <selection pane="bottomLeft" activeCell="A30" sqref="A30"/>
      <selection pane="bottomRight" activeCell="F30" sqref="F30"/>
    </sheetView>
  </sheetViews>
  <sheetFormatPr defaultRowHeight="15.75" x14ac:dyDescent="0.25"/>
  <cols>
    <col min="1" max="2" width="9" style="2"/>
    <col min="3" max="3" width="56.625" style="2" customWidth="1"/>
    <col min="4" max="4" width="12" style="2" customWidth="1"/>
    <col min="5" max="5" width="15" style="2" customWidth="1"/>
    <col min="6" max="6" width="17.5" style="2" customWidth="1"/>
    <col min="7" max="32" width="12.625" style="2" customWidth="1"/>
    <col min="33" max="36" width="13.125" style="2" customWidth="1"/>
    <col min="37" max="37" width="22.875" style="2" customWidth="1"/>
    <col min="38" max="38" width="13.25" style="2" customWidth="1"/>
    <col min="39" max="40" width="10.625" style="2" customWidth="1"/>
    <col min="41" max="41" width="12.125" style="2" customWidth="1"/>
    <col min="42" max="42" width="10.625" style="2" customWidth="1"/>
    <col min="43" max="43" width="22.75" style="2" customWidth="1"/>
    <col min="44" max="81" width="10.625" style="2" customWidth="1"/>
    <col min="82" max="82" width="12.125" style="2" customWidth="1"/>
    <col min="83" max="83" width="11.5" style="2" customWidth="1"/>
    <col min="84" max="84" width="14.125" style="2" customWidth="1"/>
    <col min="85" max="85" width="15.125" style="2" customWidth="1"/>
    <col min="86" max="86" width="13" style="2" customWidth="1"/>
    <col min="87" max="87" width="11.75" style="2" customWidth="1"/>
    <col min="88" max="88" width="17.5" style="2" customWidth="1"/>
    <col min="89" max="16384" width="9" style="2"/>
  </cols>
  <sheetData>
    <row r="1" spans="1:40" s="3" customFormat="1" x14ac:dyDescent="0.25">
      <c r="B1" s="130"/>
      <c r="C1" s="11"/>
      <c r="D1" s="11"/>
      <c r="E1" s="13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12"/>
      <c r="AH1" s="12"/>
      <c r="AI1" s="12"/>
      <c r="AJ1" s="12"/>
      <c r="AK1" s="12"/>
      <c r="AL1" s="12"/>
      <c r="AM1" s="12"/>
      <c r="AN1" s="12"/>
    </row>
    <row r="2" spans="1:40" ht="18.75" x14ac:dyDescent="0.25">
      <c r="AJ2" s="56" t="s">
        <v>613</v>
      </c>
    </row>
    <row r="3" spans="1:40" ht="18.75" x14ac:dyDescent="0.3">
      <c r="AJ3" s="9" t="s">
        <v>0</v>
      </c>
    </row>
    <row r="4" spans="1:40" ht="18.75" x14ac:dyDescent="0.3">
      <c r="AJ4" s="9" t="s">
        <v>604</v>
      </c>
    </row>
    <row r="5" spans="1:40" ht="18.75" x14ac:dyDescent="0.3">
      <c r="A5" s="176" t="s">
        <v>607</v>
      </c>
      <c r="B5" s="176"/>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row>
    <row r="7" spans="1:40" ht="18.75" x14ac:dyDescent="0.3">
      <c r="A7" s="177" t="str">
        <f>'8 расшир'!A6:V6</f>
        <v>Отчет за 4 квартал 2016 года</v>
      </c>
      <c r="B7" s="177"/>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row>
    <row r="8" spans="1:40" ht="18.75" x14ac:dyDescent="0.3">
      <c r="A8" s="177" t="s">
        <v>605</v>
      </c>
      <c r="B8" s="177"/>
      <c r="C8" s="177"/>
      <c r="D8" s="177"/>
      <c r="E8" s="177"/>
      <c r="F8" s="177"/>
      <c r="G8" s="177"/>
      <c r="H8" s="177"/>
      <c r="I8" s="177"/>
      <c r="J8" s="177"/>
      <c r="K8" s="177"/>
      <c r="L8" s="177"/>
      <c r="M8" s="177"/>
      <c r="N8" s="177"/>
      <c r="O8" s="177"/>
      <c r="P8" s="177"/>
      <c r="Q8" s="177"/>
      <c r="R8" s="177"/>
      <c r="S8" s="177"/>
      <c r="T8" s="177"/>
      <c r="U8" s="177"/>
      <c r="V8" s="177"/>
      <c r="W8" s="177"/>
      <c r="X8" s="177"/>
      <c r="Y8" s="177"/>
      <c r="Z8" s="177"/>
      <c r="AA8" s="177"/>
      <c r="AB8" s="177"/>
      <c r="AC8" s="177"/>
      <c r="AD8" s="177"/>
      <c r="AE8" s="177"/>
      <c r="AF8" s="177"/>
      <c r="AG8" s="177"/>
      <c r="AH8" s="177"/>
      <c r="AI8" s="177"/>
      <c r="AJ8" s="177"/>
      <c r="AK8" s="177"/>
    </row>
    <row r="9" spans="1:40" ht="18.75" x14ac:dyDescent="0.3">
      <c r="A9" s="52"/>
      <c r="B9" s="52"/>
      <c r="C9" s="52"/>
      <c r="D9" s="52"/>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row>
    <row r="10" spans="1:40" ht="20.25" x14ac:dyDescent="0.25">
      <c r="A10" s="178" t="s">
        <v>608</v>
      </c>
      <c r="B10" s="178"/>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row>
    <row r="11" spans="1:40" x14ac:dyDescent="0.25">
      <c r="A11" s="175" t="s">
        <v>606</v>
      </c>
      <c r="B11" s="175"/>
      <c r="C11" s="175"/>
      <c r="D11" s="175"/>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c r="AK11" s="175"/>
    </row>
    <row r="12" spans="1:40" x14ac:dyDescent="0.25">
      <c r="A12" s="57"/>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row>
    <row r="13" spans="1:40" ht="18.75" x14ac:dyDescent="0.25">
      <c r="A13" s="174" t="s">
        <v>609</v>
      </c>
      <c r="B13" s="174"/>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row>
    <row r="14" spans="1:40" x14ac:dyDescent="0.25">
      <c r="B14" s="11"/>
      <c r="C14" s="11"/>
      <c r="D14" s="11"/>
      <c r="E14" s="11"/>
      <c r="F14" s="11"/>
      <c r="G14" s="11"/>
      <c r="H14" s="11"/>
      <c r="I14" s="11"/>
      <c r="J14" s="11"/>
      <c r="K14" s="11"/>
      <c r="L14" s="11"/>
      <c r="M14" s="11"/>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row>
    <row r="15" spans="1:40" x14ac:dyDescent="0.25">
      <c r="B15" s="11"/>
      <c r="C15" s="11"/>
      <c r="D15" s="11"/>
      <c r="E15" s="11"/>
      <c r="F15" s="11"/>
      <c r="G15" s="11"/>
      <c r="H15" s="11"/>
      <c r="I15" s="11"/>
      <c r="J15" s="11"/>
      <c r="K15" s="11"/>
      <c r="L15" s="11"/>
      <c r="M15" s="11"/>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row>
    <row r="16" spans="1:40" x14ac:dyDescent="0.25">
      <c r="B16" s="11"/>
      <c r="C16" s="11"/>
      <c r="D16" s="11"/>
      <c r="E16" s="11"/>
      <c r="F16" s="11"/>
      <c r="G16" s="11"/>
      <c r="H16" s="11"/>
      <c r="I16" s="11"/>
      <c r="J16" s="11"/>
      <c r="K16" s="11"/>
      <c r="L16" s="11"/>
      <c r="M16" s="11"/>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row>
    <row r="17" spans="1:40" x14ac:dyDescent="0.25">
      <c r="B17" s="11"/>
      <c r="C17" s="11"/>
      <c r="D17" s="11"/>
      <c r="E17" s="11"/>
      <c r="F17" s="11"/>
      <c r="G17" s="11"/>
      <c r="H17" s="11"/>
      <c r="I17" s="11"/>
      <c r="J17" s="11"/>
      <c r="K17" s="11"/>
      <c r="L17" s="11"/>
      <c r="M17" s="11"/>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row>
    <row r="18" spans="1:40" x14ac:dyDescent="0.25">
      <c r="B18" s="11"/>
      <c r="C18" s="11"/>
      <c r="D18" s="11"/>
      <c r="E18" s="11"/>
      <c r="F18" s="11"/>
      <c r="G18" s="11"/>
      <c r="H18" s="11"/>
      <c r="I18" s="11"/>
      <c r="J18" s="11"/>
      <c r="K18" s="11"/>
      <c r="L18" s="11"/>
      <c r="M18" s="11"/>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row>
    <row r="19" spans="1:40" x14ac:dyDescent="0.25">
      <c r="B19" s="11"/>
      <c r="C19" s="11"/>
      <c r="D19" s="11"/>
      <c r="E19" s="11"/>
      <c r="F19" s="11"/>
      <c r="G19" s="11"/>
      <c r="H19" s="11"/>
      <c r="I19" s="11"/>
      <c r="J19" s="11"/>
      <c r="K19" s="11"/>
      <c r="L19" s="11"/>
      <c r="M19" s="11"/>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row>
    <row r="20" spans="1:40" x14ac:dyDescent="0.25">
      <c r="B20" s="11"/>
      <c r="C20" s="11"/>
      <c r="D20" s="11"/>
      <c r="E20" s="11"/>
      <c r="F20" s="11"/>
      <c r="G20" s="11"/>
      <c r="H20" s="11"/>
      <c r="I20" s="11"/>
      <c r="J20" s="11"/>
      <c r="K20" s="11"/>
      <c r="L20" s="11"/>
      <c r="M20" s="11"/>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row>
    <row r="21" spans="1:40" s="3" customFormat="1" ht="24.75" customHeight="1" x14ac:dyDescent="0.25">
      <c r="B21" s="11"/>
      <c r="C21" s="11"/>
      <c r="D21" s="11"/>
      <c r="E21" s="85"/>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12"/>
      <c r="AH21" s="12"/>
      <c r="AI21" s="12"/>
      <c r="AJ21" s="12"/>
      <c r="AK21" s="12"/>
      <c r="AL21" s="12"/>
      <c r="AM21" s="12"/>
      <c r="AN21" s="12"/>
    </row>
    <row r="22" spans="1:40" x14ac:dyDescent="0.25">
      <c r="A22" s="35"/>
      <c r="B22" s="35"/>
      <c r="C22" s="35"/>
      <c r="D22" s="35"/>
      <c r="E22" s="35"/>
      <c r="F22" s="35"/>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11"/>
      <c r="AM22" s="11"/>
      <c r="AN22" s="11"/>
    </row>
    <row r="23" spans="1:40" ht="26.25" customHeight="1" x14ac:dyDescent="0.3">
      <c r="B23" s="239" t="s">
        <v>619</v>
      </c>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19"/>
      <c r="AM23" s="19"/>
      <c r="AN23" s="19"/>
    </row>
    <row r="24" spans="1:40" ht="68.25" customHeight="1" x14ac:dyDescent="0.25">
      <c r="B24" s="172" t="s">
        <v>6</v>
      </c>
      <c r="C24" s="172" t="s">
        <v>42</v>
      </c>
      <c r="D24" s="162" t="s">
        <v>85</v>
      </c>
      <c r="E24" s="172" t="s">
        <v>43</v>
      </c>
      <c r="F24" s="162" t="s">
        <v>614</v>
      </c>
      <c r="G24" s="181" t="s">
        <v>615</v>
      </c>
      <c r="H24" s="182"/>
      <c r="I24" s="181" t="s">
        <v>616</v>
      </c>
      <c r="J24" s="182"/>
      <c r="K24" s="187" t="s">
        <v>78</v>
      </c>
      <c r="L24" s="188"/>
      <c r="M24" s="188"/>
      <c r="N24" s="188"/>
      <c r="O24" s="188"/>
      <c r="P24" s="188"/>
      <c r="Q24" s="188"/>
      <c r="R24" s="188"/>
      <c r="S24" s="188"/>
      <c r="T24" s="188"/>
      <c r="U24" s="188"/>
      <c r="V24" s="188"/>
      <c r="W24" s="188"/>
      <c r="X24" s="188"/>
      <c r="Y24" s="188"/>
      <c r="Z24" s="188"/>
      <c r="AA24" s="188"/>
      <c r="AB24" s="188"/>
      <c r="AC24" s="188"/>
      <c r="AD24" s="242"/>
      <c r="AE24" s="181" t="s">
        <v>617</v>
      </c>
      <c r="AF24" s="182"/>
      <c r="AG24" s="172" t="s">
        <v>79</v>
      </c>
      <c r="AH24" s="172"/>
      <c r="AI24" s="172"/>
      <c r="AJ24" s="172"/>
      <c r="AK24" s="162" t="s">
        <v>7</v>
      </c>
    </row>
    <row r="25" spans="1:40" ht="31.5" customHeight="1" x14ac:dyDescent="0.25">
      <c r="B25" s="172"/>
      <c r="C25" s="172"/>
      <c r="D25" s="163"/>
      <c r="E25" s="172"/>
      <c r="F25" s="163"/>
      <c r="G25" s="183"/>
      <c r="H25" s="184"/>
      <c r="I25" s="183"/>
      <c r="J25" s="184"/>
      <c r="K25" s="169" t="s">
        <v>71</v>
      </c>
      <c r="L25" s="170"/>
      <c r="M25" s="170"/>
      <c r="N25" s="171"/>
      <c r="O25" s="187" t="s">
        <v>72</v>
      </c>
      <c r="P25" s="188"/>
      <c r="Q25" s="188"/>
      <c r="R25" s="242"/>
      <c r="S25" s="187" t="s">
        <v>73</v>
      </c>
      <c r="T25" s="188"/>
      <c r="U25" s="188"/>
      <c r="V25" s="242"/>
      <c r="W25" s="187" t="s">
        <v>74</v>
      </c>
      <c r="X25" s="188"/>
      <c r="Y25" s="188"/>
      <c r="Z25" s="242"/>
      <c r="AA25" s="187" t="s">
        <v>75</v>
      </c>
      <c r="AB25" s="188"/>
      <c r="AC25" s="188"/>
      <c r="AD25" s="242"/>
      <c r="AE25" s="183"/>
      <c r="AF25" s="184"/>
      <c r="AG25" s="181" t="s">
        <v>59</v>
      </c>
      <c r="AH25" s="182"/>
      <c r="AI25" s="181" t="s">
        <v>8</v>
      </c>
      <c r="AJ25" s="182"/>
      <c r="AK25" s="163"/>
    </row>
    <row r="26" spans="1:40" ht="31.5" customHeight="1" x14ac:dyDescent="0.25">
      <c r="B26" s="172"/>
      <c r="C26" s="172"/>
      <c r="D26" s="163"/>
      <c r="E26" s="172"/>
      <c r="F26" s="163"/>
      <c r="G26" s="185"/>
      <c r="H26" s="186"/>
      <c r="I26" s="185"/>
      <c r="J26" s="186"/>
      <c r="K26" s="169" t="s">
        <v>611</v>
      </c>
      <c r="L26" s="171"/>
      <c r="M26" s="179" t="s">
        <v>612</v>
      </c>
      <c r="N26" s="180"/>
      <c r="O26" s="243" t="s">
        <v>611</v>
      </c>
      <c r="P26" s="244"/>
      <c r="Q26" s="245" t="s">
        <v>612</v>
      </c>
      <c r="R26" s="246"/>
      <c r="S26" s="243" t="s">
        <v>611</v>
      </c>
      <c r="T26" s="244"/>
      <c r="U26" s="245" t="s">
        <v>612</v>
      </c>
      <c r="V26" s="246"/>
      <c r="W26" s="243" t="s">
        <v>611</v>
      </c>
      <c r="X26" s="244"/>
      <c r="Y26" s="245" t="s">
        <v>612</v>
      </c>
      <c r="Z26" s="246"/>
      <c r="AA26" s="243" t="s">
        <v>611</v>
      </c>
      <c r="AB26" s="244"/>
      <c r="AC26" s="245" t="s">
        <v>612</v>
      </c>
      <c r="AD26" s="246"/>
      <c r="AE26" s="185"/>
      <c r="AF26" s="186"/>
      <c r="AG26" s="185"/>
      <c r="AH26" s="186"/>
      <c r="AI26" s="185"/>
      <c r="AJ26" s="186"/>
      <c r="AK26" s="163"/>
    </row>
    <row r="27" spans="1:40" ht="155.25" customHeight="1" x14ac:dyDescent="0.25">
      <c r="B27" s="172"/>
      <c r="C27" s="172"/>
      <c r="D27" s="164"/>
      <c r="E27" s="172"/>
      <c r="F27" s="164"/>
      <c r="G27" s="92" t="s">
        <v>60</v>
      </c>
      <c r="H27" s="92" t="s">
        <v>51</v>
      </c>
      <c r="I27" s="92" t="s">
        <v>60</v>
      </c>
      <c r="J27" s="92" t="s">
        <v>52</v>
      </c>
      <c r="K27" s="92" t="s">
        <v>60</v>
      </c>
      <c r="L27" s="92" t="s">
        <v>52</v>
      </c>
      <c r="M27" s="91" t="s">
        <v>60</v>
      </c>
      <c r="N27" s="91" t="s">
        <v>52</v>
      </c>
      <c r="O27" s="31" t="s">
        <v>60</v>
      </c>
      <c r="P27" s="31" t="s">
        <v>52</v>
      </c>
      <c r="Q27" s="29" t="s">
        <v>60</v>
      </c>
      <c r="R27" s="29" t="s">
        <v>52</v>
      </c>
      <c r="S27" s="31" t="s">
        <v>60</v>
      </c>
      <c r="T27" s="31" t="s">
        <v>52</v>
      </c>
      <c r="U27" s="29" t="s">
        <v>60</v>
      </c>
      <c r="V27" s="29" t="s">
        <v>52</v>
      </c>
      <c r="W27" s="31" t="s">
        <v>60</v>
      </c>
      <c r="X27" s="31" t="s">
        <v>52</v>
      </c>
      <c r="Y27" s="29" t="s">
        <v>60</v>
      </c>
      <c r="Z27" s="29" t="s">
        <v>52</v>
      </c>
      <c r="AA27" s="31" t="s">
        <v>60</v>
      </c>
      <c r="AB27" s="31" t="s">
        <v>52</v>
      </c>
      <c r="AC27" s="29" t="s">
        <v>60</v>
      </c>
      <c r="AD27" s="29" t="s">
        <v>52</v>
      </c>
      <c r="AE27" s="92" t="s">
        <v>618</v>
      </c>
      <c r="AF27" s="92" t="s">
        <v>52</v>
      </c>
      <c r="AG27" s="92" t="s">
        <v>618</v>
      </c>
      <c r="AH27" s="92" t="s">
        <v>52</v>
      </c>
      <c r="AI27" s="92" t="s">
        <v>618</v>
      </c>
      <c r="AJ27" s="92" t="s">
        <v>52</v>
      </c>
      <c r="AK27" s="164"/>
    </row>
    <row r="28" spans="1:40" ht="20.25" customHeight="1" x14ac:dyDescent="0.25">
      <c r="B28" s="23">
        <v>1</v>
      </c>
      <c r="C28" s="23">
        <v>2</v>
      </c>
      <c r="D28" s="23"/>
      <c r="E28" s="23">
        <v>3</v>
      </c>
      <c r="F28" s="23">
        <v>4</v>
      </c>
      <c r="G28" s="23">
        <v>5</v>
      </c>
      <c r="H28" s="23">
        <v>6</v>
      </c>
      <c r="I28" s="23">
        <v>7</v>
      </c>
      <c r="J28" s="23">
        <v>8</v>
      </c>
      <c r="K28" s="23">
        <v>9</v>
      </c>
      <c r="L28" s="23">
        <v>10</v>
      </c>
      <c r="M28" s="23">
        <v>11</v>
      </c>
      <c r="N28" s="23">
        <v>12</v>
      </c>
      <c r="O28" s="23">
        <v>13</v>
      </c>
      <c r="P28" s="23">
        <v>14</v>
      </c>
      <c r="Q28" s="23">
        <v>15</v>
      </c>
      <c r="R28" s="23">
        <v>16</v>
      </c>
      <c r="S28" s="23">
        <v>17</v>
      </c>
      <c r="T28" s="23">
        <v>18</v>
      </c>
      <c r="U28" s="23">
        <v>19</v>
      </c>
      <c r="V28" s="23">
        <v>20</v>
      </c>
      <c r="W28" s="23">
        <v>21</v>
      </c>
      <c r="X28" s="23">
        <v>22</v>
      </c>
      <c r="Y28" s="23">
        <v>23</v>
      </c>
      <c r="Z28" s="23">
        <v>24</v>
      </c>
      <c r="AA28" s="23">
        <v>25</v>
      </c>
      <c r="AB28" s="23">
        <v>26</v>
      </c>
      <c r="AC28" s="23">
        <v>27</v>
      </c>
      <c r="AD28" s="23">
        <v>28</v>
      </c>
      <c r="AE28" s="23">
        <v>29</v>
      </c>
      <c r="AF28" s="23">
        <v>30</v>
      </c>
      <c r="AG28" s="23">
        <v>31</v>
      </c>
      <c r="AH28" s="23">
        <v>32</v>
      </c>
      <c r="AI28" s="23">
        <v>33</v>
      </c>
      <c r="AJ28" s="23">
        <v>34</v>
      </c>
      <c r="AK28" s="23">
        <v>35</v>
      </c>
    </row>
    <row r="29" spans="1:40" s="81" customFormat="1" ht="31.5" x14ac:dyDescent="0.25">
      <c r="A29" s="27"/>
      <c r="B29" s="114">
        <v>0</v>
      </c>
      <c r="C29" s="115" t="s">
        <v>793</v>
      </c>
      <c r="D29" s="73"/>
      <c r="E29" s="47"/>
      <c r="F29" s="47">
        <f>F30+F31+F32+F33+F34+F35</f>
        <v>1859.2447695084747</v>
      </c>
      <c r="G29" s="47">
        <f t="shared" ref="G29:AF29" si="0">G30+G31+G32+G33+G34+G35</f>
        <v>0</v>
      </c>
      <c r="H29" s="47">
        <f t="shared" si="0"/>
        <v>4468.5116446526199</v>
      </c>
      <c r="I29" s="47">
        <f t="shared" si="0"/>
        <v>668.80077852651175</v>
      </c>
      <c r="J29" s="47">
        <f t="shared" si="0"/>
        <v>6501.113044255465</v>
      </c>
      <c r="K29" s="47">
        <f t="shared" si="0"/>
        <v>0</v>
      </c>
      <c r="L29" s="47">
        <f>L30+L31+L32+L33+L34+L35</f>
        <v>1984.9003217330508</v>
      </c>
      <c r="M29" s="47">
        <f t="shared" si="0"/>
        <v>0</v>
      </c>
      <c r="N29" s="47">
        <f>N30+N31+N32+N33+N34+N35</f>
        <v>1919.455677722</v>
      </c>
      <c r="O29" s="47">
        <f t="shared" si="0"/>
        <v>0</v>
      </c>
      <c r="P29" s="47">
        <f t="shared" si="0"/>
        <v>131.37765583999999</v>
      </c>
      <c r="Q29" s="47">
        <f t="shared" si="0"/>
        <v>0</v>
      </c>
      <c r="R29" s="47">
        <f t="shared" si="0"/>
        <v>132.65665584000001</v>
      </c>
      <c r="S29" s="47">
        <f t="shared" si="0"/>
        <v>0</v>
      </c>
      <c r="T29" s="47">
        <f t="shared" si="0"/>
        <v>255.42671219000007</v>
      </c>
      <c r="U29" s="47">
        <f t="shared" si="0"/>
        <v>0</v>
      </c>
      <c r="V29" s="47">
        <f t="shared" si="0"/>
        <v>265.75111218999996</v>
      </c>
      <c r="W29" s="47">
        <f t="shared" si="0"/>
        <v>0</v>
      </c>
      <c r="X29" s="47">
        <f t="shared" si="0"/>
        <v>389.54313306401053</v>
      </c>
      <c r="Y29" s="47">
        <f t="shared" si="0"/>
        <v>0</v>
      </c>
      <c r="Z29" s="47">
        <f t="shared" si="0"/>
        <v>443.13021528999997</v>
      </c>
      <c r="AA29" s="47">
        <f t="shared" si="0"/>
        <v>0</v>
      </c>
      <c r="AB29" s="47">
        <f t="shared" si="0"/>
        <v>1208.5528206390402</v>
      </c>
      <c r="AC29" s="47">
        <f t="shared" si="0"/>
        <v>0</v>
      </c>
      <c r="AD29" s="47">
        <f t="shared" si="0"/>
        <v>1077.9176944020001</v>
      </c>
      <c r="AE29" s="47">
        <f t="shared" si="0"/>
        <v>0</v>
      </c>
      <c r="AF29" s="47">
        <f t="shared" si="0"/>
        <v>4873.35900582676</v>
      </c>
      <c r="AG29" s="83">
        <f>M29-K29</f>
        <v>0</v>
      </c>
      <c r="AH29" s="83">
        <f>N29-L29</f>
        <v>-65.444644011050741</v>
      </c>
      <c r="AI29" s="80" t="str">
        <f>IF(K29=0,"&gt;100 %",M29/K29)</f>
        <v>&gt;100 %</v>
      </c>
      <c r="AJ29" s="80">
        <f>IF(L29=0,"&gt;100 %",N29/L29)</f>
        <v>0.96702875036369085</v>
      </c>
      <c r="AK29" s="123"/>
    </row>
    <row r="30" spans="1:40" s="81" customFormat="1" ht="18.75" x14ac:dyDescent="0.25">
      <c r="A30" s="27"/>
      <c r="B30" s="114">
        <v>0.1</v>
      </c>
      <c r="C30" s="115" t="s">
        <v>794</v>
      </c>
      <c r="D30" s="73"/>
      <c r="E30" s="47"/>
      <c r="F30" s="47">
        <v>516.94380293220343</v>
      </c>
      <c r="G30" s="47">
        <v>0</v>
      </c>
      <c r="H30" s="47">
        <v>2110.1360059810172</v>
      </c>
      <c r="I30" s="47">
        <v>489.54353726953161</v>
      </c>
      <c r="J30" s="47">
        <v>3536.1255719227979</v>
      </c>
      <c r="K30" s="47">
        <v>0</v>
      </c>
      <c r="L30" s="47">
        <v>691.14015988553251</v>
      </c>
      <c r="M30" s="47">
        <v>0</v>
      </c>
      <c r="N30" s="47">
        <v>743.25641209199989</v>
      </c>
      <c r="O30" s="47">
        <v>0</v>
      </c>
      <c r="P30" s="47">
        <v>64.094251209999968</v>
      </c>
      <c r="Q30" s="47">
        <v>0</v>
      </c>
      <c r="R30" s="47">
        <v>65.188131580000004</v>
      </c>
      <c r="S30" s="47">
        <v>0</v>
      </c>
      <c r="T30" s="47">
        <v>168.63080037230662</v>
      </c>
      <c r="U30" s="47">
        <v>0</v>
      </c>
      <c r="V30" s="47">
        <v>175.31185830999996</v>
      </c>
      <c r="W30" s="47">
        <v>0</v>
      </c>
      <c r="X30" s="47">
        <v>249.66116385282407</v>
      </c>
      <c r="Y30" s="47">
        <v>0</v>
      </c>
      <c r="Z30" s="47">
        <v>275.35130398000001</v>
      </c>
      <c r="AA30" s="47">
        <v>0</v>
      </c>
      <c r="AB30" s="47">
        <v>208.75394445040195</v>
      </c>
      <c r="AC30" s="47">
        <v>0</v>
      </c>
      <c r="AD30" s="47">
        <v>227.40511822199997</v>
      </c>
      <c r="AE30" s="47">
        <v>0</v>
      </c>
      <c r="AF30" s="47">
        <v>2976.6520802597479</v>
      </c>
      <c r="AG30" s="79">
        <v>0</v>
      </c>
      <c r="AH30" s="83">
        <v>52.116252206467379</v>
      </c>
      <c r="AI30" s="83" t="s">
        <v>1399</v>
      </c>
      <c r="AJ30" s="80">
        <v>1.0754061986719148</v>
      </c>
      <c r="AK30" s="123"/>
    </row>
    <row r="31" spans="1:40" s="81" customFormat="1" ht="31.5" x14ac:dyDescent="0.25">
      <c r="A31" s="27"/>
      <c r="B31" s="114">
        <v>0.2</v>
      </c>
      <c r="C31" s="115" t="s">
        <v>795</v>
      </c>
      <c r="D31" s="73"/>
      <c r="E31" s="47"/>
      <c r="F31" s="47">
        <v>1166.8203910677967</v>
      </c>
      <c r="G31" s="47">
        <v>0</v>
      </c>
      <c r="H31" s="47">
        <v>1651.2405119343148</v>
      </c>
      <c r="I31" s="47">
        <v>118.70919210467591</v>
      </c>
      <c r="J31" s="47">
        <v>1890.337063146625</v>
      </c>
      <c r="K31" s="47">
        <v>0</v>
      </c>
      <c r="L31" s="47">
        <v>567.69923552150385</v>
      </c>
      <c r="M31" s="47">
        <v>0</v>
      </c>
      <c r="N31" s="47">
        <v>608.37489493999999</v>
      </c>
      <c r="O31" s="47">
        <v>0</v>
      </c>
      <c r="P31" s="47">
        <v>65.277170860000012</v>
      </c>
      <c r="Q31" s="47">
        <v>0</v>
      </c>
      <c r="R31" s="47">
        <v>68.751337690000014</v>
      </c>
      <c r="S31" s="47">
        <v>0</v>
      </c>
      <c r="T31" s="47">
        <v>66.859466264981592</v>
      </c>
      <c r="U31" s="47">
        <v>0</v>
      </c>
      <c r="V31" s="47">
        <v>61.390952210000002</v>
      </c>
      <c r="W31" s="47">
        <v>0</v>
      </c>
      <c r="X31" s="47">
        <v>125.88157032000001</v>
      </c>
      <c r="Y31" s="47">
        <v>0</v>
      </c>
      <c r="Z31" s="47">
        <v>153.09313444</v>
      </c>
      <c r="AA31" s="47">
        <v>0</v>
      </c>
      <c r="AB31" s="47">
        <v>309.6810280765223</v>
      </c>
      <c r="AC31" s="47">
        <v>0</v>
      </c>
      <c r="AD31" s="47">
        <v>325.13947059999998</v>
      </c>
      <c r="AE31" s="47">
        <v>0</v>
      </c>
      <c r="AF31" s="47">
        <v>1372.2579501818179</v>
      </c>
      <c r="AG31" s="79">
        <v>0</v>
      </c>
      <c r="AH31" s="83">
        <v>40.675659418496139</v>
      </c>
      <c r="AI31" s="83" t="s">
        <v>1399</v>
      </c>
      <c r="AJ31" s="80">
        <v>1.0716500161941038</v>
      </c>
      <c r="AK31" s="123"/>
    </row>
    <row r="32" spans="1:40" s="81" customFormat="1" ht="47.25" x14ac:dyDescent="0.25">
      <c r="A32" s="27"/>
      <c r="B32" s="114">
        <v>0.3</v>
      </c>
      <c r="C32" s="115" t="s">
        <v>796</v>
      </c>
      <c r="D32" s="73"/>
      <c r="E32" s="47"/>
      <c r="F32" s="47">
        <v>32.923728813559322</v>
      </c>
      <c r="G32" s="47">
        <v>0</v>
      </c>
      <c r="H32" s="47">
        <v>4.1580064300000004</v>
      </c>
      <c r="I32" s="47">
        <v>21.990194460682876</v>
      </c>
      <c r="J32" s="47">
        <v>170.02818357000001</v>
      </c>
      <c r="K32" s="47">
        <v>0</v>
      </c>
      <c r="L32" s="47">
        <v>0</v>
      </c>
      <c r="M32" s="47">
        <v>0</v>
      </c>
      <c r="N32" s="47">
        <v>0</v>
      </c>
      <c r="O32" s="47">
        <v>0</v>
      </c>
      <c r="P32" s="47">
        <v>0</v>
      </c>
      <c r="Q32" s="47">
        <v>0</v>
      </c>
      <c r="R32" s="47">
        <v>0</v>
      </c>
      <c r="S32" s="47">
        <v>0</v>
      </c>
      <c r="T32" s="47">
        <v>0</v>
      </c>
      <c r="U32" s="47">
        <v>0</v>
      </c>
      <c r="V32" s="47">
        <v>0</v>
      </c>
      <c r="W32" s="47">
        <v>0</v>
      </c>
      <c r="X32" s="47">
        <v>0</v>
      </c>
      <c r="Y32" s="47">
        <v>0</v>
      </c>
      <c r="Z32" s="47">
        <v>0</v>
      </c>
      <c r="AA32" s="47">
        <v>0</v>
      </c>
      <c r="AB32" s="47">
        <v>0</v>
      </c>
      <c r="AC32" s="47">
        <v>0</v>
      </c>
      <c r="AD32" s="47">
        <v>0</v>
      </c>
      <c r="AE32" s="47">
        <v>0</v>
      </c>
      <c r="AF32" s="47">
        <v>170.02818357000001</v>
      </c>
      <c r="AG32" s="79">
        <v>0</v>
      </c>
      <c r="AH32" s="83">
        <v>0</v>
      </c>
      <c r="AI32" s="83" t="s">
        <v>1399</v>
      </c>
      <c r="AJ32" s="80" t="s">
        <v>1399</v>
      </c>
      <c r="AK32" s="123"/>
    </row>
    <row r="33" spans="1:37" s="81" customFormat="1" ht="31.5" x14ac:dyDescent="0.25">
      <c r="A33" s="27"/>
      <c r="B33" s="114">
        <v>0.4</v>
      </c>
      <c r="C33" s="115" t="s">
        <v>797</v>
      </c>
      <c r="D33" s="73"/>
      <c r="E33" s="47"/>
      <c r="F33" s="47">
        <v>35.828864406779665</v>
      </c>
      <c r="G33" s="47">
        <v>0</v>
      </c>
      <c r="H33" s="47">
        <v>561.73727887728819</v>
      </c>
      <c r="I33" s="47">
        <v>20.248966766246717</v>
      </c>
      <c r="J33" s="47">
        <v>138.10770730943611</v>
      </c>
      <c r="K33" s="47">
        <v>0</v>
      </c>
      <c r="L33" s="47">
        <v>56.410483439763901</v>
      </c>
      <c r="M33" s="47">
        <v>0</v>
      </c>
      <c r="N33" s="47">
        <v>61.051416679999996</v>
      </c>
      <c r="O33" s="47">
        <v>0</v>
      </c>
      <c r="P33" s="47">
        <v>1.1944592500000002</v>
      </c>
      <c r="Q33" s="47">
        <v>0</v>
      </c>
      <c r="R33" s="47">
        <v>-2.1696534500000002</v>
      </c>
      <c r="S33" s="47">
        <v>0</v>
      </c>
      <c r="T33" s="47">
        <v>0.35573925000000001</v>
      </c>
      <c r="U33" s="47">
        <v>0</v>
      </c>
      <c r="V33" s="47">
        <v>0.95978051000000009</v>
      </c>
      <c r="W33" s="47">
        <v>0</v>
      </c>
      <c r="X33" s="47">
        <v>5.9274394300000006</v>
      </c>
      <c r="Y33" s="47">
        <v>0</v>
      </c>
      <c r="Z33" s="47">
        <v>6.4555306800000007</v>
      </c>
      <c r="AA33" s="47">
        <v>0</v>
      </c>
      <c r="AB33" s="47">
        <v>48.932845509763901</v>
      </c>
      <c r="AC33" s="47">
        <v>0</v>
      </c>
      <c r="AD33" s="47">
        <v>55.805758939999997</v>
      </c>
      <c r="AE33" s="47">
        <v>0</v>
      </c>
      <c r="AF33" s="47">
        <v>79.501323899436102</v>
      </c>
      <c r="AG33" s="79">
        <v>0</v>
      </c>
      <c r="AH33" s="83">
        <v>4.6409332402360945</v>
      </c>
      <c r="AI33" s="83" t="s">
        <v>1399</v>
      </c>
      <c r="AJ33" s="80">
        <v>1.0822707581506861</v>
      </c>
      <c r="AK33" s="123"/>
    </row>
    <row r="34" spans="1:37" s="81" customFormat="1" ht="31.5" x14ac:dyDescent="0.25">
      <c r="A34" s="27"/>
      <c r="B34" s="114">
        <v>0.5</v>
      </c>
      <c r="C34" s="115" t="s">
        <v>798</v>
      </c>
      <c r="D34" s="73"/>
      <c r="E34" s="47"/>
      <c r="F34" s="47">
        <v>0</v>
      </c>
      <c r="G34" s="47">
        <v>0</v>
      </c>
      <c r="H34" s="47">
        <v>9.3020999999999937E-2</v>
      </c>
      <c r="I34" s="47">
        <v>0</v>
      </c>
      <c r="J34" s="47">
        <v>2.4E-2</v>
      </c>
      <c r="K34" s="47">
        <v>0</v>
      </c>
      <c r="L34" s="47">
        <v>2.4E-2</v>
      </c>
      <c r="M34" s="47">
        <v>0</v>
      </c>
      <c r="N34" s="47">
        <v>-5.6399999999999999E-2</v>
      </c>
      <c r="O34" s="47">
        <v>0</v>
      </c>
      <c r="P34" s="47">
        <v>0</v>
      </c>
      <c r="Q34" s="47">
        <v>0</v>
      </c>
      <c r="R34" s="47">
        <v>0</v>
      </c>
      <c r="S34" s="47">
        <v>0</v>
      </c>
      <c r="T34" s="47">
        <v>2.4E-2</v>
      </c>
      <c r="U34" s="47">
        <v>0</v>
      </c>
      <c r="V34" s="47">
        <v>-5.6399999999999999E-2</v>
      </c>
      <c r="W34" s="47">
        <v>0</v>
      </c>
      <c r="X34" s="47">
        <v>0</v>
      </c>
      <c r="Y34" s="47">
        <v>0</v>
      </c>
      <c r="Z34" s="47">
        <v>0</v>
      </c>
      <c r="AA34" s="47">
        <v>0</v>
      </c>
      <c r="AB34" s="47">
        <v>0</v>
      </c>
      <c r="AC34" s="47">
        <v>0</v>
      </c>
      <c r="AD34" s="47">
        <v>0</v>
      </c>
      <c r="AE34" s="47">
        <v>0</v>
      </c>
      <c r="AF34" s="47">
        <v>8.0399999999999999E-2</v>
      </c>
      <c r="AG34" s="79">
        <v>0</v>
      </c>
      <c r="AH34" s="83">
        <v>-8.0399999999999999E-2</v>
      </c>
      <c r="AI34" s="83" t="s">
        <v>1399</v>
      </c>
      <c r="AJ34" s="80">
        <v>-2.35</v>
      </c>
      <c r="AK34" s="123"/>
    </row>
    <row r="35" spans="1:37" s="81" customFormat="1" ht="18.75" x14ac:dyDescent="0.25">
      <c r="A35" s="27"/>
      <c r="B35" s="114">
        <v>0.6</v>
      </c>
      <c r="C35" s="115" t="s">
        <v>799</v>
      </c>
      <c r="D35" s="73"/>
      <c r="E35" s="47"/>
      <c r="F35" s="47">
        <v>106.72798228813559</v>
      </c>
      <c r="G35" s="47">
        <v>0</v>
      </c>
      <c r="H35" s="47">
        <v>141.14682042999999</v>
      </c>
      <c r="I35" s="47">
        <v>18.308887925374659</v>
      </c>
      <c r="J35" s="47">
        <v>766.49051830660574</v>
      </c>
      <c r="K35" s="47">
        <v>0</v>
      </c>
      <c r="L35" s="47">
        <v>669.62644288625052</v>
      </c>
      <c r="M35" s="47">
        <v>0</v>
      </c>
      <c r="N35" s="47">
        <v>506.82935401000009</v>
      </c>
      <c r="O35" s="47">
        <v>0</v>
      </c>
      <c r="P35" s="47">
        <v>0.81177451999999994</v>
      </c>
      <c r="Q35" s="47">
        <v>0</v>
      </c>
      <c r="R35" s="47">
        <v>0.88684001999999995</v>
      </c>
      <c r="S35" s="47">
        <v>0</v>
      </c>
      <c r="T35" s="47">
        <v>19.556706302711866</v>
      </c>
      <c r="U35" s="47">
        <v>0</v>
      </c>
      <c r="V35" s="47">
        <v>28.144921160000003</v>
      </c>
      <c r="W35" s="47">
        <v>0</v>
      </c>
      <c r="X35" s="47">
        <v>8.072959461186441</v>
      </c>
      <c r="Y35" s="47">
        <v>0</v>
      </c>
      <c r="Z35" s="47">
        <v>8.2302461900000008</v>
      </c>
      <c r="AA35" s="47">
        <v>0</v>
      </c>
      <c r="AB35" s="47">
        <v>641.18500260235214</v>
      </c>
      <c r="AC35" s="47">
        <v>0</v>
      </c>
      <c r="AD35" s="47">
        <v>469.5673466400001</v>
      </c>
      <c r="AE35" s="47">
        <v>0</v>
      </c>
      <c r="AF35" s="47">
        <v>274.83906791575845</v>
      </c>
      <c r="AG35" s="79">
        <v>0</v>
      </c>
      <c r="AH35" s="83">
        <v>-162.79708887625043</v>
      </c>
      <c r="AI35" s="83" t="s">
        <v>1399</v>
      </c>
      <c r="AJ35" s="80">
        <v>0.7568837213558115</v>
      </c>
      <c r="AK35" s="123"/>
    </row>
    <row r="36" spans="1:37" x14ac:dyDescent="0.25">
      <c r="A36" s="27" t="s">
        <v>36</v>
      </c>
      <c r="B36" s="101" t="s">
        <v>787</v>
      </c>
      <c r="C36" s="121" t="s">
        <v>788</v>
      </c>
      <c r="D36" s="103" t="s">
        <v>36</v>
      </c>
      <c r="E36" s="104"/>
      <c r="F36" s="77">
        <v>371.33771932203393</v>
      </c>
      <c r="G36" s="77">
        <v>0</v>
      </c>
      <c r="H36" s="77">
        <v>642.93615398999998</v>
      </c>
      <c r="I36" s="77">
        <v>133.23711262083503</v>
      </c>
      <c r="J36" s="77">
        <v>874.16596945027754</v>
      </c>
      <c r="K36" s="77">
        <v>0</v>
      </c>
      <c r="L36" s="77">
        <v>453.1800864286198</v>
      </c>
      <c r="M36" s="77">
        <v>0</v>
      </c>
      <c r="N36" s="77">
        <v>479.52672600199998</v>
      </c>
      <c r="O36" s="77">
        <v>0</v>
      </c>
      <c r="P36" s="77">
        <v>28.639211240000005</v>
      </c>
      <c r="Q36" s="77">
        <v>0</v>
      </c>
      <c r="R36" s="77">
        <v>28.639211240000002</v>
      </c>
      <c r="S36" s="77">
        <v>0</v>
      </c>
      <c r="T36" s="77">
        <v>56.302798909999993</v>
      </c>
      <c r="U36" s="77">
        <v>0</v>
      </c>
      <c r="V36" s="77">
        <v>56.302798909999993</v>
      </c>
      <c r="W36" s="77">
        <v>0</v>
      </c>
      <c r="X36" s="77">
        <v>150.57768515000004</v>
      </c>
      <c r="Y36" s="77">
        <v>0</v>
      </c>
      <c r="Z36" s="77">
        <v>190.46540712000001</v>
      </c>
      <c r="AA36" s="77">
        <v>0</v>
      </c>
      <c r="AB36" s="77">
        <v>217.66039112861986</v>
      </c>
      <c r="AC36" s="77">
        <v>0</v>
      </c>
      <c r="AD36" s="77">
        <v>204.11930873200001</v>
      </c>
      <c r="AE36" s="77">
        <v>0</v>
      </c>
      <c r="AF36" s="77">
        <v>480.65562568824362</v>
      </c>
      <c r="AG36" s="77">
        <v>0</v>
      </c>
      <c r="AH36" s="77">
        <v>26.346639573380173</v>
      </c>
      <c r="AI36" s="126" t="s">
        <v>1399</v>
      </c>
      <c r="AJ36" s="126">
        <v>1.0581372402768408</v>
      </c>
      <c r="AK36" s="104"/>
    </row>
    <row r="37" spans="1:37" x14ac:dyDescent="0.25">
      <c r="A37" s="27" t="s">
        <v>36</v>
      </c>
      <c r="B37" s="107" t="s">
        <v>2</v>
      </c>
      <c r="C37" s="122" t="s">
        <v>789</v>
      </c>
      <c r="D37" s="109" t="s">
        <v>36</v>
      </c>
      <c r="E37" s="104"/>
      <c r="F37" s="77">
        <v>92.362549152542385</v>
      </c>
      <c r="G37" s="77">
        <v>0</v>
      </c>
      <c r="H37" s="77">
        <v>246.19448776000002</v>
      </c>
      <c r="I37" s="77">
        <v>49.363321116535253</v>
      </c>
      <c r="J37" s="77">
        <v>295.81587301807144</v>
      </c>
      <c r="K37" s="77">
        <v>0</v>
      </c>
      <c r="L37" s="77">
        <v>263.65525168629489</v>
      </c>
      <c r="M37" s="77">
        <v>0</v>
      </c>
      <c r="N37" s="77">
        <v>312.66063636199993</v>
      </c>
      <c r="O37" s="77">
        <v>0</v>
      </c>
      <c r="P37" s="77">
        <v>25.144367100000004</v>
      </c>
      <c r="Q37" s="77">
        <v>0</v>
      </c>
      <c r="R37" s="77">
        <v>25.08424291</v>
      </c>
      <c r="S37" s="77">
        <v>0</v>
      </c>
      <c r="T37" s="77">
        <v>46.323520447288132</v>
      </c>
      <c r="U37" s="77">
        <v>0</v>
      </c>
      <c r="V37" s="77">
        <v>46.218161249999994</v>
      </c>
      <c r="W37" s="77">
        <v>0</v>
      </c>
      <c r="X37" s="77">
        <v>139.86377358881359</v>
      </c>
      <c r="Y37" s="77">
        <v>0</v>
      </c>
      <c r="Z37" s="77">
        <v>179.57053340000002</v>
      </c>
      <c r="AA37" s="77">
        <v>0</v>
      </c>
      <c r="AB37" s="77">
        <v>52.323590550193224</v>
      </c>
      <c r="AC37" s="77">
        <v>0</v>
      </c>
      <c r="AD37" s="77">
        <v>61.787698802000008</v>
      </c>
      <c r="AE37" s="77">
        <v>0</v>
      </c>
      <c r="AF37" s="77">
        <v>66.693989081969747</v>
      </c>
      <c r="AG37" s="77">
        <v>0</v>
      </c>
      <c r="AH37" s="77">
        <v>49.005384675705045</v>
      </c>
      <c r="AI37" s="126" t="s">
        <v>1399</v>
      </c>
      <c r="AJ37" s="126">
        <v>1.1858691771253362</v>
      </c>
      <c r="AK37" s="104"/>
    </row>
    <row r="38" spans="1:37" ht="30" x14ac:dyDescent="0.25">
      <c r="A38" s="27" t="s">
        <v>36</v>
      </c>
      <c r="B38" s="107" t="s">
        <v>13</v>
      </c>
      <c r="C38" s="122" t="s">
        <v>790</v>
      </c>
      <c r="D38" s="109" t="s">
        <v>36</v>
      </c>
      <c r="E38" s="104"/>
      <c r="F38" s="77">
        <v>79.347183898305104</v>
      </c>
      <c r="G38" s="77">
        <v>0</v>
      </c>
      <c r="H38" s="77">
        <v>192.37097576000002</v>
      </c>
      <c r="I38" s="77">
        <v>46.67766673685486</v>
      </c>
      <c r="J38" s="77">
        <v>280.99249692857052</v>
      </c>
      <c r="K38" s="77">
        <v>0</v>
      </c>
      <c r="L38" s="77">
        <v>254.85440097443046</v>
      </c>
      <c r="M38" s="77">
        <v>0</v>
      </c>
      <c r="N38" s="77">
        <v>303.82007833199992</v>
      </c>
      <c r="O38" s="77">
        <v>0</v>
      </c>
      <c r="P38" s="77">
        <v>25.144367100000004</v>
      </c>
      <c r="Q38" s="77">
        <v>0</v>
      </c>
      <c r="R38" s="77">
        <v>25.08424291</v>
      </c>
      <c r="S38" s="77">
        <v>0</v>
      </c>
      <c r="T38" s="77">
        <v>46.123585067288133</v>
      </c>
      <c r="U38" s="77">
        <v>0</v>
      </c>
      <c r="V38" s="77">
        <v>46.018225869999995</v>
      </c>
      <c r="W38" s="77">
        <v>0</v>
      </c>
      <c r="X38" s="77">
        <v>139.53377358881357</v>
      </c>
      <c r="Y38" s="77">
        <v>0</v>
      </c>
      <c r="Z38" s="77">
        <v>179.2405334</v>
      </c>
      <c r="AA38" s="77">
        <v>0</v>
      </c>
      <c r="AB38" s="77">
        <v>44.052675218328815</v>
      </c>
      <c r="AC38" s="77">
        <v>0</v>
      </c>
      <c r="AD38" s="77">
        <v>53.477076152000009</v>
      </c>
      <c r="AE38" s="77">
        <v>0</v>
      </c>
      <c r="AF38" s="77">
        <v>60.584778958570496</v>
      </c>
      <c r="AG38" s="77">
        <v>0</v>
      </c>
      <c r="AH38" s="77">
        <v>48.965677357569461</v>
      </c>
      <c r="AI38" s="126" t="s">
        <v>1399</v>
      </c>
      <c r="AJ38" s="126">
        <v>1.1921319669990011</v>
      </c>
      <c r="AK38" s="104"/>
    </row>
    <row r="39" spans="1:37" ht="45" x14ac:dyDescent="0.25">
      <c r="A39" s="27" t="s">
        <v>36</v>
      </c>
      <c r="B39" s="107" t="s">
        <v>791</v>
      </c>
      <c r="C39" s="122" t="s">
        <v>792</v>
      </c>
      <c r="D39" s="109" t="s">
        <v>36</v>
      </c>
      <c r="E39" s="104"/>
      <c r="F39" s="77">
        <v>0</v>
      </c>
      <c r="G39" s="77">
        <v>0</v>
      </c>
      <c r="H39" s="77">
        <v>96.846291429999994</v>
      </c>
      <c r="I39" s="77">
        <v>0</v>
      </c>
      <c r="J39" s="77">
        <v>0</v>
      </c>
      <c r="K39" s="77">
        <v>0</v>
      </c>
      <c r="L39" s="77">
        <v>57.834772860909389</v>
      </c>
      <c r="M39" s="77">
        <v>0</v>
      </c>
      <c r="N39" s="77">
        <v>74.905641802000005</v>
      </c>
      <c r="O39" s="77">
        <v>0</v>
      </c>
      <c r="P39" s="77">
        <v>11.444674600000003</v>
      </c>
      <c r="Q39" s="77">
        <v>0</v>
      </c>
      <c r="R39" s="77">
        <v>11.13162979</v>
      </c>
      <c r="S39" s="77">
        <v>0</v>
      </c>
      <c r="T39" s="77">
        <v>22.325203212714655</v>
      </c>
      <c r="U39" s="77">
        <v>0</v>
      </c>
      <c r="V39" s="77">
        <v>19.863037469999995</v>
      </c>
      <c r="W39" s="77">
        <v>0</v>
      </c>
      <c r="X39" s="77">
        <v>14.662387247999987</v>
      </c>
      <c r="Y39" s="77">
        <v>0</v>
      </c>
      <c r="Z39" s="77">
        <v>20.996490750000007</v>
      </c>
      <c r="AA39" s="77">
        <v>0</v>
      </c>
      <c r="AB39" s="77">
        <v>9.4025078001947477</v>
      </c>
      <c r="AC39" s="77">
        <v>0</v>
      </c>
      <c r="AD39" s="77">
        <v>22.914483792000009</v>
      </c>
      <c r="AE39" s="77">
        <v>0</v>
      </c>
      <c r="AF39" s="77">
        <v>0</v>
      </c>
      <c r="AG39" s="77">
        <v>0</v>
      </c>
      <c r="AH39" s="77">
        <v>17.070868941090616</v>
      </c>
      <c r="AI39" s="126" t="s">
        <v>1399</v>
      </c>
      <c r="AJ39" s="126">
        <v>1.2951661793873637</v>
      </c>
      <c r="AK39" s="104"/>
    </row>
    <row r="40" spans="1:37" ht="45" x14ac:dyDescent="0.25">
      <c r="A40" s="27" t="s">
        <v>102</v>
      </c>
      <c r="B40" s="74" t="s">
        <v>1090</v>
      </c>
      <c r="C40" s="82" t="s">
        <v>1214</v>
      </c>
      <c r="D40" s="76" t="s">
        <v>36</v>
      </c>
      <c r="E40" s="41">
        <v>1020200009</v>
      </c>
      <c r="F40" s="77">
        <v>0</v>
      </c>
      <c r="G40" s="77">
        <v>0</v>
      </c>
      <c r="H40" s="77">
        <v>96.846291429999994</v>
      </c>
      <c r="I40" s="77">
        <v>0</v>
      </c>
      <c r="J40" s="77">
        <v>0</v>
      </c>
      <c r="K40" s="77"/>
      <c r="L40" s="77">
        <v>57.834772860909389</v>
      </c>
      <c r="M40" s="77"/>
      <c r="N40" s="77">
        <v>74.905641802000005</v>
      </c>
      <c r="O40" s="77"/>
      <c r="P40" s="77">
        <v>11.444674600000003</v>
      </c>
      <c r="Q40" s="77"/>
      <c r="R40" s="77">
        <v>11.13162979</v>
      </c>
      <c r="S40" s="77"/>
      <c r="T40" s="77">
        <v>22.325203212714655</v>
      </c>
      <c r="U40" s="77"/>
      <c r="V40" s="77">
        <v>19.863037469999995</v>
      </c>
      <c r="W40" s="77"/>
      <c r="X40" s="77">
        <v>14.662387247999987</v>
      </c>
      <c r="Y40" s="77"/>
      <c r="Z40" s="77">
        <v>20.996490750000007</v>
      </c>
      <c r="AA40" s="77"/>
      <c r="AB40" s="77">
        <v>9.4025078001947477</v>
      </c>
      <c r="AC40" s="77"/>
      <c r="AD40" s="77">
        <v>22.914483792000009</v>
      </c>
      <c r="AE40" s="77">
        <v>0</v>
      </c>
      <c r="AF40" s="77">
        <v>0</v>
      </c>
      <c r="AG40" s="77">
        <v>0</v>
      </c>
      <c r="AH40" s="77">
        <v>17.070868941090616</v>
      </c>
      <c r="AI40" s="105"/>
      <c r="AJ40" s="129">
        <v>1.2951661793873637</v>
      </c>
      <c r="AK40" s="84" t="s">
        <v>219</v>
      </c>
    </row>
    <row r="41" spans="1:37" ht="45" x14ac:dyDescent="0.25">
      <c r="A41" s="27" t="s">
        <v>36</v>
      </c>
      <c r="B41" s="107" t="s">
        <v>800</v>
      </c>
      <c r="C41" s="122" t="s">
        <v>801</v>
      </c>
      <c r="D41" s="109" t="s">
        <v>36</v>
      </c>
      <c r="E41" s="104"/>
      <c r="F41" s="77">
        <v>3.1962033898305089</v>
      </c>
      <c r="G41" s="77">
        <v>0</v>
      </c>
      <c r="H41" s="77">
        <v>6.4130225799999998</v>
      </c>
      <c r="I41" s="77">
        <v>0</v>
      </c>
      <c r="J41" s="77">
        <v>10.346397273552956</v>
      </c>
      <c r="K41" s="77">
        <v>0</v>
      </c>
      <c r="L41" s="77">
        <v>4.108359962033898</v>
      </c>
      <c r="M41" s="77">
        <v>0</v>
      </c>
      <c r="N41" s="77">
        <v>7.9474299300000002</v>
      </c>
      <c r="O41" s="77">
        <v>0</v>
      </c>
      <c r="P41" s="77">
        <v>0.55891899</v>
      </c>
      <c r="Q41" s="77">
        <v>0</v>
      </c>
      <c r="R41" s="77">
        <v>0.61114598000000009</v>
      </c>
      <c r="S41" s="77">
        <v>0</v>
      </c>
      <c r="T41" s="77">
        <v>0.87758958999999992</v>
      </c>
      <c r="U41" s="77">
        <v>0</v>
      </c>
      <c r="V41" s="77">
        <v>2.3422382900000001</v>
      </c>
      <c r="W41" s="77">
        <v>0</v>
      </c>
      <c r="X41" s="77">
        <v>1.03860895</v>
      </c>
      <c r="Y41" s="77">
        <v>0</v>
      </c>
      <c r="Z41" s="77">
        <v>2.8988484799999998</v>
      </c>
      <c r="AA41" s="77">
        <v>0</v>
      </c>
      <c r="AB41" s="77">
        <v>1.6332424320338985</v>
      </c>
      <c r="AC41" s="77">
        <v>0</v>
      </c>
      <c r="AD41" s="77">
        <v>2.0951971800000004</v>
      </c>
      <c r="AE41" s="77">
        <v>0</v>
      </c>
      <c r="AF41" s="77">
        <v>2.3989673435529557</v>
      </c>
      <c r="AG41" s="77">
        <v>0</v>
      </c>
      <c r="AH41" s="77">
        <v>3.8390699679661022</v>
      </c>
      <c r="AI41" s="126" t="s">
        <v>1399</v>
      </c>
      <c r="AJ41" s="126">
        <v>1.9344531646310563</v>
      </c>
      <c r="AK41" s="104"/>
    </row>
    <row r="42" spans="1:37" ht="45" x14ac:dyDescent="0.25">
      <c r="A42" s="27" t="s">
        <v>102</v>
      </c>
      <c r="B42" s="74" t="s">
        <v>1091</v>
      </c>
      <c r="C42" s="82" t="s">
        <v>1191</v>
      </c>
      <c r="D42" s="76" t="s">
        <v>36</v>
      </c>
      <c r="E42" s="41">
        <v>1020200004</v>
      </c>
      <c r="F42" s="77">
        <v>3.1962033898305089</v>
      </c>
      <c r="G42" s="77">
        <v>0</v>
      </c>
      <c r="H42" s="77">
        <v>6.4130225799999998</v>
      </c>
      <c r="I42" s="77">
        <v>0</v>
      </c>
      <c r="J42" s="77">
        <v>10.346397273552956</v>
      </c>
      <c r="K42" s="77"/>
      <c r="L42" s="77">
        <v>4.108359962033898</v>
      </c>
      <c r="M42" s="77"/>
      <c r="N42" s="77">
        <v>7.9474299300000002</v>
      </c>
      <c r="O42" s="77"/>
      <c r="P42" s="77">
        <v>0.55891899</v>
      </c>
      <c r="Q42" s="77"/>
      <c r="R42" s="77">
        <v>0.61114598000000009</v>
      </c>
      <c r="S42" s="77"/>
      <c r="T42" s="77">
        <v>0.87758958999999992</v>
      </c>
      <c r="U42" s="77"/>
      <c r="V42" s="77">
        <v>2.3422382900000001</v>
      </c>
      <c r="W42" s="77"/>
      <c r="X42" s="77">
        <v>1.03860895</v>
      </c>
      <c r="Y42" s="77"/>
      <c r="Z42" s="77">
        <v>2.8988484799999998</v>
      </c>
      <c r="AA42" s="77"/>
      <c r="AB42" s="77">
        <v>1.6332424320338985</v>
      </c>
      <c r="AC42" s="77"/>
      <c r="AD42" s="77">
        <v>2.0951971800000004</v>
      </c>
      <c r="AE42" s="77">
        <v>0</v>
      </c>
      <c r="AF42" s="77">
        <v>2.3989673435529557</v>
      </c>
      <c r="AG42" s="77">
        <v>0</v>
      </c>
      <c r="AH42" s="77">
        <v>3.8390699679661022</v>
      </c>
      <c r="AI42" s="105"/>
      <c r="AJ42" s="129">
        <v>1.9344531646310563</v>
      </c>
      <c r="AK42" s="84" t="s">
        <v>219</v>
      </c>
    </row>
    <row r="43" spans="1:37" s="45" customFormat="1" ht="18.75" customHeight="1" x14ac:dyDescent="0.25">
      <c r="A43" s="27" t="s">
        <v>36</v>
      </c>
      <c r="B43" s="107" t="s">
        <v>802</v>
      </c>
      <c r="C43" s="122" t="s">
        <v>803</v>
      </c>
      <c r="D43" s="109" t="s">
        <v>36</v>
      </c>
      <c r="E43" s="104"/>
      <c r="F43" s="77">
        <v>76.150980508474589</v>
      </c>
      <c r="G43" s="77">
        <v>0</v>
      </c>
      <c r="H43" s="77">
        <v>89.11166175000001</v>
      </c>
      <c r="I43" s="77">
        <v>46.67766673685486</v>
      </c>
      <c r="J43" s="77">
        <v>270.64609965501757</v>
      </c>
      <c r="K43" s="77">
        <v>0</v>
      </c>
      <c r="L43" s="77">
        <v>192.91126815148718</v>
      </c>
      <c r="M43" s="77">
        <v>0</v>
      </c>
      <c r="N43" s="77">
        <v>220.96700659999991</v>
      </c>
      <c r="O43" s="77">
        <v>0</v>
      </c>
      <c r="P43" s="77">
        <v>13.140773510000001</v>
      </c>
      <c r="Q43" s="77">
        <v>0</v>
      </c>
      <c r="R43" s="77">
        <v>13.341467140000001</v>
      </c>
      <c r="S43" s="77">
        <v>0</v>
      </c>
      <c r="T43" s="77">
        <v>22.920792264573478</v>
      </c>
      <c r="U43" s="77">
        <v>0</v>
      </c>
      <c r="V43" s="77">
        <v>23.812950109999999</v>
      </c>
      <c r="W43" s="77">
        <v>0</v>
      </c>
      <c r="X43" s="77">
        <v>123.83277739081359</v>
      </c>
      <c r="Y43" s="77">
        <v>0</v>
      </c>
      <c r="Z43" s="77">
        <v>155.34519417000001</v>
      </c>
      <c r="AA43" s="77">
        <v>0</v>
      </c>
      <c r="AB43" s="77">
        <v>33.016924986100165</v>
      </c>
      <c r="AC43" s="77">
        <v>0</v>
      </c>
      <c r="AD43" s="77">
        <v>28.467395180000004</v>
      </c>
      <c r="AE43" s="77">
        <v>0</v>
      </c>
      <c r="AF43" s="77">
        <v>58.185811615017542</v>
      </c>
      <c r="AG43" s="77">
        <v>0</v>
      </c>
      <c r="AH43" s="77">
        <v>28.055738448512727</v>
      </c>
      <c r="AI43" s="126" t="s">
        <v>1399</v>
      </c>
      <c r="AJ43" s="126">
        <v>1.1454333835309269</v>
      </c>
      <c r="AK43" s="104"/>
    </row>
    <row r="44" spans="1:37" ht="60" x14ac:dyDescent="0.25">
      <c r="A44" s="27" t="s">
        <v>102</v>
      </c>
      <c r="B44" s="74" t="s">
        <v>1092</v>
      </c>
      <c r="C44" s="82" t="s">
        <v>255</v>
      </c>
      <c r="D44" s="76" t="s">
        <v>36</v>
      </c>
      <c r="E44" s="41">
        <v>1020200899</v>
      </c>
      <c r="F44" s="77">
        <v>37.063415254237292</v>
      </c>
      <c r="G44" s="77">
        <v>0</v>
      </c>
      <c r="H44" s="77">
        <v>28.81355932</v>
      </c>
      <c r="I44" s="77">
        <v>29.080240868894066</v>
      </c>
      <c r="J44" s="77">
        <v>166.07725560225401</v>
      </c>
      <c r="K44" s="77"/>
      <c r="L44" s="77">
        <v>164.57725560225401</v>
      </c>
      <c r="M44" s="77"/>
      <c r="N44" s="77">
        <v>156.3754069</v>
      </c>
      <c r="O44" s="77"/>
      <c r="P44" s="77">
        <v>4.9092399700000007</v>
      </c>
      <c r="Q44" s="77"/>
      <c r="R44" s="77">
        <v>4.9092399700000007</v>
      </c>
      <c r="S44" s="77"/>
      <c r="T44" s="77">
        <v>14.1133579</v>
      </c>
      <c r="U44" s="77"/>
      <c r="V44" s="77">
        <v>14.1133579</v>
      </c>
      <c r="W44" s="77"/>
      <c r="X44" s="77">
        <v>120.33466039081358</v>
      </c>
      <c r="Y44" s="77"/>
      <c r="Z44" s="77">
        <v>136.90719299</v>
      </c>
      <c r="AA44" s="77"/>
      <c r="AB44" s="77">
        <v>25.219997341440433</v>
      </c>
      <c r="AC44" s="77"/>
      <c r="AD44" s="77">
        <v>0.44561603999999999</v>
      </c>
      <c r="AE44" s="77">
        <v>0</v>
      </c>
      <c r="AF44" s="77">
        <v>9.7018487022540114</v>
      </c>
      <c r="AG44" s="77">
        <v>0</v>
      </c>
      <c r="AH44" s="77">
        <v>-8.2018487022540114</v>
      </c>
      <c r="AI44" s="105"/>
      <c r="AJ44" s="129">
        <v>0.95016414223071</v>
      </c>
      <c r="AK44" s="84" t="s">
        <v>1144</v>
      </c>
    </row>
    <row r="45" spans="1:37" ht="60" x14ac:dyDescent="0.25">
      <c r="A45" s="27" t="s">
        <v>102</v>
      </c>
      <c r="B45" s="74" t="s">
        <v>1092</v>
      </c>
      <c r="C45" s="82" t="s">
        <v>1180</v>
      </c>
      <c r="D45" s="76" t="s">
        <v>36</v>
      </c>
      <c r="E45" s="41">
        <v>1020202266</v>
      </c>
      <c r="F45" s="77">
        <v>5.4390000000000009</v>
      </c>
      <c r="G45" s="77">
        <v>0</v>
      </c>
      <c r="H45" s="77">
        <v>1.9585680299999999</v>
      </c>
      <c r="I45" s="77">
        <v>0</v>
      </c>
      <c r="J45" s="77">
        <v>0</v>
      </c>
      <c r="K45" s="77"/>
      <c r="L45" s="77">
        <v>0</v>
      </c>
      <c r="M45" s="77"/>
      <c r="N45" s="77">
        <v>0</v>
      </c>
      <c r="O45" s="77"/>
      <c r="P45" s="77">
        <v>0</v>
      </c>
      <c r="Q45" s="77"/>
      <c r="R45" s="77">
        <v>0</v>
      </c>
      <c r="S45" s="77"/>
      <c r="T45" s="77">
        <v>0</v>
      </c>
      <c r="U45" s="77"/>
      <c r="V45" s="77">
        <v>0</v>
      </c>
      <c r="W45" s="77"/>
      <c r="X45" s="77">
        <v>0</v>
      </c>
      <c r="Y45" s="77"/>
      <c r="Z45" s="77">
        <v>0</v>
      </c>
      <c r="AA45" s="77"/>
      <c r="AB45" s="77">
        <v>0</v>
      </c>
      <c r="AC45" s="77"/>
      <c r="AD45" s="77">
        <v>0</v>
      </c>
      <c r="AE45" s="77">
        <v>0</v>
      </c>
      <c r="AF45" s="77">
        <v>0</v>
      </c>
      <c r="AG45" s="77">
        <v>0</v>
      </c>
      <c r="AH45" s="77">
        <v>0</v>
      </c>
      <c r="AI45" s="105"/>
      <c r="AJ45" s="129" t="s">
        <v>1399</v>
      </c>
      <c r="AK45" s="84">
        <v>0</v>
      </c>
    </row>
    <row r="46" spans="1:37" ht="30" x14ac:dyDescent="0.25">
      <c r="A46" s="27" t="s">
        <v>102</v>
      </c>
      <c r="B46" s="74" t="s">
        <v>1092</v>
      </c>
      <c r="C46" s="82" t="s">
        <v>257</v>
      </c>
      <c r="D46" s="76" t="s">
        <v>36</v>
      </c>
      <c r="E46" s="41">
        <v>1020202104</v>
      </c>
      <c r="F46" s="77">
        <v>0.76767796610169492</v>
      </c>
      <c r="G46" s="77">
        <v>0</v>
      </c>
      <c r="H46" s="77">
        <v>3.8727642599999994</v>
      </c>
      <c r="I46" s="77">
        <v>0</v>
      </c>
      <c r="J46" s="77">
        <v>0</v>
      </c>
      <c r="K46" s="77"/>
      <c r="L46" s="77">
        <v>0</v>
      </c>
      <c r="M46" s="77"/>
      <c r="N46" s="77">
        <v>0</v>
      </c>
      <c r="O46" s="77"/>
      <c r="P46" s="77">
        <v>0</v>
      </c>
      <c r="Q46" s="77"/>
      <c r="R46" s="77">
        <v>0</v>
      </c>
      <c r="S46" s="77"/>
      <c r="T46" s="77">
        <v>0</v>
      </c>
      <c r="U46" s="77"/>
      <c r="V46" s="77">
        <v>0</v>
      </c>
      <c r="W46" s="77"/>
      <c r="X46" s="77">
        <v>0</v>
      </c>
      <c r="Y46" s="77"/>
      <c r="Z46" s="77">
        <v>0</v>
      </c>
      <c r="AA46" s="77"/>
      <c r="AB46" s="77">
        <v>0</v>
      </c>
      <c r="AC46" s="77"/>
      <c r="AD46" s="77">
        <v>0</v>
      </c>
      <c r="AE46" s="77">
        <v>0</v>
      </c>
      <c r="AF46" s="77">
        <v>0</v>
      </c>
      <c r="AG46" s="77">
        <v>0</v>
      </c>
      <c r="AH46" s="77">
        <v>0</v>
      </c>
      <c r="AI46" s="105"/>
      <c r="AJ46" s="129" t="s">
        <v>1399</v>
      </c>
      <c r="AK46" s="84">
        <v>0</v>
      </c>
    </row>
    <row r="47" spans="1:37" ht="45" x14ac:dyDescent="0.25">
      <c r="A47" s="27" t="s">
        <v>102</v>
      </c>
      <c r="B47" s="74" t="s">
        <v>1092</v>
      </c>
      <c r="C47" s="82" t="s">
        <v>258</v>
      </c>
      <c r="D47" s="76" t="s">
        <v>36</v>
      </c>
      <c r="E47" s="41">
        <v>1020202137</v>
      </c>
      <c r="F47" s="77">
        <v>0.45225423728813563</v>
      </c>
      <c r="G47" s="77">
        <v>0</v>
      </c>
      <c r="H47" s="77">
        <v>0</v>
      </c>
      <c r="I47" s="77">
        <v>0.33360034521788345</v>
      </c>
      <c r="J47" s="77">
        <v>1.7684154300000001</v>
      </c>
      <c r="K47" s="77"/>
      <c r="L47" s="77">
        <v>1.7684154300000001</v>
      </c>
      <c r="M47" s="77"/>
      <c r="N47" s="77">
        <v>1.7684154300000001</v>
      </c>
      <c r="O47" s="77"/>
      <c r="P47" s="77">
        <v>1.7684154300000001</v>
      </c>
      <c r="Q47" s="77"/>
      <c r="R47" s="77">
        <v>1.7684154300000001</v>
      </c>
      <c r="S47" s="77"/>
      <c r="T47" s="77">
        <v>0</v>
      </c>
      <c r="U47" s="77"/>
      <c r="V47" s="77">
        <v>0</v>
      </c>
      <c r="W47" s="77"/>
      <c r="X47" s="77">
        <v>0</v>
      </c>
      <c r="Y47" s="77"/>
      <c r="Z47" s="77">
        <v>0</v>
      </c>
      <c r="AA47" s="77"/>
      <c r="AB47" s="77">
        <v>0</v>
      </c>
      <c r="AC47" s="77"/>
      <c r="AD47" s="77">
        <v>0</v>
      </c>
      <c r="AE47" s="77">
        <v>0</v>
      </c>
      <c r="AF47" s="77">
        <v>0</v>
      </c>
      <c r="AG47" s="77">
        <v>0</v>
      </c>
      <c r="AH47" s="77">
        <v>0</v>
      </c>
      <c r="AI47" s="105"/>
      <c r="AJ47" s="129">
        <v>1</v>
      </c>
      <c r="AK47" s="84">
        <v>0</v>
      </c>
    </row>
    <row r="48" spans="1:37" ht="45" x14ac:dyDescent="0.25">
      <c r="A48" s="27" t="s">
        <v>102</v>
      </c>
      <c r="B48" s="74" t="s">
        <v>1092</v>
      </c>
      <c r="C48" s="82" t="s">
        <v>756</v>
      </c>
      <c r="D48" s="76" t="s">
        <v>36</v>
      </c>
      <c r="E48" s="41">
        <v>1020202149</v>
      </c>
      <c r="F48" s="77">
        <v>0</v>
      </c>
      <c r="G48" s="77">
        <v>0</v>
      </c>
      <c r="H48" s="77">
        <v>0</v>
      </c>
      <c r="I48" s="77">
        <v>0</v>
      </c>
      <c r="J48" s="77">
        <v>0</v>
      </c>
      <c r="K48" s="77"/>
      <c r="L48" s="77">
        <v>0</v>
      </c>
      <c r="M48" s="77"/>
      <c r="N48" s="77">
        <v>2.5941593699999999</v>
      </c>
      <c r="O48" s="77"/>
      <c r="P48" s="77">
        <v>0</v>
      </c>
      <c r="Q48" s="77"/>
      <c r="R48" s="77">
        <v>0</v>
      </c>
      <c r="S48" s="77"/>
      <c r="T48" s="77">
        <v>0</v>
      </c>
      <c r="U48" s="77"/>
      <c r="V48" s="77">
        <v>0</v>
      </c>
      <c r="W48" s="77"/>
      <c r="X48" s="77">
        <v>0</v>
      </c>
      <c r="Y48" s="77"/>
      <c r="Z48" s="77">
        <v>2.5941593699999999</v>
      </c>
      <c r="AA48" s="77"/>
      <c r="AB48" s="77">
        <v>0</v>
      </c>
      <c r="AC48" s="77"/>
      <c r="AD48" s="77">
        <v>0</v>
      </c>
      <c r="AE48" s="77">
        <v>0</v>
      </c>
      <c r="AF48" s="77">
        <v>0</v>
      </c>
      <c r="AG48" s="77">
        <v>0</v>
      </c>
      <c r="AH48" s="77">
        <v>2.5941593699999999</v>
      </c>
      <c r="AI48" s="105"/>
      <c r="AJ48" s="129" t="s">
        <v>1399</v>
      </c>
      <c r="AK48" s="84" t="s">
        <v>219</v>
      </c>
    </row>
    <row r="49" spans="1:37" ht="60" x14ac:dyDescent="0.25">
      <c r="A49" s="27" t="s">
        <v>102</v>
      </c>
      <c r="B49" s="74" t="s">
        <v>1092</v>
      </c>
      <c r="C49" s="82" t="s">
        <v>261</v>
      </c>
      <c r="D49" s="76" t="s">
        <v>36</v>
      </c>
      <c r="E49" s="41">
        <v>1020202121</v>
      </c>
      <c r="F49" s="77">
        <v>7.2065847457627115</v>
      </c>
      <c r="G49" s="77">
        <v>0</v>
      </c>
      <c r="H49" s="77">
        <v>0</v>
      </c>
      <c r="I49" s="77">
        <v>4.7979040688575898</v>
      </c>
      <c r="J49" s="77">
        <v>30.658607</v>
      </c>
      <c r="K49" s="77"/>
      <c r="L49" s="77">
        <v>0</v>
      </c>
      <c r="M49" s="77"/>
      <c r="N49" s="77">
        <v>5.7888183700000004</v>
      </c>
      <c r="O49" s="77"/>
      <c r="P49" s="77">
        <v>0</v>
      </c>
      <c r="Q49" s="77"/>
      <c r="R49" s="77">
        <v>0</v>
      </c>
      <c r="S49" s="77"/>
      <c r="T49" s="77">
        <v>0</v>
      </c>
      <c r="U49" s="77"/>
      <c r="V49" s="77">
        <v>0</v>
      </c>
      <c r="W49" s="77"/>
      <c r="X49" s="77">
        <v>0</v>
      </c>
      <c r="Y49" s="77"/>
      <c r="Z49" s="77">
        <v>0</v>
      </c>
      <c r="AA49" s="77"/>
      <c r="AB49" s="77">
        <v>0</v>
      </c>
      <c r="AC49" s="77"/>
      <c r="AD49" s="77">
        <v>5.7888183700000004</v>
      </c>
      <c r="AE49" s="77">
        <v>0</v>
      </c>
      <c r="AF49" s="77">
        <v>24.869788629999999</v>
      </c>
      <c r="AG49" s="77">
        <v>0</v>
      </c>
      <c r="AH49" s="77">
        <v>5.7888183700000004</v>
      </c>
      <c r="AI49" s="105"/>
      <c r="AJ49" s="129" t="s">
        <v>1399</v>
      </c>
      <c r="AK49" s="84" t="s">
        <v>219</v>
      </c>
    </row>
    <row r="50" spans="1:37" ht="60" x14ac:dyDescent="0.25">
      <c r="A50" s="27" t="s">
        <v>102</v>
      </c>
      <c r="B50" s="74" t="s">
        <v>1092</v>
      </c>
      <c r="C50" s="82" t="s">
        <v>1183</v>
      </c>
      <c r="D50" s="76" t="s">
        <v>36</v>
      </c>
      <c r="E50" s="41">
        <v>1020201023</v>
      </c>
      <c r="F50" s="77">
        <v>4.9270423728813562</v>
      </c>
      <c r="G50" s="77">
        <v>0</v>
      </c>
      <c r="H50" s="77">
        <v>0.28657289000000002</v>
      </c>
      <c r="I50" s="77">
        <v>3.6942097548840134</v>
      </c>
      <c r="J50" s="77">
        <v>20.52502939813558</v>
      </c>
      <c r="K50" s="77"/>
      <c r="L50" s="77">
        <v>3.6579007745734802</v>
      </c>
      <c r="M50" s="77"/>
      <c r="N50" s="77">
        <v>17.551527140000001</v>
      </c>
      <c r="O50" s="77"/>
      <c r="P50" s="77">
        <v>4.0729870000000001E-2</v>
      </c>
      <c r="Q50" s="77"/>
      <c r="R50" s="77">
        <v>4.0729870000000001E-2</v>
      </c>
      <c r="S50" s="77"/>
      <c r="T50" s="77">
        <v>3.6171709045734803</v>
      </c>
      <c r="U50" s="77"/>
      <c r="V50" s="77">
        <v>3.8033354199999998</v>
      </c>
      <c r="W50" s="77"/>
      <c r="X50" s="77">
        <v>0</v>
      </c>
      <c r="Y50" s="77"/>
      <c r="Z50" s="77">
        <v>10.809204449999999</v>
      </c>
      <c r="AA50" s="77"/>
      <c r="AB50" s="77">
        <v>0</v>
      </c>
      <c r="AC50" s="77"/>
      <c r="AD50" s="77">
        <v>2.8982574000000008</v>
      </c>
      <c r="AE50" s="77">
        <v>0</v>
      </c>
      <c r="AF50" s="77">
        <v>2.9735022581355786</v>
      </c>
      <c r="AG50" s="77">
        <v>0</v>
      </c>
      <c r="AH50" s="77">
        <v>13.89362636542652</v>
      </c>
      <c r="AI50" s="105"/>
      <c r="AJ50" s="129">
        <v>4.7982512981223637</v>
      </c>
      <c r="AK50" s="84" t="s">
        <v>219</v>
      </c>
    </row>
    <row r="51" spans="1:37" ht="60" x14ac:dyDescent="0.25">
      <c r="A51" s="27" t="s">
        <v>102</v>
      </c>
      <c r="B51" s="74" t="s">
        <v>1092</v>
      </c>
      <c r="C51" s="82" t="s">
        <v>1184</v>
      </c>
      <c r="D51" s="76" t="s">
        <v>36</v>
      </c>
      <c r="E51" s="41">
        <v>1010200406</v>
      </c>
      <c r="F51" s="77">
        <v>3.434745762711864E-2</v>
      </c>
      <c r="G51" s="77">
        <v>0</v>
      </c>
      <c r="H51" s="77">
        <v>0.01</v>
      </c>
      <c r="I51" s="77">
        <v>3.5912211709047896E-2</v>
      </c>
      <c r="J51" s="77">
        <v>0.18218265</v>
      </c>
      <c r="K51" s="77"/>
      <c r="L51" s="77">
        <v>0.18218265</v>
      </c>
      <c r="M51" s="77"/>
      <c r="N51" s="77">
        <v>0.18218265</v>
      </c>
      <c r="O51" s="77"/>
      <c r="P51" s="77">
        <v>0.18218265</v>
      </c>
      <c r="Q51" s="77"/>
      <c r="R51" s="77">
        <v>0.18218265</v>
      </c>
      <c r="S51" s="77"/>
      <c r="T51" s="77">
        <v>0</v>
      </c>
      <c r="U51" s="77"/>
      <c r="V51" s="77">
        <v>0</v>
      </c>
      <c r="W51" s="77"/>
      <c r="X51" s="77">
        <v>0</v>
      </c>
      <c r="Y51" s="77"/>
      <c r="Z51" s="77">
        <v>0</v>
      </c>
      <c r="AA51" s="77"/>
      <c r="AB51" s="77">
        <v>0</v>
      </c>
      <c r="AC51" s="77"/>
      <c r="AD51" s="77">
        <v>0</v>
      </c>
      <c r="AE51" s="77">
        <v>0</v>
      </c>
      <c r="AF51" s="77">
        <v>0</v>
      </c>
      <c r="AG51" s="77">
        <v>0</v>
      </c>
      <c r="AH51" s="77">
        <v>0</v>
      </c>
      <c r="AI51" s="105"/>
      <c r="AJ51" s="129">
        <v>1</v>
      </c>
      <c r="AK51" s="84">
        <v>0</v>
      </c>
    </row>
    <row r="52" spans="1:37" ht="60" x14ac:dyDescent="0.25">
      <c r="A52" s="27" t="s">
        <v>102</v>
      </c>
      <c r="B52" s="74" t="s">
        <v>1092</v>
      </c>
      <c r="C52" s="82" t="s">
        <v>262</v>
      </c>
      <c r="D52" s="76" t="s">
        <v>36</v>
      </c>
      <c r="E52" s="41">
        <v>1020201024</v>
      </c>
      <c r="F52" s="77">
        <v>0.50485593220338987</v>
      </c>
      <c r="G52" s="77">
        <v>0</v>
      </c>
      <c r="H52" s="77">
        <v>2.37317877</v>
      </c>
      <c r="I52" s="77">
        <v>0</v>
      </c>
      <c r="J52" s="77">
        <v>0</v>
      </c>
      <c r="K52" s="77"/>
      <c r="L52" s="77">
        <v>0</v>
      </c>
      <c r="M52" s="77"/>
      <c r="N52" s="77">
        <v>0</v>
      </c>
      <c r="O52" s="77"/>
      <c r="P52" s="77">
        <v>0</v>
      </c>
      <c r="Q52" s="77"/>
      <c r="R52" s="77">
        <v>0</v>
      </c>
      <c r="S52" s="77"/>
      <c r="T52" s="77">
        <v>0</v>
      </c>
      <c r="U52" s="77"/>
      <c r="V52" s="77">
        <v>0</v>
      </c>
      <c r="W52" s="77"/>
      <c r="X52" s="77">
        <v>0</v>
      </c>
      <c r="Y52" s="77"/>
      <c r="Z52" s="77">
        <v>0</v>
      </c>
      <c r="AA52" s="77"/>
      <c r="AB52" s="77">
        <v>0</v>
      </c>
      <c r="AC52" s="77"/>
      <c r="AD52" s="77">
        <v>0</v>
      </c>
      <c r="AE52" s="77">
        <v>0</v>
      </c>
      <c r="AF52" s="77">
        <v>0</v>
      </c>
      <c r="AG52" s="77">
        <v>0</v>
      </c>
      <c r="AH52" s="77">
        <v>0</v>
      </c>
      <c r="AI52" s="105"/>
      <c r="AJ52" s="129" t="s">
        <v>1399</v>
      </c>
      <c r="AK52" s="84">
        <v>0</v>
      </c>
    </row>
    <row r="53" spans="1:37" ht="45" x14ac:dyDescent="0.25">
      <c r="A53" s="27" t="s">
        <v>102</v>
      </c>
      <c r="B53" s="74" t="s">
        <v>1092</v>
      </c>
      <c r="C53" s="82" t="s">
        <v>263</v>
      </c>
      <c r="D53" s="76" t="s">
        <v>36</v>
      </c>
      <c r="E53" s="41">
        <v>1020202108</v>
      </c>
      <c r="F53" s="77">
        <v>5.0534915254237287</v>
      </c>
      <c r="G53" s="77">
        <v>0</v>
      </c>
      <c r="H53" s="77">
        <v>19.676393699999998</v>
      </c>
      <c r="I53" s="77">
        <v>0</v>
      </c>
      <c r="J53" s="77">
        <v>0</v>
      </c>
      <c r="K53" s="77"/>
      <c r="L53" s="77">
        <v>0</v>
      </c>
      <c r="M53" s="77"/>
      <c r="N53" s="77">
        <v>0</v>
      </c>
      <c r="O53" s="77"/>
      <c r="P53" s="77">
        <v>0</v>
      </c>
      <c r="Q53" s="77"/>
      <c r="R53" s="77">
        <v>0</v>
      </c>
      <c r="S53" s="77"/>
      <c r="T53" s="77">
        <v>0</v>
      </c>
      <c r="U53" s="77"/>
      <c r="V53" s="77">
        <v>0</v>
      </c>
      <c r="W53" s="77"/>
      <c r="X53" s="77">
        <v>0</v>
      </c>
      <c r="Y53" s="77"/>
      <c r="Z53" s="77">
        <v>0</v>
      </c>
      <c r="AA53" s="77"/>
      <c r="AB53" s="77">
        <v>0</v>
      </c>
      <c r="AC53" s="77"/>
      <c r="AD53" s="77">
        <v>0</v>
      </c>
      <c r="AE53" s="77">
        <v>0</v>
      </c>
      <c r="AF53" s="77">
        <v>0</v>
      </c>
      <c r="AG53" s="77">
        <v>0</v>
      </c>
      <c r="AH53" s="77">
        <v>0</v>
      </c>
      <c r="AI53" s="105"/>
      <c r="AJ53" s="129" t="s">
        <v>1399</v>
      </c>
      <c r="AK53" s="84">
        <v>0</v>
      </c>
    </row>
    <row r="54" spans="1:37" ht="60" x14ac:dyDescent="0.25">
      <c r="A54" s="27" t="s">
        <v>102</v>
      </c>
      <c r="B54" s="74" t="s">
        <v>1092</v>
      </c>
      <c r="C54" s="82" t="s">
        <v>1185</v>
      </c>
      <c r="D54" s="76" t="s">
        <v>36</v>
      </c>
      <c r="E54" s="41">
        <v>1020202265</v>
      </c>
      <c r="F54" s="77">
        <v>0.1662542372881356</v>
      </c>
      <c r="G54" s="77">
        <v>0</v>
      </c>
      <c r="H54" s="77">
        <v>0.69521820999999995</v>
      </c>
      <c r="I54" s="77">
        <v>0</v>
      </c>
      <c r="J54" s="77">
        <v>0</v>
      </c>
      <c r="K54" s="77"/>
      <c r="L54" s="77">
        <v>0</v>
      </c>
      <c r="M54" s="77"/>
      <c r="N54" s="77">
        <v>0</v>
      </c>
      <c r="O54" s="77"/>
      <c r="P54" s="77">
        <v>0</v>
      </c>
      <c r="Q54" s="77"/>
      <c r="R54" s="77">
        <v>0</v>
      </c>
      <c r="S54" s="77"/>
      <c r="T54" s="77">
        <v>0</v>
      </c>
      <c r="U54" s="77"/>
      <c r="V54" s="77">
        <v>0</v>
      </c>
      <c r="W54" s="77"/>
      <c r="X54" s="77">
        <v>0</v>
      </c>
      <c r="Y54" s="77"/>
      <c r="Z54" s="77">
        <v>0</v>
      </c>
      <c r="AA54" s="77"/>
      <c r="AB54" s="77">
        <v>0</v>
      </c>
      <c r="AC54" s="77"/>
      <c r="AD54" s="77">
        <v>0</v>
      </c>
      <c r="AE54" s="77">
        <v>0</v>
      </c>
      <c r="AF54" s="77">
        <v>0</v>
      </c>
      <c r="AG54" s="77">
        <v>0</v>
      </c>
      <c r="AH54" s="77">
        <v>0</v>
      </c>
      <c r="AI54" s="105"/>
      <c r="AJ54" s="129" t="s">
        <v>1399</v>
      </c>
      <c r="AK54" s="84">
        <v>0</v>
      </c>
    </row>
    <row r="55" spans="1:37" ht="60" x14ac:dyDescent="0.25">
      <c r="A55" s="27" t="s">
        <v>102</v>
      </c>
      <c r="B55" s="74" t="s">
        <v>1092</v>
      </c>
      <c r="C55" s="82" t="s">
        <v>668</v>
      </c>
      <c r="D55" s="76" t="s">
        <v>36</v>
      </c>
      <c r="E55" s="41">
        <v>1020202143</v>
      </c>
      <c r="F55" s="77">
        <v>3.4296864406779668</v>
      </c>
      <c r="G55" s="77">
        <v>0</v>
      </c>
      <c r="H55" s="77">
        <v>0</v>
      </c>
      <c r="I55" s="77">
        <v>2.6957923915844426</v>
      </c>
      <c r="J55" s="77">
        <v>16.490162059322035</v>
      </c>
      <c r="K55" s="77"/>
      <c r="L55" s="77">
        <v>7.669285498219053</v>
      </c>
      <c r="M55" s="77"/>
      <c r="N55" s="77">
        <v>13.05042948</v>
      </c>
      <c r="O55" s="77"/>
      <c r="P55" s="77">
        <v>0</v>
      </c>
      <c r="Q55" s="77"/>
      <c r="R55" s="77">
        <v>0</v>
      </c>
      <c r="S55" s="77"/>
      <c r="T55" s="77">
        <v>6.9677440000000007E-2</v>
      </c>
      <c r="U55" s="77"/>
      <c r="V55" s="77">
        <v>6.9677440000000007E-2</v>
      </c>
      <c r="W55" s="77"/>
      <c r="X55" s="77">
        <v>1.6109149999999999E-2</v>
      </c>
      <c r="Y55" s="77"/>
      <c r="Z55" s="77">
        <v>1.6109149999999999E-2</v>
      </c>
      <c r="AA55" s="77"/>
      <c r="AB55" s="77">
        <v>7.5834989082190534</v>
      </c>
      <c r="AC55" s="77"/>
      <c r="AD55" s="77">
        <v>12.96464289</v>
      </c>
      <c r="AE55" s="77">
        <v>0</v>
      </c>
      <c r="AF55" s="77">
        <v>3.439732579322035</v>
      </c>
      <c r="AG55" s="77">
        <v>0</v>
      </c>
      <c r="AH55" s="77">
        <v>5.381143981780947</v>
      </c>
      <c r="AI55" s="105"/>
      <c r="AJ55" s="129">
        <v>1.7016486715784078</v>
      </c>
      <c r="AK55" s="84" t="s">
        <v>219</v>
      </c>
    </row>
    <row r="56" spans="1:37" ht="60" x14ac:dyDescent="0.25">
      <c r="A56" s="27" t="s">
        <v>102</v>
      </c>
      <c r="B56" s="74" t="s">
        <v>1092</v>
      </c>
      <c r="C56" s="82" t="s">
        <v>1186</v>
      </c>
      <c r="D56" s="76" t="s">
        <v>36</v>
      </c>
      <c r="E56" s="41">
        <v>1020202353</v>
      </c>
      <c r="F56" s="77">
        <v>0</v>
      </c>
      <c r="G56" s="77">
        <v>0</v>
      </c>
      <c r="H56" s="77">
        <v>0</v>
      </c>
      <c r="I56" s="77">
        <v>0.45160653692861163</v>
      </c>
      <c r="J56" s="77">
        <v>2.623382373018305</v>
      </c>
      <c r="K56" s="77"/>
      <c r="L56" s="77">
        <v>0</v>
      </c>
      <c r="M56" s="77"/>
      <c r="N56" s="77">
        <v>0.74139150000000009</v>
      </c>
      <c r="O56" s="77"/>
      <c r="P56" s="77">
        <v>0</v>
      </c>
      <c r="Q56" s="77"/>
      <c r="R56" s="77">
        <v>0</v>
      </c>
      <c r="S56" s="77"/>
      <c r="T56" s="77">
        <v>0</v>
      </c>
      <c r="U56" s="77"/>
      <c r="V56" s="77">
        <v>0</v>
      </c>
      <c r="W56" s="77"/>
      <c r="X56" s="77">
        <v>0</v>
      </c>
      <c r="Y56" s="77"/>
      <c r="Z56" s="77">
        <v>0</v>
      </c>
      <c r="AA56" s="77"/>
      <c r="AB56" s="77">
        <v>0</v>
      </c>
      <c r="AC56" s="77"/>
      <c r="AD56" s="77">
        <v>0.74139150000000009</v>
      </c>
      <c r="AE56" s="77">
        <v>0</v>
      </c>
      <c r="AF56" s="77">
        <v>1.8819908730183048</v>
      </c>
      <c r="AG56" s="77">
        <v>0</v>
      </c>
      <c r="AH56" s="77">
        <v>0.74139150000000009</v>
      </c>
      <c r="AI56" s="105"/>
      <c r="AJ56" s="129" t="s">
        <v>1399</v>
      </c>
      <c r="AK56" s="84" t="s">
        <v>219</v>
      </c>
    </row>
    <row r="57" spans="1:37" s="45" customFormat="1" ht="18.75" customHeight="1" x14ac:dyDescent="0.25">
      <c r="A57" s="27" t="s">
        <v>102</v>
      </c>
      <c r="B57" s="74" t="s">
        <v>1092</v>
      </c>
      <c r="C57" s="82" t="s">
        <v>1193</v>
      </c>
      <c r="D57" s="76" t="s">
        <v>36</v>
      </c>
      <c r="E57" s="41">
        <v>1010200402</v>
      </c>
      <c r="F57" s="77">
        <v>0.4556576271186441</v>
      </c>
      <c r="G57" s="77">
        <v>0</v>
      </c>
      <c r="H57" s="77">
        <v>2.1</v>
      </c>
      <c r="I57" s="77">
        <v>0</v>
      </c>
      <c r="J57" s="77">
        <v>0</v>
      </c>
      <c r="K57" s="77"/>
      <c r="L57" s="77">
        <v>0</v>
      </c>
      <c r="M57" s="77"/>
      <c r="N57" s="77">
        <v>0</v>
      </c>
      <c r="O57" s="77"/>
      <c r="P57" s="77">
        <v>0</v>
      </c>
      <c r="Q57" s="77"/>
      <c r="R57" s="77">
        <v>0</v>
      </c>
      <c r="S57" s="77"/>
      <c r="T57" s="77">
        <v>0</v>
      </c>
      <c r="U57" s="77"/>
      <c r="V57" s="77">
        <v>0</v>
      </c>
      <c r="W57" s="77"/>
      <c r="X57" s="77">
        <v>0</v>
      </c>
      <c r="Y57" s="77"/>
      <c r="Z57" s="77">
        <v>0</v>
      </c>
      <c r="AA57" s="77"/>
      <c r="AB57" s="77">
        <v>0</v>
      </c>
      <c r="AC57" s="77"/>
      <c r="AD57" s="77">
        <v>0</v>
      </c>
      <c r="AE57" s="77">
        <v>0</v>
      </c>
      <c r="AF57" s="77">
        <v>0</v>
      </c>
      <c r="AG57" s="77">
        <v>0</v>
      </c>
      <c r="AH57" s="77">
        <v>0</v>
      </c>
      <c r="AI57" s="105"/>
      <c r="AJ57" s="129" t="s">
        <v>1399</v>
      </c>
      <c r="AK57" s="84">
        <v>0</v>
      </c>
    </row>
    <row r="58" spans="1:37" ht="75" x14ac:dyDescent="0.25">
      <c r="A58" s="27" t="s">
        <v>102</v>
      </c>
      <c r="B58" s="74" t="s">
        <v>1092</v>
      </c>
      <c r="C58" s="82" t="s">
        <v>268</v>
      </c>
      <c r="D58" s="76" t="s">
        <v>36</v>
      </c>
      <c r="E58" s="41">
        <v>1020202103</v>
      </c>
      <c r="F58" s="77">
        <v>0.40716101694915258</v>
      </c>
      <c r="G58" s="77">
        <v>0</v>
      </c>
      <c r="H58" s="77">
        <v>1.6236138199999999</v>
      </c>
      <c r="I58" s="77">
        <v>0</v>
      </c>
      <c r="J58" s="77">
        <v>0</v>
      </c>
      <c r="K58" s="77"/>
      <c r="L58" s="77">
        <v>0</v>
      </c>
      <c r="M58" s="77"/>
      <c r="N58" s="77">
        <v>0</v>
      </c>
      <c r="O58" s="77"/>
      <c r="P58" s="77">
        <v>0</v>
      </c>
      <c r="Q58" s="77"/>
      <c r="R58" s="77">
        <v>0</v>
      </c>
      <c r="S58" s="77"/>
      <c r="T58" s="77">
        <v>0</v>
      </c>
      <c r="U58" s="77"/>
      <c r="V58" s="77">
        <v>0</v>
      </c>
      <c r="W58" s="77"/>
      <c r="X58" s="77">
        <v>0</v>
      </c>
      <c r="Y58" s="77"/>
      <c r="Z58" s="77">
        <v>0</v>
      </c>
      <c r="AA58" s="77"/>
      <c r="AB58" s="77">
        <v>0</v>
      </c>
      <c r="AC58" s="77"/>
      <c r="AD58" s="77">
        <v>0</v>
      </c>
      <c r="AE58" s="77">
        <v>0</v>
      </c>
      <c r="AF58" s="77">
        <v>0</v>
      </c>
      <c r="AG58" s="77">
        <v>0</v>
      </c>
      <c r="AH58" s="77">
        <v>0</v>
      </c>
      <c r="AI58" s="105"/>
      <c r="AJ58" s="129" t="s">
        <v>1399</v>
      </c>
      <c r="AK58" s="84" t="s">
        <v>755</v>
      </c>
    </row>
    <row r="59" spans="1:37" ht="60" x14ac:dyDescent="0.25">
      <c r="A59" s="27" t="s">
        <v>102</v>
      </c>
      <c r="B59" s="74" t="s">
        <v>1092</v>
      </c>
      <c r="C59" s="82" t="s">
        <v>269</v>
      </c>
      <c r="D59" s="76" t="s">
        <v>36</v>
      </c>
      <c r="E59" s="41">
        <v>1020202401</v>
      </c>
      <c r="F59" s="77">
        <v>0</v>
      </c>
      <c r="G59" s="77">
        <v>0</v>
      </c>
      <c r="H59" s="77">
        <v>0</v>
      </c>
      <c r="I59" s="77">
        <v>0</v>
      </c>
      <c r="J59" s="77">
        <v>0</v>
      </c>
      <c r="K59" s="77"/>
      <c r="L59" s="77">
        <v>0</v>
      </c>
      <c r="M59" s="77"/>
      <c r="N59" s="77">
        <v>0.73112283</v>
      </c>
      <c r="O59" s="77"/>
      <c r="P59" s="77">
        <v>0</v>
      </c>
      <c r="Q59" s="77"/>
      <c r="R59" s="77">
        <v>0</v>
      </c>
      <c r="S59" s="77"/>
      <c r="T59" s="77">
        <v>0</v>
      </c>
      <c r="U59" s="77"/>
      <c r="V59" s="77">
        <v>0.68032223000000003</v>
      </c>
      <c r="W59" s="77"/>
      <c r="X59" s="77">
        <v>0</v>
      </c>
      <c r="Y59" s="77"/>
      <c r="Z59" s="77">
        <v>5.0800600000000001E-2</v>
      </c>
      <c r="AA59" s="77"/>
      <c r="AB59" s="77">
        <v>0</v>
      </c>
      <c r="AC59" s="77"/>
      <c r="AD59" s="77">
        <v>0</v>
      </c>
      <c r="AE59" s="77">
        <v>0</v>
      </c>
      <c r="AF59" s="77">
        <v>0</v>
      </c>
      <c r="AG59" s="77">
        <v>0</v>
      </c>
      <c r="AH59" s="77">
        <v>0.73112283</v>
      </c>
      <c r="AI59" s="105"/>
      <c r="AJ59" s="129" t="s">
        <v>1399</v>
      </c>
      <c r="AK59" s="84" t="s">
        <v>219</v>
      </c>
    </row>
    <row r="60" spans="1:37" ht="75" x14ac:dyDescent="0.25">
      <c r="A60" s="27" t="s">
        <v>102</v>
      </c>
      <c r="B60" s="74" t="s">
        <v>1092</v>
      </c>
      <c r="C60" s="82" t="s">
        <v>1201</v>
      </c>
      <c r="D60" s="76" t="s">
        <v>36</v>
      </c>
      <c r="E60" s="41">
        <v>1020201541</v>
      </c>
      <c r="F60" s="77">
        <v>8.1635593220338989E-2</v>
      </c>
      <c r="G60" s="77">
        <v>0</v>
      </c>
      <c r="H60" s="77">
        <v>0.34291053999999999</v>
      </c>
      <c r="I60" s="77">
        <v>0</v>
      </c>
      <c r="J60" s="77">
        <v>0</v>
      </c>
      <c r="K60" s="77"/>
      <c r="L60" s="77">
        <v>0</v>
      </c>
      <c r="M60" s="77"/>
      <c r="N60" s="77">
        <v>0</v>
      </c>
      <c r="O60" s="77"/>
      <c r="P60" s="77">
        <v>0</v>
      </c>
      <c r="Q60" s="77"/>
      <c r="R60" s="77">
        <v>0</v>
      </c>
      <c r="S60" s="77"/>
      <c r="T60" s="77">
        <v>0</v>
      </c>
      <c r="U60" s="77"/>
      <c r="V60" s="77">
        <v>0</v>
      </c>
      <c r="W60" s="77"/>
      <c r="X60" s="77">
        <v>0</v>
      </c>
      <c r="Y60" s="77"/>
      <c r="Z60" s="77">
        <v>0</v>
      </c>
      <c r="AA60" s="77"/>
      <c r="AB60" s="77">
        <v>0</v>
      </c>
      <c r="AC60" s="77"/>
      <c r="AD60" s="77">
        <v>0</v>
      </c>
      <c r="AE60" s="77">
        <v>0</v>
      </c>
      <c r="AF60" s="77">
        <v>0</v>
      </c>
      <c r="AG60" s="77">
        <v>0</v>
      </c>
      <c r="AH60" s="77">
        <v>0</v>
      </c>
      <c r="AI60" s="105"/>
      <c r="AJ60" s="129" t="s">
        <v>1399</v>
      </c>
      <c r="AK60" s="84">
        <v>0</v>
      </c>
    </row>
    <row r="61" spans="1:37" ht="60" x14ac:dyDescent="0.25">
      <c r="A61" s="27" t="s">
        <v>102</v>
      </c>
      <c r="B61" s="74" t="s">
        <v>1092</v>
      </c>
      <c r="C61" s="82" t="s">
        <v>1202</v>
      </c>
      <c r="D61" s="76" t="s">
        <v>36</v>
      </c>
      <c r="E61" s="41">
        <v>1020202871</v>
      </c>
      <c r="F61" s="77">
        <v>0</v>
      </c>
      <c r="G61" s="77">
        <v>0</v>
      </c>
      <c r="H61" s="77">
        <v>0.34291053999999999</v>
      </c>
      <c r="I61" s="77">
        <v>0</v>
      </c>
      <c r="J61" s="77">
        <v>0</v>
      </c>
      <c r="K61" s="77"/>
      <c r="L61" s="77">
        <v>0</v>
      </c>
      <c r="M61" s="77"/>
      <c r="N61" s="77">
        <v>1.5111190299999999</v>
      </c>
      <c r="O61" s="77"/>
      <c r="P61" s="77">
        <v>0</v>
      </c>
      <c r="Q61" s="77"/>
      <c r="R61" s="77">
        <v>0</v>
      </c>
      <c r="S61" s="77"/>
      <c r="T61" s="77">
        <v>0</v>
      </c>
      <c r="U61" s="77"/>
      <c r="V61" s="77">
        <v>0</v>
      </c>
      <c r="W61" s="77"/>
      <c r="X61" s="77">
        <v>0</v>
      </c>
      <c r="Y61" s="77"/>
      <c r="Z61" s="77">
        <v>0</v>
      </c>
      <c r="AA61" s="77"/>
      <c r="AB61" s="77">
        <v>0</v>
      </c>
      <c r="AC61" s="77"/>
      <c r="AD61" s="77">
        <v>1.5111190299999999</v>
      </c>
      <c r="AE61" s="77">
        <v>0</v>
      </c>
      <c r="AF61" s="77">
        <v>0</v>
      </c>
      <c r="AG61" s="77">
        <v>0</v>
      </c>
      <c r="AH61" s="77">
        <v>1.5111190299999999</v>
      </c>
      <c r="AI61" s="105"/>
      <c r="AJ61" s="129" t="s">
        <v>1399</v>
      </c>
      <c r="AK61" s="84" t="s">
        <v>219</v>
      </c>
    </row>
    <row r="62" spans="1:37" ht="45" x14ac:dyDescent="0.25">
      <c r="A62" s="27" t="s">
        <v>102</v>
      </c>
      <c r="B62" s="74" t="s">
        <v>1092</v>
      </c>
      <c r="C62" s="82" t="s">
        <v>271</v>
      </c>
      <c r="D62" s="76" t="s">
        <v>36</v>
      </c>
      <c r="E62" s="41">
        <v>1020202461</v>
      </c>
      <c r="F62" s="77">
        <v>0.16244915254237288</v>
      </c>
      <c r="G62" s="77">
        <v>0</v>
      </c>
      <c r="H62" s="77">
        <v>1.3840199999999999E-2</v>
      </c>
      <c r="I62" s="77">
        <v>0.12156469430749399</v>
      </c>
      <c r="J62" s="77">
        <v>0.75601083389830515</v>
      </c>
      <c r="K62" s="77"/>
      <c r="L62" s="77">
        <v>0</v>
      </c>
      <c r="M62" s="77"/>
      <c r="N62" s="77">
        <v>2.5671099999999999E-2</v>
      </c>
      <c r="O62" s="77"/>
      <c r="P62" s="77">
        <v>0</v>
      </c>
      <c r="Q62" s="77"/>
      <c r="R62" s="77">
        <v>0</v>
      </c>
      <c r="S62" s="77"/>
      <c r="T62" s="77">
        <v>0</v>
      </c>
      <c r="U62" s="77"/>
      <c r="V62" s="77">
        <v>2.5671099999999999E-2</v>
      </c>
      <c r="W62" s="77"/>
      <c r="X62" s="77">
        <v>0</v>
      </c>
      <c r="Y62" s="77"/>
      <c r="Z62" s="77">
        <v>0</v>
      </c>
      <c r="AA62" s="77"/>
      <c r="AB62" s="77">
        <v>0</v>
      </c>
      <c r="AC62" s="77"/>
      <c r="AD62" s="77">
        <v>0</v>
      </c>
      <c r="AE62" s="77">
        <v>0</v>
      </c>
      <c r="AF62" s="77">
        <v>0.7303397338983052</v>
      </c>
      <c r="AG62" s="77">
        <v>0</v>
      </c>
      <c r="AH62" s="77">
        <v>2.5671099999999999E-2</v>
      </c>
      <c r="AI62" s="105"/>
      <c r="AJ62" s="129" t="s">
        <v>1399</v>
      </c>
      <c r="AK62" s="84" t="s">
        <v>219</v>
      </c>
    </row>
    <row r="63" spans="1:37" ht="60" x14ac:dyDescent="0.25">
      <c r="A63" s="27" t="s">
        <v>102</v>
      </c>
      <c r="B63" s="74" t="s">
        <v>1092</v>
      </c>
      <c r="C63" s="82" t="s">
        <v>273</v>
      </c>
      <c r="D63" s="76" t="s">
        <v>36</v>
      </c>
      <c r="E63" s="41">
        <v>1020202152</v>
      </c>
      <c r="F63" s="77">
        <v>0.362635593220339</v>
      </c>
      <c r="G63" s="77">
        <v>0</v>
      </c>
      <c r="H63" s="77">
        <v>0</v>
      </c>
      <c r="I63" s="77">
        <v>0.39292615758936927</v>
      </c>
      <c r="J63" s="77">
        <v>2.0994044600000001</v>
      </c>
      <c r="K63" s="77"/>
      <c r="L63" s="77">
        <v>2.0994044600000001</v>
      </c>
      <c r="M63" s="77"/>
      <c r="N63" s="77">
        <v>2.0994044600000001</v>
      </c>
      <c r="O63" s="77"/>
      <c r="P63" s="77">
        <v>2.0994044600000001</v>
      </c>
      <c r="Q63" s="77"/>
      <c r="R63" s="77">
        <v>2.0994044600000001</v>
      </c>
      <c r="S63" s="77"/>
      <c r="T63" s="77">
        <v>0</v>
      </c>
      <c r="U63" s="77"/>
      <c r="V63" s="77">
        <v>0</v>
      </c>
      <c r="W63" s="77"/>
      <c r="X63" s="77">
        <v>0</v>
      </c>
      <c r="Y63" s="77"/>
      <c r="Z63" s="77">
        <v>0</v>
      </c>
      <c r="AA63" s="77"/>
      <c r="AB63" s="77">
        <v>0</v>
      </c>
      <c r="AC63" s="77"/>
      <c r="AD63" s="77">
        <v>0</v>
      </c>
      <c r="AE63" s="77">
        <v>0</v>
      </c>
      <c r="AF63" s="77">
        <v>0</v>
      </c>
      <c r="AG63" s="77">
        <v>0</v>
      </c>
      <c r="AH63" s="77">
        <v>0</v>
      </c>
      <c r="AI63" s="105"/>
      <c r="AJ63" s="129">
        <v>1</v>
      </c>
      <c r="AK63" s="84">
        <v>0</v>
      </c>
    </row>
    <row r="64" spans="1:37" ht="60" x14ac:dyDescent="0.25">
      <c r="A64" s="27" t="s">
        <v>102</v>
      </c>
      <c r="B64" s="74" t="s">
        <v>1092</v>
      </c>
      <c r="C64" s="82" t="s">
        <v>281</v>
      </c>
      <c r="D64" s="76" t="s">
        <v>36</v>
      </c>
      <c r="E64" s="41">
        <v>1020202404</v>
      </c>
      <c r="F64" s="77">
        <v>0</v>
      </c>
      <c r="G64" s="77">
        <v>0</v>
      </c>
      <c r="H64" s="77">
        <v>0</v>
      </c>
      <c r="I64" s="77">
        <v>0</v>
      </c>
      <c r="J64" s="77">
        <v>0</v>
      </c>
      <c r="K64" s="77"/>
      <c r="L64" s="77">
        <v>0</v>
      </c>
      <c r="M64" s="77"/>
      <c r="N64" s="77">
        <v>5.3369599999999996E-2</v>
      </c>
      <c r="O64" s="77"/>
      <c r="P64" s="77">
        <v>0</v>
      </c>
      <c r="Q64" s="77"/>
      <c r="R64" s="77">
        <v>0</v>
      </c>
      <c r="S64" s="77"/>
      <c r="T64" s="77">
        <v>0</v>
      </c>
      <c r="U64" s="77"/>
      <c r="V64" s="77">
        <v>0</v>
      </c>
      <c r="W64" s="77"/>
      <c r="X64" s="77">
        <v>0</v>
      </c>
      <c r="Y64" s="77"/>
      <c r="Z64" s="77">
        <v>0</v>
      </c>
      <c r="AA64" s="77"/>
      <c r="AB64" s="77">
        <v>0</v>
      </c>
      <c r="AC64" s="77"/>
      <c r="AD64" s="77">
        <v>5.3369599999999996E-2</v>
      </c>
      <c r="AE64" s="77">
        <v>0</v>
      </c>
      <c r="AF64" s="77">
        <v>0</v>
      </c>
      <c r="AG64" s="77">
        <v>0</v>
      </c>
      <c r="AH64" s="77">
        <v>5.3369599999999996E-2</v>
      </c>
      <c r="AI64" s="105"/>
      <c r="AJ64" s="129" t="s">
        <v>1399</v>
      </c>
      <c r="AK64" s="84" t="s">
        <v>219</v>
      </c>
    </row>
    <row r="65" spans="1:37" ht="60" x14ac:dyDescent="0.25">
      <c r="A65" s="27" t="s">
        <v>102</v>
      </c>
      <c r="B65" s="74" t="s">
        <v>1092</v>
      </c>
      <c r="C65" s="82" t="s">
        <v>1203</v>
      </c>
      <c r="D65" s="76" t="s">
        <v>36</v>
      </c>
      <c r="E65" s="41">
        <v>1020202113</v>
      </c>
      <c r="F65" s="77">
        <v>0</v>
      </c>
      <c r="G65" s="77">
        <v>0</v>
      </c>
      <c r="H65" s="77">
        <v>0.34291053999999999</v>
      </c>
      <c r="I65" s="77">
        <v>0.88741707641395928</v>
      </c>
      <c r="J65" s="77">
        <v>5.3484627195469328</v>
      </c>
      <c r="K65" s="77"/>
      <c r="L65" s="77">
        <v>0</v>
      </c>
      <c r="M65" s="77"/>
      <c r="N65" s="77">
        <v>2.7086200000000001E-3</v>
      </c>
      <c r="O65" s="77"/>
      <c r="P65" s="77">
        <v>0</v>
      </c>
      <c r="Q65" s="77"/>
      <c r="R65" s="77">
        <v>0</v>
      </c>
      <c r="S65" s="77"/>
      <c r="T65" s="77">
        <v>0</v>
      </c>
      <c r="U65" s="77"/>
      <c r="V65" s="77">
        <v>0</v>
      </c>
      <c r="W65" s="77"/>
      <c r="X65" s="77">
        <v>0</v>
      </c>
      <c r="Y65" s="77"/>
      <c r="Z65" s="77">
        <v>0</v>
      </c>
      <c r="AA65" s="77"/>
      <c r="AB65" s="77">
        <v>0</v>
      </c>
      <c r="AC65" s="77"/>
      <c r="AD65" s="77">
        <v>2.7086200000000001E-3</v>
      </c>
      <c r="AE65" s="77">
        <v>0</v>
      </c>
      <c r="AF65" s="77">
        <v>5.3457540995469328</v>
      </c>
      <c r="AG65" s="77">
        <v>0</v>
      </c>
      <c r="AH65" s="77">
        <v>2.7086200000000001E-3</v>
      </c>
      <c r="AI65" s="105"/>
      <c r="AJ65" s="129" t="s">
        <v>1399</v>
      </c>
      <c r="AK65" s="84" t="s">
        <v>219</v>
      </c>
    </row>
    <row r="66" spans="1:37" ht="30" x14ac:dyDescent="0.25">
      <c r="A66" s="27" t="s">
        <v>102</v>
      </c>
      <c r="B66" s="74" t="s">
        <v>1092</v>
      </c>
      <c r="C66" s="82" t="s">
        <v>1357</v>
      </c>
      <c r="D66" s="76" t="s">
        <v>36</v>
      </c>
      <c r="E66" s="41">
        <v>1020202221</v>
      </c>
      <c r="F66" s="77">
        <v>0</v>
      </c>
      <c r="G66" s="77">
        <v>0</v>
      </c>
      <c r="H66" s="77">
        <v>0</v>
      </c>
      <c r="I66" s="77">
        <v>0</v>
      </c>
      <c r="J66" s="77">
        <v>0</v>
      </c>
      <c r="K66" s="77"/>
      <c r="L66" s="77">
        <v>0</v>
      </c>
      <c r="M66" s="77"/>
      <c r="N66" s="77">
        <v>3.5022247300000005</v>
      </c>
      <c r="O66" s="77"/>
      <c r="P66" s="77">
        <v>0</v>
      </c>
      <c r="Q66" s="77"/>
      <c r="R66" s="77">
        <v>0</v>
      </c>
      <c r="S66" s="77"/>
      <c r="T66" s="77">
        <v>0</v>
      </c>
      <c r="U66" s="77"/>
      <c r="V66" s="77">
        <v>0</v>
      </c>
      <c r="W66" s="77"/>
      <c r="X66" s="77">
        <v>0</v>
      </c>
      <c r="Y66" s="77"/>
      <c r="Z66" s="77">
        <v>0</v>
      </c>
      <c r="AA66" s="77"/>
      <c r="AB66" s="77">
        <v>0</v>
      </c>
      <c r="AC66" s="77"/>
      <c r="AD66" s="77">
        <v>3.5022247300000005</v>
      </c>
      <c r="AE66" s="77">
        <v>0</v>
      </c>
      <c r="AF66" s="77">
        <v>0</v>
      </c>
      <c r="AG66" s="77">
        <v>0</v>
      </c>
      <c r="AH66" s="77">
        <v>3.5022247300000005</v>
      </c>
      <c r="AI66" s="105"/>
      <c r="AJ66" s="129" t="s">
        <v>1399</v>
      </c>
      <c r="AK66" s="84" t="s">
        <v>219</v>
      </c>
    </row>
    <row r="67" spans="1:37" ht="45" x14ac:dyDescent="0.25">
      <c r="A67" s="27" t="s">
        <v>102</v>
      </c>
      <c r="B67" s="74" t="s">
        <v>1092</v>
      </c>
      <c r="C67" s="82" t="s">
        <v>283</v>
      </c>
      <c r="D67" s="76" t="s">
        <v>36</v>
      </c>
      <c r="E67" s="41">
        <v>1020202141</v>
      </c>
      <c r="F67" s="77">
        <v>0.16715254237288135</v>
      </c>
      <c r="G67" s="77">
        <v>0</v>
      </c>
      <c r="H67" s="77">
        <v>0</v>
      </c>
      <c r="I67" s="77">
        <v>0.1760781172778976</v>
      </c>
      <c r="J67" s="77">
        <v>0.89782231999999995</v>
      </c>
      <c r="K67" s="77"/>
      <c r="L67" s="77">
        <v>0.89782231999999995</v>
      </c>
      <c r="M67" s="77"/>
      <c r="N67" s="77">
        <v>0.89782231999999995</v>
      </c>
      <c r="O67" s="77"/>
      <c r="P67" s="77">
        <v>0.89782231999999995</v>
      </c>
      <c r="Q67" s="77"/>
      <c r="R67" s="77">
        <v>0.89782231999999995</v>
      </c>
      <c r="S67" s="77"/>
      <c r="T67" s="77">
        <v>0</v>
      </c>
      <c r="U67" s="77"/>
      <c r="V67" s="77">
        <v>0</v>
      </c>
      <c r="W67" s="77"/>
      <c r="X67" s="77">
        <v>0</v>
      </c>
      <c r="Y67" s="77"/>
      <c r="Z67" s="77">
        <v>0</v>
      </c>
      <c r="AA67" s="77"/>
      <c r="AB67" s="77">
        <v>0</v>
      </c>
      <c r="AC67" s="77"/>
      <c r="AD67" s="77">
        <v>0</v>
      </c>
      <c r="AE67" s="77">
        <v>0</v>
      </c>
      <c r="AF67" s="77">
        <v>0</v>
      </c>
      <c r="AG67" s="77">
        <v>0</v>
      </c>
      <c r="AH67" s="77">
        <v>0</v>
      </c>
      <c r="AI67" s="105"/>
      <c r="AJ67" s="129">
        <v>1</v>
      </c>
      <c r="AK67" s="84">
        <v>0</v>
      </c>
    </row>
    <row r="68" spans="1:37" ht="60" x14ac:dyDescent="0.25">
      <c r="A68" s="27" t="s">
        <v>102</v>
      </c>
      <c r="B68" s="74" t="s">
        <v>1092</v>
      </c>
      <c r="C68" s="82" t="s">
        <v>284</v>
      </c>
      <c r="D68" s="76" t="s">
        <v>36</v>
      </c>
      <c r="E68" s="41">
        <v>1020202125</v>
      </c>
      <c r="F68" s="77">
        <v>0</v>
      </c>
      <c r="G68" s="77">
        <v>0</v>
      </c>
      <c r="H68" s="77">
        <v>0</v>
      </c>
      <c r="I68" s="77">
        <v>0.74478881223660065</v>
      </c>
      <c r="J68" s="77">
        <v>4.6601435981644102</v>
      </c>
      <c r="K68" s="77"/>
      <c r="L68" s="77">
        <v>0</v>
      </c>
      <c r="M68" s="77"/>
      <c r="N68" s="77">
        <v>0.44452399999999997</v>
      </c>
      <c r="O68" s="77"/>
      <c r="P68" s="77">
        <v>0</v>
      </c>
      <c r="Q68" s="77"/>
      <c r="R68" s="77">
        <v>0</v>
      </c>
      <c r="S68" s="77"/>
      <c r="T68" s="77">
        <v>0</v>
      </c>
      <c r="U68" s="77"/>
      <c r="V68" s="77">
        <v>0</v>
      </c>
      <c r="W68" s="77"/>
      <c r="X68" s="77">
        <v>0</v>
      </c>
      <c r="Y68" s="77"/>
      <c r="Z68" s="77">
        <v>0</v>
      </c>
      <c r="AA68" s="77"/>
      <c r="AB68" s="77">
        <v>0</v>
      </c>
      <c r="AC68" s="77"/>
      <c r="AD68" s="77">
        <v>0.44452399999999997</v>
      </c>
      <c r="AE68" s="77">
        <v>0</v>
      </c>
      <c r="AF68" s="77">
        <v>4.2156195981644098</v>
      </c>
      <c r="AG68" s="77">
        <v>0</v>
      </c>
      <c r="AH68" s="77">
        <v>0.44452399999999997</v>
      </c>
      <c r="AI68" s="105"/>
      <c r="AJ68" s="129" t="s">
        <v>1399</v>
      </c>
      <c r="AK68" s="84" t="s">
        <v>219</v>
      </c>
    </row>
    <row r="69" spans="1:37" ht="45" x14ac:dyDescent="0.25">
      <c r="A69" s="27" t="s">
        <v>102</v>
      </c>
      <c r="B69" s="74" t="s">
        <v>1092</v>
      </c>
      <c r="C69" s="82" t="s">
        <v>285</v>
      </c>
      <c r="D69" s="76" t="s">
        <v>36</v>
      </c>
      <c r="E69" s="41">
        <v>1020202129</v>
      </c>
      <c r="F69" s="77">
        <v>1.3524915254237289</v>
      </c>
      <c r="G69" s="77">
        <v>0</v>
      </c>
      <c r="H69" s="77">
        <v>0.18102147999999998</v>
      </c>
      <c r="I69" s="77">
        <v>0.95552063130446707</v>
      </c>
      <c r="J69" s="77">
        <v>5.4283127064406775</v>
      </c>
      <c r="K69" s="77"/>
      <c r="L69" s="77">
        <v>5.4283127064406784</v>
      </c>
      <c r="M69" s="77"/>
      <c r="N69" s="77">
        <v>5.2148839700000007</v>
      </c>
      <c r="O69" s="77"/>
      <c r="P69" s="77">
        <v>3.1943388100000001</v>
      </c>
      <c r="Q69" s="77"/>
      <c r="R69" s="77">
        <v>3.1943388100000001</v>
      </c>
      <c r="S69" s="77"/>
      <c r="T69" s="77">
        <v>0</v>
      </c>
      <c r="U69" s="77"/>
      <c r="V69" s="77">
        <v>0</v>
      </c>
      <c r="W69" s="77"/>
      <c r="X69" s="77">
        <v>2.0205451600000002</v>
      </c>
      <c r="Y69" s="77"/>
      <c r="Z69" s="77">
        <v>2.0205451600000002</v>
      </c>
      <c r="AA69" s="77"/>
      <c r="AB69" s="77">
        <v>0.21342873644067728</v>
      </c>
      <c r="AC69" s="77"/>
      <c r="AD69" s="77">
        <v>0</v>
      </c>
      <c r="AE69" s="77">
        <v>0</v>
      </c>
      <c r="AF69" s="77">
        <v>0.21342873644067684</v>
      </c>
      <c r="AG69" s="77">
        <v>0</v>
      </c>
      <c r="AH69" s="77">
        <v>-0.21342873644067772</v>
      </c>
      <c r="AI69" s="105"/>
      <c r="AJ69" s="129">
        <v>0.9606823062740204</v>
      </c>
      <c r="AK69" s="84" t="s">
        <v>1144</v>
      </c>
    </row>
    <row r="70" spans="1:37" ht="45" x14ac:dyDescent="0.25">
      <c r="A70" s="27" t="s">
        <v>102</v>
      </c>
      <c r="B70" s="74" t="s">
        <v>1092</v>
      </c>
      <c r="C70" s="82" t="s">
        <v>286</v>
      </c>
      <c r="D70" s="76" t="s">
        <v>36</v>
      </c>
      <c r="E70" s="41">
        <v>1020201619</v>
      </c>
      <c r="F70" s="77">
        <v>0.16765254237288138</v>
      </c>
      <c r="G70" s="77">
        <v>0</v>
      </c>
      <c r="H70" s="77">
        <v>3.7699570000000002E-2</v>
      </c>
      <c r="I70" s="77">
        <v>0.11451508462292051</v>
      </c>
      <c r="J70" s="77">
        <v>0.63200875203389828</v>
      </c>
      <c r="K70" s="77"/>
      <c r="L70" s="77">
        <v>0</v>
      </c>
      <c r="M70" s="77"/>
      <c r="N70" s="77">
        <v>0</v>
      </c>
      <c r="O70" s="77"/>
      <c r="P70" s="77">
        <v>0</v>
      </c>
      <c r="Q70" s="77"/>
      <c r="R70" s="77">
        <v>0</v>
      </c>
      <c r="S70" s="77"/>
      <c r="T70" s="77">
        <v>0</v>
      </c>
      <c r="U70" s="77"/>
      <c r="V70" s="77">
        <v>0</v>
      </c>
      <c r="W70" s="77"/>
      <c r="X70" s="77">
        <v>0</v>
      </c>
      <c r="Y70" s="77"/>
      <c r="Z70" s="77">
        <v>0</v>
      </c>
      <c r="AA70" s="77"/>
      <c r="AB70" s="77">
        <v>0</v>
      </c>
      <c r="AC70" s="77"/>
      <c r="AD70" s="77">
        <v>0</v>
      </c>
      <c r="AE70" s="77">
        <v>0</v>
      </c>
      <c r="AF70" s="77">
        <v>0.63200875203389828</v>
      </c>
      <c r="AG70" s="77">
        <v>0</v>
      </c>
      <c r="AH70" s="77">
        <v>0</v>
      </c>
      <c r="AI70" s="105"/>
      <c r="AJ70" s="129" t="s">
        <v>1399</v>
      </c>
      <c r="AK70" s="84">
        <v>0</v>
      </c>
    </row>
    <row r="71" spans="1:37" ht="60" x14ac:dyDescent="0.25">
      <c r="A71" s="27" t="s">
        <v>102</v>
      </c>
      <c r="B71" s="74" t="s">
        <v>1092</v>
      </c>
      <c r="C71" s="82" t="s">
        <v>287</v>
      </c>
      <c r="D71" s="76" t="s">
        <v>36</v>
      </c>
      <c r="E71" s="41">
        <v>1020202110</v>
      </c>
      <c r="F71" s="77">
        <v>0.68042372881355928</v>
      </c>
      <c r="G71" s="77">
        <v>0</v>
      </c>
      <c r="H71" s="77">
        <v>1.9219178899999998</v>
      </c>
      <c r="I71" s="77">
        <v>0.20806731539402418</v>
      </c>
      <c r="J71" s="77">
        <v>1.3118644235593224</v>
      </c>
      <c r="K71" s="77"/>
      <c r="L71" s="77">
        <v>0</v>
      </c>
      <c r="M71" s="77"/>
      <c r="N71" s="77">
        <v>3.2470329999999999E-2</v>
      </c>
      <c r="O71" s="77"/>
      <c r="P71" s="77">
        <v>0</v>
      </c>
      <c r="Q71" s="77"/>
      <c r="R71" s="77">
        <v>3.2470329999999999E-2</v>
      </c>
      <c r="S71" s="77"/>
      <c r="T71" s="77">
        <v>0</v>
      </c>
      <c r="U71" s="77"/>
      <c r="V71" s="77">
        <v>0</v>
      </c>
      <c r="W71" s="77"/>
      <c r="X71" s="77">
        <v>0</v>
      </c>
      <c r="Y71" s="77"/>
      <c r="Z71" s="77">
        <v>0</v>
      </c>
      <c r="AA71" s="77"/>
      <c r="AB71" s="77">
        <v>0</v>
      </c>
      <c r="AC71" s="77"/>
      <c r="AD71" s="77">
        <v>0</v>
      </c>
      <c r="AE71" s="77">
        <v>0</v>
      </c>
      <c r="AF71" s="77">
        <v>1.2793940935593224</v>
      </c>
      <c r="AG71" s="77">
        <v>0</v>
      </c>
      <c r="AH71" s="77">
        <v>3.2470329999999999E-2</v>
      </c>
      <c r="AI71" s="105"/>
      <c r="AJ71" s="129" t="s">
        <v>1399</v>
      </c>
      <c r="AK71" s="84" t="s">
        <v>219</v>
      </c>
    </row>
    <row r="72" spans="1:37" ht="60" x14ac:dyDescent="0.25">
      <c r="A72" s="27" t="s">
        <v>102</v>
      </c>
      <c r="B72" s="74" t="s">
        <v>1092</v>
      </c>
      <c r="C72" s="82" t="s">
        <v>288</v>
      </c>
      <c r="D72" s="76" t="s">
        <v>36</v>
      </c>
      <c r="E72" s="41">
        <v>1020202212</v>
      </c>
      <c r="F72" s="77">
        <v>0.36414406779661018</v>
      </c>
      <c r="G72" s="77">
        <v>0</v>
      </c>
      <c r="H72" s="77">
        <v>5.456623E-2</v>
      </c>
      <c r="I72" s="77">
        <v>0.25319866424116422</v>
      </c>
      <c r="J72" s="77">
        <v>1.4614626900000001</v>
      </c>
      <c r="K72" s="77"/>
      <c r="L72" s="77">
        <v>1.4614626899999998</v>
      </c>
      <c r="M72" s="77"/>
      <c r="N72" s="77">
        <v>1.4614626899999998</v>
      </c>
      <c r="O72" s="77"/>
      <c r="P72" s="77">
        <v>0</v>
      </c>
      <c r="Q72" s="77"/>
      <c r="R72" s="77">
        <v>0</v>
      </c>
      <c r="S72" s="77"/>
      <c r="T72" s="77">
        <v>0</v>
      </c>
      <c r="U72" s="77"/>
      <c r="V72" s="77">
        <v>0</v>
      </c>
      <c r="W72" s="77"/>
      <c r="X72" s="77">
        <v>1.4614626899999998</v>
      </c>
      <c r="Y72" s="77"/>
      <c r="Z72" s="77">
        <v>1.4614626899999998</v>
      </c>
      <c r="AA72" s="77"/>
      <c r="AB72" s="77">
        <v>0</v>
      </c>
      <c r="AC72" s="77"/>
      <c r="AD72" s="77">
        <v>0</v>
      </c>
      <c r="AE72" s="77">
        <v>0</v>
      </c>
      <c r="AF72" s="77">
        <v>2.2204460492503131E-16</v>
      </c>
      <c r="AG72" s="77">
        <v>0</v>
      </c>
      <c r="AH72" s="77">
        <v>0</v>
      </c>
      <c r="AI72" s="105"/>
      <c r="AJ72" s="129">
        <v>1</v>
      </c>
      <c r="AK72" s="84">
        <v>0</v>
      </c>
    </row>
    <row r="73" spans="1:37" ht="75" x14ac:dyDescent="0.25">
      <c r="A73" s="27" t="s">
        <v>102</v>
      </c>
      <c r="B73" s="74" t="s">
        <v>1092</v>
      </c>
      <c r="C73" s="82" t="s">
        <v>289</v>
      </c>
      <c r="D73" s="76" t="s">
        <v>36</v>
      </c>
      <c r="E73" s="41">
        <v>1020200992</v>
      </c>
      <c r="F73" s="77">
        <v>1.0152627118644069</v>
      </c>
      <c r="G73" s="77">
        <v>0</v>
      </c>
      <c r="H73" s="77">
        <v>0.14496428</v>
      </c>
      <c r="I73" s="77">
        <v>0.81892118548990278</v>
      </c>
      <c r="J73" s="77">
        <v>4.3795904999999999</v>
      </c>
      <c r="K73" s="77"/>
      <c r="L73" s="77">
        <v>4.3795904999999999</v>
      </c>
      <c r="M73" s="77"/>
      <c r="N73" s="77">
        <v>4.3795904999999999</v>
      </c>
      <c r="O73" s="77"/>
      <c r="P73" s="77">
        <v>0</v>
      </c>
      <c r="Q73" s="77"/>
      <c r="R73" s="77">
        <v>0</v>
      </c>
      <c r="S73" s="77"/>
      <c r="T73" s="77">
        <v>4.3795904999999999</v>
      </c>
      <c r="U73" s="77"/>
      <c r="V73" s="77">
        <v>4.3795904999999999</v>
      </c>
      <c r="W73" s="77"/>
      <c r="X73" s="77">
        <v>0</v>
      </c>
      <c r="Y73" s="77"/>
      <c r="Z73" s="77">
        <v>0</v>
      </c>
      <c r="AA73" s="77"/>
      <c r="AB73" s="77">
        <v>0</v>
      </c>
      <c r="AC73" s="77"/>
      <c r="AD73" s="77">
        <v>0</v>
      </c>
      <c r="AE73" s="77">
        <v>0</v>
      </c>
      <c r="AF73" s="77">
        <v>0</v>
      </c>
      <c r="AG73" s="77">
        <v>0</v>
      </c>
      <c r="AH73" s="77">
        <v>0</v>
      </c>
      <c r="AI73" s="105"/>
      <c r="AJ73" s="129">
        <v>1</v>
      </c>
      <c r="AK73" s="84">
        <v>0</v>
      </c>
    </row>
    <row r="74" spans="1:37" ht="75" x14ac:dyDescent="0.25">
      <c r="A74" s="27" t="s">
        <v>102</v>
      </c>
      <c r="B74" s="74" t="s">
        <v>1092</v>
      </c>
      <c r="C74" s="82" t="s">
        <v>1204</v>
      </c>
      <c r="D74" s="76" t="s">
        <v>36</v>
      </c>
      <c r="E74" s="41">
        <v>1010200409</v>
      </c>
      <c r="F74" s="77">
        <v>0.61156779661016958</v>
      </c>
      <c r="G74" s="77">
        <v>0</v>
      </c>
      <c r="H74" s="77">
        <v>2.7612909099999992</v>
      </c>
      <c r="I74" s="77">
        <v>0</v>
      </c>
      <c r="J74" s="77">
        <v>0</v>
      </c>
      <c r="K74" s="77"/>
      <c r="L74" s="77">
        <v>0</v>
      </c>
      <c r="M74" s="77"/>
      <c r="N74" s="77">
        <v>0</v>
      </c>
      <c r="O74" s="77"/>
      <c r="P74" s="77">
        <v>0</v>
      </c>
      <c r="Q74" s="77"/>
      <c r="R74" s="77">
        <v>0</v>
      </c>
      <c r="S74" s="77"/>
      <c r="T74" s="77">
        <v>0</v>
      </c>
      <c r="U74" s="77"/>
      <c r="V74" s="77">
        <v>0</v>
      </c>
      <c r="W74" s="77"/>
      <c r="X74" s="77">
        <v>0</v>
      </c>
      <c r="Y74" s="77"/>
      <c r="Z74" s="77">
        <v>0</v>
      </c>
      <c r="AA74" s="77"/>
      <c r="AB74" s="77">
        <v>0</v>
      </c>
      <c r="AC74" s="77"/>
      <c r="AD74" s="77">
        <v>0</v>
      </c>
      <c r="AE74" s="77">
        <v>0</v>
      </c>
      <c r="AF74" s="77">
        <v>0</v>
      </c>
      <c r="AG74" s="77">
        <v>0</v>
      </c>
      <c r="AH74" s="77">
        <v>0</v>
      </c>
      <c r="AI74" s="105"/>
      <c r="AJ74" s="129" t="s">
        <v>1399</v>
      </c>
      <c r="AK74" s="84">
        <v>0</v>
      </c>
    </row>
    <row r="75" spans="1:37" ht="45" x14ac:dyDescent="0.25">
      <c r="A75" s="27" t="s">
        <v>102</v>
      </c>
      <c r="B75" s="74" t="s">
        <v>1092</v>
      </c>
      <c r="C75" s="82" t="s">
        <v>290</v>
      </c>
      <c r="D75" s="76" t="s">
        <v>36</v>
      </c>
      <c r="E75" s="41">
        <v>1010200404</v>
      </c>
      <c r="F75" s="77">
        <v>0</v>
      </c>
      <c r="G75" s="77">
        <v>0</v>
      </c>
      <c r="H75" s="77">
        <v>3.46987691</v>
      </c>
      <c r="I75" s="77">
        <v>0</v>
      </c>
      <c r="J75" s="77">
        <v>0</v>
      </c>
      <c r="K75" s="77"/>
      <c r="L75" s="77">
        <v>0</v>
      </c>
      <c r="M75" s="77"/>
      <c r="N75" s="77">
        <v>0</v>
      </c>
      <c r="O75" s="77"/>
      <c r="P75" s="77">
        <v>0</v>
      </c>
      <c r="Q75" s="77"/>
      <c r="R75" s="77">
        <v>0</v>
      </c>
      <c r="S75" s="77"/>
      <c r="T75" s="77">
        <v>0</v>
      </c>
      <c r="U75" s="77"/>
      <c r="V75" s="77">
        <v>0</v>
      </c>
      <c r="W75" s="77"/>
      <c r="X75" s="77">
        <v>0</v>
      </c>
      <c r="Y75" s="77"/>
      <c r="Z75" s="77">
        <v>0</v>
      </c>
      <c r="AA75" s="77"/>
      <c r="AB75" s="77">
        <v>0</v>
      </c>
      <c r="AC75" s="77"/>
      <c r="AD75" s="77">
        <v>0</v>
      </c>
      <c r="AE75" s="77">
        <v>0</v>
      </c>
      <c r="AF75" s="77">
        <v>0</v>
      </c>
      <c r="AG75" s="77">
        <v>0</v>
      </c>
      <c r="AH75" s="77">
        <v>0</v>
      </c>
      <c r="AI75" s="105"/>
      <c r="AJ75" s="129" t="s">
        <v>1399</v>
      </c>
      <c r="AK75" s="84">
        <v>0</v>
      </c>
    </row>
    <row r="76" spans="1:37" ht="60" x14ac:dyDescent="0.25">
      <c r="A76" s="27" t="s">
        <v>102</v>
      </c>
      <c r="B76" s="74" t="s">
        <v>1092</v>
      </c>
      <c r="C76" s="82" t="s">
        <v>291</v>
      </c>
      <c r="D76" s="76" t="s">
        <v>36</v>
      </c>
      <c r="E76" s="41">
        <v>1010200422</v>
      </c>
      <c r="F76" s="77">
        <v>0.54470508474576274</v>
      </c>
      <c r="G76" s="77">
        <v>0</v>
      </c>
      <c r="H76" s="77">
        <v>2.3519999999999999</v>
      </c>
      <c r="I76" s="77">
        <v>0</v>
      </c>
      <c r="J76" s="77">
        <v>0</v>
      </c>
      <c r="K76" s="77"/>
      <c r="L76" s="77">
        <v>0</v>
      </c>
      <c r="M76" s="77"/>
      <c r="N76" s="77">
        <v>0</v>
      </c>
      <c r="O76" s="77"/>
      <c r="P76" s="77">
        <v>0</v>
      </c>
      <c r="Q76" s="77"/>
      <c r="R76" s="77">
        <v>0</v>
      </c>
      <c r="S76" s="77"/>
      <c r="T76" s="77">
        <v>0</v>
      </c>
      <c r="U76" s="77"/>
      <c r="V76" s="77">
        <v>0</v>
      </c>
      <c r="W76" s="77"/>
      <c r="X76" s="77">
        <v>0</v>
      </c>
      <c r="Y76" s="77"/>
      <c r="Z76" s="77">
        <v>0</v>
      </c>
      <c r="AA76" s="77"/>
      <c r="AB76" s="77">
        <v>0</v>
      </c>
      <c r="AC76" s="77"/>
      <c r="AD76" s="77">
        <v>0</v>
      </c>
      <c r="AE76" s="77">
        <v>0</v>
      </c>
      <c r="AF76" s="77">
        <v>0</v>
      </c>
      <c r="AG76" s="77">
        <v>0</v>
      </c>
      <c r="AH76" s="77">
        <v>0</v>
      </c>
      <c r="AI76" s="105"/>
      <c r="AJ76" s="129" t="s">
        <v>1399</v>
      </c>
      <c r="AK76" s="84">
        <v>0</v>
      </c>
    </row>
    <row r="77" spans="1:37" ht="45" x14ac:dyDescent="0.25">
      <c r="A77" s="27" t="s">
        <v>102</v>
      </c>
      <c r="B77" s="74" t="s">
        <v>1092</v>
      </c>
      <c r="C77" s="82" t="s">
        <v>292</v>
      </c>
      <c r="D77" s="76" t="s">
        <v>36</v>
      </c>
      <c r="E77" s="41">
        <v>1020200818</v>
      </c>
      <c r="F77" s="77">
        <v>0.42754237288135594</v>
      </c>
      <c r="G77" s="77">
        <v>0</v>
      </c>
      <c r="H77" s="77">
        <v>1.6510766499999998</v>
      </c>
      <c r="I77" s="77">
        <v>0</v>
      </c>
      <c r="J77" s="77">
        <v>0</v>
      </c>
      <c r="K77" s="77"/>
      <c r="L77" s="77">
        <v>0</v>
      </c>
      <c r="M77" s="77"/>
      <c r="N77" s="77">
        <v>0</v>
      </c>
      <c r="O77" s="77"/>
      <c r="P77" s="77">
        <v>0</v>
      </c>
      <c r="Q77" s="77"/>
      <c r="R77" s="77">
        <v>0</v>
      </c>
      <c r="S77" s="77"/>
      <c r="T77" s="77">
        <v>0</v>
      </c>
      <c r="U77" s="77"/>
      <c r="V77" s="77">
        <v>0</v>
      </c>
      <c r="W77" s="77"/>
      <c r="X77" s="77">
        <v>0</v>
      </c>
      <c r="Y77" s="77"/>
      <c r="Z77" s="77">
        <v>0</v>
      </c>
      <c r="AA77" s="77"/>
      <c r="AB77" s="77">
        <v>0</v>
      </c>
      <c r="AC77" s="77"/>
      <c r="AD77" s="77">
        <v>0</v>
      </c>
      <c r="AE77" s="77">
        <v>0</v>
      </c>
      <c r="AF77" s="77">
        <v>0</v>
      </c>
      <c r="AG77" s="77">
        <v>0</v>
      </c>
      <c r="AH77" s="77">
        <v>0</v>
      </c>
      <c r="AI77" s="105"/>
      <c r="AJ77" s="129" t="s">
        <v>1399</v>
      </c>
      <c r="AK77" s="84">
        <v>0</v>
      </c>
    </row>
    <row r="78" spans="1:37" ht="45" x14ac:dyDescent="0.25">
      <c r="A78" s="27" t="s">
        <v>102</v>
      </c>
      <c r="B78" s="74" t="s">
        <v>1092</v>
      </c>
      <c r="C78" s="82" t="s">
        <v>293</v>
      </c>
      <c r="D78" s="76" t="s">
        <v>36</v>
      </c>
      <c r="E78" s="41">
        <v>1020201607</v>
      </c>
      <c r="F78" s="77">
        <v>1.0929644067796611</v>
      </c>
      <c r="G78" s="77">
        <v>0</v>
      </c>
      <c r="H78" s="77">
        <v>4.2821797399999992</v>
      </c>
      <c r="I78" s="77">
        <v>0</v>
      </c>
      <c r="J78" s="77">
        <v>0</v>
      </c>
      <c r="K78" s="77"/>
      <c r="L78" s="77">
        <v>0</v>
      </c>
      <c r="M78" s="77"/>
      <c r="N78" s="77">
        <v>0</v>
      </c>
      <c r="O78" s="77"/>
      <c r="P78" s="77">
        <v>0</v>
      </c>
      <c r="Q78" s="77"/>
      <c r="R78" s="77">
        <v>0</v>
      </c>
      <c r="S78" s="77"/>
      <c r="T78" s="77">
        <v>0</v>
      </c>
      <c r="U78" s="77"/>
      <c r="V78" s="77">
        <v>0</v>
      </c>
      <c r="W78" s="77"/>
      <c r="X78" s="77">
        <v>0</v>
      </c>
      <c r="Y78" s="77"/>
      <c r="Z78" s="77">
        <v>0</v>
      </c>
      <c r="AA78" s="77"/>
      <c r="AB78" s="77">
        <v>0</v>
      </c>
      <c r="AC78" s="77"/>
      <c r="AD78" s="77">
        <v>0</v>
      </c>
      <c r="AE78" s="77">
        <v>0</v>
      </c>
      <c r="AF78" s="77">
        <v>0</v>
      </c>
      <c r="AG78" s="77">
        <v>0</v>
      </c>
      <c r="AH78" s="77">
        <v>0</v>
      </c>
      <c r="AI78" s="105"/>
      <c r="AJ78" s="129" t="s">
        <v>1399</v>
      </c>
      <c r="AK78" s="84">
        <v>0</v>
      </c>
    </row>
    <row r="79" spans="1:37" ht="60" x14ac:dyDescent="0.25">
      <c r="A79" s="27" t="s">
        <v>102</v>
      </c>
      <c r="B79" s="74" t="s">
        <v>1092</v>
      </c>
      <c r="C79" s="82" t="s">
        <v>294</v>
      </c>
      <c r="D79" s="76" t="s">
        <v>36</v>
      </c>
      <c r="E79" s="41">
        <v>1020202146</v>
      </c>
      <c r="F79" s="77">
        <v>0.89977966101694917</v>
      </c>
      <c r="G79" s="77">
        <v>0</v>
      </c>
      <c r="H79" s="77">
        <v>4.0857251300000001</v>
      </c>
      <c r="I79" s="77">
        <v>0</v>
      </c>
      <c r="J79" s="77">
        <v>0</v>
      </c>
      <c r="K79" s="77"/>
      <c r="L79" s="77">
        <v>0</v>
      </c>
      <c r="M79" s="77"/>
      <c r="N79" s="77">
        <v>0</v>
      </c>
      <c r="O79" s="77"/>
      <c r="P79" s="77">
        <v>0</v>
      </c>
      <c r="Q79" s="77"/>
      <c r="R79" s="77">
        <v>0</v>
      </c>
      <c r="S79" s="77"/>
      <c r="T79" s="77">
        <v>0</v>
      </c>
      <c r="U79" s="77"/>
      <c r="V79" s="77">
        <v>0</v>
      </c>
      <c r="W79" s="77"/>
      <c r="X79" s="77">
        <v>0</v>
      </c>
      <c r="Y79" s="77"/>
      <c r="Z79" s="77">
        <v>0</v>
      </c>
      <c r="AA79" s="77"/>
      <c r="AB79" s="77">
        <v>0</v>
      </c>
      <c r="AC79" s="77"/>
      <c r="AD79" s="77">
        <v>0</v>
      </c>
      <c r="AE79" s="77">
        <v>0</v>
      </c>
      <c r="AF79" s="77">
        <v>0</v>
      </c>
      <c r="AG79" s="77">
        <v>0</v>
      </c>
      <c r="AH79" s="77">
        <v>0</v>
      </c>
      <c r="AI79" s="105"/>
      <c r="AJ79" s="129" t="s">
        <v>1399</v>
      </c>
      <c r="AK79" s="84">
        <v>0</v>
      </c>
    </row>
    <row r="80" spans="1:37" ht="45" x14ac:dyDescent="0.25">
      <c r="A80" s="27" t="s">
        <v>102</v>
      </c>
      <c r="B80" s="74" t="s">
        <v>1092</v>
      </c>
      <c r="C80" s="82" t="s">
        <v>1205</v>
      </c>
      <c r="D80" s="76" t="s">
        <v>36</v>
      </c>
      <c r="E80" s="41">
        <v>1020202154</v>
      </c>
      <c r="F80" s="77">
        <v>0</v>
      </c>
      <c r="G80" s="77">
        <v>0</v>
      </c>
      <c r="H80" s="77">
        <v>1.3425365500000002</v>
      </c>
      <c r="I80" s="77">
        <v>0</v>
      </c>
      <c r="J80" s="77">
        <v>0</v>
      </c>
      <c r="K80" s="77"/>
      <c r="L80" s="77">
        <v>0</v>
      </c>
      <c r="M80" s="77"/>
      <c r="N80" s="77">
        <v>0</v>
      </c>
      <c r="O80" s="77"/>
      <c r="P80" s="77">
        <v>0</v>
      </c>
      <c r="Q80" s="77"/>
      <c r="R80" s="77">
        <v>0</v>
      </c>
      <c r="S80" s="77"/>
      <c r="T80" s="77">
        <v>0</v>
      </c>
      <c r="U80" s="77"/>
      <c r="V80" s="77">
        <v>0</v>
      </c>
      <c r="W80" s="77"/>
      <c r="X80" s="77">
        <v>0</v>
      </c>
      <c r="Y80" s="77"/>
      <c r="Z80" s="77">
        <v>0</v>
      </c>
      <c r="AA80" s="77"/>
      <c r="AB80" s="77">
        <v>0</v>
      </c>
      <c r="AC80" s="77"/>
      <c r="AD80" s="77">
        <v>0</v>
      </c>
      <c r="AE80" s="77">
        <v>0</v>
      </c>
      <c r="AF80" s="77">
        <v>0</v>
      </c>
      <c r="AG80" s="77">
        <v>0</v>
      </c>
      <c r="AH80" s="77">
        <v>0</v>
      </c>
      <c r="AI80" s="105"/>
      <c r="AJ80" s="129" t="s">
        <v>1399</v>
      </c>
      <c r="AK80" s="84">
        <v>0</v>
      </c>
    </row>
    <row r="81" spans="1:37" ht="30" x14ac:dyDescent="0.25">
      <c r="A81" s="27" t="s">
        <v>102</v>
      </c>
      <c r="B81" s="74" t="s">
        <v>1092</v>
      </c>
      <c r="C81" s="82" t="s">
        <v>295</v>
      </c>
      <c r="D81" s="76" t="s">
        <v>36</v>
      </c>
      <c r="E81" s="41">
        <v>1020202168</v>
      </c>
      <c r="F81" s="77">
        <v>1.0773652542372882</v>
      </c>
      <c r="G81" s="77">
        <v>0</v>
      </c>
      <c r="H81" s="77">
        <v>4.0314550499999999</v>
      </c>
      <c r="I81" s="77">
        <v>0</v>
      </c>
      <c r="J81" s="77">
        <v>0</v>
      </c>
      <c r="K81" s="77"/>
      <c r="L81" s="77">
        <v>0</v>
      </c>
      <c r="M81" s="77"/>
      <c r="N81" s="77">
        <v>0</v>
      </c>
      <c r="O81" s="77"/>
      <c r="P81" s="77">
        <v>0</v>
      </c>
      <c r="Q81" s="77"/>
      <c r="R81" s="77">
        <v>0</v>
      </c>
      <c r="S81" s="77"/>
      <c r="T81" s="77">
        <v>0</v>
      </c>
      <c r="U81" s="77"/>
      <c r="V81" s="77">
        <v>0</v>
      </c>
      <c r="W81" s="77"/>
      <c r="X81" s="77">
        <v>0</v>
      </c>
      <c r="Y81" s="77"/>
      <c r="Z81" s="77">
        <v>0</v>
      </c>
      <c r="AA81" s="77"/>
      <c r="AB81" s="77">
        <v>0</v>
      </c>
      <c r="AC81" s="77"/>
      <c r="AD81" s="77">
        <v>0</v>
      </c>
      <c r="AE81" s="77">
        <v>0</v>
      </c>
      <c r="AF81" s="77">
        <v>0</v>
      </c>
      <c r="AG81" s="77">
        <v>0</v>
      </c>
      <c r="AH81" s="77">
        <v>0</v>
      </c>
      <c r="AI81" s="105"/>
      <c r="AJ81" s="129" t="s">
        <v>1399</v>
      </c>
      <c r="AK81" s="84">
        <v>0</v>
      </c>
    </row>
    <row r="82" spans="1:37" ht="60" x14ac:dyDescent="0.25">
      <c r="A82" s="27" t="s">
        <v>102</v>
      </c>
      <c r="B82" s="74" t="s">
        <v>1092</v>
      </c>
      <c r="C82" s="82" t="s">
        <v>296</v>
      </c>
      <c r="D82" s="76" t="s">
        <v>36</v>
      </c>
      <c r="E82" s="41">
        <v>1020202147</v>
      </c>
      <c r="F82" s="77">
        <v>0.3456525423728814</v>
      </c>
      <c r="G82" s="77">
        <v>0</v>
      </c>
      <c r="H82" s="77">
        <v>0</v>
      </c>
      <c r="I82" s="77">
        <v>0.24472759904998381</v>
      </c>
      <c r="J82" s="77">
        <v>1.5368893220338984</v>
      </c>
      <c r="K82" s="77"/>
      <c r="L82" s="77">
        <v>0</v>
      </c>
      <c r="M82" s="77"/>
      <c r="N82" s="77">
        <v>1.5348794300000002</v>
      </c>
      <c r="O82" s="77"/>
      <c r="P82" s="77">
        <v>0</v>
      </c>
      <c r="Q82" s="77"/>
      <c r="R82" s="77">
        <v>4.9159669999999996E-2</v>
      </c>
      <c r="S82" s="77"/>
      <c r="T82" s="77">
        <v>0</v>
      </c>
      <c r="U82" s="77"/>
      <c r="V82" s="77">
        <v>0</v>
      </c>
      <c r="W82" s="77"/>
      <c r="X82" s="77">
        <v>0</v>
      </c>
      <c r="Y82" s="77"/>
      <c r="Z82" s="77">
        <v>1.4857197600000001</v>
      </c>
      <c r="AA82" s="77"/>
      <c r="AB82" s="77">
        <v>0</v>
      </c>
      <c r="AC82" s="77"/>
      <c r="AD82" s="77">
        <v>0</v>
      </c>
      <c r="AE82" s="77">
        <v>0</v>
      </c>
      <c r="AF82" s="77">
        <v>2.0098920338982307E-3</v>
      </c>
      <c r="AG82" s="77">
        <v>0</v>
      </c>
      <c r="AH82" s="77">
        <v>1.5348794300000002</v>
      </c>
      <c r="AI82" s="105"/>
      <c r="AJ82" s="129" t="s">
        <v>1399</v>
      </c>
      <c r="AK82" s="84" t="s">
        <v>219</v>
      </c>
    </row>
    <row r="83" spans="1:37" ht="60" x14ac:dyDescent="0.25">
      <c r="A83" s="27" t="s">
        <v>102</v>
      </c>
      <c r="B83" s="74" t="s">
        <v>1092</v>
      </c>
      <c r="C83" s="82" t="s">
        <v>297</v>
      </c>
      <c r="D83" s="76" t="s">
        <v>36</v>
      </c>
      <c r="E83" s="41">
        <v>1020202374</v>
      </c>
      <c r="F83" s="77">
        <v>0.23461016949152541</v>
      </c>
      <c r="G83" s="77">
        <v>0</v>
      </c>
      <c r="H83" s="77">
        <v>0</v>
      </c>
      <c r="I83" s="77">
        <v>0.15540947057665813</v>
      </c>
      <c r="J83" s="77">
        <v>0.78963552000000004</v>
      </c>
      <c r="K83" s="77"/>
      <c r="L83" s="77">
        <v>0.78963552000000004</v>
      </c>
      <c r="M83" s="77"/>
      <c r="N83" s="77">
        <v>0.78963552000000004</v>
      </c>
      <c r="O83" s="77"/>
      <c r="P83" s="77">
        <v>4.8640000000000003E-2</v>
      </c>
      <c r="Q83" s="77"/>
      <c r="R83" s="77">
        <v>4.8640000000000003E-2</v>
      </c>
      <c r="S83" s="77"/>
      <c r="T83" s="77">
        <v>0.74099552000000002</v>
      </c>
      <c r="U83" s="77"/>
      <c r="V83" s="77">
        <v>0.74099552000000002</v>
      </c>
      <c r="W83" s="77"/>
      <c r="X83" s="77">
        <v>0</v>
      </c>
      <c r="Y83" s="77"/>
      <c r="Z83" s="77">
        <v>0</v>
      </c>
      <c r="AA83" s="77"/>
      <c r="AB83" s="77">
        <v>0</v>
      </c>
      <c r="AC83" s="77"/>
      <c r="AD83" s="77">
        <v>0</v>
      </c>
      <c r="AE83" s="77">
        <v>0</v>
      </c>
      <c r="AF83" s="77">
        <v>0</v>
      </c>
      <c r="AG83" s="77">
        <v>0</v>
      </c>
      <c r="AH83" s="77">
        <v>0</v>
      </c>
      <c r="AI83" s="105"/>
      <c r="AJ83" s="129">
        <v>1</v>
      </c>
      <c r="AK83" s="84">
        <v>0</v>
      </c>
    </row>
    <row r="84" spans="1:37" ht="45" x14ac:dyDescent="0.25">
      <c r="A84" s="27" t="s">
        <v>102</v>
      </c>
      <c r="B84" s="74" t="s">
        <v>1092</v>
      </c>
      <c r="C84" s="82" t="s">
        <v>298</v>
      </c>
      <c r="D84" s="76" t="s">
        <v>36</v>
      </c>
      <c r="E84" s="41">
        <v>1020202107</v>
      </c>
      <c r="F84" s="77">
        <v>0.65551694915254244</v>
      </c>
      <c r="G84" s="77">
        <v>0</v>
      </c>
      <c r="H84" s="77">
        <v>0</v>
      </c>
      <c r="I84" s="77">
        <v>0.51526575027477295</v>
      </c>
      <c r="J84" s="77">
        <v>3.0194572966101698</v>
      </c>
      <c r="K84" s="77"/>
      <c r="L84" s="77">
        <v>0</v>
      </c>
      <c r="M84" s="77"/>
      <c r="N84" s="77">
        <v>0.11906363</v>
      </c>
      <c r="O84" s="77"/>
      <c r="P84" s="77">
        <v>0</v>
      </c>
      <c r="Q84" s="77"/>
      <c r="R84" s="77">
        <v>0.11906363</v>
      </c>
      <c r="S84" s="77"/>
      <c r="T84" s="77">
        <v>0</v>
      </c>
      <c r="U84" s="77"/>
      <c r="V84" s="77">
        <v>0</v>
      </c>
      <c r="W84" s="77"/>
      <c r="X84" s="77">
        <v>0</v>
      </c>
      <c r="Y84" s="77"/>
      <c r="Z84" s="77">
        <v>0</v>
      </c>
      <c r="AA84" s="77"/>
      <c r="AB84" s="77">
        <v>0</v>
      </c>
      <c r="AC84" s="77"/>
      <c r="AD84" s="77">
        <v>0</v>
      </c>
      <c r="AE84" s="77">
        <v>0</v>
      </c>
      <c r="AF84" s="77">
        <v>2.90039366661017</v>
      </c>
      <c r="AG84" s="77">
        <v>0</v>
      </c>
      <c r="AH84" s="77">
        <v>0.11906363</v>
      </c>
      <c r="AI84" s="105"/>
      <c r="AJ84" s="129" t="s">
        <v>1399</v>
      </c>
      <c r="AK84" s="84" t="s">
        <v>219</v>
      </c>
    </row>
    <row r="85" spans="1:37" s="45" customFormat="1" ht="18.75" customHeight="1" x14ac:dyDescent="0.25">
      <c r="A85" s="27" t="s">
        <v>102</v>
      </c>
      <c r="B85" s="74" t="s">
        <v>1092</v>
      </c>
      <c r="C85" s="82" t="s">
        <v>1206</v>
      </c>
      <c r="D85" s="76" t="s">
        <v>36</v>
      </c>
      <c r="E85" s="41">
        <v>1020202406</v>
      </c>
      <c r="F85" s="77">
        <v>0</v>
      </c>
      <c r="G85" s="77">
        <v>0</v>
      </c>
      <c r="H85" s="77">
        <v>0.34291053999999999</v>
      </c>
      <c r="I85" s="77">
        <v>0</v>
      </c>
      <c r="J85" s="77">
        <v>0</v>
      </c>
      <c r="K85" s="77"/>
      <c r="L85" s="77">
        <v>0</v>
      </c>
      <c r="M85" s="77"/>
      <c r="N85" s="77">
        <v>0.11472300000000001</v>
      </c>
      <c r="O85" s="77"/>
      <c r="P85" s="77">
        <v>0</v>
      </c>
      <c r="Q85" s="77"/>
      <c r="R85" s="77">
        <v>0</v>
      </c>
      <c r="S85" s="77"/>
      <c r="T85" s="77">
        <v>0</v>
      </c>
      <c r="U85" s="77"/>
      <c r="V85" s="77">
        <v>0</v>
      </c>
      <c r="W85" s="77"/>
      <c r="X85" s="77">
        <v>0</v>
      </c>
      <c r="Y85" s="77"/>
      <c r="Z85" s="77">
        <v>0</v>
      </c>
      <c r="AA85" s="77"/>
      <c r="AB85" s="77">
        <v>0</v>
      </c>
      <c r="AC85" s="77"/>
      <c r="AD85" s="77">
        <v>0.11472300000000001</v>
      </c>
      <c r="AE85" s="77">
        <v>0</v>
      </c>
      <c r="AF85" s="77">
        <v>0</v>
      </c>
      <c r="AG85" s="77">
        <v>0</v>
      </c>
      <c r="AH85" s="77">
        <v>0.11472300000000001</v>
      </c>
      <c r="AI85" s="105"/>
      <c r="AJ85" s="129" t="s">
        <v>1399</v>
      </c>
      <c r="AK85" s="84" t="s">
        <v>219</v>
      </c>
    </row>
    <row r="86" spans="1:37" ht="30" x14ac:dyDescent="0.25">
      <c r="A86" s="27" t="s">
        <v>36</v>
      </c>
      <c r="B86" s="107" t="s">
        <v>804</v>
      </c>
      <c r="C86" s="122" t="s">
        <v>805</v>
      </c>
      <c r="D86" s="109" t="s">
        <v>36</v>
      </c>
      <c r="E86" s="104"/>
      <c r="F86" s="77">
        <v>0</v>
      </c>
      <c r="G86" s="77">
        <v>0</v>
      </c>
      <c r="H86" s="77">
        <v>0</v>
      </c>
      <c r="I86" s="77">
        <v>0</v>
      </c>
      <c r="J86" s="77">
        <v>0</v>
      </c>
      <c r="K86" s="77">
        <v>0</v>
      </c>
      <c r="L86" s="77">
        <v>0</v>
      </c>
      <c r="M86" s="77">
        <v>0</v>
      </c>
      <c r="N86" s="77">
        <v>0</v>
      </c>
      <c r="O86" s="77">
        <v>0</v>
      </c>
      <c r="P86" s="77">
        <v>0</v>
      </c>
      <c r="Q86" s="77">
        <v>0</v>
      </c>
      <c r="R86" s="77">
        <v>0</v>
      </c>
      <c r="S86" s="77">
        <v>0</v>
      </c>
      <c r="T86" s="77">
        <v>0</v>
      </c>
      <c r="U86" s="77">
        <v>0</v>
      </c>
      <c r="V86" s="77">
        <v>0</v>
      </c>
      <c r="W86" s="77">
        <v>0</v>
      </c>
      <c r="X86" s="77">
        <v>0</v>
      </c>
      <c r="Y86" s="77">
        <v>0</v>
      </c>
      <c r="Z86" s="77">
        <v>0</v>
      </c>
      <c r="AA86" s="77">
        <v>0</v>
      </c>
      <c r="AB86" s="77">
        <v>0</v>
      </c>
      <c r="AC86" s="77">
        <v>0</v>
      </c>
      <c r="AD86" s="77">
        <v>0</v>
      </c>
      <c r="AE86" s="77">
        <v>0</v>
      </c>
      <c r="AF86" s="77">
        <v>0</v>
      </c>
      <c r="AG86" s="77">
        <v>0</v>
      </c>
      <c r="AH86" s="77">
        <v>0</v>
      </c>
      <c r="AI86" s="126" t="s">
        <v>1399</v>
      </c>
      <c r="AJ86" s="126" t="s">
        <v>1399</v>
      </c>
      <c r="AK86" s="104"/>
    </row>
    <row r="87" spans="1:37" ht="45" x14ac:dyDescent="0.25">
      <c r="A87" s="27" t="s">
        <v>36</v>
      </c>
      <c r="B87" s="107" t="s">
        <v>806</v>
      </c>
      <c r="C87" s="122" t="s">
        <v>807</v>
      </c>
      <c r="D87" s="109" t="s">
        <v>36</v>
      </c>
      <c r="E87" s="104"/>
      <c r="F87" s="77">
        <v>0</v>
      </c>
      <c r="G87" s="77">
        <v>0</v>
      </c>
      <c r="H87" s="77">
        <v>0</v>
      </c>
      <c r="I87" s="77">
        <v>0</v>
      </c>
      <c r="J87" s="77">
        <v>0</v>
      </c>
      <c r="K87" s="77">
        <v>0</v>
      </c>
      <c r="L87" s="77">
        <v>0</v>
      </c>
      <c r="M87" s="77">
        <v>0</v>
      </c>
      <c r="N87" s="77">
        <v>0</v>
      </c>
      <c r="O87" s="77">
        <v>0</v>
      </c>
      <c r="P87" s="77">
        <v>0</v>
      </c>
      <c r="Q87" s="77">
        <v>0</v>
      </c>
      <c r="R87" s="77">
        <v>0</v>
      </c>
      <c r="S87" s="77">
        <v>0</v>
      </c>
      <c r="T87" s="77">
        <v>0</v>
      </c>
      <c r="U87" s="77">
        <v>0</v>
      </c>
      <c r="V87" s="77">
        <v>0</v>
      </c>
      <c r="W87" s="77">
        <v>0</v>
      </c>
      <c r="X87" s="77">
        <v>0</v>
      </c>
      <c r="Y87" s="77">
        <v>0</v>
      </c>
      <c r="Z87" s="77">
        <v>0</v>
      </c>
      <c r="AA87" s="77">
        <v>0</v>
      </c>
      <c r="AB87" s="77">
        <v>0</v>
      </c>
      <c r="AC87" s="77">
        <v>0</v>
      </c>
      <c r="AD87" s="77">
        <v>0</v>
      </c>
      <c r="AE87" s="77">
        <v>0</v>
      </c>
      <c r="AF87" s="77">
        <v>0</v>
      </c>
      <c r="AG87" s="77">
        <v>0</v>
      </c>
      <c r="AH87" s="77">
        <v>0</v>
      </c>
      <c r="AI87" s="126" t="s">
        <v>1399</v>
      </c>
      <c r="AJ87" s="126" t="s">
        <v>1399</v>
      </c>
      <c r="AK87" s="104"/>
    </row>
    <row r="88" spans="1:37" ht="30" x14ac:dyDescent="0.25">
      <c r="A88" s="27" t="s">
        <v>36</v>
      </c>
      <c r="B88" s="107" t="s">
        <v>808</v>
      </c>
      <c r="C88" s="122" t="s">
        <v>809</v>
      </c>
      <c r="D88" s="109" t="s">
        <v>36</v>
      </c>
      <c r="E88" s="104"/>
      <c r="F88" s="77">
        <v>0</v>
      </c>
      <c r="G88" s="77">
        <v>0</v>
      </c>
      <c r="H88" s="77">
        <v>0</v>
      </c>
      <c r="I88" s="77">
        <v>0</v>
      </c>
      <c r="J88" s="77">
        <v>0</v>
      </c>
      <c r="K88" s="77">
        <v>0</v>
      </c>
      <c r="L88" s="77">
        <v>0</v>
      </c>
      <c r="M88" s="77">
        <v>0</v>
      </c>
      <c r="N88" s="77">
        <v>0</v>
      </c>
      <c r="O88" s="77">
        <v>0</v>
      </c>
      <c r="P88" s="77">
        <v>0</v>
      </c>
      <c r="Q88" s="77">
        <v>0</v>
      </c>
      <c r="R88" s="77">
        <v>0</v>
      </c>
      <c r="S88" s="77">
        <v>0</v>
      </c>
      <c r="T88" s="77">
        <v>0</v>
      </c>
      <c r="U88" s="77">
        <v>0</v>
      </c>
      <c r="V88" s="77">
        <v>0</v>
      </c>
      <c r="W88" s="77">
        <v>0</v>
      </c>
      <c r="X88" s="77">
        <v>0</v>
      </c>
      <c r="Y88" s="77">
        <v>0</v>
      </c>
      <c r="Z88" s="77">
        <v>0</v>
      </c>
      <c r="AA88" s="77">
        <v>0</v>
      </c>
      <c r="AB88" s="77">
        <v>0</v>
      </c>
      <c r="AC88" s="77">
        <v>0</v>
      </c>
      <c r="AD88" s="77">
        <v>0</v>
      </c>
      <c r="AE88" s="77">
        <v>0</v>
      </c>
      <c r="AF88" s="77">
        <v>0</v>
      </c>
      <c r="AG88" s="77">
        <v>0</v>
      </c>
      <c r="AH88" s="77">
        <v>0</v>
      </c>
      <c r="AI88" s="126" t="s">
        <v>1399</v>
      </c>
      <c r="AJ88" s="126" t="s">
        <v>1399</v>
      </c>
      <c r="AK88" s="104"/>
    </row>
    <row r="89" spans="1:37" ht="30" x14ac:dyDescent="0.25">
      <c r="A89" s="27" t="s">
        <v>36</v>
      </c>
      <c r="B89" s="107" t="s">
        <v>810</v>
      </c>
      <c r="C89" s="122" t="s">
        <v>811</v>
      </c>
      <c r="D89" s="109" t="s">
        <v>36</v>
      </c>
      <c r="E89" s="104"/>
      <c r="F89" s="77">
        <v>0</v>
      </c>
      <c r="G89" s="77">
        <v>0</v>
      </c>
      <c r="H89" s="77">
        <v>0</v>
      </c>
      <c r="I89" s="77">
        <v>0</v>
      </c>
      <c r="J89" s="77">
        <v>0</v>
      </c>
      <c r="K89" s="77">
        <v>0</v>
      </c>
      <c r="L89" s="77">
        <v>0</v>
      </c>
      <c r="M89" s="77">
        <v>0</v>
      </c>
      <c r="N89" s="77">
        <v>0</v>
      </c>
      <c r="O89" s="77">
        <v>0</v>
      </c>
      <c r="P89" s="77">
        <v>0</v>
      </c>
      <c r="Q89" s="77">
        <v>0</v>
      </c>
      <c r="R89" s="77">
        <v>0</v>
      </c>
      <c r="S89" s="77">
        <v>0</v>
      </c>
      <c r="T89" s="77">
        <v>0</v>
      </c>
      <c r="U89" s="77">
        <v>0</v>
      </c>
      <c r="V89" s="77">
        <v>0</v>
      </c>
      <c r="W89" s="77">
        <v>0</v>
      </c>
      <c r="X89" s="77">
        <v>0</v>
      </c>
      <c r="Y89" s="77">
        <v>0</v>
      </c>
      <c r="Z89" s="77">
        <v>0</v>
      </c>
      <c r="AA89" s="77">
        <v>0</v>
      </c>
      <c r="AB89" s="77">
        <v>0</v>
      </c>
      <c r="AC89" s="77">
        <v>0</v>
      </c>
      <c r="AD89" s="77">
        <v>0</v>
      </c>
      <c r="AE89" s="77">
        <v>0</v>
      </c>
      <c r="AF89" s="77">
        <v>0</v>
      </c>
      <c r="AG89" s="77">
        <v>0</v>
      </c>
      <c r="AH89" s="77">
        <v>0</v>
      </c>
      <c r="AI89" s="126" t="s">
        <v>1399</v>
      </c>
      <c r="AJ89" s="126" t="s">
        <v>1399</v>
      </c>
      <c r="AK89" s="104"/>
    </row>
    <row r="90" spans="1:37" ht="30" x14ac:dyDescent="0.25">
      <c r="A90" s="27" t="s">
        <v>36</v>
      </c>
      <c r="B90" s="107" t="s">
        <v>812</v>
      </c>
      <c r="C90" s="122" t="s">
        <v>813</v>
      </c>
      <c r="D90" s="109" t="s">
        <v>36</v>
      </c>
      <c r="E90" s="104"/>
      <c r="F90" s="77">
        <v>0</v>
      </c>
      <c r="G90" s="77">
        <v>0</v>
      </c>
      <c r="H90" s="77">
        <v>0</v>
      </c>
      <c r="I90" s="77">
        <v>0</v>
      </c>
      <c r="J90" s="77">
        <v>0</v>
      </c>
      <c r="K90" s="77">
        <v>0</v>
      </c>
      <c r="L90" s="77">
        <v>0</v>
      </c>
      <c r="M90" s="77">
        <v>0</v>
      </c>
      <c r="N90" s="77">
        <v>0</v>
      </c>
      <c r="O90" s="77">
        <v>0</v>
      </c>
      <c r="P90" s="77">
        <v>0</v>
      </c>
      <c r="Q90" s="77">
        <v>0</v>
      </c>
      <c r="R90" s="77">
        <v>0</v>
      </c>
      <c r="S90" s="77">
        <v>0</v>
      </c>
      <c r="T90" s="77">
        <v>0</v>
      </c>
      <c r="U90" s="77">
        <v>0</v>
      </c>
      <c r="V90" s="77">
        <v>0</v>
      </c>
      <c r="W90" s="77">
        <v>0</v>
      </c>
      <c r="X90" s="77">
        <v>0</v>
      </c>
      <c r="Y90" s="77">
        <v>0</v>
      </c>
      <c r="Z90" s="77">
        <v>0</v>
      </c>
      <c r="AA90" s="77">
        <v>0</v>
      </c>
      <c r="AB90" s="77">
        <v>0</v>
      </c>
      <c r="AC90" s="77">
        <v>0</v>
      </c>
      <c r="AD90" s="77">
        <v>0</v>
      </c>
      <c r="AE90" s="77">
        <v>0</v>
      </c>
      <c r="AF90" s="77">
        <v>0</v>
      </c>
      <c r="AG90" s="77">
        <v>0</v>
      </c>
      <c r="AH90" s="77">
        <v>0</v>
      </c>
      <c r="AI90" s="126" t="s">
        <v>1399</v>
      </c>
      <c r="AJ90" s="126" t="s">
        <v>1399</v>
      </c>
      <c r="AK90" s="104"/>
    </row>
    <row r="91" spans="1:37" ht="60" x14ac:dyDescent="0.25">
      <c r="A91" s="27" t="s">
        <v>36</v>
      </c>
      <c r="B91" s="107" t="s">
        <v>814</v>
      </c>
      <c r="C91" s="122" t="s">
        <v>815</v>
      </c>
      <c r="D91" s="109" t="s">
        <v>36</v>
      </c>
      <c r="E91" s="104"/>
      <c r="F91" s="77">
        <v>0</v>
      </c>
      <c r="G91" s="77">
        <v>0</v>
      </c>
      <c r="H91" s="77">
        <v>0</v>
      </c>
      <c r="I91" s="77">
        <v>0</v>
      </c>
      <c r="J91" s="77">
        <v>0</v>
      </c>
      <c r="K91" s="77">
        <v>0</v>
      </c>
      <c r="L91" s="77">
        <v>0</v>
      </c>
      <c r="M91" s="77">
        <v>0</v>
      </c>
      <c r="N91" s="77">
        <v>0</v>
      </c>
      <c r="O91" s="77">
        <v>0</v>
      </c>
      <c r="P91" s="77">
        <v>0</v>
      </c>
      <c r="Q91" s="77">
        <v>0</v>
      </c>
      <c r="R91" s="77">
        <v>0</v>
      </c>
      <c r="S91" s="77">
        <v>0</v>
      </c>
      <c r="T91" s="77">
        <v>0</v>
      </c>
      <c r="U91" s="77">
        <v>0</v>
      </c>
      <c r="V91" s="77">
        <v>0</v>
      </c>
      <c r="W91" s="77">
        <v>0</v>
      </c>
      <c r="X91" s="77">
        <v>0</v>
      </c>
      <c r="Y91" s="77">
        <v>0</v>
      </c>
      <c r="Z91" s="77">
        <v>0</v>
      </c>
      <c r="AA91" s="77">
        <v>0</v>
      </c>
      <c r="AB91" s="77">
        <v>0</v>
      </c>
      <c r="AC91" s="77">
        <v>0</v>
      </c>
      <c r="AD91" s="77">
        <v>0</v>
      </c>
      <c r="AE91" s="77">
        <v>0</v>
      </c>
      <c r="AF91" s="77">
        <v>0</v>
      </c>
      <c r="AG91" s="77">
        <v>0</v>
      </c>
      <c r="AH91" s="77">
        <v>0</v>
      </c>
      <c r="AI91" s="126" t="s">
        <v>1399</v>
      </c>
      <c r="AJ91" s="126" t="s">
        <v>1399</v>
      </c>
      <c r="AK91" s="104"/>
    </row>
    <row r="92" spans="1:37" ht="60" x14ac:dyDescent="0.25">
      <c r="A92" s="27" t="s">
        <v>36</v>
      </c>
      <c r="B92" s="107" t="s">
        <v>816</v>
      </c>
      <c r="C92" s="122" t="s">
        <v>817</v>
      </c>
      <c r="D92" s="109" t="s">
        <v>36</v>
      </c>
      <c r="E92" s="104"/>
      <c r="F92" s="77">
        <v>0</v>
      </c>
      <c r="G92" s="77">
        <v>0</v>
      </c>
      <c r="H92" s="77">
        <v>0</v>
      </c>
      <c r="I92" s="77">
        <v>0</v>
      </c>
      <c r="J92" s="77">
        <v>0</v>
      </c>
      <c r="K92" s="77">
        <v>0</v>
      </c>
      <c r="L92" s="77">
        <v>0</v>
      </c>
      <c r="M92" s="77">
        <v>0</v>
      </c>
      <c r="N92" s="77">
        <v>0</v>
      </c>
      <c r="O92" s="77">
        <v>0</v>
      </c>
      <c r="P92" s="77">
        <v>0</v>
      </c>
      <c r="Q92" s="77">
        <v>0</v>
      </c>
      <c r="R92" s="77">
        <v>0</v>
      </c>
      <c r="S92" s="77">
        <v>0</v>
      </c>
      <c r="T92" s="77">
        <v>0</v>
      </c>
      <c r="U92" s="77">
        <v>0</v>
      </c>
      <c r="V92" s="77">
        <v>0</v>
      </c>
      <c r="W92" s="77">
        <v>0</v>
      </c>
      <c r="X92" s="77">
        <v>0</v>
      </c>
      <c r="Y92" s="77">
        <v>0</v>
      </c>
      <c r="Z92" s="77">
        <v>0</v>
      </c>
      <c r="AA92" s="77">
        <v>0</v>
      </c>
      <c r="AB92" s="77">
        <v>0</v>
      </c>
      <c r="AC92" s="77">
        <v>0</v>
      </c>
      <c r="AD92" s="77">
        <v>0</v>
      </c>
      <c r="AE92" s="77">
        <v>0</v>
      </c>
      <c r="AF92" s="77">
        <v>0</v>
      </c>
      <c r="AG92" s="77">
        <v>0</v>
      </c>
      <c r="AH92" s="77">
        <v>0</v>
      </c>
      <c r="AI92" s="126" t="s">
        <v>1399</v>
      </c>
      <c r="AJ92" s="126" t="s">
        <v>1399</v>
      </c>
      <c r="AK92" s="104"/>
    </row>
    <row r="93" spans="1:37" ht="60" x14ac:dyDescent="0.25">
      <c r="A93" s="27" t="s">
        <v>36</v>
      </c>
      <c r="B93" s="107" t="s">
        <v>818</v>
      </c>
      <c r="C93" s="122" t="s">
        <v>819</v>
      </c>
      <c r="D93" s="109" t="s">
        <v>36</v>
      </c>
      <c r="E93" s="104"/>
      <c r="F93" s="77">
        <v>0</v>
      </c>
      <c r="G93" s="77">
        <v>0</v>
      </c>
      <c r="H93" s="77">
        <v>0</v>
      </c>
      <c r="I93" s="77">
        <v>0</v>
      </c>
      <c r="J93" s="77">
        <v>0</v>
      </c>
      <c r="K93" s="77">
        <v>0</v>
      </c>
      <c r="L93" s="77">
        <v>0</v>
      </c>
      <c r="M93" s="77">
        <v>0</v>
      </c>
      <c r="N93" s="77">
        <v>0</v>
      </c>
      <c r="O93" s="77">
        <v>0</v>
      </c>
      <c r="P93" s="77">
        <v>0</v>
      </c>
      <c r="Q93" s="77">
        <v>0</v>
      </c>
      <c r="R93" s="77">
        <v>0</v>
      </c>
      <c r="S93" s="77">
        <v>0</v>
      </c>
      <c r="T93" s="77">
        <v>0</v>
      </c>
      <c r="U93" s="77">
        <v>0</v>
      </c>
      <c r="V93" s="77">
        <v>0</v>
      </c>
      <c r="W93" s="77">
        <v>0</v>
      </c>
      <c r="X93" s="77">
        <v>0</v>
      </c>
      <c r="Y93" s="77">
        <v>0</v>
      </c>
      <c r="Z93" s="77">
        <v>0</v>
      </c>
      <c r="AA93" s="77">
        <v>0</v>
      </c>
      <c r="AB93" s="77">
        <v>0</v>
      </c>
      <c r="AC93" s="77">
        <v>0</v>
      </c>
      <c r="AD93" s="77">
        <v>0</v>
      </c>
      <c r="AE93" s="77">
        <v>0</v>
      </c>
      <c r="AF93" s="77">
        <v>0</v>
      </c>
      <c r="AG93" s="77">
        <v>0</v>
      </c>
      <c r="AH93" s="77">
        <v>0</v>
      </c>
      <c r="AI93" s="126" t="s">
        <v>1399</v>
      </c>
      <c r="AJ93" s="126" t="s">
        <v>1399</v>
      </c>
      <c r="AK93" s="104"/>
    </row>
    <row r="94" spans="1:37" ht="30" x14ac:dyDescent="0.25">
      <c r="A94" s="27" t="s">
        <v>36</v>
      </c>
      <c r="B94" s="107" t="s">
        <v>820</v>
      </c>
      <c r="C94" s="122" t="s">
        <v>813</v>
      </c>
      <c r="D94" s="109" t="s">
        <v>36</v>
      </c>
      <c r="E94" s="104"/>
      <c r="F94" s="77">
        <v>0</v>
      </c>
      <c r="G94" s="77">
        <v>0</v>
      </c>
      <c r="H94" s="77">
        <v>0</v>
      </c>
      <c r="I94" s="77">
        <v>0</v>
      </c>
      <c r="J94" s="77">
        <v>0</v>
      </c>
      <c r="K94" s="77">
        <v>0</v>
      </c>
      <c r="L94" s="77">
        <v>0</v>
      </c>
      <c r="M94" s="77">
        <v>0</v>
      </c>
      <c r="N94" s="77">
        <v>0</v>
      </c>
      <c r="O94" s="77">
        <v>0</v>
      </c>
      <c r="P94" s="77">
        <v>0</v>
      </c>
      <c r="Q94" s="77">
        <v>0</v>
      </c>
      <c r="R94" s="77">
        <v>0</v>
      </c>
      <c r="S94" s="77">
        <v>0</v>
      </c>
      <c r="T94" s="77">
        <v>0</v>
      </c>
      <c r="U94" s="77">
        <v>0</v>
      </c>
      <c r="V94" s="77">
        <v>0</v>
      </c>
      <c r="W94" s="77">
        <v>0</v>
      </c>
      <c r="X94" s="77">
        <v>0</v>
      </c>
      <c r="Y94" s="77">
        <v>0</v>
      </c>
      <c r="Z94" s="77">
        <v>0</v>
      </c>
      <c r="AA94" s="77">
        <v>0</v>
      </c>
      <c r="AB94" s="77">
        <v>0</v>
      </c>
      <c r="AC94" s="77">
        <v>0</v>
      </c>
      <c r="AD94" s="77">
        <v>0</v>
      </c>
      <c r="AE94" s="77">
        <v>0</v>
      </c>
      <c r="AF94" s="77">
        <v>0</v>
      </c>
      <c r="AG94" s="77">
        <v>0</v>
      </c>
      <c r="AH94" s="77">
        <v>0</v>
      </c>
      <c r="AI94" s="126" t="s">
        <v>1399</v>
      </c>
      <c r="AJ94" s="126" t="s">
        <v>1399</v>
      </c>
      <c r="AK94" s="104"/>
    </row>
    <row r="95" spans="1:37" ht="60" x14ac:dyDescent="0.25">
      <c r="A95" s="27" t="s">
        <v>36</v>
      </c>
      <c r="B95" s="107" t="s">
        <v>821</v>
      </c>
      <c r="C95" s="122" t="s">
        <v>815</v>
      </c>
      <c r="D95" s="109" t="s">
        <v>36</v>
      </c>
      <c r="E95" s="104"/>
      <c r="F95" s="77">
        <v>0</v>
      </c>
      <c r="G95" s="77">
        <v>0</v>
      </c>
      <c r="H95" s="77">
        <v>0</v>
      </c>
      <c r="I95" s="77">
        <v>0</v>
      </c>
      <c r="J95" s="77">
        <v>0</v>
      </c>
      <c r="K95" s="77">
        <v>0</v>
      </c>
      <c r="L95" s="77">
        <v>0</v>
      </c>
      <c r="M95" s="77">
        <v>0</v>
      </c>
      <c r="N95" s="77">
        <v>0</v>
      </c>
      <c r="O95" s="77">
        <v>0</v>
      </c>
      <c r="P95" s="77">
        <v>0</v>
      </c>
      <c r="Q95" s="77">
        <v>0</v>
      </c>
      <c r="R95" s="77">
        <v>0</v>
      </c>
      <c r="S95" s="77">
        <v>0</v>
      </c>
      <c r="T95" s="77">
        <v>0</v>
      </c>
      <c r="U95" s="77">
        <v>0</v>
      </c>
      <c r="V95" s="77">
        <v>0</v>
      </c>
      <c r="W95" s="77">
        <v>0</v>
      </c>
      <c r="X95" s="77">
        <v>0</v>
      </c>
      <c r="Y95" s="77">
        <v>0</v>
      </c>
      <c r="Z95" s="77">
        <v>0</v>
      </c>
      <c r="AA95" s="77">
        <v>0</v>
      </c>
      <c r="AB95" s="77">
        <v>0</v>
      </c>
      <c r="AC95" s="77">
        <v>0</v>
      </c>
      <c r="AD95" s="77">
        <v>0</v>
      </c>
      <c r="AE95" s="77">
        <v>0</v>
      </c>
      <c r="AF95" s="77">
        <v>0</v>
      </c>
      <c r="AG95" s="77">
        <v>0</v>
      </c>
      <c r="AH95" s="77">
        <v>0</v>
      </c>
      <c r="AI95" s="126" t="s">
        <v>1399</v>
      </c>
      <c r="AJ95" s="126" t="s">
        <v>1399</v>
      </c>
      <c r="AK95" s="104"/>
    </row>
    <row r="96" spans="1:37" ht="60" x14ac:dyDescent="0.25">
      <c r="A96" s="27" t="s">
        <v>36</v>
      </c>
      <c r="B96" s="107" t="s">
        <v>822</v>
      </c>
      <c r="C96" s="122" t="s">
        <v>817</v>
      </c>
      <c r="D96" s="109" t="s">
        <v>36</v>
      </c>
      <c r="E96" s="104"/>
      <c r="F96" s="77">
        <v>0</v>
      </c>
      <c r="G96" s="77">
        <v>0</v>
      </c>
      <c r="H96" s="77">
        <v>0</v>
      </c>
      <c r="I96" s="77">
        <v>0</v>
      </c>
      <c r="J96" s="77">
        <v>0</v>
      </c>
      <c r="K96" s="77">
        <v>0</v>
      </c>
      <c r="L96" s="77">
        <v>0</v>
      </c>
      <c r="M96" s="77">
        <v>0</v>
      </c>
      <c r="N96" s="77">
        <v>0</v>
      </c>
      <c r="O96" s="77">
        <v>0</v>
      </c>
      <c r="P96" s="77">
        <v>0</v>
      </c>
      <c r="Q96" s="77">
        <v>0</v>
      </c>
      <c r="R96" s="77">
        <v>0</v>
      </c>
      <c r="S96" s="77">
        <v>0</v>
      </c>
      <c r="T96" s="77">
        <v>0</v>
      </c>
      <c r="U96" s="77">
        <v>0</v>
      </c>
      <c r="V96" s="77">
        <v>0</v>
      </c>
      <c r="W96" s="77">
        <v>0</v>
      </c>
      <c r="X96" s="77">
        <v>0</v>
      </c>
      <c r="Y96" s="77">
        <v>0</v>
      </c>
      <c r="Z96" s="77">
        <v>0</v>
      </c>
      <c r="AA96" s="77">
        <v>0</v>
      </c>
      <c r="AB96" s="77">
        <v>0</v>
      </c>
      <c r="AC96" s="77">
        <v>0</v>
      </c>
      <c r="AD96" s="77">
        <v>0</v>
      </c>
      <c r="AE96" s="77">
        <v>0</v>
      </c>
      <c r="AF96" s="77">
        <v>0</v>
      </c>
      <c r="AG96" s="77">
        <v>0</v>
      </c>
      <c r="AH96" s="77">
        <v>0</v>
      </c>
      <c r="AI96" s="126" t="s">
        <v>1399</v>
      </c>
      <c r="AJ96" s="126" t="s">
        <v>1399</v>
      </c>
      <c r="AK96" s="104"/>
    </row>
    <row r="97" spans="1:37" ht="60" x14ac:dyDescent="0.25">
      <c r="A97" s="27" t="s">
        <v>36</v>
      </c>
      <c r="B97" s="107" t="s">
        <v>823</v>
      </c>
      <c r="C97" s="122" t="s">
        <v>824</v>
      </c>
      <c r="D97" s="109" t="s">
        <v>36</v>
      </c>
      <c r="E97" s="104"/>
      <c r="F97" s="77">
        <v>0</v>
      </c>
      <c r="G97" s="77">
        <v>0</v>
      </c>
      <c r="H97" s="77">
        <v>0</v>
      </c>
      <c r="I97" s="77">
        <v>0</v>
      </c>
      <c r="J97" s="77">
        <v>0</v>
      </c>
      <c r="K97" s="77">
        <v>0</v>
      </c>
      <c r="L97" s="77">
        <v>0</v>
      </c>
      <c r="M97" s="77">
        <v>0</v>
      </c>
      <c r="N97" s="77">
        <v>0</v>
      </c>
      <c r="O97" s="77">
        <v>0</v>
      </c>
      <c r="P97" s="77">
        <v>0</v>
      </c>
      <c r="Q97" s="77">
        <v>0</v>
      </c>
      <c r="R97" s="77">
        <v>0</v>
      </c>
      <c r="S97" s="77">
        <v>0</v>
      </c>
      <c r="T97" s="77">
        <v>0</v>
      </c>
      <c r="U97" s="77">
        <v>0</v>
      </c>
      <c r="V97" s="77">
        <v>0</v>
      </c>
      <c r="W97" s="77">
        <v>0</v>
      </c>
      <c r="X97" s="77">
        <v>0</v>
      </c>
      <c r="Y97" s="77">
        <v>0</v>
      </c>
      <c r="Z97" s="77">
        <v>0</v>
      </c>
      <c r="AA97" s="77">
        <v>0</v>
      </c>
      <c r="AB97" s="77">
        <v>0</v>
      </c>
      <c r="AC97" s="77">
        <v>0</v>
      </c>
      <c r="AD97" s="77">
        <v>0</v>
      </c>
      <c r="AE97" s="77">
        <v>0</v>
      </c>
      <c r="AF97" s="77">
        <v>0</v>
      </c>
      <c r="AG97" s="77">
        <v>0</v>
      </c>
      <c r="AH97" s="77">
        <v>0</v>
      </c>
      <c r="AI97" s="126" t="s">
        <v>1399</v>
      </c>
      <c r="AJ97" s="126" t="s">
        <v>1399</v>
      </c>
      <c r="AK97" s="104"/>
    </row>
    <row r="98" spans="1:37" ht="60" x14ac:dyDescent="0.25">
      <c r="A98" s="27" t="s">
        <v>36</v>
      </c>
      <c r="B98" s="107" t="s">
        <v>825</v>
      </c>
      <c r="C98" s="122" t="s">
        <v>826</v>
      </c>
      <c r="D98" s="109" t="s">
        <v>36</v>
      </c>
      <c r="E98" s="104"/>
      <c r="F98" s="77">
        <v>13.015365254237288</v>
      </c>
      <c r="G98" s="77">
        <v>0</v>
      </c>
      <c r="H98" s="77">
        <v>53.823512000000001</v>
      </c>
      <c r="I98" s="77">
        <v>2.6856543796803929</v>
      </c>
      <c r="J98" s="77">
        <v>14.82337608950094</v>
      </c>
      <c r="K98" s="77">
        <v>0</v>
      </c>
      <c r="L98" s="77">
        <v>8.8008507118644062</v>
      </c>
      <c r="M98" s="77">
        <v>0</v>
      </c>
      <c r="N98" s="77">
        <v>8.8405580299999986</v>
      </c>
      <c r="O98" s="77">
        <v>0</v>
      </c>
      <c r="P98" s="77">
        <v>0</v>
      </c>
      <c r="Q98" s="77">
        <v>0</v>
      </c>
      <c r="R98" s="77">
        <v>0</v>
      </c>
      <c r="S98" s="77">
        <v>0</v>
      </c>
      <c r="T98" s="77">
        <v>0.19993538</v>
      </c>
      <c r="U98" s="77">
        <v>0</v>
      </c>
      <c r="V98" s="77">
        <v>0.19993538</v>
      </c>
      <c r="W98" s="77">
        <v>0</v>
      </c>
      <c r="X98" s="77">
        <v>0.33</v>
      </c>
      <c r="Y98" s="77">
        <v>0</v>
      </c>
      <c r="Z98" s="77">
        <v>0.33</v>
      </c>
      <c r="AA98" s="77">
        <v>0</v>
      </c>
      <c r="AB98" s="77">
        <v>8.2709153318644066</v>
      </c>
      <c r="AC98" s="77">
        <v>0</v>
      </c>
      <c r="AD98" s="77">
        <v>8.3106226499999991</v>
      </c>
      <c r="AE98" s="77">
        <v>0</v>
      </c>
      <c r="AF98" s="77">
        <v>6.1092101233992464</v>
      </c>
      <c r="AG98" s="77">
        <v>0</v>
      </c>
      <c r="AH98" s="77">
        <v>3.9707318135592473E-2</v>
      </c>
      <c r="AI98" s="126" t="s">
        <v>1399</v>
      </c>
      <c r="AJ98" s="126">
        <v>1.0045117590827968</v>
      </c>
      <c r="AK98" s="104"/>
    </row>
    <row r="99" spans="1:37" s="45" customFormat="1" ht="18.75" customHeight="1" x14ac:dyDescent="0.25">
      <c r="A99" s="27" t="s">
        <v>36</v>
      </c>
      <c r="B99" s="107" t="s">
        <v>827</v>
      </c>
      <c r="C99" s="122" t="s">
        <v>828</v>
      </c>
      <c r="D99" s="109" t="s">
        <v>36</v>
      </c>
      <c r="E99" s="104"/>
      <c r="F99" s="77">
        <v>0</v>
      </c>
      <c r="G99" s="77">
        <v>0</v>
      </c>
      <c r="H99" s="77">
        <v>0</v>
      </c>
      <c r="I99" s="77">
        <v>0</v>
      </c>
      <c r="J99" s="77">
        <v>0</v>
      </c>
      <c r="K99" s="77">
        <v>0</v>
      </c>
      <c r="L99" s="77">
        <v>0</v>
      </c>
      <c r="M99" s="77">
        <v>0</v>
      </c>
      <c r="N99" s="77">
        <v>0</v>
      </c>
      <c r="O99" s="77">
        <v>0</v>
      </c>
      <c r="P99" s="77">
        <v>0</v>
      </c>
      <c r="Q99" s="77">
        <v>0</v>
      </c>
      <c r="R99" s="77">
        <v>0</v>
      </c>
      <c r="S99" s="77">
        <v>0</v>
      </c>
      <c r="T99" s="77">
        <v>0</v>
      </c>
      <c r="U99" s="77">
        <v>0</v>
      </c>
      <c r="V99" s="77">
        <v>0</v>
      </c>
      <c r="W99" s="77">
        <v>0</v>
      </c>
      <c r="X99" s="77">
        <v>0</v>
      </c>
      <c r="Y99" s="77">
        <v>0</v>
      </c>
      <c r="Z99" s="77">
        <v>0</v>
      </c>
      <c r="AA99" s="77">
        <v>0</v>
      </c>
      <c r="AB99" s="77">
        <v>0</v>
      </c>
      <c r="AC99" s="77">
        <v>0</v>
      </c>
      <c r="AD99" s="77">
        <v>0</v>
      </c>
      <c r="AE99" s="77">
        <v>0</v>
      </c>
      <c r="AF99" s="77">
        <v>0</v>
      </c>
      <c r="AG99" s="77">
        <v>0</v>
      </c>
      <c r="AH99" s="77">
        <v>0</v>
      </c>
      <c r="AI99" s="126" t="s">
        <v>1399</v>
      </c>
      <c r="AJ99" s="126" t="s">
        <v>1399</v>
      </c>
      <c r="AK99" s="104"/>
    </row>
    <row r="100" spans="1:37" ht="45" x14ac:dyDescent="0.25">
      <c r="A100" s="27" t="s">
        <v>36</v>
      </c>
      <c r="B100" s="107" t="s">
        <v>829</v>
      </c>
      <c r="C100" s="122" t="s">
        <v>830</v>
      </c>
      <c r="D100" s="109" t="s">
        <v>36</v>
      </c>
      <c r="E100" s="104"/>
      <c r="F100" s="77">
        <v>13.015365254237288</v>
      </c>
      <c r="G100" s="77">
        <v>0</v>
      </c>
      <c r="H100" s="77">
        <v>53.823512000000001</v>
      </c>
      <c r="I100" s="77">
        <v>2.6856543796803929</v>
      </c>
      <c r="J100" s="77">
        <v>14.82337608950094</v>
      </c>
      <c r="K100" s="77">
        <v>0</v>
      </c>
      <c r="L100" s="77">
        <v>8.8008507118644062</v>
      </c>
      <c r="M100" s="77">
        <v>0</v>
      </c>
      <c r="N100" s="77">
        <v>8.8405580299999986</v>
      </c>
      <c r="O100" s="77">
        <v>0</v>
      </c>
      <c r="P100" s="77">
        <v>0</v>
      </c>
      <c r="Q100" s="77">
        <v>0</v>
      </c>
      <c r="R100" s="77">
        <v>0</v>
      </c>
      <c r="S100" s="77">
        <v>0</v>
      </c>
      <c r="T100" s="77">
        <v>0.19993538</v>
      </c>
      <c r="U100" s="77">
        <v>0</v>
      </c>
      <c r="V100" s="77">
        <v>0.19993538</v>
      </c>
      <c r="W100" s="77">
        <v>0</v>
      </c>
      <c r="X100" s="77">
        <v>0.33</v>
      </c>
      <c r="Y100" s="77">
        <v>0</v>
      </c>
      <c r="Z100" s="77">
        <v>0.33</v>
      </c>
      <c r="AA100" s="77">
        <v>0</v>
      </c>
      <c r="AB100" s="77">
        <v>8.2709153318644066</v>
      </c>
      <c r="AC100" s="77">
        <v>0</v>
      </c>
      <c r="AD100" s="77">
        <v>8.3106226499999991</v>
      </c>
      <c r="AE100" s="77">
        <v>0</v>
      </c>
      <c r="AF100" s="77">
        <v>6.1092101233992464</v>
      </c>
      <c r="AG100" s="77">
        <v>0</v>
      </c>
      <c r="AH100" s="77">
        <v>3.9707318135592473E-2</v>
      </c>
      <c r="AI100" s="126" t="s">
        <v>1399</v>
      </c>
      <c r="AJ100" s="126">
        <v>1.0045117590827968</v>
      </c>
      <c r="AK100" s="104"/>
    </row>
    <row r="101" spans="1:37" ht="60" x14ac:dyDescent="0.25">
      <c r="A101" s="27" t="s">
        <v>86</v>
      </c>
      <c r="B101" s="74" t="s">
        <v>1093</v>
      </c>
      <c r="C101" s="82" t="s">
        <v>1167</v>
      </c>
      <c r="D101" s="76" t="s">
        <v>36</v>
      </c>
      <c r="E101" s="41">
        <v>1010100003</v>
      </c>
      <c r="F101" s="77">
        <v>2.0762711864406782</v>
      </c>
      <c r="G101" s="77">
        <v>0</v>
      </c>
      <c r="H101" s="77">
        <v>1.636512</v>
      </c>
      <c r="I101" s="77">
        <v>1.6996617839090491</v>
      </c>
      <c r="J101" s="77">
        <v>8.7141659661016941</v>
      </c>
      <c r="K101" s="77"/>
      <c r="L101" s="77">
        <v>8.7141659661016941</v>
      </c>
      <c r="M101" s="77"/>
      <c r="N101" s="77">
        <v>8.8405580299999986</v>
      </c>
      <c r="O101" s="77"/>
      <c r="P101" s="77">
        <v>0</v>
      </c>
      <c r="Q101" s="77"/>
      <c r="R101" s="77">
        <v>0</v>
      </c>
      <c r="S101" s="77"/>
      <c r="T101" s="77">
        <v>0.19993538</v>
      </c>
      <c r="U101" s="77"/>
      <c r="V101" s="77">
        <v>0.19993538</v>
      </c>
      <c r="W101" s="77"/>
      <c r="X101" s="77">
        <v>0.33</v>
      </c>
      <c r="Y101" s="77"/>
      <c r="Z101" s="77">
        <v>0.33</v>
      </c>
      <c r="AA101" s="77"/>
      <c r="AB101" s="77">
        <v>8.1842305861016946</v>
      </c>
      <c r="AC101" s="77"/>
      <c r="AD101" s="77">
        <v>8.3106226499999991</v>
      </c>
      <c r="AE101" s="77">
        <v>0</v>
      </c>
      <c r="AF101" s="77">
        <v>0</v>
      </c>
      <c r="AG101" s="77">
        <v>0</v>
      </c>
      <c r="AH101" s="77">
        <v>0.12639206389830449</v>
      </c>
      <c r="AI101" s="105"/>
      <c r="AJ101" s="129">
        <v>1.0145042066435241</v>
      </c>
      <c r="AK101" s="84" t="s">
        <v>589</v>
      </c>
    </row>
    <row r="102" spans="1:37" ht="30" x14ac:dyDescent="0.25">
      <c r="A102" s="27" t="s">
        <v>86</v>
      </c>
      <c r="B102" s="74" t="s">
        <v>1093</v>
      </c>
      <c r="C102" s="82" t="s">
        <v>157</v>
      </c>
      <c r="D102" s="76" t="s">
        <v>36</v>
      </c>
      <c r="E102" s="41">
        <v>1020102572</v>
      </c>
      <c r="F102" s="77">
        <v>0</v>
      </c>
      <c r="G102" s="77">
        <v>0</v>
      </c>
      <c r="H102" s="77">
        <v>0</v>
      </c>
      <c r="I102" s="77">
        <v>0.9859925957713439</v>
      </c>
      <c r="J102" s="77">
        <v>6.1092101233992464</v>
      </c>
      <c r="K102" s="77"/>
      <c r="L102" s="77">
        <v>8.6684745762711859E-2</v>
      </c>
      <c r="M102" s="77"/>
      <c r="N102" s="77">
        <v>0</v>
      </c>
      <c r="O102" s="77"/>
      <c r="P102" s="77">
        <v>0</v>
      </c>
      <c r="Q102" s="77"/>
      <c r="R102" s="77">
        <v>0</v>
      </c>
      <c r="S102" s="77"/>
      <c r="T102" s="77">
        <v>0</v>
      </c>
      <c r="U102" s="77"/>
      <c r="V102" s="77">
        <v>0</v>
      </c>
      <c r="W102" s="77"/>
      <c r="X102" s="77">
        <v>0</v>
      </c>
      <c r="Y102" s="77"/>
      <c r="Z102" s="77">
        <v>0</v>
      </c>
      <c r="AA102" s="77"/>
      <c r="AB102" s="77">
        <v>8.6684745762711859E-2</v>
      </c>
      <c r="AC102" s="77"/>
      <c r="AD102" s="77">
        <v>0</v>
      </c>
      <c r="AE102" s="77">
        <v>0</v>
      </c>
      <c r="AF102" s="77">
        <v>6.1092101233992464</v>
      </c>
      <c r="AG102" s="77">
        <v>0</v>
      </c>
      <c r="AH102" s="77">
        <v>-8.6684745762711859E-2</v>
      </c>
      <c r="AI102" s="105"/>
      <c r="AJ102" s="129">
        <v>0</v>
      </c>
      <c r="AK102" s="84" t="s">
        <v>692</v>
      </c>
    </row>
    <row r="103" spans="1:37" ht="30" x14ac:dyDescent="0.25">
      <c r="A103" s="27" t="s">
        <v>99</v>
      </c>
      <c r="B103" s="74" t="s">
        <v>1093</v>
      </c>
      <c r="C103" s="82" t="s">
        <v>254</v>
      </c>
      <c r="D103" s="76" t="s">
        <v>36</v>
      </c>
      <c r="E103" s="41">
        <v>1010200410</v>
      </c>
      <c r="F103" s="77">
        <v>10.93909406779661</v>
      </c>
      <c r="G103" s="77">
        <v>0</v>
      </c>
      <c r="H103" s="77">
        <v>52.186999999999998</v>
      </c>
      <c r="I103" s="77">
        <v>0</v>
      </c>
      <c r="J103" s="77">
        <v>0</v>
      </c>
      <c r="K103" s="77"/>
      <c r="L103" s="77">
        <v>0</v>
      </c>
      <c r="M103" s="77"/>
      <c r="N103" s="77">
        <v>0</v>
      </c>
      <c r="O103" s="77"/>
      <c r="P103" s="77">
        <v>0</v>
      </c>
      <c r="Q103" s="77"/>
      <c r="R103" s="77">
        <v>0</v>
      </c>
      <c r="S103" s="77"/>
      <c r="T103" s="77">
        <v>0</v>
      </c>
      <c r="U103" s="77"/>
      <c r="V103" s="77">
        <v>0</v>
      </c>
      <c r="W103" s="77"/>
      <c r="X103" s="77">
        <v>0</v>
      </c>
      <c r="Y103" s="77"/>
      <c r="Z103" s="77">
        <v>0</v>
      </c>
      <c r="AA103" s="77"/>
      <c r="AB103" s="77">
        <v>0</v>
      </c>
      <c r="AC103" s="77"/>
      <c r="AD103" s="77">
        <v>0</v>
      </c>
      <c r="AE103" s="77">
        <v>0</v>
      </c>
      <c r="AF103" s="77">
        <v>0</v>
      </c>
      <c r="AG103" s="77">
        <v>0</v>
      </c>
      <c r="AH103" s="77">
        <v>0</v>
      </c>
      <c r="AI103" s="105"/>
      <c r="AJ103" s="129" t="s">
        <v>1399</v>
      </c>
      <c r="AK103" s="84">
        <v>0</v>
      </c>
    </row>
    <row r="104" spans="1:37" ht="30" x14ac:dyDescent="0.25">
      <c r="A104" s="27" t="s">
        <v>36</v>
      </c>
      <c r="B104" s="107" t="s">
        <v>3</v>
      </c>
      <c r="C104" s="122" t="s">
        <v>831</v>
      </c>
      <c r="D104" s="109" t="s">
        <v>36</v>
      </c>
      <c r="E104" s="104"/>
      <c r="F104" s="77">
        <v>107.98472652542374</v>
      </c>
      <c r="G104" s="77">
        <v>0</v>
      </c>
      <c r="H104" s="77">
        <v>163.15980472999999</v>
      </c>
      <c r="I104" s="77">
        <v>28.074389379429235</v>
      </c>
      <c r="J104" s="77">
        <v>181.88240217619349</v>
      </c>
      <c r="K104" s="77">
        <v>0</v>
      </c>
      <c r="L104" s="77">
        <v>95.26776280456437</v>
      </c>
      <c r="M104" s="77">
        <v>0</v>
      </c>
      <c r="N104" s="77">
        <v>72.665315070000005</v>
      </c>
      <c r="O104" s="77">
        <v>0</v>
      </c>
      <c r="P104" s="77">
        <v>1.90340021</v>
      </c>
      <c r="Q104" s="77">
        <v>0</v>
      </c>
      <c r="R104" s="77">
        <v>1.90340021</v>
      </c>
      <c r="S104" s="77">
        <v>0</v>
      </c>
      <c r="T104" s="77">
        <v>2.85446336</v>
      </c>
      <c r="U104" s="77">
        <v>0</v>
      </c>
      <c r="V104" s="77">
        <v>2.85446336</v>
      </c>
      <c r="W104" s="77">
        <v>0</v>
      </c>
      <c r="X104" s="77">
        <v>4.0463352699999993</v>
      </c>
      <c r="Y104" s="77">
        <v>0</v>
      </c>
      <c r="Z104" s="77">
        <v>4.0462518000000003</v>
      </c>
      <c r="AA104" s="77">
        <v>0</v>
      </c>
      <c r="AB104" s="77">
        <v>86.463563964564372</v>
      </c>
      <c r="AC104" s="77">
        <v>0</v>
      </c>
      <c r="AD104" s="77">
        <v>63.8611997</v>
      </c>
      <c r="AE104" s="77">
        <v>0</v>
      </c>
      <c r="AF104" s="77">
        <v>110.8698189461935</v>
      </c>
      <c r="AG104" s="77">
        <v>0</v>
      </c>
      <c r="AH104" s="77">
        <v>-22.602447734564365</v>
      </c>
      <c r="AI104" s="126" t="s">
        <v>1399</v>
      </c>
      <c r="AJ104" s="126">
        <v>0.76274820496276563</v>
      </c>
      <c r="AK104" s="104"/>
    </row>
    <row r="105" spans="1:37" ht="45" x14ac:dyDescent="0.25">
      <c r="A105" s="27" t="s">
        <v>36</v>
      </c>
      <c r="B105" s="107" t="s">
        <v>832</v>
      </c>
      <c r="C105" s="122" t="s">
        <v>833</v>
      </c>
      <c r="D105" s="109" t="s">
        <v>36</v>
      </c>
      <c r="E105" s="104"/>
      <c r="F105" s="77">
        <v>17.95412118644068</v>
      </c>
      <c r="G105" s="77">
        <v>0</v>
      </c>
      <c r="H105" s="77">
        <v>51.007590780000001</v>
      </c>
      <c r="I105" s="77">
        <v>12.048850166452167</v>
      </c>
      <c r="J105" s="77">
        <v>85.018332665685023</v>
      </c>
      <c r="K105" s="77">
        <v>0</v>
      </c>
      <c r="L105" s="77">
        <v>9.6399936257507992</v>
      </c>
      <c r="M105" s="77">
        <v>0</v>
      </c>
      <c r="N105" s="77">
        <v>4.1375670499999995</v>
      </c>
      <c r="O105" s="77">
        <v>0</v>
      </c>
      <c r="P105" s="77">
        <v>0</v>
      </c>
      <c r="Q105" s="77">
        <v>0</v>
      </c>
      <c r="R105" s="77">
        <v>0</v>
      </c>
      <c r="S105" s="77">
        <v>0</v>
      </c>
      <c r="T105" s="77">
        <v>0</v>
      </c>
      <c r="U105" s="77">
        <v>0</v>
      </c>
      <c r="V105" s="77">
        <v>0</v>
      </c>
      <c r="W105" s="77">
        <v>0</v>
      </c>
      <c r="X105" s="77">
        <v>0</v>
      </c>
      <c r="Y105" s="77">
        <v>0</v>
      </c>
      <c r="Z105" s="77">
        <v>0</v>
      </c>
      <c r="AA105" s="77">
        <v>0</v>
      </c>
      <c r="AB105" s="77">
        <v>9.6399936257507992</v>
      </c>
      <c r="AC105" s="77">
        <v>0</v>
      </c>
      <c r="AD105" s="77">
        <v>4.1375670499999995</v>
      </c>
      <c r="AE105" s="77">
        <v>0</v>
      </c>
      <c r="AF105" s="77">
        <v>82.533497455685023</v>
      </c>
      <c r="AG105" s="77">
        <v>0</v>
      </c>
      <c r="AH105" s="77">
        <v>-5.5024265757507997</v>
      </c>
      <c r="AI105" s="126" t="s">
        <v>1399</v>
      </c>
      <c r="AJ105" s="126">
        <v>0.42920848401263856</v>
      </c>
      <c r="AK105" s="104"/>
    </row>
    <row r="106" spans="1:37" ht="30" x14ac:dyDescent="0.25">
      <c r="A106" s="27" t="s">
        <v>36</v>
      </c>
      <c r="B106" s="107" t="s">
        <v>834</v>
      </c>
      <c r="C106" s="122" t="s">
        <v>835</v>
      </c>
      <c r="D106" s="109" t="s">
        <v>36</v>
      </c>
      <c r="E106" s="104"/>
      <c r="F106" s="77">
        <v>17.95412118644068</v>
      </c>
      <c r="G106" s="77">
        <v>0</v>
      </c>
      <c r="H106" s="77">
        <v>51.007590780000001</v>
      </c>
      <c r="I106" s="77">
        <v>12.048850166452167</v>
      </c>
      <c r="J106" s="77">
        <v>85.018332665685023</v>
      </c>
      <c r="K106" s="77">
        <v>0</v>
      </c>
      <c r="L106" s="77">
        <v>9.6399936257507992</v>
      </c>
      <c r="M106" s="77">
        <v>0</v>
      </c>
      <c r="N106" s="77">
        <v>4.1375670499999995</v>
      </c>
      <c r="O106" s="77">
        <v>0</v>
      </c>
      <c r="P106" s="77">
        <v>0</v>
      </c>
      <c r="Q106" s="77">
        <v>0</v>
      </c>
      <c r="R106" s="77">
        <v>0</v>
      </c>
      <c r="S106" s="77">
        <v>0</v>
      </c>
      <c r="T106" s="77">
        <v>0</v>
      </c>
      <c r="U106" s="77">
        <v>0</v>
      </c>
      <c r="V106" s="77">
        <v>0</v>
      </c>
      <c r="W106" s="77">
        <v>0</v>
      </c>
      <c r="X106" s="77">
        <v>0</v>
      </c>
      <c r="Y106" s="77">
        <v>0</v>
      </c>
      <c r="Z106" s="77">
        <v>0</v>
      </c>
      <c r="AA106" s="77">
        <v>0</v>
      </c>
      <c r="AB106" s="77">
        <v>9.6399936257507992</v>
      </c>
      <c r="AC106" s="77">
        <v>0</v>
      </c>
      <c r="AD106" s="77">
        <v>4.1375670499999995</v>
      </c>
      <c r="AE106" s="77">
        <v>0</v>
      </c>
      <c r="AF106" s="77">
        <v>82.533497455685023</v>
      </c>
      <c r="AG106" s="77">
        <v>0</v>
      </c>
      <c r="AH106" s="77">
        <v>-5.5024265757507997</v>
      </c>
      <c r="AI106" s="126" t="s">
        <v>1399</v>
      </c>
      <c r="AJ106" s="126">
        <v>0.42920848401263856</v>
      </c>
      <c r="AK106" s="104"/>
    </row>
    <row r="107" spans="1:37" ht="30" x14ac:dyDescent="0.25">
      <c r="A107" s="27" t="s">
        <v>86</v>
      </c>
      <c r="B107" s="74" t="s">
        <v>1094</v>
      </c>
      <c r="C107" s="82" t="s">
        <v>150</v>
      </c>
      <c r="D107" s="76" t="s">
        <v>36</v>
      </c>
      <c r="E107" s="41">
        <v>1010100188</v>
      </c>
      <c r="F107" s="77">
        <v>0.21846864406779662</v>
      </c>
      <c r="G107" s="77">
        <v>0</v>
      </c>
      <c r="H107" s="77">
        <v>1.50881412</v>
      </c>
      <c r="I107" s="77">
        <v>0</v>
      </c>
      <c r="J107" s="77">
        <v>0</v>
      </c>
      <c r="K107" s="77"/>
      <c r="L107" s="77">
        <v>0</v>
      </c>
      <c r="M107" s="77"/>
      <c r="N107" s="77">
        <v>0</v>
      </c>
      <c r="O107" s="77"/>
      <c r="P107" s="77">
        <v>0</v>
      </c>
      <c r="Q107" s="77"/>
      <c r="R107" s="77">
        <v>0</v>
      </c>
      <c r="S107" s="77"/>
      <c r="T107" s="77">
        <v>0</v>
      </c>
      <c r="U107" s="77"/>
      <c r="V107" s="77">
        <v>0</v>
      </c>
      <c r="W107" s="77"/>
      <c r="X107" s="77">
        <v>0</v>
      </c>
      <c r="Y107" s="77"/>
      <c r="Z107" s="77">
        <v>0</v>
      </c>
      <c r="AA107" s="77"/>
      <c r="AB107" s="77">
        <v>0</v>
      </c>
      <c r="AC107" s="77"/>
      <c r="AD107" s="77">
        <v>0</v>
      </c>
      <c r="AE107" s="77">
        <v>0</v>
      </c>
      <c r="AF107" s="77">
        <v>0</v>
      </c>
      <c r="AG107" s="77">
        <v>0</v>
      </c>
      <c r="AH107" s="77">
        <v>0</v>
      </c>
      <c r="AI107" s="105"/>
      <c r="AJ107" s="129" t="s">
        <v>1399</v>
      </c>
      <c r="AK107" s="84">
        <v>0</v>
      </c>
    </row>
    <row r="108" spans="1:37" ht="30" x14ac:dyDescent="0.25">
      <c r="A108" s="27" t="s">
        <v>86</v>
      </c>
      <c r="B108" s="74" t="s">
        <v>1094</v>
      </c>
      <c r="C108" s="82" t="s">
        <v>152</v>
      </c>
      <c r="D108" s="76" t="s">
        <v>36</v>
      </c>
      <c r="E108" s="41">
        <v>1010100774</v>
      </c>
      <c r="F108" s="77">
        <v>0.94921186440677985</v>
      </c>
      <c r="G108" s="77">
        <v>0</v>
      </c>
      <c r="H108" s="77">
        <v>5.3323667799999992</v>
      </c>
      <c r="I108" s="77">
        <v>0</v>
      </c>
      <c r="J108" s="77">
        <v>0</v>
      </c>
      <c r="K108" s="77"/>
      <c r="L108" s="77">
        <v>0</v>
      </c>
      <c r="M108" s="77"/>
      <c r="N108" s="77">
        <v>0</v>
      </c>
      <c r="O108" s="77"/>
      <c r="P108" s="77">
        <v>0</v>
      </c>
      <c r="Q108" s="77"/>
      <c r="R108" s="77">
        <v>0</v>
      </c>
      <c r="S108" s="77"/>
      <c r="T108" s="77">
        <v>0</v>
      </c>
      <c r="U108" s="77"/>
      <c r="V108" s="77">
        <v>0</v>
      </c>
      <c r="W108" s="77"/>
      <c r="X108" s="77">
        <v>0</v>
      </c>
      <c r="Y108" s="77"/>
      <c r="Z108" s="77">
        <v>0</v>
      </c>
      <c r="AA108" s="77"/>
      <c r="AB108" s="77">
        <v>0</v>
      </c>
      <c r="AC108" s="77"/>
      <c r="AD108" s="77">
        <v>0</v>
      </c>
      <c r="AE108" s="77">
        <v>0</v>
      </c>
      <c r="AF108" s="77">
        <v>0</v>
      </c>
      <c r="AG108" s="77">
        <v>0</v>
      </c>
      <c r="AH108" s="77">
        <v>0</v>
      </c>
      <c r="AI108" s="105"/>
      <c r="AJ108" s="129" t="s">
        <v>1399</v>
      </c>
      <c r="AK108" s="84">
        <v>0</v>
      </c>
    </row>
    <row r="109" spans="1:37" ht="45" x14ac:dyDescent="0.25">
      <c r="A109" s="27" t="s">
        <v>86</v>
      </c>
      <c r="B109" s="74" t="s">
        <v>1094</v>
      </c>
      <c r="C109" s="82" t="s">
        <v>155</v>
      </c>
      <c r="D109" s="76" t="s">
        <v>36</v>
      </c>
      <c r="E109" s="41">
        <v>1010100004</v>
      </c>
      <c r="F109" s="77">
        <v>8.3728813559322042</v>
      </c>
      <c r="G109" s="77">
        <v>0</v>
      </c>
      <c r="H109" s="77">
        <v>41.024424850000003</v>
      </c>
      <c r="I109" s="77">
        <v>4.3151141250413492</v>
      </c>
      <c r="J109" s="77">
        <v>26.089179999999999</v>
      </c>
      <c r="K109" s="77"/>
      <c r="L109" s="77">
        <v>0</v>
      </c>
      <c r="M109" s="77"/>
      <c r="N109" s="77">
        <v>1.41402899</v>
      </c>
      <c r="O109" s="77"/>
      <c r="P109" s="77">
        <v>0</v>
      </c>
      <c r="Q109" s="77"/>
      <c r="R109" s="77">
        <v>0</v>
      </c>
      <c r="S109" s="77"/>
      <c r="T109" s="77">
        <v>0</v>
      </c>
      <c r="U109" s="77"/>
      <c r="V109" s="77">
        <v>0</v>
      </c>
      <c r="W109" s="77"/>
      <c r="X109" s="77">
        <v>0</v>
      </c>
      <c r="Y109" s="77"/>
      <c r="Z109" s="77">
        <v>0</v>
      </c>
      <c r="AA109" s="77"/>
      <c r="AB109" s="77">
        <v>0</v>
      </c>
      <c r="AC109" s="77"/>
      <c r="AD109" s="77">
        <v>1.41402899</v>
      </c>
      <c r="AE109" s="77">
        <v>0</v>
      </c>
      <c r="AF109" s="77">
        <v>24.67515101</v>
      </c>
      <c r="AG109" s="77">
        <v>0</v>
      </c>
      <c r="AH109" s="77">
        <v>1.41402899</v>
      </c>
      <c r="AI109" s="105"/>
      <c r="AJ109" s="129" t="s">
        <v>1399</v>
      </c>
      <c r="AK109" s="84" t="s">
        <v>742</v>
      </c>
    </row>
    <row r="110" spans="1:37" ht="45" x14ac:dyDescent="0.25">
      <c r="A110" s="27" t="s">
        <v>86</v>
      </c>
      <c r="B110" s="74" t="s">
        <v>1094</v>
      </c>
      <c r="C110" s="82" t="s">
        <v>158</v>
      </c>
      <c r="D110" s="76" t="s">
        <v>36</v>
      </c>
      <c r="E110" s="41">
        <v>1010100187</v>
      </c>
      <c r="F110" s="77">
        <v>8.1271186440677976</v>
      </c>
      <c r="G110" s="77">
        <v>0</v>
      </c>
      <c r="H110" s="77">
        <v>1.6914572700000001</v>
      </c>
      <c r="I110" s="77">
        <v>3.7792037732781552</v>
      </c>
      <c r="J110" s="77">
        <v>25.570092729999999</v>
      </c>
      <c r="K110" s="77"/>
      <c r="L110" s="77">
        <v>8.1510032035115998</v>
      </c>
      <c r="M110" s="77"/>
      <c r="N110" s="77">
        <v>0</v>
      </c>
      <c r="O110" s="77"/>
      <c r="P110" s="77">
        <v>0</v>
      </c>
      <c r="Q110" s="77"/>
      <c r="R110" s="77">
        <v>0</v>
      </c>
      <c r="S110" s="77"/>
      <c r="T110" s="77">
        <v>0</v>
      </c>
      <c r="U110" s="77"/>
      <c r="V110" s="77">
        <v>0</v>
      </c>
      <c r="W110" s="77"/>
      <c r="X110" s="77">
        <v>0</v>
      </c>
      <c r="Y110" s="77"/>
      <c r="Z110" s="77">
        <v>0</v>
      </c>
      <c r="AA110" s="77"/>
      <c r="AB110" s="77">
        <v>8.1510032035115998</v>
      </c>
      <c r="AC110" s="77"/>
      <c r="AD110" s="77">
        <v>0</v>
      </c>
      <c r="AE110" s="77">
        <v>0</v>
      </c>
      <c r="AF110" s="77">
        <v>25.570092729999999</v>
      </c>
      <c r="AG110" s="77">
        <v>0</v>
      </c>
      <c r="AH110" s="77">
        <v>-8.1510032035115998</v>
      </c>
      <c r="AI110" s="105"/>
      <c r="AJ110" s="129">
        <v>0</v>
      </c>
      <c r="AK110" s="84" t="s">
        <v>1169</v>
      </c>
    </row>
    <row r="111" spans="1:37" ht="90" x14ac:dyDescent="0.25">
      <c r="A111" s="27" t="s">
        <v>86</v>
      </c>
      <c r="B111" s="74" t="s">
        <v>1094</v>
      </c>
      <c r="C111" s="82" t="s">
        <v>159</v>
      </c>
      <c r="D111" s="76" t="s">
        <v>36</v>
      </c>
      <c r="E111" s="41">
        <v>1010100195</v>
      </c>
      <c r="F111" s="77">
        <v>0.28644067796610173</v>
      </c>
      <c r="G111" s="77">
        <v>0</v>
      </c>
      <c r="H111" s="77">
        <v>0</v>
      </c>
      <c r="I111" s="77">
        <v>0.20840722669748865</v>
      </c>
      <c r="J111" s="77">
        <v>1.2010508474576271</v>
      </c>
      <c r="K111" s="77"/>
      <c r="L111" s="77">
        <v>1.2010508474576271</v>
      </c>
      <c r="M111" s="77"/>
      <c r="N111" s="77">
        <v>1.0708062199999999</v>
      </c>
      <c r="O111" s="77"/>
      <c r="P111" s="77">
        <v>0</v>
      </c>
      <c r="Q111" s="77"/>
      <c r="R111" s="77">
        <v>0</v>
      </c>
      <c r="S111" s="77"/>
      <c r="T111" s="77">
        <v>0</v>
      </c>
      <c r="U111" s="77"/>
      <c r="V111" s="77">
        <v>0</v>
      </c>
      <c r="W111" s="77"/>
      <c r="X111" s="77">
        <v>0</v>
      </c>
      <c r="Y111" s="77"/>
      <c r="Z111" s="77">
        <v>0</v>
      </c>
      <c r="AA111" s="77"/>
      <c r="AB111" s="77">
        <v>1.2010508474576271</v>
      </c>
      <c r="AC111" s="77"/>
      <c r="AD111" s="77">
        <v>1.0708062199999999</v>
      </c>
      <c r="AE111" s="77">
        <v>0</v>
      </c>
      <c r="AF111" s="77">
        <v>0.13024462745762722</v>
      </c>
      <c r="AG111" s="77">
        <v>0</v>
      </c>
      <c r="AH111" s="77">
        <v>-0.13024462745762722</v>
      </c>
      <c r="AI111" s="105"/>
      <c r="AJ111" s="129">
        <v>0.89155777398323499</v>
      </c>
      <c r="AK111" s="84" t="s">
        <v>1144</v>
      </c>
    </row>
    <row r="112" spans="1:37" ht="45" x14ac:dyDescent="0.25">
      <c r="A112" s="27" t="s">
        <v>86</v>
      </c>
      <c r="B112" s="74" t="s">
        <v>1094</v>
      </c>
      <c r="C112" s="82" t="s">
        <v>1172</v>
      </c>
      <c r="D112" s="76" t="s">
        <v>36</v>
      </c>
      <c r="E112" s="41">
        <v>1010102706</v>
      </c>
      <c r="F112" s="77">
        <v>0</v>
      </c>
      <c r="G112" s="77">
        <v>0</v>
      </c>
      <c r="H112" s="77">
        <v>0</v>
      </c>
      <c r="I112" s="77">
        <v>4.9330062494701683E-2</v>
      </c>
      <c r="J112" s="77">
        <v>0.28793957478157373</v>
      </c>
      <c r="K112" s="77"/>
      <c r="L112" s="77">
        <v>0.28793957478157373</v>
      </c>
      <c r="M112" s="77"/>
      <c r="N112" s="77">
        <v>0</v>
      </c>
      <c r="O112" s="77"/>
      <c r="P112" s="77">
        <v>0</v>
      </c>
      <c r="Q112" s="77"/>
      <c r="R112" s="77">
        <v>0</v>
      </c>
      <c r="S112" s="77"/>
      <c r="T112" s="77">
        <v>0</v>
      </c>
      <c r="U112" s="77"/>
      <c r="V112" s="77">
        <v>0</v>
      </c>
      <c r="W112" s="77"/>
      <c r="X112" s="77">
        <v>0</v>
      </c>
      <c r="Y112" s="77"/>
      <c r="Z112" s="77">
        <v>0</v>
      </c>
      <c r="AA112" s="77"/>
      <c r="AB112" s="77">
        <v>0.28793957478157373</v>
      </c>
      <c r="AC112" s="77"/>
      <c r="AD112" s="77">
        <v>0</v>
      </c>
      <c r="AE112" s="77">
        <v>0</v>
      </c>
      <c r="AF112" s="77">
        <v>0.28793957478157373</v>
      </c>
      <c r="AG112" s="77">
        <v>0</v>
      </c>
      <c r="AH112" s="77">
        <v>-0.28793957478157373</v>
      </c>
      <c r="AI112" s="105"/>
      <c r="AJ112" s="129">
        <v>0</v>
      </c>
      <c r="AK112" s="84" t="s">
        <v>1169</v>
      </c>
    </row>
    <row r="113" spans="1:37" s="45" customFormat="1" ht="18.75" customHeight="1" x14ac:dyDescent="0.25">
      <c r="A113" s="27" t="s">
        <v>86</v>
      </c>
      <c r="B113" s="74" t="s">
        <v>1094</v>
      </c>
      <c r="C113" s="82" t="s">
        <v>1173</v>
      </c>
      <c r="D113" s="76" t="s">
        <v>36</v>
      </c>
      <c r="E113" s="41">
        <v>1010102717</v>
      </c>
      <c r="F113" s="77">
        <v>0</v>
      </c>
      <c r="G113" s="77">
        <v>0</v>
      </c>
      <c r="H113" s="77">
        <v>0</v>
      </c>
      <c r="I113" s="77">
        <v>0</v>
      </c>
      <c r="J113" s="77">
        <v>0</v>
      </c>
      <c r="K113" s="77"/>
      <c r="L113" s="77">
        <v>0</v>
      </c>
      <c r="M113" s="77"/>
      <c r="N113" s="77">
        <v>9.2303479999999993E-2</v>
      </c>
      <c r="O113" s="77"/>
      <c r="P113" s="77">
        <v>0</v>
      </c>
      <c r="Q113" s="77"/>
      <c r="R113" s="77">
        <v>0</v>
      </c>
      <c r="S113" s="77"/>
      <c r="T113" s="77">
        <v>0</v>
      </c>
      <c r="U113" s="77"/>
      <c r="V113" s="77">
        <v>0</v>
      </c>
      <c r="W113" s="77"/>
      <c r="X113" s="77">
        <v>0</v>
      </c>
      <c r="Y113" s="77"/>
      <c r="Z113" s="77">
        <v>0</v>
      </c>
      <c r="AA113" s="77"/>
      <c r="AB113" s="77">
        <v>0</v>
      </c>
      <c r="AC113" s="77"/>
      <c r="AD113" s="77">
        <v>9.2303479999999993E-2</v>
      </c>
      <c r="AE113" s="77">
        <v>0</v>
      </c>
      <c r="AF113" s="77">
        <v>0</v>
      </c>
      <c r="AG113" s="77">
        <v>0</v>
      </c>
      <c r="AH113" s="77">
        <v>9.2303479999999993E-2</v>
      </c>
      <c r="AI113" s="105"/>
      <c r="AJ113" s="129" t="s">
        <v>1399</v>
      </c>
      <c r="AK113" s="84" t="s">
        <v>727</v>
      </c>
    </row>
    <row r="114" spans="1:37" ht="105" x14ac:dyDescent="0.25">
      <c r="A114" s="27" t="s">
        <v>86</v>
      </c>
      <c r="B114" s="74" t="s">
        <v>1094</v>
      </c>
      <c r="C114" s="82" t="s">
        <v>1174</v>
      </c>
      <c r="D114" s="76" t="s">
        <v>36</v>
      </c>
      <c r="E114" s="41">
        <v>1010102718</v>
      </c>
      <c r="F114" s="77">
        <v>0</v>
      </c>
      <c r="G114" s="77">
        <v>0</v>
      </c>
      <c r="H114" s="77">
        <v>0</v>
      </c>
      <c r="I114" s="77">
        <v>0</v>
      </c>
      <c r="J114" s="77">
        <v>0</v>
      </c>
      <c r="K114" s="77"/>
      <c r="L114" s="77">
        <v>0</v>
      </c>
      <c r="M114" s="77"/>
      <c r="N114" s="77">
        <v>1.56042836</v>
      </c>
      <c r="O114" s="77"/>
      <c r="P114" s="77">
        <v>0</v>
      </c>
      <c r="Q114" s="77"/>
      <c r="R114" s="77">
        <v>0</v>
      </c>
      <c r="S114" s="77"/>
      <c r="T114" s="77">
        <v>0</v>
      </c>
      <c r="U114" s="77"/>
      <c r="V114" s="77">
        <v>0</v>
      </c>
      <c r="W114" s="77"/>
      <c r="X114" s="77">
        <v>0</v>
      </c>
      <c r="Y114" s="77"/>
      <c r="Z114" s="77">
        <v>0</v>
      </c>
      <c r="AA114" s="77"/>
      <c r="AB114" s="77">
        <v>0</v>
      </c>
      <c r="AC114" s="77"/>
      <c r="AD114" s="77">
        <v>1.56042836</v>
      </c>
      <c r="AE114" s="77">
        <v>0</v>
      </c>
      <c r="AF114" s="77">
        <v>0</v>
      </c>
      <c r="AG114" s="77">
        <v>0</v>
      </c>
      <c r="AH114" s="77">
        <v>1.56042836</v>
      </c>
      <c r="AI114" s="105"/>
      <c r="AJ114" s="129" t="s">
        <v>1399</v>
      </c>
      <c r="AK114" s="84" t="s">
        <v>727</v>
      </c>
    </row>
    <row r="115" spans="1:37" ht="16.5" x14ac:dyDescent="0.25">
      <c r="A115" s="27" t="s">
        <v>86</v>
      </c>
      <c r="B115" s="74" t="s">
        <v>1094</v>
      </c>
      <c r="C115" s="82" t="s">
        <v>478</v>
      </c>
      <c r="D115" s="76" t="s">
        <v>36</v>
      </c>
      <c r="E115" s="41">
        <v>1010100225</v>
      </c>
      <c r="F115" s="77">
        <v>0</v>
      </c>
      <c r="G115" s="77">
        <v>0</v>
      </c>
      <c r="H115" s="77">
        <v>1.4505277599999999</v>
      </c>
      <c r="I115" s="77">
        <v>3.6967949789404724</v>
      </c>
      <c r="J115" s="77">
        <v>31.870069513445813</v>
      </c>
      <c r="K115" s="77"/>
      <c r="L115" s="77">
        <v>0</v>
      </c>
      <c r="M115" s="77"/>
      <c r="N115" s="77">
        <v>0</v>
      </c>
      <c r="O115" s="77"/>
      <c r="P115" s="77">
        <v>0</v>
      </c>
      <c r="Q115" s="77"/>
      <c r="R115" s="77">
        <v>0</v>
      </c>
      <c r="S115" s="77"/>
      <c r="T115" s="77">
        <v>0</v>
      </c>
      <c r="U115" s="77"/>
      <c r="V115" s="77">
        <v>0</v>
      </c>
      <c r="W115" s="77"/>
      <c r="X115" s="77">
        <v>0</v>
      </c>
      <c r="Y115" s="77"/>
      <c r="Z115" s="77">
        <v>0</v>
      </c>
      <c r="AA115" s="77"/>
      <c r="AB115" s="77">
        <v>0</v>
      </c>
      <c r="AC115" s="77"/>
      <c r="AD115" s="77">
        <v>0</v>
      </c>
      <c r="AE115" s="77">
        <v>0</v>
      </c>
      <c r="AF115" s="77">
        <v>31.870069513445813</v>
      </c>
      <c r="AG115" s="77">
        <v>0</v>
      </c>
      <c r="AH115" s="77">
        <v>0</v>
      </c>
      <c r="AI115" s="105"/>
      <c r="AJ115" s="129" t="s">
        <v>1399</v>
      </c>
      <c r="AK115" s="84">
        <v>0</v>
      </c>
    </row>
    <row r="116" spans="1:37" ht="30" x14ac:dyDescent="0.25">
      <c r="A116" s="27" t="s">
        <v>36</v>
      </c>
      <c r="B116" s="107" t="s">
        <v>836</v>
      </c>
      <c r="C116" s="122" t="s">
        <v>837</v>
      </c>
      <c r="D116" s="109" t="s">
        <v>36</v>
      </c>
      <c r="E116" s="104"/>
      <c r="F116" s="77">
        <v>0</v>
      </c>
      <c r="G116" s="77">
        <v>0</v>
      </c>
      <c r="H116" s="77">
        <v>0</v>
      </c>
      <c r="I116" s="77">
        <v>0</v>
      </c>
      <c r="J116" s="77">
        <v>0</v>
      </c>
      <c r="K116" s="77">
        <v>0</v>
      </c>
      <c r="L116" s="77">
        <v>0</v>
      </c>
      <c r="M116" s="77">
        <v>0</v>
      </c>
      <c r="N116" s="77">
        <v>0</v>
      </c>
      <c r="O116" s="77">
        <v>0</v>
      </c>
      <c r="P116" s="77">
        <v>0</v>
      </c>
      <c r="Q116" s="77">
        <v>0</v>
      </c>
      <c r="R116" s="77">
        <v>0</v>
      </c>
      <c r="S116" s="77">
        <v>0</v>
      </c>
      <c r="T116" s="77">
        <v>0</v>
      </c>
      <c r="U116" s="77">
        <v>0</v>
      </c>
      <c r="V116" s="77">
        <v>0</v>
      </c>
      <c r="W116" s="77">
        <v>0</v>
      </c>
      <c r="X116" s="77">
        <v>0</v>
      </c>
      <c r="Y116" s="77">
        <v>0</v>
      </c>
      <c r="Z116" s="77">
        <v>0</v>
      </c>
      <c r="AA116" s="77">
        <v>0</v>
      </c>
      <c r="AB116" s="77">
        <v>0</v>
      </c>
      <c r="AC116" s="77">
        <v>0</v>
      </c>
      <c r="AD116" s="77">
        <v>0</v>
      </c>
      <c r="AE116" s="77">
        <v>0</v>
      </c>
      <c r="AF116" s="77">
        <v>0</v>
      </c>
      <c r="AG116" s="77">
        <v>0</v>
      </c>
      <c r="AH116" s="77">
        <v>0</v>
      </c>
      <c r="AI116" s="126" t="s">
        <v>1399</v>
      </c>
      <c r="AJ116" s="126" t="s">
        <v>1399</v>
      </c>
      <c r="AK116" s="104"/>
    </row>
    <row r="117" spans="1:37" ht="30" x14ac:dyDescent="0.25">
      <c r="A117" s="27" t="s">
        <v>36</v>
      </c>
      <c r="B117" s="107" t="s">
        <v>838</v>
      </c>
      <c r="C117" s="122" t="s">
        <v>839</v>
      </c>
      <c r="D117" s="109" t="s">
        <v>36</v>
      </c>
      <c r="E117" s="104"/>
      <c r="F117" s="77">
        <v>71.040734152542385</v>
      </c>
      <c r="G117" s="77">
        <v>0</v>
      </c>
      <c r="H117" s="77">
        <v>34.217213949999994</v>
      </c>
      <c r="I117" s="77">
        <v>16.025539212977069</v>
      </c>
      <c r="J117" s="77">
        <v>96.864069510508472</v>
      </c>
      <c r="K117" s="77">
        <v>0</v>
      </c>
      <c r="L117" s="77">
        <v>85.627769178813566</v>
      </c>
      <c r="M117" s="77">
        <v>0</v>
      </c>
      <c r="N117" s="77">
        <v>68.527748020000004</v>
      </c>
      <c r="O117" s="77">
        <v>0</v>
      </c>
      <c r="P117" s="77">
        <v>1.90340021</v>
      </c>
      <c r="Q117" s="77">
        <v>0</v>
      </c>
      <c r="R117" s="77">
        <v>1.90340021</v>
      </c>
      <c r="S117" s="77">
        <v>0</v>
      </c>
      <c r="T117" s="77">
        <v>2.85446336</v>
      </c>
      <c r="U117" s="77">
        <v>0</v>
      </c>
      <c r="V117" s="77">
        <v>2.85446336</v>
      </c>
      <c r="W117" s="77">
        <v>0</v>
      </c>
      <c r="X117" s="77">
        <v>4.0463352699999993</v>
      </c>
      <c r="Y117" s="77">
        <v>0</v>
      </c>
      <c r="Z117" s="77">
        <v>4.0462518000000003</v>
      </c>
      <c r="AA117" s="77">
        <v>0</v>
      </c>
      <c r="AB117" s="77">
        <v>76.823570338813568</v>
      </c>
      <c r="AC117" s="77">
        <v>0</v>
      </c>
      <c r="AD117" s="77">
        <v>59.723632649999999</v>
      </c>
      <c r="AE117" s="77">
        <v>0</v>
      </c>
      <c r="AF117" s="77">
        <v>28.336321490508475</v>
      </c>
      <c r="AG117" s="77">
        <v>0</v>
      </c>
      <c r="AH117" s="77">
        <v>-17.100021158813561</v>
      </c>
      <c r="AI117" s="126" t="s">
        <v>1399</v>
      </c>
      <c r="AJ117" s="126">
        <v>0.80029818220413795</v>
      </c>
      <c r="AK117" s="104"/>
    </row>
    <row r="118" spans="1:37" x14ac:dyDescent="0.25">
      <c r="A118" s="27" t="s">
        <v>36</v>
      </c>
      <c r="B118" s="107" t="s">
        <v>840</v>
      </c>
      <c r="C118" s="122" t="s">
        <v>841</v>
      </c>
      <c r="D118" s="109" t="s">
        <v>36</v>
      </c>
      <c r="E118" s="104"/>
      <c r="F118" s="77">
        <v>71.040734152542385</v>
      </c>
      <c r="G118" s="77">
        <v>0</v>
      </c>
      <c r="H118" s="77">
        <v>34.217213949999994</v>
      </c>
      <c r="I118" s="77">
        <v>16.025539212977069</v>
      </c>
      <c r="J118" s="77">
        <v>96.864069510508472</v>
      </c>
      <c r="K118" s="77">
        <v>0</v>
      </c>
      <c r="L118" s="77">
        <v>85.627769178813566</v>
      </c>
      <c r="M118" s="77">
        <v>0</v>
      </c>
      <c r="N118" s="77">
        <v>68.527748020000004</v>
      </c>
      <c r="O118" s="77">
        <v>0</v>
      </c>
      <c r="P118" s="77">
        <v>1.90340021</v>
      </c>
      <c r="Q118" s="77">
        <v>0</v>
      </c>
      <c r="R118" s="77">
        <v>1.90340021</v>
      </c>
      <c r="S118" s="77">
        <v>0</v>
      </c>
      <c r="T118" s="77">
        <v>2.85446336</v>
      </c>
      <c r="U118" s="77">
        <v>0</v>
      </c>
      <c r="V118" s="77">
        <v>2.85446336</v>
      </c>
      <c r="W118" s="77">
        <v>0</v>
      </c>
      <c r="X118" s="77">
        <v>4.0463352699999993</v>
      </c>
      <c r="Y118" s="77">
        <v>0</v>
      </c>
      <c r="Z118" s="77">
        <v>4.0462518000000003</v>
      </c>
      <c r="AA118" s="77">
        <v>0</v>
      </c>
      <c r="AB118" s="77">
        <v>76.823570338813568</v>
      </c>
      <c r="AC118" s="77">
        <v>0</v>
      </c>
      <c r="AD118" s="77">
        <v>59.723632649999999</v>
      </c>
      <c r="AE118" s="77">
        <v>0</v>
      </c>
      <c r="AF118" s="77">
        <v>28.336321490508475</v>
      </c>
      <c r="AG118" s="77">
        <v>0</v>
      </c>
      <c r="AH118" s="77">
        <v>-17.100021158813561</v>
      </c>
      <c r="AI118" s="126" t="s">
        <v>1399</v>
      </c>
      <c r="AJ118" s="126">
        <v>0.80029818220413795</v>
      </c>
      <c r="AK118" s="104"/>
    </row>
    <row r="119" spans="1:37" ht="30" x14ac:dyDescent="0.25">
      <c r="A119" s="27" t="s">
        <v>86</v>
      </c>
      <c r="B119" s="74" t="s">
        <v>1095</v>
      </c>
      <c r="C119" s="82" t="s">
        <v>404</v>
      </c>
      <c r="D119" s="76" t="s">
        <v>36</v>
      </c>
      <c r="E119" s="41">
        <v>1010100006</v>
      </c>
      <c r="F119" s="77">
        <v>0.69220338983050844</v>
      </c>
      <c r="G119" s="77">
        <v>0</v>
      </c>
      <c r="H119" s="77">
        <v>1.6886000999999999</v>
      </c>
      <c r="I119" s="77">
        <v>0.40348582784810133</v>
      </c>
      <c r="J119" s="77">
        <v>2.3906535300000002</v>
      </c>
      <c r="K119" s="77"/>
      <c r="L119" s="77">
        <v>2.3906535300000002</v>
      </c>
      <c r="M119" s="77"/>
      <c r="N119" s="77">
        <v>1.5963618700000002</v>
      </c>
      <c r="O119" s="77"/>
      <c r="P119" s="77">
        <v>0.10343984999999999</v>
      </c>
      <c r="Q119" s="77"/>
      <c r="R119" s="77">
        <v>0.10343984999999999</v>
      </c>
      <c r="S119" s="77"/>
      <c r="T119" s="77">
        <v>1.1402575300000002</v>
      </c>
      <c r="U119" s="77"/>
      <c r="V119" s="77">
        <v>1.1402575300000002</v>
      </c>
      <c r="W119" s="77"/>
      <c r="X119" s="77">
        <v>0.20000649000000001</v>
      </c>
      <c r="Y119" s="77"/>
      <c r="Z119" s="77">
        <v>0.20000649000000001</v>
      </c>
      <c r="AA119" s="77"/>
      <c r="AB119" s="77">
        <v>0.94694966000000003</v>
      </c>
      <c r="AC119" s="77"/>
      <c r="AD119" s="77">
        <v>0.15265799999999999</v>
      </c>
      <c r="AE119" s="77">
        <v>0</v>
      </c>
      <c r="AF119" s="77">
        <v>0.79429166000000007</v>
      </c>
      <c r="AG119" s="77">
        <v>0</v>
      </c>
      <c r="AH119" s="77">
        <v>-0.79429166000000007</v>
      </c>
      <c r="AI119" s="105"/>
      <c r="AJ119" s="129">
        <v>0.6677512445728595</v>
      </c>
      <c r="AK119" s="84" t="s">
        <v>692</v>
      </c>
    </row>
    <row r="120" spans="1:37" ht="16.5" x14ac:dyDescent="0.25">
      <c r="A120" s="27" t="s">
        <v>86</v>
      </c>
      <c r="B120" s="74" t="s">
        <v>1095</v>
      </c>
      <c r="C120" s="82" t="s">
        <v>405</v>
      </c>
      <c r="D120" s="76" t="s">
        <v>36</v>
      </c>
      <c r="E120" s="41">
        <v>1010100751</v>
      </c>
      <c r="F120" s="77">
        <v>0.41995449152542375</v>
      </c>
      <c r="G120" s="77">
        <v>0</v>
      </c>
      <c r="H120" s="77">
        <v>1.706</v>
      </c>
      <c r="I120" s="77">
        <v>0</v>
      </c>
      <c r="J120" s="77">
        <v>0</v>
      </c>
      <c r="K120" s="77"/>
      <c r="L120" s="77">
        <v>0</v>
      </c>
      <c r="M120" s="77"/>
      <c r="N120" s="77">
        <v>0</v>
      </c>
      <c r="O120" s="77"/>
      <c r="P120" s="77">
        <v>0</v>
      </c>
      <c r="Q120" s="77"/>
      <c r="R120" s="77">
        <v>0</v>
      </c>
      <c r="S120" s="77"/>
      <c r="T120" s="77">
        <v>0</v>
      </c>
      <c r="U120" s="77"/>
      <c r="V120" s="77">
        <v>0</v>
      </c>
      <c r="W120" s="77"/>
      <c r="X120" s="77">
        <v>0</v>
      </c>
      <c r="Y120" s="77"/>
      <c r="Z120" s="77">
        <v>0</v>
      </c>
      <c r="AA120" s="77"/>
      <c r="AB120" s="77">
        <v>0</v>
      </c>
      <c r="AC120" s="77"/>
      <c r="AD120" s="77">
        <v>0</v>
      </c>
      <c r="AE120" s="77">
        <v>0</v>
      </c>
      <c r="AF120" s="77">
        <v>0</v>
      </c>
      <c r="AG120" s="77">
        <v>0</v>
      </c>
      <c r="AH120" s="77">
        <v>0</v>
      </c>
      <c r="AI120" s="105"/>
      <c r="AJ120" s="129" t="s">
        <v>1399</v>
      </c>
      <c r="AK120" s="84">
        <v>0</v>
      </c>
    </row>
    <row r="121" spans="1:37" ht="30" x14ac:dyDescent="0.25">
      <c r="A121" s="27" t="s">
        <v>86</v>
      </c>
      <c r="B121" s="74" t="s">
        <v>1095</v>
      </c>
      <c r="C121" s="82" t="s">
        <v>406</v>
      </c>
      <c r="D121" s="76" t="s">
        <v>36</v>
      </c>
      <c r="E121" s="41">
        <v>1010100009</v>
      </c>
      <c r="F121" s="77">
        <v>0.82172881355932204</v>
      </c>
      <c r="G121" s="77">
        <v>0</v>
      </c>
      <c r="H121" s="77">
        <v>6.0129439999999999E-2</v>
      </c>
      <c r="I121" s="77">
        <v>0.70249656645125036</v>
      </c>
      <c r="J121" s="77">
        <v>5.0003705600000004</v>
      </c>
      <c r="K121" s="77"/>
      <c r="L121" s="77">
        <v>0</v>
      </c>
      <c r="M121" s="77"/>
      <c r="N121" s="77">
        <v>0</v>
      </c>
      <c r="O121" s="77"/>
      <c r="P121" s="77">
        <v>0</v>
      </c>
      <c r="Q121" s="77"/>
      <c r="R121" s="77">
        <v>0</v>
      </c>
      <c r="S121" s="77"/>
      <c r="T121" s="77">
        <v>0</v>
      </c>
      <c r="U121" s="77"/>
      <c r="V121" s="77">
        <v>0</v>
      </c>
      <c r="W121" s="77"/>
      <c r="X121" s="77">
        <v>0</v>
      </c>
      <c r="Y121" s="77"/>
      <c r="Z121" s="77">
        <v>0</v>
      </c>
      <c r="AA121" s="77"/>
      <c r="AB121" s="77">
        <v>0</v>
      </c>
      <c r="AC121" s="77"/>
      <c r="AD121" s="77">
        <v>0</v>
      </c>
      <c r="AE121" s="77">
        <v>0</v>
      </c>
      <c r="AF121" s="77">
        <v>5.0003705600000004</v>
      </c>
      <c r="AG121" s="77">
        <v>0</v>
      </c>
      <c r="AH121" s="77">
        <v>0</v>
      </c>
      <c r="AI121" s="105"/>
      <c r="AJ121" s="129" t="s">
        <v>1399</v>
      </c>
      <c r="AK121" s="84">
        <v>0</v>
      </c>
    </row>
    <row r="122" spans="1:37" ht="30" x14ac:dyDescent="0.25">
      <c r="A122" s="27" t="s">
        <v>86</v>
      </c>
      <c r="B122" s="74" t="s">
        <v>1095</v>
      </c>
      <c r="C122" s="82" t="s">
        <v>407</v>
      </c>
      <c r="D122" s="76" t="s">
        <v>36</v>
      </c>
      <c r="E122" s="41">
        <v>1010100010</v>
      </c>
      <c r="F122" s="77">
        <v>0.39279661016949158</v>
      </c>
      <c r="G122" s="77">
        <v>0</v>
      </c>
      <c r="H122" s="77">
        <v>3.278913E-2</v>
      </c>
      <c r="I122" s="77">
        <v>0.3445538169975853</v>
      </c>
      <c r="J122" s="77">
        <v>2.5562447683050853</v>
      </c>
      <c r="K122" s="77"/>
      <c r="L122" s="77">
        <v>0</v>
      </c>
      <c r="M122" s="77"/>
      <c r="N122" s="77">
        <v>0</v>
      </c>
      <c r="O122" s="77"/>
      <c r="P122" s="77">
        <v>0</v>
      </c>
      <c r="Q122" s="77"/>
      <c r="R122" s="77">
        <v>0</v>
      </c>
      <c r="S122" s="77"/>
      <c r="T122" s="77">
        <v>0</v>
      </c>
      <c r="U122" s="77"/>
      <c r="V122" s="77">
        <v>0</v>
      </c>
      <c r="W122" s="77"/>
      <c r="X122" s="77">
        <v>0</v>
      </c>
      <c r="Y122" s="77"/>
      <c r="Z122" s="77">
        <v>0</v>
      </c>
      <c r="AA122" s="77"/>
      <c r="AB122" s="77">
        <v>0</v>
      </c>
      <c r="AC122" s="77"/>
      <c r="AD122" s="77">
        <v>0</v>
      </c>
      <c r="AE122" s="77">
        <v>0</v>
      </c>
      <c r="AF122" s="77">
        <v>2.5562447683050853</v>
      </c>
      <c r="AG122" s="77">
        <v>0</v>
      </c>
      <c r="AH122" s="77">
        <v>0</v>
      </c>
      <c r="AI122" s="105"/>
      <c r="AJ122" s="129" t="s">
        <v>1399</v>
      </c>
      <c r="AK122" s="84">
        <v>0</v>
      </c>
    </row>
    <row r="123" spans="1:37" ht="30" x14ac:dyDescent="0.25">
      <c r="A123" s="27" t="s">
        <v>86</v>
      </c>
      <c r="B123" s="74" t="s">
        <v>1095</v>
      </c>
      <c r="C123" s="82" t="s">
        <v>408</v>
      </c>
      <c r="D123" s="76" t="s">
        <v>36</v>
      </c>
      <c r="E123" s="41">
        <v>1010100190</v>
      </c>
      <c r="F123" s="77">
        <v>0.85932203389830519</v>
      </c>
      <c r="G123" s="77">
        <v>0</v>
      </c>
      <c r="H123" s="77">
        <v>2.9649408500000001</v>
      </c>
      <c r="I123" s="77">
        <v>0.22699555615164507</v>
      </c>
      <c r="J123" s="77">
        <v>1.2693591499999992</v>
      </c>
      <c r="K123" s="77"/>
      <c r="L123" s="77">
        <v>1.2693591499999992</v>
      </c>
      <c r="M123" s="77"/>
      <c r="N123" s="77">
        <v>1.26927568</v>
      </c>
      <c r="O123" s="77"/>
      <c r="P123" s="77">
        <v>0</v>
      </c>
      <c r="Q123" s="77"/>
      <c r="R123" s="77">
        <v>0</v>
      </c>
      <c r="S123" s="77"/>
      <c r="T123" s="77">
        <v>0</v>
      </c>
      <c r="U123" s="77"/>
      <c r="V123" s="77">
        <v>0</v>
      </c>
      <c r="W123" s="77"/>
      <c r="X123" s="77">
        <v>1.2693591499999992</v>
      </c>
      <c r="Y123" s="77"/>
      <c r="Z123" s="77">
        <v>1.26927568</v>
      </c>
      <c r="AA123" s="77"/>
      <c r="AB123" s="77">
        <v>0</v>
      </c>
      <c r="AC123" s="77"/>
      <c r="AD123" s="77">
        <v>0</v>
      </c>
      <c r="AE123" s="77">
        <v>0</v>
      </c>
      <c r="AF123" s="77">
        <v>8.3469999999197242E-5</v>
      </c>
      <c r="AG123" s="77">
        <v>0</v>
      </c>
      <c r="AH123" s="77">
        <v>-8.3469999999197242E-5</v>
      </c>
      <c r="AI123" s="105"/>
      <c r="AJ123" s="129">
        <v>0.99993424240885709</v>
      </c>
      <c r="AK123" s="84">
        <v>0</v>
      </c>
    </row>
    <row r="124" spans="1:37" ht="45" x14ac:dyDescent="0.25">
      <c r="A124" s="27" t="s">
        <v>86</v>
      </c>
      <c r="B124" s="74" t="s">
        <v>1095</v>
      </c>
      <c r="C124" s="82" t="s">
        <v>420</v>
      </c>
      <c r="D124" s="76" t="s">
        <v>36</v>
      </c>
      <c r="E124" s="41">
        <v>1010100013</v>
      </c>
      <c r="F124" s="77">
        <v>7.4110169491525424</v>
      </c>
      <c r="G124" s="77">
        <v>0</v>
      </c>
      <c r="H124" s="77">
        <v>16.002273809999998</v>
      </c>
      <c r="I124" s="77">
        <v>3.4310507577593792</v>
      </c>
      <c r="J124" s="77">
        <v>19.961853308644066</v>
      </c>
      <c r="K124" s="77"/>
      <c r="L124" s="77">
        <v>19.961853308644066</v>
      </c>
      <c r="M124" s="77"/>
      <c r="N124" s="77">
        <v>3.65692686</v>
      </c>
      <c r="O124" s="77"/>
      <c r="P124" s="77">
        <v>1.79996036</v>
      </c>
      <c r="Q124" s="77"/>
      <c r="R124" s="77">
        <v>1.79996036</v>
      </c>
      <c r="S124" s="77"/>
      <c r="T124" s="77">
        <v>0</v>
      </c>
      <c r="U124" s="77"/>
      <c r="V124" s="77">
        <v>0</v>
      </c>
      <c r="W124" s="77"/>
      <c r="X124" s="77">
        <v>1.4398301100000002</v>
      </c>
      <c r="Y124" s="77"/>
      <c r="Z124" s="77">
        <v>1.4398301100000002</v>
      </c>
      <c r="AA124" s="77"/>
      <c r="AB124" s="77">
        <v>16.722062838644067</v>
      </c>
      <c r="AC124" s="77"/>
      <c r="AD124" s="77">
        <v>0.41713638999999997</v>
      </c>
      <c r="AE124" s="77">
        <v>0</v>
      </c>
      <c r="AF124" s="77">
        <v>16.304926448644068</v>
      </c>
      <c r="AG124" s="77">
        <v>0</v>
      </c>
      <c r="AH124" s="77">
        <v>-16.304926448644068</v>
      </c>
      <c r="AI124" s="105"/>
      <c r="AJ124" s="129">
        <v>0.18319575860305734</v>
      </c>
      <c r="AK124" s="84" t="s">
        <v>692</v>
      </c>
    </row>
    <row r="125" spans="1:37" ht="16.5" x14ac:dyDescent="0.25">
      <c r="A125" s="27" t="s">
        <v>86</v>
      </c>
      <c r="B125" s="74" t="s">
        <v>1095</v>
      </c>
      <c r="C125" s="82" t="s">
        <v>421</v>
      </c>
      <c r="D125" s="76" t="s">
        <v>36</v>
      </c>
      <c r="E125" s="41">
        <v>1010100015</v>
      </c>
      <c r="F125" s="77">
        <v>3.9760847457627118</v>
      </c>
      <c r="G125" s="77">
        <v>0</v>
      </c>
      <c r="H125" s="77">
        <v>0.31758716999999997</v>
      </c>
      <c r="I125" s="77">
        <v>3.3924639599503252</v>
      </c>
      <c r="J125" s="77">
        <v>21.854252829999997</v>
      </c>
      <c r="K125" s="77"/>
      <c r="L125" s="77">
        <v>21.854252829999997</v>
      </c>
      <c r="M125" s="77"/>
      <c r="N125" s="77">
        <v>21.854189810000001</v>
      </c>
      <c r="O125" s="77"/>
      <c r="P125" s="77">
        <v>0</v>
      </c>
      <c r="Q125" s="77"/>
      <c r="R125" s="77">
        <v>0</v>
      </c>
      <c r="S125" s="77"/>
      <c r="T125" s="77">
        <v>0.76432241999999995</v>
      </c>
      <c r="U125" s="77"/>
      <c r="V125" s="77">
        <v>0.76432241999999995</v>
      </c>
      <c r="W125" s="77"/>
      <c r="X125" s="77">
        <v>0</v>
      </c>
      <c r="Y125" s="77"/>
      <c r="Z125" s="77">
        <v>0</v>
      </c>
      <c r="AA125" s="77"/>
      <c r="AB125" s="77">
        <v>21.089930409999997</v>
      </c>
      <c r="AC125" s="77"/>
      <c r="AD125" s="77">
        <v>21.089867390000002</v>
      </c>
      <c r="AE125" s="77">
        <v>0</v>
      </c>
      <c r="AF125" s="77">
        <v>6.3019999995361786E-5</v>
      </c>
      <c r="AG125" s="77">
        <v>0</v>
      </c>
      <c r="AH125" s="77">
        <v>-6.3019999995361786E-5</v>
      </c>
      <c r="AI125" s="105"/>
      <c r="AJ125" s="129">
        <v>0.99999711635074029</v>
      </c>
      <c r="AK125" s="84">
        <v>0</v>
      </c>
    </row>
    <row r="126" spans="1:37" ht="45" x14ac:dyDescent="0.25">
      <c r="A126" s="27" t="s">
        <v>86</v>
      </c>
      <c r="B126" s="74" t="s">
        <v>1095</v>
      </c>
      <c r="C126" s="82" t="s">
        <v>422</v>
      </c>
      <c r="D126" s="76" t="s">
        <v>36</v>
      </c>
      <c r="E126" s="41">
        <v>1010100192</v>
      </c>
      <c r="F126" s="77">
        <v>51.076271186440685</v>
      </c>
      <c r="G126" s="77">
        <v>0</v>
      </c>
      <c r="H126" s="77">
        <v>0.44221399</v>
      </c>
      <c r="I126" s="77">
        <v>4.2938530750476493</v>
      </c>
      <c r="J126" s="77">
        <v>24.208743637118648</v>
      </c>
      <c r="K126" s="77"/>
      <c r="L126" s="77">
        <v>24.208743637118648</v>
      </c>
      <c r="M126" s="77"/>
      <c r="N126" s="77">
        <v>24.20866943</v>
      </c>
      <c r="O126" s="77"/>
      <c r="P126" s="77">
        <v>0</v>
      </c>
      <c r="Q126" s="77"/>
      <c r="R126" s="77">
        <v>0</v>
      </c>
      <c r="S126" s="77"/>
      <c r="T126" s="77">
        <v>0</v>
      </c>
      <c r="U126" s="77"/>
      <c r="V126" s="77">
        <v>0</v>
      </c>
      <c r="W126" s="77"/>
      <c r="X126" s="77">
        <v>0</v>
      </c>
      <c r="Y126" s="77"/>
      <c r="Z126" s="77">
        <v>0</v>
      </c>
      <c r="AA126" s="77"/>
      <c r="AB126" s="77">
        <v>24.208743637118648</v>
      </c>
      <c r="AC126" s="77"/>
      <c r="AD126" s="77">
        <v>24.20866943</v>
      </c>
      <c r="AE126" s="77">
        <v>0</v>
      </c>
      <c r="AF126" s="77">
        <v>7.4207118647251491E-5</v>
      </c>
      <c r="AG126" s="77">
        <v>0</v>
      </c>
      <c r="AH126" s="77">
        <v>-7.4207118647251491E-5</v>
      </c>
      <c r="AI126" s="105"/>
      <c r="AJ126" s="129">
        <v>0.99999693469765472</v>
      </c>
      <c r="AK126" s="84">
        <v>0</v>
      </c>
    </row>
    <row r="127" spans="1:37" ht="16.5" x14ac:dyDescent="0.25">
      <c r="A127" s="27" t="s">
        <v>86</v>
      </c>
      <c r="B127" s="74" t="s">
        <v>1095</v>
      </c>
      <c r="C127" s="82" t="s">
        <v>471</v>
      </c>
      <c r="D127" s="76" t="s">
        <v>36</v>
      </c>
      <c r="E127" s="41">
        <v>1010100753</v>
      </c>
      <c r="F127" s="77">
        <v>1.3964593220338983</v>
      </c>
      <c r="G127" s="77">
        <v>0</v>
      </c>
      <c r="H127" s="77">
        <v>6.6440000000000001</v>
      </c>
      <c r="I127" s="77">
        <v>0</v>
      </c>
      <c r="J127" s="77">
        <v>0</v>
      </c>
      <c r="K127" s="77"/>
      <c r="L127" s="77">
        <v>0</v>
      </c>
      <c r="M127" s="77"/>
      <c r="N127" s="77">
        <v>0</v>
      </c>
      <c r="O127" s="77"/>
      <c r="P127" s="77">
        <v>0</v>
      </c>
      <c r="Q127" s="77"/>
      <c r="R127" s="77">
        <v>0</v>
      </c>
      <c r="S127" s="77"/>
      <c r="T127" s="77">
        <v>0</v>
      </c>
      <c r="U127" s="77"/>
      <c r="V127" s="77">
        <v>0</v>
      </c>
      <c r="W127" s="77"/>
      <c r="X127" s="77">
        <v>0</v>
      </c>
      <c r="Y127" s="77"/>
      <c r="Z127" s="77">
        <v>0</v>
      </c>
      <c r="AA127" s="77"/>
      <c r="AB127" s="77">
        <v>0</v>
      </c>
      <c r="AC127" s="77"/>
      <c r="AD127" s="77">
        <v>0</v>
      </c>
      <c r="AE127" s="77">
        <v>0</v>
      </c>
      <c r="AF127" s="77">
        <v>0</v>
      </c>
      <c r="AG127" s="77">
        <v>0</v>
      </c>
      <c r="AH127" s="77">
        <v>0</v>
      </c>
      <c r="AI127" s="105"/>
      <c r="AJ127" s="129" t="s">
        <v>1399</v>
      </c>
      <c r="AK127" s="84">
        <v>0</v>
      </c>
    </row>
    <row r="128" spans="1:37" ht="16.5" x14ac:dyDescent="0.25">
      <c r="A128" s="27" t="s">
        <v>86</v>
      </c>
      <c r="B128" s="74" t="s">
        <v>1095</v>
      </c>
      <c r="C128" s="82" t="s">
        <v>472</v>
      </c>
      <c r="D128" s="76" t="s">
        <v>36</v>
      </c>
      <c r="E128" s="41">
        <v>1010100752</v>
      </c>
      <c r="F128" s="77">
        <v>0.82185762711864407</v>
      </c>
      <c r="G128" s="77">
        <v>0</v>
      </c>
      <c r="H128" s="77">
        <v>3.8759999999999999</v>
      </c>
      <c r="I128" s="77">
        <v>0</v>
      </c>
      <c r="J128" s="77">
        <v>0</v>
      </c>
      <c r="K128" s="77"/>
      <c r="L128" s="77">
        <v>0</v>
      </c>
      <c r="M128" s="77"/>
      <c r="N128" s="77">
        <v>0</v>
      </c>
      <c r="O128" s="77"/>
      <c r="P128" s="77">
        <v>0</v>
      </c>
      <c r="Q128" s="77"/>
      <c r="R128" s="77">
        <v>0</v>
      </c>
      <c r="S128" s="77"/>
      <c r="T128" s="77">
        <v>0</v>
      </c>
      <c r="U128" s="77"/>
      <c r="V128" s="77">
        <v>0</v>
      </c>
      <c r="W128" s="77"/>
      <c r="X128" s="77">
        <v>0</v>
      </c>
      <c r="Y128" s="77"/>
      <c r="Z128" s="77">
        <v>0</v>
      </c>
      <c r="AA128" s="77"/>
      <c r="AB128" s="77">
        <v>0</v>
      </c>
      <c r="AC128" s="77"/>
      <c r="AD128" s="77">
        <v>0</v>
      </c>
      <c r="AE128" s="77">
        <v>0</v>
      </c>
      <c r="AF128" s="77">
        <v>0</v>
      </c>
      <c r="AG128" s="77">
        <v>0</v>
      </c>
      <c r="AH128" s="77">
        <v>0</v>
      </c>
      <c r="AI128" s="105"/>
      <c r="AJ128" s="129" t="s">
        <v>1399</v>
      </c>
      <c r="AK128" s="84">
        <v>0</v>
      </c>
    </row>
    <row r="129" spans="1:37" ht="16.5" x14ac:dyDescent="0.25">
      <c r="A129" s="27" t="s">
        <v>86</v>
      </c>
      <c r="B129" s="74" t="s">
        <v>1095</v>
      </c>
      <c r="C129" s="82" t="s">
        <v>473</v>
      </c>
      <c r="D129" s="76" t="s">
        <v>36</v>
      </c>
      <c r="E129" s="41">
        <v>1010100022</v>
      </c>
      <c r="F129" s="77">
        <v>0.23389830508474579</v>
      </c>
      <c r="G129" s="77">
        <v>0</v>
      </c>
      <c r="H129" s="77">
        <v>8.3804509999999999E-2</v>
      </c>
      <c r="I129" s="77">
        <v>0.19558870354572458</v>
      </c>
      <c r="J129" s="77">
        <v>1.5310683713559321</v>
      </c>
      <c r="K129" s="77"/>
      <c r="L129" s="77">
        <v>0</v>
      </c>
      <c r="M129" s="77"/>
      <c r="N129" s="77">
        <v>0</v>
      </c>
      <c r="O129" s="77"/>
      <c r="P129" s="77">
        <v>0</v>
      </c>
      <c r="Q129" s="77"/>
      <c r="R129" s="77">
        <v>0</v>
      </c>
      <c r="S129" s="77"/>
      <c r="T129" s="77">
        <v>0</v>
      </c>
      <c r="U129" s="77"/>
      <c r="V129" s="77">
        <v>0</v>
      </c>
      <c r="W129" s="77"/>
      <c r="X129" s="77">
        <v>0</v>
      </c>
      <c r="Y129" s="77"/>
      <c r="Z129" s="77">
        <v>0</v>
      </c>
      <c r="AA129" s="77"/>
      <c r="AB129" s="77">
        <v>0</v>
      </c>
      <c r="AC129" s="77"/>
      <c r="AD129" s="77">
        <v>0</v>
      </c>
      <c r="AE129" s="77">
        <v>0</v>
      </c>
      <c r="AF129" s="77">
        <v>1.5310683713559321</v>
      </c>
      <c r="AG129" s="77">
        <v>0</v>
      </c>
      <c r="AH129" s="77">
        <v>0</v>
      </c>
      <c r="AI129" s="105"/>
      <c r="AJ129" s="129" t="s">
        <v>1399</v>
      </c>
      <c r="AK129" s="84">
        <v>0</v>
      </c>
    </row>
    <row r="130" spans="1:37" ht="30" x14ac:dyDescent="0.25">
      <c r="A130" s="27" t="s">
        <v>86</v>
      </c>
      <c r="B130" s="74" t="s">
        <v>1095</v>
      </c>
      <c r="C130" s="82" t="s">
        <v>474</v>
      </c>
      <c r="D130" s="76" t="s">
        <v>36</v>
      </c>
      <c r="E130" s="41">
        <v>1010100186</v>
      </c>
      <c r="F130" s="77">
        <v>2.5738864406779665</v>
      </c>
      <c r="G130" s="77">
        <v>0</v>
      </c>
      <c r="H130" s="77">
        <v>0.26843225999999998</v>
      </c>
      <c r="I130" s="77">
        <v>2.7799314251178466</v>
      </c>
      <c r="J130" s="77">
        <v>15.94290672305085</v>
      </c>
      <c r="K130" s="77"/>
      <c r="L130" s="77">
        <v>15.94290672305085</v>
      </c>
      <c r="M130" s="77"/>
      <c r="N130" s="77">
        <v>15.94232437</v>
      </c>
      <c r="O130" s="77"/>
      <c r="P130" s="77">
        <v>0</v>
      </c>
      <c r="Q130" s="77"/>
      <c r="R130" s="77">
        <v>0</v>
      </c>
      <c r="S130" s="77"/>
      <c r="T130" s="77">
        <v>0.94988340999999998</v>
      </c>
      <c r="U130" s="77"/>
      <c r="V130" s="77">
        <v>0.94988340999999998</v>
      </c>
      <c r="W130" s="77"/>
      <c r="X130" s="77">
        <v>1.1371395200000001</v>
      </c>
      <c r="Y130" s="77"/>
      <c r="Z130" s="77">
        <v>1.1371395200000001</v>
      </c>
      <c r="AA130" s="77"/>
      <c r="AB130" s="77">
        <v>13.85588379305085</v>
      </c>
      <c r="AC130" s="77"/>
      <c r="AD130" s="77">
        <v>13.85530144</v>
      </c>
      <c r="AE130" s="77">
        <v>0</v>
      </c>
      <c r="AF130" s="77">
        <v>5.8235305085041489E-4</v>
      </c>
      <c r="AG130" s="77">
        <v>0</v>
      </c>
      <c r="AH130" s="77">
        <v>-5.8235305085041489E-4</v>
      </c>
      <c r="AI130" s="105"/>
      <c r="AJ130" s="129">
        <v>0.99996347259248475</v>
      </c>
      <c r="AK130" s="84" t="s">
        <v>1144</v>
      </c>
    </row>
    <row r="131" spans="1:37" ht="16.5" x14ac:dyDescent="0.25">
      <c r="A131" s="27" t="s">
        <v>86</v>
      </c>
      <c r="B131" s="74" t="s">
        <v>1095</v>
      </c>
      <c r="C131" s="82" t="s">
        <v>475</v>
      </c>
      <c r="D131" s="76" t="s">
        <v>36</v>
      </c>
      <c r="E131" s="41">
        <v>1010100220</v>
      </c>
      <c r="F131" s="77">
        <v>0.36525423728813561</v>
      </c>
      <c r="G131" s="77">
        <v>0</v>
      </c>
      <c r="H131" s="77">
        <v>0.13044269</v>
      </c>
      <c r="I131" s="77">
        <v>0.25511952410756328</v>
      </c>
      <c r="J131" s="77">
        <v>2.1486166320338982</v>
      </c>
      <c r="K131" s="77"/>
      <c r="L131" s="77">
        <v>0</v>
      </c>
      <c r="M131" s="77"/>
      <c r="N131" s="77">
        <v>0</v>
      </c>
      <c r="O131" s="77"/>
      <c r="P131" s="77">
        <v>0</v>
      </c>
      <c r="Q131" s="77"/>
      <c r="R131" s="77">
        <v>0</v>
      </c>
      <c r="S131" s="77"/>
      <c r="T131" s="77">
        <v>0</v>
      </c>
      <c r="U131" s="77"/>
      <c r="V131" s="77">
        <v>0</v>
      </c>
      <c r="W131" s="77"/>
      <c r="X131" s="77">
        <v>0</v>
      </c>
      <c r="Y131" s="77"/>
      <c r="Z131" s="77">
        <v>0</v>
      </c>
      <c r="AA131" s="77"/>
      <c r="AB131" s="77">
        <v>0</v>
      </c>
      <c r="AC131" s="77"/>
      <c r="AD131" s="77">
        <v>0</v>
      </c>
      <c r="AE131" s="77">
        <v>0</v>
      </c>
      <c r="AF131" s="77">
        <v>2.1486166320338982</v>
      </c>
      <c r="AG131" s="77">
        <v>0</v>
      </c>
      <c r="AH131" s="77">
        <v>0</v>
      </c>
      <c r="AI131" s="105"/>
      <c r="AJ131" s="129" t="s">
        <v>1399</v>
      </c>
      <c r="AK131" s="84">
        <v>0</v>
      </c>
    </row>
    <row r="132" spans="1:37" ht="30" x14ac:dyDescent="0.25">
      <c r="A132" s="27" t="s">
        <v>36</v>
      </c>
      <c r="B132" s="107" t="s">
        <v>842</v>
      </c>
      <c r="C132" s="122" t="s">
        <v>843</v>
      </c>
      <c r="D132" s="109" t="s">
        <v>36</v>
      </c>
      <c r="E132" s="104"/>
      <c r="F132" s="77">
        <v>0</v>
      </c>
      <c r="G132" s="77">
        <v>0</v>
      </c>
      <c r="H132" s="77">
        <v>0</v>
      </c>
      <c r="I132" s="77">
        <v>0</v>
      </c>
      <c r="J132" s="77">
        <v>0</v>
      </c>
      <c r="K132" s="77">
        <v>0</v>
      </c>
      <c r="L132" s="77">
        <v>0</v>
      </c>
      <c r="M132" s="77">
        <v>0</v>
      </c>
      <c r="N132" s="77">
        <v>0</v>
      </c>
      <c r="O132" s="77">
        <v>0</v>
      </c>
      <c r="P132" s="77">
        <v>0</v>
      </c>
      <c r="Q132" s="77">
        <v>0</v>
      </c>
      <c r="R132" s="77">
        <v>0</v>
      </c>
      <c r="S132" s="77">
        <v>0</v>
      </c>
      <c r="T132" s="77">
        <v>0</v>
      </c>
      <c r="U132" s="77">
        <v>0</v>
      </c>
      <c r="V132" s="77">
        <v>0</v>
      </c>
      <c r="W132" s="77">
        <v>0</v>
      </c>
      <c r="X132" s="77">
        <v>0</v>
      </c>
      <c r="Y132" s="77">
        <v>0</v>
      </c>
      <c r="Z132" s="77">
        <v>0</v>
      </c>
      <c r="AA132" s="77">
        <v>0</v>
      </c>
      <c r="AB132" s="77">
        <v>0</v>
      </c>
      <c r="AC132" s="77">
        <v>0</v>
      </c>
      <c r="AD132" s="77">
        <v>0</v>
      </c>
      <c r="AE132" s="77">
        <v>0</v>
      </c>
      <c r="AF132" s="77">
        <v>0</v>
      </c>
      <c r="AG132" s="77">
        <v>0</v>
      </c>
      <c r="AH132" s="77">
        <v>0</v>
      </c>
      <c r="AI132" s="126" t="s">
        <v>1399</v>
      </c>
      <c r="AJ132" s="126" t="s">
        <v>1399</v>
      </c>
      <c r="AK132" s="104"/>
    </row>
    <row r="133" spans="1:37" ht="30" x14ac:dyDescent="0.25">
      <c r="A133" s="27" t="s">
        <v>36</v>
      </c>
      <c r="B133" s="107" t="s">
        <v>844</v>
      </c>
      <c r="C133" s="122" t="s">
        <v>845</v>
      </c>
      <c r="D133" s="109" t="s">
        <v>36</v>
      </c>
      <c r="E133" s="104"/>
      <c r="F133" s="77">
        <v>18.989871186440681</v>
      </c>
      <c r="G133" s="77">
        <v>0</v>
      </c>
      <c r="H133" s="77">
        <v>77.935000000000002</v>
      </c>
      <c r="I133" s="77">
        <v>0</v>
      </c>
      <c r="J133" s="77">
        <v>0</v>
      </c>
      <c r="K133" s="77">
        <v>0</v>
      </c>
      <c r="L133" s="77">
        <v>0</v>
      </c>
      <c r="M133" s="77">
        <v>0</v>
      </c>
      <c r="N133" s="77">
        <v>0</v>
      </c>
      <c r="O133" s="77">
        <v>0</v>
      </c>
      <c r="P133" s="77">
        <v>0</v>
      </c>
      <c r="Q133" s="77">
        <v>0</v>
      </c>
      <c r="R133" s="77">
        <v>0</v>
      </c>
      <c r="S133" s="77">
        <v>0</v>
      </c>
      <c r="T133" s="77">
        <v>0</v>
      </c>
      <c r="U133" s="77">
        <v>0</v>
      </c>
      <c r="V133" s="77">
        <v>0</v>
      </c>
      <c r="W133" s="77">
        <v>0</v>
      </c>
      <c r="X133" s="77">
        <v>0</v>
      </c>
      <c r="Y133" s="77">
        <v>0</v>
      </c>
      <c r="Z133" s="77">
        <v>0</v>
      </c>
      <c r="AA133" s="77">
        <v>0</v>
      </c>
      <c r="AB133" s="77">
        <v>0</v>
      </c>
      <c r="AC133" s="77">
        <v>0</v>
      </c>
      <c r="AD133" s="77">
        <v>0</v>
      </c>
      <c r="AE133" s="77">
        <v>0</v>
      </c>
      <c r="AF133" s="77">
        <v>0</v>
      </c>
      <c r="AG133" s="77">
        <v>0</v>
      </c>
      <c r="AH133" s="77">
        <v>0</v>
      </c>
      <c r="AI133" s="126" t="s">
        <v>1399</v>
      </c>
      <c r="AJ133" s="126" t="s">
        <v>1399</v>
      </c>
      <c r="AK133" s="104"/>
    </row>
    <row r="134" spans="1:37" ht="30" x14ac:dyDescent="0.25">
      <c r="A134" s="27" t="s">
        <v>36</v>
      </c>
      <c r="B134" s="107" t="s">
        <v>846</v>
      </c>
      <c r="C134" s="122" t="s">
        <v>847</v>
      </c>
      <c r="D134" s="109" t="s">
        <v>36</v>
      </c>
      <c r="E134" s="104"/>
      <c r="F134" s="77">
        <v>18.989871186440681</v>
      </c>
      <c r="G134" s="77">
        <v>0</v>
      </c>
      <c r="H134" s="77">
        <v>77.935000000000002</v>
      </c>
      <c r="I134" s="77">
        <v>0</v>
      </c>
      <c r="J134" s="77">
        <v>0</v>
      </c>
      <c r="K134" s="77">
        <v>0</v>
      </c>
      <c r="L134" s="77">
        <v>0</v>
      </c>
      <c r="M134" s="77">
        <v>0</v>
      </c>
      <c r="N134" s="77">
        <v>0</v>
      </c>
      <c r="O134" s="77">
        <v>0</v>
      </c>
      <c r="P134" s="77">
        <v>0</v>
      </c>
      <c r="Q134" s="77">
        <v>0</v>
      </c>
      <c r="R134" s="77">
        <v>0</v>
      </c>
      <c r="S134" s="77">
        <v>0</v>
      </c>
      <c r="T134" s="77">
        <v>0</v>
      </c>
      <c r="U134" s="77">
        <v>0</v>
      </c>
      <c r="V134" s="77">
        <v>0</v>
      </c>
      <c r="W134" s="77">
        <v>0</v>
      </c>
      <c r="X134" s="77">
        <v>0</v>
      </c>
      <c r="Y134" s="77">
        <v>0</v>
      </c>
      <c r="Z134" s="77">
        <v>0</v>
      </c>
      <c r="AA134" s="77">
        <v>0</v>
      </c>
      <c r="AB134" s="77">
        <v>0</v>
      </c>
      <c r="AC134" s="77">
        <v>0</v>
      </c>
      <c r="AD134" s="77">
        <v>0</v>
      </c>
      <c r="AE134" s="77">
        <v>0</v>
      </c>
      <c r="AF134" s="77">
        <v>0</v>
      </c>
      <c r="AG134" s="77">
        <v>0</v>
      </c>
      <c r="AH134" s="77">
        <v>0</v>
      </c>
      <c r="AI134" s="126" t="s">
        <v>1399</v>
      </c>
      <c r="AJ134" s="126" t="s">
        <v>1399</v>
      </c>
      <c r="AK134" s="104"/>
    </row>
    <row r="135" spans="1:37" ht="45" x14ac:dyDescent="0.25">
      <c r="A135" s="27" t="s">
        <v>86</v>
      </c>
      <c r="B135" s="74" t="s">
        <v>1096</v>
      </c>
      <c r="C135" s="82" t="s">
        <v>549</v>
      </c>
      <c r="D135" s="76" t="s">
        <v>36</v>
      </c>
      <c r="E135" s="41">
        <v>1010300008</v>
      </c>
      <c r="F135" s="77">
        <v>18.989871186440681</v>
      </c>
      <c r="G135" s="77">
        <v>0</v>
      </c>
      <c r="H135" s="77">
        <v>77.935000000000002</v>
      </c>
      <c r="I135" s="77">
        <v>0</v>
      </c>
      <c r="J135" s="77">
        <v>0</v>
      </c>
      <c r="K135" s="77"/>
      <c r="L135" s="77">
        <v>0</v>
      </c>
      <c r="M135" s="77"/>
      <c r="N135" s="77">
        <v>0</v>
      </c>
      <c r="O135" s="77"/>
      <c r="P135" s="77">
        <v>0</v>
      </c>
      <c r="Q135" s="77"/>
      <c r="R135" s="77">
        <v>0</v>
      </c>
      <c r="S135" s="77"/>
      <c r="T135" s="77">
        <v>0</v>
      </c>
      <c r="U135" s="77"/>
      <c r="V135" s="77">
        <v>0</v>
      </c>
      <c r="W135" s="77"/>
      <c r="X135" s="77">
        <v>0</v>
      </c>
      <c r="Y135" s="77"/>
      <c r="Z135" s="77">
        <v>0</v>
      </c>
      <c r="AA135" s="77"/>
      <c r="AB135" s="77">
        <v>0</v>
      </c>
      <c r="AC135" s="77"/>
      <c r="AD135" s="77">
        <v>0</v>
      </c>
      <c r="AE135" s="77">
        <v>0</v>
      </c>
      <c r="AF135" s="77">
        <v>0</v>
      </c>
      <c r="AG135" s="77">
        <v>0</v>
      </c>
      <c r="AH135" s="77">
        <v>0</v>
      </c>
      <c r="AI135" s="105"/>
      <c r="AJ135" s="129" t="s">
        <v>1399</v>
      </c>
      <c r="AK135" s="84">
        <v>0</v>
      </c>
    </row>
    <row r="136" spans="1:37" ht="30" x14ac:dyDescent="0.25">
      <c r="A136" s="27" t="s">
        <v>36</v>
      </c>
      <c r="B136" s="107" t="s">
        <v>848</v>
      </c>
      <c r="C136" s="122" t="s">
        <v>849</v>
      </c>
      <c r="D136" s="109" t="s">
        <v>36</v>
      </c>
      <c r="E136" s="104"/>
      <c r="F136" s="77">
        <v>0</v>
      </c>
      <c r="G136" s="77">
        <v>0</v>
      </c>
      <c r="H136" s="77">
        <v>0</v>
      </c>
      <c r="I136" s="77">
        <v>0</v>
      </c>
      <c r="J136" s="77">
        <v>0</v>
      </c>
      <c r="K136" s="77">
        <v>0</v>
      </c>
      <c r="L136" s="77">
        <v>0</v>
      </c>
      <c r="M136" s="77">
        <v>0</v>
      </c>
      <c r="N136" s="77">
        <v>0</v>
      </c>
      <c r="O136" s="77">
        <v>0</v>
      </c>
      <c r="P136" s="77">
        <v>0</v>
      </c>
      <c r="Q136" s="77">
        <v>0</v>
      </c>
      <c r="R136" s="77">
        <v>0</v>
      </c>
      <c r="S136" s="77">
        <v>0</v>
      </c>
      <c r="T136" s="77">
        <v>0</v>
      </c>
      <c r="U136" s="77">
        <v>0</v>
      </c>
      <c r="V136" s="77">
        <v>0</v>
      </c>
      <c r="W136" s="77">
        <v>0</v>
      </c>
      <c r="X136" s="77">
        <v>0</v>
      </c>
      <c r="Y136" s="77">
        <v>0</v>
      </c>
      <c r="Z136" s="77">
        <v>0</v>
      </c>
      <c r="AA136" s="77">
        <v>0</v>
      </c>
      <c r="AB136" s="77">
        <v>0</v>
      </c>
      <c r="AC136" s="77">
        <v>0</v>
      </c>
      <c r="AD136" s="77">
        <v>0</v>
      </c>
      <c r="AE136" s="77">
        <v>0</v>
      </c>
      <c r="AF136" s="77">
        <v>0</v>
      </c>
      <c r="AG136" s="77">
        <v>0</v>
      </c>
      <c r="AH136" s="77">
        <v>0</v>
      </c>
      <c r="AI136" s="126" t="s">
        <v>1399</v>
      </c>
      <c r="AJ136" s="126" t="s">
        <v>1399</v>
      </c>
      <c r="AK136" s="104"/>
    </row>
    <row r="137" spans="1:37" ht="30" x14ac:dyDescent="0.25">
      <c r="A137" s="27" t="s">
        <v>36</v>
      </c>
      <c r="B137" s="107" t="s">
        <v>850</v>
      </c>
      <c r="C137" s="122" t="s">
        <v>851</v>
      </c>
      <c r="D137" s="109" t="s">
        <v>36</v>
      </c>
      <c r="E137" s="104"/>
      <c r="F137" s="77">
        <v>0</v>
      </c>
      <c r="G137" s="77">
        <v>0</v>
      </c>
      <c r="H137" s="77">
        <v>0</v>
      </c>
      <c r="I137" s="77">
        <v>0</v>
      </c>
      <c r="J137" s="77">
        <v>0</v>
      </c>
      <c r="K137" s="77">
        <v>0</v>
      </c>
      <c r="L137" s="77">
        <v>0</v>
      </c>
      <c r="M137" s="77">
        <v>0</v>
      </c>
      <c r="N137" s="77">
        <v>0</v>
      </c>
      <c r="O137" s="77">
        <v>0</v>
      </c>
      <c r="P137" s="77">
        <v>0</v>
      </c>
      <c r="Q137" s="77">
        <v>0</v>
      </c>
      <c r="R137" s="77">
        <v>0</v>
      </c>
      <c r="S137" s="77">
        <v>0</v>
      </c>
      <c r="T137" s="77">
        <v>0</v>
      </c>
      <c r="U137" s="77">
        <v>0</v>
      </c>
      <c r="V137" s="77">
        <v>0</v>
      </c>
      <c r="W137" s="77">
        <v>0</v>
      </c>
      <c r="X137" s="77">
        <v>0</v>
      </c>
      <c r="Y137" s="77">
        <v>0</v>
      </c>
      <c r="Z137" s="77">
        <v>0</v>
      </c>
      <c r="AA137" s="77">
        <v>0</v>
      </c>
      <c r="AB137" s="77">
        <v>0</v>
      </c>
      <c r="AC137" s="77">
        <v>0</v>
      </c>
      <c r="AD137" s="77">
        <v>0</v>
      </c>
      <c r="AE137" s="77">
        <v>0</v>
      </c>
      <c r="AF137" s="77">
        <v>0</v>
      </c>
      <c r="AG137" s="77">
        <v>0</v>
      </c>
      <c r="AH137" s="77">
        <v>0</v>
      </c>
      <c r="AI137" s="126" t="s">
        <v>1399</v>
      </c>
      <c r="AJ137" s="126" t="s">
        <v>1399</v>
      </c>
      <c r="AK137" s="104"/>
    </row>
    <row r="138" spans="1:37" ht="30" x14ac:dyDescent="0.25">
      <c r="A138" s="27" t="s">
        <v>36</v>
      </c>
      <c r="B138" s="107" t="s">
        <v>852</v>
      </c>
      <c r="C138" s="122" t="s">
        <v>853</v>
      </c>
      <c r="D138" s="109" t="s">
        <v>36</v>
      </c>
      <c r="E138" s="104"/>
      <c r="F138" s="77">
        <v>0</v>
      </c>
      <c r="G138" s="77">
        <v>0</v>
      </c>
      <c r="H138" s="77">
        <v>0</v>
      </c>
      <c r="I138" s="77">
        <v>0</v>
      </c>
      <c r="J138" s="77">
        <v>0</v>
      </c>
      <c r="K138" s="77">
        <v>0</v>
      </c>
      <c r="L138" s="77">
        <v>0</v>
      </c>
      <c r="M138" s="77">
        <v>0</v>
      </c>
      <c r="N138" s="77">
        <v>0</v>
      </c>
      <c r="O138" s="77">
        <v>0</v>
      </c>
      <c r="P138" s="77">
        <v>0</v>
      </c>
      <c r="Q138" s="77">
        <v>0</v>
      </c>
      <c r="R138" s="77">
        <v>0</v>
      </c>
      <c r="S138" s="77">
        <v>0</v>
      </c>
      <c r="T138" s="77">
        <v>0</v>
      </c>
      <c r="U138" s="77">
        <v>0</v>
      </c>
      <c r="V138" s="77">
        <v>0</v>
      </c>
      <c r="W138" s="77">
        <v>0</v>
      </c>
      <c r="X138" s="77">
        <v>0</v>
      </c>
      <c r="Y138" s="77">
        <v>0</v>
      </c>
      <c r="Z138" s="77">
        <v>0</v>
      </c>
      <c r="AA138" s="77">
        <v>0</v>
      </c>
      <c r="AB138" s="77">
        <v>0</v>
      </c>
      <c r="AC138" s="77">
        <v>0</v>
      </c>
      <c r="AD138" s="77">
        <v>0</v>
      </c>
      <c r="AE138" s="77">
        <v>0</v>
      </c>
      <c r="AF138" s="77">
        <v>0</v>
      </c>
      <c r="AG138" s="77">
        <v>0</v>
      </c>
      <c r="AH138" s="77">
        <v>0</v>
      </c>
      <c r="AI138" s="126" t="s">
        <v>1399</v>
      </c>
      <c r="AJ138" s="126" t="s">
        <v>1399</v>
      </c>
      <c r="AK138" s="104"/>
    </row>
    <row r="139" spans="1:37" ht="30" x14ac:dyDescent="0.25">
      <c r="A139" s="27" t="s">
        <v>36</v>
      </c>
      <c r="B139" s="107" t="s">
        <v>854</v>
      </c>
      <c r="C139" s="122" t="s">
        <v>855</v>
      </c>
      <c r="D139" s="109" t="s">
        <v>36</v>
      </c>
      <c r="E139" s="104"/>
      <c r="F139" s="77">
        <v>0</v>
      </c>
      <c r="G139" s="77">
        <v>0</v>
      </c>
      <c r="H139" s="77">
        <v>0</v>
      </c>
      <c r="I139" s="77">
        <v>0</v>
      </c>
      <c r="J139" s="77">
        <v>0</v>
      </c>
      <c r="K139" s="77">
        <v>0</v>
      </c>
      <c r="L139" s="77">
        <v>0</v>
      </c>
      <c r="M139" s="77">
        <v>0</v>
      </c>
      <c r="N139" s="77">
        <v>0</v>
      </c>
      <c r="O139" s="77">
        <v>0</v>
      </c>
      <c r="P139" s="77">
        <v>0</v>
      </c>
      <c r="Q139" s="77">
        <v>0</v>
      </c>
      <c r="R139" s="77">
        <v>0</v>
      </c>
      <c r="S139" s="77">
        <v>0</v>
      </c>
      <c r="T139" s="77">
        <v>0</v>
      </c>
      <c r="U139" s="77">
        <v>0</v>
      </c>
      <c r="V139" s="77">
        <v>0</v>
      </c>
      <c r="W139" s="77">
        <v>0</v>
      </c>
      <c r="X139" s="77">
        <v>0</v>
      </c>
      <c r="Y139" s="77">
        <v>0</v>
      </c>
      <c r="Z139" s="77">
        <v>0</v>
      </c>
      <c r="AA139" s="77">
        <v>0</v>
      </c>
      <c r="AB139" s="77">
        <v>0</v>
      </c>
      <c r="AC139" s="77">
        <v>0</v>
      </c>
      <c r="AD139" s="77">
        <v>0</v>
      </c>
      <c r="AE139" s="77">
        <v>0</v>
      </c>
      <c r="AF139" s="77">
        <v>0</v>
      </c>
      <c r="AG139" s="77">
        <v>0</v>
      </c>
      <c r="AH139" s="77">
        <v>0</v>
      </c>
      <c r="AI139" s="126" t="s">
        <v>1399</v>
      </c>
      <c r="AJ139" s="126" t="s">
        <v>1399</v>
      </c>
      <c r="AK139" s="104"/>
    </row>
    <row r="140" spans="1:37" ht="30" x14ac:dyDescent="0.25">
      <c r="A140" s="27" t="s">
        <v>36</v>
      </c>
      <c r="B140" s="107" t="s">
        <v>856</v>
      </c>
      <c r="C140" s="122" t="s">
        <v>857</v>
      </c>
      <c r="D140" s="109" t="s">
        <v>36</v>
      </c>
      <c r="E140" s="104"/>
      <c r="F140" s="77">
        <v>0</v>
      </c>
      <c r="G140" s="77">
        <v>0</v>
      </c>
      <c r="H140" s="77">
        <v>0</v>
      </c>
      <c r="I140" s="77">
        <v>0</v>
      </c>
      <c r="J140" s="77">
        <v>0</v>
      </c>
      <c r="K140" s="77">
        <v>0</v>
      </c>
      <c r="L140" s="77">
        <v>0</v>
      </c>
      <c r="M140" s="77">
        <v>0</v>
      </c>
      <c r="N140" s="77">
        <v>0</v>
      </c>
      <c r="O140" s="77">
        <v>0</v>
      </c>
      <c r="P140" s="77">
        <v>0</v>
      </c>
      <c r="Q140" s="77">
        <v>0</v>
      </c>
      <c r="R140" s="77">
        <v>0</v>
      </c>
      <c r="S140" s="77">
        <v>0</v>
      </c>
      <c r="T140" s="77">
        <v>0</v>
      </c>
      <c r="U140" s="77">
        <v>0</v>
      </c>
      <c r="V140" s="77">
        <v>0</v>
      </c>
      <c r="W140" s="77">
        <v>0</v>
      </c>
      <c r="X140" s="77">
        <v>0</v>
      </c>
      <c r="Y140" s="77">
        <v>0</v>
      </c>
      <c r="Z140" s="77">
        <v>0</v>
      </c>
      <c r="AA140" s="77">
        <v>0</v>
      </c>
      <c r="AB140" s="77">
        <v>0</v>
      </c>
      <c r="AC140" s="77">
        <v>0</v>
      </c>
      <c r="AD140" s="77">
        <v>0</v>
      </c>
      <c r="AE140" s="77">
        <v>0</v>
      </c>
      <c r="AF140" s="77">
        <v>0</v>
      </c>
      <c r="AG140" s="77">
        <v>0</v>
      </c>
      <c r="AH140" s="77">
        <v>0</v>
      </c>
      <c r="AI140" s="126" t="s">
        <v>1399</v>
      </c>
      <c r="AJ140" s="126" t="s">
        <v>1399</v>
      </c>
      <c r="AK140" s="104"/>
    </row>
    <row r="141" spans="1:37" ht="30" x14ac:dyDescent="0.25">
      <c r="A141" s="27" t="s">
        <v>36</v>
      </c>
      <c r="B141" s="107" t="s">
        <v>858</v>
      </c>
      <c r="C141" s="122" t="s">
        <v>859</v>
      </c>
      <c r="D141" s="109" t="s">
        <v>36</v>
      </c>
      <c r="E141" s="104"/>
      <c r="F141" s="77">
        <v>0</v>
      </c>
      <c r="G141" s="77">
        <v>0</v>
      </c>
      <c r="H141" s="77">
        <v>0</v>
      </c>
      <c r="I141" s="77">
        <v>0</v>
      </c>
      <c r="J141" s="77">
        <v>0</v>
      </c>
      <c r="K141" s="77">
        <v>0</v>
      </c>
      <c r="L141" s="77">
        <v>0</v>
      </c>
      <c r="M141" s="77">
        <v>0</v>
      </c>
      <c r="N141" s="77">
        <v>0</v>
      </c>
      <c r="O141" s="77">
        <v>0</v>
      </c>
      <c r="P141" s="77">
        <v>0</v>
      </c>
      <c r="Q141" s="77">
        <v>0</v>
      </c>
      <c r="R141" s="77">
        <v>0</v>
      </c>
      <c r="S141" s="77">
        <v>0</v>
      </c>
      <c r="T141" s="77">
        <v>0</v>
      </c>
      <c r="U141" s="77">
        <v>0</v>
      </c>
      <c r="V141" s="77">
        <v>0</v>
      </c>
      <c r="W141" s="77">
        <v>0</v>
      </c>
      <c r="X141" s="77">
        <v>0</v>
      </c>
      <c r="Y141" s="77">
        <v>0</v>
      </c>
      <c r="Z141" s="77">
        <v>0</v>
      </c>
      <c r="AA141" s="77">
        <v>0</v>
      </c>
      <c r="AB141" s="77">
        <v>0</v>
      </c>
      <c r="AC141" s="77">
        <v>0</v>
      </c>
      <c r="AD141" s="77">
        <v>0</v>
      </c>
      <c r="AE141" s="77">
        <v>0</v>
      </c>
      <c r="AF141" s="77">
        <v>0</v>
      </c>
      <c r="AG141" s="77">
        <v>0</v>
      </c>
      <c r="AH141" s="77">
        <v>0</v>
      </c>
      <c r="AI141" s="126" t="s">
        <v>1399</v>
      </c>
      <c r="AJ141" s="126" t="s">
        <v>1399</v>
      </c>
      <c r="AK141" s="104"/>
    </row>
    <row r="142" spans="1:37" ht="30" x14ac:dyDescent="0.25">
      <c r="A142" s="27" t="s">
        <v>36</v>
      </c>
      <c r="B142" s="107" t="s">
        <v>860</v>
      </c>
      <c r="C142" s="122" t="s">
        <v>861</v>
      </c>
      <c r="D142" s="109" t="s">
        <v>36</v>
      </c>
      <c r="E142" s="104"/>
      <c r="F142" s="77">
        <v>0</v>
      </c>
      <c r="G142" s="77">
        <v>0</v>
      </c>
      <c r="H142" s="77">
        <v>0</v>
      </c>
      <c r="I142" s="77">
        <v>0</v>
      </c>
      <c r="J142" s="77">
        <v>0</v>
      </c>
      <c r="K142" s="77">
        <v>0</v>
      </c>
      <c r="L142" s="77">
        <v>0</v>
      </c>
      <c r="M142" s="77">
        <v>0</v>
      </c>
      <c r="N142" s="77">
        <v>0</v>
      </c>
      <c r="O142" s="77">
        <v>0</v>
      </c>
      <c r="P142" s="77">
        <v>0</v>
      </c>
      <c r="Q142" s="77">
        <v>0</v>
      </c>
      <c r="R142" s="77">
        <v>0</v>
      </c>
      <c r="S142" s="77">
        <v>0</v>
      </c>
      <c r="T142" s="77">
        <v>0</v>
      </c>
      <c r="U142" s="77">
        <v>0</v>
      </c>
      <c r="V142" s="77">
        <v>0</v>
      </c>
      <c r="W142" s="77">
        <v>0</v>
      </c>
      <c r="X142" s="77">
        <v>0</v>
      </c>
      <c r="Y142" s="77">
        <v>0</v>
      </c>
      <c r="Z142" s="77">
        <v>0</v>
      </c>
      <c r="AA142" s="77">
        <v>0</v>
      </c>
      <c r="AB142" s="77">
        <v>0</v>
      </c>
      <c r="AC142" s="77">
        <v>0</v>
      </c>
      <c r="AD142" s="77">
        <v>0</v>
      </c>
      <c r="AE142" s="77">
        <v>0</v>
      </c>
      <c r="AF142" s="77">
        <v>0</v>
      </c>
      <c r="AG142" s="77">
        <v>0</v>
      </c>
      <c r="AH142" s="77">
        <v>0</v>
      </c>
      <c r="AI142" s="126" t="s">
        <v>1399</v>
      </c>
      <c r="AJ142" s="126" t="s">
        <v>1399</v>
      </c>
      <c r="AK142" s="104"/>
    </row>
    <row r="143" spans="1:37" ht="30" x14ac:dyDescent="0.25">
      <c r="A143" s="27" t="s">
        <v>36</v>
      </c>
      <c r="B143" s="107" t="s">
        <v>862</v>
      </c>
      <c r="C143" s="122" t="s">
        <v>863</v>
      </c>
      <c r="D143" s="109" t="s">
        <v>36</v>
      </c>
      <c r="E143" s="104"/>
      <c r="F143" s="77">
        <v>0</v>
      </c>
      <c r="G143" s="77">
        <v>0</v>
      </c>
      <c r="H143" s="77">
        <v>0</v>
      </c>
      <c r="I143" s="77">
        <v>0</v>
      </c>
      <c r="J143" s="77">
        <v>0</v>
      </c>
      <c r="K143" s="77">
        <v>0</v>
      </c>
      <c r="L143" s="77">
        <v>0</v>
      </c>
      <c r="M143" s="77">
        <v>0</v>
      </c>
      <c r="N143" s="77">
        <v>0</v>
      </c>
      <c r="O143" s="77">
        <v>0</v>
      </c>
      <c r="P143" s="77">
        <v>0</v>
      </c>
      <c r="Q143" s="77">
        <v>0</v>
      </c>
      <c r="R143" s="77">
        <v>0</v>
      </c>
      <c r="S143" s="77">
        <v>0</v>
      </c>
      <c r="T143" s="77">
        <v>0</v>
      </c>
      <c r="U143" s="77">
        <v>0</v>
      </c>
      <c r="V143" s="77">
        <v>0</v>
      </c>
      <c r="W143" s="77">
        <v>0</v>
      </c>
      <c r="X143" s="77">
        <v>0</v>
      </c>
      <c r="Y143" s="77">
        <v>0</v>
      </c>
      <c r="Z143" s="77">
        <v>0</v>
      </c>
      <c r="AA143" s="77">
        <v>0</v>
      </c>
      <c r="AB143" s="77">
        <v>0</v>
      </c>
      <c r="AC143" s="77">
        <v>0</v>
      </c>
      <c r="AD143" s="77">
        <v>0</v>
      </c>
      <c r="AE143" s="77">
        <v>0</v>
      </c>
      <c r="AF143" s="77">
        <v>0</v>
      </c>
      <c r="AG143" s="77">
        <v>0</v>
      </c>
      <c r="AH143" s="77">
        <v>0</v>
      </c>
      <c r="AI143" s="126" t="s">
        <v>1399</v>
      </c>
      <c r="AJ143" s="126" t="s">
        <v>1399</v>
      </c>
      <c r="AK143" s="104"/>
    </row>
    <row r="144" spans="1:37" ht="30" x14ac:dyDescent="0.25">
      <c r="A144" s="27" t="s">
        <v>36</v>
      </c>
      <c r="B144" s="107" t="s">
        <v>864</v>
      </c>
      <c r="C144" s="122" t="s">
        <v>865</v>
      </c>
      <c r="D144" s="109" t="s">
        <v>36</v>
      </c>
      <c r="E144" s="104"/>
      <c r="F144" s="77">
        <v>0</v>
      </c>
      <c r="G144" s="77">
        <v>0</v>
      </c>
      <c r="H144" s="77">
        <v>0</v>
      </c>
      <c r="I144" s="77">
        <v>0</v>
      </c>
      <c r="J144" s="77">
        <v>0</v>
      </c>
      <c r="K144" s="77">
        <v>0</v>
      </c>
      <c r="L144" s="77">
        <v>0</v>
      </c>
      <c r="M144" s="77">
        <v>0</v>
      </c>
      <c r="N144" s="77">
        <v>0</v>
      </c>
      <c r="O144" s="77">
        <v>0</v>
      </c>
      <c r="P144" s="77">
        <v>0</v>
      </c>
      <c r="Q144" s="77">
        <v>0</v>
      </c>
      <c r="R144" s="77">
        <v>0</v>
      </c>
      <c r="S144" s="77">
        <v>0</v>
      </c>
      <c r="T144" s="77">
        <v>0</v>
      </c>
      <c r="U144" s="77">
        <v>0</v>
      </c>
      <c r="V144" s="77">
        <v>0</v>
      </c>
      <c r="W144" s="77">
        <v>0</v>
      </c>
      <c r="X144" s="77">
        <v>0</v>
      </c>
      <c r="Y144" s="77">
        <v>0</v>
      </c>
      <c r="Z144" s="77">
        <v>0</v>
      </c>
      <c r="AA144" s="77">
        <v>0</v>
      </c>
      <c r="AB144" s="77">
        <v>0</v>
      </c>
      <c r="AC144" s="77">
        <v>0</v>
      </c>
      <c r="AD144" s="77">
        <v>0</v>
      </c>
      <c r="AE144" s="77">
        <v>0</v>
      </c>
      <c r="AF144" s="77">
        <v>0</v>
      </c>
      <c r="AG144" s="77">
        <v>0</v>
      </c>
      <c r="AH144" s="77">
        <v>0</v>
      </c>
      <c r="AI144" s="126" t="s">
        <v>1399</v>
      </c>
      <c r="AJ144" s="126" t="s">
        <v>1399</v>
      </c>
      <c r="AK144" s="104"/>
    </row>
    <row r="145" spans="1:37" ht="30" x14ac:dyDescent="0.25">
      <c r="A145" s="27" t="s">
        <v>36</v>
      </c>
      <c r="B145" s="107" t="s">
        <v>866</v>
      </c>
      <c r="C145" s="122" t="s">
        <v>867</v>
      </c>
      <c r="D145" s="109" t="s">
        <v>36</v>
      </c>
      <c r="E145" s="104"/>
      <c r="F145" s="77">
        <v>0</v>
      </c>
      <c r="G145" s="77">
        <v>0</v>
      </c>
      <c r="H145" s="77">
        <v>0</v>
      </c>
      <c r="I145" s="77">
        <v>0</v>
      </c>
      <c r="J145" s="77">
        <v>0</v>
      </c>
      <c r="K145" s="77">
        <v>0</v>
      </c>
      <c r="L145" s="77">
        <v>0</v>
      </c>
      <c r="M145" s="77">
        <v>0</v>
      </c>
      <c r="N145" s="77">
        <v>0</v>
      </c>
      <c r="O145" s="77">
        <v>0</v>
      </c>
      <c r="P145" s="77">
        <v>0</v>
      </c>
      <c r="Q145" s="77">
        <v>0</v>
      </c>
      <c r="R145" s="77">
        <v>0</v>
      </c>
      <c r="S145" s="77">
        <v>0</v>
      </c>
      <c r="T145" s="77">
        <v>0</v>
      </c>
      <c r="U145" s="77">
        <v>0</v>
      </c>
      <c r="V145" s="77">
        <v>0</v>
      </c>
      <c r="W145" s="77">
        <v>0</v>
      </c>
      <c r="X145" s="77">
        <v>0</v>
      </c>
      <c r="Y145" s="77">
        <v>0</v>
      </c>
      <c r="Z145" s="77">
        <v>0</v>
      </c>
      <c r="AA145" s="77">
        <v>0</v>
      </c>
      <c r="AB145" s="77">
        <v>0</v>
      </c>
      <c r="AC145" s="77">
        <v>0</v>
      </c>
      <c r="AD145" s="77">
        <v>0</v>
      </c>
      <c r="AE145" s="77">
        <v>0</v>
      </c>
      <c r="AF145" s="77">
        <v>0</v>
      </c>
      <c r="AG145" s="77">
        <v>0</v>
      </c>
      <c r="AH145" s="77">
        <v>0</v>
      </c>
      <c r="AI145" s="126" t="s">
        <v>1399</v>
      </c>
      <c r="AJ145" s="126" t="s">
        <v>1399</v>
      </c>
      <c r="AK145" s="104"/>
    </row>
    <row r="146" spans="1:37" ht="45" x14ac:dyDescent="0.25">
      <c r="A146" s="27" t="s">
        <v>36</v>
      </c>
      <c r="B146" s="107" t="s">
        <v>4</v>
      </c>
      <c r="C146" s="122" t="s">
        <v>868</v>
      </c>
      <c r="D146" s="109" t="s">
        <v>36</v>
      </c>
      <c r="E146" s="104"/>
      <c r="F146" s="77">
        <v>32.923728813559322</v>
      </c>
      <c r="G146" s="77">
        <v>0</v>
      </c>
      <c r="H146" s="77">
        <v>4.1580064300000004</v>
      </c>
      <c r="I146" s="77">
        <v>21.990194460682876</v>
      </c>
      <c r="J146" s="77">
        <v>170.02818357000001</v>
      </c>
      <c r="K146" s="77">
        <v>0</v>
      </c>
      <c r="L146" s="77">
        <v>0</v>
      </c>
      <c r="M146" s="77">
        <v>0</v>
      </c>
      <c r="N146" s="77">
        <v>0</v>
      </c>
      <c r="O146" s="77">
        <v>0</v>
      </c>
      <c r="P146" s="77">
        <v>0</v>
      </c>
      <c r="Q146" s="77">
        <v>0</v>
      </c>
      <c r="R146" s="77">
        <v>0</v>
      </c>
      <c r="S146" s="77">
        <v>0</v>
      </c>
      <c r="T146" s="77">
        <v>0</v>
      </c>
      <c r="U146" s="77">
        <v>0</v>
      </c>
      <c r="V146" s="77">
        <v>0</v>
      </c>
      <c r="W146" s="77">
        <v>0</v>
      </c>
      <c r="X146" s="77">
        <v>0</v>
      </c>
      <c r="Y146" s="77">
        <v>0</v>
      </c>
      <c r="Z146" s="77">
        <v>0</v>
      </c>
      <c r="AA146" s="77">
        <v>0</v>
      </c>
      <c r="AB146" s="77">
        <v>0</v>
      </c>
      <c r="AC146" s="77">
        <v>0</v>
      </c>
      <c r="AD146" s="77">
        <v>0</v>
      </c>
      <c r="AE146" s="77">
        <v>0</v>
      </c>
      <c r="AF146" s="77">
        <v>170.02818357000001</v>
      </c>
      <c r="AG146" s="77">
        <v>0</v>
      </c>
      <c r="AH146" s="77">
        <v>0</v>
      </c>
      <c r="AI146" s="126" t="s">
        <v>1399</v>
      </c>
      <c r="AJ146" s="126" t="s">
        <v>1399</v>
      </c>
      <c r="AK146" s="104"/>
    </row>
    <row r="147" spans="1:37" ht="45" x14ac:dyDescent="0.25">
      <c r="A147" s="27" t="s">
        <v>36</v>
      </c>
      <c r="B147" s="107" t="s">
        <v>869</v>
      </c>
      <c r="C147" s="122" t="s">
        <v>870</v>
      </c>
      <c r="D147" s="109" t="s">
        <v>36</v>
      </c>
      <c r="E147" s="104"/>
      <c r="F147" s="77">
        <v>0</v>
      </c>
      <c r="G147" s="77">
        <v>0</v>
      </c>
      <c r="H147" s="77">
        <v>0</v>
      </c>
      <c r="I147" s="77">
        <v>0</v>
      </c>
      <c r="J147" s="77">
        <v>0</v>
      </c>
      <c r="K147" s="77">
        <v>0</v>
      </c>
      <c r="L147" s="77">
        <v>0</v>
      </c>
      <c r="M147" s="77">
        <v>0</v>
      </c>
      <c r="N147" s="77">
        <v>0</v>
      </c>
      <c r="O147" s="77">
        <v>0</v>
      </c>
      <c r="P147" s="77">
        <v>0</v>
      </c>
      <c r="Q147" s="77">
        <v>0</v>
      </c>
      <c r="R147" s="77">
        <v>0</v>
      </c>
      <c r="S147" s="77">
        <v>0</v>
      </c>
      <c r="T147" s="77">
        <v>0</v>
      </c>
      <c r="U147" s="77">
        <v>0</v>
      </c>
      <c r="V147" s="77">
        <v>0</v>
      </c>
      <c r="W147" s="77">
        <v>0</v>
      </c>
      <c r="X147" s="77">
        <v>0</v>
      </c>
      <c r="Y147" s="77">
        <v>0</v>
      </c>
      <c r="Z147" s="77">
        <v>0</v>
      </c>
      <c r="AA147" s="77">
        <v>0</v>
      </c>
      <c r="AB147" s="77">
        <v>0</v>
      </c>
      <c r="AC147" s="77">
        <v>0</v>
      </c>
      <c r="AD147" s="77">
        <v>0</v>
      </c>
      <c r="AE147" s="77">
        <v>0</v>
      </c>
      <c r="AF147" s="77">
        <v>0</v>
      </c>
      <c r="AG147" s="77">
        <v>0</v>
      </c>
      <c r="AH147" s="77">
        <v>0</v>
      </c>
      <c r="AI147" s="126" t="s">
        <v>1399</v>
      </c>
      <c r="AJ147" s="126" t="s">
        <v>1399</v>
      </c>
      <c r="AK147" s="104"/>
    </row>
    <row r="148" spans="1:37" ht="30" x14ac:dyDescent="0.25">
      <c r="A148" s="27" t="s">
        <v>36</v>
      </c>
      <c r="B148" s="107" t="s">
        <v>871</v>
      </c>
      <c r="C148" s="122" t="s">
        <v>872</v>
      </c>
      <c r="D148" s="109" t="s">
        <v>36</v>
      </c>
      <c r="E148" s="104"/>
      <c r="F148" s="77">
        <v>32.923728813559322</v>
      </c>
      <c r="G148" s="77">
        <v>0</v>
      </c>
      <c r="H148" s="77">
        <v>4.1580064300000004</v>
      </c>
      <c r="I148" s="77">
        <v>21.990194460682876</v>
      </c>
      <c r="J148" s="77">
        <v>170.02818357000001</v>
      </c>
      <c r="K148" s="77">
        <v>0</v>
      </c>
      <c r="L148" s="77">
        <v>0</v>
      </c>
      <c r="M148" s="77">
        <v>0</v>
      </c>
      <c r="N148" s="77">
        <v>0</v>
      </c>
      <c r="O148" s="77">
        <v>0</v>
      </c>
      <c r="P148" s="77">
        <v>0</v>
      </c>
      <c r="Q148" s="77">
        <v>0</v>
      </c>
      <c r="R148" s="77">
        <v>0</v>
      </c>
      <c r="S148" s="77">
        <v>0</v>
      </c>
      <c r="T148" s="77">
        <v>0</v>
      </c>
      <c r="U148" s="77">
        <v>0</v>
      </c>
      <c r="V148" s="77">
        <v>0</v>
      </c>
      <c r="W148" s="77">
        <v>0</v>
      </c>
      <c r="X148" s="77">
        <v>0</v>
      </c>
      <c r="Y148" s="77">
        <v>0</v>
      </c>
      <c r="Z148" s="77">
        <v>0</v>
      </c>
      <c r="AA148" s="77">
        <v>0</v>
      </c>
      <c r="AB148" s="77">
        <v>0</v>
      </c>
      <c r="AC148" s="77">
        <v>0</v>
      </c>
      <c r="AD148" s="77">
        <v>0</v>
      </c>
      <c r="AE148" s="77">
        <v>0</v>
      </c>
      <c r="AF148" s="77">
        <v>170.02818357000001</v>
      </c>
      <c r="AG148" s="77">
        <v>0</v>
      </c>
      <c r="AH148" s="77">
        <v>0</v>
      </c>
      <c r="AI148" s="126" t="s">
        <v>1399</v>
      </c>
      <c r="AJ148" s="126" t="s">
        <v>1399</v>
      </c>
      <c r="AK148" s="104"/>
    </row>
    <row r="149" spans="1:37" ht="16.5" x14ac:dyDescent="0.25">
      <c r="A149" s="27" t="s">
        <v>86</v>
      </c>
      <c r="B149" s="74" t="s">
        <v>1097</v>
      </c>
      <c r="C149" s="82" t="s">
        <v>153</v>
      </c>
      <c r="D149" s="76" t="s">
        <v>36</v>
      </c>
      <c r="E149" s="41">
        <v>1010100002</v>
      </c>
      <c r="F149" s="77">
        <v>32.923728813559322</v>
      </c>
      <c r="G149" s="77">
        <v>0</v>
      </c>
      <c r="H149" s="77">
        <v>4.1580064300000004</v>
      </c>
      <c r="I149" s="77">
        <v>21.990194460682876</v>
      </c>
      <c r="J149" s="77">
        <v>170.02818357000001</v>
      </c>
      <c r="K149" s="77"/>
      <c r="L149" s="77">
        <v>0</v>
      </c>
      <c r="M149" s="77"/>
      <c r="N149" s="77">
        <v>0</v>
      </c>
      <c r="O149" s="77"/>
      <c r="P149" s="77">
        <v>0</v>
      </c>
      <c r="Q149" s="77"/>
      <c r="R149" s="77">
        <v>0</v>
      </c>
      <c r="S149" s="77"/>
      <c r="T149" s="77">
        <v>0</v>
      </c>
      <c r="U149" s="77"/>
      <c r="V149" s="77">
        <v>0</v>
      </c>
      <c r="W149" s="77"/>
      <c r="X149" s="77">
        <v>0</v>
      </c>
      <c r="Y149" s="77"/>
      <c r="Z149" s="77">
        <v>0</v>
      </c>
      <c r="AA149" s="77"/>
      <c r="AB149" s="77">
        <v>0</v>
      </c>
      <c r="AC149" s="77"/>
      <c r="AD149" s="77">
        <v>0</v>
      </c>
      <c r="AE149" s="77">
        <v>0</v>
      </c>
      <c r="AF149" s="77">
        <v>170.02818357000001</v>
      </c>
      <c r="AG149" s="77">
        <v>0</v>
      </c>
      <c r="AH149" s="77">
        <v>0</v>
      </c>
      <c r="AI149" s="105"/>
      <c r="AJ149" s="129" t="s">
        <v>1399</v>
      </c>
      <c r="AK149" s="84">
        <v>0</v>
      </c>
    </row>
    <row r="150" spans="1:37" ht="30" x14ac:dyDescent="0.25">
      <c r="A150" s="27" t="s">
        <v>36</v>
      </c>
      <c r="B150" s="107" t="s">
        <v>9</v>
      </c>
      <c r="C150" s="122" t="s">
        <v>873</v>
      </c>
      <c r="D150" s="109" t="s">
        <v>36</v>
      </c>
      <c r="E150" s="104"/>
      <c r="F150" s="77">
        <v>35.566152542372883</v>
      </c>
      <c r="G150" s="77">
        <v>0</v>
      </c>
      <c r="H150" s="77">
        <v>122.80402463999999</v>
      </c>
      <c r="I150" s="77">
        <v>20.248966766246717</v>
      </c>
      <c r="J150" s="77">
        <v>136.9246243094361</v>
      </c>
      <c r="K150" s="77">
        <v>0</v>
      </c>
      <c r="L150" s="77">
        <v>55.227400439763898</v>
      </c>
      <c r="M150" s="77">
        <v>0</v>
      </c>
      <c r="N150" s="77">
        <v>61.456898829999993</v>
      </c>
      <c r="O150" s="77">
        <v>0</v>
      </c>
      <c r="P150" s="77">
        <v>1.1944592500000002</v>
      </c>
      <c r="Q150" s="77">
        <v>0</v>
      </c>
      <c r="R150" s="77">
        <v>1.1997654500000001</v>
      </c>
      <c r="S150" s="77">
        <v>0</v>
      </c>
      <c r="T150" s="77">
        <v>2.8394E-4</v>
      </c>
      <c r="U150" s="77">
        <v>0</v>
      </c>
      <c r="V150" s="77">
        <v>8.0920710000000007E-2</v>
      </c>
      <c r="W150" s="77">
        <v>0</v>
      </c>
      <c r="X150" s="77">
        <v>5.3883690400000006</v>
      </c>
      <c r="Y150" s="77">
        <v>0</v>
      </c>
      <c r="Z150" s="77">
        <v>5.396595790000001</v>
      </c>
      <c r="AA150" s="77">
        <v>0</v>
      </c>
      <c r="AB150" s="77">
        <v>48.6442882097639</v>
      </c>
      <c r="AC150" s="77">
        <v>0</v>
      </c>
      <c r="AD150" s="77">
        <v>54.779616879999999</v>
      </c>
      <c r="AE150" s="77">
        <v>0</v>
      </c>
      <c r="AF150" s="77">
        <v>75.567379679436101</v>
      </c>
      <c r="AG150" s="77">
        <v>0</v>
      </c>
      <c r="AH150" s="77">
        <v>6.2294983902360954</v>
      </c>
      <c r="AI150" s="126" t="s">
        <v>1399</v>
      </c>
      <c r="AJ150" s="126">
        <v>1.1127972408737681</v>
      </c>
      <c r="AK150" s="104"/>
    </row>
    <row r="151" spans="1:37" ht="16.5" x14ac:dyDescent="0.25">
      <c r="A151" s="27" t="s">
        <v>109</v>
      </c>
      <c r="B151" s="74" t="s">
        <v>1098</v>
      </c>
      <c r="C151" s="82" t="s">
        <v>249</v>
      </c>
      <c r="D151" s="76" t="s">
        <v>36</v>
      </c>
      <c r="E151" s="41">
        <v>1010200009</v>
      </c>
      <c r="F151" s="77">
        <v>0</v>
      </c>
      <c r="G151" s="77">
        <v>0</v>
      </c>
      <c r="H151" s="77">
        <v>35.75329335</v>
      </c>
      <c r="I151" s="77">
        <v>0</v>
      </c>
      <c r="J151" s="77">
        <v>0</v>
      </c>
      <c r="K151" s="77"/>
      <c r="L151" s="77">
        <v>0</v>
      </c>
      <c r="M151" s="77"/>
      <c r="N151" s="77">
        <v>9.9654200000000012E-2</v>
      </c>
      <c r="O151" s="77"/>
      <c r="P151" s="77">
        <v>0</v>
      </c>
      <c r="Q151" s="77"/>
      <c r="R151" s="77">
        <v>5.3061999999999996E-3</v>
      </c>
      <c r="S151" s="77"/>
      <c r="T151" s="77">
        <v>0</v>
      </c>
      <c r="U151" s="77"/>
      <c r="V151" s="77">
        <v>8.063677000000001E-2</v>
      </c>
      <c r="W151" s="77"/>
      <c r="X151" s="77">
        <v>0</v>
      </c>
      <c r="Y151" s="77"/>
      <c r="Z151" s="77">
        <v>8.2267499999999997E-3</v>
      </c>
      <c r="AA151" s="77"/>
      <c r="AB151" s="77">
        <v>0</v>
      </c>
      <c r="AC151" s="77"/>
      <c r="AD151" s="77">
        <v>5.4844799999999999E-3</v>
      </c>
      <c r="AE151" s="77">
        <v>0</v>
      </c>
      <c r="AF151" s="77">
        <v>0</v>
      </c>
      <c r="AG151" s="77">
        <v>0</v>
      </c>
      <c r="AH151" s="77">
        <v>9.9654200000000012E-2</v>
      </c>
      <c r="AI151" s="105"/>
      <c r="AJ151" s="129" t="s">
        <v>1399</v>
      </c>
      <c r="AK151" s="84" t="s">
        <v>748</v>
      </c>
    </row>
    <row r="152" spans="1:37" ht="45" x14ac:dyDescent="0.25">
      <c r="A152" s="27" t="s">
        <v>109</v>
      </c>
      <c r="B152" s="74" t="s">
        <v>1098</v>
      </c>
      <c r="C152" s="82" t="s">
        <v>501</v>
      </c>
      <c r="D152" s="76" t="s">
        <v>36</v>
      </c>
      <c r="E152" s="41">
        <v>1010200226</v>
      </c>
      <c r="F152" s="77">
        <v>0</v>
      </c>
      <c r="G152" s="77">
        <v>0</v>
      </c>
      <c r="H152" s="77">
        <v>4.3638063599999999</v>
      </c>
      <c r="I152" s="77">
        <v>0</v>
      </c>
      <c r="J152" s="77">
        <v>0</v>
      </c>
      <c r="K152" s="77"/>
      <c r="L152" s="77">
        <v>0</v>
      </c>
      <c r="M152" s="77"/>
      <c r="N152" s="77">
        <v>0</v>
      </c>
      <c r="O152" s="77"/>
      <c r="P152" s="77">
        <v>0</v>
      </c>
      <c r="Q152" s="77"/>
      <c r="R152" s="77">
        <v>0</v>
      </c>
      <c r="S152" s="77"/>
      <c r="T152" s="77">
        <v>0</v>
      </c>
      <c r="U152" s="77"/>
      <c r="V152" s="77">
        <v>0</v>
      </c>
      <c r="W152" s="77"/>
      <c r="X152" s="77">
        <v>0</v>
      </c>
      <c r="Y152" s="77"/>
      <c r="Z152" s="77">
        <v>0</v>
      </c>
      <c r="AA152" s="77"/>
      <c r="AB152" s="77">
        <v>0</v>
      </c>
      <c r="AC152" s="77"/>
      <c r="AD152" s="77">
        <v>0</v>
      </c>
      <c r="AE152" s="77">
        <v>0</v>
      </c>
      <c r="AF152" s="77">
        <v>0</v>
      </c>
      <c r="AG152" s="77">
        <v>0</v>
      </c>
      <c r="AH152" s="77">
        <v>0</v>
      </c>
      <c r="AI152" s="105"/>
      <c r="AJ152" s="129" t="s">
        <v>1399</v>
      </c>
      <c r="AK152" s="84">
        <v>0</v>
      </c>
    </row>
    <row r="153" spans="1:37" ht="30" x14ac:dyDescent="0.25">
      <c r="A153" s="27" t="s">
        <v>109</v>
      </c>
      <c r="B153" s="74" t="s">
        <v>1098</v>
      </c>
      <c r="C153" s="82" t="s">
        <v>502</v>
      </c>
      <c r="D153" s="76" t="s">
        <v>36</v>
      </c>
      <c r="E153" s="41">
        <v>1010200001</v>
      </c>
      <c r="F153" s="77">
        <v>1.0525932203389829</v>
      </c>
      <c r="G153" s="77">
        <v>0</v>
      </c>
      <c r="H153" s="77">
        <v>5.5949999999999998</v>
      </c>
      <c r="I153" s="77">
        <v>0</v>
      </c>
      <c r="J153" s="77">
        <v>0</v>
      </c>
      <c r="K153" s="77"/>
      <c r="L153" s="77">
        <v>0</v>
      </c>
      <c r="M153" s="77"/>
      <c r="N153" s="77">
        <v>0</v>
      </c>
      <c r="O153" s="77"/>
      <c r="P153" s="77">
        <v>0</v>
      </c>
      <c r="Q153" s="77"/>
      <c r="R153" s="77">
        <v>0</v>
      </c>
      <c r="S153" s="77"/>
      <c r="T153" s="77">
        <v>0</v>
      </c>
      <c r="U153" s="77"/>
      <c r="V153" s="77">
        <v>0</v>
      </c>
      <c r="W153" s="77"/>
      <c r="X153" s="77">
        <v>0</v>
      </c>
      <c r="Y153" s="77"/>
      <c r="Z153" s="77">
        <v>0</v>
      </c>
      <c r="AA153" s="77"/>
      <c r="AB153" s="77">
        <v>0</v>
      </c>
      <c r="AC153" s="77"/>
      <c r="AD153" s="77">
        <v>0</v>
      </c>
      <c r="AE153" s="77">
        <v>0</v>
      </c>
      <c r="AF153" s="77">
        <v>0</v>
      </c>
      <c r="AG153" s="77">
        <v>0</v>
      </c>
      <c r="AH153" s="77">
        <v>0</v>
      </c>
      <c r="AI153" s="105"/>
      <c r="AJ153" s="129" t="s">
        <v>1399</v>
      </c>
      <c r="AK153" s="84">
        <v>0</v>
      </c>
    </row>
    <row r="154" spans="1:37" ht="60" x14ac:dyDescent="0.25">
      <c r="A154" s="27" t="s">
        <v>109</v>
      </c>
      <c r="B154" s="74" t="s">
        <v>1098</v>
      </c>
      <c r="C154" s="82" t="s">
        <v>1286</v>
      </c>
      <c r="D154" s="76" t="s">
        <v>36</v>
      </c>
      <c r="E154" s="41">
        <v>1010200004</v>
      </c>
      <c r="F154" s="77">
        <v>13.558474576271188</v>
      </c>
      <c r="G154" s="77">
        <v>0</v>
      </c>
      <c r="H154" s="77">
        <v>76.375208829999991</v>
      </c>
      <c r="I154" s="77">
        <v>6.0165886227002749</v>
      </c>
      <c r="J154" s="77">
        <v>33.789161705084744</v>
      </c>
      <c r="K154" s="77"/>
      <c r="L154" s="77">
        <v>33.789161705084737</v>
      </c>
      <c r="M154" s="77"/>
      <c r="N154" s="77">
        <v>29.692155370000002</v>
      </c>
      <c r="O154" s="77"/>
      <c r="P154" s="77">
        <v>1.1944592500000002</v>
      </c>
      <c r="Q154" s="77"/>
      <c r="R154" s="77">
        <v>1.1944592500000002</v>
      </c>
      <c r="S154" s="77"/>
      <c r="T154" s="77">
        <v>2.8394E-4</v>
      </c>
      <c r="U154" s="77"/>
      <c r="V154" s="77">
        <v>2.8394E-4</v>
      </c>
      <c r="W154" s="77"/>
      <c r="X154" s="77">
        <v>5.3883690400000006</v>
      </c>
      <c r="Y154" s="77"/>
      <c r="Z154" s="77">
        <v>5.3883690400000006</v>
      </c>
      <c r="AA154" s="77"/>
      <c r="AB154" s="77">
        <v>27.20604947508474</v>
      </c>
      <c r="AC154" s="77"/>
      <c r="AD154" s="77">
        <v>23.109043140000001</v>
      </c>
      <c r="AE154" s="77">
        <v>0</v>
      </c>
      <c r="AF154" s="77">
        <v>4.0970063350847425</v>
      </c>
      <c r="AG154" s="77">
        <v>0</v>
      </c>
      <c r="AH154" s="77">
        <v>-4.0970063350847354</v>
      </c>
      <c r="AI154" s="105"/>
      <c r="AJ154" s="129">
        <v>0.87874791417307641</v>
      </c>
      <c r="AK154" s="84" t="s">
        <v>1144</v>
      </c>
    </row>
    <row r="155" spans="1:37" ht="45" x14ac:dyDescent="0.25">
      <c r="A155" s="27" t="s">
        <v>109</v>
      </c>
      <c r="B155" s="74" t="s">
        <v>1098</v>
      </c>
      <c r="C155" s="82" t="s">
        <v>505</v>
      </c>
      <c r="D155" s="76" t="s">
        <v>36</v>
      </c>
      <c r="E155" s="41">
        <v>1010200005</v>
      </c>
      <c r="F155" s="77">
        <v>20.955084745762715</v>
      </c>
      <c r="G155" s="77">
        <v>0</v>
      </c>
      <c r="H155" s="77">
        <v>0</v>
      </c>
      <c r="I155" s="77">
        <v>12.452747625508819</v>
      </c>
      <c r="J155" s="77">
        <v>91.776749999999993</v>
      </c>
      <c r="K155" s="77"/>
      <c r="L155" s="77">
        <v>18.704347595887199</v>
      </c>
      <c r="M155" s="77"/>
      <c r="N155" s="77">
        <v>30.582187689999998</v>
      </c>
      <c r="O155" s="77"/>
      <c r="P155" s="77">
        <v>0</v>
      </c>
      <c r="Q155" s="77"/>
      <c r="R155" s="77">
        <v>0</v>
      </c>
      <c r="S155" s="77"/>
      <c r="T155" s="77">
        <v>0</v>
      </c>
      <c r="U155" s="77"/>
      <c r="V155" s="77">
        <v>0</v>
      </c>
      <c r="W155" s="77"/>
      <c r="X155" s="77">
        <v>0</v>
      </c>
      <c r="Y155" s="77"/>
      <c r="Z155" s="77">
        <v>0</v>
      </c>
      <c r="AA155" s="77"/>
      <c r="AB155" s="77">
        <v>18.704347595887199</v>
      </c>
      <c r="AC155" s="77"/>
      <c r="AD155" s="77">
        <v>30.582187689999998</v>
      </c>
      <c r="AE155" s="77">
        <v>0</v>
      </c>
      <c r="AF155" s="77">
        <v>61.194562309999995</v>
      </c>
      <c r="AG155" s="77">
        <v>0</v>
      </c>
      <c r="AH155" s="77">
        <v>11.877840094112798</v>
      </c>
      <c r="AI155" s="105"/>
      <c r="AJ155" s="129">
        <v>1.6350309751902041</v>
      </c>
      <c r="AK155" s="84" t="s">
        <v>742</v>
      </c>
    </row>
    <row r="156" spans="1:37" ht="60" x14ac:dyDescent="0.25">
      <c r="A156" s="27" t="s">
        <v>109</v>
      </c>
      <c r="B156" s="74" t="s">
        <v>1098</v>
      </c>
      <c r="C156" s="82" t="s">
        <v>1287</v>
      </c>
      <c r="D156" s="76" t="s">
        <v>36</v>
      </c>
      <c r="E156" s="41">
        <v>1010202830</v>
      </c>
      <c r="F156" s="77">
        <v>0</v>
      </c>
      <c r="G156" s="77">
        <v>0</v>
      </c>
      <c r="H156" s="77">
        <v>0.35835804999999998</v>
      </c>
      <c r="I156" s="77">
        <v>0.27576857757619327</v>
      </c>
      <c r="J156" s="77">
        <v>1.6813610174820504</v>
      </c>
      <c r="K156" s="77"/>
      <c r="L156" s="77">
        <v>1.6813610174820504</v>
      </c>
      <c r="M156" s="77"/>
      <c r="N156" s="77">
        <v>1.08290157</v>
      </c>
      <c r="O156" s="77"/>
      <c r="P156" s="77">
        <v>0</v>
      </c>
      <c r="Q156" s="77"/>
      <c r="R156" s="77">
        <v>0</v>
      </c>
      <c r="S156" s="77"/>
      <c r="T156" s="77">
        <v>0</v>
      </c>
      <c r="U156" s="77"/>
      <c r="V156" s="77">
        <v>0</v>
      </c>
      <c r="W156" s="77"/>
      <c r="X156" s="77">
        <v>0</v>
      </c>
      <c r="Y156" s="77"/>
      <c r="Z156" s="77">
        <v>0</v>
      </c>
      <c r="AA156" s="77"/>
      <c r="AB156" s="77">
        <v>1.6813610174820504</v>
      </c>
      <c r="AC156" s="77"/>
      <c r="AD156" s="77">
        <v>1.08290157</v>
      </c>
      <c r="AE156" s="77">
        <v>0</v>
      </c>
      <c r="AF156" s="77">
        <v>0.59845944748205038</v>
      </c>
      <c r="AG156" s="77">
        <v>0</v>
      </c>
      <c r="AH156" s="77">
        <v>-0.59845944748205038</v>
      </c>
      <c r="AI156" s="105"/>
      <c r="AJ156" s="129">
        <v>0.64406249386090619</v>
      </c>
      <c r="AK156" s="84" t="s">
        <v>1288</v>
      </c>
    </row>
    <row r="157" spans="1:37" ht="60" x14ac:dyDescent="0.25">
      <c r="A157" s="27" t="s">
        <v>109</v>
      </c>
      <c r="B157" s="74" t="s">
        <v>1098</v>
      </c>
      <c r="C157" s="82" t="s">
        <v>1289</v>
      </c>
      <c r="D157" s="76" t="s">
        <v>36</v>
      </c>
      <c r="E157" s="41">
        <v>1010202829</v>
      </c>
      <c r="F157" s="77">
        <v>0</v>
      </c>
      <c r="G157" s="77">
        <v>0</v>
      </c>
      <c r="H157" s="77">
        <v>0.35835804999999998</v>
      </c>
      <c r="I157" s="77">
        <v>1.5038619404614302</v>
      </c>
      <c r="J157" s="77">
        <v>9.6773515868693032</v>
      </c>
      <c r="K157" s="77"/>
      <c r="L157" s="77">
        <v>1.0525301213099125</v>
      </c>
      <c r="M157" s="77"/>
      <c r="N157" s="77">
        <v>0</v>
      </c>
      <c r="O157" s="77"/>
      <c r="P157" s="77">
        <v>0</v>
      </c>
      <c r="Q157" s="77"/>
      <c r="R157" s="77">
        <v>0</v>
      </c>
      <c r="S157" s="77"/>
      <c r="T157" s="77">
        <v>0</v>
      </c>
      <c r="U157" s="77"/>
      <c r="V157" s="77">
        <v>0</v>
      </c>
      <c r="W157" s="77"/>
      <c r="X157" s="77">
        <v>0</v>
      </c>
      <c r="Y157" s="77"/>
      <c r="Z157" s="77">
        <v>0</v>
      </c>
      <c r="AA157" s="77"/>
      <c r="AB157" s="77">
        <v>1.0525301213099125</v>
      </c>
      <c r="AC157" s="77"/>
      <c r="AD157" s="77">
        <v>0</v>
      </c>
      <c r="AE157" s="77">
        <v>0</v>
      </c>
      <c r="AF157" s="77">
        <v>9.6773515868693032</v>
      </c>
      <c r="AG157" s="77">
        <v>0</v>
      </c>
      <c r="AH157" s="77">
        <v>-1.0525301213099125</v>
      </c>
      <c r="AI157" s="105"/>
      <c r="AJ157" s="129">
        <v>0</v>
      </c>
      <c r="AK157" s="84" t="s">
        <v>1290</v>
      </c>
    </row>
    <row r="158" spans="1:37" ht="30" x14ac:dyDescent="0.25">
      <c r="A158" s="27" t="s">
        <v>36</v>
      </c>
      <c r="B158" s="107" t="s">
        <v>14</v>
      </c>
      <c r="C158" s="122" t="s">
        <v>874</v>
      </c>
      <c r="D158" s="109" t="s">
        <v>36</v>
      </c>
      <c r="E158" s="104"/>
      <c r="F158" s="77">
        <v>0</v>
      </c>
      <c r="G158" s="77">
        <v>0</v>
      </c>
      <c r="H158" s="77">
        <v>0</v>
      </c>
      <c r="I158" s="77">
        <v>0</v>
      </c>
      <c r="J158" s="77">
        <v>0</v>
      </c>
      <c r="K158" s="77">
        <v>0</v>
      </c>
      <c r="L158" s="77">
        <v>0</v>
      </c>
      <c r="M158" s="77">
        <v>0</v>
      </c>
      <c r="N158" s="77">
        <v>0</v>
      </c>
      <c r="O158" s="77">
        <v>0</v>
      </c>
      <c r="P158" s="77">
        <v>0</v>
      </c>
      <c r="Q158" s="77">
        <v>0</v>
      </c>
      <c r="R158" s="77">
        <v>0</v>
      </c>
      <c r="S158" s="77">
        <v>0</v>
      </c>
      <c r="T158" s="77">
        <v>0</v>
      </c>
      <c r="U158" s="77">
        <v>0</v>
      </c>
      <c r="V158" s="77">
        <v>0</v>
      </c>
      <c r="W158" s="77">
        <v>0</v>
      </c>
      <c r="X158" s="77">
        <v>0</v>
      </c>
      <c r="Y158" s="77">
        <v>0</v>
      </c>
      <c r="Z158" s="77">
        <v>0</v>
      </c>
      <c r="AA158" s="77">
        <v>0</v>
      </c>
      <c r="AB158" s="77">
        <v>0</v>
      </c>
      <c r="AC158" s="77">
        <v>0</v>
      </c>
      <c r="AD158" s="77">
        <v>0</v>
      </c>
      <c r="AE158" s="77">
        <v>0</v>
      </c>
      <c r="AF158" s="77">
        <v>0</v>
      </c>
      <c r="AG158" s="77">
        <v>0</v>
      </c>
      <c r="AH158" s="77">
        <v>0</v>
      </c>
      <c r="AI158" s="126" t="s">
        <v>1399</v>
      </c>
      <c r="AJ158" s="126" t="s">
        <v>1399</v>
      </c>
      <c r="AK158" s="104"/>
    </row>
    <row r="159" spans="1:37" x14ac:dyDescent="0.25">
      <c r="A159" s="27" t="s">
        <v>36</v>
      </c>
      <c r="B159" s="107" t="s">
        <v>23</v>
      </c>
      <c r="C159" s="122" t="s">
        <v>875</v>
      </c>
      <c r="D159" s="109" t="s">
        <v>36</v>
      </c>
      <c r="E159" s="104"/>
      <c r="F159" s="77">
        <v>102.5005622881356</v>
      </c>
      <c r="G159" s="77">
        <v>0</v>
      </c>
      <c r="H159" s="77">
        <v>106.61983043000001</v>
      </c>
      <c r="I159" s="77">
        <v>13.560240897940966</v>
      </c>
      <c r="J159" s="77">
        <v>89.51488637657647</v>
      </c>
      <c r="K159" s="77">
        <v>0</v>
      </c>
      <c r="L159" s="77">
        <v>39.029671497996674</v>
      </c>
      <c r="M159" s="77">
        <v>0</v>
      </c>
      <c r="N159" s="77">
        <v>32.743875740000007</v>
      </c>
      <c r="O159" s="77">
        <v>0</v>
      </c>
      <c r="P159" s="77">
        <v>0.39698468000000003</v>
      </c>
      <c r="Q159" s="77">
        <v>0</v>
      </c>
      <c r="R159" s="77">
        <v>0.45180267000000002</v>
      </c>
      <c r="S159" s="77">
        <v>0</v>
      </c>
      <c r="T159" s="77">
        <v>7.1245311627118646</v>
      </c>
      <c r="U159" s="77">
        <v>0</v>
      </c>
      <c r="V159" s="77">
        <v>7.1492535900000007</v>
      </c>
      <c r="W159" s="77">
        <v>0</v>
      </c>
      <c r="X159" s="77">
        <v>1.2792072511864407</v>
      </c>
      <c r="Y159" s="77">
        <v>0</v>
      </c>
      <c r="Z159" s="77">
        <v>1.4520261300000001</v>
      </c>
      <c r="AA159" s="77">
        <v>0</v>
      </c>
      <c r="AB159" s="77">
        <v>30.228948404098364</v>
      </c>
      <c r="AC159" s="77">
        <v>0</v>
      </c>
      <c r="AD159" s="77">
        <v>23.690793350000003</v>
      </c>
      <c r="AE159" s="77">
        <v>0</v>
      </c>
      <c r="AF159" s="77">
        <v>57.496254410644291</v>
      </c>
      <c r="AG159" s="77">
        <v>0</v>
      </c>
      <c r="AH159" s="77">
        <v>-6.2857957579966666</v>
      </c>
      <c r="AI159" s="126" t="s">
        <v>1399</v>
      </c>
      <c r="AJ159" s="126">
        <v>0.83894827917474768</v>
      </c>
      <c r="AK159" s="104"/>
    </row>
    <row r="160" spans="1:37" ht="45" x14ac:dyDescent="0.25">
      <c r="A160" s="27" t="s">
        <v>101</v>
      </c>
      <c r="B160" s="74" t="s">
        <v>1099</v>
      </c>
      <c r="C160" s="82" t="s">
        <v>411</v>
      </c>
      <c r="D160" s="76" t="s">
        <v>36</v>
      </c>
      <c r="E160" s="41">
        <v>1010102582</v>
      </c>
      <c r="F160" s="77">
        <v>0</v>
      </c>
      <c r="G160" s="77">
        <v>0</v>
      </c>
      <c r="H160" s="77">
        <v>0</v>
      </c>
      <c r="I160" s="77">
        <v>0</v>
      </c>
      <c r="J160" s="77">
        <v>0</v>
      </c>
      <c r="K160" s="77"/>
      <c r="L160" s="77">
        <v>0</v>
      </c>
      <c r="M160" s="77"/>
      <c r="N160" s="77">
        <v>5.4817990000000004E-2</v>
      </c>
      <c r="O160" s="77"/>
      <c r="P160" s="77">
        <v>0</v>
      </c>
      <c r="Q160" s="77"/>
      <c r="R160" s="77">
        <v>5.4817990000000004E-2</v>
      </c>
      <c r="S160" s="77"/>
      <c r="T160" s="77">
        <v>0</v>
      </c>
      <c r="U160" s="77"/>
      <c r="V160" s="77">
        <v>0</v>
      </c>
      <c r="W160" s="77"/>
      <c r="X160" s="77">
        <v>0</v>
      </c>
      <c r="Y160" s="77"/>
      <c r="Z160" s="77">
        <v>0</v>
      </c>
      <c r="AA160" s="77"/>
      <c r="AB160" s="77">
        <v>0</v>
      </c>
      <c r="AC160" s="77"/>
      <c r="AD160" s="77">
        <v>0</v>
      </c>
      <c r="AE160" s="77">
        <v>0</v>
      </c>
      <c r="AF160" s="77">
        <v>0</v>
      </c>
      <c r="AG160" s="77">
        <v>0</v>
      </c>
      <c r="AH160" s="77">
        <v>5.4817990000000004E-2</v>
      </c>
      <c r="AI160" s="105"/>
      <c r="AJ160" s="129" t="s">
        <v>1399</v>
      </c>
      <c r="AK160" s="84" t="s">
        <v>1221</v>
      </c>
    </row>
    <row r="161" spans="1:37" ht="30" x14ac:dyDescent="0.25">
      <c r="A161" s="27" t="s">
        <v>101</v>
      </c>
      <c r="B161" s="74" t="s">
        <v>1099</v>
      </c>
      <c r="C161" s="82" t="s">
        <v>695</v>
      </c>
      <c r="D161" s="76" t="s">
        <v>36</v>
      </c>
      <c r="E161" s="41">
        <v>1010302716</v>
      </c>
      <c r="F161" s="77">
        <v>0</v>
      </c>
      <c r="G161" s="77">
        <v>0</v>
      </c>
      <c r="H161" s="77">
        <v>0</v>
      </c>
      <c r="I161" s="77">
        <v>0</v>
      </c>
      <c r="J161" s="77">
        <v>0</v>
      </c>
      <c r="K161" s="77"/>
      <c r="L161" s="77">
        <v>0</v>
      </c>
      <c r="M161" s="77"/>
      <c r="N161" s="77">
        <v>0.19775629</v>
      </c>
      <c r="O161" s="77"/>
      <c r="P161" s="77">
        <v>0</v>
      </c>
      <c r="Q161" s="77"/>
      <c r="R161" s="77">
        <v>0</v>
      </c>
      <c r="S161" s="77"/>
      <c r="T161" s="77">
        <v>0</v>
      </c>
      <c r="U161" s="77"/>
      <c r="V161" s="77">
        <v>2.472243E-2</v>
      </c>
      <c r="W161" s="77"/>
      <c r="X161" s="77">
        <v>0</v>
      </c>
      <c r="Y161" s="77"/>
      <c r="Z161" s="77">
        <v>0.17303386000000001</v>
      </c>
      <c r="AA161" s="77"/>
      <c r="AB161" s="77">
        <v>0</v>
      </c>
      <c r="AC161" s="77"/>
      <c r="AD161" s="77">
        <v>0</v>
      </c>
      <c r="AE161" s="77">
        <v>0</v>
      </c>
      <c r="AF161" s="77">
        <v>0</v>
      </c>
      <c r="AG161" s="77">
        <v>0</v>
      </c>
      <c r="AH161" s="77">
        <v>0.19775629</v>
      </c>
      <c r="AI161" s="105"/>
      <c r="AJ161" s="129" t="s">
        <v>1399</v>
      </c>
      <c r="AK161" s="84" t="s">
        <v>1235</v>
      </c>
    </row>
    <row r="162" spans="1:37" ht="45" x14ac:dyDescent="0.25">
      <c r="A162" s="27" t="s">
        <v>101</v>
      </c>
      <c r="B162" s="74" t="s">
        <v>1099</v>
      </c>
      <c r="C162" s="82" t="s">
        <v>476</v>
      </c>
      <c r="D162" s="76" t="s">
        <v>36</v>
      </c>
      <c r="E162" s="41">
        <v>1010302528</v>
      </c>
      <c r="F162" s="77">
        <v>0</v>
      </c>
      <c r="G162" s="77">
        <v>0</v>
      </c>
      <c r="H162" s="77">
        <v>6.00259E-2</v>
      </c>
      <c r="I162" s="77">
        <v>0</v>
      </c>
      <c r="J162" s="77">
        <v>0</v>
      </c>
      <c r="K162" s="77"/>
      <c r="L162" s="77">
        <v>0</v>
      </c>
      <c r="M162" s="77"/>
      <c r="N162" s="77">
        <v>0</v>
      </c>
      <c r="O162" s="77"/>
      <c r="P162" s="77">
        <v>0</v>
      </c>
      <c r="Q162" s="77"/>
      <c r="R162" s="77">
        <v>0</v>
      </c>
      <c r="S162" s="77"/>
      <c r="T162" s="77">
        <v>0</v>
      </c>
      <c r="U162" s="77"/>
      <c r="V162" s="77">
        <v>0</v>
      </c>
      <c r="W162" s="77"/>
      <c r="X162" s="77">
        <v>0</v>
      </c>
      <c r="Y162" s="77"/>
      <c r="Z162" s="77">
        <v>0</v>
      </c>
      <c r="AA162" s="77"/>
      <c r="AB162" s="77">
        <v>0</v>
      </c>
      <c r="AC162" s="77"/>
      <c r="AD162" s="77">
        <v>0</v>
      </c>
      <c r="AE162" s="77">
        <v>0</v>
      </c>
      <c r="AF162" s="77">
        <v>0</v>
      </c>
      <c r="AG162" s="77">
        <v>0</v>
      </c>
      <c r="AH162" s="77">
        <v>0</v>
      </c>
      <c r="AI162" s="105"/>
      <c r="AJ162" s="129" t="s">
        <v>1399</v>
      </c>
      <c r="AK162" s="84">
        <v>0</v>
      </c>
    </row>
    <row r="163" spans="1:37" ht="90" x14ac:dyDescent="0.25">
      <c r="A163" s="27" t="s">
        <v>108</v>
      </c>
      <c r="B163" s="74" t="s">
        <v>1099</v>
      </c>
      <c r="C163" s="82" t="s">
        <v>506</v>
      </c>
      <c r="D163" s="76" t="s">
        <v>36</v>
      </c>
      <c r="E163" s="41">
        <v>1010300001</v>
      </c>
      <c r="F163" s="77">
        <v>6.1466101694915256</v>
      </c>
      <c r="G163" s="77">
        <v>0</v>
      </c>
      <c r="H163" s="77">
        <v>50.389598469999996</v>
      </c>
      <c r="I163" s="77">
        <v>7.4691400519904754</v>
      </c>
      <c r="J163" s="77">
        <v>49.064781001525432</v>
      </c>
      <c r="K163" s="77"/>
      <c r="L163" s="77">
        <v>11.602302953389835</v>
      </c>
      <c r="M163" s="77"/>
      <c r="N163" s="77">
        <v>5.7716885200000005</v>
      </c>
      <c r="O163" s="77"/>
      <c r="P163" s="77">
        <v>0.32998468000000003</v>
      </c>
      <c r="Q163" s="77"/>
      <c r="R163" s="77">
        <v>0.32998468000000003</v>
      </c>
      <c r="S163" s="77"/>
      <c r="T163" s="77">
        <v>4.4225728600000007</v>
      </c>
      <c r="U163" s="77"/>
      <c r="V163" s="77">
        <v>4.4225728600000007</v>
      </c>
      <c r="W163" s="77"/>
      <c r="X163" s="77">
        <v>1.0191309800000001</v>
      </c>
      <c r="Y163" s="77"/>
      <c r="Z163" s="77">
        <v>1.0191309800000001</v>
      </c>
      <c r="AA163" s="77"/>
      <c r="AB163" s="77">
        <v>5.8306144333898331</v>
      </c>
      <c r="AC163" s="77"/>
      <c r="AD163" s="77">
        <v>0</v>
      </c>
      <c r="AE163" s="77">
        <v>0</v>
      </c>
      <c r="AF163" s="77">
        <v>43.293092481525434</v>
      </c>
      <c r="AG163" s="77">
        <v>0</v>
      </c>
      <c r="AH163" s="77">
        <v>-5.830614433389834</v>
      </c>
      <c r="AI163" s="105"/>
      <c r="AJ163" s="129">
        <v>0.4974605940895287</v>
      </c>
      <c r="AK163" s="84" t="s">
        <v>692</v>
      </c>
    </row>
    <row r="164" spans="1:37" ht="45" x14ac:dyDescent="0.25">
      <c r="A164" s="27" t="s">
        <v>100</v>
      </c>
      <c r="B164" s="74" t="s">
        <v>1099</v>
      </c>
      <c r="C164" s="82" t="s">
        <v>534</v>
      </c>
      <c r="D164" s="76" t="s">
        <v>36</v>
      </c>
      <c r="E164" s="41">
        <v>1010100191</v>
      </c>
      <c r="F164" s="77">
        <v>4.9711355932203389</v>
      </c>
      <c r="G164" s="77">
        <v>0</v>
      </c>
      <c r="H164" s="77">
        <v>0.88453740999999997</v>
      </c>
      <c r="I164" s="77">
        <v>0.46172957994532887</v>
      </c>
      <c r="J164" s="77">
        <v>2.928750725593221</v>
      </c>
      <c r="K164" s="77"/>
      <c r="L164" s="77">
        <v>2.928750725593221</v>
      </c>
      <c r="M164" s="77"/>
      <c r="N164" s="77">
        <v>2.9283491399999999</v>
      </c>
      <c r="O164" s="77"/>
      <c r="P164" s="77">
        <v>0</v>
      </c>
      <c r="Q164" s="77"/>
      <c r="R164" s="77">
        <v>0</v>
      </c>
      <c r="S164" s="77"/>
      <c r="T164" s="77">
        <v>0</v>
      </c>
      <c r="U164" s="77"/>
      <c r="V164" s="77">
        <v>0</v>
      </c>
      <c r="W164" s="77"/>
      <c r="X164" s="77">
        <v>0</v>
      </c>
      <c r="Y164" s="77"/>
      <c r="Z164" s="77">
        <v>0</v>
      </c>
      <c r="AA164" s="77"/>
      <c r="AB164" s="77">
        <v>2.928750725593221</v>
      </c>
      <c r="AC164" s="77"/>
      <c r="AD164" s="77">
        <v>2.9283491399999999</v>
      </c>
      <c r="AE164" s="77">
        <v>0</v>
      </c>
      <c r="AF164" s="77">
        <v>4.0158559322112097E-4</v>
      </c>
      <c r="AG164" s="77">
        <v>0</v>
      </c>
      <c r="AH164" s="77">
        <v>-4.0158559322112097E-4</v>
      </c>
      <c r="AI164" s="105"/>
      <c r="AJ164" s="129">
        <v>0.99986288160692138</v>
      </c>
      <c r="AK164" s="84">
        <v>0</v>
      </c>
    </row>
    <row r="165" spans="1:37" ht="45" x14ac:dyDescent="0.25">
      <c r="A165" s="27" t="s">
        <v>100</v>
      </c>
      <c r="B165" s="74" t="s">
        <v>1099</v>
      </c>
      <c r="C165" s="82" t="s">
        <v>535</v>
      </c>
      <c r="D165" s="76" t="s">
        <v>36</v>
      </c>
      <c r="E165" s="41">
        <v>1010102574</v>
      </c>
      <c r="F165" s="77">
        <v>27.136440677966103</v>
      </c>
      <c r="G165" s="77">
        <v>0</v>
      </c>
      <c r="H165" s="77">
        <v>0</v>
      </c>
      <c r="I165" s="77">
        <v>4.678472228574216E-2</v>
      </c>
      <c r="J165" s="77">
        <v>0.26007627118644067</v>
      </c>
      <c r="K165" s="77"/>
      <c r="L165" s="77">
        <v>0.26007627118644067</v>
      </c>
      <c r="M165" s="77"/>
      <c r="N165" s="77">
        <v>0.25986129000000002</v>
      </c>
      <c r="O165" s="77"/>
      <c r="P165" s="77">
        <v>0</v>
      </c>
      <c r="Q165" s="77"/>
      <c r="R165" s="77">
        <v>0</v>
      </c>
      <c r="S165" s="77"/>
      <c r="T165" s="77">
        <v>0</v>
      </c>
      <c r="U165" s="77"/>
      <c r="V165" s="77">
        <v>0</v>
      </c>
      <c r="W165" s="77"/>
      <c r="X165" s="77">
        <v>0.26007627118644067</v>
      </c>
      <c r="Y165" s="77"/>
      <c r="Z165" s="77">
        <v>0.25986129000000002</v>
      </c>
      <c r="AA165" s="77"/>
      <c r="AB165" s="77">
        <v>0</v>
      </c>
      <c r="AC165" s="77"/>
      <c r="AD165" s="77">
        <v>0</v>
      </c>
      <c r="AE165" s="77">
        <v>0</v>
      </c>
      <c r="AF165" s="77">
        <v>2.1498118644064368E-4</v>
      </c>
      <c r="AG165" s="77">
        <v>0</v>
      </c>
      <c r="AH165" s="77">
        <v>-2.1498118644064368E-4</v>
      </c>
      <c r="AI165" s="105"/>
      <c r="AJ165" s="129">
        <v>0.99917339176903786</v>
      </c>
      <c r="AK165" s="84">
        <v>0</v>
      </c>
    </row>
    <row r="166" spans="1:37" ht="45" x14ac:dyDescent="0.25">
      <c r="A166" s="27" t="s">
        <v>100</v>
      </c>
      <c r="B166" s="74" t="s">
        <v>1099</v>
      </c>
      <c r="C166" s="82" t="s">
        <v>1295</v>
      </c>
      <c r="D166" s="76" t="s">
        <v>36</v>
      </c>
      <c r="E166" s="41">
        <v>1010102831</v>
      </c>
      <c r="F166" s="77">
        <v>0</v>
      </c>
      <c r="G166" s="77">
        <v>0</v>
      </c>
      <c r="H166" s="77">
        <v>1.4933587399999999</v>
      </c>
      <c r="I166" s="77">
        <v>0.16455432093178887</v>
      </c>
      <c r="J166" s="77">
        <v>1.0299454947120665</v>
      </c>
      <c r="K166" s="77"/>
      <c r="L166" s="77">
        <v>2.2140867657687774E-2</v>
      </c>
      <c r="M166" s="77"/>
      <c r="N166" s="77">
        <v>0.65654354000000004</v>
      </c>
      <c r="O166" s="77"/>
      <c r="P166" s="77">
        <v>0</v>
      </c>
      <c r="Q166" s="77"/>
      <c r="R166" s="77">
        <v>0</v>
      </c>
      <c r="S166" s="77"/>
      <c r="T166" s="77">
        <v>0</v>
      </c>
      <c r="U166" s="77"/>
      <c r="V166" s="77">
        <v>0</v>
      </c>
      <c r="W166" s="77"/>
      <c r="X166" s="77">
        <v>0</v>
      </c>
      <c r="Y166" s="77"/>
      <c r="Z166" s="77">
        <v>0</v>
      </c>
      <c r="AA166" s="77"/>
      <c r="AB166" s="77">
        <v>2.2140867657687774E-2</v>
      </c>
      <c r="AC166" s="77"/>
      <c r="AD166" s="77">
        <v>0.65654354000000004</v>
      </c>
      <c r="AE166" s="77">
        <v>0</v>
      </c>
      <c r="AF166" s="77">
        <v>0.3734019547120665</v>
      </c>
      <c r="AG166" s="77">
        <v>0</v>
      </c>
      <c r="AH166" s="77">
        <v>0.63440267234231229</v>
      </c>
      <c r="AI166" s="105"/>
      <c r="AJ166" s="129">
        <v>29.653017675304802</v>
      </c>
      <c r="AK166" s="84" t="s">
        <v>742</v>
      </c>
    </row>
    <row r="167" spans="1:37" ht="30" x14ac:dyDescent="0.25">
      <c r="A167" s="27" t="s">
        <v>100</v>
      </c>
      <c r="B167" s="74" t="s">
        <v>1099</v>
      </c>
      <c r="C167" s="82" t="s">
        <v>536</v>
      </c>
      <c r="D167" s="76" t="s">
        <v>36</v>
      </c>
      <c r="E167" s="41">
        <v>1010300006</v>
      </c>
      <c r="F167" s="77">
        <v>3.2853299999999996</v>
      </c>
      <c r="G167" s="77">
        <v>0</v>
      </c>
      <c r="H167" s="77">
        <v>16.692786949999999</v>
      </c>
      <c r="I167" s="77">
        <v>0</v>
      </c>
      <c r="J167" s="77">
        <v>0</v>
      </c>
      <c r="K167" s="77"/>
      <c r="L167" s="77">
        <v>0</v>
      </c>
      <c r="M167" s="77"/>
      <c r="N167" s="77">
        <v>0</v>
      </c>
      <c r="O167" s="77"/>
      <c r="P167" s="77">
        <v>0</v>
      </c>
      <c r="Q167" s="77"/>
      <c r="R167" s="77">
        <v>0</v>
      </c>
      <c r="S167" s="77"/>
      <c r="T167" s="77">
        <v>0</v>
      </c>
      <c r="U167" s="77"/>
      <c r="V167" s="77">
        <v>0</v>
      </c>
      <c r="W167" s="77"/>
      <c r="X167" s="77">
        <v>0</v>
      </c>
      <c r="Y167" s="77"/>
      <c r="Z167" s="77">
        <v>0</v>
      </c>
      <c r="AA167" s="77"/>
      <c r="AB167" s="77">
        <v>0</v>
      </c>
      <c r="AC167" s="77"/>
      <c r="AD167" s="77">
        <v>0</v>
      </c>
      <c r="AE167" s="77">
        <v>0</v>
      </c>
      <c r="AF167" s="77">
        <v>0</v>
      </c>
      <c r="AG167" s="77">
        <v>0</v>
      </c>
      <c r="AH167" s="77">
        <v>0</v>
      </c>
      <c r="AI167" s="105"/>
      <c r="AJ167" s="129" t="s">
        <v>1399</v>
      </c>
      <c r="AK167" s="84">
        <v>0</v>
      </c>
    </row>
    <row r="168" spans="1:37" ht="30" x14ac:dyDescent="0.25">
      <c r="A168" s="27" t="s">
        <v>100</v>
      </c>
      <c r="B168" s="74" t="s">
        <v>1099</v>
      </c>
      <c r="C168" s="82" t="s">
        <v>537</v>
      </c>
      <c r="D168" s="76" t="s">
        <v>36</v>
      </c>
      <c r="E168" s="41">
        <v>1010102570</v>
      </c>
      <c r="F168" s="77">
        <v>0.27384491525423732</v>
      </c>
      <c r="G168" s="77">
        <v>0</v>
      </c>
      <c r="H168" s="77">
        <v>1.4933587399999999</v>
      </c>
      <c r="I168" s="77">
        <v>0</v>
      </c>
      <c r="J168" s="77">
        <v>0</v>
      </c>
      <c r="K168" s="77"/>
      <c r="L168" s="77">
        <v>0</v>
      </c>
      <c r="M168" s="77"/>
      <c r="N168" s="77">
        <v>0</v>
      </c>
      <c r="O168" s="77"/>
      <c r="P168" s="77">
        <v>0</v>
      </c>
      <c r="Q168" s="77"/>
      <c r="R168" s="77">
        <v>0</v>
      </c>
      <c r="S168" s="77"/>
      <c r="T168" s="77">
        <v>0</v>
      </c>
      <c r="U168" s="77"/>
      <c r="V168" s="77">
        <v>0</v>
      </c>
      <c r="W168" s="77"/>
      <c r="X168" s="77">
        <v>0</v>
      </c>
      <c r="Y168" s="77"/>
      <c r="Z168" s="77">
        <v>0</v>
      </c>
      <c r="AA168" s="77"/>
      <c r="AB168" s="77">
        <v>0</v>
      </c>
      <c r="AC168" s="77"/>
      <c r="AD168" s="77">
        <v>0</v>
      </c>
      <c r="AE168" s="77">
        <v>0</v>
      </c>
      <c r="AF168" s="77">
        <v>0</v>
      </c>
      <c r="AG168" s="77">
        <v>0</v>
      </c>
      <c r="AH168" s="77">
        <v>0</v>
      </c>
      <c r="AI168" s="105"/>
      <c r="AJ168" s="129" t="s">
        <v>1399</v>
      </c>
      <c r="AK168" s="84">
        <v>0</v>
      </c>
    </row>
    <row r="169" spans="1:37" ht="30" x14ac:dyDescent="0.25">
      <c r="A169" s="27" t="s">
        <v>86</v>
      </c>
      <c r="B169" s="74" t="s">
        <v>1099</v>
      </c>
      <c r="C169" s="82" t="s">
        <v>548</v>
      </c>
      <c r="D169" s="76" t="s">
        <v>36</v>
      </c>
      <c r="E169" s="41">
        <v>1010100759</v>
      </c>
      <c r="F169" s="77">
        <v>4.7113508474576271</v>
      </c>
      <c r="G169" s="77">
        <v>0</v>
      </c>
      <c r="H169" s="77">
        <v>25.789000000000001</v>
      </c>
      <c r="I169" s="77">
        <v>0</v>
      </c>
      <c r="J169" s="77">
        <v>0</v>
      </c>
      <c r="K169" s="77"/>
      <c r="L169" s="77">
        <v>0</v>
      </c>
      <c r="M169" s="77"/>
      <c r="N169" s="77">
        <v>0</v>
      </c>
      <c r="O169" s="77"/>
      <c r="P169" s="77">
        <v>0</v>
      </c>
      <c r="Q169" s="77"/>
      <c r="R169" s="77">
        <v>0</v>
      </c>
      <c r="S169" s="77"/>
      <c r="T169" s="77">
        <v>0</v>
      </c>
      <c r="U169" s="77"/>
      <c r="V169" s="77">
        <v>0</v>
      </c>
      <c r="W169" s="77"/>
      <c r="X169" s="77">
        <v>0</v>
      </c>
      <c r="Y169" s="77"/>
      <c r="Z169" s="77">
        <v>0</v>
      </c>
      <c r="AA169" s="77"/>
      <c r="AB169" s="77">
        <v>0</v>
      </c>
      <c r="AC169" s="77"/>
      <c r="AD169" s="77">
        <v>0</v>
      </c>
      <c r="AE169" s="77">
        <v>0</v>
      </c>
      <c r="AF169" s="77">
        <v>0</v>
      </c>
      <c r="AG169" s="77">
        <v>0</v>
      </c>
      <c r="AH169" s="77">
        <v>0</v>
      </c>
      <c r="AI169" s="105"/>
      <c r="AJ169" s="129" t="s">
        <v>1399</v>
      </c>
      <c r="AK169" s="84">
        <v>0</v>
      </c>
    </row>
    <row r="170" spans="1:37" ht="30" x14ac:dyDescent="0.25">
      <c r="A170" s="27" t="s">
        <v>101</v>
      </c>
      <c r="B170" s="74" t="s">
        <v>1099</v>
      </c>
      <c r="C170" s="82" t="s">
        <v>557</v>
      </c>
      <c r="D170" s="76" t="s">
        <v>36</v>
      </c>
      <c r="E170" s="41">
        <v>1010300003</v>
      </c>
      <c r="F170" s="77">
        <v>0.95381355932203393</v>
      </c>
      <c r="G170" s="77">
        <v>0</v>
      </c>
      <c r="H170" s="77">
        <v>7.6351507299999994</v>
      </c>
      <c r="I170" s="77">
        <v>0</v>
      </c>
      <c r="J170" s="77">
        <v>0</v>
      </c>
      <c r="K170" s="77"/>
      <c r="L170" s="77">
        <v>0</v>
      </c>
      <c r="M170" s="77"/>
      <c r="N170" s="77">
        <v>0</v>
      </c>
      <c r="O170" s="77"/>
      <c r="P170" s="77">
        <v>0</v>
      </c>
      <c r="Q170" s="77"/>
      <c r="R170" s="77">
        <v>0</v>
      </c>
      <c r="S170" s="77"/>
      <c r="T170" s="77">
        <v>0</v>
      </c>
      <c r="U170" s="77"/>
      <c r="V170" s="77">
        <v>0</v>
      </c>
      <c r="W170" s="77"/>
      <c r="X170" s="77">
        <v>0</v>
      </c>
      <c r="Y170" s="77"/>
      <c r="Z170" s="77">
        <v>0</v>
      </c>
      <c r="AA170" s="77"/>
      <c r="AB170" s="77">
        <v>0</v>
      </c>
      <c r="AC170" s="77"/>
      <c r="AD170" s="77">
        <v>0</v>
      </c>
      <c r="AE170" s="77">
        <v>0</v>
      </c>
      <c r="AF170" s="77">
        <v>0</v>
      </c>
      <c r="AG170" s="77">
        <v>0</v>
      </c>
      <c r="AH170" s="77">
        <v>0</v>
      </c>
      <c r="AI170" s="105"/>
      <c r="AJ170" s="129" t="s">
        <v>1399</v>
      </c>
      <c r="AK170" s="84">
        <v>0</v>
      </c>
    </row>
    <row r="171" spans="1:37" ht="30" x14ac:dyDescent="0.25">
      <c r="A171" s="27" t="s">
        <v>101</v>
      </c>
      <c r="B171" s="74" t="s">
        <v>1099</v>
      </c>
      <c r="C171" s="82" t="s">
        <v>558</v>
      </c>
      <c r="D171" s="76" t="s">
        <v>36</v>
      </c>
      <c r="E171" s="41">
        <v>1010102292</v>
      </c>
      <c r="F171" s="77">
        <v>1.6694915254237288</v>
      </c>
      <c r="G171" s="77">
        <v>0</v>
      </c>
      <c r="H171" s="77">
        <v>0.3</v>
      </c>
      <c r="I171" s="77">
        <v>1.4069007263922519</v>
      </c>
      <c r="J171" s="77">
        <v>12.014932203389831</v>
      </c>
      <c r="K171" s="77"/>
      <c r="L171" s="77">
        <v>0</v>
      </c>
      <c r="M171" s="77"/>
      <c r="N171" s="77">
        <v>0</v>
      </c>
      <c r="O171" s="77"/>
      <c r="P171" s="77">
        <v>0</v>
      </c>
      <c r="Q171" s="77"/>
      <c r="R171" s="77">
        <v>0</v>
      </c>
      <c r="S171" s="77"/>
      <c r="T171" s="77">
        <v>0</v>
      </c>
      <c r="U171" s="77"/>
      <c r="V171" s="77">
        <v>0</v>
      </c>
      <c r="W171" s="77"/>
      <c r="X171" s="77">
        <v>0</v>
      </c>
      <c r="Y171" s="77"/>
      <c r="Z171" s="77">
        <v>0</v>
      </c>
      <c r="AA171" s="77"/>
      <c r="AB171" s="77">
        <v>0</v>
      </c>
      <c r="AC171" s="77"/>
      <c r="AD171" s="77">
        <v>0</v>
      </c>
      <c r="AE171" s="77">
        <v>0</v>
      </c>
      <c r="AF171" s="77">
        <v>12.014932203389831</v>
      </c>
      <c r="AG171" s="77">
        <v>0</v>
      </c>
      <c r="AH171" s="77">
        <v>0</v>
      </c>
      <c r="AI171" s="105"/>
      <c r="AJ171" s="129" t="s">
        <v>1399</v>
      </c>
      <c r="AK171" s="84">
        <v>0</v>
      </c>
    </row>
    <row r="172" spans="1:37" ht="45" x14ac:dyDescent="0.25">
      <c r="A172" s="27" t="s">
        <v>101</v>
      </c>
      <c r="B172" s="74" t="s">
        <v>1099</v>
      </c>
      <c r="C172" s="82" t="s">
        <v>563</v>
      </c>
      <c r="D172" s="76" t="s">
        <v>36</v>
      </c>
      <c r="E172" s="41">
        <v>1010300004</v>
      </c>
      <c r="F172" s="77">
        <v>0.18619237288135596</v>
      </c>
      <c r="G172" s="77">
        <v>0</v>
      </c>
      <c r="H172" s="77">
        <v>1.8820134899999998</v>
      </c>
      <c r="I172" s="77">
        <v>0</v>
      </c>
      <c r="J172" s="77">
        <v>0</v>
      </c>
      <c r="K172" s="77"/>
      <c r="L172" s="77">
        <v>0</v>
      </c>
      <c r="M172" s="77"/>
      <c r="N172" s="77">
        <v>0</v>
      </c>
      <c r="O172" s="77"/>
      <c r="P172" s="77">
        <v>0</v>
      </c>
      <c r="Q172" s="77"/>
      <c r="R172" s="77">
        <v>0</v>
      </c>
      <c r="S172" s="77"/>
      <c r="T172" s="77">
        <v>0</v>
      </c>
      <c r="U172" s="77"/>
      <c r="V172" s="77">
        <v>0</v>
      </c>
      <c r="W172" s="77"/>
      <c r="X172" s="77">
        <v>0</v>
      </c>
      <c r="Y172" s="77"/>
      <c r="Z172" s="77">
        <v>0</v>
      </c>
      <c r="AA172" s="77"/>
      <c r="AB172" s="77">
        <v>0</v>
      </c>
      <c r="AC172" s="77"/>
      <c r="AD172" s="77">
        <v>0</v>
      </c>
      <c r="AE172" s="77">
        <v>0</v>
      </c>
      <c r="AF172" s="77">
        <v>0</v>
      </c>
      <c r="AG172" s="77">
        <v>0</v>
      </c>
      <c r="AH172" s="77">
        <v>0</v>
      </c>
      <c r="AI172" s="105"/>
      <c r="AJ172" s="129" t="s">
        <v>1399</v>
      </c>
      <c r="AK172" s="84">
        <v>0</v>
      </c>
    </row>
    <row r="173" spans="1:37" ht="16.5" x14ac:dyDescent="0.25">
      <c r="A173" s="27" t="s">
        <v>101</v>
      </c>
      <c r="B173" s="74" t="s">
        <v>1099</v>
      </c>
      <c r="C173" s="82" t="s">
        <v>1311</v>
      </c>
      <c r="D173" s="76" t="s">
        <v>36</v>
      </c>
      <c r="E173" s="41">
        <v>1010102724</v>
      </c>
      <c r="F173" s="77">
        <v>0</v>
      </c>
      <c r="G173" s="77">
        <v>0</v>
      </c>
      <c r="H173" s="77">
        <v>0</v>
      </c>
      <c r="I173" s="77">
        <v>0.73533181485790255</v>
      </c>
      <c r="J173" s="77">
        <v>4.4244915300000001</v>
      </c>
      <c r="K173" s="77"/>
      <c r="L173" s="77">
        <v>4.4244915300000001</v>
      </c>
      <c r="M173" s="77"/>
      <c r="N173" s="77">
        <v>4.3572031999999998</v>
      </c>
      <c r="O173" s="77"/>
      <c r="P173" s="77">
        <v>0</v>
      </c>
      <c r="Q173" s="77"/>
      <c r="R173" s="77">
        <v>0</v>
      </c>
      <c r="S173" s="77"/>
      <c r="T173" s="77">
        <v>0</v>
      </c>
      <c r="U173" s="77"/>
      <c r="V173" s="77">
        <v>0</v>
      </c>
      <c r="W173" s="77"/>
      <c r="X173" s="77">
        <v>0</v>
      </c>
      <c r="Y173" s="77"/>
      <c r="Z173" s="77">
        <v>0</v>
      </c>
      <c r="AA173" s="77"/>
      <c r="AB173" s="77">
        <v>4.4244915300000001</v>
      </c>
      <c r="AC173" s="77"/>
      <c r="AD173" s="77">
        <v>4.3572031999999998</v>
      </c>
      <c r="AE173" s="77">
        <v>0</v>
      </c>
      <c r="AF173" s="77">
        <v>6.7288330000000229E-2</v>
      </c>
      <c r="AG173" s="77">
        <v>0</v>
      </c>
      <c r="AH173" s="77">
        <v>-6.7288330000000229E-2</v>
      </c>
      <c r="AI173" s="105"/>
      <c r="AJ173" s="129">
        <v>0.98479185019481774</v>
      </c>
      <c r="AK173" s="84" t="s">
        <v>1144</v>
      </c>
    </row>
    <row r="174" spans="1:37" ht="30" x14ac:dyDescent="0.25">
      <c r="A174" s="27" t="s">
        <v>101</v>
      </c>
      <c r="B174" s="74" t="s">
        <v>1099</v>
      </c>
      <c r="C174" s="82" t="s">
        <v>1313</v>
      </c>
      <c r="D174" s="76" t="s">
        <v>36</v>
      </c>
      <c r="E174" s="41">
        <v>1010102708</v>
      </c>
      <c r="F174" s="77">
        <v>0</v>
      </c>
      <c r="G174" s="77">
        <v>0</v>
      </c>
      <c r="H174" s="77">
        <v>0</v>
      </c>
      <c r="I174" s="77">
        <v>0.74565628504921566</v>
      </c>
      <c r="J174" s="77">
        <v>4.6312711864406788</v>
      </c>
      <c r="K174" s="77"/>
      <c r="L174" s="77">
        <v>4.6312711864406788</v>
      </c>
      <c r="M174" s="77"/>
      <c r="N174" s="77">
        <v>4.5367483100000001</v>
      </c>
      <c r="O174" s="77"/>
      <c r="P174" s="77">
        <v>0</v>
      </c>
      <c r="Q174" s="77"/>
      <c r="R174" s="77">
        <v>0</v>
      </c>
      <c r="S174" s="77"/>
      <c r="T174" s="77">
        <v>0</v>
      </c>
      <c r="U174" s="77"/>
      <c r="V174" s="77">
        <v>0</v>
      </c>
      <c r="W174" s="77"/>
      <c r="X174" s="77">
        <v>0</v>
      </c>
      <c r="Y174" s="77"/>
      <c r="Z174" s="77">
        <v>0</v>
      </c>
      <c r="AA174" s="77"/>
      <c r="AB174" s="77">
        <v>4.6312711864406788</v>
      </c>
      <c r="AC174" s="77"/>
      <c r="AD174" s="77">
        <v>4.5367483100000001</v>
      </c>
      <c r="AE174" s="77">
        <v>0</v>
      </c>
      <c r="AF174" s="77">
        <v>9.4522876440678694E-2</v>
      </c>
      <c r="AG174" s="77">
        <v>0</v>
      </c>
      <c r="AH174" s="77">
        <v>-9.4522876440678694E-2</v>
      </c>
      <c r="AI174" s="105"/>
      <c r="AJ174" s="129">
        <v>0.97959029548573606</v>
      </c>
      <c r="AK174" s="84" t="s">
        <v>1144</v>
      </c>
    </row>
    <row r="175" spans="1:37" ht="30" x14ac:dyDescent="0.25">
      <c r="A175" s="27" t="s">
        <v>101</v>
      </c>
      <c r="B175" s="74" t="s">
        <v>1099</v>
      </c>
      <c r="C175" s="82" t="s">
        <v>1315</v>
      </c>
      <c r="D175" s="76" t="s">
        <v>36</v>
      </c>
      <c r="E175" s="41">
        <v>1010102709</v>
      </c>
      <c r="F175" s="77">
        <v>0</v>
      </c>
      <c r="G175" s="77">
        <v>0</v>
      </c>
      <c r="H175" s="77">
        <v>0</v>
      </c>
      <c r="I175" s="77">
        <v>0.41816574492604147</v>
      </c>
      <c r="J175" s="77">
        <v>2.6938237288135594</v>
      </c>
      <c r="K175" s="77"/>
      <c r="L175" s="77">
        <v>2.6938237288135594</v>
      </c>
      <c r="M175" s="77"/>
      <c r="N175" s="77">
        <v>2.3728813600000001</v>
      </c>
      <c r="O175" s="77"/>
      <c r="P175" s="77">
        <v>0</v>
      </c>
      <c r="Q175" s="77"/>
      <c r="R175" s="77">
        <v>0</v>
      </c>
      <c r="S175" s="77"/>
      <c r="T175" s="77">
        <v>0</v>
      </c>
      <c r="U175" s="77"/>
      <c r="V175" s="77">
        <v>0</v>
      </c>
      <c r="W175" s="77"/>
      <c r="X175" s="77">
        <v>0</v>
      </c>
      <c r="Y175" s="77"/>
      <c r="Z175" s="77">
        <v>0</v>
      </c>
      <c r="AA175" s="77"/>
      <c r="AB175" s="77">
        <v>2.6938237288135594</v>
      </c>
      <c r="AC175" s="77"/>
      <c r="AD175" s="77">
        <v>2.3728813600000001</v>
      </c>
      <c r="AE175" s="77">
        <v>0</v>
      </c>
      <c r="AF175" s="77">
        <v>0.32094236881355931</v>
      </c>
      <c r="AG175" s="77">
        <v>0</v>
      </c>
      <c r="AH175" s="77">
        <v>-0.32094236881355931</v>
      </c>
      <c r="AI175" s="105"/>
      <c r="AJ175" s="129">
        <v>0.88085992213198305</v>
      </c>
      <c r="AK175" s="84" t="s">
        <v>1144</v>
      </c>
    </row>
    <row r="176" spans="1:37" ht="30" x14ac:dyDescent="0.25">
      <c r="A176" s="27" t="s">
        <v>101</v>
      </c>
      <c r="B176" s="74" t="s">
        <v>1099</v>
      </c>
      <c r="C176" s="82" t="s">
        <v>1316</v>
      </c>
      <c r="D176" s="76" t="s">
        <v>36</v>
      </c>
      <c r="E176" s="41">
        <v>1010102710</v>
      </c>
      <c r="F176" s="77">
        <v>0</v>
      </c>
      <c r="G176" s="77">
        <v>0</v>
      </c>
      <c r="H176" s="77">
        <v>0</v>
      </c>
      <c r="I176" s="77">
        <v>0.64982028965079808</v>
      </c>
      <c r="J176" s="77">
        <v>3.7507627118644069</v>
      </c>
      <c r="K176" s="77"/>
      <c r="L176" s="77">
        <v>3.7507627118644069</v>
      </c>
      <c r="M176" s="77"/>
      <c r="N176" s="77">
        <v>3.28813559</v>
      </c>
      <c r="O176" s="77"/>
      <c r="P176" s="77">
        <v>0</v>
      </c>
      <c r="Q176" s="77"/>
      <c r="R176" s="77">
        <v>0</v>
      </c>
      <c r="S176" s="77"/>
      <c r="T176" s="77">
        <v>0</v>
      </c>
      <c r="U176" s="77"/>
      <c r="V176" s="77">
        <v>0</v>
      </c>
      <c r="W176" s="77"/>
      <c r="X176" s="77">
        <v>0</v>
      </c>
      <c r="Y176" s="77"/>
      <c r="Z176" s="77">
        <v>0</v>
      </c>
      <c r="AA176" s="77"/>
      <c r="AB176" s="77">
        <v>3.7507627118644069</v>
      </c>
      <c r="AC176" s="77"/>
      <c r="AD176" s="77">
        <v>3.28813559</v>
      </c>
      <c r="AE176" s="77">
        <v>0</v>
      </c>
      <c r="AF176" s="77">
        <v>0.46262712186440691</v>
      </c>
      <c r="AG176" s="77">
        <v>0</v>
      </c>
      <c r="AH176" s="77">
        <v>-0.46262712186440691</v>
      </c>
      <c r="AI176" s="105"/>
      <c r="AJ176" s="129">
        <v>0.87665785404098595</v>
      </c>
      <c r="AK176" s="84" t="s">
        <v>1144</v>
      </c>
    </row>
    <row r="177" spans="1:37" ht="30" x14ac:dyDescent="0.25">
      <c r="A177" s="27" t="s">
        <v>101</v>
      </c>
      <c r="B177" s="74" t="s">
        <v>1099</v>
      </c>
      <c r="C177" s="82" t="s">
        <v>1317</v>
      </c>
      <c r="D177" s="76" t="s">
        <v>36</v>
      </c>
      <c r="E177" s="41">
        <v>1010102711</v>
      </c>
      <c r="F177" s="77">
        <v>0</v>
      </c>
      <c r="G177" s="77">
        <v>0</v>
      </c>
      <c r="H177" s="77">
        <v>0</v>
      </c>
      <c r="I177" s="77">
        <v>0.35142354835799106</v>
      </c>
      <c r="J177" s="77">
        <v>2.1784745762711863</v>
      </c>
      <c r="K177" s="77"/>
      <c r="L177" s="77">
        <v>2.1784745762711863</v>
      </c>
      <c r="M177" s="77"/>
      <c r="N177" s="77">
        <v>1.7372881400000002</v>
      </c>
      <c r="O177" s="77"/>
      <c r="P177" s="77">
        <v>0</v>
      </c>
      <c r="Q177" s="77"/>
      <c r="R177" s="77">
        <v>0</v>
      </c>
      <c r="S177" s="77"/>
      <c r="T177" s="77">
        <v>0</v>
      </c>
      <c r="U177" s="77"/>
      <c r="V177" s="77">
        <v>0</v>
      </c>
      <c r="W177" s="77"/>
      <c r="X177" s="77">
        <v>0</v>
      </c>
      <c r="Y177" s="77"/>
      <c r="Z177" s="77">
        <v>0</v>
      </c>
      <c r="AA177" s="77"/>
      <c r="AB177" s="77">
        <v>2.1784745762711863</v>
      </c>
      <c r="AC177" s="77"/>
      <c r="AD177" s="77">
        <v>1.7372881400000002</v>
      </c>
      <c r="AE177" s="77">
        <v>0</v>
      </c>
      <c r="AF177" s="77">
        <v>0.44118643627118614</v>
      </c>
      <c r="AG177" s="77">
        <v>0</v>
      </c>
      <c r="AH177" s="77">
        <v>-0.44118643627118614</v>
      </c>
      <c r="AI177" s="105"/>
      <c r="AJ177" s="129">
        <v>0.7974791897611454</v>
      </c>
      <c r="AK177" s="84" t="s">
        <v>1144</v>
      </c>
    </row>
    <row r="178" spans="1:37" ht="30" x14ac:dyDescent="0.25">
      <c r="A178" s="27" t="s">
        <v>101</v>
      </c>
      <c r="B178" s="74" t="s">
        <v>1099</v>
      </c>
      <c r="C178" s="82" t="s">
        <v>1318</v>
      </c>
      <c r="D178" s="76" t="s">
        <v>36</v>
      </c>
      <c r="E178" s="41">
        <v>1010102712</v>
      </c>
      <c r="F178" s="77">
        <v>0</v>
      </c>
      <c r="G178" s="77">
        <v>0</v>
      </c>
      <c r="H178" s="77">
        <v>0</v>
      </c>
      <c r="I178" s="77">
        <v>0.26842106765955498</v>
      </c>
      <c r="J178" s="77">
        <v>1.5933474576271185</v>
      </c>
      <c r="K178" s="77"/>
      <c r="L178" s="77">
        <v>1.5933474576271185</v>
      </c>
      <c r="M178" s="77"/>
      <c r="N178" s="77">
        <v>1.93220339</v>
      </c>
      <c r="O178" s="77"/>
      <c r="P178" s="77">
        <v>0</v>
      </c>
      <c r="Q178" s="77"/>
      <c r="R178" s="77">
        <v>0</v>
      </c>
      <c r="S178" s="77"/>
      <c r="T178" s="77">
        <v>0</v>
      </c>
      <c r="U178" s="77"/>
      <c r="V178" s="77">
        <v>0</v>
      </c>
      <c r="W178" s="77"/>
      <c r="X178" s="77">
        <v>0</v>
      </c>
      <c r="Y178" s="77"/>
      <c r="Z178" s="77">
        <v>0</v>
      </c>
      <c r="AA178" s="77"/>
      <c r="AB178" s="77">
        <v>1.5933474576271185</v>
      </c>
      <c r="AC178" s="77"/>
      <c r="AD178" s="77">
        <v>1.93220339</v>
      </c>
      <c r="AE178" s="77">
        <v>0</v>
      </c>
      <c r="AF178" s="77">
        <v>0</v>
      </c>
      <c r="AG178" s="77">
        <v>0</v>
      </c>
      <c r="AH178" s="77">
        <v>0.33885593237288147</v>
      </c>
      <c r="AI178" s="105"/>
      <c r="AJ178" s="129">
        <v>1.2126692020317529</v>
      </c>
      <c r="AK178" s="84" t="s">
        <v>1319</v>
      </c>
    </row>
    <row r="179" spans="1:37" ht="30" x14ac:dyDescent="0.25">
      <c r="A179" s="27" t="s">
        <v>101</v>
      </c>
      <c r="B179" s="74" t="s">
        <v>1099</v>
      </c>
      <c r="C179" s="82" t="s">
        <v>1320</v>
      </c>
      <c r="D179" s="76" t="s">
        <v>36</v>
      </c>
      <c r="E179" s="41">
        <v>1010102713</v>
      </c>
      <c r="F179" s="77">
        <v>0</v>
      </c>
      <c r="G179" s="77">
        <v>0</v>
      </c>
      <c r="H179" s="77">
        <v>0</v>
      </c>
      <c r="I179" s="77">
        <v>0.12469945679598683</v>
      </c>
      <c r="J179" s="77">
        <v>0.71203389830508479</v>
      </c>
      <c r="K179" s="77"/>
      <c r="L179" s="77">
        <v>0.71203389830508479</v>
      </c>
      <c r="M179" s="77"/>
      <c r="N179" s="77">
        <v>0.80084745999999996</v>
      </c>
      <c r="O179" s="77"/>
      <c r="P179" s="77">
        <v>0</v>
      </c>
      <c r="Q179" s="77"/>
      <c r="R179" s="77">
        <v>0</v>
      </c>
      <c r="S179" s="77"/>
      <c r="T179" s="77">
        <v>0</v>
      </c>
      <c r="U179" s="77"/>
      <c r="V179" s="77">
        <v>0</v>
      </c>
      <c r="W179" s="77"/>
      <c r="X179" s="77">
        <v>0</v>
      </c>
      <c r="Y179" s="77"/>
      <c r="Z179" s="77">
        <v>0</v>
      </c>
      <c r="AA179" s="77"/>
      <c r="AB179" s="77">
        <v>0.71203389830508479</v>
      </c>
      <c r="AC179" s="77"/>
      <c r="AD179" s="77">
        <v>0.80084745999999996</v>
      </c>
      <c r="AE179" s="77">
        <v>0</v>
      </c>
      <c r="AF179" s="77">
        <v>0</v>
      </c>
      <c r="AG179" s="77">
        <v>0</v>
      </c>
      <c r="AH179" s="77">
        <v>8.8813561694915166E-2</v>
      </c>
      <c r="AI179" s="105"/>
      <c r="AJ179" s="129">
        <v>1.1247322099500117</v>
      </c>
      <c r="AK179" s="84" t="s">
        <v>1319</v>
      </c>
    </row>
    <row r="180" spans="1:37" ht="30" x14ac:dyDescent="0.25">
      <c r="A180" s="27" t="s">
        <v>101</v>
      </c>
      <c r="B180" s="74" t="s">
        <v>1099</v>
      </c>
      <c r="C180" s="82" t="s">
        <v>1338</v>
      </c>
      <c r="D180" s="76" t="s">
        <v>36</v>
      </c>
      <c r="E180" s="41">
        <v>1010102645</v>
      </c>
      <c r="F180" s="77">
        <v>0</v>
      </c>
      <c r="G180" s="77">
        <v>0</v>
      </c>
      <c r="H180" s="77">
        <v>0</v>
      </c>
      <c r="I180" s="77">
        <v>1.1992124574906032E-2</v>
      </c>
      <c r="J180" s="77">
        <v>6.7000000000000004E-2</v>
      </c>
      <c r="K180" s="77"/>
      <c r="L180" s="77">
        <v>6.7000000000000004E-2</v>
      </c>
      <c r="M180" s="77"/>
      <c r="N180" s="77">
        <v>6.7000000000000004E-2</v>
      </c>
      <c r="O180" s="77"/>
      <c r="P180" s="77">
        <v>6.7000000000000004E-2</v>
      </c>
      <c r="Q180" s="77"/>
      <c r="R180" s="77">
        <v>6.7000000000000004E-2</v>
      </c>
      <c r="S180" s="77"/>
      <c r="T180" s="77">
        <v>0</v>
      </c>
      <c r="U180" s="77"/>
      <c r="V180" s="77">
        <v>0</v>
      </c>
      <c r="W180" s="77"/>
      <c r="X180" s="77">
        <v>0</v>
      </c>
      <c r="Y180" s="77"/>
      <c r="Z180" s="77">
        <v>0</v>
      </c>
      <c r="AA180" s="77"/>
      <c r="AB180" s="77">
        <v>0</v>
      </c>
      <c r="AC180" s="77"/>
      <c r="AD180" s="77">
        <v>0</v>
      </c>
      <c r="AE180" s="77">
        <v>0</v>
      </c>
      <c r="AF180" s="77">
        <v>0</v>
      </c>
      <c r="AG180" s="77">
        <v>0</v>
      </c>
      <c r="AH180" s="77">
        <v>0</v>
      </c>
      <c r="AI180" s="105"/>
      <c r="AJ180" s="129">
        <v>1</v>
      </c>
      <c r="AK180" s="84">
        <v>0</v>
      </c>
    </row>
    <row r="181" spans="1:37" ht="30" x14ac:dyDescent="0.25">
      <c r="A181" s="27" t="s">
        <v>101</v>
      </c>
      <c r="B181" s="74" t="s">
        <v>1099</v>
      </c>
      <c r="C181" s="82" t="s">
        <v>1339</v>
      </c>
      <c r="D181" s="76" t="s">
        <v>36</v>
      </c>
      <c r="E181" s="41">
        <v>1010102707</v>
      </c>
      <c r="F181" s="77">
        <v>0</v>
      </c>
      <c r="G181" s="77">
        <v>0</v>
      </c>
      <c r="H181" s="77">
        <v>0</v>
      </c>
      <c r="I181" s="77">
        <v>1.3333786406539426E-2</v>
      </c>
      <c r="J181" s="77">
        <v>7.1495762711864405E-2</v>
      </c>
      <c r="K181" s="77"/>
      <c r="L181" s="77">
        <v>7.1495762711864405E-2</v>
      </c>
      <c r="M181" s="77"/>
      <c r="N181" s="77">
        <v>7.1495760000000005E-2</v>
      </c>
      <c r="O181" s="77"/>
      <c r="P181" s="77">
        <v>0</v>
      </c>
      <c r="Q181" s="77"/>
      <c r="R181" s="77">
        <v>0</v>
      </c>
      <c r="S181" s="77"/>
      <c r="T181" s="77">
        <v>7.1495762711864405E-2</v>
      </c>
      <c r="U181" s="77"/>
      <c r="V181" s="77">
        <v>7.1495760000000005E-2</v>
      </c>
      <c r="W181" s="77"/>
      <c r="X181" s="77">
        <v>0</v>
      </c>
      <c r="Y181" s="77"/>
      <c r="Z181" s="77">
        <v>0</v>
      </c>
      <c r="AA181" s="77"/>
      <c r="AB181" s="77">
        <v>0</v>
      </c>
      <c r="AC181" s="77"/>
      <c r="AD181" s="77">
        <v>0</v>
      </c>
      <c r="AE181" s="77">
        <v>0</v>
      </c>
      <c r="AF181" s="77">
        <v>2.7118643997070535E-9</v>
      </c>
      <c r="AG181" s="77">
        <v>0</v>
      </c>
      <c r="AH181" s="77">
        <v>-2.7118643997070535E-9</v>
      </c>
      <c r="AI181" s="105"/>
      <c r="AJ181" s="129">
        <v>0.99999996206957875</v>
      </c>
      <c r="AK181" s="84">
        <v>0</v>
      </c>
    </row>
    <row r="182" spans="1:37" ht="60" x14ac:dyDescent="0.25">
      <c r="A182" s="27" t="s">
        <v>101</v>
      </c>
      <c r="B182" s="74" t="s">
        <v>1099</v>
      </c>
      <c r="C182" s="82" t="s">
        <v>1340</v>
      </c>
      <c r="D182" s="76" t="s">
        <v>36</v>
      </c>
      <c r="E182" s="41">
        <v>1010302872</v>
      </c>
      <c r="F182" s="77">
        <v>0</v>
      </c>
      <c r="G182" s="77">
        <v>0</v>
      </c>
      <c r="H182" s="77">
        <v>0</v>
      </c>
      <c r="I182" s="77">
        <v>0</v>
      </c>
      <c r="J182" s="77">
        <v>0</v>
      </c>
      <c r="K182" s="77"/>
      <c r="L182" s="77">
        <v>0</v>
      </c>
      <c r="M182" s="77"/>
      <c r="N182" s="77">
        <v>4.4999999999999998E-2</v>
      </c>
      <c r="O182" s="77"/>
      <c r="P182" s="77">
        <v>0</v>
      </c>
      <c r="Q182" s="77"/>
      <c r="R182" s="77">
        <v>0</v>
      </c>
      <c r="S182" s="77"/>
      <c r="T182" s="77">
        <v>0</v>
      </c>
      <c r="U182" s="77"/>
      <c r="V182" s="77">
        <v>0</v>
      </c>
      <c r="W182" s="77"/>
      <c r="X182" s="77">
        <v>0</v>
      </c>
      <c r="Y182" s="77"/>
      <c r="Z182" s="77">
        <v>0</v>
      </c>
      <c r="AA182" s="77"/>
      <c r="AB182" s="77">
        <v>0</v>
      </c>
      <c r="AC182" s="77"/>
      <c r="AD182" s="77">
        <v>4.4999999999999998E-2</v>
      </c>
      <c r="AE182" s="77">
        <v>0</v>
      </c>
      <c r="AF182" s="77">
        <v>0</v>
      </c>
      <c r="AG182" s="77">
        <v>0</v>
      </c>
      <c r="AH182" s="77">
        <v>4.4999999999999998E-2</v>
      </c>
      <c r="AI182" s="105"/>
      <c r="AJ182" s="129" t="s">
        <v>1399</v>
      </c>
      <c r="AK182" s="84" t="s">
        <v>1341</v>
      </c>
    </row>
    <row r="183" spans="1:37" ht="45" x14ac:dyDescent="0.25">
      <c r="A183" s="27" t="s">
        <v>101</v>
      </c>
      <c r="B183" s="74" t="s">
        <v>1099</v>
      </c>
      <c r="C183" s="82" t="s">
        <v>1345</v>
      </c>
      <c r="D183" s="76" t="s">
        <v>36</v>
      </c>
      <c r="E183" s="41">
        <v>1010102647</v>
      </c>
      <c r="F183" s="77">
        <v>0</v>
      </c>
      <c r="G183" s="77">
        <v>0</v>
      </c>
      <c r="H183" s="77">
        <v>0</v>
      </c>
      <c r="I183" s="77">
        <v>0.11732443211375065</v>
      </c>
      <c r="J183" s="77">
        <v>0.67661000000000004</v>
      </c>
      <c r="K183" s="77"/>
      <c r="L183" s="77">
        <v>0.67661000000000004</v>
      </c>
      <c r="M183" s="77"/>
      <c r="N183" s="77">
        <v>0.67661000000000004</v>
      </c>
      <c r="O183" s="77"/>
      <c r="P183" s="77">
        <v>0</v>
      </c>
      <c r="Q183" s="77"/>
      <c r="R183" s="77">
        <v>0</v>
      </c>
      <c r="S183" s="77"/>
      <c r="T183" s="77">
        <v>0.67661000000000004</v>
      </c>
      <c r="U183" s="77"/>
      <c r="V183" s="77">
        <v>0.67661000000000004</v>
      </c>
      <c r="W183" s="77"/>
      <c r="X183" s="77">
        <v>0</v>
      </c>
      <c r="Y183" s="77"/>
      <c r="Z183" s="77">
        <v>0</v>
      </c>
      <c r="AA183" s="77"/>
      <c r="AB183" s="77">
        <v>0</v>
      </c>
      <c r="AC183" s="77"/>
      <c r="AD183" s="77">
        <v>0</v>
      </c>
      <c r="AE183" s="77">
        <v>0</v>
      </c>
      <c r="AF183" s="77">
        <v>0</v>
      </c>
      <c r="AG183" s="77">
        <v>0</v>
      </c>
      <c r="AH183" s="77">
        <v>0</v>
      </c>
      <c r="AI183" s="105"/>
      <c r="AJ183" s="129">
        <v>1</v>
      </c>
      <c r="AK183" s="84">
        <v>0</v>
      </c>
    </row>
    <row r="184" spans="1:37" ht="60" x14ac:dyDescent="0.25">
      <c r="A184" s="27" t="s">
        <v>101</v>
      </c>
      <c r="B184" s="74" t="s">
        <v>1099</v>
      </c>
      <c r="C184" s="82" t="s">
        <v>1346</v>
      </c>
      <c r="D184" s="76" t="s">
        <v>36</v>
      </c>
      <c r="E184" s="41">
        <v>1010102646</v>
      </c>
      <c r="F184" s="77">
        <v>0</v>
      </c>
      <c r="G184" s="77">
        <v>0</v>
      </c>
      <c r="H184" s="77">
        <v>0</v>
      </c>
      <c r="I184" s="77">
        <v>0.33359271640771726</v>
      </c>
      <c r="J184" s="77">
        <v>1.9538525400000002</v>
      </c>
      <c r="K184" s="77"/>
      <c r="L184" s="77">
        <v>1.9538525400000002</v>
      </c>
      <c r="M184" s="77"/>
      <c r="N184" s="77">
        <v>1.95385254</v>
      </c>
      <c r="O184" s="77"/>
      <c r="P184" s="77">
        <v>0</v>
      </c>
      <c r="Q184" s="77"/>
      <c r="R184" s="77">
        <v>0</v>
      </c>
      <c r="S184" s="77"/>
      <c r="T184" s="77">
        <v>1.9538525400000002</v>
      </c>
      <c r="U184" s="77"/>
      <c r="V184" s="77">
        <v>1.95385254</v>
      </c>
      <c r="W184" s="77"/>
      <c r="X184" s="77">
        <v>0</v>
      </c>
      <c r="Y184" s="77"/>
      <c r="Z184" s="77">
        <v>0</v>
      </c>
      <c r="AA184" s="77"/>
      <c r="AB184" s="77">
        <v>0</v>
      </c>
      <c r="AC184" s="77"/>
      <c r="AD184" s="77">
        <v>0</v>
      </c>
      <c r="AE184" s="77">
        <v>0</v>
      </c>
      <c r="AF184" s="77">
        <v>2.2204460492503131E-16</v>
      </c>
      <c r="AG184" s="77">
        <v>0</v>
      </c>
      <c r="AH184" s="77">
        <v>0</v>
      </c>
      <c r="AI184" s="105"/>
      <c r="AJ184" s="129">
        <v>0.99999999999999989</v>
      </c>
      <c r="AK184" s="84">
        <v>0</v>
      </c>
    </row>
    <row r="185" spans="1:37" ht="30" x14ac:dyDescent="0.25">
      <c r="A185" s="27" t="s">
        <v>101</v>
      </c>
      <c r="B185" s="74" t="s">
        <v>1099</v>
      </c>
      <c r="C185" s="82" t="s">
        <v>1347</v>
      </c>
      <c r="D185" s="76" t="s">
        <v>36</v>
      </c>
      <c r="E185" s="41">
        <v>1010302832</v>
      </c>
      <c r="F185" s="77">
        <v>0</v>
      </c>
      <c r="G185" s="77">
        <v>0</v>
      </c>
      <c r="H185" s="77">
        <v>0</v>
      </c>
      <c r="I185" s="77">
        <v>0.17213552712029659</v>
      </c>
      <c r="J185" s="77">
        <v>1.0593220338983051</v>
      </c>
      <c r="K185" s="77"/>
      <c r="L185" s="77">
        <v>1.0593220338983051</v>
      </c>
      <c r="M185" s="77"/>
      <c r="N185" s="77">
        <v>1.03559322</v>
      </c>
      <c r="O185" s="77"/>
      <c r="P185" s="77">
        <v>0</v>
      </c>
      <c r="Q185" s="77"/>
      <c r="R185" s="77">
        <v>0</v>
      </c>
      <c r="S185" s="77"/>
      <c r="T185" s="77">
        <v>0</v>
      </c>
      <c r="U185" s="77"/>
      <c r="V185" s="77">
        <v>0</v>
      </c>
      <c r="W185" s="77"/>
      <c r="X185" s="77">
        <v>0</v>
      </c>
      <c r="Y185" s="77"/>
      <c r="Z185" s="77">
        <v>0</v>
      </c>
      <c r="AA185" s="77"/>
      <c r="AB185" s="77">
        <v>1.0593220338983051</v>
      </c>
      <c r="AC185" s="77"/>
      <c r="AD185" s="77">
        <v>1.03559322</v>
      </c>
      <c r="AE185" s="77">
        <v>0</v>
      </c>
      <c r="AF185" s="77">
        <v>2.3728813898305168E-2</v>
      </c>
      <c r="AG185" s="77">
        <v>0</v>
      </c>
      <c r="AH185" s="77">
        <v>-2.3728813898305168E-2</v>
      </c>
      <c r="AI185" s="105"/>
      <c r="AJ185" s="129">
        <v>0.97759999967999989</v>
      </c>
      <c r="AK185" s="84" t="s">
        <v>1144</v>
      </c>
    </row>
    <row r="186" spans="1:37" ht="45" x14ac:dyDescent="0.25">
      <c r="A186" s="27" t="s">
        <v>101</v>
      </c>
      <c r="B186" s="74" t="s">
        <v>1099</v>
      </c>
      <c r="C186" s="82" t="s">
        <v>1349</v>
      </c>
      <c r="D186" s="76" t="s">
        <v>36</v>
      </c>
      <c r="E186" s="41">
        <v>1010302833</v>
      </c>
      <c r="F186" s="77">
        <v>0</v>
      </c>
      <c r="G186" s="77">
        <v>0</v>
      </c>
      <c r="H186" s="77">
        <v>0</v>
      </c>
      <c r="I186" s="77">
        <v>6.9234702474680859E-2</v>
      </c>
      <c r="J186" s="77">
        <v>0.40391525423728813</v>
      </c>
      <c r="K186" s="77"/>
      <c r="L186" s="77">
        <v>0.40391525423728813</v>
      </c>
      <c r="M186" s="77"/>
      <c r="N186" s="77">
        <v>0</v>
      </c>
      <c r="O186" s="77"/>
      <c r="P186" s="77">
        <v>0</v>
      </c>
      <c r="Q186" s="77"/>
      <c r="R186" s="77">
        <v>0</v>
      </c>
      <c r="S186" s="77"/>
      <c r="T186" s="77">
        <v>0</v>
      </c>
      <c r="U186" s="77"/>
      <c r="V186" s="77">
        <v>0</v>
      </c>
      <c r="W186" s="77"/>
      <c r="X186" s="77">
        <v>0</v>
      </c>
      <c r="Y186" s="77"/>
      <c r="Z186" s="77">
        <v>0</v>
      </c>
      <c r="AA186" s="77"/>
      <c r="AB186" s="77">
        <v>0.40391525423728813</v>
      </c>
      <c r="AC186" s="77"/>
      <c r="AD186" s="77">
        <v>0</v>
      </c>
      <c r="AE186" s="77">
        <v>0</v>
      </c>
      <c r="AF186" s="77">
        <v>0.40391525423728813</v>
      </c>
      <c r="AG186" s="77">
        <v>0</v>
      </c>
      <c r="AH186" s="77">
        <v>-0.40391525423728813</v>
      </c>
      <c r="AI186" s="105"/>
      <c r="AJ186" s="129">
        <v>0</v>
      </c>
      <c r="AK186" s="84" t="s">
        <v>1169</v>
      </c>
    </row>
    <row r="187" spans="1:37" ht="30" x14ac:dyDescent="0.25">
      <c r="A187" s="27" t="s">
        <v>101</v>
      </c>
      <c r="B187" s="74" t="s">
        <v>1099</v>
      </c>
      <c r="C187" s="82" t="s">
        <v>1360</v>
      </c>
      <c r="D187" s="76" t="s">
        <v>36</v>
      </c>
      <c r="E187" s="41">
        <v>1010100032</v>
      </c>
      <c r="F187" s="77">
        <v>53.166352627118641</v>
      </c>
      <c r="G187" s="77">
        <v>0</v>
      </c>
      <c r="H187" s="77">
        <v>0</v>
      </c>
      <c r="I187" s="77">
        <v>0</v>
      </c>
      <c r="J187" s="77">
        <v>0</v>
      </c>
      <c r="K187" s="77"/>
      <c r="L187" s="77">
        <v>0</v>
      </c>
      <c r="M187" s="77"/>
      <c r="N187" s="77">
        <v>0</v>
      </c>
      <c r="O187" s="77"/>
      <c r="P187" s="77">
        <v>0</v>
      </c>
      <c r="Q187" s="77"/>
      <c r="R187" s="77">
        <v>0</v>
      </c>
      <c r="S187" s="77"/>
      <c r="T187" s="77">
        <v>0</v>
      </c>
      <c r="U187" s="77"/>
      <c r="V187" s="77">
        <v>0</v>
      </c>
      <c r="W187" s="77"/>
      <c r="X187" s="77">
        <v>0</v>
      </c>
      <c r="Y187" s="77"/>
      <c r="Z187" s="77">
        <v>0</v>
      </c>
      <c r="AA187" s="77"/>
      <c r="AB187" s="77">
        <v>0</v>
      </c>
      <c r="AC187" s="77"/>
      <c r="AD187" s="77">
        <v>0</v>
      </c>
      <c r="AE187" s="77">
        <v>0</v>
      </c>
      <c r="AF187" s="77">
        <v>0</v>
      </c>
      <c r="AG187" s="77">
        <v>0</v>
      </c>
      <c r="AH187" s="77">
        <v>0</v>
      </c>
      <c r="AI187" s="105"/>
      <c r="AJ187" s="129" t="s">
        <v>1399</v>
      </c>
      <c r="AK187" s="84">
        <v>0</v>
      </c>
    </row>
    <row r="188" spans="1:37" x14ac:dyDescent="0.25">
      <c r="A188" s="27" t="s">
        <v>37</v>
      </c>
      <c r="B188" s="101" t="s">
        <v>876</v>
      </c>
      <c r="C188" s="121" t="s">
        <v>877</v>
      </c>
      <c r="D188" s="103" t="s">
        <v>37</v>
      </c>
      <c r="E188" s="104"/>
      <c r="F188" s="77">
        <v>310.54644196610178</v>
      </c>
      <c r="G188" s="77">
        <v>0</v>
      </c>
      <c r="H188" s="77">
        <v>378.02925056359993</v>
      </c>
      <c r="I188" s="77">
        <v>47.490553255580267</v>
      </c>
      <c r="J188" s="77">
        <v>1208.5838433585482</v>
      </c>
      <c r="K188" s="77">
        <v>0</v>
      </c>
      <c r="L188" s="77">
        <v>376.65023429198004</v>
      </c>
      <c r="M188" s="77">
        <v>0</v>
      </c>
      <c r="N188" s="77">
        <v>388.50526020000007</v>
      </c>
      <c r="O188" s="77">
        <v>0</v>
      </c>
      <c r="P188" s="77">
        <v>34.133880480000002</v>
      </c>
      <c r="Q188" s="77">
        <v>0</v>
      </c>
      <c r="R188" s="77">
        <v>34.133880479999995</v>
      </c>
      <c r="S188" s="77">
        <v>0</v>
      </c>
      <c r="T188" s="77">
        <v>29.904827449999992</v>
      </c>
      <c r="U188" s="77">
        <v>0</v>
      </c>
      <c r="V188" s="77">
        <v>29.904827449999999</v>
      </c>
      <c r="W188" s="77">
        <v>0</v>
      </c>
      <c r="X188" s="77">
        <v>117.13743895401052</v>
      </c>
      <c r="Y188" s="77">
        <v>0</v>
      </c>
      <c r="Z188" s="77">
        <v>127.42179921</v>
      </c>
      <c r="AA188" s="77">
        <v>0</v>
      </c>
      <c r="AB188" s="77">
        <v>195.47408740796951</v>
      </c>
      <c r="AC188" s="77">
        <v>0</v>
      </c>
      <c r="AD188" s="77">
        <v>197.04475306000001</v>
      </c>
      <c r="AE188" s="77">
        <v>0</v>
      </c>
      <c r="AF188" s="77">
        <v>868.25158410187692</v>
      </c>
      <c r="AG188" s="77">
        <v>0</v>
      </c>
      <c r="AH188" s="77">
        <v>11.855025908020025</v>
      </c>
      <c r="AI188" s="126" t="s">
        <v>1399</v>
      </c>
      <c r="AJ188" s="126">
        <v>1.0314748932263507</v>
      </c>
      <c r="AK188" s="104"/>
    </row>
    <row r="189" spans="1:37" x14ac:dyDescent="0.25">
      <c r="A189" s="27" t="s">
        <v>37</v>
      </c>
      <c r="B189" s="107" t="s">
        <v>5</v>
      </c>
      <c r="C189" s="122" t="s">
        <v>789</v>
      </c>
      <c r="D189" s="109" t="s">
        <v>37</v>
      </c>
      <c r="E189" s="104"/>
      <c r="F189" s="77">
        <v>4.4918300000000002</v>
      </c>
      <c r="G189" s="77">
        <v>0</v>
      </c>
      <c r="H189" s="77">
        <v>153.54743805999996</v>
      </c>
      <c r="I189" s="77">
        <v>31.259610106943192</v>
      </c>
      <c r="J189" s="77">
        <v>489.76124246972466</v>
      </c>
      <c r="K189" s="77">
        <v>0</v>
      </c>
      <c r="L189" s="77">
        <v>83.144280366851902</v>
      </c>
      <c r="M189" s="77">
        <v>0</v>
      </c>
      <c r="N189" s="77">
        <v>52.025811839999989</v>
      </c>
      <c r="O189" s="77">
        <v>0</v>
      </c>
      <c r="P189" s="77">
        <v>7.1923033200000077</v>
      </c>
      <c r="Q189" s="77">
        <v>0</v>
      </c>
      <c r="R189" s="77">
        <v>5.1260722600000008</v>
      </c>
      <c r="S189" s="77">
        <v>0</v>
      </c>
      <c r="T189" s="77">
        <v>11.013240442919455</v>
      </c>
      <c r="U189" s="77">
        <v>0</v>
      </c>
      <c r="V189" s="77">
        <v>9.0688384100000015</v>
      </c>
      <c r="W189" s="77">
        <v>0</v>
      </c>
      <c r="X189" s="77">
        <v>25.703703734010499</v>
      </c>
      <c r="Y189" s="77">
        <v>0</v>
      </c>
      <c r="Z189" s="77">
        <v>19.105607079999999</v>
      </c>
      <c r="AA189" s="77">
        <v>0</v>
      </c>
      <c r="AB189" s="77">
        <v>39.235032869921923</v>
      </c>
      <c r="AC189" s="77">
        <v>0</v>
      </c>
      <c r="AD189" s="77">
        <v>18.725294089999995</v>
      </c>
      <c r="AE189" s="77">
        <v>0</v>
      </c>
      <c r="AF189" s="77">
        <v>447.01941164277548</v>
      </c>
      <c r="AG189" s="77">
        <v>0</v>
      </c>
      <c r="AH189" s="77">
        <v>-31.118468526851913</v>
      </c>
      <c r="AI189" s="126" t="s">
        <v>1399</v>
      </c>
      <c r="AJ189" s="126">
        <v>0.62572929383055587</v>
      </c>
      <c r="AK189" s="104"/>
    </row>
    <row r="190" spans="1:37" ht="30" x14ac:dyDescent="0.25">
      <c r="A190" s="27" t="s">
        <v>37</v>
      </c>
      <c r="B190" s="107" t="s">
        <v>878</v>
      </c>
      <c r="C190" s="122" t="s">
        <v>790</v>
      </c>
      <c r="D190" s="109" t="s">
        <v>37</v>
      </c>
      <c r="E190" s="104"/>
      <c r="F190" s="77">
        <v>2.6402200000000002</v>
      </c>
      <c r="G190" s="77">
        <v>0</v>
      </c>
      <c r="H190" s="77">
        <v>58.111204459999961</v>
      </c>
      <c r="I190" s="77">
        <v>23.141875438938886</v>
      </c>
      <c r="J190" s="77">
        <v>419.7184547894239</v>
      </c>
      <c r="K190" s="77">
        <v>0</v>
      </c>
      <c r="L190" s="77">
        <v>66.914473307361405</v>
      </c>
      <c r="M190" s="77">
        <v>0</v>
      </c>
      <c r="N190" s="77">
        <v>45.280770069999996</v>
      </c>
      <c r="O190" s="77">
        <v>0</v>
      </c>
      <c r="P190" s="77">
        <v>7.0200545300000075</v>
      </c>
      <c r="Q190" s="77">
        <v>0</v>
      </c>
      <c r="R190" s="77">
        <v>3.5493613200000005</v>
      </c>
      <c r="S190" s="77">
        <v>0</v>
      </c>
      <c r="T190" s="77">
        <v>9.6431051329194553</v>
      </c>
      <c r="U190" s="77">
        <v>0</v>
      </c>
      <c r="V190" s="77">
        <v>6.3652038800000001</v>
      </c>
      <c r="W190" s="77">
        <v>0</v>
      </c>
      <c r="X190" s="77">
        <v>18.378834977061349</v>
      </c>
      <c r="Y190" s="77">
        <v>0</v>
      </c>
      <c r="Z190" s="77">
        <v>11.340003919999997</v>
      </c>
      <c r="AA190" s="77">
        <v>0</v>
      </c>
      <c r="AB190" s="77">
        <v>31.872478667380584</v>
      </c>
      <c r="AC190" s="77">
        <v>0</v>
      </c>
      <c r="AD190" s="77">
        <v>24.026200949999996</v>
      </c>
      <c r="AE190" s="77">
        <v>0</v>
      </c>
      <c r="AF190" s="77">
        <v>374.64674658942391</v>
      </c>
      <c r="AG190" s="77">
        <v>0</v>
      </c>
      <c r="AH190" s="77">
        <v>-21.633703237361409</v>
      </c>
      <c r="AI190" s="126" t="s">
        <v>1399</v>
      </c>
      <c r="AJ190" s="126">
        <v>0.67669620385427975</v>
      </c>
      <c r="AK190" s="104"/>
    </row>
    <row r="191" spans="1:37" ht="45" x14ac:dyDescent="0.25">
      <c r="A191" s="27" t="s">
        <v>37</v>
      </c>
      <c r="B191" s="107" t="s">
        <v>879</v>
      </c>
      <c r="C191" s="122" t="s">
        <v>792</v>
      </c>
      <c r="D191" s="109" t="s">
        <v>37</v>
      </c>
      <c r="E191" s="104"/>
      <c r="F191" s="77">
        <v>0</v>
      </c>
      <c r="G191" s="77">
        <v>0</v>
      </c>
      <c r="H191" s="77">
        <v>35.05835885999997</v>
      </c>
      <c r="I191" s="77">
        <v>18.086861724910275</v>
      </c>
      <c r="J191" s="77">
        <v>237.3777657439822</v>
      </c>
      <c r="K191" s="77">
        <v>0</v>
      </c>
      <c r="L191" s="77">
        <v>49.463578944716303</v>
      </c>
      <c r="M191" s="77">
        <v>0</v>
      </c>
      <c r="N191" s="77">
        <v>41.14089976999999</v>
      </c>
      <c r="O191" s="77">
        <v>0</v>
      </c>
      <c r="P191" s="77">
        <v>3.8400298800000003</v>
      </c>
      <c r="Q191" s="77">
        <v>0</v>
      </c>
      <c r="R191" s="77">
        <v>3.2884520000000004</v>
      </c>
      <c r="S191" s="77">
        <v>0</v>
      </c>
      <c r="T191" s="77">
        <v>5.7388190600000009</v>
      </c>
      <c r="U191" s="77">
        <v>0</v>
      </c>
      <c r="V191" s="77">
        <v>5.33828543</v>
      </c>
      <c r="W191" s="77">
        <v>0</v>
      </c>
      <c r="X191" s="77">
        <v>11.163863799999996</v>
      </c>
      <c r="Y191" s="77">
        <v>0</v>
      </c>
      <c r="Z191" s="77">
        <v>11.086642059999997</v>
      </c>
      <c r="AA191" s="77">
        <v>0</v>
      </c>
      <c r="AB191" s="77">
        <v>28.720866204716309</v>
      </c>
      <c r="AC191" s="77">
        <v>0</v>
      </c>
      <c r="AD191" s="77">
        <v>21.427520279999996</v>
      </c>
      <c r="AE191" s="77">
        <v>0</v>
      </c>
      <c r="AF191" s="77">
        <v>196.23686597398222</v>
      </c>
      <c r="AG191" s="77">
        <v>0</v>
      </c>
      <c r="AH191" s="77">
        <v>-8.3226791747163134</v>
      </c>
      <c r="AI191" s="126" t="s">
        <v>1399</v>
      </c>
      <c r="AJ191" s="126">
        <v>0.83174126595210029</v>
      </c>
      <c r="AK191" s="104"/>
    </row>
    <row r="192" spans="1:37" ht="105" x14ac:dyDescent="0.25">
      <c r="A192" s="27" t="s">
        <v>107</v>
      </c>
      <c r="B192" s="74" t="s">
        <v>1100</v>
      </c>
      <c r="C192" s="82" t="s">
        <v>1214</v>
      </c>
      <c r="D192" s="76" t="s">
        <v>37</v>
      </c>
      <c r="E192" s="41">
        <v>2020200004</v>
      </c>
      <c r="F192" s="77">
        <v>0</v>
      </c>
      <c r="G192" s="77">
        <v>0</v>
      </c>
      <c r="H192" s="77">
        <v>35.05835885999997</v>
      </c>
      <c r="I192" s="77">
        <v>18.086861724910275</v>
      </c>
      <c r="J192" s="77">
        <v>237.3777657439822</v>
      </c>
      <c r="K192" s="77"/>
      <c r="L192" s="77">
        <v>49.463578944716303</v>
      </c>
      <c r="M192" s="77"/>
      <c r="N192" s="77">
        <v>41.14089976999999</v>
      </c>
      <c r="O192" s="77"/>
      <c r="P192" s="77">
        <v>3.8400298800000003</v>
      </c>
      <c r="Q192" s="77"/>
      <c r="R192" s="77">
        <v>3.2884520000000004</v>
      </c>
      <c r="S192" s="77"/>
      <c r="T192" s="77">
        <v>5.7388190600000009</v>
      </c>
      <c r="U192" s="77"/>
      <c r="V192" s="77">
        <v>5.33828543</v>
      </c>
      <c r="W192" s="77"/>
      <c r="X192" s="77">
        <v>11.163863799999996</v>
      </c>
      <c r="Y192" s="77"/>
      <c r="Z192" s="77">
        <v>11.086642059999997</v>
      </c>
      <c r="AA192" s="77"/>
      <c r="AB192" s="77">
        <v>28.720866204716309</v>
      </c>
      <c r="AC192" s="77"/>
      <c r="AD192" s="77">
        <v>21.427520279999996</v>
      </c>
      <c r="AE192" s="77">
        <v>0</v>
      </c>
      <c r="AF192" s="77">
        <v>196.23686597398222</v>
      </c>
      <c r="AG192" s="77">
        <v>0</v>
      </c>
      <c r="AH192" s="77">
        <v>-8.3226791747163134</v>
      </c>
      <c r="AI192" s="105"/>
      <c r="AJ192" s="129">
        <v>0.83174126595210029</v>
      </c>
      <c r="AK192" s="84" t="s">
        <v>1164</v>
      </c>
    </row>
    <row r="193" spans="1:37" ht="45" x14ac:dyDescent="0.25">
      <c r="A193" s="27" t="s">
        <v>37</v>
      </c>
      <c r="B193" s="107" t="s">
        <v>880</v>
      </c>
      <c r="C193" s="122" t="s">
        <v>801</v>
      </c>
      <c r="D193" s="109" t="s">
        <v>37</v>
      </c>
      <c r="E193" s="104"/>
      <c r="F193" s="77">
        <v>0</v>
      </c>
      <c r="G193" s="77">
        <v>0</v>
      </c>
      <c r="H193" s="77">
        <v>23.04777150999999</v>
      </c>
      <c r="I193" s="77">
        <v>5.055013714028612</v>
      </c>
      <c r="J193" s="77">
        <v>176.69907659497309</v>
      </c>
      <c r="K193" s="77">
        <v>0</v>
      </c>
      <c r="L193" s="77">
        <v>11.809281912176498</v>
      </c>
      <c r="M193" s="77">
        <v>0</v>
      </c>
      <c r="N193" s="77">
        <v>3.9163531000000003</v>
      </c>
      <c r="O193" s="77">
        <v>0</v>
      </c>
      <c r="P193" s="77">
        <v>3.1800246500000071</v>
      </c>
      <c r="Q193" s="77">
        <v>0</v>
      </c>
      <c r="R193" s="77">
        <v>0.26090932000000006</v>
      </c>
      <c r="S193" s="77">
        <v>0</v>
      </c>
      <c r="T193" s="77">
        <v>3.9042860729194544</v>
      </c>
      <c r="U193" s="77">
        <v>0</v>
      </c>
      <c r="V193" s="77">
        <v>0.89641177999999999</v>
      </c>
      <c r="W193" s="77">
        <v>0</v>
      </c>
      <c r="X193" s="77">
        <v>3.8531665092570364</v>
      </c>
      <c r="Y193" s="77">
        <v>0</v>
      </c>
      <c r="Z193" s="77">
        <v>0.22090272</v>
      </c>
      <c r="AA193" s="77">
        <v>0</v>
      </c>
      <c r="AB193" s="77">
        <v>0.87180468000000033</v>
      </c>
      <c r="AC193" s="77">
        <v>0</v>
      </c>
      <c r="AD193" s="77">
        <v>2.5381292800000002</v>
      </c>
      <c r="AE193" s="77">
        <v>0</v>
      </c>
      <c r="AF193" s="77">
        <v>172.78272349497308</v>
      </c>
      <c r="AG193" s="77">
        <v>0</v>
      </c>
      <c r="AH193" s="77">
        <v>-7.892928812176498</v>
      </c>
      <c r="AI193" s="126" t="s">
        <v>1399</v>
      </c>
      <c r="AJ193" s="126">
        <v>0.33163346671924782</v>
      </c>
      <c r="AK193" s="104"/>
    </row>
    <row r="194" spans="1:37" ht="105" x14ac:dyDescent="0.25">
      <c r="A194" s="27" t="s">
        <v>107</v>
      </c>
      <c r="B194" s="74" t="s">
        <v>1101</v>
      </c>
      <c r="C194" s="82" t="s">
        <v>1191</v>
      </c>
      <c r="D194" s="76" t="s">
        <v>37</v>
      </c>
      <c r="E194" s="41">
        <v>2020200590</v>
      </c>
      <c r="F194" s="77">
        <v>0</v>
      </c>
      <c r="G194" s="77">
        <v>0</v>
      </c>
      <c r="H194" s="77">
        <v>23.04777150999999</v>
      </c>
      <c r="I194" s="77">
        <v>5.055013714028612</v>
      </c>
      <c r="J194" s="77">
        <v>176.69907659497309</v>
      </c>
      <c r="K194" s="77"/>
      <c r="L194" s="77">
        <v>11.809281912176498</v>
      </c>
      <c r="M194" s="77"/>
      <c r="N194" s="77">
        <v>3.9163531000000003</v>
      </c>
      <c r="O194" s="77"/>
      <c r="P194" s="77">
        <v>3.1800246500000071</v>
      </c>
      <c r="Q194" s="77"/>
      <c r="R194" s="77">
        <v>0.26090932000000006</v>
      </c>
      <c r="S194" s="77"/>
      <c r="T194" s="77">
        <v>3.9042860729194544</v>
      </c>
      <c r="U194" s="77"/>
      <c r="V194" s="77">
        <v>0.89641177999999999</v>
      </c>
      <c r="W194" s="77"/>
      <c r="X194" s="77">
        <v>3.8531665092570364</v>
      </c>
      <c r="Y194" s="77"/>
      <c r="Z194" s="77">
        <v>0.22090272</v>
      </c>
      <c r="AA194" s="77"/>
      <c r="AB194" s="77">
        <v>0.87180468000000033</v>
      </c>
      <c r="AC194" s="77"/>
      <c r="AD194" s="77">
        <v>2.5381292800000002</v>
      </c>
      <c r="AE194" s="77">
        <v>0</v>
      </c>
      <c r="AF194" s="77">
        <v>172.78272349497308</v>
      </c>
      <c r="AG194" s="77">
        <v>0</v>
      </c>
      <c r="AH194" s="77">
        <v>-7.892928812176498</v>
      </c>
      <c r="AI194" s="105"/>
      <c r="AJ194" s="129">
        <v>0.33163346671924782</v>
      </c>
      <c r="AK194" s="84" t="s">
        <v>1164</v>
      </c>
    </row>
    <row r="195" spans="1:37" ht="30" x14ac:dyDescent="0.25">
      <c r="A195" s="27" t="s">
        <v>37</v>
      </c>
      <c r="B195" s="107" t="s">
        <v>881</v>
      </c>
      <c r="C195" s="122" t="s">
        <v>803</v>
      </c>
      <c r="D195" s="109" t="s">
        <v>37</v>
      </c>
      <c r="E195" s="104"/>
      <c r="F195" s="77">
        <v>2.6402200000000002</v>
      </c>
      <c r="G195" s="77">
        <v>0</v>
      </c>
      <c r="H195" s="77">
        <v>5.0740899999999999E-3</v>
      </c>
      <c r="I195" s="77">
        <v>0</v>
      </c>
      <c r="J195" s="77">
        <v>5.6416124504685934</v>
      </c>
      <c r="K195" s="77">
        <v>0</v>
      </c>
      <c r="L195" s="77">
        <v>5.6416124504685934</v>
      </c>
      <c r="M195" s="77">
        <v>0</v>
      </c>
      <c r="N195" s="77">
        <v>0.22351720000000003</v>
      </c>
      <c r="O195" s="77">
        <v>0</v>
      </c>
      <c r="P195" s="77">
        <v>0</v>
      </c>
      <c r="Q195" s="77">
        <v>0</v>
      </c>
      <c r="R195" s="77">
        <v>0</v>
      </c>
      <c r="S195" s="77">
        <v>0</v>
      </c>
      <c r="T195" s="77">
        <v>0</v>
      </c>
      <c r="U195" s="77">
        <v>0</v>
      </c>
      <c r="V195" s="77">
        <v>0.13050666999999999</v>
      </c>
      <c r="W195" s="77">
        <v>0</v>
      </c>
      <c r="X195" s="77">
        <v>3.3618046678043174</v>
      </c>
      <c r="Y195" s="77">
        <v>0</v>
      </c>
      <c r="Z195" s="77">
        <v>3.2459139999999997E-2</v>
      </c>
      <c r="AA195" s="77">
        <v>0</v>
      </c>
      <c r="AB195" s="77">
        <v>2.2798077826642764</v>
      </c>
      <c r="AC195" s="77">
        <v>0</v>
      </c>
      <c r="AD195" s="77">
        <v>6.0551389999999997E-2</v>
      </c>
      <c r="AE195" s="77">
        <v>0</v>
      </c>
      <c r="AF195" s="77">
        <v>5.6271571204685937</v>
      </c>
      <c r="AG195" s="77">
        <v>0</v>
      </c>
      <c r="AH195" s="77">
        <v>-5.4180952504685935</v>
      </c>
      <c r="AI195" s="126" t="s">
        <v>1399</v>
      </c>
      <c r="AJ195" s="126">
        <v>3.9619382217832892E-2</v>
      </c>
      <c r="AK195" s="104"/>
    </row>
    <row r="196" spans="1:37" ht="75" x14ac:dyDescent="0.25">
      <c r="A196" s="27" t="s">
        <v>107</v>
      </c>
      <c r="B196" s="74" t="s">
        <v>1102</v>
      </c>
      <c r="C196" s="82" t="s">
        <v>319</v>
      </c>
      <c r="D196" s="76" t="s">
        <v>37</v>
      </c>
      <c r="E196" s="41">
        <v>2010200179</v>
      </c>
      <c r="F196" s="77">
        <v>0.42581999999999992</v>
      </c>
      <c r="G196" s="77">
        <v>0</v>
      </c>
      <c r="H196" s="77">
        <v>0</v>
      </c>
      <c r="I196" s="77">
        <v>0</v>
      </c>
      <c r="J196" s="77">
        <v>0</v>
      </c>
      <c r="K196" s="77"/>
      <c r="L196" s="77">
        <v>0</v>
      </c>
      <c r="M196" s="77"/>
      <c r="N196" s="77">
        <v>0</v>
      </c>
      <c r="O196" s="77"/>
      <c r="P196" s="77">
        <v>0</v>
      </c>
      <c r="Q196" s="77"/>
      <c r="R196" s="77">
        <v>0</v>
      </c>
      <c r="S196" s="77"/>
      <c r="T196" s="77">
        <v>0</v>
      </c>
      <c r="U196" s="77"/>
      <c r="V196" s="77">
        <v>0</v>
      </c>
      <c r="W196" s="77"/>
      <c r="X196" s="77">
        <v>0</v>
      </c>
      <c r="Y196" s="77"/>
      <c r="Z196" s="77">
        <v>0</v>
      </c>
      <c r="AA196" s="77"/>
      <c r="AB196" s="77">
        <v>0</v>
      </c>
      <c r="AC196" s="77"/>
      <c r="AD196" s="77">
        <v>0</v>
      </c>
      <c r="AE196" s="77">
        <v>0</v>
      </c>
      <c r="AF196" s="77">
        <v>0</v>
      </c>
      <c r="AG196" s="77">
        <v>0</v>
      </c>
      <c r="AH196" s="77">
        <v>0</v>
      </c>
      <c r="AI196" s="105"/>
      <c r="AJ196" s="129" t="s">
        <v>1399</v>
      </c>
      <c r="AK196" s="84">
        <v>0</v>
      </c>
    </row>
    <row r="197" spans="1:37" ht="75" x14ac:dyDescent="0.25">
      <c r="A197" s="27" t="s">
        <v>107</v>
      </c>
      <c r="B197" s="74" t="s">
        <v>1102</v>
      </c>
      <c r="C197" s="82" t="s">
        <v>320</v>
      </c>
      <c r="D197" s="76" t="s">
        <v>37</v>
      </c>
      <c r="E197" s="41">
        <v>2020200658</v>
      </c>
      <c r="F197" s="77">
        <v>0.50795000000000001</v>
      </c>
      <c r="G197" s="77">
        <v>0</v>
      </c>
      <c r="H197" s="77">
        <v>0</v>
      </c>
      <c r="I197" s="77">
        <v>0</v>
      </c>
      <c r="J197" s="77">
        <v>0</v>
      </c>
      <c r="K197" s="77"/>
      <c r="L197" s="77">
        <v>0</v>
      </c>
      <c r="M197" s="77"/>
      <c r="N197" s="77">
        <v>0</v>
      </c>
      <c r="O197" s="77"/>
      <c r="P197" s="77">
        <v>0</v>
      </c>
      <c r="Q197" s="77"/>
      <c r="R197" s="77">
        <v>0</v>
      </c>
      <c r="S197" s="77"/>
      <c r="T197" s="77">
        <v>0</v>
      </c>
      <c r="U197" s="77"/>
      <c r="V197" s="77">
        <v>0</v>
      </c>
      <c r="W197" s="77"/>
      <c r="X197" s="77">
        <v>0</v>
      </c>
      <c r="Y197" s="77"/>
      <c r="Z197" s="77">
        <v>0</v>
      </c>
      <c r="AA197" s="77"/>
      <c r="AB197" s="77">
        <v>0</v>
      </c>
      <c r="AC197" s="77"/>
      <c r="AD197" s="77">
        <v>0</v>
      </c>
      <c r="AE197" s="77">
        <v>0</v>
      </c>
      <c r="AF197" s="77">
        <v>0</v>
      </c>
      <c r="AG197" s="77">
        <v>0</v>
      </c>
      <c r="AH197" s="77">
        <v>0</v>
      </c>
      <c r="AI197" s="105"/>
      <c r="AJ197" s="129" t="s">
        <v>1399</v>
      </c>
      <c r="AK197" s="84">
        <v>0</v>
      </c>
    </row>
    <row r="198" spans="1:37" ht="75" x14ac:dyDescent="0.25">
      <c r="A198" s="27" t="s">
        <v>107</v>
      </c>
      <c r="B198" s="74" t="s">
        <v>1102</v>
      </c>
      <c r="C198" s="82" t="s">
        <v>751</v>
      </c>
      <c r="D198" s="76" t="s">
        <v>37</v>
      </c>
      <c r="E198" s="41">
        <v>2020201582</v>
      </c>
      <c r="F198" s="77">
        <v>0</v>
      </c>
      <c r="G198" s="77">
        <v>0</v>
      </c>
      <c r="H198" s="77">
        <v>0</v>
      </c>
      <c r="I198" s="77">
        <v>0</v>
      </c>
      <c r="J198" s="77">
        <v>0</v>
      </c>
      <c r="K198" s="77"/>
      <c r="L198" s="77">
        <v>0</v>
      </c>
      <c r="M198" s="77"/>
      <c r="N198" s="77">
        <v>1.2946250000000001E-2</v>
      </c>
      <c r="O198" s="77"/>
      <c r="P198" s="77">
        <v>0</v>
      </c>
      <c r="Q198" s="77"/>
      <c r="R198" s="77">
        <v>0</v>
      </c>
      <c r="S198" s="77"/>
      <c r="T198" s="77">
        <v>0</v>
      </c>
      <c r="U198" s="77"/>
      <c r="V198" s="77">
        <v>0</v>
      </c>
      <c r="W198" s="77"/>
      <c r="X198" s="77">
        <v>0</v>
      </c>
      <c r="Y198" s="77"/>
      <c r="Z198" s="77">
        <v>1.080966E-2</v>
      </c>
      <c r="AA198" s="77"/>
      <c r="AB198" s="77">
        <v>0</v>
      </c>
      <c r="AC198" s="77"/>
      <c r="AD198" s="77">
        <v>2.1365900000000003E-3</v>
      </c>
      <c r="AE198" s="77">
        <v>0</v>
      </c>
      <c r="AF198" s="77">
        <v>0</v>
      </c>
      <c r="AG198" s="77">
        <v>0</v>
      </c>
      <c r="AH198" s="77">
        <v>1.2946250000000001E-2</v>
      </c>
      <c r="AI198" s="105"/>
      <c r="AJ198" s="129" t="s">
        <v>1399</v>
      </c>
      <c r="AK198" s="84" t="s">
        <v>219</v>
      </c>
    </row>
    <row r="199" spans="1:37" ht="105" x14ac:dyDescent="0.25">
      <c r="A199" s="27" t="s">
        <v>107</v>
      </c>
      <c r="B199" s="74" t="s">
        <v>1102</v>
      </c>
      <c r="C199" s="82" t="s">
        <v>752</v>
      </c>
      <c r="D199" s="76" t="s">
        <v>37</v>
      </c>
      <c r="E199" s="41">
        <v>2020201539</v>
      </c>
      <c r="F199" s="77">
        <v>0</v>
      </c>
      <c r="G199" s="77">
        <v>0</v>
      </c>
      <c r="H199" s="77">
        <v>0</v>
      </c>
      <c r="I199" s="77">
        <v>0</v>
      </c>
      <c r="J199" s="77">
        <v>0.17704601358883321</v>
      </c>
      <c r="K199" s="77"/>
      <c r="L199" s="77">
        <v>0.17704601358883321</v>
      </c>
      <c r="M199" s="77"/>
      <c r="N199" s="77">
        <v>1.4455329999999999E-2</v>
      </c>
      <c r="O199" s="77"/>
      <c r="P199" s="77">
        <v>0</v>
      </c>
      <c r="Q199" s="77"/>
      <c r="R199" s="77">
        <v>0</v>
      </c>
      <c r="S199" s="77"/>
      <c r="T199" s="77">
        <v>0</v>
      </c>
      <c r="U199" s="77"/>
      <c r="V199" s="77">
        <v>0</v>
      </c>
      <c r="W199" s="77"/>
      <c r="X199" s="77">
        <v>1.1205689999999999E-2</v>
      </c>
      <c r="Y199" s="77"/>
      <c r="Z199" s="77">
        <v>1.1205689999999999E-2</v>
      </c>
      <c r="AA199" s="77"/>
      <c r="AB199" s="77">
        <v>0.16584032358883322</v>
      </c>
      <c r="AC199" s="77"/>
      <c r="AD199" s="77">
        <v>3.2496400000000003E-3</v>
      </c>
      <c r="AE199" s="77">
        <v>0</v>
      </c>
      <c r="AF199" s="77">
        <v>0.16259068358883322</v>
      </c>
      <c r="AG199" s="77">
        <v>0</v>
      </c>
      <c r="AH199" s="77">
        <v>-0.16259068358883322</v>
      </c>
      <c r="AI199" s="105"/>
      <c r="AJ199" s="129">
        <v>8.1647305731326211E-2</v>
      </c>
      <c r="AK199" s="84" t="s">
        <v>1164</v>
      </c>
    </row>
    <row r="200" spans="1:37" ht="105" x14ac:dyDescent="0.25">
      <c r="A200" s="27" t="s">
        <v>107</v>
      </c>
      <c r="B200" s="74" t="s">
        <v>1102</v>
      </c>
      <c r="C200" s="82" t="s">
        <v>753</v>
      </c>
      <c r="D200" s="76" t="s">
        <v>37</v>
      </c>
      <c r="E200" s="41">
        <v>2020200825</v>
      </c>
      <c r="F200" s="77">
        <v>0</v>
      </c>
      <c r="G200" s="77">
        <v>0</v>
      </c>
      <c r="H200" s="77">
        <v>0</v>
      </c>
      <c r="I200" s="77">
        <v>0</v>
      </c>
      <c r="J200" s="77">
        <v>3.3505989778043173</v>
      </c>
      <c r="K200" s="77"/>
      <c r="L200" s="77">
        <v>3.3505989778043173</v>
      </c>
      <c r="M200" s="77"/>
      <c r="N200" s="77">
        <v>0</v>
      </c>
      <c r="O200" s="77"/>
      <c r="P200" s="77">
        <v>0</v>
      </c>
      <c r="Q200" s="77"/>
      <c r="R200" s="77">
        <v>0</v>
      </c>
      <c r="S200" s="77"/>
      <c r="T200" s="77">
        <v>0</v>
      </c>
      <c r="U200" s="77"/>
      <c r="V200" s="77">
        <v>0</v>
      </c>
      <c r="W200" s="77"/>
      <c r="X200" s="77">
        <v>3.3505989778043173</v>
      </c>
      <c r="Y200" s="77"/>
      <c r="Z200" s="77">
        <v>0</v>
      </c>
      <c r="AA200" s="77"/>
      <c r="AB200" s="77">
        <v>0</v>
      </c>
      <c r="AC200" s="77"/>
      <c r="AD200" s="77">
        <v>0</v>
      </c>
      <c r="AE200" s="77">
        <v>0</v>
      </c>
      <c r="AF200" s="77">
        <v>3.3505989778043173</v>
      </c>
      <c r="AG200" s="77">
        <v>0</v>
      </c>
      <c r="AH200" s="77">
        <v>-3.3505989778043173</v>
      </c>
      <c r="AI200" s="105"/>
      <c r="AJ200" s="129">
        <v>0</v>
      </c>
      <c r="AK200" s="84" t="s">
        <v>1164</v>
      </c>
    </row>
    <row r="201" spans="1:37" ht="105" x14ac:dyDescent="0.25">
      <c r="A201" s="27" t="s">
        <v>107</v>
      </c>
      <c r="B201" s="74" t="s">
        <v>1102</v>
      </c>
      <c r="C201" s="82" t="s">
        <v>256</v>
      </c>
      <c r="D201" s="76" t="s">
        <v>37</v>
      </c>
      <c r="E201" s="41">
        <v>2020200862</v>
      </c>
      <c r="F201" s="77">
        <v>0</v>
      </c>
      <c r="G201" s="77">
        <v>0</v>
      </c>
      <c r="H201" s="77">
        <v>5.0740899999999999E-3</v>
      </c>
      <c r="I201" s="77">
        <v>0</v>
      </c>
      <c r="J201" s="77">
        <v>2.1139674590754431</v>
      </c>
      <c r="K201" s="77"/>
      <c r="L201" s="77">
        <v>2.1139674590754431</v>
      </c>
      <c r="M201" s="77"/>
      <c r="N201" s="77">
        <v>0</v>
      </c>
      <c r="O201" s="77"/>
      <c r="P201" s="77">
        <v>0</v>
      </c>
      <c r="Q201" s="77"/>
      <c r="R201" s="77">
        <v>0</v>
      </c>
      <c r="S201" s="77"/>
      <c r="T201" s="77">
        <v>0</v>
      </c>
      <c r="U201" s="77"/>
      <c r="V201" s="77">
        <v>0</v>
      </c>
      <c r="W201" s="77"/>
      <c r="X201" s="77">
        <v>0</v>
      </c>
      <c r="Y201" s="77"/>
      <c r="Z201" s="77">
        <v>0</v>
      </c>
      <c r="AA201" s="77"/>
      <c r="AB201" s="77">
        <v>2.1139674590754431</v>
      </c>
      <c r="AC201" s="77"/>
      <c r="AD201" s="77">
        <v>0</v>
      </c>
      <c r="AE201" s="77">
        <v>0</v>
      </c>
      <c r="AF201" s="77">
        <v>2.1139674590754431</v>
      </c>
      <c r="AG201" s="77">
        <v>0</v>
      </c>
      <c r="AH201" s="77">
        <v>-2.1139674590754431</v>
      </c>
      <c r="AI201" s="105"/>
      <c r="AJ201" s="129">
        <v>0</v>
      </c>
      <c r="AK201" s="84" t="s">
        <v>1164</v>
      </c>
    </row>
    <row r="202" spans="1:37" ht="75" x14ac:dyDescent="0.25">
      <c r="A202" s="27" t="s">
        <v>107</v>
      </c>
      <c r="B202" s="74" t="s">
        <v>1102</v>
      </c>
      <c r="C202" s="82" t="s">
        <v>321</v>
      </c>
      <c r="D202" s="76" t="s">
        <v>37</v>
      </c>
      <c r="E202" s="41">
        <v>2020200495</v>
      </c>
      <c r="F202" s="77">
        <v>1.70645</v>
      </c>
      <c r="G202" s="77">
        <v>0</v>
      </c>
      <c r="H202" s="77">
        <v>0</v>
      </c>
      <c r="I202" s="77">
        <v>0</v>
      </c>
      <c r="J202" s="77">
        <v>0</v>
      </c>
      <c r="K202" s="77"/>
      <c r="L202" s="77">
        <v>0</v>
      </c>
      <c r="M202" s="77"/>
      <c r="N202" s="77">
        <v>0</v>
      </c>
      <c r="O202" s="77"/>
      <c r="P202" s="77">
        <v>0</v>
      </c>
      <c r="Q202" s="77"/>
      <c r="R202" s="77">
        <v>0</v>
      </c>
      <c r="S202" s="77"/>
      <c r="T202" s="77">
        <v>0</v>
      </c>
      <c r="U202" s="77"/>
      <c r="V202" s="77">
        <v>0</v>
      </c>
      <c r="W202" s="77"/>
      <c r="X202" s="77">
        <v>0</v>
      </c>
      <c r="Y202" s="77"/>
      <c r="Z202" s="77">
        <v>0</v>
      </c>
      <c r="AA202" s="77"/>
      <c r="AB202" s="77">
        <v>0</v>
      </c>
      <c r="AC202" s="77"/>
      <c r="AD202" s="77">
        <v>0</v>
      </c>
      <c r="AE202" s="77">
        <v>0</v>
      </c>
      <c r="AF202" s="77">
        <v>0</v>
      </c>
      <c r="AG202" s="77">
        <v>0</v>
      </c>
      <c r="AH202" s="77">
        <v>0</v>
      </c>
      <c r="AI202" s="105"/>
      <c r="AJ202" s="129" t="s">
        <v>1399</v>
      </c>
      <c r="AK202" s="84">
        <v>0</v>
      </c>
    </row>
    <row r="203" spans="1:37" ht="90" x14ac:dyDescent="0.25">
      <c r="A203" s="27" t="s">
        <v>107</v>
      </c>
      <c r="B203" s="74" t="s">
        <v>1102</v>
      </c>
      <c r="C203" s="82" t="s">
        <v>669</v>
      </c>
      <c r="D203" s="76" t="s">
        <v>37</v>
      </c>
      <c r="E203" s="41">
        <v>2020200632</v>
      </c>
      <c r="F203" s="77">
        <v>0</v>
      </c>
      <c r="G203" s="77">
        <v>0</v>
      </c>
      <c r="H203" s="77">
        <v>0</v>
      </c>
      <c r="I203" s="77">
        <v>0</v>
      </c>
      <c r="J203" s="77">
        <v>0</v>
      </c>
      <c r="K203" s="77"/>
      <c r="L203" s="77">
        <v>0</v>
      </c>
      <c r="M203" s="77"/>
      <c r="N203" s="77">
        <v>0.15326791000000001</v>
      </c>
      <c r="O203" s="77"/>
      <c r="P203" s="77">
        <v>0</v>
      </c>
      <c r="Q203" s="77"/>
      <c r="R203" s="77">
        <v>0</v>
      </c>
      <c r="S203" s="77"/>
      <c r="T203" s="77">
        <v>0</v>
      </c>
      <c r="U203" s="77"/>
      <c r="V203" s="77">
        <v>0.13050666999999999</v>
      </c>
      <c r="W203" s="77"/>
      <c r="X203" s="77">
        <v>0</v>
      </c>
      <c r="Y203" s="77"/>
      <c r="Z203" s="77">
        <v>1.0443790000000001E-2</v>
      </c>
      <c r="AA203" s="77"/>
      <c r="AB203" s="77">
        <v>0</v>
      </c>
      <c r="AC203" s="77"/>
      <c r="AD203" s="77">
        <v>1.2317450000000001E-2</v>
      </c>
      <c r="AE203" s="77">
        <v>0</v>
      </c>
      <c r="AF203" s="77">
        <v>0</v>
      </c>
      <c r="AG203" s="77">
        <v>0</v>
      </c>
      <c r="AH203" s="77">
        <v>0.15326791000000001</v>
      </c>
      <c r="AI203" s="105"/>
      <c r="AJ203" s="129" t="s">
        <v>1399</v>
      </c>
      <c r="AK203" s="84" t="s">
        <v>219</v>
      </c>
    </row>
    <row r="204" spans="1:37" ht="75" x14ac:dyDescent="0.25">
      <c r="A204" s="27" t="s">
        <v>107</v>
      </c>
      <c r="B204" s="74" t="s">
        <v>1102</v>
      </c>
      <c r="C204" s="82" t="s">
        <v>1192</v>
      </c>
      <c r="D204" s="76" t="s">
        <v>37</v>
      </c>
      <c r="E204" s="41">
        <v>2020201569</v>
      </c>
      <c r="F204" s="77">
        <v>0</v>
      </c>
      <c r="G204" s="77">
        <v>0</v>
      </c>
      <c r="H204" s="77">
        <v>0</v>
      </c>
      <c r="I204" s="77">
        <v>0</v>
      </c>
      <c r="J204" s="77">
        <v>0</v>
      </c>
      <c r="K204" s="77"/>
      <c r="L204" s="77">
        <v>0</v>
      </c>
      <c r="M204" s="77"/>
      <c r="N204" s="77">
        <v>4.2847709999999997E-2</v>
      </c>
      <c r="O204" s="77"/>
      <c r="P204" s="77">
        <v>0</v>
      </c>
      <c r="Q204" s="77"/>
      <c r="R204" s="77">
        <v>0</v>
      </c>
      <c r="S204" s="77"/>
      <c r="T204" s="77">
        <v>0</v>
      </c>
      <c r="U204" s="77"/>
      <c r="V204" s="77">
        <v>0</v>
      </c>
      <c r="W204" s="77"/>
      <c r="X204" s="77">
        <v>0</v>
      </c>
      <c r="Y204" s="77"/>
      <c r="Z204" s="77">
        <v>0</v>
      </c>
      <c r="AA204" s="77"/>
      <c r="AB204" s="77">
        <v>0</v>
      </c>
      <c r="AC204" s="77"/>
      <c r="AD204" s="77">
        <v>4.2847709999999997E-2</v>
      </c>
      <c r="AE204" s="77">
        <v>0</v>
      </c>
      <c r="AF204" s="77">
        <v>0</v>
      </c>
      <c r="AG204" s="77">
        <v>0</v>
      </c>
      <c r="AH204" s="77">
        <v>4.2847709999999997E-2</v>
      </c>
      <c r="AI204" s="105"/>
      <c r="AJ204" s="129" t="s">
        <v>1399</v>
      </c>
      <c r="AK204" s="84" t="s">
        <v>219</v>
      </c>
    </row>
    <row r="205" spans="1:37" ht="30" x14ac:dyDescent="0.25">
      <c r="A205" s="27" t="s">
        <v>37</v>
      </c>
      <c r="B205" s="107" t="s">
        <v>882</v>
      </c>
      <c r="C205" s="122" t="s">
        <v>805</v>
      </c>
      <c r="D205" s="109" t="s">
        <v>37</v>
      </c>
      <c r="E205" s="104"/>
      <c r="F205" s="77">
        <v>0</v>
      </c>
      <c r="G205" s="77">
        <v>0</v>
      </c>
      <c r="H205" s="77">
        <v>0</v>
      </c>
      <c r="I205" s="77">
        <v>0</v>
      </c>
      <c r="J205" s="77">
        <v>0</v>
      </c>
      <c r="K205" s="77">
        <v>0</v>
      </c>
      <c r="L205" s="77">
        <v>0</v>
      </c>
      <c r="M205" s="77">
        <v>0</v>
      </c>
      <c r="N205" s="77">
        <v>0</v>
      </c>
      <c r="O205" s="77">
        <v>0</v>
      </c>
      <c r="P205" s="77">
        <v>0</v>
      </c>
      <c r="Q205" s="77">
        <v>0</v>
      </c>
      <c r="R205" s="77">
        <v>0</v>
      </c>
      <c r="S205" s="77">
        <v>0</v>
      </c>
      <c r="T205" s="77">
        <v>0</v>
      </c>
      <c r="U205" s="77">
        <v>0</v>
      </c>
      <c r="V205" s="77">
        <v>0</v>
      </c>
      <c r="W205" s="77">
        <v>0</v>
      </c>
      <c r="X205" s="77">
        <v>0</v>
      </c>
      <c r="Y205" s="77">
        <v>0</v>
      </c>
      <c r="Z205" s="77">
        <v>0</v>
      </c>
      <c r="AA205" s="77">
        <v>0</v>
      </c>
      <c r="AB205" s="77">
        <v>0</v>
      </c>
      <c r="AC205" s="77">
        <v>0</v>
      </c>
      <c r="AD205" s="77">
        <v>0</v>
      </c>
      <c r="AE205" s="77">
        <v>0</v>
      </c>
      <c r="AF205" s="77">
        <v>0</v>
      </c>
      <c r="AG205" s="77">
        <v>0</v>
      </c>
      <c r="AH205" s="77">
        <v>0</v>
      </c>
      <c r="AI205" s="126" t="s">
        <v>1399</v>
      </c>
      <c r="AJ205" s="126" t="s">
        <v>1399</v>
      </c>
      <c r="AK205" s="104"/>
    </row>
    <row r="206" spans="1:37" ht="45" x14ac:dyDescent="0.25">
      <c r="A206" s="27" t="s">
        <v>37</v>
      </c>
      <c r="B206" s="107" t="s">
        <v>883</v>
      </c>
      <c r="C206" s="122" t="s">
        <v>807</v>
      </c>
      <c r="D206" s="109" t="s">
        <v>37</v>
      </c>
      <c r="E206" s="104"/>
      <c r="F206" s="77">
        <v>0</v>
      </c>
      <c r="G206" s="77">
        <v>0</v>
      </c>
      <c r="H206" s="77">
        <v>0</v>
      </c>
      <c r="I206" s="77">
        <v>0</v>
      </c>
      <c r="J206" s="77">
        <v>0</v>
      </c>
      <c r="K206" s="77">
        <v>0</v>
      </c>
      <c r="L206" s="77">
        <v>0</v>
      </c>
      <c r="M206" s="77">
        <v>0</v>
      </c>
      <c r="N206" s="77">
        <v>0</v>
      </c>
      <c r="O206" s="77">
        <v>0</v>
      </c>
      <c r="P206" s="77">
        <v>0</v>
      </c>
      <c r="Q206" s="77">
        <v>0</v>
      </c>
      <c r="R206" s="77">
        <v>0</v>
      </c>
      <c r="S206" s="77">
        <v>0</v>
      </c>
      <c r="T206" s="77">
        <v>0</v>
      </c>
      <c r="U206" s="77">
        <v>0</v>
      </c>
      <c r="V206" s="77">
        <v>0</v>
      </c>
      <c r="W206" s="77">
        <v>0</v>
      </c>
      <c r="X206" s="77">
        <v>0</v>
      </c>
      <c r="Y206" s="77">
        <v>0</v>
      </c>
      <c r="Z206" s="77">
        <v>0</v>
      </c>
      <c r="AA206" s="77">
        <v>0</v>
      </c>
      <c r="AB206" s="77">
        <v>0</v>
      </c>
      <c r="AC206" s="77">
        <v>0</v>
      </c>
      <c r="AD206" s="77">
        <v>0</v>
      </c>
      <c r="AE206" s="77">
        <v>0</v>
      </c>
      <c r="AF206" s="77">
        <v>0</v>
      </c>
      <c r="AG206" s="77">
        <v>0</v>
      </c>
      <c r="AH206" s="77">
        <v>0</v>
      </c>
      <c r="AI206" s="126" t="s">
        <v>1399</v>
      </c>
      <c r="AJ206" s="126" t="s">
        <v>1399</v>
      </c>
      <c r="AK206" s="104"/>
    </row>
    <row r="207" spans="1:37" ht="30" x14ac:dyDescent="0.25">
      <c r="A207" s="27" t="s">
        <v>37</v>
      </c>
      <c r="B207" s="107" t="s">
        <v>884</v>
      </c>
      <c r="C207" s="122" t="s">
        <v>809</v>
      </c>
      <c r="D207" s="109" t="s">
        <v>37</v>
      </c>
      <c r="E207" s="104"/>
      <c r="F207" s="77">
        <v>0</v>
      </c>
      <c r="G207" s="77">
        <v>0</v>
      </c>
      <c r="H207" s="77">
        <v>0</v>
      </c>
      <c r="I207" s="77">
        <v>0</v>
      </c>
      <c r="J207" s="77">
        <v>0</v>
      </c>
      <c r="K207" s="77">
        <v>0</v>
      </c>
      <c r="L207" s="77">
        <v>0</v>
      </c>
      <c r="M207" s="77">
        <v>0</v>
      </c>
      <c r="N207" s="77">
        <v>0</v>
      </c>
      <c r="O207" s="77">
        <v>0</v>
      </c>
      <c r="P207" s="77">
        <v>0</v>
      </c>
      <c r="Q207" s="77">
        <v>0</v>
      </c>
      <c r="R207" s="77">
        <v>0</v>
      </c>
      <c r="S207" s="77">
        <v>0</v>
      </c>
      <c r="T207" s="77">
        <v>0</v>
      </c>
      <c r="U207" s="77">
        <v>0</v>
      </c>
      <c r="V207" s="77">
        <v>0</v>
      </c>
      <c r="W207" s="77">
        <v>0</v>
      </c>
      <c r="X207" s="77">
        <v>0</v>
      </c>
      <c r="Y207" s="77">
        <v>0</v>
      </c>
      <c r="Z207" s="77">
        <v>0</v>
      </c>
      <c r="AA207" s="77">
        <v>0</v>
      </c>
      <c r="AB207" s="77">
        <v>0</v>
      </c>
      <c r="AC207" s="77">
        <v>0</v>
      </c>
      <c r="AD207" s="77">
        <v>0</v>
      </c>
      <c r="AE207" s="77">
        <v>0</v>
      </c>
      <c r="AF207" s="77">
        <v>0</v>
      </c>
      <c r="AG207" s="77">
        <v>0</v>
      </c>
      <c r="AH207" s="77">
        <v>0</v>
      </c>
      <c r="AI207" s="126" t="s">
        <v>1399</v>
      </c>
      <c r="AJ207" s="126" t="s">
        <v>1399</v>
      </c>
      <c r="AK207" s="104"/>
    </row>
    <row r="208" spans="1:37" ht="30" x14ac:dyDescent="0.25">
      <c r="A208" s="27" t="s">
        <v>37</v>
      </c>
      <c r="B208" s="107" t="s">
        <v>885</v>
      </c>
      <c r="C208" s="122" t="s">
        <v>811</v>
      </c>
      <c r="D208" s="109" t="s">
        <v>37</v>
      </c>
      <c r="E208" s="104"/>
      <c r="F208" s="77">
        <v>0</v>
      </c>
      <c r="G208" s="77">
        <v>0</v>
      </c>
      <c r="H208" s="77">
        <v>0</v>
      </c>
      <c r="I208" s="77">
        <v>0</v>
      </c>
      <c r="J208" s="77">
        <v>0</v>
      </c>
      <c r="K208" s="77">
        <v>0</v>
      </c>
      <c r="L208" s="77">
        <v>0</v>
      </c>
      <c r="M208" s="77">
        <v>0</v>
      </c>
      <c r="N208" s="77">
        <v>0</v>
      </c>
      <c r="O208" s="77">
        <v>0</v>
      </c>
      <c r="P208" s="77">
        <v>0</v>
      </c>
      <c r="Q208" s="77">
        <v>0</v>
      </c>
      <c r="R208" s="77">
        <v>0</v>
      </c>
      <c r="S208" s="77">
        <v>0</v>
      </c>
      <c r="T208" s="77">
        <v>0</v>
      </c>
      <c r="U208" s="77">
        <v>0</v>
      </c>
      <c r="V208" s="77">
        <v>0</v>
      </c>
      <c r="W208" s="77">
        <v>0</v>
      </c>
      <c r="X208" s="77">
        <v>0</v>
      </c>
      <c r="Y208" s="77">
        <v>0</v>
      </c>
      <c r="Z208" s="77">
        <v>0</v>
      </c>
      <c r="AA208" s="77">
        <v>0</v>
      </c>
      <c r="AB208" s="77">
        <v>0</v>
      </c>
      <c r="AC208" s="77">
        <v>0</v>
      </c>
      <c r="AD208" s="77">
        <v>0</v>
      </c>
      <c r="AE208" s="77">
        <v>0</v>
      </c>
      <c r="AF208" s="77">
        <v>0</v>
      </c>
      <c r="AG208" s="77">
        <v>0</v>
      </c>
      <c r="AH208" s="77">
        <v>0</v>
      </c>
      <c r="AI208" s="126" t="s">
        <v>1399</v>
      </c>
      <c r="AJ208" s="126" t="s">
        <v>1399</v>
      </c>
      <c r="AK208" s="104"/>
    </row>
    <row r="209" spans="1:37" ht="30" x14ac:dyDescent="0.25">
      <c r="A209" s="27" t="s">
        <v>37</v>
      </c>
      <c r="B209" s="107" t="s">
        <v>886</v>
      </c>
      <c r="C209" s="122" t="s">
        <v>813</v>
      </c>
      <c r="D209" s="109" t="s">
        <v>37</v>
      </c>
      <c r="E209" s="104"/>
      <c r="F209" s="77">
        <v>0</v>
      </c>
      <c r="G209" s="77">
        <v>0</v>
      </c>
      <c r="H209" s="77">
        <v>0</v>
      </c>
      <c r="I209" s="77">
        <v>0</v>
      </c>
      <c r="J209" s="77">
        <v>0</v>
      </c>
      <c r="K209" s="77">
        <v>0</v>
      </c>
      <c r="L209" s="77">
        <v>0</v>
      </c>
      <c r="M209" s="77">
        <v>0</v>
      </c>
      <c r="N209" s="77">
        <v>0</v>
      </c>
      <c r="O209" s="77">
        <v>0</v>
      </c>
      <c r="P209" s="77">
        <v>0</v>
      </c>
      <c r="Q209" s="77">
        <v>0</v>
      </c>
      <c r="R209" s="77">
        <v>0</v>
      </c>
      <c r="S209" s="77">
        <v>0</v>
      </c>
      <c r="T209" s="77">
        <v>0</v>
      </c>
      <c r="U209" s="77">
        <v>0</v>
      </c>
      <c r="V209" s="77">
        <v>0</v>
      </c>
      <c r="W209" s="77">
        <v>0</v>
      </c>
      <c r="X209" s="77">
        <v>0</v>
      </c>
      <c r="Y209" s="77">
        <v>0</v>
      </c>
      <c r="Z209" s="77">
        <v>0</v>
      </c>
      <c r="AA209" s="77">
        <v>0</v>
      </c>
      <c r="AB209" s="77">
        <v>0</v>
      </c>
      <c r="AC209" s="77">
        <v>0</v>
      </c>
      <c r="AD209" s="77">
        <v>0</v>
      </c>
      <c r="AE209" s="77">
        <v>0</v>
      </c>
      <c r="AF209" s="77">
        <v>0</v>
      </c>
      <c r="AG209" s="77">
        <v>0</v>
      </c>
      <c r="AH209" s="77">
        <v>0</v>
      </c>
      <c r="AI209" s="126" t="s">
        <v>1399</v>
      </c>
      <c r="AJ209" s="126" t="s">
        <v>1399</v>
      </c>
      <c r="AK209" s="104"/>
    </row>
    <row r="210" spans="1:37" ht="60" x14ac:dyDescent="0.25">
      <c r="A210" s="27" t="s">
        <v>37</v>
      </c>
      <c r="B210" s="107" t="s">
        <v>887</v>
      </c>
      <c r="C210" s="122" t="s">
        <v>815</v>
      </c>
      <c r="D210" s="109" t="s">
        <v>37</v>
      </c>
      <c r="E210" s="104"/>
      <c r="F210" s="77">
        <v>0</v>
      </c>
      <c r="G210" s="77">
        <v>0</v>
      </c>
      <c r="H210" s="77">
        <v>0</v>
      </c>
      <c r="I210" s="77">
        <v>0</v>
      </c>
      <c r="J210" s="77">
        <v>0</v>
      </c>
      <c r="K210" s="77">
        <v>0</v>
      </c>
      <c r="L210" s="77">
        <v>0</v>
      </c>
      <c r="M210" s="77">
        <v>0</v>
      </c>
      <c r="N210" s="77">
        <v>0</v>
      </c>
      <c r="O210" s="77">
        <v>0</v>
      </c>
      <c r="P210" s="77">
        <v>0</v>
      </c>
      <c r="Q210" s="77">
        <v>0</v>
      </c>
      <c r="R210" s="77">
        <v>0</v>
      </c>
      <c r="S210" s="77">
        <v>0</v>
      </c>
      <c r="T210" s="77">
        <v>0</v>
      </c>
      <c r="U210" s="77">
        <v>0</v>
      </c>
      <c r="V210" s="77">
        <v>0</v>
      </c>
      <c r="W210" s="77">
        <v>0</v>
      </c>
      <c r="X210" s="77">
        <v>0</v>
      </c>
      <c r="Y210" s="77">
        <v>0</v>
      </c>
      <c r="Z210" s="77">
        <v>0</v>
      </c>
      <c r="AA210" s="77">
        <v>0</v>
      </c>
      <c r="AB210" s="77">
        <v>0</v>
      </c>
      <c r="AC210" s="77">
        <v>0</v>
      </c>
      <c r="AD210" s="77">
        <v>0</v>
      </c>
      <c r="AE210" s="77">
        <v>0</v>
      </c>
      <c r="AF210" s="77">
        <v>0</v>
      </c>
      <c r="AG210" s="77">
        <v>0</v>
      </c>
      <c r="AH210" s="77">
        <v>0</v>
      </c>
      <c r="AI210" s="126" t="s">
        <v>1399</v>
      </c>
      <c r="AJ210" s="126" t="s">
        <v>1399</v>
      </c>
      <c r="AK210" s="104"/>
    </row>
    <row r="211" spans="1:37" ht="60" x14ac:dyDescent="0.25">
      <c r="A211" s="27" t="s">
        <v>37</v>
      </c>
      <c r="B211" s="107" t="s">
        <v>888</v>
      </c>
      <c r="C211" s="122" t="s">
        <v>817</v>
      </c>
      <c r="D211" s="109" t="s">
        <v>37</v>
      </c>
      <c r="E211" s="104"/>
      <c r="F211" s="77">
        <v>0</v>
      </c>
      <c r="G211" s="77">
        <v>0</v>
      </c>
      <c r="H211" s="77">
        <v>0</v>
      </c>
      <c r="I211" s="77">
        <v>0</v>
      </c>
      <c r="J211" s="77">
        <v>0</v>
      </c>
      <c r="K211" s="77">
        <v>0</v>
      </c>
      <c r="L211" s="77">
        <v>0</v>
      </c>
      <c r="M211" s="77">
        <v>0</v>
      </c>
      <c r="N211" s="77">
        <v>0</v>
      </c>
      <c r="O211" s="77">
        <v>0</v>
      </c>
      <c r="P211" s="77">
        <v>0</v>
      </c>
      <c r="Q211" s="77">
        <v>0</v>
      </c>
      <c r="R211" s="77">
        <v>0</v>
      </c>
      <c r="S211" s="77">
        <v>0</v>
      </c>
      <c r="T211" s="77">
        <v>0</v>
      </c>
      <c r="U211" s="77">
        <v>0</v>
      </c>
      <c r="V211" s="77">
        <v>0</v>
      </c>
      <c r="W211" s="77">
        <v>0</v>
      </c>
      <c r="X211" s="77">
        <v>0</v>
      </c>
      <c r="Y211" s="77">
        <v>0</v>
      </c>
      <c r="Z211" s="77">
        <v>0</v>
      </c>
      <c r="AA211" s="77">
        <v>0</v>
      </c>
      <c r="AB211" s="77">
        <v>0</v>
      </c>
      <c r="AC211" s="77">
        <v>0</v>
      </c>
      <c r="AD211" s="77">
        <v>0</v>
      </c>
      <c r="AE211" s="77">
        <v>0</v>
      </c>
      <c r="AF211" s="77">
        <v>0</v>
      </c>
      <c r="AG211" s="77">
        <v>0</v>
      </c>
      <c r="AH211" s="77">
        <v>0</v>
      </c>
      <c r="AI211" s="126" t="s">
        <v>1399</v>
      </c>
      <c r="AJ211" s="126" t="s">
        <v>1399</v>
      </c>
      <c r="AK211" s="104"/>
    </row>
    <row r="212" spans="1:37" ht="60" x14ac:dyDescent="0.25">
      <c r="A212" s="27" t="s">
        <v>37</v>
      </c>
      <c r="B212" s="107" t="s">
        <v>889</v>
      </c>
      <c r="C212" s="122" t="s">
        <v>819</v>
      </c>
      <c r="D212" s="109" t="s">
        <v>37</v>
      </c>
      <c r="E212" s="104"/>
      <c r="F212" s="77">
        <v>0</v>
      </c>
      <c r="G212" s="77">
        <v>0</v>
      </c>
      <c r="H212" s="77">
        <v>0</v>
      </c>
      <c r="I212" s="77">
        <v>0</v>
      </c>
      <c r="J212" s="77">
        <v>0</v>
      </c>
      <c r="K212" s="77">
        <v>0</v>
      </c>
      <c r="L212" s="77">
        <v>0</v>
      </c>
      <c r="M212" s="77">
        <v>0</v>
      </c>
      <c r="N212" s="77">
        <v>0</v>
      </c>
      <c r="O212" s="77">
        <v>0</v>
      </c>
      <c r="P212" s="77">
        <v>0</v>
      </c>
      <c r="Q212" s="77">
        <v>0</v>
      </c>
      <c r="R212" s="77">
        <v>0</v>
      </c>
      <c r="S212" s="77">
        <v>0</v>
      </c>
      <c r="T212" s="77">
        <v>0</v>
      </c>
      <c r="U212" s="77">
        <v>0</v>
      </c>
      <c r="V212" s="77">
        <v>0</v>
      </c>
      <c r="W212" s="77">
        <v>0</v>
      </c>
      <c r="X212" s="77">
        <v>0</v>
      </c>
      <c r="Y212" s="77">
        <v>0</v>
      </c>
      <c r="Z212" s="77">
        <v>0</v>
      </c>
      <c r="AA212" s="77">
        <v>0</v>
      </c>
      <c r="AB212" s="77">
        <v>0</v>
      </c>
      <c r="AC212" s="77">
        <v>0</v>
      </c>
      <c r="AD212" s="77">
        <v>0</v>
      </c>
      <c r="AE212" s="77">
        <v>0</v>
      </c>
      <c r="AF212" s="77">
        <v>0</v>
      </c>
      <c r="AG212" s="77">
        <v>0</v>
      </c>
      <c r="AH212" s="77">
        <v>0</v>
      </c>
      <c r="AI212" s="126" t="s">
        <v>1399</v>
      </c>
      <c r="AJ212" s="126" t="s">
        <v>1399</v>
      </c>
      <c r="AK212" s="104"/>
    </row>
    <row r="213" spans="1:37" ht="30" x14ac:dyDescent="0.25">
      <c r="A213" s="27" t="s">
        <v>37</v>
      </c>
      <c r="B213" s="107" t="s">
        <v>890</v>
      </c>
      <c r="C213" s="122" t="s">
        <v>813</v>
      </c>
      <c r="D213" s="109" t="s">
        <v>37</v>
      </c>
      <c r="E213" s="104"/>
      <c r="F213" s="77">
        <v>0</v>
      </c>
      <c r="G213" s="77">
        <v>0</v>
      </c>
      <c r="H213" s="77">
        <v>0</v>
      </c>
      <c r="I213" s="77">
        <v>0</v>
      </c>
      <c r="J213" s="77">
        <v>0</v>
      </c>
      <c r="K213" s="77">
        <v>0</v>
      </c>
      <c r="L213" s="77">
        <v>0</v>
      </c>
      <c r="M213" s="77">
        <v>0</v>
      </c>
      <c r="N213" s="77">
        <v>0</v>
      </c>
      <c r="O213" s="77">
        <v>0</v>
      </c>
      <c r="P213" s="77">
        <v>0</v>
      </c>
      <c r="Q213" s="77">
        <v>0</v>
      </c>
      <c r="R213" s="77">
        <v>0</v>
      </c>
      <c r="S213" s="77">
        <v>0</v>
      </c>
      <c r="T213" s="77">
        <v>0</v>
      </c>
      <c r="U213" s="77">
        <v>0</v>
      </c>
      <c r="V213" s="77">
        <v>0</v>
      </c>
      <c r="W213" s="77">
        <v>0</v>
      </c>
      <c r="X213" s="77">
        <v>0</v>
      </c>
      <c r="Y213" s="77">
        <v>0</v>
      </c>
      <c r="Z213" s="77">
        <v>0</v>
      </c>
      <c r="AA213" s="77">
        <v>0</v>
      </c>
      <c r="AB213" s="77">
        <v>0</v>
      </c>
      <c r="AC213" s="77">
        <v>0</v>
      </c>
      <c r="AD213" s="77">
        <v>0</v>
      </c>
      <c r="AE213" s="77">
        <v>0</v>
      </c>
      <c r="AF213" s="77">
        <v>0</v>
      </c>
      <c r="AG213" s="77">
        <v>0</v>
      </c>
      <c r="AH213" s="77">
        <v>0</v>
      </c>
      <c r="AI213" s="126" t="s">
        <v>1399</v>
      </c>
      <c r="AJ213" s="126" t="s">
        <v>1399</v>
      </c>
      <c r="AK213" s="104"/>
    </row>
    <row r="214" spans="1:37" ht="60" x14ac:dyDescent="0.25">
      <c r="A214" s="27" t="s">
        <v>37</v>
      </c>
      <c r="B214" s="107" t="s">
        <v>891</v>
      </c>
      <c r="C214" s="122" t="s">
        <v>815</v>
      </c>
      <c r="D214" s="109" t="s">
        <v>37</v>
      </c>
      <c r="E214" s="104"/>
      <c r="F214" s="77">
        <v>0</v>
      </c>
      <c r="G214" s="77">
        <v>0</v>
      </c>
      <c r="H214" s="77">
        <v>0</v>
      </c>
      <c r="I214" s="77">
        <v>0</v>
      </c>
      <c r="J214" s="77">
        <v>0</v>
      </c>
      <c r="K214" s="77">
        <v>0</v>
      </c>
      <c r="L214" s="77">
        <v>0</v>
      </c>
      <c r="M214" s="77">
        <v>0</v>
      </c>
      <c r="N214" s="77">
        <v>0</v>
      </c>
      <c r="O214" s="77">
        <v>0</v>
      </c>
      <c r="P214" s="77">
        <v>0</v>
      </c>
      <c r="Q214" s="77">
        <v>0</v>
      </c>
      <c r="R214" s="77">
        <v>0</v>
      </c>
      <c r="S214" s="77">
        <v>0</v>
      </c>
      <c r="T214" s="77">
        <v>0</v>
      </c>
      <c r="U214" s="77">
        <v>0</v>
      </c>
      <c r="V214" s="77">
        <v>0</v>
      </c>
      <c r="W214" s="77">
        <v>0</v>
      </c>
      <c r="X214" s="77">
        <v>0</v>
      </c>
      <c r="Y214" s="77">
        <v>0</v>
      </c>
      <c r="Z214" s="77">
        <v>0</v>
      </c>
      <c r="AA214" s="77">
        <v>0</v>
      </c>
      <c r="AB214" s="77">
        <v>0</v>
      </c>
      <c r="AC214" s="77">
        <v>0</v>
      </c>
      <c r="AD214" s="77">
        <v>0</v>
      </c>
      <c r="AE214" s="77">
        <v>0</v>
      </c>
      <c r="AF214" s="77">
        <v>0</v>
      </c>
      <c r="AG214" s="77">
        <v>0</v>
      </c>
      <c r="AH214" s="77">
        <v>0</v>
      </c>
      <c r="AI214" s="126" t="s">
        <v>1399</v>
      </c>
      <c r="AJ214" s="126" t="s">
        <v>1399</v>
      </c>
      <c r="AK214" s="104"/>
    </row>
    <row r="215" spans="1:37" ht="60" x14ac:dyDescent="0.25">
      <c r="A215" s="27" t="s">
        <v>37</v>
      </c>
      <c r="B215" s="107" t="s">
        <v>892</v>
      </c>
      <c r="C215" s="122" t="s">
        <v>817</v>
      </c>
      <c r="D215" s="109" t="s">
        <v>37</v>
      </c>
      <c r="E215" s="104"/>
      <c r="F215" s="77">
        <v>0</v>
      </c>
      <c r="G215" s="77">
        <v>0</v>
      </c>
      <c r="H215" s="77">
        <v>0</v>
      </c>
      <c r="I215" s="77">
        <v>0</v>
      </c>
      <c r="J215" s="77">
        <v>0</v>
      </c>
      <c r="K215" s="77">
        <v>0</v>
      </c>
      <c r="L215" s="77">
        <v>0</v>
      </c>
      <c r="M215" s="77">
        <v>0</v>
      </c>
      <c r="N215" s="77">
        <v>0</v>
      </c>
      <c r="O215" s="77">
        <v>0</v>
      </c>
      <c r="P215" s="77">
        <v>0</v>
      </c>
      <c r="Q215" s="77">
        <v>0</v>
      </c>
      <c r="R215" s="77">
        <v>0</v>
      </c>
      <c r="S215" s="77">
        <v>0</v>
      </c>
      <c r="T215" s="77">
        <v>0</v>
      </c>
      <c r="U215" s="77">
        <v>0</v>
      </c>
      <c r="V215" s="77">
        <v>0</v>
      </c>
      <c r="W215" s="77">
        <v>0</v>
      </c>
      <c r="X215" s="77">
        <v>0</v>
      </c>
      <c r="Y215" s="77">
        <v>0</v>
      </c>
      <c r="Z215" s="77">
        <v>0</v>
      </c>
      <c r="AA215" s="77">
        <v>0</v>
      </c>
      <c r="AB215" s="77">
        <v>0</v>
      </c>
      <c r="AC215" s="77">
        <v>0</v>
      </c>
      <c r="AD215" s="77">
        <v>0</v>
      </c>
      <c r="AE215" s="77">
        <v>0</v>
      </c>
      <c r="AF215" s="77">
        <v>0</v>
      </c>
      <c r="AG215" s="77">
        <v>0</v>
      </c>
      <c r="AH215" s="77">
        <v>0</v>
      </c>
      <c r="AI215" s="126" t="s">
        <v>1399</v>
      </c>
      <c r="AJ215" s="126" t="s">
        <v>1399</v>
      </c>
      <c r="AK215" s="104"/>
    </row>
    <row r="216" spans="1:37" ht="60" x14ac:dyDescent="0.25">
      <c r="A216" s="27" t="s">
        <v>37</v>
      </c>
      <c r="B216" s="107" t="s">
        <v>893</v>
      </c>
      <c r="C216" s="122" t="s">
        <v>824</v>
      </c>
      <c r="D216" s="109" t="s">
        <v>37</v>
      </c>
      <c r="E216" s="104"/>
      <c r="F216" s="77">
        <v>0</v>
      </c>
      <c r="G216" s="77">
        <v>0</v>
      </c>
      <c r="H216" s="77">
        <v>0</v>
      </c>
      <c r="I216" s="77">
        <v>0</v>
      </c>
      <c r="J216" s="77">
        <v>0</v>
      </c>
      <c r="K216" s="77">
        <v>0</v>
      </c>
      <c r="L216" s="77">
        <v>0</v>
      </c>
      <c r="M216" s="77">
        <v>0</v>
      </c>
      <c r="N216" s="77">
        <v>0</v>
      </c>
      <c r="O216" s="77">
        <v>0</v>
      </c>
      <c r="P216" s="77">
        <v>0</v>
      </c>
      <c r="Q216" s="77">
        <v>0</v>
      </c>
      <c r="R216" s="77">
        <v>0</v>
      </c>
      <c r="S216" s="77">
        <v>0</v>
      </c>
      <c r="T216" s="77">
        <v>0</v>
      </c>
      <c r="U216" s="77">
        <v>0</v>
      </c>
      <c r="V216" s="77">
        <v>0</v>
      </c>
      <c r="W216" s="77">
        <v>0</v>
      </c>
      <c r="X216" s="77">
        <v>0</v>
      </c>
      <c r="Y216" s="77">
        <v>0</v>
      </c>
      <c r="Z216" s="77">
        <v>0</v>
      </c>
      <c r="AA216" s="77">
        <v>0</v>
      </c>
      <c r="AB216" s="77">
        <v>0</v>
      </c>
      <c r="AC216" s="77">
        <v>0</v>
      </c>
      <c r="AD216" s="77">
        <v>0</v>
      </c>
      <c r="AE216" s="77">
        <v>0</v>
      </c>
      <c r="AF216" s="77">
        <v>0</v>
      </c>
      <c r="AG216" s="77">
        <v>0</v>
      </c>
      <c r="AH216" s="77">
        <v>0</v>
      </c>
      <c r="AI216" s="126" t="s">
        <v>1399</v>
      </c>
      <c r="AJ216" s="126" t="s">
        <v>1399</v>
      </c>
      <c r="AK216" s="104"/>
    </row>
    <row r="217" spans="1:37" ht="60" x14ac:dyDescent="0.25">
      <c r="A217" s="27" t="s">
        <v>37</v>
      </c>
      <c r="B217" s="107" t="s">
        <v>894</v>
      </c>
      <c r="C217" s="122" t="s">
        <v>826</v>
      </c>
      <c r="D217" s="109" t="s">
        <v>37</v>
      </c>
      <c r="E217" s="104"/>
      <c r="F217" s="77">
        <v>1.8516100000000002</v>
      </c>
      <c r="G217" s="77">
        <v>0</v>
      </c>
      <c r="H217" s="77">
        <v>95.436233599999994</v>
      </c>
      <c r="I217" s="77">
        <v>8.1177346680043065</v>
      </c>
      <c r="J217" s="77">
        <v>70.042787680300748</v>
      </c>
      <c r="K217" s="77">
        <v>0</v>
      </c>
      <c r="L217" s="77">
        <v>16.229807059490497</v>
      </c>
      <c r="M217" s="77">
        <v>0</v>
      </c>
      <c r="N217" s="77">
        <v>6.7450417699999967</v>
      </c>
      <c r="O217" s="77">
        <v>0</v>
      </c>
      <c r="P217" s="77">
        <v>0.17224878999999998</v>
      </c>
      <c r="Q217" s="77">
        <v>0</v>
      </c>
      <c r="R217" s="77">
        <v>1.5767109399999999</v>
      </c>
      <c r="S217" s="77">
        <v>0</v>
      </c>
      <c r="T217" s="77">
        <v>1.37013531</v>
      </c>
      <c r="U217" s="77">
        <v>0</v>
      </c>
      <c r="V217" s="77">
        <v>2.7036345300000009</v>
      </c>
      <c r="W217" s="77">
        <v>0</v>
      </c>
      <c r="X217" s="77">
        <v>7.3248687569491517</v>
      </c>
      <c r="Y217" s="77">
        <v>0</v>
      </c>
      <c r="Z217" s="77">
        <v>7.7656031600000004</v>
      </c>
      <c r="AA217" s="77">
        <v>0</v>
      </c>
      <c r="AB217" s="77">
        <v>7.3625542025413431</v>
      </c>
      <c r="AC217" s="77">
        <v>0</v>
      </c>
      <c r="AD217" s="77">
        <v>-5.3009068600000004</v>
      </c>
      <c r="AE217" s="77">
        <v>0</v>
      </c>
      <c r="AF217" s="77">
        <v>72.372665053351596</v>
      </c>
      <c r="AG217" s="77">
        <v>0</v>
      </c>
      <c r="AH217" s="77">
        <v>-9.4847652894905004</v>
      </c>
      <c r="AI217" s="126" t="s">
        <v>1399</v>
      </c>
      <c r="AJ217" s="126">
        <v>0.4155959307018246</v>
      </c>
      <c r="AK217" s="104"/>
    </row>
    <row r="218" spans="1:37" ht="45" x14ac:dyDescent="0.25">
      <c r="A218" s="27" t="s">
        <v>37</v>
      </c>
      <c r="B218" s="107" t="s">
        <v>895</v>
      </c>
      <c r="C218" s="122" t="s">
        <v>828</v>
      </c>
      <c r="D218" s="109" t="s">
        <v>37</v>
      </c>
      <c r="E218" s="104"/>
      <c r="F218" s="77">
        <v>0</v>
      </c>
      <c r="G218" s="77">
        <v>0</v>
      </c>
      <c r="H218" s="77">
        <v>91.603809259999991</v>
      </c>
      <c r="I218" s="77">
        <v>0</v>
      </c>
      <c r="J218" s="77">
        <v>0</v>
      </c>
      <c r="K218" s="77">
        <v>0</v>
      </c>
      <c r="L218" s="77">
        <v>0</v>
      </c>
      <c r="M218" s="77">
        <v>0</v>
      </c>
      <c r="N218" s="77">
        <v>-11.867658840000001</v>
      </c>
      <c r="O218" s="77">
        <v>0</v>
      </c>
      <c r="P218" s="77">
        <v>0</v>
      </c>
      <c r="Q218" s="77">
        <v>0</v>
      </c>
      <c r="R218" s="77">
        <v>0.27989084000000003</v>
      </c>
      <c r="S218" s="77">
        <v>0</v>
      </c>
      <c r="T218" s="77">
        <v>0</v>
      </c>
      <c r="U218" s="77">
        <v>0</v>
      </c>
      <c r="V218" s="77">
        <v>1.373127E-2</v>
      </c>
      <c r="W218" s="77">
        <v>0</v>
      </c>
      <c r="X218" s="77">
        <v>0</v>
      </c>
      <c r="Y218" s="77">
        <v>0</v>
      </c>
      <c r="Z218" s="77">
        <v>1.7712639999999998E-2</v>
      </c>
      <c r="AA218" s="77">
        <v>0</v>
      </c>
      <c r="AB218" s="77">
        <v>0</v>
      </c>
      <c r="AC218" s="77">
        <v>0</v>
      </c>
      <c r="AD218" s="77">
        <v>-12.178993589999999</v>
      </c>
      <c r="AE218" s="77">
        <v>0</v>
      </c>
      <c r="AF218" s="77">
        <v>12.13381841</v>
      </c>
      <c r="AG218" s="77">
        <v>0</v>
      </c>
      <c r="AH218" s="77">
        <v>-11.867658840000001</v>
      </c>
      <c r="AI218" s="126" t="s">
        <v>1399</v>
      </c>
      <c r="AJ218" s="126" t="s">
        <v>1399</v>
      </c>
      <c r="AK218" s="104"/>
    </row>
    <row r="219" spans="1:37" ht="30" x14ac:dyDescent="0.25">
      <c r="A219" s="27" t="s">
        <v>586</v>
      </c>
      <c r="B219" s="74" t="s">
        <v>1103</v>
      </c>
      <c r="C219" s="82" t="s">
        <v>133</v>
      </c>
      <c r="D219" s="76" t="s">
        <v>37</v>
      </c>
      <c r="E219" s="41">
        <v>2010200001</v>
      </c>
      <c r="F219" s="77">
        <v>0</v>
      </c>
      <c r="G219" s="77">
        <v>0</v>
      </c>
      <c r="H219" s="77">
        <v>3.2222431499999997</v>
      </c>
      <c r="I219" s="77">
        <v>0</v>
      </c>
      <c r="J219" s="77">
        <v>0</v>
      </c>
      <c r="K219" s="77"/>
      <c r="L219" s="77">
        <v>0</v>
      </c>
      <c r="M219" s="77"/>
      <c r="N219" s="77">
        <v>0.26615957000000001</v>
      </c>
      <c r="O219" s="77"/>
      <c r="P219" s="77">
        <v>0</v>
      </c>
      <c r="Q219" s="77"/>
      <c r="R219" s="77">
        <v>0.26615957000000001</v>
      </c>
      <c r="S219" s="77"/>
      <c r="T219" s="77">
        <v>0</v>
      </c>
      <c r="U219" s="77"/>
      <c r="V219" s="77">
        <v>0</v>
      </c>
      <c r="W219" s="77"/>
      <c r="X219" s="77">
        <v>0</v>
      </c>
      <c r="Y219" s="77"/>
      <c r="Z219" s="77">
        <v>0</v>
      </c>
      <c r="AA219" s="77"/>
      <c r="AB219" s="77">
        <v>0</v>
      </c>
      <c r="AC219" s="77"/>
      <c r="AD219" s="77">
        <v>0</v>
      </c>
      <c r="AE219" s="77">
        <v>0</v>
      </c>
      <c r="AF219" s="77">
        <v>0</v>
      </c>
      <c r="AG219" s="77">
        <v>0</v>
      </c>
      <c r="AH219" s="77">
        <v>0.26615957000000001</v>
      </c>
      <c r="AI219" s="105"/>
      <c r="AJ219" s="129" t="s">
        <v>1399</v>
      </c>
      <c r="AK219" s="84" t="s">
        <v>748</v>
      </c>
    </row>
    <row r="220" spans="1:37" ht="75" x14ac:dyDescent="0.25">
      <c r="A220" s="27" t="s">
        <v>104</v>
      </c>
      <c r="B220" s="74" t="s">
        <v>1103</v>
      </c>
      <c r="C220" s="82" t="s">
        <v>253</v>
      </c>
      <c r="D220" s="76" t="s">
        <v>37</v>
      </c>
      <c r="E220" s="41">
        <v>2010200066</v>
      </c>
      <c r="F220" s="77">
        <v>0</v>
      </c>
      <c r="G220" s="77">
        <v>0</v>
      </c>
      <c r="H220" s="77">
        <v>88.381566109999994</v>
      </c>
      <c r="I220" s="77">
        <v>0</v>
      </c>
      <c r="J220" s="77">
        <v>0</v>
      </c>
      <c r="K220" s="77"/>
      <c r="L220" s="77">
        <v>0</v>
      </c>
      <c r="M220" s="77"/>
      <c r="N220" s="77">
        <v>-12.13381841</v>
      </c>
      <c r="O220" s="77"/>
      <c r="P220" s="77">
        <v>0</v>
      </c>
      <c r="Q220" s="77"/>
      <c r="R220" s="77">
        <v>1.373127E-2</v>
      </c>
      <c r="S220" s="77"/>
      <c r="T220" s="77">
        <v>0</v>
      </c>
      <c r="U220" s="77"/>
      <c r="V220" s="77">
        <v>1.373127E-2</v>
      </c>
      <c r="W220" s="77"/>
      <c r="X220" s="77">
        <v>0</v>
      </c>
      <c r="Y220" s="77"/>
      <c r="Z220" s="77">
        <v>1.7712639999999998E-2</v>
      </c>
      <c r="AA220" s="77"/>
      <c r="AB220" s="77">
        <v>0</v>
      </c>
      <c r="AC220" s="77"/>
      <c r="AD220" s="77">
        <v>-12.178993589999999</v>
      </c>
      <c r="AE220" s="77">
        <v>0</v>
      </c>
      <c r="AF220" s="77">
        <v>12.13381841</v>
      </c>
      <c r="AG220" s="77">
        <v>0</v>
      </c>
      <c r="AH220" s="77">
        <v>-12.13381841</v>
      </c>
      <c r="AI220" s="105"/>
      <c r="AJ220" s="129" t="s">
        <v>1399</v>
      </c>
      <c r="AK220" s="84" t="s">
        <v>1178</v>
      </c>
    </row>
    <row r="221" spans="1:37" ht="45" x14ac:dyDescent="0.25">
      <c r="A221" s="27" t="s">
        <v>37</v>
      </c>
      <c r="B221" s="107" t="s">
        <v>896</v>
      </c>
      <c r="C221" s="122" t="s">
        <v>830</v>
      </c>
      <c r="D221" s="109" t="s">
        <v>37</v>
      </c>
      <c r="E221" s="104"/>
      <c r="F221" s="77">
        <v>1.8516100000000002</v>
      </c>
      <c r="G221" s="77">
        <v>0</v>
      </c>
      <c r="H221" s="77">
        <v>3.8324243399999998</v>
      </c>
      <c r="I221" s="77">
        <v>8.1177346680043065</v>
      </c>
      <c r="J221" s="77">
        <v>70.042787680300748</v>
      </c>
      <c r="K221" s="77">
        <v>0</v>
      </c>
      <c r="L221" s="77">
        <v>16.229807059490497</v>
      </c>
      <c r="M221" s="77">
        <v>0</v>
      </c>
      <c r="N221" s="77">
        <v>18.612700609999997</v>
      </c>
      <c r="O221" s="77">
        <v>0</v>
      </c>
      <c r="P221" s="77">
        <v>0.17224878999999998</v>
      </c>
      <c r="Q221" s="77">
        <v>0</v>
      </c>
      <c r="R221" s="77">
        <v>1.2968200999999999</v>
      </c>
      <c r="S221" s="77">
        <v>0</v>
      </c>
      <c r="T221" s="77">
        <v>1.37013531</v>
      </c>
      <c r="U221" s="77">
        <v>0</v>
      </c>
      <c r="V221" s="77">
        <v>2.6899032600000008</v>
      </c>
      <c r="W221" s="77">
        <v>0</v>
      </c>
      <c r="X221" s="77">
        <v>7.3248687569491517</v>
      </c>
      <c r="Y221" s="77">
        <v>0</v>
      </c>
      <c r="Z221" s="77">
        <v>7.7478905200000003</v>
      </c>
      <c r="AA221" s="77">
        <v>0</v>
      </c>
      <c r="AB221" s="77">
        <v>7.3625542025413431</v>
      </c>
      <c r="AC221" s="77">
        <v>0</v>
      </c>
      <c r="AD221" s="77">
        <v>6.8780867299999988</v>
      </c>
      <c r="AE221" s="77">
        <v>0</v>
      </c>
      <c r="AF221" s="77">
        <v>60.2388466433516</v>
      </c>
      <c r="AG221" s="77">
        <v>0</v>
      </c>
      <c r="AH221" s="77">
        <v>2.3828935505095004</v>
      </c>
      <c r="AI221" s="126" t="s">
        <v>1399</v>
      </c>
      <c r="AJ221" s="126">
        <v>1.1468220504270312</v>
      </c>
      <c r="AK221" s="104"/>
    </row>
    <row r="222" spans="1:37" ht="45" x14ac:dyDescent="0.25">
      <c r="A222" s="27" t="s">
        <v>106</v>
      </c>
      <c r="B222" s="74" t="s">
        <v>1104</v>
      </c>
      <c r="C222" s="82" t="s">
        <v>197</v>
      </c>
      <c r="D222" s="76" t="s">
        <v>37</v>
      </c>
      <c r="E222" s="41">
        <v>2020100585</v>
      </c>
      <c r="F222" s="77">
        <v>0</v>
      </c>
      <c r="G222" s="77">
        <v>0</v>
      </c>
      <c r="H222" s="77">
        <v>0</v>
      </c>
      <c r="I222" s="77">
        <v>8.0668485977678142</v>
      </c>
      <c r="J222" s="77">
        <v>55.669322173195688</v>
      </c>
      <c r="K222" s="77"/>
      <c r="L222" s="77">
        <v>2.0150592700000001</v>
      </c>
      <c r="M222" s="77"/>
      <c r="N222" s="77">
        <v>1.0442195000000001</v>
      </c>
      <c r="O222" s="77"/>
      <c r="P222" s="77">
        <v>0</v>
      </c>
      <c r="Q222" s="77"/>
      <c r="R222" s="77">
        <v>0</v>
      </c>
      <c r="S222" s="77"/>
      <c r="T222" s="77">
        <v>0</v>
      </c>
      <c r="U222" s="77"/>
      <c r="V222" s="77">
        <v>0</v>
      </c>
      <c r="W222" s="77"/>
      <c r="X222" s="77">
        <v>0</v>
      </c>
      <c r="Y222" s="77"/>
      <c r="Z222" s="77">
        <v>0</v>
      </c>
      <c r="AA222" s="77"/>
      <c r="AB222" s="77">
        <v>2.0150592700000001</v>
      </c>
      <c r="AC222" s="77"/>
      <c r="AD222" s="77">
        <v>1.0442195000000001</v>
      </c>
      <c r="AE222" s="77">
        <v>0</v>
      </c>
      <c r="AF222" s="77">
        <v>54.625102673195691</v>
      </c>
      <c r="AG222" s="77">
        <v>0</v>
      </c>
      <c r="AH222" s="77">
        <v>-0.97083976999999999</v>
      </c>
      <c r="AI222" s="105"/>
      <c r="AJ222" s="129">
        <v>0.51820783415467475</v>
      </c>
      <c r="AK222" s="84" t="s">
        <v>1163</v>
      </c>
    </row>
    <row r="223" spans="1:37" ht="105" x14ac:dyDescent="0.25">
      <c r="A223" s="27" t="s">
        <v>105</v>
      </c>
      <c r="B223" s="74" t="s">
        <v>1104</v>
      </c>
      <c r="C223" s="82" t="s">
        <v>199</v>
      </c>
      <c r="D223" s="76" t="s">
        <v>37</v>
      </c>
      <c r="E223" s="41">
        <v>2010100039</v>
      </c>
      <c r="F223" s="77">
        <v>0.92236000000000007</v>
      </c>
      <c r="G223" s="77">
        <v>0</v>
      </c>
      <c r="H223" s="77">
        <v>1.8955896099999998</v>
      </c>
      <c r="I223" s="77">
        <v>0</v>
      </c>
      <c r="J223" s="77">
        <v>2.4390900000000002</v>
      </c>
      <c r="K223" s="77"/>
      <c r="L223" s="77">
        <v>2.4390900000000002</v>
      </c>
      <c r="M223" s="77"/>
      <c r="N223" s="77">
        <v>2.11972702</v>
      </c>
      <c r="O223" s="77"/>
      <c r="P223" s="77">
        <v>0</v>
      </c>
      <c r="Q223" s="77"/>
      <c r="R223" s="77">
        <v>0</v>
      </c>
      <c r="S223" s="77"/>
      <c r="T223" s="77">
        <v>0.31292881</v>
      </c>
      <c r="U223" s="77"/>
      <c r="V223" s="77">
        <v>0.31292881</v>
      </c>
      <c r="W223" s="77"/>
      <c r="X223" s="77">
        <v>1.4142087099999998</v>
      </c>
      <c r="Y223" s="77"/>
      <c r="Z223" s="77">
        <v>1.4142087099999998</v>
      </c>
      <c r="AA223" s="77"/>
      <c r="AB223" s="77">
        <v>0.71195248000000055</v>
      </c>
      <c r="AC223" s="77"/>
      <c r="AD223" s="77">
        <v>0.39258949999999998</v>
      </c>
      <c r="AE223" s="77">
        <v>0</v>
      </c>
      <c r="AF223" s="77">
        <v>0.31936298000000019</v>
      </c>
      <c r="AG223" s="77">
        <v>0</v>
      </c>
      <c r="AH223" s="77">
        <v>-0.31936298000000019</v>
      </c>
      <c r="AI223" s="105"/>
      <c r="AJ223" s="129">
        <v>0.86906470035956029</v>
      </c>
      <c r="AK223" s="84" t="s">
        <v>1164</v>
      </c>
    </row>
    <row r="224" spans="1:37" ht="105" x14ac:dyDescent="0.25">
      <c r="A224" s="27" t="s">
        <v>105</v>
      </c>
      <c r="B224" s="74" t="s">
        <v>1104</v>
      </c>
      <c r="C224" s="82" t="s">
        <v>200</v>
      </c>
      <c r="D224" s="76" t="s">
        <v>37</v>
      </c>
      <c r="E224" s="41">
        <v>2010100049</v>
      </c>
      <c r="F224" s="77">
        <v>0</v>
      </c>
      <c r="G224" s="77">
        <v>0</v>
      </c>
      <c r="H224" s="77">
        <v>0</v>
      </c>
      <c r="I224" s="77">
        <v>0</v>
      </c>
      <c r="J224" s="77">
        <v>3.0782494337478008</v>
      </c>
      <c r="K224" s="77"/>
      <c r="L224" s="77">
        <v>3.0782494337478008</v>
      </c>
      <c r="M224" s="77"/>
      <c r="N224" s="77">
        <v>2.2016462300000001</v>
      </c>
      <c r="O224" s="77"/>
      <c r="P224" s="77">
        <v>0</v>
      </c>
      <c r="Q224" s="77"/>
      <c r="R224" s="77">
        <v>0</v>
      </c>
      <c r="S224" s="77"/>
      <c r="T224" s="77">
        <v>0</v>
      </c>
      <c r="U224" s="77"/>
      <c r="V224" s="77">
        <v>0</v>
      </c>
      <c r="W224" s="77"/>
      <c r="X224" s="77">
        <v>1.42010755</v>
      </c>
      <c r="Y224" s="77"/>
      <c r="Z224" s="77">
        <v>1.42010755</v>
      </c>
      <c r="AA224" s="77"/>
      <c r="AB224" s="77">
        <v>1.6581418837478008</v>
      </c>
      <c r="AC224" s="77"/>
      <c r="AD224" s="77">
        <v>0.78153868000000004</v>
      </c>
      <c r="AE224" s="77">
        <v>0</v>
      </c>
      <c r="AF224" s="77">
        <v>0.87660320374780065</v>
      </c>
      <c r="AG224" s="77">
        <v>0</v>
      </c>
      <c r="AH224" s="77">
        <v>-0.87660320374780065</v>
      </c>
      <c r="AI224" s="105"/>
      <c r="AJ224" s="129">
        <v>0.71522671485379696</v>
      </c>
      <c r="AK224" s="84" t="s">
        <v>1164</v>
      </c>
    </row>
    <row r="225" spans="1:37" ht="75" x14ac:dyDescent="0.25">
      <c r="A225" s="27" t="s">
        <v>105</v>
      </c>
      <c r="B225" s="74" t="s">
        <v>1104</v>
      </c>
      <c r="C225" s="82" t="s">
        <v>209</v>
      </c>
      <c r="D225" s="76" t="s">
        <v>37</v>
      </c>
      <c r="E225" s="41">
        <v>2020100895</v>
      </c>
      <c r="F225" s="77">
        <v>0</v>
      </c>
      <c r="G225" s="77">
        <v>0</v>
      </c>
      <c r="H225" s="77">
        <v>0</v>
      </c>
      <c r="I225" s="77">
        <v>0</v>
      </c>
      <c r="J225" s="77">
        <v>0</v>
      </c>
      <c r="K225" s="77"/>
      <c r="L225" s="77">
        <v>0</v>
      </c>
      <c r="M225" s="77"/>
      <c r="N225" s="77">
        <v>2.1614180899999997</v>
      </c>
      <c r="O225" s="77"/>
      <c r="P225" s="77">
        <v>0</v>
      </c>
      <c r="Q225" s="77"/>
      <c r="R225" s="77">
        <v>0</v>
      </c>
      <c r="S225" s="77"/>
      <c r="T225" s="77">
        <v>0</v>
      </c>
      <c r="U225" s="77"/>
      <c r="V225" s="77">
        <v>0</v>
      </c>
      <c r="W225" s="77"/>
      <c r="X225" s="77">
        <v>0</v>
      </c>
      <c r="Y225" s="77"/>
      <c r="Z225" s="77">
        <v>1.9557298599999999</v>
      </c>
      <c r="AA225" s="77"/>
      <c r="AB225" s="77">
        <v>0</v>
      </c>
      <c r="AC225" s="77"/>
      <c r="AD225" s="77">
        <v>0.20568823</v>
      </c>
      <c r="AE225" s="77">
        <v>0</v>
      </c>
      <c r="AF225" s="77">
        <v>0</v>
      </c>
      <c r="AG225" s="77">
        <v>0</v>
      </c>
      <c r="AH225" s="77">
        <v>2.1614180899999997</v>
      </c>
      <c r="AI225" s="105"/>
      <c r="AJ225" s="129" t="s">
        <v>1399</v>
      </c>
      <c r="AK225" s="84" t="s">
        <v>219</v>
      </c>
    </row>
    <row r="226" spans="1:37" ht="45" x14ac:dyDescent="0.25">
      <c r="A226" s="27" t="s">
        <v>105</v>
      </c>
      <c r="B226" s="74" t="s">
        <v>1104</v>
      </c>
      <c r="C226" s="82" t="s">
        <v>218</v>
      </c>
      <c r="D226" s="76" t="s">
        <v>37</v>
      </c>
      <c r="E226" s="41">
        <v>2020101279</v>
      </c>
      <c r="F226" s="77">
        <v>0</v>
      </c>
      <c r="G226" s="77">
        <v>0</v>
      </c>
      <c r="H226" s="77">
        <v>0.35284370999999998</v>
      </c>
      <c r="I226" s="77">
        <v>0</v>
      </c>
      <c r="J226" s="77">
        <v>0</v>
      </c>
      <c r="K226" s="77"/>
      <c r="L226" s="77">
        <v>0</v>
      </c>
      <c r="M226" s="77"/>
      <c r="N226" s="77">
        <v>0.13287338000000001</v>
      </c>
      <c r="O226" s="77"/>
      <c r="P226" s="77">
        <v>0</v>
      </c>
      <c r="Q226" s="77"/>
      <c r="R226" s="77">
        <v>0.13287338000000001</v>
      </c>
      <c r="S226" s="77"/>
      <c r="T226" s="77">
        <v>0</v>
      </c>
      <c r="U226" s="77"/>
      <c r="V226" s="77">
        <v>0</v>
      </c>
      <c r="W226" s="77"/>
      <c r="X226" s="77">
        <v>0</v>
      </c>
      <c r="Y226" s="77"/>
      <c r="Z226" s="77">
        <v>0</v>
      </c>
      <c r="AA226" s="77"/>
      <c r="AB226" s="77">
        <v>0</v>
      </c>
      <c r="AC226" s="77"/>
      <c r="AD226" s="77">
        <v>0</v>
      </c>
      <c r="AE226" s="77">
        <v>0</v>
      </c>
      <c r="AF226" s="77">
        <v>0</v>
      </c>
      <c r="AG226" s="77">
        <v>0</v>
      </c>
      <c r="AH226" s="77">
        <v>0.13287338000000001</v>
      </c>
      <c r="AI226" s="105"/>
      <c r="AJ226" s="129" t="s">
        <v>1399</v>
      </c>
      <c r="AK226" s="84" t="s">
        <v>219</v>
      </c>
    </row>
    <row r="227" spans="1:37" ht="45" x14ac:dyDescent="0.25">
      <c r="A227" s="27" t="s">
        <v>105</v>
      </c>
      <c r="B227" s="74" t="s">
        <v>1104</v>
      </c>
      <c r="C227" s="82" t="s">
        <v>222</v>
      </c>
      <c r="D227" s="76" t="s">
        <v>37</v>
      </c>
      <c r="E227" s="41">
        <v>2020100915</v>
      </c>
      <c r="F227" s="77">
        <v>0</v>
      </c>
      <c r="G227" s="77">
        <v>0</v>
      </c>
      <c r="H227" s="77">
        <v>4.085917E-2</v>
      </c>
      <c r="I227" s="77">
        <v>0</v>
      </c>
      <c r="J227" s="77">
        <v>0</v>
      </c>
      <c r="K227" s="77"/>
      <c r="L227" s="77">
        <v>0</v>
      </c>
      <c r="M227" s="77"/>
      <c r="N227" s="77">
        <v>0.35900302000000001</v>
      </c>
      <c r="O227" s="77"/>
      <c r="P227" s="77">
        <v>0</v>
      </c>
      <c r="Q227" s="77"/>
      <c r="R227" s="77">
        <v>0</v>
      </c>
      <c r="S227" s="77"/>
      <c r="T227" s="77">
        <v>0</v>
      </c>
      <c r="U227" s="77"/>
      <c r="V227" s="77">
        <v>0.35900302000000001</v>
      </c>
      <c r="W227" s="77"/>
      <c r="X227" s="77">
        <v>0</v>
      </c>
      <c r="Y227" s="77"/>
      <c r="Z227" s="77">
        <v>0</v>
      </c>
      <c r="AA227" s="77"/>
      <c r="AB227" s="77">
        <v>0</v>
      </c>
      <c r="AC227" s="77"/>
      <c r="AD227" s="77">
        <v>0</v>
      </c>
      <c r="AE227" s="77">
        <v>0</v>
      </c>
      <c r="AF227" s="77">
        <v>0</v>
      </c>
      <c r="AG227" s="77">
        <v>0</v>
      </c>
      <c r="AH227" s="77">
        <v>0.35900302000000001</v>
      </c>
      <c r="AI227" s="105"/>
      <c r="AJ227" s="129" t="s">
        <v>1399</v>
      </c>
      <c r="AK227" s="84" t="s">
        <v>219</v>
      </c>
    </row>
    <row r="228" spans="1:37" ht="45" x14ac:dyDescent="0.25">
      <c r="A228" s="27" t="s">
        <v>105</v>
      </c>
      <c r="B228" s="74" t="s">
        <v>1104</v>
      </c>
      <c r="C228" s="82" t="s">
        <v>225</v>
      </c>
      <c r="D228" s="76" t="s">
        <v>37</v>
      </c>
      <c r="E228" s="41">
        <v>2020101218</v>
      </c>
      <c r="F228" s="77">
        <v>0</v>
      </c>
      <c r="G228" s="77">
        <v>0</v>
      </c>
      <c r="H228" s="77">
        <v>5.8443000000000002E-3</v>
      </c>
      <c r="I228" s="77">
        <v>0</v>
      </c>
      <c r="J228" s="77">
        <v>0</v>
      </c>
      <c r="K228" s="77"/>
      <c r="L228" s="77">
        <v>0</v>
      </c>
      <c r="M228" s="77"/>
      <c r="N228" s="77">
        <v>0</v>
      </c>
      <c r="O228" s="77"/>
      <c r="P228" s="77">
        <v>0</v>
      </c>
      <c r="Q228" s="77"/>
      <c r="R228" s="77">
        <v>0</v>
      </c>
      <c r="S228" s="77"/>
      <c r="T228" s="77">
        <v>0</v>
      </c>
      <c r="U228" s="77"/>
      <c r="V228" s="77">
        <v>0</v>
      </c>
      <c r="W228" s="77"/>
      <c r="X228" s="77">
        <v>0</v>
      </c>
      <c r="Y228" s="77"/>
      <c r="Z228" s="77">
        <v>0</v>
      </c>
      <c r="AA228" s="77"/>
      <c r="AB228" s="77">
        <v>0</v>
      </c>
      <c r="AC228" s="77"/>
      <c r="AD228" s="77">
        <v>0</v>
      </c>
      <c r="AE228" s="77">
        <v>0</v>
      </c>
      <c r="AF228" s="77">
        <v>0</v>
      </c>
      <c r="AG228" s="77">
        <v>0</v>
      </c>
      <c r="AH228" s="77">
        <v>0</v>
      </c>
      <c r="AI228" s="105"/>
      <c r="AJ228" s="129" t="s">
        <v>1399</v>
      </c>
      <c r="AK228" s="84" t="s">
        <v>219</v>
      </c>
    </row>
    <row r="229" spans="1:37" ht="45" x14ac:dyDescent="0.25">
      <c r="A229" s="27" t="s">
        <v>105</v>
      </c>
      <c r="B229" s="74" t="s">
        <v>1104</v>
      </c>
      <c r="C229" s="82" t="s">
        <v>227</v>
      </c>
      <c r="D229" s="76" t="s">
        <v>37</v>
      </c>
      <c r="E229" s="41">
        <v>2020701412</v>
      </c>
      <c r="F229" s="77">
        <v>0</v>
      </c>
      <c r="G229" s="77">
        <v>0</v>
      </c>
      <c r="H229" s="77">
        <v>0</v>
      </c>
      <c r="I229" s="77">
        <v>0</v>
      </c>
      <c r="J229" s="77">
        <v>0</v>
      </c>
      <c r="K229" s="77"/>
      <c r="L229" s="77">
        <v>0</v>
      </c>
      <c r="M229" s="77"/>
      <c r="N229" s="77">
        <v>0.54325924999999997</v>
      </c>
      <c r="O229" s="77"/>
      <c r="P229" s="77">
        <v>0</v>
      </c>
      <c r="Q229" s="77"/>
      <c r="R229" s="77">
        <v>0</v>
      </c>
      <c r="S229" s="77"/>
      <c r="T229" s="77">
        <v>0</v>
      </c>
      <c r="U229" s="77"/>
      <c r="V229" s="77">
        <v>0</v>
      </c>
      <c r="W229" s="77"/>
      <c r="X229" s="77">
        <v>0</v>
      </c>
      <c r="Y229" s="77"/>
      <c r="Z229" s="77">
        <v>0.54325924999999997</v>
      </c>
      <c r="AA229" s="77"/>
      <c r="AB229" s="77">
        <v>0</v>
      </c>
      <c r="AC229" s="77"/>
      <c r="AD229" s="77">
        <v>0</v>
      </c>
      <c r="AE229" s="77">
        <v>0</v>
      </c>
      <c r="AF229" s="77">
        <v>0</v>
      </c>
      <c r="AG229" s="77">
        <v>0</v>
      </c>
      <c r="AH229" s="77">
        <v>0.54325924999999997</v>
      </c>
      <c r="AI229" s="105"/>
      <c r="AJ229" s="129" t="s">
        <v>1399</v>
      </c>
      <c r="AK229" s="84" t="s">
        <v>219</v>
      </c>
    </row>
    <row r="230" spans="1:37" ht="60" x14ac:dyDescent="0.25">
      <c r="A230" s="27" t="s">
        <v>105</v>
      </c>
      <c r="B230" s="74" t="s">
        <v>1104</v>
      </c>
      <c r="C230" s="82" t="s">
        <v>229</v>
      </c>
      <c r="D230" s="76" t="s">
        <v>37</v>
      </c>
      <c r="E230" s="41">
        <v>2020701434</v>
      </c>
      <c r="F230" s="77">
        <v>0</v>
      </c>
      <c r="G230" s="77">
        <v>0</v>
      </c>
      <c r="H230" s="77">
        <v>0</v>
      </c>
      <c r="I230" s="77">
        <v>0</v>
      </c>
      <c r="J230" s="77">
        <v>0</v>
      </c>
      <c r="K230" s="77"/>
      <c r="L230" s="77">
        <v>0</v>
      </c>
      <c r="M230" s="77"/>
      <c r="N230" s="77">
        <v>0.35596473000000001</v>
      </c>
      <c r="O230" s="77"/>
      <c r="P230" s="77">
        <v>0</v>
      </c>
      <c r="Q230" s="77"/>
      <c r="R230" s="77">
        <v>0</v>
      </c>
      <c r="S230" s="77"/>
      <c r="T230" s="77">
        <v>0</v>
      </c>
      <c r="U230" s="77"/>
      <c r="V230" s="77">
        <v>0</v>
      </c>
      <c r="W230" s="77"/>
      <c r="X230" s="77">
        <v>0</v>
      </c>
      <c r="Y230" s="77"/>
      <c r="Z230" s="77">
        <v>0.35596473000000001</v>
      </c>
      <c r="AA230" s="77"/>
      <c r="AB230" s="77">
        <v>0</v>
      </c>
      <c r="AC230" s="77"/>
      <c r="AD230" s="77">
        <v>0</v>
      </c>
      <c r="AE230" s="77">
        <v>0</v>
      </c>
      <c r="AF230" s="77">
        <v>0</v>
      </c>
      <c r="AG230" s="77">
        <v>0</v>
      </c>
      <c r="AH230" s="77">
        <v>0.35596473000000001</v>
      </c>
      <c r="AI230" s="105"/>
      <c r="AJ230" s="129" t="s">
        <v>1399</v>
      </c>
      <c r="AK230" s="84" t="s">
        <v>219</v>
      </c>
    </row>
    <row r="231" spans="1:37" ht="30" x14ac:dyDescent="0.25">
      <c r="A231" s="27" t="s">
        <v>105</v>
      </c>
      <c r="B231" s="74" t="s">
        <v>1104</v>
      </c>
      <c r="C231" s="82" t="s">
        <v>231</v>
      </c>
      <c r="D231" s="76" t="s">
        <v>37</v>
      </c>
      <c r="E231" s="41">
        <v>2020701453</v>
      </c>
      <c r="F231" s="77">
        <v>0</v>
      </c>
      <c r="G231" s="77">
        <v>0</v>
      </c>
      <c r="H231" s="77">
        <v>0</v>
      </c>
      <c r="I231" s="77">
        <v>0</v>
      </c>
      <c r="J231" s="77">
        <v>0</v>
      </c>
      <c r="K231" s="77"/>
      <c r="L231" s="77">
        <v>0</v>
      </c>
      <c r="M231" s="77"/>
      <c r="N231" s="77">
        <v>3.8077430000000002E-2</v>
      </c>
      <c r="O231" s="77"/>
      <c r="P231" s="77">
        <v>0</v>
      </c>
      <c r="Q231" s="77"/>
      <c r="R231" s="77">
        <v>3.8077430000000002E-2</v>
      </c>
      <c r="S231" s="77"/>
      <c r="T231" s="77">
        <v>0</v>
      </c>
      <c r="U231" s="77"/>
      <c r="V231" s="77">
        <v>0</v>
      </c>
      <c r="W231" s="77"/>
      <c r="X231" s="77">
        <v>0</v>
      </c>
      <c r="Y231" s="77"/>
      <c r="Z231" s="77">
        <v>0</v>
      </c>
      <c r="AA231" s="77"/>
      <c r="AB231" s="77">
        <v>0</v>
      </c>
      <c r="AC231" s="77"/>
      <c r="AD231" s="77">
        <v>0</v>
      </c>
      <c r="AE231" s="77">
        <v>0</v>
      </c>
      <c r="AF231" s="77">
        <v>0</v>
      </c>
      <c r="AG231" s="77">
        <v>0</v>
      </c>
      <c r="AH231" s="77">
        <v>3.8077430000000002E-2</v>
      </c>
      <c r="AI231" s="105"/>
      <c r="AJ231" s="129" t="s">
        <v>1399</v>
      </c>
      <c r="AK231" s="84" t="s">
        <v>219</v>
      </c>
    </row>
    <row r="232" spans="1:37" ht="45" x14ac:dyDescent="0.25">
      <c r="A232" s="27" t="s">
        <v>105</v>
      </c>
      <c r="B232" s="74" t="s">
        <v>1104</v>
      </c>
      <c r="C232" s="82" t="s">
        <v>232</v>
      </c>
      <c r="D232" s="76" t="s">
        <v>37</v>
      </c>
      <c r="E232" s="41">
        <v>2020100892</v>
      </c>
      <c r="F232" s="77">
        <v>0</v>
      </c>
      <c r="G232" s="77">
        <v>0</v>
      </c>
      <c r="H232" s="77">
        <v>0</v>
      </c>
      <c r="I232" s="77">
        <v>0</v>
      </c>
      <c r="J232" s="77">
        <v>0</v>
      </c>
      <c r="K232" s="77"/>
      <c r="L232" s="77">
        <v>0</v>
      </c>
      <c r="M232" s="77"/>
      <c r="N232" s="77">
        <v>8.6059860000000002E-2</v>
      </c>
      <c r="O232" s="77"/>
      <c r="P232" s="77">
        <v>0</v>
      </c>
      <c r="Q232" s="77"/>
      <c r="R232" s="77">
        <v>8.6059860000000002E-2</v>
      </c>
      <c r="S232" s="77"/>
      <c r="T232" s="77">
        <v>0</v>
      </c>
      <c r="U232" s="77"/>
      <c r="V232" s="77">
        <v>0</v>
      </c>
      <c r="W232" s="77"/>
      <c r="X232" s="77">
        <v>0</v>
      </c>
      <c r="Y232" s="77"/>
      <c r="Z232" s="77">
        <v>0</v>
      </c>
      <c r="AA232" s="77"/>
      <c r="AB232" s="77">
        <v>0</v>
      </c>
      <c r="AC232" s="77"/>
      <c r="AD232" s="77">
        <v>0</v>
      </c>
      <c r="AE232" s="77">
        <v>0</v>
      </c>
      <c r="AF232" s="77">
        <v>0</v>
      </c>
      <c r="AG232" s="77">
        <v>0</v>
      </c>
      <c r="AH232" s="77">
        <v>8.6059860000000002E-2</v>
      </c>
      <c r="AI232" s="105"/>
      <c r="AJ232" s="129" t="s">
        <v>1399</v>
      </c>
      <c r="AK232" s="84" t="s">
        <v>219</v>
      </c>
    </row>
    <row r="233" spans="1:37" ht="105" x14ac:dyDescent="0.25">
      <c r="A233" s="27" t="s">
        <v>105</v>
      </c>
      <c r="B233" s="74" t="s">
        <v>1104</v>
      </c>
      <c r="C233" s="82" t="s">
        <v>662</v>
      </c>
      <c r="D233" s="76" t="s">
        <v>37</v>
      </c>
      <c r="E233" s="41">
        <v>2020701556</v>
      </c>
      <c r="F233" s="77">
        <v>0</v>
      </c>
      <c r="G233" s="77">
        <v>0</v>
      </c>
      <c r="H233" s="77">
        <v>0</v>
      </c>
      <c r="I233" s="77">
        <v>1.5898768135479531E-2</v>
      </c>
      <c r="J233" s="77">
        <v>0.10062330352944994</v>
      </c>
      <c r="K233" s="77"/>
      <c r="L233" s="77">
        <v>0.10062330352944994</v>
      </c>
      <c r="M233" s="77"/>
      <c r="N233" s="77">
        <v>8.3564260000000001E-2</v>
      </c>
      <c r="O233" s="77"/>
      <c r="P233" s="77">
        <v>8.3564260000000001E-2</v>
      </c>
      <c r="Q233" s="77"/>
      <c r="R233" s="77">
        <v>8.3564260000000001E-2</v>
      </c>
      <c r="S233" s="77"/>
      <c r="T233" s="77">
        <v>0</v>
      </c>
      <c r="U233" s="77"/>
      <c r="V233" s="77">
        <v>0</v>
      </c>
      <c r="W233" s="77"/>
      <c r="X233" s="77">
        <v>0</v>
      </c>
      <c r="Y233" s="77"/>
      <c r="Z233" s="77">
        <v>0</v>
      </c>
      <c r="AA233" s="77"/>
      <c r="AB233" s="77">
        <v>1.7059043529449938E-2</v>
      </c>
      <c r="AC233" s="77"/>
      <c r="AD233" s="77">
        <v>0</v>
      </c>
      <c r="AE233" s="77">
        <v>0</v>
      </c>
      <c r="AF233" s="77">
        <v>1.7059043529449938E-2</v>
      </c>
      <c r="AG233" s="77">
        <v>0</v>
      </c>
      <c r="AH233" s="77">
        <v>-1.7059043529449938E-2</v>
      </c>
      <c r="AI233" s="105"/>
      <c r="AJ233" s="129">
        <v>0.83046627440076859</v>
      </c>
      <c r="AK233" s="84" t="s">
        <v>1164</v>
      </c>
    </row>
    <row r="234" spans="1:37" ht="45" x14ac:dyDescent="0.25">
      <c r="A234" s="27" t="s">
        <v>105</v>
      </c>
      <c r="B234" s="74" t="s">
        <v>1104</v>
      </c>
      <c r="C234" s="82" t="s">
        <v>233</v>
      </c>
      <c r="D234" s="76" t="s">
        <v>37</v>
      </c>
      <c r="E234" s="41">
        <v>2020701617</v>
      </c>
      <c r="F234" s="77">
        <v>0</v>
      </c>
      <c r="G234" s="77">
        <v>0</v>
      </c>
      <c r="H234" s="77">
        <v>0</v>
      </c>
      <c r="I234" s="77">
        <v>0</v>
      </c>
      <c r="J234" s="77">
        <v>0</v>
      </c>
      <c r="K234" s="77"/>
      <c r="L234" s="77">
        <v>0</v>
      </c>
      <c r="M234" s="77"/>
      <c r="N234" s="77">
        <v>3.7658320000000002E-2</v>
      </c>
      <c r="O234" s="77"/>
      <c r="P234" s="77">
        <v>0</v>
      </c>
      <c r="Q234" s="77"/>
      <c r="R234" s="77">
        <v>3.7658320000000002E-2</v>
      </c>
      <c r="S234" s="77"/>
      <c r="T234" s="77">
        <v>0</v>
      </c>
      <c r="U234" s="77"/>
      <c r="V234" s="77">
        <v>0</v>
      </c>
      <c r="W234" s="77"/>
      <c r="X234" s="77">
        <v>0</v>
      </c>
      <c r="Y234" s="77"/>
      <c r="Z234" s="77">
        <v>0</v>
      </c>
      <c r="AA234" s="77"/>
      <c r="AB234" s="77">
        <v>0</v>
      </c>
      <c r="AC234" s="77"/>
      <c r="AD234" s="77">
        <v>0</v>
      </c>
      <c r="AE234" s="77">
        <v>0</v>
      </c>
      <c r="AF234" s="77">
        <v>0</v>
      </c>
      <c r="AG234" s="77">
        <v>0</v>
      </c>
      <c r="AH234" s="77">
        <v>3.7658320000000002E-2</v>
      </c>
      <c r="AI234" s="105"/>
      <c r="AJ234" s="129" t="s">
        <v>1399</v>
      </c>
      <c r="AK234" s="84" t="s">
        <v>219</v>
      </c>
    </row>
    <row r="235" spans="1:37" ht="30" x14ac:dyDescent="0.25">
      <c r="A235" s="27" t="s">
        <v>105</v>
      </c>
      <c r="B235" s="74" t="s">
        <v>1104</v>
      </c>
      <c r="C235" s="82" t="s">
        <v>234</v>
      </c>
      <c r="D235" s="76" t="s">
        <v>37</v>
      </c>
      <c r="E235" s="41">
        <v>2020101213</v>
      </c>
      <c r="F235" s="77">
        <v>0</v>
      </c>
      <c r="G235" s="77">
        <v>0</v>
      </c>
      <c r="H235" s="77">
        <v>0</v>
      </c>
      <c r="I235" s="77">
        <v>0</v>
      </c>
      <c r="J235" s="77">
        <v>0</v>
      </c>
      <c r="K235" s="77"/>
      <c r="L235" s="77">
        <v>0</v>
      </c>
      <c r="M235" s="77"/>
      <c r="N235" s="77">
        <v>4.2420720000000002E-2</v>
      </c>
      <c r="O235" s="77"/>
      <c r="P235" s="77">
        <v>0</v>
      </c>
      <c r="Q235" s="77"/>
      <c r="R235" s="77">
        <v>4.2420720000000002E-2</v>
      </c>
      <c r="S235" s="77"/>
      <c r="T235" s="77">
        <v>0</v>
      </c>
      <c r="U235" s="77"/>
      <c r="V235" s="77">
        <v>0</v>
      </c>
      <c r="W235" s="77"/>
      <c r="X235" s="77">
        <v>0</v>
      </c>
      <c r="Y235" s="77"/>
      <c r="Z235" s="77">
        <v>0</v>
      </c>
      <c r="AA235" s="77"/>
      <c r="AB235" s="77">
        <v>0</v>
      </c>
      <c r="AC235" s="77"/>
      <c r="AD235" s="77">
        <v>0</v>
      </c>
      <c r="AE235" s="77">
        <v>0</v>
      </c>
      <c r="AF235" s="77">
        <v>0</v>
      </c>
      <c r="AG235" s="77">
        <v>0</v>
      </c>
      <c r="AH235" s="77">
        <v>4.2420720000000002E-2</v>
      </c>
      <c r="AI235" s="105"/>
      <c r="AJ235" s="129" t="s">
        <v>1399</v>
      </c>
      <c r="AK235" s="84" t="s">
        <v>219</v>
      </c>
    </row>
    <row r="236" spans="1:37" ht="30" x14ac:dyDescent="0.25">
      <c r="A236" s="27" t="s">
        <v>105</v>
      </c>
      <c r="B236" s="74" t="s">
        <v>1104</v>
      </c>
      <c r="C236" s="82" t="s">
        <v>235</v>
      </c>
      <c r="D236" s="76" t="s">
        <v>37</v>
      </c>
      <c r="E236" s="41">
        <v>2020101262</v>
      </c>
      <c r="F236" s="77">
        <v>0</v>
      </c>
      <c r="G236" s="77">
        <v>0</v>
      </c>
      <c r="H236" s="77">
        <v>0</v>
      </c>
      <c r="I236" s="77">
        <v>0</v>
      </c>
      <c r="J236" s="77">
        <v>0</v>
      </c>
      <c r="K236" s="77"/>
      <c r="L236" s="77">
        <v>0</v>
      </c>
      <c r="M236" s="77"/>
      <c r="N236" s="77">
        <v>0.33209799000000001</v>
      </c>
      <c r="O236" s="77"/>
      <c r="P236" s="77">
        <v>0</v>
      </c>
      <c r="Q236" s="77"/>
      <c r="R236" s="77">
        <v>6.2501700000000002E-3</v>
      </c>
      <c r="S236" s="77"/>
      <c r="T236" s="77">
        <v>0</v>
      </c>
      <c r="U236" s="77"/>
      <c r="V236" s="77">
        <v>0</v>
      </c>
      <c r="W236" s="77"/>
      <c r="X236" s="77">
        <v>0</v>
      </c>
      <c r="Y236" s="77"/>
      <c r="Z236" s="77">
        <v>0</v>
      </c>
      <c r="AA236" s="77"/>
      <c r="AB236" s="77">
        <v>0</v>
      </c>
      <c r="AC236" s="77"/>
      <c r="AD236" s="77">
        <v>0.32584782000000001</v>
      </c>
      <c r="AE236" s="77">
        <v>0</v>
      </c>
      <c r="AF236" s="77">
        <v>0</v>
      </c>
      <c r="AG236" s="77">
        <v>0</v>
      </c>
      <c r="AH236" s="77">
        <v>0.33209799000000001</v>
      </c>
      <c r="AI236" s="105"/>
      <c r="AJ236" s="129" t="s">
        <v>1399</v>
      </c>
      <c r="AK236" s="84" t="s">
        <v>219</v>
      </c>
    </row>
    <row r="237" spans="1:37" ht="45" x14ac:dyDescent="0.25">
      <c r="A237" s="27" t="s">
        <v>105</v>
      </c>
      <c r="B237" s="74" t="s">
        <v>1104</v>
      </c>
      <c r="C237" s="82" t="s">
        <v>236</v>
      </c>
      <c r="D237" s="76" t="s">
        <v>37</v>
      </c>
      <c r="E237" s="41">
        <v>2020101283</v>
      </c>
      <c r="F237" s="77">
        <v>0</v>
      </c>
      <c r="G237" s="77">
        <v>0</v>
      </c>
      <c r="H237" s="77">
        <v>0</v>
      </c>
      <c r="I237" s="77">
        <v>0</v>
      </c>
      <c r="J237" s="77">
        <v>0</v>
      </c>
      <c r="K237" s="77"/>
      <c r="L237" s="77">
        <v>0</v>
      </c>
      <c r="M237" s="77"/>
      <c r="N237" s="77">
        <v>0.11656404000000001</v>
      </c>
      <c r="O237" s="77"/>
      <c r="P237" s="77">
        <v>0</v>
      </c>
      <c r="Q237" s="77"/>
      <c r="R237" s="77">
        <v>0.11656404000000001</v>
      </c>
      <c r="S237" s="77"/>
      <c r="T237" s="77">
        <v>0</v>
      </c>
      <c r="U237" s="77"/>
      <c r="V237" s="77">
        <v>0</v>
      </c>
      <c r="W237" s="77"/>
      <c r="X237" s="77">
        <v>0</v>
      </c>
      <c r="Y237" s="77"/>
      <c r="Z237" s="77">
        <v>0</v>
      </c>
      <c r="AA237" s="77"/>
      <c r="AB237" s="77">
        <v>0</v>
      </c>
      <c r="AC237" s="77"/>
      <c r="AD237" s="77">
        <v>0</v>
      </c>
      <c r="AE237" s="77">
        <v>0</v>
      </c>
      <c r="AF237" s="77">
        <v>0</v>
      </c>
      <c r="AG237" s="77">
        <v>0</v>
      </c>
      <c r="AH237" s="77">
        <v>0.11656404000000001</v>
      </c>
      <c r="AI237" s="105"/>
      <c r="AJ237" s="129" t="s">
        <v>1399</v>
      </c>
      <c r="AK237" s="84" t="s">
        <v>219</v>
      </c>
    </row>
    <row r="238" spans="1:37" ht="30" x14ac:dyDescent="0.25">
      <c r="A238" s="27" t="s">
        <v>105</v>
      </c>
      <c r="B238" s="74" t="s">
        <v>1104</v>
      </c>
      <c r="C238" s="82" t="s">
        <v>237</v>
      </c>
      <c r="D238" s="76" t="s">
        <v>37</v>
      </c>
      <c r="E238" s="41">
        <v>2020101217</v>
      </c>
      <c r="F238" s="77">
        <v>0</v>
      </c>
      <c r="G238" s="77">
        <v>0</v>
      </c>
      <c r="H238" s="77">
        <v>0</v>
      </c>
      <c r="I238" s="77">
        <v>0</v>
      </c>
      <c r="J238" s="77">
        <v>8.8684529999999998E-2</v>
      </c>
      <c r="K238" s="77"/>
      <c r="L238" s="77">
        <v>8.8684529999999998E-2</v>
      </c>
      <c r="M238" s="77"/>
      <c r="N238" s="77">
        <v>8.8684529999999998E-2</v>
      </c>
      <c r="O238" s="77"/>
      <c r="P238" s="77">
        <v>8.8684529999999998E-2</v>
      </c>
      <c r="Q238" s="77"/>
      <c r="R238" s="77">
        <v>8.8684529999999998E-2</v>
      </c>
      <c r="S238" s="77"/>
      <c r="T238" s="77">
        <v>0</v>
      </c>
      <c r="U238" s="77"/>
      <c r="V238" s="77">
        <v>0</v>
      </c>
      <c r="W238" s="77"/>
      <c r="X238" s="77">
        <v>0</v>
      </c>
      <c r="Y238" s="77"/>
      <c r="Z238" s="77">
        <v>0</v>
      </c>
      <c r="AA238" s="77"/>
      <c r="AB238" s="77">
        <v>0</v>
      </c>
      <c r="AC238" s="77"/>
      <c r="AD238" s="77">
        <v>0</v>
      </c>
      <c r="AE238" s="77">
        <v>0</v>
      </c>
      <c r="AF238" s="77">
        <v>0</v>
      </c>
      <c r="AG238" s="77">
        <v>0</v>
      </c>
      <c r="AH238" s="77">
        <v>0</v>
      </c>
      <c r="AI238" s="105"/>
      <c r="AJ238" s="129">
        <v>1</v>
      </c>
      <c r="AK238" s="84" t="s">
        <v>219</v>
      </c>
    </row>
    <row r="239" spans="1:37" ht="45" x14ac:dyDescent="0.25">
      <c r="A239" s="27" t="s">
        <v>105</v>
      </c>
      <c r="B239" s="74" t="s">
        <v>1104</v>
      </c>
      <c r="C239" s="82" t="s">
        <v>238</v>
      </c>
      <c r="D239" s="76" t="s">
        <v>37</v>
      </c>
      <c r="E239" s="41">
        <v>2020201463</v>
      </c>
      <c r="F239" s="77">
        <v>0</v>
      </c>
      <c r="G239" s="77">
        <v>0</v>
      </c>
      <c r="H239" s="77">
        <v>0</v>
      </c>
      <c r="I239" s="77">
        <v>0</v>
      </c>
      <c r="J239" s="77">
        <v>0</v>
      </c>
      <c r="K239" s="77"/>
      <c r="L239" s="77">
        <v>0</v>
      </c>
      <c r="M239" s="77"/>
      <c r="N239" s="77">
        <v>0.10290343</v>
      </c>
      <c r="O239" s="77"/>
      <c r="P239" s="77">
        <v>0</v>
      </c>
      <c r="Q239" s="77"/>
      <c r="R239" s="77">
        <v>0.10290343</v>
      </c>
      <c r="S239" s="77"/>
      <c r="T239" s="77">
        <v>0</v>
      </c>
      <c r="U239" s="77"/>
      <c r="V239" s="77">
        <v>0</v>
      </c>
      <c r="W239" s="77"/>
      <c r="X239" s="77">
        <v>0</v>
      </c>
      <c r="Y239" s="77"/>
      <c r="Z239" s="77">
        <v>0</v>
      </c>
      <c r="AA239" s="77"/>
      <c r="AB239" s="77">
        <v>0</v>
      </c>
      <c r="AC239" s="77"/>
      <c r="AD239" s="77">
        <v>0</v>
      </c>
      <c r="AE239" s="77">
        <v>0</v>
      </c>
      <c r="AF239" s="77">
        <v>0</v>
      </c>
      <c r="AG239" s="77">
        <v>0</v>
      </c>
      <c r="AH239" s="77">
        <v>0.10290343</v>
      </c>
      <c r="AI239" s="105"/>
      <c r="AJ239" s="129" t="s">
        <v>1399</v>
      </c>
      <c r="AK239" s="84" t="s">
        <v>219</v>
      </c>
    </row>
    <row r="240" spans="1:37" ht="30" x14ac:dyDescent="0.25">
      <c r="A240" s="27" t="s">
        <v>105</v>
      </c>
      <c r="B240" s="74" t="s">
        <v>1104</v>
      </c>
      <c r="C240" s="82" t="s">
        <v>239</v>
      </c>
      <c r="D240" s="76" t="s">
        <v>37</v>
      </c>
      <c r="E240" s="41">
        <v>2020100904</v>
      </c>
      <c r="F240" s="77">
        <v>0</v>
      </c>
      <c r="G240" s="77">
        <v>0</v>
      </c>
      <c r="H240" s="77">
        <v>0</v>
      </c>
      <c r="I240" s="77">
        <v>0</v>
      </c>
      <c r="J240" s="77">
        <v>0</v>
      </c>
      <c r="K240" s="77"/>
      <c r="L240" s="77">
        <v>0</v>
      </c>
      <c r="M240" s="77"/>
      <c r="N240" s="77">
        <v>0.37326383000000002</v>
      </c>
      <c r="O240" s="77"/>
      <c r="P240" s="77">
        <v>0</v>
      </c>
      <c r="Q240" s="77"/>
      <c r="R240" s="77">
        <v>0</v>
      </c>
      <c r="S240" s="77"/>
      <c r="T240" s="77">
        <v>0</v>
      </c>
      <c r="U240" s="77"/>
      <c r="V240" s="77">
        <v>0.37326383000000002</v>
      </c>
      <c r="W240" s="77"/>
      <c r="X240" s="77">
        <v>0</v>
      </c>
      <c r="Y240" s="77"/>
      <c r="Z240" s="77">
        <v>0</v>
      </c>
      <c r="AA240" s="77"/>
      <c r="AB240" s="77">
        <v>0</v>
      </c>
      <c r="AC240" s="77"/>
      <c r="AD240" s="77">
        <v>0</v>
      </c>
      <c r="AE240" s="77">
        <v>0</v>
      </c>
      <c r="AF240" s="77">
        <v>0</v>
      </c>
      <c r="AG240" s="77">
        <v>0</v>
      </c>
      <c r="AH240" s="77">
        <v>0.37326383000000002</v>
      </c>
      <c r="AI240" s="105"/>
      <c r="AJ240" s="129" t="s">
        <v>1399</v>
      </c>
      <c r="AK240" s="84" t="s">
        <v>219</v>
      </c>
    </row>
    <row r="241" spans="1:37" ht="105" x14ac:dyDescent="0.25">
      <c r="A241" s="27" t="s">
        <v>105</v>
      </c>
      <c r="B241" s="74" t="s">
        <v>1104</v>
      </c>
      <c r="C241" s="82" t="s">
        <v>663</v>
      </c>
      <c r="D241" s="76" t="s">
        <v>37</v>
      </c>
      <c r="E241" s="41">
        <v>2020101272</v>
      </c>
      <c r="F241" s="77">
        <v>0.73245000000000005</v>
      </c>
      <c r="G241" s="77">
        <v>0</v>
      </c>
      <c r="H241" s="77">
        <v>0</v>
      </c>
      <c r="I241" s="77">
        <v>0</v>
      </c>
      <c r="J241" s="77">
        <v>3.6873</v>
      </c>
      <c r="K241" s="77"/>
      <c r="L241" s="77">
        <v>3.6873</v>
      </c>
      <c r="M241" s="77"/>
      <c r="N241" s="77">
        <v>0.59610085000000002</v>
      </c>
      <c r="O241" s="77"/>
      <c r="P241" s="77">
        <v>0</v>
      </c>
      <c r="Q241" s="77"/>
      <c r="R241" s="77">
        <v>0</v>
      </c>
      <c r="S241" s="77"/>
      <c r="T241" s="77">
        <v>0.21186439999999998</v>
      </c>
      <c r="U241" s="77"/>
      <c r="V241" s="77">
        <v>0.21186439999999998</v>
      </c>
      <c r="W241" s="77"/>
      <c r="X241" s="77">
        <v>3.4754356</v>
      </c>
      <c r="Y241" s="77"/>
      <c r="Z241" s="77">
        <v>0.38423645000000001</v>
      </c>
      <c r="AA241" s="77"/>
      <c r="AB241" s="77">
        <v>0</v>
      </c>
      <c r="AC241" s="77"/>
      <c r="AD241" s="77">
        <v>0</v>
      </c>
      <c r="AE241" s="77">
        <v>0</v>
      </c>
      <c r="AF241" s="77">
        <v>3.09119915</v>
      </c>
      <c r="AG241" s="77">
        <v>0</v>
      </c>
      <c r="AH241" s="77">
        <v>-3.09119915</v>
      </c>
      <c r="AI241" s="105"/>
      <c r="AJ241" s="129">
        <v>0.16166323597212051</v>
      </c>
      <c r="AK241" s="84" t="s">
        <v>1164</v>
      </c>
    </row>
    <row r="242" spans="1:37" ht="105" x14ac:dyDescent="0.25">
      <c r="A242" s="27" t="s">
        <v>105</v>
      </c>
      <c r="B242" s="74" t="s">
        <v>1104</v>
      </c>
      <c r="C242" s="82" t="s">
        <v>664</v>
      </c>
      <c r="D242" s="76" t="s">
        <v>37</v>
      </c>
      <c r="E242" s="41">
        <v>2020100894</v>
      </c>
      <c r="F242" s="77">
        <v>0</v>
      </c>
      <c r="G242" s="77">
        <v>0</v>
      </c>
      <c r="H242" s="77">
        <v>0</v>
      </c>
      <c r="I242" s="77">
        <v>0</v>
      </c>
      <c r="J242" s="77">
        <v>0.12045906226253549</v>
      </c>
      <c r="K242" s="77"/>
      <c r="L242" s="77">
        <v>0.12045906226253549</v>
      </c>
      <c r="M242" s="77"/>
      <c r="N242" s="77">
        <v>5.9793239999999998E-2</v>
      </c>
      <c r="O242" s="77"/>
      <c r="P242" s="77">
        <v>0</v>
      </c>
      <c r="Q242" s="77"/>
      <c r="R242" s="77">
        <v>0</v>
      </c>
      <c r="S242" s="77"/>
      <c r="T242" s="77">
        <v>5.9793239999999998E-2</v>
      </c>
      <c r="U242" s="77"/>
      <c r="V242" s="77">
        <v>5.9793239999999998E-2</v>
      </c>
      <c r="W242" s="77"/>
      <c r="X242" s="77">
        <v>0</v>
      </c>
      <c r="Y242" s="77"/>
      <c r="Z242" s="77">
        <v>0</v>
      </c>
      <c r="AA242" s="77"/>
      <c r="AB242" s="77">
        <v>6.0665822262535488E-2</v>
      </c>
      <c r="AC242" s="77"/>
      <c r="AD242" s="77">
        <v>0</v>
      </c>
      <c r="AE242" s="77">
        <v>0</v>
      </c>
      <c r="AF242" s="77">
        <v>6.0665822262535488E-2</v>
      </c>
      <c r="AG242" s="77">
        <v>0</v>
      </c>
      <c r="AH242" s="77">
        <v>-6.0665822262535488E-2</v>
      </c>
      <c r="AI242" s="105"/>
      <c r="AJ242" s="129">
        <v>0.49637809623391499</v>
      </c>
      <c r="AK242" s="84" t="s">
        <v>1164</v>
      </c>
    </row>
    <row r="243" spans="1:37" ht="30" x14ac:dyDescent="0.25">
      <c r="A243" s="27" t="s">
        <v>105</v>
      </c>
      <c r="B243" s="74" t="s">
        <v>1104</v>
      </c>
      <c r="C243" s="82" t="s">
        <v>665</v>
      </c>
      <c r="D243" s="76" t="s">
        <v>37</v>
      </c>
      <c r="E243" s="41">
        <v>2020701436</v>
      </c>
      <c r="F243" s="77">
        <v>0</v>
      </c>
      <c r="G243" s="77">
        <v>0</v>
      </c>
      <c r="H243" s="77">
        <v>0</v>
      </c>
      <c r="I243" s="77">
        <v>0</v>
      </c>
      <c r="J243" s="77">
        <v>0</v>
      </c>
      <c r="K243" s="77"/>
      <c r="L243" s="77">
        <v>0</v>
      </c>
      <c r="M243" s="77"/>
      <c r="N243" s="77">
        <v>0.17358851</v>
      </c>
      <c r="O243" s="77"/>
      <c r="P243" s="77">
        <v>0</v>
      </c>
      <c r="Q243" s="77"/>
      <c r="R243" s="77">
        <v>0</v>
      </c>
      <c r="S243" s="77"/>
      <c r="T243" s="77">
        <v>0</v>
      </c>
      <c r="U243" s="77"/>
      <c r="V243" s="77">
        <v>0.17358851</v>
      </c>
      <c r="W243" s="77"/>
      <c r="X243" s="77">
        <v>0</v>
      </c>
      <c r="Y243" s="77"/>
      <c r="Z243" s="77">
        <v>0</v>
      </c>
      <c r="AA243" s="77"/>
      <c r="AB243" s="77">
        <v>0</v>
      </c>
      <c r="AC243" s="77"/>
      <c r="AD243" s="77">
        <v>0</v>
      </c>
      <c r="AE243" s="77">
        <v>0</v>
      </c>
      <c r="AF243" s="77">
        <v>0</v>
      </c>
      <c r="AG243" s="77">
        <v>0</v>
      </c>
      <c r="AH243" s="77">
        <v>0.17358851</v>
      </c>
      <c r="AI243" s="105"/>
      <c r="AJ243" s="129" t="s">
        <v>1399</v>
      </c>
      <c r="AK243" s="84" t="s">
        <v>219</v>
      </c>
    </row>
    <row r="244" spans="1:37" ht="105" x14ac:dyDescent="0.25">
      <c r="A244" s="27" t="s">
        <v>105</v>
      </c>
      <c r="B244" s="74" t="s">
        <v>1104</v>
      </c>
      <c r="C244" s="82" t="s">
        <v>745</v>
      </c>
      <c r="D244" s="76" t="s">
        <v>37</v>
      </c>
      <c r="E244" s="41">
        <v>2020701592</v>
      </c>
      <c r="F244" s="77">
        <v>0</v>
      </c>
      <c r="G244" s="77">
        <v>0</v>
      </c>
      <c r="H244" s="77">
        <v>0</v>
      </c>
      <c r="I244" s="77">
        <v>0</v>
      </c>
      <c r="J244" s="77">
        <v>4.0885535048320557E-2</v>
      </c>
      <c r="K244" s="77"/>
      <c r="L244" s="77">
        <v>4.0885535048320557E-2</v>
      </c>
      <c r="M244" s="77"/>
      <c r="N244" s="77">
        <v>0</v>
      </c>
      <c r="O244" s="77"/>
      <c r="P244" s="77">
        <v>0</v>
      </c>
      <c r="Q244" s="77"/>
      <c r="R244" s="77">
        <v>0</v>
      </c>
      <c r="S244" s="77"/>
      <c r="T244" s="77">
        <v>0</v>
      </c>
      <c r="U244" s="77"/>
      <c r="V244" s="77">
        <v>0</v>
      </c>
      <c r="W244" s="77"/>
      <c r="X244" s="77">
        <v>0</v>
      </c>
      <c r="Y244" s="77"/>
      <c r="Z244" s="77">
        <v>0</v>
      </c>
      <c r="AA244" s="77"/>
      <c r="AB244" s="77">
        <v>4.0885535048320557E-2</v>
      </c>
      <c r="AC244" s="77"/>
      <c r="AD244" s="77">
        <v>0</v>
      </c>
      <c r="AE244" s="77">
        <v>0</v>
      </c>
      <c r="AF244" s="77">
        <v>4.0885535048320557E-2</v>
      </c>
      <c r="AG244" s="77">
        <v>0</v>
      </c>
      <c r="AH244" s="77">
        <v>-4.0885535048320557E-2</v>
      </c>
      <c r="AI244" s="105"/>
      <c r="AJ244" s="129">
        <v>0</v>
      </c>
      <c r="AK244" s="84" t="s">
        <v>1164</v>
      </c>
    </row>
    <row r="245" spans="1:37" ht="45" x14ac:dyDescent="0.25">
      <c r="A245" s="27" t="s">
        <v>105</v>
      </c>
      <c r="B245" s="74" t="s">
        <v>1104</v>
      </c>
      <c r="C245" s="82" t="s">
        <v>1165</v>
      </c>
      <c r="D245" s="76" t="s">
        <v>37</v>
      </c>
      <c r="E245" s="41">
        <v>2020101799</v>
      </c>
      <c r="F245" s="77">
        <v>0</v>
      </c>
      <c r="G245" s="77">
        <v>0</v>
      </c>
      <c r="H245" s="77">
        <v>0</v>
      </c>
      <c r="I245" s="77">
        <v>0</v>
      </c>
      <c r="J245" s="77">
        <v>0</v>
      </c>
      <c r="K245" s="77"/>
      <c r="L245" s="77">
        <v>0</v>
      </c>
      <c r="M245" s="77"/>
      <c r="N245" s="77">
        <v>0.12956858999999998</v>
      </c>
      <c r="O245" s="77"/>
      <c r="P245" s="77">
        <v>0</v>
      </c>
      <c r="Q245" s="77"/>
      <c r="R245" s="77">
        <v>0</v>
      </c>
      <c r="S245" s="77"/>
      <c r="T245" s="77">
        <v>0</v>
      </c>
      <c r="U245" s="77"/>
      <c r="V245" s="77">
        <v>0</v>
      </c>
      <c r="W245" s="77"/>
      <c r="X245" s="77">
        <v>0</v>
      </c>
      <c r="Y245" s="77"/>
      <c r="Z245" s="77">
        <v>0</v>
      </c>
      <c r="AA245" s="77"/>
      <c r="AB245" s="77">
        <v>0</v>
      </c>
      <c r="AC245" s="77"/>
      <c r="AD245" s="77">
        <v>0.12956858999999998</v>
      </c>
      <c r="AE245" s="77">
        <v>0</v>
      </c>
      <c r="AF245" s="77">
        <v>0</v>
      </c>
      <c r="AG245" s="77">
        <v>0</v>
      </c>
      <c r="AH245" s="77">
        <v>0.12956858999999998</v>
      </c>
      <c r="AI245" s="105"/>
      <c r="AJ245" s="129" t="s">
        <v>1399</v>
      </c>
      <c r="AK245" s="84" t="s">
        <v>219</v>
      </c>
    </row>
    <row r="246" spans="1:37" ht="30" x14ac:dyDescent="0.25">
      <c r="A246" s="27" t="s">
        <v>105</v>
      </c>
      <c r="B246" s="74" t="s">
        <v>1104</v>
      </c>
      <c r="C246" s="82" t="s">
        <v>1166</v>
      </c>
      <c r="D246" s="76" t="s">
        <v>37</v>
      </c>
      <c r="E246" s="41">
        <v>2020701406</v>
      </c>
      <c r="F246" s="77">
        <v>0</v>
      </c>
      <c r="G246" s="77">
        <v>0</v>
      </c>
      <c r="H246" s="77">
        <v>0</v>
      </c>
      <c r="I246" s="77">
        <v>0</v>
      </c>
      <c r="J246" s="77">
        <v>0</v>
      </c>
      <c r="K246" s="77"/>
      <c r="L246" s="77">
        <v>0</v>
      </c>
      <c r="M246" s="77"/>
      <c r="N246" s="77">
        <v>0.11587711000000001</v>
      </c>
      <c r="O246" s="77"/>
      <c r="P246" s="77">
        <v>0</v>
      </c>
      <c r="Q246" s="77"/>
      <c r="R246" s="77">
        <v>0</v>
      </c>
      <c r="S246" s="77"/>
      <c r="T246" s="77">
        <v>0</v>
      </c>
      <c r="U246" s="77"/>
      <c r="V246" s="77">
        <v>0</v>
      </c>
      <c r="W246" s="77"/>
      <c r="X246" s="77">
        <v>0</v>
      </c>
      <c r="Y246" s="77"/>
      <c r="Z246" s="77">
        <v>0</v>
      </c>
      <c r="AA246" s="77"/>
      <c r="AB246" s="77">
        <v>0</v>
      </c>
      <c r="AC246" s="77"/>
      <c r="AD246" s="77">
        <v>0.11587711000000001</v>
      </c>
      <c r="AE246" s="77">
        <v>0</v>
      </c>
      <c r="AF246" s="77">
        <v>0</v>
      </c>
      <c r="AG246" s="77">
        <v>0</v>
      </c>
      <c r="AH246" s="77">
        <v>0.11587711000000001</v>
      </c>
      <c r="AI246" s="105"/>
      <c r="AJ246" s="129" t="s">
        <v>1399</v>
      </c>
      <c r="AK246" s="84" t="s">
        <v>219</v>
      </c>
    </row>
    <row r="247" spans="1:37" ht="105" x14ac:dyDescent="0.25">
      <c r="A247" s="27" t="s">
        <v>105</v>
      </c>
      <c r="B247" s="74" t="s">
        <v>1104</v>
      </c>
      <c r="C247" s="82" t="s">
        <v>245</v>
      </c>
      <c r="D247" s="76" t="s">
        <v>37</v>
      </c>
      <c r="E247" s="41">
        <v>2020101191</v>
      </c>
      <c r="F247" s="77">
        <v>0</v>
      </c>
      <c r="G247" s="77">
        <v>0</v>
      </c>
      <c r="H247" s="77">
        <v>0</v>
      </c>
      <c r="I247" s="77">
        <v>0</v>
      </c>
      <c r="J247" s="77">
        <v>1.4696395817209862</v>
      </c>
      <c r="K247" s="77"/>
      <c r="L247" s="77">
        <v>1.4696395817209862</v>
      </c>
      <c r="M247" s="77"/>
      <c r="N247" s="77">
        <v>1.0161769200000002</v>
      </c>
      <c r="O247" s="77"/>
      <c r="P247" s="77">
        <v>0</v>
      </c>
      <c r="Q247" s="77"/>
      <c r="R247" s="77">
        <v>0</v>
      </c>
      <c r="S247" s="77"/>
      <c r="T247" s="77">
        <v>0.78554886000000002</v>
      </c>
      <c r="U247" s="77"/>
      <c r="V247" s="77">
        <v>0.78554886000000002</v>
      </c>
      <c r="W247" s="77"/>
      <c r="X247" s="77">
        <v>7.4039060000000004E-2</v>
      </c>
      <c r="Y247" s="77"/>
      <c r="Z247" s="77">
        <v>7.4039060000000004E-2</v>
      </c>
      <c r="AA247" s="77"/>
      <c r="AB247" s="77">
        <v>0.61005166172098613</v>
      </c>
      <c r="AC247" s="77"/>
      <c r="AD247" s="77">
        <v>0.15658900000000001</v>
      </c>
      <c r="AE247" s="77">
        <v>0</v>
      </c>
      <c r="AF247" s="77">
        <v>0.45346266172098604</v>
      </c>
      <c r="AG247" s="77">
        <v>0</v>
      </c>
      <c r="AH247" s="77">
        <v>-0.45346266172098604</v>
      </c>
      <c r="AI247" s="105"/>
      <c r="AJ247" s="129">
        <v>0.69144634687236073</v>
      </c>
      <c r="AK247" s="84" t="s">
        <v>1164</v>
      </c>
    </row>
    <row r="248" spans="1:37" ht="60" x14ac:dyDescent="0.25">
      <c r="A248" s="27" t="s">
        <v>105</v>
      </c>
      <c r="B248" s="74" t="s">
        <v>1104</v>
      </c>
      <c r="C248" s="82" t="s">
        <v>464</v>
      </c>
      <c r="D248" s="76" t="s">
        <v>37</v>
      </c>
      <c r="E248" s="41">
        <v>2020100640</v>
      </c>
      <c r="F248" s="77">
        <v>0</v>
      </c>
      <c r="G248" s="77">
        <v>0</v>
      </c>
      <c r="H248" s="77">
        <v>0.1898147</v>
      </c>
      <c r="I248" s="77">
        <v>0</v>
      </c>
      <c r="J248" s="77">
        <v>0</v>
      </c>
      <c r="K248" s="77"/>
      <c r="L248" s="77">
        <v>0</v>
      </c>
      <c r="M248" s="77"/>
      <c r="N248" s="77">
        <v>8.1130899999999999E-3</v>
      </c>
      <c r="O248" s="77"/>
      <c r="P248" s="77">
        <v>0</v>
      </c>
      <c r="Q248" s="77"/>
      <c r="R248" s="77">
        <v>0</v>
      </c>
      <c r="S248" s="77"/>
      <c r="T248" s="77">
        <v>0</v>
      </c>
      <c r="U248" s="77"/>
      <c r="V248" s="77">
        <v>8.1130899999999999E-3</v>
      </c>
      <c r="W248" s="77"/>
      <c r="X248" s="77">
        <v>0</v>
      </c>
      <c r="Y248" s="77"/>
      <c r="Z248" s="77">
        <v>0</v>
      </c>
      <c r="AA248" s="77"/>
      <c r="AB248" s="77">
        <v>0</v>
      </c>
      <c r="AC248" s="77"/>
      <c r="AD248" s="77">
        <v>0</v>
      </c>
      <c r="AE248" s="77">
        <v>0</v>
      </c>
      <c r="AF248" s="77">
        <v>0</v>
      </c>
      <c r="AG248" s="77">
        <v>0</v>
      </c>
      <c r="AH248" s="77">
        <v>8.1130899999999999E-3</v>
      </c>
      <c r="AI248" s="105"/>
      <c r="AJ248" s="129" t="s">
        <v>1399</v>
      </c>
      <c r="AK248" s="84" t="s">
        <v>219</v>
      </c>
    </row>
    <row r="249" spans="1:37" ht="75" x14ac:dyDescent="0.25">
      <c r="A249" s="27" t="s">
        <v>105</v>
      </c>
      <c r="B249" s="74" t="s">
        <v>1104</v>
      </c>
      <c r="C249" s="82" t="s">
        <v>467</v>
      </c>
      <c r="D249" s="76" t="s">
        <v>37</v>
      </c>
      <c r="E249" s="41">
        <v>2020701609</v>
      </c>
      <c r="F249" s="77">
        <v>0</v>
      </c>
      <c r="G249" s="77">
        <v>0</v>
      </c>
      <c r="H249" s="77">
        <v>3.1644510000000001E-2</v>
      </c>
      <c r="I249" s="77">
        <v>0</v>
      </c>
      <c r="J249" s="77">
        <v>0</v>
      </c>
      <c r="K249" s="77"/>
      <c r="L249" s="77">
        <v>0</v>
      </c>
      <c r="M249" s="77"/>
      <c r="N249" s="77">
        <v>0</v>
      </c>
      <c r="O249" s="77"/>
      <c r="P249" s="77">
        <v>0</v>
      </c>
      <c r="Q249" s="77"/>
      <c r="R249" s="77">
        <v>0</v>
      </c>
      <c r="S249" s="77"/>
      <c r="T249" s="77">
        <v>0</v>
      </c>
      <c r="U249" s="77"/>
      <c r="V249" s="77">
        <v>0</v>
      </c>
      <c r="W249" s="77"/>
      <c r="X249" s="77">
        <v>0</v>
      </c>
      <c r="Y249" s="77"/>
      <c r="Z249" s="77">
        <v>0</v>
      </c>
      <c r="AA249" s="77"/>
      <c r="AB249" s="77">
        <v>0</v>
      </c>
      <c r="AC249" s="77"/>
      <c r="AD249" s="77">
        <v>0</v>
      </c>
      <c r="AE249" s="77">
        <v>0</v>
      </c>
      <c r="AF249" s="77">
        <v>0</v>
      </c>
      <c r="AG249" s="77">
        <v>0</v>
      </c>
      <c r="AH249" s="77">
        <v>0</v>
      </c>
      <c r="AI249" s="105"/>
      <c r="AJ249" s="129" t="s">
        <v>1399</v>
      </c>
      <c r="AK249" s="84">
        <v>0</v>
      </c>
    </row>
    <row r="250" spans="1:37" ht="75" x14ac:dyDescent="0.25">
      <c r="A250" s="27" t="s">
        <v>105</v>
      </c>
      <c r="B250" s="74" t="s">
        <v>1104</v>
      </c>
      <c r="C250" s="82" t="s">
        <v>468</v>
      </c>
      <c r="D250" s="76" t="s">
        <v>37</v>
      </c>
      <c r="E250" s="41">
        <v>2020101336</v>
      </c>
      <c r="F250" s="77">
        <v>0</v>
      </c>
      <c r="G250" s="77">
        <v>0</v>
      </c>
      <c r="H250" s="77">
        <v>0</v>
      </c>
      <c r="I250" s="77">
        <v>0</v>
      </c>
      <c r="J250" s="77">
        <v>0</v>
      </c>
      <c r="K250" s="77"/>
      <c r="L250" s="77">
        <v>0</v>
      </c>
      <c r="M250" s="77"/>
      <c r="N250" s="77">
        <v>3.8809300000000005E-2</v>
      </c>
      <c r="O250" s="77"/>
      <c r="P250" s="77">
        <v>0</v>
      </c>
      <c r="Q250" s="77"/>
      <c r="R250" s="77">
        <v>3.8809300000000005E-2</v>
      </c>
      <c r="S250" s="77"/>
      <c r="T250" s="77">
        <v>0</v>
      </c>
      <c r="U250" s="77"/>
      <c r="V250" s="77">
        <v>0</v>
      </c>
      <c r="W250" s="77"/>
      <c r="X250" s="77">
        <v>0</v>
      </c>
      <c r="Y250" s="77"/>
      <c r="Z250" s="77">
        <v>0</v>
      </c>
      <c r="AA250" s="77"/>
      <c r="AB250" s="77">
        <v>0</v>
      </c>
      <c r="AC250" s="77"/>
      <c r="AD250" s="77">
        <v>0</v>
      </c>
      <c r="AE250" s="77">
        <v>0</v>
      </c>
      <c r="AF250" s="77">
        <v>0</v>
      </c>
      <c r="AG250" s="77">
        <v>0</v>
      </c>
      <c r="AH250" s="77">
        <v>3.8809300000000005E-2</v>
      </c>
      <c r="AI250" s="105"/>
      <c r="AJ250" s="129" t="s">
        <v>1399</v>
      </c>
      <c r="AK250" s="84" t="s">
        <v>219</v>
      </c>
    </row>
    <row r="251" spans="1:37" ht="75" x14ac:dyDescent="0.25">
      <c r="A251" s="27" t="s">
        <v>105</v>
      </c>
      <c r="B251" s="74" t="s">
        <v>1104</v>
      </c>
      <c r="C251" s="82" t="s">
        <v>469</v>
      </c>
      <c r="D251" s="76" t="s">
        <v>37</v>
      </c>
      <c r="E251" s="41">
        <v>2020701449</v>
      </c>
      <c r="F251" s="77">
        <v>0</v>
      </c>
      <c r="G251" s="77">
        <v>0</v>
      </c>
      <c r="H251" s="77">
        <v>0</v>
      </c>
      <c r="I251" s="77">
        <v>0</v>
      </c>
      <c r="J251" s="77">
        <v>0</v>
      </c>
      <c r="K251" s="77"/>
      <c r="L251" s="77">
        <v>0</v>
      </c>
      <c r="M251" s="77"/>
      <c r="N251" s="77">
        <v>1.4077299999999999E-2</v>
      </c>
      <c r="O251" s="77"/>
      <c r="P251" s="77">
        <v>0</v>
      </c>
      <c r="Q251" s="77"/>
      <c r="R251" s="77">
        <v>0</v>
      </c>
      <c r="S251" s="77"/>
      <c r="T251" s="77">
        <v>0</v>
      </c>
      <c r="U251" s="77"/>
      <c r="V251" s="77">
        <v>1.416457E-2</v>
      </c>
      <c r="W251" s="77"/>
      <c r="X251" s="77">
        <v>0</v>
      </c>
      <c r="Y251" s="77"/>
      <c r="Z251" s="77">
        <v>-8.7269999999999996E-5</v>
      </c>
      <c r="AA251" s="77"/>
      <c r="AB251" s="77">
        <v>0</v>
      </c>
      <c r="AC251" s="77"/>
      <c r="AD251" s="77">
        <v>0</v>
      </c>
      <c r="AE251" s="77">
        <v>0</v>
      </c>
      <c r="AF251" s="77">
        <v>0</v>
      </c>
      <c r="AG251" s="77">
        <v>0</v>
      </c>
      <c r="AH251" s="77">
        <v>1.4077299999999999E-2</v>
      </c>
      <c r="AI251" s="105"/>
      <c r="AJ251" s="129" t="s">
        <v>1399</v>
      </c>
      <c r="AK251" s="84" t="s">
        <v>219</v>
      </c>
    </row>
    <row r="252" spans="1:37" ht="90" x14ac:dyDescent="0.25">
      <c r="A252" s="27" t="s">
        <v>105</v>
      </c>
      <c r="B252" s="74" t="s">
        <v>1104</v>
      </c>
      <c r="C252" s="82" t="s">
        <v>470</v>
      </c>
      <c r="D252" s="76" t="s">
        <v>37</v>
      </c>
      <c r="E252" s="41">
        <v>2020701448</v>
      </c>
      <c r="F252" s="77">
        <v>0</v>
      </c>
      <c r="G252" s="77">
        <v>0</v>
      </c>
      <c r="H252" s="77">
        <v>0</v>
      </c>
      <c r="I252" s="77">
        <v>0</v>
      </c>
      <c r="J252" s="77">
        <v>0</v>
      </c>
      <c r="K252" s="77"/>
      <c r="L252" s="77">
        <v>0</v>
      </c>
      <c r="M252" s="77"/>
      <c r="N252" s="77">
        <v>3.2272040000000002E-2</v>
      </c>
      <c r="O252" s="77"/>
      <c r="P252" s="77">
        <v>0</v>
      </c>
      <c r="Q252" s="77"/>
      <c r="R252" s="77">
        <v>3.2272040000000002E-2</v>
      </c>
      <c r="S252" s="77"/>
      <c r="T252" s="77">
        <v>0</v>
      </c>
      <c r="U252" s="77"/>
      <c r="V252" s="77">
        <v>0</v>
      </c>
      <c r="W252" s="77"/>
      <c r="X252" s="77">
        <v>0</v>
      </c>
      <c r="Y252" s="77"/>
      <c r="Z252" s="77">
        <v>0</v>
      </c>
      <c r="AA252" s="77"/>
      <c r="AB252" s="77">
        <v>0</v>
      </c>
      <c r="AC252" s="77"/>
      <c r="AD252" s="77">
        <v>0</v>
      </c>
      <c r="AE252" s="77">
        <v>0</v>
      </c>
      <c r="AF252" s="77">
        <v>0</v>
      </c>
      <c r="AG252" s="77">
        <v>0</v>
      </c>
      <c r="AH252" s="77">
        <v>3.2272040000000002E-2</v>
      </c>
      <c r="AI252" s="105"/>
      <c r="AJ252" s="129" t="s">
        <v>1399</v>
      </c>
      <c r="AK252" s="84" t="s">
        <v>219</v>
      </c>
    </row>
    <row r="253" spans="1:37" ht="75" x14ac:dyDescent="0.25">
      <c r="A253" s="27" t="s">
        <v>105</v>
      </c>
      <c r="B253" s="74" t="s">
        <v>1104</v>
      </c>
      <c r="C253" s="82" t="s">
        <v>774</v>
      </c>
      <c r="D253" s="76" t="s">
        <v>37</v>
      </c>
      <c r="E253" s="41">
        <v>2020701734</v>
      </c>
      <c r="F253" s="77">
        <v>0</v>
      </c>
      <c r="G253" s="77">
        <v>0</v>
      </c>
      <c r="H253" s="77">
        <v>0</v>
      </c>
      <c r="I253" s="77">
        <v>0</v>
      </c>
      <c r="J253" s="77">
        <v>0</v>
      </c>
      <c r="K253" s="77"/>
      <c r="L253" s="77">
        <v>0</v>
      </c>
      <c r="M253" s="77"/>
      <c r="N253" s="77">
        <v>5.6046969999999995E-2</v>
      </c>
      <c r="O253" s="77"/>
      <c r="P253" s="77">
        <v>0</v>
      </c>
      <c r="Q253" s="77"/>
      <c r="R253" s="77">
        <v>0</v>
      </c>
      <c r="S253" s="77"/>
      <c r="T253" s="77">
        <v>0</v>
      </c>
      <c r="U253" s="77"/>
      <c r="V253" s="77">
        <v>0</v>
      </c>
      <c r="W253" s="77"/>
      <c r="X253" s="77">
        <v>0</v>
      </c>
      <c r="Y253" s="77"/>
      <c r="Z253" s="77">
        <v>4.2173259999999997E-2</v>
      </c>
      <c r="AA253" s="77"/>
      <c r="AB253" s="77">
        <v>0</v>
      </c>
      <c r="AC253" s="77"/>
      <c r="AD253" s="77">
        <v>1.3873709999999999E-2</v>
      </c>
      <c r="AE253" s="77">
        <v>0</v>
      </c>
      <c r="AF253" s="77">
        <v>0</v>
      </c>
      <c r="AG253" s="77">
        <v>0</v>
      </c>
      <c r="AH253" s="77">
        <v>5.6046969999999995E-2</v>
      </c>
      <c r="AI253" s="105"/>
      <c r="AJ253" s="129" t="s">
        <v>1399</v>
      </c>
      <c r="AK253" s="84" t="s">
        <v>219</v>
      </c>
    </row>
    <row r="254" spans="1:37" ht="75" x14ac:dyDescent="0.25">
      <c r="A254" s="27" t="s">
        <v>105</v>
      </c>
      <c r="B254" s="74" t="s">
        <v>1104</v>
      </c>
      <c r="C254" s="82" t="s">
        <v>389</v>
      </c>
      <c r="D254" s="76" t="s">
        <v>37</v>
      </c>
      <c r="E254" s="41">
        <v>2020100650</v>
      </c>
      <c r="F254" s="77">
        <v>0</v>
      </c>
      <c r="G254" s="77">
        <v>0</v>
      </c>
      <c r="H254" s="77">
        <v>0</v>
      </c>
      <c r="I254" s="77">
        <v>0</v>
      </c>
      <c r="J254" s="77">
        <v>0</v>
      </c>
      <c r="K254" s="77"/>
      <c r="L254" s="77">
        <v>0</v>
      </c>
      <c r="M254" s="77"/>
      <c r="N254" s="77">
        <v>0.87651774000000016</v>
      </c>
      <c r="O254" s="77"/>
      <c r="P254" s="77">
        <v>0</v>
      </c>
      <c r="Q254" s="77"/>
      <c r="R254" s="77">
        <v>0</v>
      </c>
      <c r="S254" s="77"/>
      <c r="T254" s="77">
        <v>0</v>
      </c>
      <c r="U254" s="77"/>
      <c r="V254" s="77">
        <v>0</v>
      </c>
      <c r="W254" s="77"/>
      <c r="X254" s="77">
        <v>0</v>
      </c>
      <c r="Y254" s="77"/>
      <c r="Z254" s="77">
        <v>2.3114799999999999E-3</v>
      </c>
      <c r="AA254" s="77"/>
      <c r="AB254" s="77">
        <v>0</v>
      </c>
      <c r="AC254" s="77"/>
      <c r="AD254" s="77">
        <v>0.87420626000000012</v>
      </c>
      <c r="AE254" s="77">
        <v>0</v>
      </c>
      <c r="AF254" s="77">
        <v>0</v>
      </c>
      <c r="AG254" s="77">
        <v>0</v>
      </c>
      <c r="AH254" s="77">
        <v>0.87651774000000016</v>
      </c>
      <c r="AI254" s="105"/>
      <c r="AJ254" s="129" t="s">
        <v>1399</v>
      </c>
      <c r="AK254" s="84" t="s">
        <v>219</v>
      </c>
    </row>
    <row r="255" spans="1:37" ht="90" x14ac:dyDescent="0.25">
      <c r="A255" s="27" t="s">
        <v>105</v>
      </c>
      <c r="B255" s="74" t="s">
        <v>1104</v>
      </c>
      <c r="C255" s="82" t="s">
        <v>775</v>
      </c>
      <c r="D255" s="76" t="s">
        <v>37</v>
      </c>
      <c r="E255" s="41">
        <v>2020101249</v>
      </c>
      <c r="F255" s="77">
        <v>0</v>
      </c>
      <c r="G255" s="77">
        <v>0</v>
      </c>
      <c r="H255" s="77">
        <v>0</v>
      </c>
      <c r="I255" s="77">
        <v>0</v>
      </c>
      <c r="J255" s="77">
        <v>0</v>
      </c>
      <c r="K255" s="77"/>
      <c r="L255" s="77">
        <v>0</v>
      </c>
      <c r="M255" s="77"/>
      <c r="N255" s="77">
        <v>0.29956461000000001</v>
      </c>
      <c r="O255" s="77"/>
      <c r="P255" s="77">
        <v>0</v>
      </c>
      <c r="Q255" s="77"/>
      <c r="R255" s="77">
        <v>0</v>
      </c>
      <c r="S255" s="77"/>
      <c r="T255" s="77">
        <v>0</v>
      </c>
      <c r="U255" s="77"/>
      <c r="V255" s="77">
        <v>0</v>
      </c>
      <c r="W255" s="77"/>
      <c r="X255" s="77">
        <v>0</v>
      </c>
      <c r="Y255" s="77"/>
      <c r="Z255" s="77">
        <v>1.064448E-2</v>
      </c>
      <c r="AA255" s="77"/>
      <c r="AB255" s="77">
        <v>0</v>
      </c>
      <c r="AC255" s="77"/>
      <c r="AD255" s="77">
        <v>0.28892013</v>
      </c>
      <c r="AE255" s="77">
        <v>0</v>
      </c>
      <c r="AF255" s="77">
        <v>0</v>
      </c>
      <c r="AG255" s="77">
        <v>0</v>
      </c>
      <c r="AH255" s="77">
        <v>0.29956461000000001</v>
      </c>
      <c r="AI255" s="105"/>
      <c r="AJ255" s="129" t="s">
        <v>1399</v>
      </c>
      <c r="AK255" s="84" t="s">
        <v>219</v>
      </c>
    </row>
    <row r="256" spans="1:37" ht="90" x14ac:dyDescent="0.25">
      <c r="A256" s="27" t="s">
        <v>105</v>
      </c>
      <c r="B256" s="74" t="s">
        <v>1104</v>
      </c>
      <c r="C256" s="82" t="s">
        <v>776</v>
      </c>
      <c r="D256" s="76" t="s">
        <v>37</v>
      </c>
      <c r="E256" s="41">
        <v>2020101264</v>
      </c>
      <c r="F256" s="77">
        <v>0</v>
      </c>
      <c r="G256" s="77">
        <v>0</v>
      </c>
      <c r="H256" s="77">
        <v>0</v>
      </c>
      <c r="I256" s="77">
        <v>0</v>
      </c>
      <c r="J256" s="77">
        <v>0</v>
      </c>
      <c r="K256" s="77"/>
      <c r="L256" s="77">
        <v>0</v>
      </c>
      <c r="M256" s="77"/>
      <c r="N256" s="77">
        <v>3.5627829999999999E-2</v>
      </c>
      <c r="O256" s="77"/>
      <c r="P256" s="77">
        <v>0</v>
      </c>
      <c r="Q256" s="77"/>
      <c r="R256" s="77">
        <v>0</v>
      </c>
      <c r="S256" s="77"/>
      <c r="T256" s="77">
        <v>0</v>
      </c>
      <c r="U256" s="77"/>
      <c r="V256" s="77">
        <v>0</v>
      </c>
      <c r="W256" s="77"/>
      <c r="X256" s="77">
        <v>0</v>
      </c>
      <c r="Y256" s="77"/>
      <c r="Z256" s="77">
        <v>2.2179790000000001E-2</v>
      </c>
      <c r="AA256" s="77"/>
      <c r="AB256" s="77">
        <v>0</v>
      </c>
      <c r="AC256" s="77"/>
      <c r="AD256" s="77">
        <v>1.3448040000000001E-2</v>
      </c>
      <c r="AE256" s="77">
        <v>0</v>
      </c>
      <c r="AF256" s="77">
        <v>0</v>
      </c>
      <c r="AG256" s="77">
        <v>0</v>
      </c>
      <c r="AH256" s="77">
        <v>3.5627829999999999E-2</v>
      </c>
      <c r="AI256" s="105"/>
      <c r="AJ256" s="129" t="s">
        <v>1399</v>
      </c>
      <c r="AK256" s="84" t="s">
        <v>219</v>
      </c>
    </row>
    <row r="257" spans="1:37" ht="45" x14ac:dyDescent="0.25">
      <c r="A257" s="27" t="s">
        <v>105</v>
      </c>
      <c r="B257" s="74" t="s">
        <v>1104</v>
      </c>
      <c r="C257" s="82" t="s">
        <v>1234</v>
      </c>
      <c r="D257" s="76" t="s">
        <v>37</v>
      </c>
      <c r="E257" s="41">
        <v>2020701711</v>
      </c>
      <c r="F257" s="77">
        <v>0</v>
      </c>
      <c r="G257" s="77">
        <v>0</v>
      </c>
      <c r="H257" s="77">
        <v>0</v>
      </c>
      <c r="I257" s="77">
        <v>0</v>
      </c>
      <c r="J257" s="77">
        <v>0</v>
      </c>
      <c r="K257" s="77"/>
      <c r="L257" s="77">
        <v>0</v>
      </c>
      <c r="M257" s="77"/>
      <c r="N257" s="77">
        <v>5.6907480000000003E-2</v>
      </c>
      <c r="O257" s="77"/>
      <c r="P257" s="77">
        <v>0</v>
      </c>
      <c r="Q257" s="77"/>
      <c r="R257" s="77">
        <v>0</v>
      </c>
      <c r="S257" s="77"/>
      <c r="T257" s="77">
        <v>0</v>
      </c>
      <c r="U257" s="77"/>
      <c r="V257" s="77">
        <v>0</v>
      </c>
      <c r="W257" s="77"/>
      <c r="X257" s="77">
        <v>0</v>
      </c>
      <c r="Y257" s="77"/>
      <c r="Z257" s="77">
        <v>0</v>
      </c>
      <c r="AA257" s="77"/>
      <c r="AB257" s="77">
        <v>0</v>
      </c>
      <c r="AC257" s="77"/>
      <c r="AD257" s="77">
        <v>5.6907480000000003E-2</v>
      </c>
      <c r="AE257" s="77">
        <v>0</v>
      </c>
      <c r="AF257" s="77">
        <v>0</v>
      </c>
      <c r="AG257" s="77">
        <v>0</v>
      </c>
      <c r="AH257" s="77">
        <v>5.6907480000000003E-2</v>
      </c>
      <c r="AI257" s="105"/>
      <c r="AJ257" s="129" t="s">
        <v>1399</v>
      </c>
      <c r="AK257" s="84" t="s">
        <v>219</v>
      </c>
    </row>
    <row r="258" spans="1:37" ht="75" x14ac:dyDescent="0.25">
      <c r="A258" s="27" t="s">
        <v>105</v>
      </c>
      <c r="B258" s="74" t="s">
        <v>1104</v>
      </c>
      <c r="C258" s="82" t="s">
        <v>388</v>
      </c>
      <c r="D258" s="76" t="s">
        <v>37</v>
      </c>
      <c r="E258" s="41">
        <v>2020101223</v>
      </c>
      <c r="F258" s="77">
        <v>0</v>
      </c>
      <c r="G258" s="77">
        <v>0</v>
      </c>
      <c r="H258" s="77">
        <v>4.1206549999999995E-2</v>
      </c>
      <c r="I258" s="77">
        <v>0</v>
      </c>
      <c r="J258" s="77">
        <v>0</v>
      </c>
      <c r="K258" s="77"/>
      <c r="L258" s="77">
        <v>0</v>
      </c>
      <c r="M258" s="77"/>
      <c r="N258" s="77">
        <v>4.8966960000000004E-2</v>
      </c>
      <c r="O258" s="77"/>
      <c r="P258" s="77">
        <v>0</v>
      </c>
      <c r="Q258" s="77"/>
      <c r="R258" s="77">
        <v>4.8966960000000004E-2</v>
      </c>
      <c r="S258" s="77"/>
      <c r="T258" s="77">
        <v>0</v>
      </c>
      <c r="U258" s="77"/>
      <c r="V258" s="77">
        <v>0</v>
      </c>
      <c r="W258" s="77"/>
      <c r="X258" s="77">
        <v>0</v>
      </c>
      <c r="Y258" s="77"/>
      <c r="Z258" s="77">
        <v>0</v>
      </c>
      <c r="AA258" s="77"/>
      <c r="AB258" s="77">
        <v>0</v>
      </c>
      <c r="AC258" s="77"/>
      <c r="AD258" s="77">
        <v>0</v>
      </c>
      <c r="AE258" s="77">
        <v>0</v>
      </c>
      <c r="AF258" s="77">
        <v>0</v>
      </c>
      <c r="AG258" s="77">
        <v>0</v>
      </c>
      <c r="AH258" s="77">
        <v>4.8966960000000004E-2</v>
      </c>
      <c r="AI258" s="105"/>
      <c r="AJ258" s="129" t="s">
        <v>1399</v>
      </c>
      <c r="AK258" s="84" t="s">
        <v>219</v>
      </c>
    </row>
    <row r="259" spans="1:37" ht="75" x14ac:dyDescent="0.25">
      <c r="A259" s="27" t="s">
        <v>105</v>
      </c>
      <c r="B259" s="74" t="s">
        <v>1104</v>
      </c>
      <c r="C259" s="82" t="s">
        <v>390</v>
      </c>
      <c r="D259" s="76" t="s">
        <v>37</v>
      </c>
      <c r="E259" s="41">
        <v>2020100635</v>
      </c>
      <c r="F259" s="77">
        <v>0</v>
      </c>
      <c r="G259" s="77">
        <v>0</v>
      </c>
      <c r="H259" s="77">
        <v>0</v>
      </c>
      <c r="I259" s="77">
        <v>0</v>
      </c>
      <c r="J259" s="77">
        <v>0</v>
      </c>
      <c r="K259" s="77"/>
      <c r="L259" s="77">
        <v>0</v>
      </c>
      <c r="M259" s="77"/>
      <c r="N259" s="77">
        <v>4.1846590000000003E-2</v>
      </c>
      <c r="O259" s="77"/>
      <c r="P259" s="77">
        <v>0</v>
      </c>
      <c r="Q259" s="77"/>
      <c r="R259" s="77">
        <v>4.1846590000000003E-2</v>
      </c>
      <c r="S259" s="77"/>
      <c r="T259" s="77">
        <v>0</v>
      </c>
      <c r="U259" s="77"/>
      <c r="V259" s="77">
        <v>0</v>
      </c>
      <c r="W259" s="77"/>
      <c r="X259" s="77">
        <v>0</v>
      </c>
      <c r="Y259" s="77"/>
      <c r="Z259" s="77">
        <v>0</v>
      </c>
      <c r="AA259" s="77"/>
      <c r="AB259" s="77">
        <v>0</v>
      </c>
      <c r="AC259" s="77"/>
      <c r="AD259" s="77">
        <v>0</v>
      </c>
      <c r="AE259" s="77">
        <v>0</v>
      </c>
      <c r="AF259" s="77">
        <v>0</v>
      </c>
      <c r="AG259" s="77">
        <v>0</v>
      </c>
      <c r="AH259" s="77">
        <v>4.1846590000000003E-2</v>
      </c>
      <c r="AI259" s="105"/>
      <c r="AJ259" s="129" t="s">
        <v>1399</v>
      </c>
      <c r="AK259" s="84" t="s">
        <v>219</v>
      </c>
    </row>
    <row r="260" spans="1:37" ht="75" x14ac:dyDescent="0.25">
      <c r="A260" s="27" t="s">
        <v>105</v>
      </c>
      <c r="B260" s="74" t="s">
        <v>1104</v>
      </c>
      <c r="C260" s="82" t="s">
        <v>490</v>
      </c>
      <c r="D260" s="76" t="s">
        <v>37</v>
      </c>
      <c r="E260" s="41">
        <v>2020701390</v>
      </c>
      <c r="F260" s="77">
        <v>0</v>
      </c>
      <c r="G260" s="77">
        <v>0</v>
      </c>
      <c r="H260" s="77">
        <v>0.45328611000000002</v>
      </c>
      <c r="I260" s="77">
        <v>0</v>
      </c>
      <c r="J260" s="77">
        <v>0</v>
      </c>
      <c r="K260" s="77"/>
      <c r="L260" s="77">
        <v>0</v>
      </c>
      <c r="M260" s="77"/>
      <c r="N260" s="77">
        <v>0</v>
      </c>
      <c r="O260" s="77"/>
      <c r="P260" s="77">
        <v>0</v>
      </c>
      <c r="Q260" s="77"/>
      <c r="R260" s="77">
        <v>0</v>
      </c>
      <c r="S260" s="77"/>
      <c r="T260" s="77">
        <v>0</v>
      </c>
      <c r="U260" s="77"/>
      <c r="V260" s="77">
        <v>0</v>
      </c>
      <c r="W260" s="77"/>
      <c r="X260" s="77">
        <v>0</v>
      </c>
      <c r="Y260" s="77"/>
      <c r="Z260" s="77">
        <v>0</v>
      </c>
      <c r="AA260" s="77"/>
      <c r="AB260" s="77">
        <v>0</v>
      </c>
      <c r="AC260" s="77"/>
      <c r="AD260" s="77">
        <v>0</v>
      </c>
      <c r="AE260" s="77">
        <v>0</v>
      </c>
      <c r="AF260" s="77">
        <v>0</v>
      </c>
      <c r="AG260" s="77">
        <v>0</v>
      </c>
      <c r="AH260" s="77">
        <v>0</v>
      </c>
      <c r="AI260" s="105"/>
      <c r="AJ260" s="129" t="s">
        <v>1399</v>
      </c>
      <c r="AK260" s="84">
        <v>0</v>
      </c>
    </row>
    <row r="261" spans="1:37" ht="60" x14ac:dyDescent="0.25">
      <c r="A261" s="27" t="s">
        <v>105</v>
      </c>
      <c r="B261" s="74" t="s">
        <v>1104</v>
      </c>
      <c r="C261" s="82" t="s">
        <v>491</v>
      </c>
      <c r="D261" s="76" t="s">
        <v>37</v>
      </c>
      <c r="E261" s="41">
        <v>2020201229</v>
      </c>
      <c r="F261" s="77">
        <v>0</v>
      </c>
      <c r="G261" s="77">
        <v>0</v>
      </c>
      <c r="H261" s="77">
        <v>0.15839394000000001</v>
      </c>
      <c r="I261" s="77">
        <v>0</v>
      </c>
      <c r="J261" s="77">
        <v>0</v>
      </c>
      <c r="K261" s="77"/>
      <c r="L261" s="77">
        <v>0</v>
      </c>
      <c r="M261" s="77"/>
      <c r="N261" s="77">
        <v>1.0076659999999999E-2</v>
      </c>
      <c r="O261" s="77"/>
      <c r="P261" s="77">
        <v>0</v>
      </c>
      <c r="Q261" s="77"/>
      <c r="R261" s="77">
        <v>1.0076659999999999E-2</v>
      </c>
      <c r="S261" s="77"/>
      <c r="T261" s="77">
        <v>0</v>
      </c>
      <c r="U261" s="77"/>
      <c r="V261" s="77">
        <v>0</v>
      </c>
      <c r="W261" s="77"/>
      <c r="X261" s="77">
        <v>0</v>
      </c>
      <c r="Y261" s="77"/>
      <c r="Z261" s="77">
        <v>0</v>
      </c>
      <c r="AA261" s="77"/>
      <c r="AB261" s="77">
        <v>0</v>
      </c>
      <c r="AC261" s="77"/>
      <c r="AD261" s="77">
        <v>0</v>
      </c>
      <c r="AE261" s="77">
        <v>0</v>
      </c>
      <c r="AF261" s="77">
        <v>0</v>
      </c>
      <c r="AG261" s="77">
        <v>0</v>
      </c>
      <c r="AH261" s="77">
        <v>1.0076659999999999E-2</v>
      </c>
      <c r="AI261" s="105"/>
      <c r="AJ261" s="129" t="s">
        <v>1399</v>
      </c>
      <c r="AK261" s="84" t="s">
        <v>219</v>
      </c>
    </row>
    <row r="262" spans="1:37" ht="60" x14ac:dyDescent="0.25">
      <c r="A262" s="27" t="s">
        <v>105</v>
      </c>
      <c r="B262" s="74" t="s">
        <v>1104</v>
      </c>
      <c r="C262" s="82" t="s">
        <v>492</v>
      </c>
      <c r="D262" s="76" t="s">
        <v>37</v>
      </c>
      <c r="E262" s="41">
        <v>2020101253</v>
      </c>
      <c r="F262" s="77">
        <v>0</v>
      </c>
      <c r="G262" s="77">
        <v>0</v>
      </c>
      <c r="H262" s="77">
        <v>0.15987778</v>
      </c>
      <c r="I262" s="77">
        <v>0</v>
      </c>
      <c r="J262" s="77">
        <v>0</v>
      </c>
      <c r="K262" s="77"/>
      <c r="L262" s="77">
        <v>0</v>
      </c>
      <c r="M262" s="77"/>
      <c r="N262" s="77">
        <v>6.9336700000000003E-3</v>
      </c>
      <c r="O262" s="77"/>
      <c r="P262" s="77">
        <v>0</v>
      </c>
      <c r="Q262" s="77"/>
      <c r="R262" s="77">
        <v>6.9336700000000003E-3</v>
      </c>
      <c r="S262" s="77"/>
      <c r="T262" s="77">
        <v>0</v>
      </c>
      <c r="U262" s="77"/>
      <c r="V262" s="77">
        <v>0</v>
      </c>
      <c r="W262" s="77"/>
      <c r="X262" s="77">
        <v>0</v>
      </c>
      <c r="Y262" s="77"/>
      <c r="Z262" s="77">
        <v>0</v>
      </c>
      <c r="AA262" s="77"/>
      <c r="AB262" s="77">
        <v>0</v>
      </c>
      <c r="AC262" s="77"/>
      <c r="AD262" s="77">
        <v>0</v>
      </c>
      <c r="AE262" s="77">
        <v>0</v>
      </c>
      <c r="AF262" s="77">
        <v>0</v>
      </c>
      <c r="AG262" s="77">
        <v>0</v>
      </c>
      <c r="AH262" s="77">
        <v>6.9336700000000003E-3</v>
      </c>
      <c r="AI262" s="105"/>
      <c r="AJ262" s="129" t="s">
        <v>1399</v>
      </c>
      <c r="AK262" s="84" t="s">
        <v>219</v>
      </c>
    </row>
    <row r="263" spans="1:37" ht="60" x14ac:dyDescent="0.25">
      <c r="A263" s="27" t="s">
        <v>105</v>
      </c>
      <c r="B263" s="74" t="s">
        <v>1104</v>
      </c>
      <c r="C263" s="82" t="s">
        <v>493</v>
      </c>
      <c r="D263" s="76" t="s">
        <v>37</v>
      </c>
      <c r="E263" s="41">
        <v>2020101197</v>
      </c>
      <c r="F263" s="77">
        <v>0</v>
      </c>
      <c r="G263" s="77">
        <v>0</v>
      </c>
      <c r="H263" s="77">
        <v>0.19852729</v>
      </c>
      <c r="I263" s="77">
        <v>0</v>
      </c>
      <c r="J263" s="77">
        <v>0</v>
      </c>
      <c r="K263" s="77"/>
      <c r="L263" s="77">
        <v>0</v>
      </c>
      <c r="M263" s="77"/>
      <c r="N263" s="77">
        <v>0</v>
      </c>
      <c r="O263" s="77"/>
      <c r="P263" s="77">
        <v>0</v>
      </c>
      <c r="Q263" s="77"/>
      <c r="R263" s="77">
        <v>0</v>
      </c>
      <c r="S263" s="77"/>
      <c r="T263" s="77">
        <v>0</v>
      </c>
      <c r="U263" s="77"/>
      <c r="V263" s="77">
        <v>0</v>
      </c>
      <c r="W263" s="77"/>
      <c r="X263" s="77">
        <v>0</v>
      </c>
      <c r="Y263" s="77"/>
      <c r="Z263" s="77">
        <v>0</v>
      </c>
      <c r="AA263" s="77"/>
      <c r="AB263" s="77">
        <v>0</v>
      </c>
      <c r="AC263" s="77"/>
      <c r="AD263" s="77">
        <v>0</v>
      </c>
      <c r="AE263" s="77">
        <v>0</v>
      </c>
      <c r="AF263" s="77">
        <v>0</v>
      </c>
      <c r="AG263" s="77">
        <v>0</v>
      </c>
      <c r="AH263" s="77">
        <v>0</v>
      </c>
      <c r="AI263" s="105"/>
      <c r="AJ263" s="129" t="s">
        <v>1399</v>
      </c>
      <c r="AK263" s="84">
        <v>0</v>
      </c>
    </row>
    <row r="264" spans="1:37" ht="75" x14ac:dyDescent="0.25">
      <c r="A264" s="27" t="s">
        <v>105</v>
      </c>
      <c r="B264" s="74" t="s">
        <v>1104</v>
      </c>
      <c r="C264" s="82" t="s">
        <v>494</v>
      </c>
      <c r="D264" s="76" t="s">
        <v>37</v>
      </c>
      <c r="E264" s="41">
        <v>2020701365</v>
      </c>
      <c r="F264" s="77">
        <v>0</v>
      </c>
      <c r="G264" s="77">
        <v>0</v>
      </c>
      <c r="H264" s="77">
        <v>0.14171039000000002</v>
      </c>
      <c r="I264" s="77">
        <v>0</v>
      </c>
      <c r="J264" s="77">
        <v>0</v>
      </c>
      <c r="K264" s="77"/>
      <c r="L264" s="77">
        <v>0</v>
      </c>
      <c r="M264" s="77"/>
      <c r="N264" s="77">
        <v>0</v>
      </c>
      <c r="O264" s="77"/>
      <c r="P264" s="77">
        <v>0</v>
      </c>
      <c r="Q264" s="77"/>
      <c r="R264" s="77">
        <v>0</v>
      </c>
      <c r="S264" s="77"/>
      <c r="T264" s="77">
        <v>0</v>
      </c>
      <c r="U264" s="77"/>
      <c r="V264" s="77">
        <v>0</v>
      </c>
      <c r="W264" s="77"/>
      <c r="X264" s="77">
        <v>0</v>
      </c>
      <c r="Y264" s="77"/>
      <c r="Z264" s="77">
        <v>0</v>
      </c>
      <c r="AA264" s="77"/>
      <c r="AB264" s="77">
        <v>0</v>
      </c>
      <c r="AC264" s="77"/>
      <c r="AD264" s="77">
        <v>0</v>
      </c>
      <c r="AE264" s="77">
        <v>0</v>
      </c>
      <c r="AF264" s="77">
        <v>0</v>
      </c>
      <c r="AG264" s="77">
        <v>0</v>
      </c>
      <c r="AH264" s="77">
        <v>0</v>
      </c>
      <c r="AI264" s="105"/>
      <c r="AJ264" s="129" t="s">
        <v>1399</v>
      </c>
      <c r="AK264" s="84">
        <v>0</v>
      </c>
    </row>
    <row r="265" spans="1:37" ht="60" x14ac:dyDescent="0.25">
      <c r="A265" s="27" t="s">
        <v>105</v>
      </c>
      <c r="B265" s="74" t="s">
        <v>1104</v>
      </c>
      <c r="C265" s="82" t="s">
        <v>495</v>
      </c>
      <c r="D265" s="76" t="s">
        <v>37</v>
      </c>
      <c r="E265" s="41">
        <v>2020101216</v>
      </c>
      <c r="F265" s="77">
        <v>0</v>
      </c>
      <c r="G265" s="77">
        <v>0</v>
      </c>
      <c r="H265" s="77">
        <v>0.16282628000000002</v>
      </c>
      <c r="I265" s="77">
        <v>0</v>
      </c>
      <c r="J265" s="77">
        <v>0</v>
      </c>
      <c r="K265" s="77"/>
      <c r="L265" s="77">
        <v>0</v>
      </c>
      <c r="M265" s="77"/>
      <c r="N265" s="77">
        <v>0</v>
      </c>
      <c r="O265" s="77"/>
      <c r="P265" s="77">
        <v>0</v>
      </c>
      <c r="Q265" s="77"/>
      <c r="R265" s="77">
        <v>0</v>
      </c>
      <c r="S265" s="77"/>
      <c r="T265" s="77">
        <v>0</v>
      </c>
      <c r="U265" s="77"/>
      <c r="V265" s="77">
        <v>0</v>
      </c>
      <c r="W265" s="77"/>
      <c r="X265" s="77">
        <v>0</v>
      </c>
      <c r="Y265" s="77"/>
      <c r="Z265" s="77">
        <v>0</v>
      </c>
      <c r="AA265" s="77"/>
      <c r="AB265" s="77">
        <v>0</v>
      </c>
      <c r="AC265" s="77"/>
      <c r="AD265" s="77">
        <v>0</v>
      </c>
      <c r="AE265" s="77">
        <v>0</v>
      </c>
      <c r="AF265" s="77">
        <v>0</v>
      </c>
      <c r="AG265" s="77">
        <v>0</v>
      </c>
      <c r="AH265" s="77">
        <v>0</v>
      </c>
      <c r="AI265" s="105"/>
      <c r="AJ265" s="129" t="s">
        <v>1399</v>
      </c>
      <c r="AK265" s="84">
        <v>0</v>
      </c>
    </row>
    <row r="266" spans="1:37" ht="60" x14ac:dyDescent="0.25">
      <c r="A266" s="27" t="s">
        <v>105</v>
      </c>
      <c r="B266" s="74" t="s">
        <v>1104</v>
      </c>
      <c r="C266" s="82" t="s">
        <v>498</v>
      </c>
      <c r="D266" s="76" t="s">
        <v>37</v>
      </c>
      <c r="E266" s="41">
        <v>2020101333</v>
      </c>
      <c r="F266" s="77">
        <v>0</v>
      </c>
      <c r="G266" s="77">
        <v>0</v>
      </c>
      <c r="H266" s="77">
        <v>0</v>
      </c>
      <c r="I266" s="77">
        <v>0</v>
      </c>
      <c r="J266" s="77">
        <v>0</v>
      </c>
      <c r="K266" s="77"/>
      <c r="L266" s="77">
        <v>0</v>
      </c>
      <c r="M266" s="77"/>
      <c r="N266" s="77">
        <v>0.28124815999999997</v>
      </c>
      <c r="O266" s="77"/>
      <c r="P266" s="77">
        <v>0</v>
      </c>
      <c r="Q266" s="77"/>
      <c r="R266" s="77">
        <v>9.0051500000000007E-2</v>
      </c>
      <c r="S266" s="77"/>
      <c r="T266" s="77">
        <v>0</v>
      </c>
      <c r="U266" s="77"/>
      <c r="V266" s="77">
        <v>0.19119665999999999</v>
      </c>
      <c r="W266" s="77"/>
      <c r="X266" s="77">
        <v>0</v>
      </c>
      <c r="Y266" s="77"/>
      <c r="Z266" s="77">
        <v>0</v>
      </c>
      <c r="AA266" s="77"/>
      <c r="AB266" s="77">
        <v>0</v>
      </c>
      <c r="AC266" s="77"/>
      <c r="AD266" s="77">
        <v>0</v>
      </c>
      <c r="AE266" s="77">
        <v>0</v>
      </c>
      <c r="AF266" s="77">
        <v>0</v>
      </c>
      <c r="AG266" s="77">
        <v>0</v>
      </c>
      <c r="AH266" s="77">
        <v>0.28124815999999997</v>
      </c>
      <c r="AI266" s="105"/>
      <c r="AJ266" s="129" t="s">
        <v>1399</v>
      </c>
      <c r="AK266" s="84" t="s">
        <v>219</v>
      </c>
    </row>
    <row r="267" spans="1:37" ht="90" x14ac:dyDescent="0.25">
      <c r="A267" s="27" t="s">
        <v>105</v>
      </c>
      <c r="B267" s="74" t="s">
        <v>1104</v>
      </c>
      <c r="C267" s="82" t="s">
        <v>499</v>
      </c>
      <c r="D267" s="76" t="s">
        <v>37</v>
      </c>
      <c r="E267" s="41">
        <v>2020100646</v>
      </c>
      <c r="F267" s="77">
        <v>0</v>
      </c>
      <c r="G267" s="77">
        <v>0</v>
      </c>
      <c r="H267" s="77">
        <v>0</v>
      </c>
      <c r="I267" s="77">
        <v>0</v>
      </c>
      <c r="J267" s="77">
        <v>0</v>
      </c>
      <c r="K267" s="77"/>
      <c r="L267" s="77">
        <v>0</v>
      </c>
      <c r="M267" s="77"/>
      <c r="N267" s="77">
        <v>0.16262749000000001</v>
      </c>
      <c r="O267" s="77"/>
      <c r="P267" s="77">
        <v>0</v>
      </c>
      <c r="Q267" s="77"/>
      <c r="R267" s="77">
        <v>0.16262749000000001</v>
      </c>
      <c r="S267" s="77"/>
      <c r="T267" s="77">
        <v>0</v>
      </c>
      <c r="U267" s="77"/>
      <c r="V267" s="77">
        <v>0</v>
      </c>
      <c r="W267" s="77"/>
      <c r="X267" s="77">
        <v>0</v>
      </c>
      <c r="Y267" s="77"/>
      <c r="Z267" s="77">
        <v>0</v>
      </c>
      <c r="AA267" s="77"/>
      <c r="AB267" s="77">
        <v>0</v>
      </c>
      <c r="AC267" s="77"/>
      <c r="AD267" s="77">
        <v>0</v>
      </c>
      <c r="AE267" s="77">
        <v>0</v>
      </c>
      <c r="AF267" s="77">
        <v>0</v>
      </c>
      <c r="AG267" s="77">
        <v>0</v>
      </c>
      <c r="AH267" s="77">
        <v>0.16262749000000001</v>
      </c>
      <c r="AI267" s="105"/>
      <c r="AJ267" s="129" t="s">
        <v>1399</v>
      </c>
      <c r="AK267" s="84" t="s">
        <v>219</v>
      </c>
    </row>
    <row r="268" spans="1:37" ht="75" x14ac:dyDescent="0.25">
      <c r="A268" s="27" t="s">
        <v>105</v>
      </c>
      <c r="B268" s="74" t="s">
        <v>1104</v>
      </c>
      <c r="C268" s="82" t="s">
        <v>500</v>
      </c>
      <c r="D268" s="76" t="s">
        <v>37</v>
      </c>
      <c r="E268" s="41">
        <v>2020101282</v>
      </c>
      <c r="F268" s="77">
        <v>0</v>
      </c>
      <c r="G268" s="77">
        <v>0</v>
      </c>
      <c r="H268" s="77">
        <v>0</v>
      </c>
      <c r="I268" s="77">
        <v>0</v>
      </c>
      <c r="J268" s="77">
        <v>0</v>
      </c>
      <c r="K268" s="77"/>
      <c r="L268" s="77">
        <v>0</v>
      </c>
      <c r="M268" s="77"/>
      <c r="N268" s="77">
        <v>0.13017975000000001</v>
      </c>
      <c r="O268" s="77"/>
      <c r="P268" s="77">
        <v>0</v>
      </c>
      <c r="Q268" s="77"/>
      <c r="R268" s="77">
        <v>0.13017975000000001</v>
      </c>
      <c r="S268" s="77"/>
      <c r="T268" s="77">
        <v>0</v>
      </c>
      <c r="U268" s="77"/>
      <c r="V268" s="77">
        <v>0</v>
      </c>
      <c r="W268" s="77"/>
      <c r="X268" s="77">
        <v>0</v>
      </c>
      <c r="Y268" s="77"/>
      <c r="Z268" s="77">
        <v>0</v>
      </c>
      <c r="AA268" s="77"/>
      <c r="AB268" s="77">
        <v>0</v>
      </c>
      <c r="AC268" s="77"/>
      <c r="AD268" s="77">
        <v>0</v>
      </c>
      <c r="AE268" s="77">
        <v>0</v>
      </c>
      <c r="AF268" s="77">
        <v>0</v>
      </c>
      <c r="AG268" s="77">
        <v>0</v>
      </c>
      <c r="AH268" s="77">
        <v>0.13017975000000001</v>
      </c>
      <c r="AI268" s="105"/>
      <c r="AJ268" s="129" t="s">
        <v>1399</v>
      </c>
      <c r="AK268" s="84" t="s">
        <v>219</v>
      </c>
    </row>
    <row r="269" spans="1:37" ht="60" x14ac:dyDescent="0.25">
      <c r="A269" s="27" t="s">
        <v>105</v>
      </c>
      <c r="B269" s="74" t="s">
        <v>1104</v>
      </c>
      <c r="C269" s="82" t="s">
        <v>714</v>
      </c>
      <c r="D269" s="76" t="s">
        <v>37</v>
      </c>
      <c r="E269" s="41">
        <v>2020701450</v>
      </c>
      <c r="F269" s="77">
        <v>0</v>
      </c>
      <c r="G269" s="77">
        <v>0</v>
      </c>
      <c r="H269" s="77">
        <v>0</v>
      </c>
      <c r="I269" s="77">
        <v>0</v>
      </c>
      <c r="J269" s="77">
        <v>0</v>
      </c>
      <c r="K269" s="77"/>
      <c r="L269" s="77">
        <v>0</v>
      </c>
      <c r="M269" s="77"/>
      <c r="N269" s="77">
        <v>1.3378959999999999E-2</v>
      </c>
      <c r="O269" s="77"/>
      <c r="P269" s="77">
        <v>0</v>
      </c>
      <c r="Q269" s="77"/>
      <c r="R269" s="77">
        <v>0</v>
      </c>
      <c r="S269" s="77"/>
      <c r="T269" s="77">
        <v>0</v>
      </c>
      <c r="U269" s="77"/>
      <c r="V269" s="77">
        <v>1.3378959999999999E-2</v>
      </c>
      <c r="W269" s="77"/>
      <c r="X269" s="77">
        <v>0</v>
      </c>
      <c r="Y269" s="77"/>
      <c r="Z269" s="77">
        <v>0</v>
      </c>
      <c r="AA269" s="77"/>
      <c r="AB269" s="77">
        <v>0</v>
      </c>
      <c r="AC269" s="77"/>
      <c r="AD269" s="77">
        <v>0</v>
      </c>
      <c r="AE269" s="77">
        <v>0</v>
      </c>
      <c r="AF269" s="77">
        <v>0</v>
      </c>
      <c r="AG269" s="77">
        <v>0</v>
      </c>
      <c r="AH269" s="77">
        <v>1.3378959999999999E-2</v>
      </c>
      <c r="AI269" s="105"/>
      <c r="AJ269" s="129" t="s">
        <v>1399</v>
      </c>
      <c r="AK269" s="84" t="s">
        <v>219</v>
      </c>
    </row>
    <row r="270" spans="1:37" ht="60" x14ac:dyDescent="0.25">
      <c r="A270" s="27" t="s">
        <v>105</v>
      </c>
      <c r="B270" s="74" t="s">
        <v>1104</v>
      </c>
      <c r="C270" s="82" t="s">
        <v>715</v>
      </c>
      <c r="D270" s="76" t="s">
        <v>37</v>
      </c>
      <c r="E270" s="41">
        <v>2020701624</v>
      </c>
      <c r="F270" s="77">
        <v>0</v>
      </c>
      <c r="G270" s="77">
        <v>0</v>
      </c>
      <c r="H270" s="77">
        <v>0</v>
      </c>
      <c r="I270" s="77">
        <v>0</v>
      </c>
      <c r="J270" s="77">
        <v>0</v>
      </c>
      <c r="K270" s="77"/>
      <c r="L270" s="77">
        <v>0</v>
      </c>
      <c r="M270" s="77"/>
      <c r="N270" s="77">
        <v>0.18705931000000001</v>
      </c>
      <c r="O270" s="77"/>
      <c r="P270" s="77">
        <v>0</v>
      </c>
      <c r="Q270" s="77"/>
      <c r="R270" s="77">
        <v>0</v>
      </c>
      <c r="S270" s="77"/>
      <c r="T270" s="77">
        <v>0</v>
      </c>
      <c r="U270" s="77"/>
      <c r="V270" s="77">
        <v>0.18705931000000001</v>
      </c>
      <c r="W270" s="77"/>
      <c r="X270" s="77">
        <v>0</v>
      </c>
      <c r="Y270" s="77"/>
      <c r="Z270" s="77">
        <v>0</v>
      </c>
      <c r="AA270" s="77"/>
      <c r="AB270" s="77">
        <v>0</v>
      </c>
      <c r="AC270" s="77"/>
      <c r="AD270" s="77">
        <v>0</v>
      </c>
      <c r="AE270" s="77">
        <v>0</v>
      </c>
      <c r="AF270" s="77">
        <v>0</v>
      </c>
      <c r="AG270" s="77">
        <v>0</v>
      </c>
      <c r="AH270" s="77">
        <v>0.18705931000000001</v>
      </c>
      <c r="AI270" s="105"/>
      <c r="AJ270" s="129" t="s">
        <v>1399</v>
      </c>
      <c r="AK270" s="84" t="s">
        <v>219</v>
      </c>
    </row>
    <row r="271" spans="1:37" ht="60" x14ac:dyDescent="0.25">
      <c r="A271" s="27" t="s">
        <v>105</v>
      </c>
      <c r="B271" s="74" t="s">
        <v>1104</v>
      </c>
      <c r="C271" s="82" t="s">
        <v>726</v>
      </c>
      <c r="D271" s="76" t="s">
        <v>37</v>
      </c>
      <c r="E271" s="41">
        <v>2020100644</v>
      </c>
      <c r="F271" s="77">
        <v>0</v>
      </c>
      <c r="G271" s="77">
        <v>0</v>
      </c>
      <c r="H271" s="77">
        <v>0</v>
      </c>
      <c r="I271" s="77">
        <v>0</v>
      </c>
      <c r="J271" s="77">
        <v>1.696</v>
      </c>
      <c r="K271" s="77"/>
      <c r="L271" s="77">
        <v>1.696</v>
      </c>
      <c r="M271" s="77"/>
      <c r="N271" s="77">
        <v>2.5218620299999999</v>
      </c>
      <c r="O271" s="77"/>
      <c r="P271" s="77">
        <v>0</v>
      </c>
      <c r="Q271" s="77"/>
      <c r="R271" s="77">
        <v>0</v>
      </c>
      <c r="S271" s="77"/>
      <c r="T271" s="77">
        <v>0</v>
      </c>
      <c r="U271" s="77"/>
      <c r="V271" s="77">
        <v>0</v>
      </c>
      <c r="W271" s="77"/>
      <c r="X271" s="77">
        <v>0.11141682000000001</v>
      </c>
      <c r="Y271" s="77"/>
      <c r="Z271" s="77">
        <v>0.11141682000000001</v>
      </c>
      <c r="AA271" s="77"/>
      <c r="AB271" s="77">
        <v>1.5845831799999999</v>
      </c>
      <c r="AC271" s="77"/>
      <c r="AD271" s="77">
        <v>2.4104452099999998</v>
      </c>
      <c r="AE271" s="77">
        <v>0</v>
      </c>
      <c r="AF271" s="77">
        <v>0</v>
      </c>
      <c r="AG271" s="77">
        <v>0</v>
      </c>
      <c r="AH271" s="77">
        <v>0.82586202999999991</v>
      </c>
      <c r="AI271" s="105"/>
      <c r="AJ271" s="129">
        <v>1.4869469516509433</v>
      </c>
      <c r="AK271" s="84" t="s">
        <v>219</v>
      </c>
    </row>
    <row r="272" spans="1:37" ht="105" x14ac:dyDescent="0.25">
      <c r="A272" s="27" t="s">
        <v>105</v>
      </c>
      <c r="B272" s="74" t="s">
        <v>1104</v>
      </c>
      <c r="C272" s="82" t="s">
        <v>779</v>
      </c>
      <c r="D272" s="76" t="s">
        <v>37</v>
      </c>
      <c r="E272" s="41">
        <v>2020100654</v>
      </c>
      <c r="F272" s="77">
        <v>0</v>
      </c>
      <c r="G272" s="77">
        <v>0</v>
      </c>
      <c r="H272" s="77">
        <v>0</v>
      </c>
      <c r="I272" s="77">
        <v>0</v>
      </c>
      <c r="J272" s="77">
        <v>0.59615532623224987</v>
      </c>
      <c r="K272" s="77"/>
      <c r="L272" s="77">
        <v>0.59615532623224987</v>
      </c>
      <c r="M272" s="77"/>
      <c r="N272" s="77">
        <v>0</v>
      </c>
      <c r="O272" s="77"/>
      <c r="P272" s="77">
        <v>0</v>
      </c>
      <c r="Q272" s="77"/>
      <c r="R272" s="77">
        <v>0</v>
      </c>
      <c r="S272" s="77"/>
      <c r="T272" s="77">
        <v>0</v>
      </c>
      <c r="U272" s="77"/>
      <c r="V272" s="77">
        <v>0</v>
      </c>
      <c r="W272" s="77"/>
      <c r="X272" s="77">
        <v>0</v>
      </c>
      <c r="Y272" s="77"/>
      <c r="Z272" s="77">
        <v>0</v>
      </c>
      <c r="AA272" s="77"/>
      <c r="AB272" s="77">
        <v>0.59615532623224987</v>
      </c>
      <c r="AC272" s="77"/>
      <c r="AD272" s="77">
        <v>0</v>
      </c>
      <c r="AE272" s="77">
        <v>0</v>
      </c>
      <c r="AF272" s="77">
        <v>0.59615532623224987</v>
      </c>
      <c r="AG272" s="77">
        <v>0</v>
      </c>
      <c r="AH272" s="77">
        <v>-0.59615532623224987</v>
      </c>
      <c r="AI272" s="105"/>
      <c r="AJ272" s="129">
        <v>0</v>
      </c>
      <c r="AK272" s="84" t="s">
        <v>1164</v>
      </c>
    </row>
    <row r="273" spans="1:37" ht="60" x14ac:dyDescent="0.25">
      <c r="A273" s="27" t="s">
        <v>105</v>
      </c>
      <c r="B273" s="74" t="s">
        <v>1104</v>
      </c>
      <c r="C273" s="82" t="s">
        <v>264</v>
      </c>
      <c r="D273" s="76" t="s">
        <v>37</v>
      </c>
      <c r="E273" s="41">
        <v>2020100643</v>
      </c>
      <c r="F273" s="77">
        <v>0.1968</v>
      </c>
      <c r="G273" s="77">
        <v>0</v>
      </c>
      <c r="H273" s="77">
        <v>0</v>
      </c>
      <c r="I273" s="77">
        <v>0</v>
      </c>
      <c r="J273" s="77">
        <v>0.82966101694915262</v>
      </c>
      <c r="K273" s="77"/>
      <c r="L273" s="77">
        <v>0.82966101694915262</v>
      </c>
      <c r="M273" s="77"/>
      <c r="N273" s="77">
        <v>1.41170635</v>
      </c>
      <c r="O273" s="77"/>
      <c r="P273" s="77">
        <v>0</v>
      </c>
      <c r="Q273" s="77"/>
      <c r="R273" s="77">
        <v>0</v>
      </c>
      <c r="S273" s="77"/>
      <c r="T273" s="77">
        <v>0</v>
      </c>
      <c r="U273" s="77"/>
      <c r="V273" s="77">
        <v>0</v>
      </c>
      <c r="W273" s="77"/>
      <c r="X273" s="77">
        <v>0.82966101694915262</v>
      </c>
      <c r="Y273" s="77"/>
      <c r="Z273" s="77">
        <v>1.41170635</v>
      </c>
      <c r="AA273" s="77"/>
      <c r="AB273" s="77">
        <v>0</v>
      </c>
      <c r="AC273" s="77"/>
      <c r="AD273" s="77">
        <v>0</v>
      </c>
      <c r="AE273" s="77">
        <v>0</v>
      </c>
      <c r="AF273" s="77">
        <v>0</v>
      </c>
      <c r="AG273" s="77">
        <v>0</v>
      </c>
      <c r="AH273" s="77">
        <v>0.58204533305084738</v>
      </c>
      <c r="AI273" s="105"/>
      <c r="AJ273" s="129">
        <v>1.701545958120531</v>
      </c>
      <c r="AK273" s="84" t="s">
        <v>219</v>
      </c>
    </row>
    <row r="274" spans="1:37" ht="60" x14ac:dyDescent="0.25">
      <c r="A274" s="27" t="s">
        <v>105</v>
      </c>
      <c r="B274" s="74" t="s">
        <v>1104</v>
      </c>
      <c r="C274" s="82" t="s">
        <v>749</v>
      </c>
      <c r="D274" s="76" t="s">
        <v>37</v>
      </c>
      <c r="E274" s="41">
        <v>2020101065</v>
      </c>
      <c r="F274" s="77">
        <v>0</v>
      </c>
      <c r="G274" s="77">
        <v>0</v>
      </c>
      <c r="H274" s="77">
        <v>0</v>
      </c>
      <c r="I274" s="77">
        <v>3.4987302101014466E-2</v>
      </c>
      <c r="J274" s="77">
        <v>0.22671771761457374</v>
      </c>
      <c r="K274" s="77"/>
      <c r="L274" s="77">
        <v>6.8000000000000005E-2</v>
      </c>
      <c r="M274" s="77"/>
      <c r="N274" s="77">
        <v>6.836747E-2</v>
      </c>
      <c r="O274" s="77"/>
      <c r="P274" s="77">
        <v>0</v>
      </c>
      <c r="Q274" s="77"/>
      <c r="R274" s="77">
        <v>0</v>
      </c>
      <c r="S274" s="77"/>
      <c r="T274" s="77">
        <v>0</v>
      </c>
      <c r="U274" s="77"/>
      <c r="V274" s="77">
        <v>0</v>
      </c>
      <c r="W274" s="77"/>
      <c r="X274" s="77">
        <v>0</v>
      </c>
      <c r="Y274" s="77"/>
      <c r="Z274" s="77">
        <v>0</v>
      </c>
      <c r="AA274" s="77"/>
      <c r="AB274" s="77">
        <v>6.8000000000000005E-2</v>
      </c>
      <c r="AC274" s="77"/>
      <c r="AD274" s="77">
        <v>6.836747E-2</v>
      </c>
      <c r="AE274" s="77">
        <v>0</v>
      </c>
      <c r="AF274" s="77">
        <v>0.15835024761457372</v>
      </c>
      <c r="AG274" s="77">
        <v>0</v>
      </c>
      <c r="AH274" s="77">
        <v>3.6746999999999475E-4</v>
      </c>
      <c r="AI274" s="105"/>
      <c r="AJ274" s="129">
        <v>1.0054039705882352</v>
      </c>
      <c r="AK274" s="84" t="s">
        <v>219</v>
      </c>
    </row>
    <row r="275" spans="1:37" ht="30" x14ac:dyDescent="0.25">
      <c r="A275" s="27" t="s">
        <v>37</v>
      </c>
      <c r="B275" s="107" t="s">
        <v>10</v>
      </c>
      <c r="C275" s="122" t="s">
        <v>831</v>
      </c>
      <c r="D275" s="109" t="s">
        <v>37</v>
      </c>
      <c r="E275" s="104"/>
      <c r="F275" s="77">
        <v>305.26445196610177</v>
      </c>
      <c r="G275" s="77">
        <v>0</v>
      </c>
      <c r="H275" s="77">
        <v>224.30780150359996</v>
      </c>
      <c r="I275" s="77">
        <v>15.427822201368208</v>
      </c>
      <c r="J275" s="77">
        <v>713.69842272056997</v>
      </c>
      <c r="K275" s="77">
        <v>0</v>
      </c>
      <c r="L275" s="77">
        <v>288.3817757568745</v>
      </c>
      <c r="M275" s="77">
        <v>0</v>
      </c>
      <c r="N275" s="77">
        <v>326.06155270000005</v>
      </c>
      <c r="O275" s="77">
        <v>0</v>
      </c>
      <c r="P275" s="77">
        <v>26.941577159999998</v>
      </c>
      <c r="Q275" s="77">
        <v>0</v>
      </c>
      <c r="R275" s="77">
        <v>28.98756071</v>
      </c>
      <c r="S275" s="77">
        <v>0</v>
      </c>
      <c r="T275" s="77">
        <v>15.90991016708054</v>
      </c>
      <c r="U275" s="77">
        <v>0</v>
      </c>
      <c r="V275" s="77">
        <v>17.90561469</v>
      </c>
      <c r="W275" s="77">
        <v>0</v>
      </c>
      <c r="X275" s="77">
        <v>91.078983010000016</v>
      </c>
      <c r="Y275" s="77">
        <v>0</v>
      </c>
      <c r="Z275" s="77">
        <v>107.94119241</v>
      </c>
      <c r="AA275" s="77">
        <v>0</v>
      </c>
      <c r="AB275" s="77">
        <v>154.45130541979393</v>
      </c>
      <c r="AC275" s="77">
        <v>0</v>
      </c>
      <c r="AD275" s="77">
        <v>171.22718488999999</v>
      </c>
      <c r="AE275" s="77">
        <v>0</v>
      </c>
      <c r="AF275" s="77">
        <v>421.12099790576298</v>
      </c>
      <c r="AG275" s="77">
        <v>0</v>
      </c>
      <c r="AH275" s="77">
        <v>37.679776943125546</v>
      </c>
      <c r="AI275" s="126" t="s">
        <v>1399</v>
      </c>
      <c r="AJ275" s="126">
        <v>1.1306593554472464</v>
      </c>
      <c r="AK275" s="104"/>
    </row>
    <row r="276" spans="1:37" ht="45" x14ac:dyDescent="0.25">
      <c r="A276" s="27" t="s">
        <v>37</v>
      </c>
      <c r="B276" s="107" t="s">
        <v>897</v>
      </c>
      <c r="C276" s="122" t="s">
        <v>833</v>
      </c>
      <c r="D276" s="109" t="s">
        <v>37</v>
      </c>
      <c r="E276" s="104"/>
      <c r="F276" s="77">
        <v>218.64312400000003</v>
      </c>
      <c r="G276" s="77">
        <v>0</v>
      </c>
      <c r="H276" s="77">
        <v>68.819753100000014</v>
      </c>
      <c r="I276" s="77">
        <v>3.2091928769601452</v>
      </c>
      <c r="J276" s="77">
        <v>613.92320525195851</v>
      </c>
      <c r="K276" s="77">
        <v>0</v>
      </c>
      <c r="L276" s="77">
        <v>249.58270694687448</v>
      </c>
      <c r="M276" s="77">
        <v>0</v>
      </c>
      <c r="N276" s="77">
        <v>276.58164173</v>
      </c>
      <c r="O276" s="77">
        <v>0</v>
      </c>
      <c r="P276" s="77">
        <v>14.063575689999999</v>
      </c>
      <c r="Q276" s="77">
        <v>0</v>
      </c>
      <c r="R276" s="77">
        <v>13.847368249999999</v>
      </c>
      <c r="S276" s="77">
        <v>0</v>
      </c>
      <c r="T276" s="77">
        <v>6.2956923370805402</v>
      </c>
      <c r="U276" s="77">
        <v>0</v>
      </c>
      <c r="V276" s="77">
        <v>8.2656402399999997</v>
      </c>
      <c r="W276" s="77">
        <v>0</v>
      </c>
      <c r="X276" s="77">
        <v>75.27213350000001</v>
      </c>
      <c r="Y276" s="77">
        <v>0</v>
      </c>
      <c r="Z276" s="77">
        <v>97.443802660000003</v>
      </c>
      <c r="AA276" s="77">
        <v>0</v>
      </c>
      <c r="AB276" s="77">
        <v>153.95130541979393</v>
      </c>
      <c r="AC276" s="77">
        <v>0</v>
      </c>
      <c r="AD276" s="77">
        <v>157.02483057999999</v>
      </c>
      <c r="AE276" s="77">
        <v>0</v>
      </c>
      <c r="AF276" s="77">
        <v>363.53854155715146</v>
      </c>
      <c r="AG276" s="77">
        <v>0</v>
      </c>
      <c r="AH276" s="77">
        <v>26.99893478312552</v>
      </c>
      <c r="AI276" s="126" t="s">
        <v>1399</v>
      </c>
      <c r="AJ276" s="126">
        <v>1.1081763040132122</v>
      </c>
      <c r="AK276" s="104"/>
    </row>
    <row r="277" spans="1:37" ht="30" x14ac:dyDescent="0.25">
      <c r="A277" s="27" t="s">
        <v>37</v>
      </c>
      <c r="B277" s="107" t="s">
        <v>898</v>
      </c>
      <c r="C277" s="122" t="s">
        <v>835</v>
      </c>
      <c r="D277" s="109" t="s">
        <v>37</v>
      </c>
      <c r="E277" s="104"/>
      <c r="F277" s="77">
        <v>218.64312400000003</v>
      </c>
      <c r="G277" s="77">
        <v>0</v>
      </c>
      <c r="H277" s="77">
        <v>68.819753100000014</v>
      </c>
      <c r="I277" s="77">
        <v>3.2091928769601452</v>
      </c>
      <c r="J277" s="77">
        <v>611.47865999165651</v>
      </c>
      <c r="K277" s="77">
        <v>0</v>
      </c>
      <c r="L277" s="77">
        <v>247.13816168657252</v>
      </c>
      <c r="M277" s="77">
        <v>0</v>
      </c>
      <c r="N277" s="77">
        <v>272.71511763000001</v>
      </c>
      <c r="O277" s="77">
        <v>0</v>
      </c>
      <c r="P277" s="77">
        <v>14.063575689999999</v>
      </c>
      <c r="Q277" s="77">
        <v>0</v>
      </c>
      <c r="R277" s="77">
        <v>13.847368249999999</v>
      </c>
      <c r="S277" s="77">
        <v>0</v>
      </c>
      <c r="T277" s="77">
        <v>6.2420772970805398</v>
      </c>
      <c r="U277" s="77">
        <v>0</v>
      </c>
      <c r="V277" s="77">
        <v>8.2120251999999994</v>
      </c>
      <c r="W277" s="77">
        <v>0</v>
      </c>
      <c r="X277" s="77">
        <v>74.565470020000006</v>
      </c>
      <c r="Y277" s="77">
        <v>0</v>
      </c>
      <c r="Z277" s="77">
        <v>96.73713918</v>
      </c>
      <c r="AA277" s="77">
        <v>0</v>
      </c>
      <c r="AB277" s="77">
        <v>152.26703867949198</v>
      </c>
      <c r="AC277" s="77">
        <v>0</v>
      </c>
      <c r="AD277" s="77">
        <v>153.91858499999998</v>
      </c>
      <c r="AE277" s="77">
        <v>0</v>
      </c>
      <c r="AF277" s="77">
        <v>363.39149336457598</v>
      </c>
      <c r="AG277" s="77">
        <v>0</v>
      </c>
      <c r="AH277" s="77">
        <v>25.576955943427492</v>
      </c>
      <c r="AI277" s="126" t="s">
        <v>1399</v>
      </c>
      <c r="AJ277" s="126">
        <v>1.1034925394317083</v>
      </c>
      <c r="AK277" s="104"/>
    </row>
    <row r="278" spans="1:37" ht="30" x14ac:dyDescent="0.25">
      <c r="A278" s="27" t="s">
        <v>585</v>
      </c>
      <c r="B278" s="74" t="s">
        <v>1105</v>
      </c>
      <c r="C278" s="82" t="s">
        <v>129</v>
      </c>
      <c r="D278" s="76" t="s">
        <v>37</v>
      </c>
      <c r="E278" s="41">
        <v>2010100026</v>
      </c>
      <c r="F278" s="77">
        <v>122.85836</v>
      </c>
      <c r="G278" s="77">
        <v>0</v>
      </c>
      <c r="H278" s="77">
        <v>0</v>
      </c>
      <c r="I278" s="77">
        <v>0</v>
      </c>
      <c r="J278" s="77">
        <v>588.97800847457597</v>
      </c>
      <c r="K278" s="77"/>
      <c r="L278" s="77">
        <v>224.63751016949197</v>
      </c>
      <c r="M278" s="77"/>
      <c r="N278" s="77">
        <v>227.63946400999998</v>
      </c>
      <c r="O278" s="77"/>
      <c r="P278" s="77">
        <v>1.3457414699999999</v>
      </c>
      <c r="Q278" s="77"/>
      <c r="R278" s="77">
        <v>1.3457414699999999</v>
      </c>
      <c r="S278" s="77"/>
      <c r="T278" s="77">
        <v>0</v>
      </c>
      <c r="U278" s="77"/>
      <c r="V278" s="77">
        <v>-0.14638510999999998</v>
      </c>
      <c r="W278" s="77"/>
      <c r="X278" s="77">
        <v>72.861471480000006</v>
      </c>
      <c r="Y278" s="77"/>
      <c r="Z278" s="77">
        <v>72.861471480000006</v>
      </c>
      <c r="AA278" s="77"/>
      <c r="AB278" s="77">
        <v>150.43029721949196</v>
      </c>
      <c r="AC278" s="77"/>
      <c r="AD278" s="77">
        <v>153.57863616999998</v>
      </c>
      <c r="AE278" s="77">
        <v>0</v>
      </c>
      <c r="AF278" s="77">
        <v>361.33854446457599</v>
      </c>
      <c r="AG278" s="77">
        <v>0</v>
      </c>
      <c r="AH278" s="77">
        <v>3.0019538405080084</v>
      </c>
      <c r="AI278" s="105"/>
      <c r="AJ278" s="129">
        <v>1.013363546623371</v>
      </c>
      <c r="AK278" s="84" t="s">
        <v>1139</v>
      </c>
    </row>
    <row r="279" spans="1:37" ht="45" x14ac:dyDescent="0.25">
      <c r="A279" s="27" t="s">
        <v>106</v>
      </c>
      <c r="B279" s="74" t="s">
        <v>1105</v>
      </c>
      <c r="C279" s="82" t="s">
        <v>192</v>
      </c>
      <c r="D279" s="76" t="s">
        <v>37</v>
      </c>
      <c r="E279" s="41">
        <v>2010100025</v>
      </c>
      <c r="F279" s="77">
        <v>22.44623</v>
      </c>
      <c r="G279" s="77">
        <v>0</v>
      </c>
      <c r="H279" s="77">
        <v>65.721784320000012</v>
      </c>
      <c r="I279" s="77">
        <v>3.2091928769601452</v>
      </c>
      <c r="J279" s="77">
        <v>18.959911517080538</v>
      </c>
      <c r="K279" s="77"/>
      <c r="L279" s="77">
        <v>18.959911517080538</v>
      </c>
      <c r="M279" s="77"/>
      <c r="N279" s="77">
        <v>43.529887819999999</v>
      </c>
      <c r="O279" s="77"/>
      <c r="P279" s="77">
        <v>12.717834219999999</v>
      </c>
      <c r="Q279" s="77"/>
      <c r="R279" s="77">
        <v>12.717834219999999</v>
      </c>
      <c r="S279" s="77"/>
      <c r="T279" s="77">
        <v>6.2420772970805398</v>
      </c>
      <c r="U279" s="77"/>
      <c r="V279" s="77">
        <v>8.35841031</v>
      </c>
      <c r="W279" s="77"/>
      <c r="X279" s="77">
        <v>0</v>
      </c>
      <c r="Y279" s="77"/>
      <c r="Z279" s="77">
        <v>22.17166916</v>
      </c>
      <c r="AA279" s="77"/>
      <c r="AB279" s="77">
        <v>0</v>
      </c>
      <c r="AC279" s="77"/>
      <c r="AD279" s="77">
        <v>0.28197412999999999</v>
      </c>
      <c r="AE279" s="77">
        <v>0</v>
      </c>
      <c r="AF279" s="77">
        <v>0</v>
      </c>
      <c r="AG279" s="77">
        <v>0</v>
      </c>
      <c r="AH279" s="77">
        <v>24.569976302919461</v>
      </c>
      <c r="AI279" s="105"/>
      <c r="AJ279" s="129">
        <v>2.295890873793633</v>
      </c>
      <c r="AK279" s="84" t="s">
        <v>1160</v>
      </c>
    </row>
    <row r="280" spans="1:37" ht="60" x14ac:dyDescent="0.25">
      <c r="A280" s="27" t="s">
        <v>106</v>
      </c>
      <c r="B280" s="74" t="s">
        <v>1105</v>
      </c>
      <c r="C280" s="82" t="s">
        <v>480</v>
      </c>
      <c r="D280" s="76" t="s">
        <v>37</v>
      </c>
      <c r="E280" s="41">
        <v>2010701726</v>
      </c>
      <c r="F280" s="77">
        <v>0</v>
      </c>
      <c r="G280" s="77">
        <v>0</v>
      </c>
      <c r="H280" s="77">
        <v>7.1016449999999995E-2</v>
      </c>
      <c r="I280" s="77">
        <v>0</v>
      </c>
      <c r="J280" s="77">
        <v>0</v>
      </c>
      <c r="K280" s="77"/>
      <c r="L280" s="77">
        <v>0</v>
      </c>
      <c r="M280" s="77"/>
      <c r="N280" s="77">
        <v>1.5431770000000001E-2</v>
      </c>
      <c r="O280" s="77"/>
      <c r="P280" s="77">
        <v>0</v>
      </c>
      <c r="Q280" s="77"/>
      <c r="R280" s="77">
        <v>0</v>
      </c>
      <c r="S280" s="77"/>
      <c r="T280" s="77">
        <v>0</v>
      </c>
      <c r="U280" s="77"/>
      <c r="V280" s="77">
        <v>0</v>
      </c>
      <c r="W280" s="77"/>
      <c r="X280" s="77">
        <v>0</v>
      </c>
      <c r="Y280" s="77"/>
      <c r="Z280" s="77">
        <v>0</v>
      </c>
      <c r="AA280" s="77"/>
      <c r="AB280" s="77">
        <v>0</v>
      </c>
      <c r="AC280" s="77"/>
      <c r="AD280" s="77">
        <v>1.5431770000000001E-2</v>
      </c>
      <c r="AE280" s="77">
        <v>0</v>
      </c>
      <c r="AF280" s="77">
        <v>0</v>
      </c>
      <c r="AG280" s="77">
        <v>0</v>
      </c>
      <c r="AH280" s="77">
        <v>1.5431770000000001E-2</v>
      </c>
      <c r="AI280" s="105"/>
      <c r="AJ280" s="129" t="s">
        <v>1399</v>
      </c>
      <c r="AK280" s="84" t="s">
        <v>1275</v>
      </c>
    </row>
    <row r="281" spans="1:37" ht="60" x14ac:dyDescent="0.25">
      <c r="A281" s="27" t="s">
        <v>106</v>
      </c>
      <c r="B281" s="74" t="s">
        <v>1105</v>
      </c>
      <c r="C281" s="82" t="s">
        <v>481</v>
      </c>
      <c r="D281" s="76" t="s">
        <v>37</v>
      </c>
      <c r="E281" s="41">
        <v>2010701728</v>
      </c>
      <c r="F281" s="77">
        <v>0</v>
      </c>
      <c r="G281" s="77">
        <v>0</v>
      </c>
      <c r="H281" s="77">
        <v>0.10951400999999999</v>
      </c>
      <c r="I281" s="77">
        <v>0</v>
      </c>
      <c r="J281" s="77">
        <v>0</v>
      </c>
      <c r="K281" s="77"/>
      <c r="L281" s="77">
        <v>0</v>
      </c>
      <c r="M281" s="77"/>
      <c r="N281" s="77">
        <v>1.2261639999999999E-2</v>
      </c>
      <c r="O281" s="77"/>
      <c r="P281" s="77">
        <v>0</v>
      </c>
      <c r="Q281" s="77"/>
      <c r="R281" s="77">
        <v>0</v>
      </c>
      <c r="S281" s="77"/>
      <c r="T281" s="77">
        <v>0</v>
      </c>
      <c r="U281" s="77"/>
      <c r="V281" s="77">
        <v>0</v>
      </c>
      <c r="W281" s="77"/>
      <c r="X281" s="77">
        <v>0</v>
      </c>
      <c r="Y281" s="77"/>
      <c r="Z281" s="77">
        <v>0</v>
      </c>
      <c r="AA281" s="77"/>
      <c r="AB281" s="77">
        <v>0</v>
      </c>
      <c r="AC281" s="77"/>
      <c r="AD281" s="77">
        <v>1.2261639999999999E-2</v>
      </c>
      <c r="AE281" s="77">
        <v>0</v>
      </c>
      <c r="AF281" s="77">
        <v>0</v>
      </c>
      <c r="AG281" s="77">
        <v>0</v>
      </c>
      <c r="AH281" s="77">
        <v>1.2261639999999999E-2</v>
      </c>
      <c r="AI281" s="105"/>
      <c r="AJ281" s="129" t="s">
        <v>1399</v>
      </c>
      <c r="AK281" s="84" t="s">
        <v>1275</v>
      </c>
    </row>
    <row r="282" spans="1:37" ht="60" x14ac:dyDescent="0.25">
      <c r="A282" s="27" t="s">
        <v>106</v>
      </c>
      <c r="B282" s="74" t="s">
        <v>1105</v>
      </c>
      <c r="C282" s="82" t="s">
        <v>482</v>
      </c>
      <c r="D282" s="76" t="s">
        <v>37</v>
      </c>
      <c r="E282" s="41">
        <v>2010701727</v>
      </c>
      <c r="F282" s="77">
        <v>0</v>
      </c>
      <c r="G282" s="77">
        <v>0</v>
      </c>
      <c r="H282" s="77">
        <v>9.317663000000001E-2</v>
      </c>
      <c r="I282" s="77">
        <v>0</v>
      </c>
      <c r="J282" s="77">
        <v>0</v>
      </c>
      <c r="K282" s="77"/>
      <c r="L282" s="77">
        <v>0</v>
      </c>
      <c r="M282" s="77"/>
      <c r="N282" s="77">
        <v>1.469112E-2</v>
      </c>
      <c r="O282" s="77"/>
      <c r="P282" s="77">
        <v>0</v>
      </c>
      <c r="Q282" s="77"/>
      <c r="R282" s="77">
        <v>0</v>
      </c>
      <c r="S282" s="77"/>
      <c r="T282" s="77">
        <v>0</v>
      </c>
      <c r="U282" s="77"/>
      <c r="V282" s="77">
        <v>0</v>
      </c>
      <c r="W282" s="77"/>
      <c r="X282" s="77">
        <v>0</v>
      </c>
      <c r="Y282" s="77"/>
      <c r="Z282" s="77">
        <v>0</v>
      </c>
      <c r="AA282" s="77"/>
      <c r="AB282" s="77">
        <v>0</v>
      </c>
      <c r="AC282" s="77"/>
      <c r="AD282" s="77">
        <v>1.469112E-2</v>
      </c>
      <c r="AE282" s="77">
        <v>0</v>
      </c>
      <c r="AF282" s="77">
        <v>0</v>
      </c>
      <c r="AG282" s="77">
        <v>0</v>
      </c>
      <c r="AH282" s="77">
        <v>1.469112E-2</v>
      </c>
      <c r="AI282" s="105"/>
      <c r="AJ282" s="129" t="s">
        <v>1399</v>
      </c>
      <c r="AK282" s="84" t="s">
        <v>1275</v>
      </c>
    </row>
    <row r="283" spans="1:37" ht="60" x14ac:dyDescent="0.25">
      <c r="A283" s="27" t="s">
        <v>106</v>
      </c>
      <c r="B283" s="74" t="s">
        <v>1105</v>
      </c>
      <c r="C283" s="82" t="s">
        <v>484</v>
      </c>
      <c r="D283" s="76" t="s">
        <v>37</v>
      </c>
      <c r="E283" s="41">
        <v>2010701730</v>
      </c>
      <c r="F283" s="77">
        <v>0</v>
      </c>
      <c r="G283" s="77">
        <v>0</v>
      </c>
      <c r="H283" s="77">
        <v>0.12625259999999999</v>
      </c>
      <c r="I283" s="77">
        <v>0</v>
      </c>
      <c r="J283" s="77">
        <v>0</v>
      </c>
      <c r="K283" s="77"/>
      <c r="L283" s="77">
        <v>0</v>
      </c>
      <c r="M283" s="77"/>
      <c r="N283" s="77">
        <v>1.559017E-2</v>
      </c>
      <c r="O283" s="77"/>
      <c r="P283" s="77">
        <v>0</v>
      </c>
      <c r="Q283" s="77"/>
      <c r="R283" s="77">
        <v>0</v>
      </c>
      <c r="S283" s="77"/>
      <c r="T283" s="77">
        <v>0</v>
      </c>
      <c r="U283" s="77"/>
      <c r="V283" s="77">
        <v>0</v>
      </c>
      <c r="W283" s="77"/>
      <c r="X283" s="77">
        <v>0</v>
      </c>
      <c r="Y283" s="77"/>
      <c r="Z283" s="77">
        <v>0</v>
      </c>
      <c r="AA283" s="77"/>
      <c r="AB283" s="77">
        <v>0</v>
      </c>
      <c r="AC283" s="77"/>
      <c r="AD283" s="77">
        <v>1.559017E-2</v>
      </c>
      <c r="AE283" s="77">
        <v>0</v>
      </c>
      <c r="AF283" s="77">
        <v>0</v>
      </c>
      <c r="AG283" s="77">
        <v>0</v>
      </c>
      <c r="AH283" s="77">
        <v>1.559017E-2</v>
      </c>
      <c r="AI283" s="105"/>
      <c r="AJ283" s="129" t="s">
        <v>1399</v>
      </c>
      <c r="AK283" s="84" t="s">
        <v>1275</v>
      </c>
    </row>
    <row r="284" spans="1:37" ht="30" x14ac:dyDescent="0.25">
      <c r="A284" s="27" t="s">
        <v>110</v>
      </c>
      <c r="B284" s="74" t="s">
        <v>1105</v>
      </c>
      <c r="C284" s="82" t="s">
        <v>529</v>
      </c>
      <c r="D284" s="76" t="s">
        <v>37</v>
      </c>
      <c r="E284" s="41">
        <v>2010300003</v>
      </c>
      <c r="F284" s="77">
        <v>20.877020000000002</v>
      </c>
      <c r="G284" s="77">
        <v>0</v>
      </c>
      <c r="H284" s="77">
        <v>0</v>
      </c>
      <c r="I284" s="77">
        <v>0</v>
      </c>
      <c r="J284" s="77">
        <v>0</v>
      </c>
      <c r="K284" s="77"/>
      <c r="L284" s="77">
        <v>0</v>
      </c>
      <c r="M284" s="77"/>
      <c r="N284" s="77">
        <v>0</v>
      </c>
      <c r="O284" s="77"/>
      <c r="P284" s="77">
        <v>0</v>
      </c>
      <c r="Q284" s="77"/>
      <c r="R284" s="77">
        <v>0</v>
      </c>
      <c r="S284" s="77"/>
      <c r="T284" s="77">
        <v>0</v>
      </c>
      <c r="U284" s="77"/>
      <c r="V284" s="77">
        <v>0</v>
      </c>
      <c r="W284" s="77"/>
      <c r="X284" s="77">
        <v>0</v>
      </c>
      <c r="Y284" s="77"/>
      <c r="Z284" s="77">
        <v>0</v>
      </c>
      <c r="AA284" s="77"/>
      <c r="AB284" s="77">
        <v>0</v>
      </c>
      <c r="AC284" s="77"/>
      <c r="AD284" s="77">
        <v>0</v>
      </c>
      <c r="AE284" s="77">
        <v>0</v>
      </c>
      <c r="AF284" s="77">
        <v>0</v>
      </c>
      <c r="AG284" s="77">
        <v>0</v>
      </c>
      <c r="AH284" s="77">
        <v>0</v>
      </c>
      <c r="AI284" s="105"/>
      <c r="AJ284" s="129" t="s">
        <v>1399</v>
      </c>
      <c r="AK284" s="84">
        <v>0</v>
      </c>
    </row>
    <row r="285" spans="1:37" ht="45" x14ac:dyDescent="0.25">
      <c r="A285" s="27" t="s">
        <v>110</v>
      </c>
      <c r="B285" s="74" t="s">
        <v>1105</v>
      </c>
      <c r="C285" s="82" t="s">
        <v>530</v>
      </c>
      <c r="D285" s="76" t="s">
        <v>37</v>
      </c>
      <c r="E285" s="41">
        <v>2010100096</v>
      </c>
      <c r="F285" s="77">
        <v>3.7972199999999998</v>
      </c>
      <c r="G285" s="77">
        <v>0</v>
      </c>
      <c r="H285" s="77">
        <v>0</v>
      </c>
      <c r="I285" s="77">
        <v>0</v>
      </c>
      <c r="J285" s="77">
        <v>0</v>
      </c>
      <c r="K285" s="77"/>
      <c r="L285" s="77">
        <v>0</v>
      </c>
      <c r="M285" s="77"/>
      <c r="N285" s="77">
        <v>0</v>
      </c>
      <c r="O285" s="77"/>
      <c r="P285" s="77">
        <v>0</v>
      </c>
      <c r="Q285" s="77"/>
      <c r="R285" s="77">
        <v>0</v>
      </c>
      <c r="S285" s="77"/>
      <c r="T285" s="77">
        <v>0</v>
      </c>
      <c r="U285" s="77"/>
      <c r="V285" s="77">
        <v>0</v>
      </c>
      <c r="W285" s="77"/>
      <c r="X285" s="77">
        <v>0</v>
      </c>
      <c r="Y285" s="77"/>
      <c r="Z285" s="77">
        <v>0</v>
      </c>
      <c r="AA285" s="77"/>
      <c r="AB285" s="77">
        <v>0</v>
      </c>
      <c r="AC285" s="77"/>
      <c r="AD285" s="77">
        <v>0</v>
      </c>
      <c r="AE285" s="77">
        <v>0</v>
      </c>
      <c r="AF285" s="77">
        <v>0</v>
      </c>
      <c r="AG285" s="77">
        <v>0</v>
      </c>
      <c r="AH285" s="77">
        <v>0</v>
      </c>
      <c r="AI285" s="105"/>
      <c r="AJ285" s="129" t="s">
        <v>1399</v>
      </c>
      <c r="AK285" s="84">
        <v>0</v>
      </c>
    </row>
    <row r="286" spans="1:37" ht="45" x14ac:dyDescent="0.25">
      <c r="A286" s="27" t="s">
        <v>110</v>
      </c>
      <c r="B286" s="74" t="s">
        <v>1105</v>
      </c>
      <c r="C286" s="82" t="s">
        <v>531</v>
      </c>
      <c r="D286" s="76" t="s">
        <v>37</v>
      </c>
      <c r="E286" s="41">
        <v>2010101081</v>
      </c>
      <c r="F286" s="77">
        <v>24.332146999999999</v>
      </c>
      <c r="G286" s="77">
        <v>0</v>
      </c>
      <c r="H286" s="77">
        <v>0</v>
      </c>
      <c r="I286" s="77">
        <v>0</v>
      </c>
      <c r="J286" s="77">
        <v>3.54074</v>
      </c>
      <c r="K286" s="77"/>
      <c r="L286" s="77">
        <v>3.54074</v>
      </c>
      <c r="M286" s="77"/>
      <c r="N286" s="77">
        <v>1.70399854</v>
      </c>
      <c r="O286" s="77"/>
      <c r="P286" s="77">
        <v>0</v>
      </c>
      <c r="Q286" s="77"/>
      <c r="R286" s="77">
        <v>0</v>
      </c>
      <c r="S286" s="77"/>
      <c r="T286" s="77">
        <v>0</v>
      </c>
      <c r="U286" s="77"/>
      <c r="V286" s="77">
        <v>0</v>
      </c>
      <c r="W286" s="77"/>
      <c r="X286" s="77">
        <v>1.70399854</v>
      </c>
      <c r="Y286" s="77"/>
      <c r="Z286" s="77">
        <v>1.70399854</v>
      </c>
      <c r="AA286" s="77"/>
      <c r="AB286" s="77">
        <v>1.83674146</v>
      </c>
      <c r="AC286" s="77"/>
      <c r="AD286" s="77">
        <v>0</v>
      </c>
      <c r="AE286" s="77">
        <v>0</v>
      </c>
      <c r="AF286" s="77">
        <v>1.83674146</v>
      </c>
      <c r="AG286" s="77">
        <v>0</v>
      </c>
      <c r="AH286" s="77">
        <v>-1.83674146</v>
      </c>
      <c r="AI286" s="105"/>
      <c r="AJ286" s="129">
        <v>0.48125491846337204</v>
      </c>
      <c r="AK286" s="84" t="s">
        <v>1144</v>
      </c>
    </row>
    <row r="287" spans="1:37" ht="30" x14ac:dyDescent="0.25">
      <c r="A287" s="27" t="s">
        <v>110</v>
      </c>
      <c r="B287" s="74" t="s">
        <v>1105</v>
      </c>
      <c r="C287" s="82" t="s">
        <v>532</v>
      </c>
      <c r="D287" s="76" t="s">
        <v>37</v>
      </c>
      <c r="E287" s="41">
        <v>2010100088</v>
      </c>
      <c r="F287" s="77">
        <v>24.332146999999999</v>
      </c>
      <c r="G287" s="77">
        <v>0</v>
      </c>
      <c r="H287" s="77">
        <v>1.3828934900000001</v>
      </c>
      <c r="I287" s="77">
        <v>0</v>
      </c>
      <c r="J287" s="77">
        <v>0</v>
      </c>
      <c r="K287" s="77"/>
      <c r="L287" s="77">
        <v>0</v>
      </c>
      <c r="M287" s="77"/>
      <c r="N287" s="77">
        <v>0</v>
      </c>
      <c r="O287" s="77"/>
      <c r="P287" s="77">
        <v>0</v>
      </c>
      <c r="Q287" s="77"/>
      <c r="R287" s="77">
        <v>0</v>
      </c>
      <c r="S287" s="77"/>
      <c r="T287" s="77">
        <v>0</v>
      </c>
      <c r="U287" s="77"/>
      <c r="V287" s="77">
        <v>0</v>
      </c>
      <c r="W287" s="77"/>
      <c r="X287" s="77">
        <v>0</v>
      </c>
      <c r="Y287" s="77"/>
      <c r="Z287" s="77">
        <v>0</v>
      </c>
      <c r="AA287" s="77"/>
      <c r="AB287" s="77">
        <v>0</v>
      </c>
      <c r="AC287" s="77"/>
      <c r="AD287" s="77">
        <v>0</v>
      </c>
      <c r="AE287" s="77">
        <v>0</v>
      </c>
      <c r="AF287" s="77">
        <v>0</v>
      </c>
      <c r="AG287" s="77">
        <v>0</v>
      </c>
      <c r="AH287" s="77">
        <v>0</v>
      </c>
      <c r="AI287" s="105"/>
      <c r="AJ287" s="129" t="s">
        <v>1399</v>
      </c>
      <c r="AK287" s="84">
        <v>0</v>
      </c>
    </row>
    <row r="288" spans="1:37" ht="60" x14ac:dyDescent="0.25">
      <c r="A288" s="27" t="s">
        <v>110</v>
      </c>
      <c r="B288" s="74" t="s">
        <v>1105</v>
      </c>
      <c r="C288" s="82" t="s">
        <v>533</v>
      </c>
      <c r="D288" s="76" t="s">
        <v>37</v>
      </c>
      <c r="E288" s="41">
        <v>2010100110</v>
      </c>
      <c r="F288" s="77">
        <v>0</v>
      </c>
      <c r="G288" s="77">
        <v>0</v>
      </c>
      <c r="H288" s="77">
        <v>1.3151156000000002</v>
      </c>
      <c r="I288" s="77">
        <v>0</v>
      </c>
      <c r="J288" s="77">
        <v>0</v>
      </c>
      <c r="K288" s="77"/>
      <c r="L288" s="77">
        <v>0</v>
      </c>
      <c r="M288" s="77"/>
      <c r="N288" s="77">
        <v>-0.21620744</v>
      </c>
      <c r="O288" s="77"/>
      <c r="P288" s="77">
        <v>0</v>
      </c>
      <c r="Q288" s="77"/>
      <c r="R288" s="77">
        <v>-0.21620744</v>
      </c>
      <c r="S288" s="77"/>
      <c r="T288" s="77">
        <v>0</v>
      </c>
      <c r="U288" s="77"/>
      <c r="V288" s="77">
        <v>0</v>
      </c>
      <c r="W288" s="77"/>
      <c r="X288" s="77">
        <v>0</v>
      </c>
      <c r="Y288" s="77"/>
      <c r="Z288" s="77">
        <v>0</v>
      </c>
      <c r="AA288" s="77"/>
      <c r="AB288" s="77">
        <v>0</v>
      </c>
      <c r="AC288" s="77"/>
      <c r="AD288" s="77">
        <v>0</v>
      </c>
      <c r="AE288" s="77">
        <v>0</v>
      </c>
      <c r="AF288" s="77">
        <v>0.21620744</v>
      </c>
      <c r="AG288" s="77">
        <v>0</v>
      </c>
      <c r="AH288" s="77">
        <v>-0.21620744</v>
      </c>
      <c r="AI288" s="105"/>
      <c r="AJ288" s="129" t="s">
        <v>1399</v>
      </c>
      <c r="AK288" s="84" t="s">
        <v>1292</v>
      </c>
    </row>
    <row r="289" spans="1:37" ht="30" x14ac:dyDescent="0.25">
      <c r="A289" s="27" t="s">
        <v>37</v>
      </c>
      <c r="B289" s="107" t="s">
        <v>899</v>
      </c>
      <c r="C289" s="122" t="s">
        <v>837</v>
      </c>
      <c r="D289" s="109" t="s">
        <v>37</v>
      </c>
      <c r="E289" s="104"/>
      <c r="F289" s="77">
        <v>0</v>
      </c>
      <c r="G289" s="77">
        <v>0</v>
      </c>
      <c r="H289" s="77">
        <v>0</v>
      </c>
      <c r="I289" s="77">
        <v>0</v>
      </c>
      <c r="J289" s="77">
        <v>2.4445452603019584</v>
      </c>
      <c r="K289" s="77">
        <v>0</v>
      </c>
      <c r="L289" s="77">
        <v>2.4445452603019584</v>
      </c>
      <c r="M289" s="77">
        <v>0</v>
      </c>
      <c r="N289" s="77">
        <v>3.8665241000000004</v>
      </c>
      <c r="O289" s="77">
        <v>0</v>
      </c>
      <c r="P289" s="77">
        <v>0</v>
      </c>
      <c r="Q289" s="77">
        <v>0</v>
      </c>
      <c r="R289" s="77">
        <v>0</v>
      </c>
      <c r="S289" s="77">
        <v>0</v>
      </c>
      <c r="T289" s="77">
        <v>5.3615040000000003E-2</v>
      </c>
      <c r="U289" s="77">
        <v>0</v>
      </c>
      <c r="V289" s="77">
        <v>5.3615040000000003E-2</v>
      </c>
      <c r="W289" s="77">
        <v>0</v>
      </c>
      <c r="X289" s="77">
        <v>0.70666348000000001</v>
      </c>
      <c r="Y289" s="77">
        <v>0</v>
      </c>
      <c r="Z289" s="77">
        <v>0.70666348000000001</v>
      </c>
      <c r="AA289" s="77">
        <v>0</v>
      </c>
      <c r="AB289" s="77">
        <v>1.6842667403019584</v>
      </c>
      <c r="AC289" s="77">
        <v>0</v>
      </c>
      <c r="AD289" s="77">
        <v>3.10624558</v>
      </c>
      <c r="AE289" s="77">
        <v>0</v>
      </c>
      <c r="AF289" s="77">
        <v>0.14704819257548962</v>
      </c>
      <c r="AG289" s="77">
        <v>0</v>
      </c>
      <c r="AH289" s="77">
        <v>1.421978839698042</v>
      </c>
      <c r="AI289" s="126" t="s">
        <v>1399</v>
      </c>
      <c r="AJ289" s="126">
        <v>1.5816946254954569</v>
      </c>
      <c r="AK289" s="104"/>
    </row>
    <row r="290" spans="1:37" ht="60" x14ac:dyDescent="0.25">
      <c r="A290" s="27" t="s">
        <v>106</v>
      </c>
      <c r="B290" s="74" t="s">
        <v>1106</v>
      </c>
      <c r="C290" s="82" t="s">
        <v>193</v>
      </c>
      <c r="D290" s="76" t="s">
        <v>37</v>
      </c>
      <c r="E290" s="41">
        <v>2010100043</v>
      </c>
      <c r="F290" s="77">
        <v>0</v>
      </c>
      <c r="G290" s="77">
        <v>0</v>
      </c>
      <c r="H290" s="77">
        <v>0</v>
      </c>
      <c r="I290" s="77">
        <v>0</v>
      </c>
      <c r="J290" s="77">
        <v>0.6292955225754896</v>
      </c>
      <c r="K290" s="77"/>
      <c r="L290" s="77">
        <v>0.6292955225754896</v>
      </c>
      <c r="M290" s="77"/>
      <c r="N290" s="77">
        <v>1.1176567800000001</v>
      </c>
      <c r="O290" s="77"/>
      <c r="P290" s="77">
        <v>0</v>
      </c>
      <c r="Q290" s="77"/>
      <c r="R290" s="77">
        <v>0</v>
      </c>
      <c r="S290" s="77"/>
      <c r="T290" s="77">
        <v>1.7871680000000001E-2</v>
      </c>
      <c r="U290" s="77"/>
      <c r="V290" s="77">
        <v>1.7871680000000001E-2</v>
      </c>
      <c r="W290" s="77"/>
      <c r="X290" s="77">
        <v>9.2358569999999987E-2</v>
      </c>
      <c r="Y290" s="77"/>
      <c r="Z290" s="77">
        <v>9.2358569999999987E-2</v>
      </c>
      <c r="AA290" s="77"/>
      <c r="AB290" s="77">
        <v>0.51906527257548962</v>
      </c>
      <c r="AC290" s="77"/>
      <c r="AD290" s="77">
        <v>1.00742653</v>
      </c>
      <c r="AE290" s="77">
        <v>0</v>
      </c>
      <c r="AF290" s="77">
        <v>0</v>
      </c>
      <c r="AG290" s="77">
        <v>0</v>
      </c>
      <c r="AH290" s="77">
        <v>0.48836125742451053</v>
      </c>
      <c r="AI290" s="105"/>
      <c r="AJ290" s="129">
        <v>1.7760443859918409</v>
      </c>
      <c r="AK290" s="84" t="s">
        <v>1161</v>
      </c>
    </row>
    <row r="291" spans="1:37" ht="60" x14ac:dyDescent="0.25">
      <c r="A291" s="27" t="s">
        <v>106</v>
      </c>
      <c r="B291" s="74" t="s">
        <v>1106</v>
      </c>
      <c r="C291" s="82" t="s">
        <v>194</v>
      </c>
      <c r="D291" s="76" t="s">
        <v>37</v>
      </c>
      <c r="E291" s="41">
        <v>2010100044</v>
      </c>
      <c r="F291" s="77">
        <v>0</v>
      </c>
      <c r="G291" s="77">
        <v>0</v>
      </c>
      <c r="H291" s="77">
        <v>0</v>
      </c>
      <c r="I291" s="77">
        <v>0</v>
      </c>
      <c r="J291" s="77">
        <v>0.6292955225754896</v>
      </c>
      <c r="K291" s="77"/>
      <c r="L291" s="77">
        <v>0.62929552257548971</v>
      </c>
      <c r="M291" s="77"/>
      <c r="N291" s="77">
        <v>1.1558241600000001</v>
      </c>
      <c r="O291" s="77"/>
      <c r="P291" s="77">
        <v>0</v>
      </c>
      <c r="Q291" s="77"/>
      <c r="R291" s="77">
        <v>0</v>
      </c>
      <c r="S291" s="77"/>
      <c r="T291" s="77">
        <v>1.7871680000000001E-2</v>
      </c>
      <c r="U291" s="77"/>
      <c r="V291" s="77">
        <v>1.7871680000000001E-2</v>
      </c>
      <c r="W291" s="77"/>
      <c r="X291" s="77">
        <v>0.12167884000000001</v>
      </c>
      <c r="Y291" s="77"/>
      <c r="Z291" s="77">
        <v>0.12167884000000001</v>
      </c>
      <c r="AA291" s="77"/>
      <c r="AB291" s="77">
        <v>0.48974500257548964</v>
      </c>
      <c r="AC291" s="77"/>
      <c r="AD291" s="77">
        <v>1.0162736400000001</v>
      </c>
      <c r="AE291" s="77">
        <v>0</v>
      </c>
      <c r="AF291" s="77">
        <v>0</v>
      </c>
      <c r="AG291" s="77">
        <v>0</v>
      </c>
      <c r="AH291" s="77">
        <v>0.52652863742451039</v>
      </c>
      <c r="AI291" s="105"/>
      <c r="AJ291" s="129">
        <v>1.8366953498566303</v>
      </c>
      <c r="AK291" s="84" t="s">
        <v>1161</v>
      </c>
    </row>
    <row r="292" spans="1:37" ht="60" x14ac:dyDescent="0.25">
      <c r="A292" s="27" t="s">
        <v>106</v>
      </c>
      <c r="B292" s="74" t="s">
        <v>1106</v>
      </c>
      <c r="C292" s="82" t="s">
        <v>195</v>
      </c>
      <c r="D292" s="76" t="s">
        <v>37</v>
      </c>
      <c r="E292" s="41">
        <v>2010100045</v>
      </c>
      <c r="F292" s="77">
        <v>0</v>
      </c>
      <c r="G292" s="77">
        <v>0</v>
      </c>
      <c r="H292" s="77">
        <v>0</v>
      </c>
      <c r="I292" s="77">
        <v>0</v>
      </c>
      <c r="J292" s="77">
        <v>0.55665869257548961</v>
      </c>
      <c r="K292" s="77"/>
      <c r="L292" s="77">
        <v>0.55665869257548961</v>
      </c>
      <c r="M292" s="77"/>
      <c r="N292" s="77">
        <v>0.40961049999999999</v>
      </c>
      <c r="O292" s="77"/>
      <c r="P292" s="77">
        <v>0</v>
      </c>
      <c r="Q292" s="77"/>
      <c r="R292" s="77">
        <v>0</v>
      </c>
      <c r="S292" s="77"/>
      <c r="T292" s="77">
        <v>0</v>
      </c>
      <c r="U292" s="77"/>
      <c r="V292" s="77">
        <v>0</v>
      </c>
      <c r="W292" s="77"/>
      <c r="X292" s="77">
        <v>0.4002675</v>
      </c>
      <c r="Y292" s="77"/>
      <c r="Z292" s="77">
        <v>0.4002675</v>
      </c>
      <c r="AA292" s="77"/>
      <c r="AB292" s="77">
        <v>0.15639119257548961</v>
      </c>
      <c r="AC292" s="77"/>
      <c r="AD292" s="77">
        <v>9.3430000000000006E-3</v>
      </c>
      <c r="AE292" s="77">
        <v>0</v>
      </c>
      <c r="AF292" s="77">
        <v>0.14704819257548962</v>
      </c>
      <c r="AG292" s="77">
        <v>0</v>
      </c>
      <c r="AH292" s="77">
        <v>-0.14704819257548962</v>
      </c>
      <c r="AI292" s="105"/>
      <c r="AJ292" s="129">
        <v>0.73583778617532658</v>
      </c>
      <c r="AK292" s="84" t="s">
        <v>1144</v>
      </c>
    </row>
    <row r="293" spans="1:37" ht="60" x14ac:dyDescent="0.25">
      <c r="A293" s="27" t="s">
        <v>106</v>
      </c>
      <c r="B293" s="74" t="s">
        <v>1106</v>
      </c>
      <c r="C293" s="82" t="s">
        <v>196</v>
      </c>
      <c r="D293" s="76" t="s">
        <v>37</v>
      </c>
      <c r="E293" s="41">
        <v>2010100046</v>
      </c>
      <c r="F293" s="77">
        <v>0</v>
      </c>
      <c r="G293" s="77">
        <v>0</v>
      </c>
      <c r="H293" s="77">
        <v>0</v>
      </c>
      <c r="I293" s="77">
        <v>0</v>
      </c>
      <c r="J293" s="77">
        <v>0.6292955225754896</v>
      </c>
      <c r="K293" s="77"/>
      <c r="L293" s="77">
        <v>0.6292955225754896</v>
      </c>
      <c r="M293" s="77"/>
      <c r="N293" s="77">
        <v>1.18343266</v>
      </c>
      <c r="O293" s="77"/>
      <c r="P293" s="77">
        <v>0</v>
      </c>
      <c r="Q293" s="77"/>
      <c r="R293" s="77">
        <v>0</v>
      </c>
      <c r="S293" s="77"/>
      <c r="T293" s="77">
        <v>1.7871680000000001E-2</v>
      </c>
      <c r="U293" s="77"/>
      <c r="V293" s="77">
        <v>1.7871680000000001E-2</v>
      </c>
      <c r="W293" s="77"/>
      <c r="X293" s="77">
        <v>9.2358569999999987E-2</v>
      </c>
      <c r="Y293" s="77"/>
      <c r="Z293" s="77">
        <v>9.2358569999999987E-2</v>
      </c>
      <c r="AA293" s="77"/>
      <c r="AB293" s="77">
        <v>0.51906527257548962</v>
      </c>
      <c r="AC293" s="77"/>
      <c r="AD293" s="77">
        <v>1.0732024099999999</v>
      </c>
      <c r="AE293" s="77">
        <v>0</v>
      </c>
      <c r="AF293" s="77">
        <v>0</v>
      </c>
      <c r="AG293" s="77">
        <v>0</v>
      </c>
      <c r="AH293" s="77">
        <v>0.55413713742451043</v>
      </c>
      <c r="AI293" s="105"/>
      <c r="AJ293" s="129">
        <v>1.8805674242788479</v>
      </c>
      <c r="AK293" s="84" t="s">
        <v>1161</v>
      </c>
    </row>
    <row r="294" spans="1:37" ht="30" x14ac:dyDescent="0.25">
      <c r="A294" s="27" t="s">
        <v>37</v>
      </c>
      <c r="B294" s="107" t="s">
        <v>900</v>
      </c>
      <c r="C294" s="122" t="s">
        <v>839</v>
      </c>
      <c r="D294" s="109" t="s">
        <v>37</v>
      </c>
      <c r="E294" s="104"/>
      <c r="F294" s="77">
        <v>56.964650000000006</v>
      </c>
      <c r="G294" s="77">
        <v>0</v>
      </c>
      <c r="H294" s="77">
        <v>62.018439803599982</v>
      </c>
      <c r="I294" s="77">
        <v>12.218629324408063</v>
      </c>
      <c r="J294" s="77">
        <v>99.775217468611487</v>
      </c>
      <c r="K294" s="77">
        <v>0</v>
      </c>
      <c r="L294" s="77">
        <v>38.799068810000009</v>
      </c>
      <c r="M294" s="77">
        <v>0</v>
      </c>
      <c r="N294" s="77">
        <v>48.833723430000006</v>
      </c>
      <c r="O294" s="77">
        <v>0</v>
      </c>
      <c r="P294" s="77">
        <v>12.878001469999999</v>
      </c>
      <c r="Q294" s="77">
        <v>0</v>
      </c>
      <c r="R294" s="77">
        <v>14.519761269999998</v>
      </c>
      <c r="S294" s="77">
        <v>0</v>
      </c>
      <c r="T294" s="77">
        <v>9.6142178299999994</v>
      </c>
      <c r="U294" s="77">
        <v>0</v>
      </c>
      <c r="V294" s="77">
        <v>9.6142181000000004</v>
      </c>
      <c r="W294" s="77">
        <v>0</v>
      </c>
      <c r="X294" s="77">
        <v>15.806849510000003</v>
      </c>
      <c r="Y294" s="77">
        <v>0</v>
      </c>
      <c r="Z294" s="77">
        <v>10.49738975</v>
      </c>
      <c r="AA294" s="77">
        <v>0</v>
      </c>
      <c r="AB294" s="77">
        <v>0.5</v>
      </c>
      <c r="AC294" s="77">
        <v>0</v>
      </c>
      <c r="AD294" s="77">
        <v>14.202354309999999</v>
      </c>
      <c r="AE294" s="77">
        <v>0</v>
      </c>
      <c r="AF294" s="77">
        <v>57.582456348611508</v>
      </c>
      <c r="AG294" s="77">
        <v>0</v>
      </c>
      <c r="AH294" s="77">
        <v>10.034654619999998</v>
      </c>
      <c r="AI294" s="126" t="s">
        <v>1399</v>
      </c>
      <c r="AJ294" s="126">
        <v>1.258631326157335</v>
      </c>
      <c r="AK294" s="104"/>
    </row>
    <row r="295" spans="1:37" x14ac:dyDescent="0.25">
      <c r="A295" s="27" t="s">
        <v>37</v>
      </c>
      <c r="B295" s="107" t="s">
        <v>901</v>
      </c>
      <c r="C295" s="122" t="s">
        <v>841</v>
      </c>
      <c r="D295" s="109" t="s">
        <v>37</v>
      </c>
      <c r="E295" s="104"/>
      <c r="F295" s="77">
        <v>56.964650000000006</v>
      </c>
      <c r="G295" s="77">
        <v>0</v>
      </c>
      <c r="H295" s="77">
        <v>62.018439803599982</v>
      </c>
      <c r="I295" s="77">
        <v>12.218629324408063</v>
      </c>
      <c r="J295" s="77">
        <v>99.775217468611487</v>
      </c>
      <c r="K295" s="77">
        <v>0</v>
      </c>
      <c r="L295" s="77">
        <v>38.799068810000009</v>
      </c>
      <c r="M295" s="77">
        <v>0</v>
      </c>
      <c r="N295" s="77">
        <v>48.833723430000006</v>
      </c>
      <c r="O295" s="77">
        <v>0</v>
      </c>
      <c r="P295" s="77">
        <v>12.878001469999999</v>
      </c>
      <c r="Q295" s="77">
        <v>0</v>
      </c>
      <c r="R295" s="77">
        <v>14.519761269999998</v>
      </c>
      <c r="S295" s="77">
        <v>0</v>
      </c>
      <c r="T295" s="77">
        <v>9.6142178299999994</v>
      </c>
      <c r="U295" s="77">
        <v>0</v>
      </c>
      <c r="V295" s="77">
        <v>9.6142181000000004</v>
      </c>
      <c r="W295" s="77">
        <v>0</v>
      </c>
      <c r="X295" s="77">
        <v>15.806849510000003</v>
      </c>
      <c r="Y295" s="77">
        <v>0</v>
      </c>
      <c r="Z295" s="77">
        <v>10.49738975</v>
      </c>
      <c r="AA295" s="77">
        <v>0</v>
      </c>
      <c r="AB295" s="77">
        <v>0.5</v>
      </c>
      <c r="AC295" s="77">
        <v>0</v>
      </c>
      <c r="AD295" s="77">
        <v>14.202354309999999</v>
      </c>
      <c r="AE295" s="77">
        <v>0</v>
      </c>
      <c r="AF295" s="77">
        <v>57.582456348611508</v>
      </c>
      <c r="AG295" s="77">
        <v>0</v>
      </c>
      <c r="AH295" s="77">
        <v>10.034654619999998</v>
      </c>
      <c r="AI295" s="126" t="s">
        <v>1399</v>
      </c>
      <c r="AJ295" s="126">
        <v>1.258631326157335</v>
      </c>
      <c r="AK295" s="104"/>
    </row>
    <row r="296" spans="1:37" ht="60" x14ac:dyDescent="0.25">
      <c r="A296" s="27" t="s">
        <v>106</v>
      </c>
      <c r="B296" s="74" t="s">
        <v>1107</v>
      </c>
      <c r="C296" s="82" t="s">
        <v>140</v>
      </c>
      <c r="D296" s="76" t="s">
        <v>37</v>
      </c>
      <c r="E296" s="41">
        <v>2010100001</v>
      </c>
      <c r="F296" s="77">
        <v>21.294022000000002</v>
      </c>
      <c r="G296" s="77">
        <v>0</v>
      </c>
      <c r="H296" s="77">
        <v>1.6770697999999997</v>
      </c>
      <c r="I296" s="77">
        <v>2.0224700937601034</v>
      </c>
      <c r="J296" s="77">
        <v>12.510999999999999</v>
      </c>
      <c r="K296" s="77"/>
      <c r="L296" s="77">
        <v>0.5</v>
      </c>
      <c r="M296" s="77"/>
      <c r="N296" s="77">
        <v>0.50722296</v>
      </c>
      <c r="O296" s="77"/>
      <c r="P296" s="77">
        <v>0</v>
      </c>
      <c r="Q296" s="77"/>
      <c r="R296" s="77">
        <v>0</v>
      </c>
      <c r="S296" s="77"/>
      <c r="T296" s="77">
        <v>0</v>
      </c>
      <c r="U296" s="77"/>
      <c r="V296" s="77">
        <v>0</v>
      </c>
      <c r="W296" s="77"/>
      <c r="X296" s="77">
        <v>0</v>
      </c>
      <c r="Y296" s="77"/>
      <c r="Z296" s="77">
        <v>0</v>
      </c>
      <c r="AA296" s="77"/>
      <c r="AB296" s="77">
        <v>0.5</v>
      </c>
      <c r="AC296" s="77"/>
      <c r="AD296" s="77">
        <v>0.50722296</v>
      </c>
      <c r="AE296" s="77">
        <v>0</v>
      </c>
      <c r="AF296" s="77">
        <v>12.003777039999999</v>
      </c>
      <c r="AG296" s="77">
        <v>0</v>
      </c>
      <c r="AH296" s="77">
        <v>7.2229600000000005E-3</v>
      </c>
      <c r="AI296" s="105"/>
      <c r="AJ296" s="129">
        <v>1.01444592</v>
      </c>
      <c r="AK296" s="84" t="s">
        <v>589</v>
      </c>
    </row>
    <row r="297" spans="1:37" ht="60" x14ac:dyDescent="0.25">
      <c r="A297" s="27" t="s">
        <v>106</v>
      </c>
      <c r="B297" s="74" t="s">
        <v>1107</v>
      </c>
      <c r="C297" s="82" t="s">
        <v>142</v>
      </c>
      <c r="D297" s="76" t="s">
        <v>37</v>
      </c>
      <c r="E297" s="41">
        <v>2010100002</v>
      </c>
      <c r="F297" s="77">
        <v>24.836509999999997</v>
      </c>
      <c r="G297" s="77">
        <v>0</v>
      </c>
      <c r="H297" s="77">
        <v>57.385439483599988</v>
      </c>
      <c r="I297" s="77">
        <v>10.196159230647959</v>
      </c>
      <c r="J297" s="77">
        <v>64.674238000000003</v>
      </c>
      <c r="K297" s="77"/>
      <c r="L297" s="77">
        <v>28.570386000000003</v>
      </c>
      <c r="M297" s="77"/>
      <c r="N297" s="77">
        <v>31.95685508</v>
      </c>
      <c r="O297" s="77"/>
      <c r="P297" s="77">
        <v>5.8974583200000001</v>
      </c>
      <c r="Q297" s="77"/>
      <c r="R297" s="77">
        <v>5.8974583200000001</v>
      </c>
      <c r="S297" s="77"/>
      <c r="T297" s="77">
        <v>7.8855354499999999</v>
      </c>
      <c r="U297" s="77"/>
      <c r="V297" s="77">
        <v>7.8855354499999999</v>
      </c>
      <c r="W297" s="77"/>
      <c r="X297" s="77">
        <v>14.787392230000002</v>
      </c>
      <c r="Y297" s="77"/>
      <c r="Z297" s="77">
        <v>8.4070380500000006</v>
      </c>
      <c r="AA297" s="77"/>
      <c r="AB297" s="77">
        <v>0</v>
      </c>
      <c r="AC297" s="77"/>
      <c r="AD297" s="77">
        <v>9.7668232599999989</v>
      </c>
      <c r="AE297" s="77">
        <v>0</v>
      </c>
      <c r="AF297" s="77">
        <v>32.717382920000006</v>
      </c>
      <c r="AG297" s="77">
        <v>0</v>
      </c>
      <c r="AH297" s="77">
        <v>3.3864690799999977</v>
      </c>
      <c r="AI297" s="105"/>
      <c r="AJ297" s="129">
        <v>1.1185307429868114</v>
      </c>
      <c r="AK297" s="84" t="s">
        <v>589</v>
      </c>
    </row>
    <row r="298" spans="1:37" ht="30" x14ac:dyDescent="0.25">
      <c r="A298" s="27" t="s">
        <v>106</v>
      </c>
      <c r="B298" s="74" t="s">
        <v>1107</v>
      </c>
      <c r="C298" s="82" t="s">
        <v>143</v>
      </c>
      <c r="D298" s="76" t="s">
        <v>37</v>
      </c>
      <c r="E298" s="41">
        <v>2010100004</v>
      </c>
      <c r="F298" s="77">
        <v>0</v>
      </c>
      <c r="G298" s="77">
        <v>0</v>
      </c>
      <c r="H298" s="77">
        <v>0</v>
      </c>
      <c r="I298" s="77">
        <v>0</v>
      </c>
      <c r="J298" s="77">
        <v>13.023264658611499</v>
      </c>
      <c r="K298" s="77"/>
      <c r="L298" s="77">
        <v>0.161968</v>
      </c>
      <c r="M298" s="77"/>
      <c r="N298" s="77">
        <v>0.16196827</v>
      </c>
      <c r="O298" s="77"/>
      <c r="P298" s="77">
        <v>0.161968</v>
      </c>
      <c r="Q298" s="77"/>
      <c r="R298" s="77">
        <v>0.161968</v>
      </c>
      <c r="S298" s="77"/>
      <c r="T298" s="77">
        <v>0</v>
      </c>
      <c r="U298" s="77"/>
      <c r="V298" s="77">
        <v>2.7000000000000001E-7</v>
      </c>
      <c r="W298" s="77"/>
      <c r="X298" s="77">
        <v>0</v>
      </c>
      <c r="Y298" s="77"/>
      <c r="Z298" s="77">
        <v>0</v>
      </c>
      <c r="AA298" s="77"/>
      <c r="AB298" s="77">
        <v>0</v>
      </c>
      <c r="AC298" s="77"/>
      <c r="AD298" s="77">
        <v>0</v>
      </c>
      <c r="AE298" s="77">
        <v>0</v>
      </c>
      <c r="AF298" s="77">
        <v>12.8612963886115</v>
      </c>
      <c r="AG298" s="77">
        <v>0</v>
      </c>
      <c r="AH298" s="77">
        <v>2.699999999966618E-7</v>
      </c>
      <c r="AI298" s="105"/>
      <c r="AJ298" s="129">
        <v>1.0000016669959497</v>
      </c>
      <c r="AK298" s="84">
        <v>0</v>
      </c>
    </row>
    <row r="299" spans="1:37" ht="60" x14ac:dyDescent="0.25">
      <c r="A299" s="27" t="s">
        <v>106</v>
      </c>
      <c r="B299" s="74" t="s">
        <v>1107</v>
      </c>
      <c r="C299" s="82" t="s">
        <v>144</v>
      </c>
      <c r="D299" s="76" t="s">
        <v>37</v>
      </c>
      <c r="E299" s="41">
        <v>2010100003</v>
      </c>
      <c r="F299" s="77">
        <v>2.9589879999999997</v>
      </c>
      <c r="G299" s="77">
        <v>0</v>
      </c>
      <c r="H299" s="77">
        <v>0.19748089999999999</v>
      </c>
      <c r="I299" s="77">
        <v>0</v>
      </c>
      <c r="J299" s="77">
        <v>2.0766101400000001</v>
      </c>
      <c r="K299" s="77"/>
      <c r="L299" s="77">
        <v>2.0766101400000001</v>
      </c>
      <c r="M299" s="77"/>
      <c r="N299" s="77">
        <v>2.8611349399999999</v>
      </c>
      <c r="O299" s="77"/>
      <c r="P299" s="77">
        <v>2.0766101400000001</v>
      </c>
      <c r="Q299" s="77"/>
      <c r="R299" s="77">
        <v>2.8611349399999999</v>
      </c>
      <c r="S299" s="77"/>
      <c r="T299" s="77">
        <v>0</v>
      </c>
      <c r="U299" s="77"/>
      <c r="V299" s="77">
        <v>0</v>
      </c>
      <c r="W299" s="77"/>
      <c r="X299" s="77">
        <v>0</v>
      </c>
      <c r="Y299" s="77"/>
      <c r="Z299" s="77">
        <v>0</v>
      </c>
      <c r="AA299" s="77"/>
      <c r="AB299" s="77">
        <v>0</v>
      </c>
      <c r="AC299" s="77"/>
      <c r="AD299" s="77">
        <v>0</v>
      </c>
      <c r="AE299" s="77">
        <v>0</v>
      </c>
      <c r="AF299" s="77">
        <v>0</v>
      </c>
      <c r="AG299" s="77">
        <v>0</v>
      </c>
      <c r="AH299" s="77">
        <v>0.7845247999999998</v>
      </c>
      <c r="AI299" s="105"/>
      <c r="AJ299" s="129">
        <v>1.377791086005195</v>
      </c>
      <c r="AK299" s="84" t="s">
        <v>589</v>
      </c>
    </row>
    <row r="300" spans="1:37" ht="60" x14ac:dyDescent="0.25">
      <c r="A300" s="27" t="s">
        <v>106</v>
      </c>
      <c r="B300" s="74" t="s">
        <v>1107</v>
      </c>
      <c r="C300" s="82" t="s">
        <v>149</v>
      </c>
      <c r="D300" s="76" t="s">
        <v>37</v>
      </c>
      <c r="E300" s="41">
        <v>2010100007</v>
      </c>
      <c r="F300" s="77">
        <v>7.398579999999999</v>
      </c>
      <c r="G300" s="77">
        <v>0</v>
      </c>
      <c r="H300" s="77">
        <v>1.38166962</v>
      </c>
      <c r="I300" s="77">
        <v>0</v>
      </c>
      <c r="J300" s="77">
        <v>7.49010467</v>
      </c>
      <c r="K300" s="77"/>
      <c r="L300" s="77">
        <v>7.4901046700000009</v>
      </c>
      <c r="M300" s="77"/>
      <c r="N300" s="77">
        <v>12.489307179999999</v>
      </c>
      <c r="O300" s="77"/>
      <c r="P300" s="77">
        <v>4.7419650099999995</v>
      </c>
      <c r="Q300" s="77"/>
      <c r="R300" s="77">
        <v>4.7419650099999995</v>
      </c>
      <c r="S300" s="77"/>
      <c r="T300" s="77">
        <v>1.72868238</v>
      </c>
      <c r="U300" s="77"/>
      <c r="V300" s="77">
        <v>1.72868238</v>
      </c>
      <c r="W300" s="77"/>
      <c r="X300" s="77">
        <v>1.0194572800000006</v>
      </c>
      <c r="Y300" s="77"/>
      <c r="Z300" s="77">
        <v>2.0903516999999998</v>
      </c>
      <c r="AA300" s="77"/>
      <c r="AB300" s="77">
        <v>0</v>
      </c>
      <c r="AC300" s="77"/>
      <c r="AD300" s="77">
        <v>3.9283080900000003</v>
      </c>
      <c r="AE300" s="77">
        <v>0</v>
      </c>
      <c r="AF300" s="77">
        <v>0</v>
      </c>
      <c r="AG300" s="77">
        <v>0</v>
      </c>
      <c r="AH300" s="77">
        <v>4.9992025099999982</v>
      </c>
      <c r="AI300" s="105"/>
      <c r="AJ300" s="129">
        <v>1.6674409411157132</v>
      </c>
      <c r="AK300" s="84" t="s">
        <v>589</v>
      </c>
    </row>
    <row r="301" spans="1:37" ht="45" x14ac:dyDescent="0.25">
      <c r="A301" s="27" t="s">
        <v>106</v>
      </c>
      <c r="B301" s="74" t="s">
        <v>1107</v>
      </c>
      <c r="C301" s="82" t="s">
        <v>419</v>
      </c>
      <c r="D301" s="76" t="s">
        <v>37</v>
      </c>
      <c r="E301" s="41">
        <v>2010101353</v>
      </c>
      <c r="F301" s="77">
        <v>0.47654999999999997</v>
      </c>
      <c r="G301" s="77">
        <v>0</v>
      </c>
      <c r="H301" s="77">
        <v>1.3767799999999999</v>
      </c>
      <c r="I301" s="77">
        <v>0</v>
      </c>
      <c r="J301" s="77">
        <v>0</v>
      </c>
      <c r="K301" s="77"/>
      <c r="L301" s="77">
        <v>0</v>
      </c>
      <c r="M301" s="77"/>
      <c r="N301" s="77">
        <v>0.85723499999999997</v>
      </c>
      <c r="O301" s="77"/>
      <c r="P301" s="77">
        <v>0</v>
      </c>
      <c r="Q301" s="77"/>
      <c r="R301" s="77">
        <v>0.85723499999999997</v>
      </c>
      <c r="S301" s="77"/>
      <c r="T301" s="77">
        <v>0</v>
      </c>
      <c r="U301" s="77"/>
      <c r="V301" s="77">
        <v>0</v>
      </c>
      <c r="W301" s="77"/>
      <c r="X301" s="77">
        <v>0</v>
      </c>
      <c r="Y301" s="77"/>
      <c r="Z301" s="77">
        <v>0</v>
      </c>
      <c r="AA301" s="77"/>
      <c r="AB301" s="77">
        <v>0</v>
      </c>
      <c r="AC301" s="77"/>
      <c r="AD301" s="77">
        <v>0</v>
      </c>
      <c r="AE301" s="77">
        <v>0</v>
      </c>
      <c r="AF301" s="77">
        <v>0</v>
      </c>
      <c r="AG301" s="77">
        <v>0</v>
      </c>
      <c r="AH301" s="77">
        <v>0.85723499999999997</v>
      </c>
      <c r="AI301" s="105"/>
      <c r="AJ301" s="129" t="s">
        <v>1399</v>
      </c>
      <c r="AK301" s="84" t="s">
        <v>770</v>
      </c>
    </row>
    <row r="302" spans="1:37" ht="30" x14ac:dyDescent="0.25">
      <c r="A302" s="27" t="s">
        <v>37</v>
      </c>
      <c r="B302" s="107" t="s">
        <v>902</v>
      </c>
      <c r="C302" s="122" t="s">
        <v>843</v>
      </c>
      <c r="D302" s="109" t="s">
        <v>37</v>
      </c>
      <c r="E302" s="104"/>
      <c r="F302" s="77">
        <v>0</v>
      </c>
      <c r="G302" s="77">
        <v>0</v>
      </c>
      <c r="H302" s="77">
        <v>0</v>
      </c>
      <c r="I302" s="77">
        <v>0</v>
      </c>
      <c r="J302" s="77">
        <v>0</v>
      </c>
      <c r="K302" s="77">
        <v>0</v>
      </c>
      <c r="L302" s="77">
        <v>0</v>
      </c>
      <c r="M302" s="77">
        <v>0</v>
      </c>
      <c r="N302" s="77">
        <v>0</v>
      </c>
      <c r="O302" s="77">
        <v>0</v>
      </c>
      <c r="P302" s="77">
        <v>0</v>
      </c>
      <c r="Q302" s="77">
        <v>0</v>
      </c>
      <c r="R302" s="77">
        <v>0</v>
      </c>
      <c r="S302" s="77">
        <v>0</v>
      </c>
      <c r="T302" s="77">
        <v>0</v>
      </c>
      <c r="U302" s="77">
        <v>0</v>
      </c>
      <c r="V302" s="77">
        <v>0</v>
      </c>
      <c r="W302" s="77">
        <v>0</v>
      </c>
      <c r="X302" s="77">
        <v>0</v>
      </c>
      <c r="Y302" s="77">
        <v>0</v>
      </c>
      <c r="Z302" s="77">
        <v>0</v>
      </c>
      <c r="AA302" s="77">
        <v>0</v>
      </c>
      <c r="AB302" s="77">
        <v>0</v>
      </c>
      <c r="AC302" s="77">
        <v>0</v>
      </c>
      <c r="AD302" s="77">
        <v>0</v>
      </c>
      <c r="AE302" s="77">
        <v>0</v>
      </c>
      <c r="AF302" s="77">
        <v>0</v>
      </c>
      <c r="AG302" s="77">
        <v>0</v>
      </c>
      <c r="AH302" s="77">
        <v>0</v>
      </c>
      <c r="AI302" s="126" t="s">
        <v>1399</v>
      </c>
      <c r="AJ302" s="126" t="s">
        <v>1399</v>
      </c>
      <c r="AK302" s="104"/>
    </row>
    <row r="303" spans="1:37" ht="30" x14ac:dyDescent="0.25">
      <c r="A303" s="27" t="s">
        <v>37</v>
      </c>
      <c r="B303" s="107" t="s">
        <v>903</v>
      </c>
      <c r="C303" s="122" t="s">
        <v>845</v>
      </c>
      <c r="D303" s="109" t="s">
        <v>37</v>
      </c>
      <c r="E303" s="104"/>
      <c r="F303" s="77">
        <v>29.656677966101697</v>
      </c>
      <c r="G303" s="77">
        <v>0</v>
      </c>
      <c r="H303" s="77">
        <v>93.206401319999983</v>
      </c>
      <c r="I303" s="77">
        <v>0</v>
      </c>
      <c r="J303" s="77">
        <v>0</v>
      </c>
      <c r="K303" s="77">
        <v>0</v>
      </c>
      <c r="L303" s="77">
        <v>0</v>
      </c>
      <c r="M303" s="77">
        <v>0</v>
      </c>
      <c r="N303" s="77">
        <v>0.24196379000000001</v>
      </c>
      <c r="O303" s="77">
        <v>0</v>
      </c>
      <c r="P303" s="77">
        <v>0</v>
      </c>
      <c r="Q303" s="77">
        <v>0</v>
      </c>
      <c r="R303" s="77">
        <v>0.21620744</v>
      </c>
      <c r="S303" s="77">
        <v>0</v>
      </c>
      <c r="T303" s="77">
        <v>0</v>
      </c>
      <c r="U303" s="77">
        <v>0</v>
      </c>
      <c r="V303" s="77">
        <v>2.5756349999999997E-2</v>
      </c>
      <c r="W303" s="77">
        <v>0</v>
      </c>
      <c r="X303" s="77">
        <v>0</v>
      </c>
      <c r="Y303" s="77">
        <v>0</v>
      </c>
      <c r="Z303" s="77">
        <v>0</v>
      </c>
      <c r="AA303" s="77">
        <v>0</v>
      </c>
      <c r="AB303" s="77">
        <v>0</v>
      </c>
      <c r="AC303" s="77">
        <v>0</v>
      </c>
      <c r="AD303" s="77">
        <v>0</v>
      </c>
      <c r="AE303" s="77">
        <v>0</v>
      </c>
      <c r="AF303" s="77">
        <v>0</v>
      </c>
      <c r="AG303" s="77">
        <v>0</v>
      </c>
      <c r="AH303" s="77">
        <v>0.24196379000000001</v>
      </c>
      <c r="AI303" s="126" t="s">
        <v>1399</v>
      </c>
      <c r="AJ303" s="126" t="s">
        <v>1399</v>
      </c>
      <c r="AK303" s="104"/>
    </row>
    <row r="304" spans="1:37" ht="30" x14ac:dyDescent="0.25">
      <c r="A304" s="27" t="s">
        <v>37</v>
      </c>
      <c r="B304" s="107" t="s">
        <v>904</v>
      </c>
      <c r="C304" s="122" t="s">
        <v>847</v>
      </c>
      <c r="D304" s="109" t="s">
        <v>37</v>
      </c>
      <c r="E304" s="104"/>
      <c r="F304" s="77">
        <v>29.656677966101697</v>
      </c>
      <c r="G304" s="77">
        <v>0</v>
      </c>
      <c r="H304" s="77">
        <v>93.206401319999983</v>
      </c>
      <c r="I304" s="77">
        <v>0</v>
      </c>
      <c r="J304" s="77">
        <v>0</v>
      </c>
      <c r="K304" s="77">
        <v>0</v>
      </c>
      <c r="L304" s="77">
        <v>0</v>
      </c>
      <c r="M304" s="77">
        <v>0</v>
      </c>
      <c r="N304" s="77">
        <v>0.24196379000000001</v>
      </c>
      <c r="O304" s="77">
        <v>0</v>
      </c>
      <c r="P304" s="77">
        <v>0</v>
      </c>
      <c r="Q304" s="77">
        <v>0</v>
      </c>
      <c r="R304" s="77">
        <v>0.21620744</v>
      </c>
      <c r="S304" s="77">
        <v>0</v>
      </c>
      <c r="T304" s="77">
        <v>0</v>
      </c>
      <c r="U304" s="77">
        <v>0</v>
      </c>
      <c r="V304" s="77">
        <v>2.5756349999999997E-2</v>
      </c>
      <c r="W304" s="77">
        <v>0</v>
      </c>
      <c r="X304" s="77">
        <v>0</v>
      </c>
      <c r="Y304" s="77">
        <v>0</v>
      </c>
      <c r="Z304" s="77">
        <v>0</v>
      </c>
      <c r="AA304" s="77">
        <v>0</v>
      </c>
      <c r="AB304" s="77">
        <v>0</v>
      </c>
      <c r="AC304" s="77">
        <v>0</v>
      </c>
      <c r="AD304" s="77">
        <v>0</v>
      </c>
      <c r="AE304" s="77">
        <v>0</v>
      </c>
      <c r="AF304" s="77">
        <v>0</v>
      </c>
      <c r="AG304" s="77">
        <v>0</v>
      </c>
      <c r="AH304" s="77">
        <v>0.24196379000000001</v>
      </c>
      <c r="AI304" s="126" t="s">
        <v>1399</v>
      </c>
      <c r="AJ304" s="126" t="s">
        <v>1399</v>
      </c>
      <c r="AK304" s="104"/>
    </row>
    <row r="305" spans="1:37" ht="60" x14ac:dyDescent="0.25">
      <c r="A305" s="27" t="s">
        <v>103</v>
      </c>
      <c r="B305" s="74" t="s">
        <v>1108</v>
      </c>
      <c r="C305" s="82" t="s">
        <v>555</v>
      </c>
      <c r="D305" s="76" t="s">
        <v>37</v>
      </c>
      <c r="E305" s="41">
        <v>2010300005</v>
      </c>
      <c r="F305" s="77">
        <v>29.656677966101697</v>
      </c>
      <c r="G305" s="77">
        <v>0</v>
      </c>
      <c r="H305" s="77">
        <v>89.638141319999988</v>
      </c>
      <c r="I305" s="77">
        <v>0</v>
      </c>
      <c r="J305" s="77">
        <v>0</v>
      </c>
      <c r="K305" s="77"/>
      <c r="L305" s="77">
        <v>0</v>
      </c>
      <c r="M305" s="77"/>
      <c r="N305" s="77">
        <v>0.21620744</v>
      </c>
      <c r="O305" s="77"/>
      <c r="P305" s="77">
        <v>0</v>
      </c>
      <c r="Q305" s="77"/>
      <c r="R305" s="77">
        <v>0.21620744</v>
      </c>
      <c r="S305" s="77"/>
      <c r="T305" s="77">
        <v>0</v>
      </c>
      <c r="U305" s="77"/>
      <c r="V305" s="77">
        <v>0</v>
      </c>
      <c r="W305" s="77"/>
      <c r="X305" s="77">
        <v>0</v>
      </c>
      <c r="Y305" s="77"/>
      <c r="Z305" s="77">
        <v>0</v>
      </c>
      <c r="AA305" s="77"/>
      <c r="AB305" s="77">
        <v>0</v>
      </c>
      <c r="AC305" s="77"/>
      <c r="AD305" s="77">
        <v>0</v>
      </c>
      <c r="AE305" s="77">
        <v>0</v>
      </c>
      <c r="AF305" s="77">
        <v>0</v>
      </c>
      <c r="AG305" s="77">
        <v>0</v>
      </c>
      <c r="AH305" s="77">
        <v>0.21620744</v>
      </c>
      <c r="AI305" s="105"/>
      <c r="AJ305" s="129" t="s">
        <v>1399</v>
      </c>
      <c r="AK305" s="84" t="s">
        <v>589</v>
      </c>
    </row>
    <row r="306" spans="1:37" ht="60" x14ac:dyDescent="0.25">
      <c r="A306" s="27" t="s">
        <v>103</v>
      </c>
      <c r="B306" s="74" t="s">
        <v>1108</v>
      </c>
      <c r="C306" s="82" t="s">
        <v>556</v>
      </c>
      <c r="D306" s="76" t="s">
        <v>37</v>
      </c>
      <c r="E306" s="41">
        <v>2010100442</v>
      </c>
      <c r="F306" s="77">
        <v>0</v>
      </c>
      <c r="G306" s="77">
        <v>0</v>
      </c>
      <c r="H306" s="77">
        <v>3.56826</v>
      </c>
      <c r="I306" s="77">
        <v>0</v>
      </c>
      <c r="J306" s="77">
        <v>0</v>
      </c>
      <c r="K306" s="77"/>
      <c r="L306" s="77">
        <v>0</v>
      </c>
      <c r="M306" s="77"/>
      <c r="N306" s="77">
        <v>2.5756349999999997E-2</v>
      </c>
      <c r="O306" s="77"/>
      <c r="P306" s="77">
        <v>0</v>
      </c>
      <c r="Q306" s="77"/>
      <c r="R306" s="77">
        <v>0</v>
      </c>
      <c r="S306" s="77"/>
      <c r="T306" s="77">
        <v>0</v>
      </c>
      <c r="U306" s="77"/>
      <c r="V306" s="77">
        <v>2.5756349999999997E-2</v>
      </c>
      <c r="W306" s="77"/>
      <c r="X306" s="77">
        <v>0</v>
      </c>
      <c r="Y306" s="77"/>
      <c r="Z306" s="77">
        <v>0</v>
      </c>
      <c r="AA306" s="77"/>
      <c r="AB306" s="77">
        <v>0</v>
      </c>
      <c r="AC306" s="77"/>
      <c r="AD306" s="77">
        <v>0</v>
      </c>
      <c r="AE306" s="77">
        <v>0</v>
      </c>
      <c r="AF306" s="77">
        <v>0</v>
      </c>
      <c r="AG306" s="77">
        <v>0</v>
      </c>
      <c r="AH306" s="77">
        <v>2.5756349999999997E-2</v>
      </c>
      <c r="AI306" s="105"/>
      <c r="AJ306" s="129" t="s">
        <v>1399</v>
      </c>
      <c r="AK306" s="84" t="s">
        <v>589</v>
      </c>
    </row>
    <row r="307" spans="1:37" ht="30" x14ac:dyDescent="0.25">
      <c r="A307" s="27" t="s">
        <v>37</v>
      </c>
      <c r="B307" s="107" t="s">
        <v>905</v>
      </c>
      <c r="C307" s="122" t="s">
        <v>849</v>
      </c>
      <c r="D307" s="109" t="s">
        <v>37</v>
      </c>
      <c r="E307" s="104"/>
      <c r="F307" s="77">
        <v>0</v>
      </c>
      <c r="G307" s="77">
        <v>0</v>
      </c>
      <c r="H307" s="77">
        <v>0</v>
      </c>
      <c r="I307" s="77">
        <v>0</v>
      </c>
      <c r="J307" s="77">
        <v>0</v>
      </c>
      <c r="K307" s="77">
        <v>0</v>
      </c>
      <c r="L307" s="77">
        <v>0</v>
      </c>
      <c r="M307" s="77">
        <v>0</v>
      </c>
      <c r="N307" s="77">
        <v>0</v>
      </c>
      <c r="O307" s="77">
        <v>0</v>
      </c>
      <c r="P307" s="77">
        <v>0</v>
      </c>
      <c r="Q307" s="77">
        <v>0</v>
      </c>
      <c r="R307" s="77">
        <v>0</v>
      </c>
      <c r="S307" s="77">
        <v>0</v>
      </c>
      <c r="T307" s="77">
        <v>0</v>
      </c>
      <c r="U307" s="77">
        <v>0</v>
      </c>
      <c r="V307" s="77">
        <v>0</v>
      </c>
      <c r="W307" s="77">
        <v>0</v>
      </c>
      <c r="X307" s="77">
        <v>0</v>
      </c>
      <c r="Y307" s="77">
        <v>0</v>
      </c>
      <c r="Z307" s="77">
        <v>0</v>
      </c>
      <c r="AA307" s="77">
        <v>0</v>
      </c>
      <c r="AB307" s="77">
        <v>0</v>
      </c>
      <c r="AC307" s="77">
        <v>0</v>
      </c>
      <c r="AD307" s="77">
        <v>0</v>
      </c>
      <c r="AE307" s="77">
        <v>0</v>
      </c>
      <c r="AF307" s="77">
        <v>0</v>
      </c>
      <c r="AG307" s="77">
        <v>0</v>
      </c>
      <c r="AH307" s="77">
        <v>0</v>
      </c>
      <c r="AI307" s="126" t="s">
        <v>1399</v>
      </c>
      <c r="AJ307" s="126" t="s">
        <v>1399</v>
      </c>
      <c r="AK307" s="104"/>
    </row>
    <row r="308" spans="1:37" ht="30" x14ac:dyDescent="0.25">
      <c r="A308" s="27" t="s">
        <v>37</v>
      </c>
      <c r="B308" s="107" t="s">
        <v>906</v>
      </c>
      <c r="C308" s="122" t="s">
        <v>851</v>
      </c>
      <c r="D308" s="109" t="s">
        <v>37</v>
      </c>
      <c r="E308" s="104"/>
      <c r="F308" s="77">
        <v>0</v>
      </c>
      <c r="G308" s="77">
        <v>0</v>
      </c>
      <c r="H308" s="77">
        <v>0</v>
      </c>
      <c r="I308" s="77">
        <v>0</v>
      </c>
      <c r="J308" s="77">
        <v>0</v>
      </c>
      <c r="K308" s="77">
        <v>0</v>
      </c>
      <c r="L308" s="77">
        <v>0</v>
      </c>
      <c r="M308" s="77">
        <v>0</v>
      </c>
      <c r="N308" s="77">
        <v>0</v>
      </c>
      <c r="O308" s="77">
        <v>0</v>
      </c>
      <c r="P308" s="77">
        <v>0</v>
      </c>
      <c r="Q308" s="77">
        <v>0</v>
      </c>
      <c r="R308" s="77">
        <v>0</v>
      </c>
      <c r="S308" s="77">
        <v>0</v>
      </c>
      <c r="T308" s="77">
        <v>0</v>
      </c>
      <c r="U308" s="77">
        <v>0</v>
      </c>
      <c r="V308" s="77">
        <v>0</v>
      </c>
      <c r="W308" s="77">
        <v>0</v>
      </c>
      <c r="X308" s="77">
        <v>0</v>
      </c>
      <c r="Y308" s="77">
        <v>0</v>
      </c>
      <c r="Z308" s="77">
        <v>0</v>
      </c>
      <c r="AA308" s="77">
        <v>0</v>
      </c>
      <c r="AB308" s="77">
        <v>0</v>
      </c>
      <c r="AC308" s="77">
        <v>0</v>
      </c>
      <c r="AD308" s="77">
        <v>0</v>
      </c>
      <c r="AE308" s="77">
        <v>0</v>
      </c>
      <c r="AF308" s="77">
        <v>0</v>
      </c>
      <c r="AG308" s="77">
        <v>0</v>
      </c>
      <c r="AH308" s="77">
        <v>0</v>
      </c>
      <c r="AI308" s="126" t="s">
        <v>1399</v>
      </c>
      <c r="AJ308" s="126" t="s">
        <v>1399</v>
      </c>
      <c r="AK308" s="104"/>
    </row>
    <row r="309" spans="1:37" ht="30" x14ac:dyDescent="0.25">
      <c r="A309" s="27" t="s">
        <v>37</v>
      </c>
      <c r="B309" s="107" t="s">
        <v>907</v>
      </c>
      <c r="C309" s="122" t="s">
        <v>853</v>
      </c>
      <c r="D309" s="109" t="s">
        <v>37</v>
      </c>
      <c r="E309" s="104"/>
      <c r="F309" s="77">
        <v>0</v>
      </c>
      <c r="G309" s="77">
        <v>0</v>
      </c>
      <c r="H309" s="77">
        <v>0</v>
      </c>
      <c r="I309" s="77">
        <v>0</v>
      </c>
      <c r="J309" s="77">
        <v>0</v>
      </c>
      <c r="K309" s="77">
        <v>0</v>
      </c>
      <c r="L309" s="77">
        <v>0</v>
      </c>
      <c r="M309" s="77">
        <v>0</v>
      </c>
      <c r="N309" s="77">
        <v>0</v>
      </c>
      <c r="O309" s="77">
        <v>0</v>
      </c>
      <c r="P309" s="77">
        <v>0</v>
      </c>
      <c r="Q309" s="77">
        <v>0</v>
      </c>
      <c r="R309" s="77">
        <v>0</v>
      </c>
      <c r="S309" s="77">
        <v>0</v>
      </c>
      <c r="T309" s="77">
        <v>0</v>
      </c>
      <c r="U309" s="77">
        <v>0</v>
      </c>
      <c r="V309" s="77">
        <v>0</v>
      </c>
      <c r="W309" s="77">
        <v>0</v>
      </c>
      <c r="X309" s="77">
        <v>0</v>
      </c>
      <c r="Y309" s="77">
        <v>0</v>
      </c>
      <c r="Z309" s="77">
        <v>0</v>
      </c>
      <c r="AA309" s="77">
        <v>0</v>
      </c>
      <c r="AB309" s="77">
        <v>0</v>
      </c>
      <c r="AC309" s="77">
        <v>0</v>
      </c>
      <c r="AD309" s="77">
        <v>0</v>
      </c>
      <c r="AE309" s="77">
        <v>0</v>
      </c>
      <c r="AF309" s="77">
        <v>0</v>
      </c>
      <c r="AG309" s="77">
        <v>0</v>
      </c>
      <c r="AH309" s="77">
        <v>0</v>
      </c>
      <c r="AI309" s="126" t="s">
        <v>1399</v>
      </c>
      <c r="AJ309" s="126" t="s">
        <v>1399</v>
      </c>
      <c r="AK309" s="104"/>
    </row>
    <row r="310" spans="1:37" ht="30" x14ac:dyDescent="0.25">
      <c r="A310" s="27" t="s">
        <v>37</v>
      </c>
      <c r="B310" s="107" t="s">
        <v>908</v>
      </c>
      <c r="C310" s="122" t="s">
        <v>855</v>
      </c>
      <c r="D310" s="109" t="s">
        <v>37</v>
      </c>
      <c r="E310" s="104"/>
      <c r="F310" s="77">
        <v>0</v>
      </c>
      <c r="G310" s="77">
        <v>0</v>
      </c>
      <c r="H310" s="77">
        <v>0</v>
      </c>
      <c r="I310" s="77">
        <v>0</v>
      </c>
      <c r="J310" s="77">
        <v>0</v>
      </c>
      <c r="K310" s="77">
        <v>0</v>
      </c>
      <c r="L310" s="77">
        <v>0</v>
      </c>
      <c r="M310" s="77">
        <v>0</v>
      </c>
      <c r="N310" s="77">
        <v>0</v>
      </c>
      <c r="O310" s="77">
        <v>0</v>
      </c>
      <c r="P310" s="77">
        <v>0</v>
      </c>
      <c r="Q310" s="77">
        <v>0</v>
      </c>
      <c r="R310" s="77">
        <v>0</v>
      </c>
      <c r="S310" s="77">
        <v>0</v>
      </c>
      <c r="T310" s="77">
        <v>0</v>
      </c>
      <c r="U310" s="77">
        <v>0</v>
      </c>
      <c r="V310" s="77">
        <v>0</v>
      </c>
      <c r="W310" s="77">
        <v>0</v>
      </c>
      <c r="X310" s="77">
        <v>0</v>
      </c>
      <c r="Y310" s="77">
        <v>0</v>
      </c>
      <c r="Z310" s="77">
        <v>0</v>
      </c>
      <c r="AA310" s="77">
        <v>0</v>
      </c>
      <c r="AB310" s="77">
        <v>0</v>
      </c>
      <c r="AC310" s="77">
        <v>0</v>
      </c>
      <c r="AD310" s="77">
        <v>0</v>
      </c>
      <c r="AE310" s="77">
        <v>0</v>
      </c>
      <c r="AF310" s="77">
        <v>0</v>
      </c>
      <c r="AG310" s="77">
        <v>0</v>
      </c>
      <c r="AH310" s="77">
        <v>0</v>
      </c>
      <c r="AI310" s="126" t="s">
        <v>1399</v>
      </c>
      <c r="AJ310" s="126" t="s">
        <v>1399</v>
      </c>
      <c r="AK310" s="104"/>
    </row>
    <row r="311" spans="1:37" ht="30" x14ac:dyDescent="0.25">
      <c r="A311" s="27" t="s">
        <v>37</v>
      </c>
      <c r="B311" s="107" t="s">
        <v>909</v>
      </c>
      <c r="C311" s="122" t="s">
        <v>857</v>
      </c>
      <c r="D311" s="109" t="s">
        <v>37</v>
      </c>
      <c r="E311" s="104"/>
      <c r="F311" s="77">
        <v>0</v>
      </c>
      <c r="G311" s="77">
        <v>0</v>
      </c>
      <c r="H311" s="77">
        <v>0</v>
      </c>
      <c r="I311" s="77">
        <v>0</v>
      </c>
      <c r="J311" s="77">
        <v>0</v>
      </c>
      <c r="K311" s="77">
        <v>0</v>
      </c>
      <c r="L311" s="77">
        <v>0</v>
      </c>
      <c r="M311" s="77">
        <v>0</v>
      </c>
      <c r="N311" s="77">
        <v>0</v>
      </c>
      <c r="O311" s="77">
        <v>0</v>
      </c>
      <c r="P311" s="77">
        <v>0</v>
      </c>
      <c r="Q311" s="77">
        <v>0</v>
      </c>
      <c r="R311" s="77">
        <v>0</v>
      </c>
      <c r="S311" s="77">
        <v>0</v>
      </c>
      <c r="T311" s="77">
        <v>0</v>
      </c>
      <c r="U311" s="77">
        <v>0</v>
      </c>
      <c r="V311" s="77">
        <v>0</v>
      </c>
      <c r="W311" s="77">
        <v>0</v>
      </c>
      <c r="X311" s="77">
        <v>0</v>
      </c>
      <c r="Y311" s="77">
        <v>0</v>
      </c>
      <c r="Z311" s="77">
        <v>0</v>
      </c>
      <c r="AA311" s="77">
        <v>0</v>
      </c>
      <c r="AB311" s="77">
        <v>0</v>
      </c>
      <c r="AC311" s="77">
        <v>0</v>
      </c>
      <c r="AD311" s="77">
        <v>0</v>
      </c>
      <c r="AE311" s="77">
        <v>0</v>
      </c>
      <c r="AF311" s="77">
        <v>0</v>
      </c>
      <c r="AG311" s="77">
        <v>0</v>
      </c>
      <c r="AH311" s="77">
        <v>0</v>
      </c>
      <c r="AI311" s="126" t="s">
        <v>1399</v>
      </c>
      <c r="AJ311" s="126" t="s">
        <v>1399</v>
      </c>
      <c r="AK311" s="104"/>
    </row>
    <row r="312" spans="1:37" ht="20.100000000000001" customHeight="1" x14ac:dyDescent="0.25">
      <c r="A312" s="27" t="s">
        <v>37</v>
      </c>
      <c r="B312" s="107" t="s">
        <v>910</v>
      </c>
      <c r="C312" s="122" t="s">
        <v>859</v>
      </c>
      <c r="D312" s="109" t="s">
        <v>37</v>
      </c>
      <c r="E312" s="104"/>
      <c r="F312" s="77">
        <v>0</v>
      </c>
      <c r="G312" s="77">
        <v>0</v>
      </c>
      <c r="H312" s="77">
        <v>0</v>
      </c>
      <c r="I312" s="77">
        <v>0</v>
      </c>
      <c r="J312" s="77">
        <v>0</v>
      </c>
      <c r="K312" s="77">
        <v>0</v>
      </c>
      <c r="L312" s="77">
        <v>0</v>
      </c>
      <c r="M312" s="77">
        <v>0</v>
      </c>
      <c r="N312" s="77">
        <v>0</v>
      </c>
      <c r="O312" s="77">
        <v>0</v>
      </c>
      <c r="P312" s="77">
        <v>0</v>
      </c>
      <c r="Q312" s="77">
        <v>0</v>
      </c>
      <c r="R312" s="77">
        <v>0</v>
      </c>
      <c r="S312" s="77">
        <v>0</v>
      </c>
      <c r="T312" s="77">
        <v>0</v>
      </c>
      <c r="U312" s="77">
        <v>0</v>
      </c>
      <c r="V312" s="77">
        <v>0</v>
      </c>
      <c r="W312" s="77">
        <v>0</v>
      </c>
      <c r="X312" s="77">
        <v>0</v>
      </c>
      <c r="Y312" s="77">
        <v>0</v>
      </c>
      <c r="Z312" s="77">
        <v>0</v>
      </c>
      <c r="AA312" s="77">
        <v>0</v>
      </c>
      <c r="AB312" s="77">
        <v>0</v>
      </c>
      <c r="AC312" s="77">
        <v>0</v>
      </c>
      <c r="AD312" s="77">
        <v>0</v>
      </c>
      <c r="AE312" s="77">
        <v>0</v>
      </c>
      <c r="AF312" s="77">
        <v>0</v>
      </c>
      <c r="AG312" s="77">
        <v>0</v>
      </c>
      <c r="AH312" s="77">
        <v>0</v>
      </c>
      <c r="AI312" s="128" t="s">
        <v>1399</v>
      </c>
      <c r="AJ312" s="128" t="s">
        <v>1399</v>
      </c>
      <c r="AK312" s="104"/>
    </row>
    <row r="313" spans="1:37" ht="20.100000000000001" customHeight="1" x14ac:dyDescent="0.25">
      <c r="A313" s="27" t="s">
        <v>37</v>
      </c>
      <c r="B313" s="107" t="s">
        <v>911</v>
      </c>
      <c r="C313" s="122" t="s">
        <v>861</v>
      </c>
      <c r="D313" s="109" t="s">
        <v>37</v>
      </c>
      <c r="E313" s="104"/>
      <c r="F313" s="77">
        <v>0</v>
      </c>
      <c r="G313" s="77">
        <v>0</v>
      </c>
      <c r="H313" s="77">
        <v>0</v>
      </c>
      <c r="I313" s="77">
        <v>0</v>
      </c>
      <c r="J313" s="77">
        <v>0</v>
      </c>
      <c r="K313" s="77">
        <v>0</v>
      </c>
      <c r="L313" s="77">
        <v>0</v>
      </c>
      <c r="M313" s="77">
        <v>0</v>
      </c>
      <c r="N313" s="77">
        <v>0</v>
      </c>
      <c r="O313" s="77">
        <v>0</v>
      </c>
      <c r="P313" s="77">
        <v>0</v>
      </c>
      <c r="Q313" s="77">
        <v>0</v>
      </c>
      <c r="R313" s="77">
        <v>0</v>
      </c>
      <c r="S313" s="77">
        <v>0</v>
      </c>
      <c r="T313" s="77">
        <v>0</v>
      </c>
      <c r="U313" s="77">
        <v>0</v>
      </c>
      <c r="V313" s="77">
        <v>0</v>
      </c>
      <c r="W313" s="77">
        <v>0</v>
      </c>
      <c r="X313" s="77">
        <v>0</v>
      </c>
      <c r="Y313" s="77">
        <v>0</v>
      </c>
      <c r="Z313" s="77">
        <v>0</v>
      </c>
      <c r="AA313" s="77">
        <v>0</v>
      </c>
      <c r="AB313" s="77">
        <v>0</v>
      </c>
      <c r="AC313" s="77">
        <v>0</v>
      </c>
      <c r="AD313" s="77">
        <v>0</v>
      </c>
      <c r="AE313" s="77">
        <v>0</v>
      </c>
      <c r="AF313" s="77">
        <v>0</v>
      </c>
      <c r="AG313" s="77">
        <v>0</v>
      </c>
      <c r="AH313" s="77">
        <v>0</v>
      </c>
      <c r="AI313" s="128" t="s">
        <v>1399</v>
      </c>
      <c r="AJ313" s="128" t="s">
        <v>1399</v>
      </c>
      <c r="AK313" s="104"/>
    </row>
    <row r="314" spans="1:37" ht="20.100000000000001" customHeight="1" x14ac:dyDescent="0.25">
      <c r="A314" s="27" t="s">
        <v>37</v>
      </c>
      <c r="B314" s="107" t="s">
        <v>912</v>
      </c>
      <c r="C314" s="122" t="s">
        <v>863</v>
      </c>
      <c r="D314" s="109" t="s">
        <v>37</v>
      </c>
      <c r="E314" s="104"/>
      <c r="F314" s="77">
        <v>0</v>
      </c>
      <c r="G314" s="77">
        <v>0</v>
      </c>
      <c r="H314" s="77">
        <v>0.26320728000000004</v>
      </c>
      <c r="I314" s="77">
        <v>0</v>
      </c>
      <c r="J314" s="77">
        <v>0</v>
      </c>
      <c r="K314" s="77">
        <v>0</v>
      </c>
      <c r="L314" s="77">
        <v>0</v>
      </c>
      <c r="M314" s="77">
        <v>0</v>
      </c>
      <c r="N314" s="77">
        <v>0.40422375000000005</v>
      </c>
      <c r="O314" s="77">
        <v>0</v>
      </c>
      <c r="P314" s="77">
        <v>0</v>
      </c>
      <c r="Q314" s="77">
        <v>0</v>
      </c>
      <c r="R314" s="77">
        <v>0.40422375000000005</v>
      </c>
      <c r="S314" s="77">
        <v>0</v>
      </c>
      <c r="T314" s="77">
        <v>0</v>
      </c>
      <c r="U314" s="77">
        <v>0</v>
      </c>
      <c r="V314" s="77">
        <v>0</v>
      </c>
      <c r="W314" s="77">
        <v>0</v>
      </c>
      <c r="X314" s="77">
        <v>0</v>
      </c>
      <c r="Y314" s="77">
        <v>0</v>
      </c>
      <c r="Z314" s="77">
        <v>0</v>
      </c>
      <c r="AA314" s="77">
        <v>0</v>
      </c>
      <c r="AB314" s="77">
        <v>0</v>
      </c>
      <c r="AC314" s="77">
        <v>0</v>
      </c>
      <c r="AD314" s="77">
        <v>0</v>
      </c>
      <c r="AE314" s="77">
        <v>0</v>
      </c>
      <c r="AF314" s="77">
        <v>0</v>
      </c>
      <c r="AG314" s="77">
        <v>0</v>
      </c>
      <c r="AH314" s="77">
        <v>0.40422375000000005</v>
      </c>
      <c r="AI314" s="128" t="s">
        <v>1399</v>
      </c>
      <c r="AJ314" s="128" t="s">
        <v>1399</v>
      </c>
      <c r="AK314" s="104"/>
    </row>
    <row r="315" spans="1:37" ht="20.100000000000001" customHeight="1" x14ac:dyDescent="0.25">
      <c r="A315" s="27" t="s">
        <v>37</v>
      </c>
      <c r="B315" s="107" t="s">
        <v>913</v>
      </c>
      <c r="C315" s="122" t="s">
        <v>865</v>
      </c>
      <c r="D315" s="109" t="s">
        <v>37</v>
      </c>
      <c r="E315" s="104"/>
      <c r="F315" s="77">
        <v>0</v>
      </c>
      <c r="G315" s="77">
        <v>0</v>
      </c>
      <c r="H315" s="77">
        <v>0.26320728000000004</v>
      </c>
      <c r="I315" s="77">
        <v>0</v>
      </c>
      <c r="J315" s="77">
        <v>0</v>
      </c>
      <c r="K315" s="77">
        <v>0</v>
      </c>
      <c r="L315" s="77">
        <v>0</v>
      </c>
      <c r="M315" s="77">
        <v>0</v>
      </c>
      <c r="N315" s="77">
        <v>0.40422375000000005</v>
      </c>
      <c r="O315" s="77">
        <v>0</v>
      </c>
      <c r="P315" s="77">
        <v>0</v>
      </c>
      <c r="Q315" s="77">
        <v>0</v>
      </c>
      <c r="R315" s="77">
        <v>0.40422375000000005</v>
      </c>
      <c r="S315" s="77">
        <v>0</v>
      </c>
      <c r="T315" s="77">
        <v>0</v>
      </c>
      <c r="U315" s="77">
        <v>0</v>
      </c>
      <c r="V315" s="77">
        <v>0</v>
      </c>
      <c r="W315" s="77">
        <v>0</v>
      </c>
      <c r="X315" s="77">
        <v>0</v>
      </c>
      <c r="Y315" s="77">
        <v>0</v>
      </c>
      <c r="Z315" s="77">
        <v>0</v>
      </c>
      <c r="AA315" s="77">
        <v>0</v>
      </c>
      <c r="AB315" s="77">
        <v>0</v>
      </c>
      <c r="AC315" s="77">
        <v>0</v>
      </c>
      <c r="AD315" s="77">
        <v>0</v>
      </c>
      <c r="AE315" s="77">
        <v>0</v>
      </c>
      <c r="AF315" s="77">
        <v>0</v>
      </c>
      <c r="AG315" s="77">
        <v>0</v>
      </c>
      <c r="AH315" s="77">
        <v>0.40422375000000005</v>
      </c>
      <c r="AI315" s="128" t="s">
        <v>1399</v>
      </c>
      <c r="AJ315" s="128" t="s">
        <v>1399</v>
      </c>
      <c r="AK315" s="104"/>
    </row>
    <row r="316" spans="1:37" ht="20.100000000000001" customHeight="1" x14ac:dyDescent="0.25">
      <c r="A316" s="27" t="s">
        <v>106</v>
      </c>
      <c r="B316" s="74" t="s">
        <v>1109</v>
      </c>
      <c r="C316" s="82" t="s">
        <v>485</v>
      </c>
      <c r="D316" s="76" t="s">
        <v>37</v>
      </c>
      <c r="E316" s="41">
        <v>2010701729</v>
      </c>
      <c r="F316" s="77">
        <v>0</v>
      </c>
      <c r="G316" s="77">
        <v>0</v>
      </c>
      <c r="H316" s="77">
        <v>0.26320728000000004</v>
      </c>
      <c r="I316" s="77">
        <v>0</v>
      </c>
      <c r="J316" s="77">
        <v>0</v>
      </c>
      <c r="K316" s="77"/>
      <c r="L316" s="77">
        <v>0</v>
      </c>
      <c r="M316" s="77"/>
      <c r="N316" s="77">
        <v>1.7794629999999999E-2</v>
      </c>
      <c r="O316" s="77"/>
      <c r="P316" s="77">
        <v>0</v>
      </c>
      <c r="Q316" s="77"/>
      <c r="R316" s="77">
        <v>1.7794629999999999E-2</v>
      </c>
      <c r="S316" s="77"/>
      <c r="T316" s="77">
        <v>0</v>
      </c>
      <c r="U316" s="77"/>
      <c r="V316" s="77">
        <v>0</v>
      </c>
      <c r="W316" s="77"/>
      <c r="X316" s="77">
        <v>0</v>
      </c>
      <c r="Y316" s="77"/>
      <c r="Z316" s="77">
        <v>0</v>
      </c>
      <c r="AA316" s="77"/>
      <c r="AB316" s="77">
        <v>0</v>
      </c>
      <c r="AC316" s="77"/>
      <c r="AD316" s="77">
        <v>0</v>
      </c>
      <c r="AE316" s="77">
        <v>0</v>
      </c>
      <c r="AF316" s="77">
        <v>0</v>
      </c>
      <c r="AG316" s="77">
        <v>0</v>
      </c>
      <c r="AH316" s="77">
        <v>1.7794629999999999E-2</v>
      </c>
      <c r="AI316" s="127"/>
      <c r="AJ316" s="106" t="s">
        <v>1399</v>
      </c>
      <c r="AK316" s="84" t="s">
        <v>1275</v>
      </c>
    </row>
    <row r="317" spans="1:37" ht="20.100000000000001" customHeight="1" x14ac:dyDescent="0.25">
      <c r="A317" s="27" t="s">
        <v>106</v>
      </c>
      <c r="B317" s="74" t="s">
        <v>1109</v>
      </c>
      <c r="C317" s="82" t="s">
        <v>486</v>
      </c>
      <c r="D317" s="76" t="s">
        <v>37</v>
      </c>
      <c r="E317" s="41">
        <v>2010701733</v>
      </c>
      <c r="F317" s="77">
        <v>0</v>
      </c>
      <c r="G317" s="77">
        <v>0</v>
      </c>
      <c r="H317" s="77">
        <v>0</v>
      </c>
      <c r="I317" s="77">
        <v>0</v>
      </c>
      <c r="J317" s="77">
        <v>0</v>
      </c>
      <c r="K317" s="77"/>
      <c r="L317" s="77">
        <v>0</v>
      </c>
      <c r="M317" s="77"/>
      <c r="N317" s="77">
        <v>0.13025765</v>
      </c>
      <c r="O317" s="77"/>
      <c r="P317" s="77">
        <v>0</v>
      </c>
      <c r="Q317" s="77"/>
      <c r="R317" s="77">
        <v>0.13025765</v>
      </c>
      <c r="S317" s="77"/>
      <c r="T317" s="77">
        <v>0</v>
      </c>
      <c r="U317" s="77"/>
      <c r="V317" s="77">
        <v>0</v>
      </c>
      <c r="W317" s="77"/>
      <c r="X317" s="77">
        <v>0</v>
      </c>
      <c r="Y317" s="77"/>
      <c r="Z317" s="77">
        <v>0</v>
      </c>
      <c r="AA317" s="77"/>
      <c r="AB317" s="77">
        <v>0</v>
      </c>
      <c r="AC317" s="77"/>
      <c r="AD317" s="77">
        <v>0</v>
      </c>
      <c r="AE317" s="77">
        <v>0</v>
      </c>
      <c r="AF317" s="77">
        <v>0</v>
      </c>
      <c r="AG317" s="77">
        <v>0</v>
      </c>
      <c r="AH317" s="77">
        <v>0.13025765</v>
      </c>
      <c r="AI317" s="127"/>
      <c r="AJ317" s="106" t="s">
        <v>1399</v>
      </c>
      <c r="AK317" s="84" t="s">
        <v>1275</v>
      </c>
    </row>
    <row r="318" spans="1:37" ht="20.100000000000001" customHeight="1" x14ac:dyDescent="0.25">
      <c r="A318" s="27" t="s">
        <v>106</v>
      </c>
      <c r="B318" s="74" t="s">
        <v>1109</v>
      </c>
      <c r="C318" s="82" t="s">
        <v>487</v>
      </c>
      <c r="D318" s="76" t="s">
        <v>37</v>
      </c>
      <c r="E318" s="41">
        <v>2010701731</v>
      </c>
      <c r="F318" s="77">
        <v>0</v>
      </c>
      <c r="G318" s="77">
        <v>0</v>
      </c>
      <c r="H318" s="77">
        <v>0</v>
      </c>
      <c r="I318" s="77">
        <v>0</v>
      </c>
      <c r="J318" s="77">
        <v>0</v>
      </c>
      <c r="K318" s="77"/>
      <c r="L318" s="77">
        <v>0</v>
      </c>
      <c r="M318" s="77"/>
      <c r="N318" s="77">
        <v>0.12628264</v>
      </c>
      <c r="O318" s="77"/>
      <c r="P318" s="77">
        <v>0</v>
      </c>
      <c r="Q318" s="77"/>
      <c r="R318" s="77">
        <v>0.12628264</v>
      </c>
      <c r="S318" s="77"/>
      <c r="T318" s="77">
        <v>0</v>
      </c>
      <c r="U318" s="77"/>
      <c r="V318" s="77">
        <v>0</v>
      </c>
      <c r="W318" s="77"/>
      <c r="X318" s="77">
        <v>0</v>
      </c>
      <c r="Y318" s="77"/>
      <c r="Z318" s="77">
        <v>0</v>
      </c>
      <c r="AA318" s="77"/>
      <c r="AB318" s="77">
        <v>0</v>
      </c>
      <c r="AC318" s="77"/>
      <c r="AD318" s="77">
        <v>0</v>
      </c>
      <c r="AE318" s="77">
        <v>0</v>
      </c>
      <c r="AF318" s="77">
        <v>0</v>
      </c>
      <c r="AG318" s="77">
        <v>0</v>
      </c>
      <c r="AH318" s="77">
        <v>0.12628264</v>
      </c>
      <c r="AI318" s="127"/>
      <c r="AJ318" s="106" t="s">
        <v>1399</v>
      </c>
      <c r="AK318" s="84" t="s">
        <v>1275</v>
      </c>
    </row>
    <row r="319" spans="1:37" ht="20.100000000000001" customHeight="1" x14ac:dyDescent="0.25">
      <c r="A319" s="27" t="s">
        <v>106</v>
      </c>
      <c r="B319" s="74" t="s">
        <v>1109</v>
      </c>
      <c r="C319" s="82" t="s">
        <v>488</v>
      </c>
      <c r="D319" s="76" t="s">
        <v>37</v>
      </c>
      <c r="E319" s="41">
        <v>2010701732</v>
      </c>
      <c r="F319" s="77">
        <v>0</v>
      </c>
      <c r="G319" s="77">
        <v>0</v>
      </c>
      <c r="H319" s="77">
        <v>0</v>
      </c>
      <c r="I319" s="77">
        <v>0</v>
      </c>
      <c r="J319" s="77">
        <v>0</v>
      </c>
      <c r="K319" s="77"/>
      <c r="L319" s="77">
        <v>0</v>
      </c>
      <c r="M319" s="77"/>
      <c r="N319" s="77">
        <v>0.12988883000000001</v>
      </c>
      <c r="O319" s="77"/>
      <c r="P319" s="77">
        <v>0</v>
      </c>
      <c r="Q319" s="77"/>
      <c r="R319" s="77">
        <v>0.12988883000000001</v>
      </c>
      <c r="S319" s="77"/>
      <c r="T319" s="77">
        <v>0</v>
      </c>
      <c r="U319" s="77"/>
      <c r="V319" s="77">
        <v>0</v>
      </c>
      <c r="W319" s="77"/>
      <c r="X319" s="77">
        <v>0</v>
      </c>
      <c r="Y319" s="77"/>
      <c r="Z319" s="77">
        <v>0</v>
      </c>
      <c r="AA319" s="77"/>
      <c r="AB319" s="77">
        <v>0</v>
      </c>
      <c r="AC319" s="77"/>
      <c r="AD319" s="77">
        <v>0</v>
      </c>
      <c r="AE319" s="77">
        <v>0</v>
      </c>
      <c r="AF319" s="77">
        <v>0</v>
      </c>
      <c r="AG319" s="77">
        <v>0</v>
      </c>
      <c r="AH319" s="77">
        <v>0.12988883000000001</v>
      </c>
      <c r="AI319" s="127"/>
      <c r="AJ319" s="106" t="s">
        <v>1399</v>
      </c>
      <c r="AK319" s="84" t="s">
        <v>1275</v>
      </c>
    </row>
    <row r="320" spans="1:37" ht="20.100000000000001" customHeight="1" x14ac:dyDescent="0.25">
      <c r="A320" s="27" t="s">
        <v>37</v>
      </c>
      <c r="B320" s="107" t="s">
        <v>914</v>
      </c>
      <c r="C320" s="122" t="s">
        <v>867</v>
      </c>
      <c r="D320" s="109" t="s">
        <v>37</v>
      </c>
      <c r="E320" s="104"/>
      <c r="F320" s="77">
        <v>0</v>
      </c>
      <c r="G320" s="77">
        <v>0</v>
      </c>
      <c r="H320" s="77">
        <v>0</v>
      </c>
      <c r="I320" s="77">
        <v>0</v>
      </c>
      <c r="J320" s="77">
        <v>0</v>
      </c>
      <c r="K320" s="77">
        <v>0</v>
      </c>
      <c r="L320" s="77">
        <v>0</v>
      </c>
      <c r="M320" s="77">
        <v>0</v>
      </c>
      <c r="N320" s="77">
        <v>0</v>
      </c>
      <c r="O320" s="77">
        <v>0</v>
      </c>
      <c r="P320" s="77">
        <v>0</v>
      </c>
      <c r="Q320" s="77">
        <v>0</v>
      </c>
      <c r="R320" s="77">
        <v>0</v>
      </c>
      <c r="S320" s="77">
        <v>0</v>
      </c>
      <c r="T320" s="77">
        <v>0</v>
      </c>
      <c r="U320" s="77">
        <v>0</v>
      </c>
      <c r="V320" s="77">
        <v>0</v>
      </c>
      <c r="W320" s="77">
        <v>0</v>
      </c>
      <c r="X320" s="77">
        <v>0</v>
      </c>
      <c r="Y320" s="77">
        <v>0</v>
      </c>
      <c r="Z320" s="77">
        <v>0</v>
      </c>
      <c r="AA320" s="77">
        <v>0</v>
      </c>
      <c r="AB320" s="77">
        <v>0</v>
      </c>
      <c r="AC320" s="77">
        <v>0</v>
      </c>
      <c r="AD320" s="77">
        <v>0</v>
      </c>
      <c r="AE320" s="77">
        <v>0</v>
      </c>
      <c r="AF320" s="77">
        <v>0</v>
      </c>
      <c r="AG320" s="77">
        <v>0</v>
      </c>
      <c r="AH320" s="77">
        <v>0</v>
      </c>
      <c r="AI320" s="128" t="s">
        <v>1399</v>
      </c>
      <c r="AJ320" s="128" t="s">
        <v>1399</v>
      </c>
      <c r="AK320" s="104"/>
    </row>
    <row r="321" spans="1:37" ht="20.100000000000001" customHeight="1" x14ac:dyDescent="0.25">
      <c r="A321" s="27" t="s">
        <v>37</v>
      </c>
      <c r="B321" s="107" t="s">
        <v>11</v>
      </c>
      <c r="C321" s="122" t="s">
        <v>868</v>
      </c>
      <c r="D321" s="109" t="s">
        <v>37</v>
      </c>
      <c r="E321" s="104"/>
      <c r="F321" s="77">
        <v>0</v>
      </c>
      <c r="G321" s="77">
        <v>0</v>
      </c>
      <c r="H321" s="77">
        <v>0</v>
      </c>
      <c r="I321" s="77">
        <v>0</v>
      </c>
      <c r="J321" s="77">
        <v>0</v>
      </c>
      <c r="K321" s="77">
        <v>0</v>
      </c>
      <c r="L321" s="77">
        <v>0</v>
      </c>
      <c r="M321" s="77">
        <v>0</v>
      </c>
      <c r="N321" s="77">
        <v>0</v>
      </c>
      <c r="O321" s="77">
        <v>0</v>
      </c>
      <c r="P321" s="77">
        <v>0</v>
      </c>
      <c r="Q321" s="77">
        <v>0</v>
      </c>
      <c r="R321" s="77">
        <v>0</v>
      </c>
      <c r="S321" s="77">
        <v>0</v>
      </c>
      <c r="T321" s="77">
        <v>0</v>
      </c>
      <c r="U321" s="77">
        <v>0</v>
      </c>
      <c r="V321" s="77">
        <v>0</v>
      </c>
      <c r="W321" s="77">
        <v>0</v>
      </c>
      <c r="X321" s="77">
        <v>0</v>
      </c>
      <c r="Y321" s="77">
        <v>0</v>
      </c>
      <c r="Z321" s="77">
        <v>0</v>
      </c>
      <c r="AA321" s="77">
        <v>0</v>
      </c>
      <c r="AB321" s="77">
        <v>0</v>
      </c>
      <c r="AC321" s="77">
        <v>0</v>
      </c>
      <c r="AD321" s="77">
        <v>0</v>
      </c>
      <c r="AE321" s="77">
        <v>0</v>
      </c>
      <c r="AF321" s="77">
        <v>0</v>
      </c>
      <c r="AG321" s="77">
        <v>0</v>
      </c>
      <c r="AH321" s="77">
        <v>0</v>
      </c>
      <c r="AI321" s="128" t="s">
        <v>1399</v>
      </c>
      <c r="AJ321" s="128" t="s">
        <v>1399</v>
      </c>
      <c r="AK321" s="104"/>
    </row>
    <row r="322" spans="1:37" ht="20.100000000000001" customHeight="1" x14ac:dyDescent="0.25">
      <c r="A322" s="27" t="s">
        <v>37</v>
      </c>
      <c r="B322" s="107" t="s">
        <v>915</v>
      </c>
      <c r="C322" s="122" t="s">
        <v>870</v>
      </c>
      <c r="D322" s="109" t="s">
        <v>37</v>
      </c>
      <c r="E322" s="104"/>
      <c r="F322" s="77">
        <v>0</v>
      </c>
      <c r="G322" s="77">
        <v>0</v>
      </c>
      <c r="H322" s="77">
        <v>0</v>
      </c>
      <c r="I322" s="77">
        <v>0</v>
      </c>
      <c r="J322" s="77">
        <v>0</v>
      </c>
      <c r="K322" s="77">
        <v>0</v>
      </c>
      <c r="L322" s="77">
        <v>0</v>
      </c>
      <c r="M322" s="77">
        <v>0</v>
      </c>
      <c r="N322" s="77">
        <v>0</v>
      </c>
      <c r="O322" s="77">
        <v>0</v>
      </c>
      <c r="P322" s="77">
        <v>0</v>
      </c>
      <c r="Q322" s="77">
        <v>0</v>
      </c>
      <c r="R322" s="77">
        <v>0</v>
      </c>
      <c r="S322" s="77">
        <v>0</v>
      </c>
      <c r="T322" s="77">
        <v>0</v>
      </c>
      <c r="U322" s="77">
        <v>0</v>
      </c>
      <c r="V322" s="77">
        <v>0</v>
      </c>
      <c r="W322" s="77">
        <v>0</v>
      </c>
      <c r="X322" s="77">
        <v>0</v>
      </c>
      <c r="Y322" s="77">
        <v>0</v>
      </c>
      <c r="Z322" s="77">
        <v>0</v>
      </c>
      <c r="AA322" s="77">
        <v>0</v>
      </c>
      <c r="AB322" s="77">
        <v>0</v>
      </c>
      <c r="AC322" s="77">
        <v>0</v>
      </c>
      <c r="AD322" s="77">
        <v>0</v>
      </c>
      <c r="AE322" s="77">
        <v>0</v>
      </c>
      <c r="AF322" s="77">
        <v>0</v>
      </c>
      <c r="AG322" s="77">
        <v>0</v>
      </c>
      <c r="AH322" s="77">
        <v>0</v>
      </c>
      <c r="AI322" s="128" t="s">
        <v>1399</v>
      </c>
      <c r="AJ322" s="128" t="s">
        <v>1399</v>
      </c>
      <c r="AK322" s="104"/>
    </row>
    <row r="323" spans="1:37" ht="20.100000000000001" customHeight="1" x14ac:dyDescent="0.25">
      <c r="A323" s="27" t="s">
        <v>37</v>
      </c>
      <c r="B323" s="107" t="s">
        <v>916</v>
      </c>
      <c r="C323" s="122" t="s">
        <v>872</v>
      </c>
      <c r="D323" s="109" t="s">
        <v>37</v>
      </c>
      <c r="E323" s="104"/>
      <c r="F323" s="77">
        <v>0</v>
      </c>
      <c r="G323" s="77">
        <v>0</v>
      </c>
      <c r="H323" s="77">
        <v>0</v>
      </c>
      <c r="I323" s="77">
        <v>0</v>
      </c>
      <c r="J323" s="77">
        <v>0</v>
      </c>
      <c r="K323" s="77">
        <v>0</v>
      </c>
      <c r="L323" s="77">
        <v>0</v>
      </c>
      <c r="M323" s="77">
        <v>0</v>
      </c>
      <c r="N323" s="77">
        <v>0</v>
      </c>
      <c r="O323" s="77">
        <v>0</v>
      </c>
      <c r="P323" s="77">
        <v>0</v>
      </c>
      <c r="Q323" s="77">
        <v>0</v>
      </c>
      <c r="R323" s="77">
        <v>0</v>
      </c>
      <c r="S323" s="77">
        <v>0</v>
      </c>
      <c r="T323" s="77">
        <v>0</v>
      </c>
      <c r="U323" s="77">
        <v>0</v>
      </c>
      <c r="V323" s="77">
        <v>0</v>
      </c>
      <c r="W323" s="77">
        <v>0</v>
      </c>
      <c r="X323" s="77">
        <v>0</v>
      </c>
      <c r="Y323" s="77">
        <v>0</v>
      </c>
      <c r="Z323" s="77">
        <v>0</v>
      </c>
      <c r="AA323" s="77">
        <v>0</v>
      </c>
      <c r="AB323" s="77">
        <v>0</v>
      </c>
      <c r="AC323" s="77">
        <v>0</v>
      </c>
      <c r="AD323" s="77">
        <v>0</v>
      </c>
      <c r="AE323" s="77">
        <v>0</v>
      </c>
      <c r="AF323" s="77">
        <v>0</v>
      </c>
      <c r="AG323" s="77">
        <v>0</v>
      </c>
      <c r="AH323" s="77">
        <v>0</v>
      </c>
      <c r="AI323" s="128" t="s">
        <v>1399</v>
      </c>
      <c r="AJ323" s="128" t="s">
        <v>1399</v>
      </c>
      <c r="AK323" s="104"/>
    </row>
    <row r="324" spans="1:37" ht="20.100000000000001" customHeight="1" x14ac:dyDescent="0.25">
      <c r="A324" s="27" t="s">
        <v>37</v>
      </c>
      <c r="B324" s="107" t="s">
        <v>12</v>
      </c>
      <c r="C324" s="122" t="s">
        <v>873</v>
      </c>
      <c r="D324" s="109" t="s">
        <v>37</v>
      </c>
      <c r="E324" s="104"/>
      <c r="F324" s="77">
        <v>0</v>
      </c>
      <c r="G324" s="77">
        <v>0</v>
      </c>
      <c r="H324" s="77">
        <v>0</v>
      </c>
      <c r="I324" s="77">
        <v>0</v>
      </c>
      <c r="J324" s="77">
        <v>0</v>
      </c>
      <c r="K324" s="77">
        <v>0</v>
      </c>
      <c r="L324" s="77">
        <v>0</v>
      </c>
      <c r="M324" s="77">
        <v>0</v>
      </c>
      <c r="N324" s="77">
        <v>0</v>
      </c>
      <c r="O324" s="77">
        <v>0</v>
      </c>
      <c r="P324" s="77">
        <v>0</v>
      </c>
      <c r="Q324" s="77">
        <v>0</v>
      </c>
      <c r="R324" s="77">
        <v>0</v>
      </c>
      <c r="S324" s="77">
        <v>0</v>
      </c>
      <c r="T324" s="77">
        <v>0</v>
      </c>
      <c r="U324" s="77">
        <v>0</v>
      </c>
      <c r="V324" s="77">
        <v>0</v>
      </c>
      <c r="W324" s="77">
        <v>0</v>
      </c>
      <c r="X324" s="77">
        <v>0</v>
      </c>
      <c r="Y324" s="77">
        <v>0</v>
      </c>
      <c r="Z324" s="77">
        <v>0</v>
      </c>
      <c r="AA324" s="77">
        <v>0</v>
      </c>
      <c r="AB324" s="77">
        <v>0</v>
      </c>
      <c r="AC324" s="77">
        <v>0</v>
      </c>
      <c r="AD324" s="77">
        <v>0</v>
      </c>
      <c r="AE324" s="77">
        <v>0</v>
      </c>
      <c r="AF324" s="77">
        <v>0</v>
      </c>
      <c r="AG324" s="77">
        <v>0</v>
      </c>
      <c r="AH324" s="77">
        <v>0</v>
      </c>
      <c r="AI324" s="128" t="s">
        <v>1399</v>
      </c>
      <c r="AJ324" s="128" t="s">
        <v>1399</v>
      </c>
      <c r="AK324" s="104"/>
    </row>
    <row r="325" spans="1:37" ht="20.100000000000001" customHeight="1" x14ac:dyDescent="0.25">
      <c r="A325" s="27" t="s">
        <v>37</v>
      </c>
      <c r="B325" s="107" t="s">
        <v>917</v>
      </c>
      <c r="C325" s="122" t="s">
        <v>874</v>
      </c>
      <c r="D325" s="109" t="s">
        <v>37</v>
      </c>
      <c r="E325" s="104"/>
      <c r="F325" s="77">
        <v>0</v>
      </c>
      <c r="G325" s="77">
        <v>0</v>
      </c>
      <c r="H325" s="77">
        <v>9.3020999999999937E-2</v>
      </c>
      <c r="I325" s="77">
        <v>0</v>
      </c>
      <c r="J325" s="77">
        <v>0</v>
      </c>
      <c r="K325" s="77">
        <v>0</v>
      </c>
      <c r="L325" s="77">
        <v>0</v>
      </c>
      <c r="M325" s="77">
        <v>0</v>
      </c>
      <c r="N325" s="77">
        <v>-8.0399999999999999E-2</v>
      </c>
      <c r="O325" s="77">
        <v>0</v>
      </c>
      <c r="P325" s="77">
        <v>0</v>
      </c>
      <c r="Q325" s="77">
        <v>0</v>
      </c>
      <c r="R325" s="77">
        <v>0</v>
      </c>
      <c r="S325" s="77">
        <v>0</v>
      </c>
      <c r="T325" s="77">
        <v>0</v>
      </c>
      <c r="U325" s="77">
        <v>0</v>
      </c>
      <c r="V325" s="77">
        <v>-8.0399999999999999E-2</v>
      </c>
      <c r="W325" s="77">
        <v>0</v>
      </c>
      <c r="X325" s="77">
        <v>0</v>
      </c>
      <c r="Y325" s="77">
        <v>0</v>
      </c>
      <c r="Z325" s="77">
        <v>0</v>
      </c>
      <c r="AA325" s="77">
        <v>0</v>
      </c>
      <c r="AB325" s="77">
        <v>0</v>
      </c>
      <c r="AC325" s="77">
        <v>0</v>
      </c>
      <c r="AD325" s="77">
        <v>0</v>
      </c>
      <c r="AE325" s="77">
        <v>0</v>
      </c>
      <c r="AF325" s="77">
        <v>8.0399999999999999E-2</v>
      </c>
      <c r="AG325" s="77">
        <v>0</v>
      </c>
      <c r="AH325" s="77">
        <v>-8.0399999999999999E-2</v>
      </c>
      <c r="AI325" s="128" t="s">
        <v>1399</v>
      </c>
      <c r="AJ325" s="128" t="s">
        <v>1399</v>
      </c>
      <c r="AK325" s="104"/>
    </row>
    <row r="326" spans="1:37" ht="20.100000000000001" customHeight="1" x14ac:dyDescent="0.25">
      <c r="A326" s="27" t="s">
        <v>104</v>
      </c>
      <c r="B326" s="74" t="s">
        <v>1110</v>
      </c>
      <c r="C326" s="82" t="s">
        <v>571</v>
      </c>
      <c r="D326" s="76" t="s">
        <v>37</v>
      </c>
      <c r="E326" s="41">
        <v>2010300092</v>
      </c>
      <c r="F326" s="77">
        <v>0</v>
      </c>
      <c r="G326" s="77">
        <v>0</v>
      </c>
      <c r="H326" s="77">
        <v>9.3020999999999937E-2</v>
      </c>
      <c r="I326" s="77">
        <v>0</v>
      </c>
      <c r="J326" s="77">
        <v>0</v>
      </c>
      <c r="K326" s="77"/>
      <c r="L326" s="77">
        <v>0</v>
      </c>
      <c r="M326" s="77"/>
      <c r="N326" s="77">
        <v>-8.0399999999999999E-2</v>
      </c>
      <c r="O326" s="77"/>
      <c r="P326" s="77">
        <v>0</v>
      </c>
      <c r="Q326" s="77"/>
      <c r="R326" s="77">
        <v>0</v>
      </c>
      <c r="S326" s="77"/>
      <c r="T326" s="77">
        <v>0</v>
      </c>
      <c r="U326" s="77"/>
      <c r="V326" s="77">
        <v>-8.0399999999999999E-2</v>
      </c>
      <c r="W326" s="77"/>
      <c r="X326" s="77">
        <v>0</v>
      </c>
      <c r="Y326" s="77"/>
      <c r="Z326" s="77">
        <v>0</v>
      </c>
      <c r="AA326" s="77"/>
      <c r="AB326" s="77">
        <v>0</v>
      </c>
      <c r="AC326" s="77"/>
      <c r="AD326" s="77">
        <v>0</v>
      </c>
      <c r="AE326" s="77">
        <v>0</v>
      </c>
      <c r="AF326" s="77">
        <v>8.0399999999999999E-2</v>
      </c>
      <c r="AG326" s="77">
        <v>0</v>
      </c>
      <c r="AH326" s="77">
        <v>-8.0399999999999999E-2</v>
      </c>
      <c r="AI326" s="127"/>
      <c r="AJ326" s="106" t="s">
        <v>1399</v>
      </c>
      <c r="AK326" s="84" t="s">
        <v>718</v>
      </c>
    </row>
    <row r="327" spans="1:37" ht="20.100000000000001" customHeight="1" x14ac:dyDescent="0.25">
      <c r="A327" s="27" t="s">
        <v>37</v>
      </c>
      <c r="B327" s="107" t="s">
        <v>918</v>
      </c>
      <c r="C327" s="122" t="s">
        <v>875</v>
      </c>
      <c r="D327" s="109" t="s">
        <v>37</v>
      </c>
      <c r="E327" s="104"/>
      <c r="F327" s="77">
        <v>0.79015999999999997</v>
      </c>
      <c r="G327" s="77">
        <v>0</v>
      </c>
      <c r="H327" s="77">
        <v>8.0990000000000006E-2</v>
      </c>
      <c r="I327" s="77">
        <v>0.80312094726886474</v>
      </c>
      <c r="J327" s="77">
        <v>5.1241781682536658</v>
      </c>
      <c r="K327" s="77">
        <v>0</v>
      </c>
      <c r="L327" s="77">
        <v>5.1241781682536658</v>
      </c>
      <c r="M327" s="77">
        <v>0</v>
      </c>
      <c r="N327" s="77">
        <v>10.49829566</v>
      </c>
      <c r="O327" s="77">
        <v>0</v>
      </c>
      <c r="P327" s="77">
        <v>0</v>
      </c>
      <c r="Q327" s="77">
        <v>0</v>
      </c>
      <c r="R327" s="77">
        <v>2.0247510000000003E-2</v>
      </c>
      <c r="S327" s="77">
        <v>0</v>
      </c>
      <c r="T327" s="77">
        <v>2.98167684</v>
      </c>
      <c r="U327" s="77">
        <v>0</v>
      </c>
      <c r="V327" s="77">
        <v>3.0107743500000002</v>
      </c>
      <c r="W327" s="77">
        <v>0</v>
      </c>
      <c r="X327" s="77">
        <v>0.35475221000000001</v>
      </c>
      <c r="Y327" s="77">
        <v>0</v>
      </c>
      <c r="Z327" s="77">
        <v>0.37499972000000004</v>
      </c>
      <c r="AA327" s="77">
        <v>0</v>
      </c>
      <c r="AB327" s="77">
        <v>1.7877491182536653</v>
      </c>
      <c r="AC327" s="77">
        <v>0</v>
      </c>
      <c r="AD327" s="77">
        <v>7.092274080000001</v>
      </c>
      <c r="AE327" s="77">
        <v>0</v>
      </c>
      <c r="AF327" s="77">
        <v>3.0774553338411358E-2</v>
      </c>
      <c r="AG327" s="77">
        <v>0</v>
      </c>
      <c r="AH327" s="77">
        <v>5.3741174917463344</v>
      </c>
      <c r="AI327" s="128" t="s">
        <v>1399</v>
      </c>
      <c r="AJ327" s="128">
        <v>2.0487764701549884</v>
      </c>
      <c r="AK327" s="104"/>
    </row>
    <row r="328" spans="1:37" ht="20.100000000000001" customHeight="1" x14ac:dyDescent="0.25">
      <c r="A328" s="27" t="s">
        <v>106</v>
      </c>
      <c r="B328" s="74" t="s">
        <v>1111</v>
      </c>
      <c r="C328" s="82" t="s">
        <v>567</v>
      </c>
      <c r="D328" s="76" t="s">
        <v>37</v>
      </c>
      <c r="E328" s="41">
        <v>2010101099</v>
      </c>
      <c r="F328" s="77">
        <v>5.9900000000000002E-2</v>
      </c>
      <c r="G328" s="77">
        <v>0</v>
      </c>
      <c r="H328" s="77">
        <v>0</v>
      </c>
      <c r="I328" s="77">
        <v>0</v>
      </c>
      <c r="J328" s="77">
        <v>0.44347475198247938</v>
      </c>
      <c r="K328" s="77"/>
      <c r="L328" s="77">
        <v>0.44347475198247938</v>
      </c>
      <c r="M328" s="77"/>
      <c r="N328" s="77">
        <v>0.41270021000000001</v>
      </c>
      <c r="O328" s="77"/>
      <c r="P328" s="77">
        <v>0</v>
      </c>
      <c r="Q328" s="77"/>
      <c r="R328" s="77">
        <v>0</v>
      </c>
      <c r="S328" s="77"/>
      <c r="T328" s="77">
        <v>5.7948E-2</v>
      </c>
      <c r="U328" s="77"/>
      <c r="V328" s="77">
        <v>5.7948E-2</v>
      </c>
      <c r="W328" s="77"/>
      <c r="X328" s="77">
        <v>0.35475221000000001</v>
      </c>
      <c r="Y328" s="77"/>
      <c r="Z328" s="77">
        <v>0.35475221000000001</v>
      </c>
      <c r="AA328" s="77"/>
      <c r="AB328" s="77">
        <v>3.0774541982479364E-2</v>
      </c>
      <c r="AC328" s="77"/>
      <c r="AD328" s="77">
        <v>0</v>
      </c>
      <c r="AE328" s="77">
        <v>0</v>
      </c>
      <c r="AF328" s="77">
        <v>3.0774541982479364E-2</v>
      </c>
      <c r="AG328" s="77">
        <v>0</v>
      </c>
      <c r="AH328" s="77">
        <v>-3.0774541982479364E-2</v>
      </c>
      <c r="AI328" s="127"/>
      <c r="AJ328" s="106">
        <v>0.9306058758815311</v>
      </c>
      <c r="AK328" s="84" t="s">
        <v>1144</v>
      </c>
    </row>
    <row r="329" spans="1:37" ht="20.100000000000001" customHeight="1" x14ac:dyDescent="0.25">
      <c r="A329" s="27" t="s">
        <v>106</v>
      </c>
      <c r="B329" s="74" t="s">
        <v>1111</v>
      </c>
      <c r="C329" s="82" t="s">
        <v>568</v>
      </c>
      <c r="D329" s="76" t="s">
        <v>37</v>
      </c>
      <c r="E329" s="41">
        <v>2010100595</v>
      </c>
      <c r="F329" s="77">
        <v>0.73026000000000002</v>
      </c>
      <c r="G329" s="77">
        <v>0</v>
      </c>
      <c r="H329" s="77">
        <v>0</v>
      </c>
      <c r="I329" s="77">
        <v>0</v>
      </c>
      <c r="J329" s="77">
        <v>0</v>
      </c>
      <c r="K329" s="77"/>
      <c r="L329" s="77">
        <v>0</v>
      </c>
      <c r="M329" s="77"/>
      <c r="N329" s="77">
        <v>0</v>
      </c>
      <c r="O329" s="77"/>
      <c r="P329" s="77">
        <v>0</v>
      </c>
      <c r="Q329" s="77"/>
      <c r="R329" s="77">
        <v>0</v>
      </c>
      <c r="S329" s="77"/>
      <c r="T329" s="77">
        <v>0</v>
      </c>
      <c r="U329" s="77"/>
      <c r="V329" s="77">
        <v>0</v>
      </c>
      <c r="W329" s="77"/>
      <c r="X329" s="77">
        <v>0</v>
      </c>
      <c r="Y329" s="77"/>
      <c r="Z329" s="77">
        <v>0</v>
      </c>
      <c r="AA329" s="77"/>
      <c r="AB329" s="77">
        <v>0</v>
      </c>
      <c r="AC329" s="77"/>
      <c r="AD329" s="77">
        <v>0</v>
      </c>
      <c r="AE329" s="77">
        <v>0</v>
      </c>
      <c r="AF329" s="77">
        <v>0</v>
      </c>
      <c r="AG329" s="77">
        <v>0</v>
      </c>
      <c r="AH329" s="77">
        <v>0</v>
      </c>
      <c r="AI329" s="127"/>
      <c r="AJ329" s="106" t="s">
        <v>1399</v>
      </c>
      <c r="AK329" s="84">
        <v>0</v>
      </c>
    </row>
    <row r="330" spans="1:37" ht="20.100000000000001" customHeight="1" x14ac:dyDescent="0.25">
      <c r="A330" s="27" t="s">
        <v>104</v>
      </c>
      <c r="B330" s="74" t="s">
        <v>1111</v>
      </c>
      <c r="C330" s="82" t="s">
        <v>578</v>
      </c>
      <c r="D330" s="76" t="s">
        <v>37</v>
      </c>
      <c r="E330" s="41">
        <v>2010201076</v>
      </c>
      <c r="F330" s="77">
        <v>0</v>
      </c>
      <c r="G330" s="77">
        <v>0</v>
      </c>
      <c r="H330" s="77">
        <v>8.0990000000000006E-2</v>
      </c>
      <c r="I330" s="77">
        <v>0</v>
      </c>
      <c r="J330" s="77">
        <v>0</v>
      </c>
      <c r="K330" s="77"/>
      <c r="L330" s="77">
        <v>0</v>
      </c>
      <c r="M330" s="77"/>
      <c r="N330" s="77">
        <v>8.0990000000000006E-2</v>
      </c>
      <c r="O330" s="77"/>
      <c r="P330" s="77">
        <v>0</v>
      </c>
      <c r="Q330" s="77"/>
      <c r="R330" s="77">
        <v>2.0247510000000003E-2</v>
      </c>
      <c r="S330" s="77"/>
      <c r="T330" s="77">
        <v>0</v>
      </c>
      <c r="U330" s="77"/>
      <c r="V330" s="77">
        <v>2.024751E-2</v>
      </c>
      <c r="W330" s="77"/>
      <c r="X330" s="77">
        <v>0</v>
      </c>
      <c r="Y330" s="77"/>
      <c r="Z330" s="77">
        <v>2.0247510000000003E-2</v>
      </c>
      <c r="AA330" s="77"/>
      <c r="AB330" s="77">
        <v>0</v>
      </c>
      <c r="AC330" s="77"/>
      <c r="AD330" s="77">
        <v>2.024747E-2</v>
      </c>
      <c r="AE330" s="77">
        <v>0</v>
      </c>
      <c r="AF330" s="77">
        <v>0</v>
      </c>
      <c r="AG330" s="77">
        <v>0</v>
      </c>
      <c r="AH330" s="77">
        <v>8.0990000000000006E-2</v>
      </c>
      <c r="AI330" s="127"/>
      <c r="AJ330" s="106" t="s">
        <v>1399</v>
      </c>
      <c r="AK330" s="84" t="s">
        <v>748</v>
      </c>
    </row>
    <row r="331" spans="1:37" ht="20.100000000000001" customHeight="1" x14ac:dyDescent="0.25">
      <c r="A331" s="27" t="s">
        <v>106</v>
      </c>
      <c r="B331" s="74" t="s">
        <v>1111</v>
      </c>
      <c r="C331" s="82" t="s">
        <v>785</v>
      </c>
      <c r="D331" s="76" t="s">
        <v>37</v>
      </c>
      <c r="E331" s="41">
        <v>2010001686</v>
      </c>
      <c r="F331" s="77">
        <v>0</v>
      </c>
      <c r="G331" s="77">
        <v>0</v>
      </c>
      <c r="H331" s="77">
        <v>0</v>
      </c>
      <c r="I331" s="77">
        <v>0</v>
      </c>
      <c r="J331" s="77">
        <v>0</v>
      </c>
      <c r="K331" s="77"/>
      <c r="L331" s="77">
        <v>0</v>
      </c>
      <c r="M331" s="77"/>
      <c r="N331" s="77">
        <v>5.2588656</v>
      </c>
      <c r="O331" s="77"/>
      <c r="P331" s="77">
        <v>0</v>
      </c>
      <c r="Q331" s="77"/>
      <c r="R331" s="77">
        <v>0</v>
      </c>
      <c r="S331" s="77"/>
      <c r="T331" s="77">
        <v>0</v>
      </c>
      <c r="U331" s="77"/>
      <c r="V331" s="77">
        <v>0</v>
      </c>
      <c r="W331" s="77"/>
      <c r="X331" s="77">
        <v>0</v>
      </c>
      <c r="Y331" s="77"/>
      <c r="Z331" s="77">
        <v>0</v>
      </c>
      <c r="AA331" s="77"/>
      <c r="AB331" s="77">
        <v>0</v>
      </c>
      <c r="AC331" s="77"/>
      <c r="AD331" s="77">
        <v>5.2588656</v>
      </c>
      <c r="AE331" s="77">
        <v>0</v>
      </c>
      <c r="AF331" s="77">
        <v>0</v>
      </c>
      <c r="AG331" s="77">
        <v>0</v>
      </c>
      <c r="AH331" s="77">
        <v>5.2588656</v>
      </c>
      <c r="AI331" s="127"/>
      <c r="AJ331" s="106" t="s">
        <v>1399</v>
      </c>
      <c r="AK331" s="84" t="s">
        <v>1309</v>
      </c>
    </row>
    <row r="332" spans="1:37" ht="20.100000000000001" customHeight="1" x14ac:dyDescent="0.25">
      <c r="A332" s="27" t="s">
        <v>106</v>
      </c>
      <c r="B332" s="74" t="s">
        <v>1111</v>
      </c>
      <c r="C332" s="82" t="s">
        <v>1331</v>
      </c>
      <c r="D332" s="76" t="s">
        <v>37</v>
      </c>
      <c r="E332" s="41">
        <v>2010201671</v>
      </c>
      <c r="F332" s="77">
        <v>0</v>
      </c>
      <c r="G332" s="77">
        <v>0</v>
      </c>
      <c r="H332" s="77">
        <v>0</v>
      </c>
      <c r="I332" s="77">
        <v>2.247200110133047E-2</v>
      </c>
      <c r="J332" s="77">
        <v>0.14110169491525401</v>
      </c>
      <c r="K332" s="77"/>
      <c r="L332" s="77">
        <v>0.14110169491525401</v>
      </c>
      <c r="M332" s="77"/>
      <c r="N332" s="77">
        <v>0.14110169</v>
      </c>
      <c r="O332" s="77"/>
      <c r="P332" s="77">
        <v>0</v>
      </c>
      <c r="Q332" s="77"/>
      <c r="R332" s="77">
        <v>0</v>
      </c>
      <c r="S332" s="77"/>
      <c r="T332" s="77">
        <v>0</v>
      </c>
      <c r="U332" s="77"/>
      <c r="V332" s="77">
        <v>0</v>
      </c>
      <c r="W332" s="77"/>
      <c r="X332" s="77">
        <v>0</v>
      </c>
      <c r="Y332" s="77"/>
      <c r="Z332" s="77">
        <v>0</v>
      </c>
      <c r="AA332" s="77"/>
      <c r="AB332" s="77">
        <v>0.14110169491525401</v>
      </c>
      <c r="AC332" s="77"/>
      <c r="AD332" s="77">
        <v>0.14110169</v>
      </c>
      <c r="AE332" s="77">
        <v>0</v>
      </c>
      <c r="AF332" s="77">
        <v>4.9152540093633235E-9</v>
      </c>
      <c r="AG332" s="77">
        <v>0</v>
      </c>
      <c r="AH332" s="77">
        <v>-4.9152540093633235E-9</v>
      </c>
      <c r="AI332" s="127"/>
      <c r="AJ332" s="106">
        <v>0.99999996516516676</v>
      </c>
      <c r="AK332" s="84">
        <v>0</v>
      </c>
    </row>
    <row r="333" spans="1:37" ht="20.100000000000001" customHeight="1" x14ac:dyDescent="0.25">
      <c r="A333" s="27" t="s">
        <v>106</v>
      </c>
      <c r="B333" s="74" t="s">
        <v>1111</v>
      </c>
      <c r="C333" s="82" t="s">
        <v>1332</v>
      </c>
      <c r="D333" s="76" t="s">
        <v>37</v>
      </c>
      <c r="E333" s="41">
        <v>2010201672</v>
      </c>
      <c r="F333" s="77">
        <v>0</v>
      </c>
      <c r="G333" s="77">
        <v>0</v>
      </c>
      <c r="H333" s="77">
        <v>0</v>
      </c>
      <c r="I333" s="77">
        <v>2.1676260700152879E-2</v>
      </c>
      <c r="J333" s="77">
        <v>0.13313559322033899</v>
      </c>
      <c r="K333" s="77"/>
      <c r="L333" s="77">
        <v>0.13313559322033899</v>
      </c>
      <c r="M333" s="77"/>
      <c r="N333" s="77">
        <v>0.13313559</v>
      </c>
      <c r="O333" s="77"/>
      <c r="P333" s="77">
        <v>0</v>
      </c>
      <c r="Q333" s="77"/>
      <c r="R333" s="77">
        <v>0</v>
      </c>
      <c r="S333" s="77"/>
      <c r="T333" s="77">
        <v>0</v>
      </c>
      <c r="U333" s="77"/>
      <c r="V333" s="77">
        <v>0</v>
      </c>
      <c r="W333" s="77"/>
      <c r="X333" s="77">
        <v>0</v>
      </c>
      <c r="Y333" s="77"/>
      <c r="Z333" s="77">
        <v>0</v>
      </c>
      <c r="AA333" s="77"/>
      <c r="AB333" s="77">
        <v>0.13313559322033899</v>
      </c>
      <c r="AC333" s="77"/>
      <c r="AD333" s="77">
        <v>0.13313559</v>
      </c>
      <c r="AE333" s="77">
        <v>0</v>
      </c>
      <c r="AF333" s="77">
        <v>3.2203389954688078E-9</v>
      </c>
      <c r="AG333" s="77">
        <v>0</v>
      </c>
      <c r="AH333" s="77">
        <v>-3.2203389954688078E-9</v>
      </c>
      <c r="AI333" s="127"/>
      <c r="AJ333" s="106">
        <v>0.99999997581158484</v>
      </c>
      <c r="AK333" s="84">
        <v>0</v>
      </c>
    </row>
    <row r="334" spans="1:37" ht="20.100000000000001" customHeight="1" x14ac:dyDescent="0.25">
      <c r="A334" s="27" t="s">
        <v>106</v>
      </c>
      <c r="B334" s="74" t="s">
        <v>1111</v>
      </c>
      <c r="C334" s="82" t="s">
        <v>1333</v>
      </c>
      <c r="D334" s="76" t="s">
        <v>37</v>
      </c>
      <c r="E334" s="41">
        <v>2010201673</v>
      </c>
      <c r="F334" s="77">
        <v>0</v>
      </c>
      <c r="G334" s="77">
        <v>0</v>
      </c>
      <c r="H334" s="77">
        <v>0</v>
      </c>
      <c r="I334" s="77">
        <v>0.13943595918292068</v>
      </c>
      <c r="J334" s="77">
        <v>0.89699152542372873</v>
      </c>
      <c r="K334" s="77"/>
      <c r="L334" s="77">
        <v>0.89699152542372873</v>
      </c>
      <c r="M334" s="77"/>
      <c r="N334" s="77">
        <v>0.89699152999999998</v>
      </c>
      <c r="O334" s="77"/>
      <c r="P334" s="77">
        <v>0</v>
      </c>
      <c r="Q334" s="77"/>
      <c r="R334" s="77">
        <v>0</v>
      </c>
      <c r="S334" s="77"/>
      <c r="T334" s="77">
        <v>0</v>
      </c>
      <c r="U334" s="77"/>
      <c r="V334" s="77">
        <v>0</v>
      </c>
      <c r="W334" s="77"/>
      <c r="X334" s="77">
        <v>0</v>
      </c>
      <c r="Y334" s="77"/>
      <c r="Z334" s="77">
        <v>0</v>
      </c>
      <c r="AA334" s="77"/>
      <c r="AB334" s="77">
        <v>0.89699152542372873</v>
      </c>
      <c r="AC334" s="77"/>
      <c r="AD334" s="77">
        <v>0.89699152999999998</v>
      </c>
      <c r="AE334" s="77">
        <v>0</v>
      </c>
      <c r="AF334" s="77">
        <v>0</v>
      </c>
      <c r="AG334" s="77">
        <v>0</v>
      </c>
      <c r="AH334" s="77">
        <v>4.5762712508334857E-9</v>
      </c>
      <c r="AI334" s="127"/>
      <c r="AJ334" s="106">
        <v>1.0000000051017999</v>
      </c>
      <c r="AK334" s="84">
        <v>0</v>
      </c>
    </row>
    <row r="335" spans="1:37" ht="20.100000000000001" customHeight="1" x14ac:dyDescent="0.25">
      <c r="A335" s="27" t="s">
        <v>106</v>
      </c>
      <c r="B335" s="74" t="s">
        <v>1111</v>
      </c>
      <c r="C335" s="82" t="s">
        <v>1334</v>
      </c>
      <c r="D335" s="76" t="s">
        <v>37</v>
      </c>
      <c r="E335" s="41">
        <v>2010201674</v>
      </c>
      <c r="F335" s="77">
        <v>0</v>
      </c>
      <c r="G335" s="77">
        <v>0</v>
      </c>
      <c r="H335" s="77">
        <v>0</v>
      </c>
      <c r="I335" s="77">
        <v>8.4440871987471761E-3</v>
      </c>
      <c r="J335" s="77">
        <v>5.1635593220338984E-2</v>
      </c>
      <c r="K335" s="77"/>
      <c r="L335" s="77">
        <v>5.1635593220338984E-2</v>
      </c>
      <c r="M335" s="77"/>
      <c r="N335" s="77">
        <v>5.1635589999999995E-2</v>
      </c>
      <c r="O335" s="77"/>
      <c r="P335" s="77">
        <v>0</v>
      </c>
      <c r="Q335" s="77"/>
      <c r="R335" s="77">
        <v>0</v>
      </c>
      <c r="S335" s="77"/>
      <c r="T335" s="77">
        <v>0</v>
      </c>
      <c r="U335" s="77"/>
      <c r="V335" s="77">
        <v>0</v>
      </c>
      <c r="W335" s="77"/>
      <c r="X335" s="77">
        <v>0</v>
      </c>
      <c r="Y335" s="77"/>
      <c r="Z335" s="77">
        <v>0</v>
      </c>
      <c r="AA335" s="77"/>
      <c r="AB335" s="77">
        <v>5.1635593220338984E-2</v>
      </c>
      <c r="AC335" s="77"/>
      <c r="AD335" s="77">
        <v>5.1635589999999995E-2</v>
      </c>
      <c r="AE335" s="77">
        <v>0</v>
      </c>
      <c r="AF335" s="77">
        <v>3.2203389885299138E-9</v>
      </c>
      <c r="AG335" s="77">
        <v>0</v>
      </c>
      <c r="AH335" s="77">
        <v>-3.2203389885299138E-9</v>
      </c>
      <c r="AI335" s="127"/>
      <c r="AJ335" s="106">
        <v>0.9999999376333496</v>
      </c>
      <c r="AK335" s="84">
        <v>0</v>
      </c>
    </row>
    <row r="336" spans="1:37" ht="20.100000000000001" customHeight="1" x14ac:dyDescent="0.25">
      <c r="A336" s="27" t="s">
        <v>106</v>
      </c>
      <c r="B336" s="74" t="s">
        <v>1111</v>
      </c>
      <c r="C336" s="82" t="s">
        <v>1335</v>
      </c>
      <c r="D336" s="76" t="s">
        <v>37</v>
      </c>
      <c r="E336" s="41">
        <v>2010201675</v>
      </c>
      <c r="F336" s="77">
        <v>0</v>
      </c>
      <c r="G336" s="77">
        <v>0</v>
      </c>
      <c r="H336" s="77">
        <v>0</v>
      </c>
      <c r="I336" s="77">
        <v>9.4532773361331937E-2</v>
      </c>
      <c r="J336" s="77">
        <v>0.53411016949152545</v>
      </c>
      <c r="K336" s="77"/>
      <c r="L336" s="77">
        <v>0.53411016949152545</v>
      </c>
      <c r="M336" s="77"/>
      <c r="N336" s="77">
        <v>0.53411017000000005</v>
      </c>
      <c r="O336" s="77"/>
      <c r="P336" s="77">
        <v>0</v>
      </c>
      <c r="Q336" s="77"/>
      <c r="R336" s="77">
        <v>0</v>
      </c>
      <c r="S336" s="77"/>
      <c r="T336" s="77">
        <v>0</v>
      </c>
      <c r="U336" s="77"/>
      <c r="V336" s="77">
        <v>0</v>
      </c>
      <c r="W336" s="77"/>
      <c r="X336" s="77">
        <v>0</v>
      </c>
      <c r="Y336" s="77"/>
      <c r="Z336" s="77">
        <v>0</v>
      </c>
      <c r="AA336" s="77"/>
      <c r="AB336" s="77">
        <v>0.53411016949152545</v>
      </c>
      <c r="AC336" s="77"/>
      <c r="AD336" s="77">
        <v>0.53411017000000005</v>
      </c>
      <c r="AE336" s="77">
        <v>0</v>
      </c>
      <c r="AF336" s="77">
        <v>0</v>
      </c>
      <c r="AG336" s="77">
        <v>0</v>
      </c>
      <c r="AH336" s="77">
        <v>5.0847459576175424E-10</v>
      </c>
      <c r="AI336" s="127"/>
      <c r="AJ336" s="106">
        <v>1.0000000009520031</v>
      </c>
      <c r="AK336" s="84">
        <v>0</v>
      </c>
    </row>
    <row r="337" spans="1:37" ht="20.100000000000001" customHeight="1" x14ac:dyDescent="0.25">
      <c r="A337" s="27" t="s">
        <v>106</v>
      </c>
      <c r="B337" s="74" t="s">
        <v>1111</v>
      </c>
      <c r="C337" s="82" t="s">
        <v>1336</v>
      </c>
      <c r="D337" s="76" t="s">
        <v>37</v>
      </c>
      <c r="E337" s="41">
        <v>2010201676</v>
      </c>
      <c r="F337" s="77">
        <v>0</v>
      </c>
      <c r="G337" s="77">
        <v>0</v>
      </c>
      <c r="H337" s="77">
        <v>0</v>
      </c>
      <c r="I337" s="77">
        <v>0.51655986572438162</v>
      </c>
      <c r="J337" s="77">
        <v>2.9237288399999999</v>
      </c>
      <c r="K337" s="77"/>
      <c r="L337" s="77">
        <v>2.9237288399999999</v>
      </c>
      <c r="M337" s="77"/>
      <c r="N337" s="77">
        <v>2.9325788400000001</v>
      </c>
      <c r="O337" s="77"/>
      <c r="P337" s="77">
        <v>0</v>
      </c>
      <c r="Q337" s="77"/>
      <c r="R337" s="77">
        <v>0</v>
      </c>
      <c r="S337" s="77"/>
      <c r="T337" s="77">
        <v>2.9237288399999999</v>
      </c>
      <c r="U337" s="77"/>
      <c r="V337" s="77">
        <v>2.9325788400000001</v>
      </c>
      <c r="W337" s="77"/>
      <c r="X337" s="77">
        <v>0</v>
      </c>
      <c r="Y337" s="77"/>
      <c r="Z337" s="77">
        <v>0</v>
      </c>
      <c r="AA337" s="77"/>
      <c r="AB337" s="77">
        <v>0</v>
      </c>
      <c r="AC337" s="77"/>
      <c r="AD337" s="77">
        <v>0</v>
      </c>
      <c r="AE337" s="77">
        <v>0</v>
      </c>
      <c r="AF337" s="77">
        <v>0</v>
      </c>
      <c r="AG337" s="77">
        <v>0</v>
      </c>
      <c r="AH337" s="77">
        <v>8.8500000000002466E-3</v>
      </c>
      <c r="AI337" s="127"/>
      <c r="AJ337" s="106">
        <v>1.003026956494365</v>
      </c>
      <c r="AK337" s="84" t="s">
        <v>1337</v>
      </c>
    </row>
    <row r="338" spans="1:37" ht="20.100000000000001" customHeight="1" x14ac:dyDescent="0.25">
      <c r="A338" s="27" t="s">
        <v>106</v>
      </c>
      <c r="B338" s="74" t="s">
        <v>1111</v>
      </c>
      <c r="C338" s="82" t="s">
        <v>1343</v>
      </c>
      <c r="D338" s="76" t="s">
        <v>37</v>
      </c>
      <c r="E338" s="41">
        <v>2010101880</v>
      </c>
      <c r="F338" s="77">
        <v>0</v>
      </c>
      <c r="G338" s="77">
        <v>0</v>
      </c>
      <c r="H338" s="77">
        <v>0</v>
      </c>
      <c r="I338" s="77">
        <v>0</v>
      </c>
      <c r="J338" s="77">
        <v>0</v>
      </c>
      <c r="K338" s="77"/>
      <c r="L338" s="77">
        <v>0</v>
      </c>
      <c r="M338" s="77"/>
      <c r="N338" s="77">
        <v>5.6186440000000004E-2</v>
      </c>
      <c r="O338" s="77"/>
      <c r="P338" s="77">
        <v>0</v>
      </c>
      <c r="Q338" s="77"/>
      <c r="R338" s="77">
        <v>0</v>
      </c>
      <c r="S338" s="77"/>
      <c r="T338" s="77">
        <v>0</v>
      </c>
      <c r="U338" s="77"/>
      <c r="V338" s="77">
        <v>0</v>
      </c>
      <c r="W338" s="77"/>
      <c r="X338" s="77">
        <v>0</v>
      </c>
      <c r="Y338" s="77"/>
      <c r="Z338" s="77">
        <v>0</v>
      </c>
      <c r="AA338" s="77"/>
      <c r="AB338" s="77">
        <v>0</v>
      </c>
      <c r="AC338" s="77"/>
      <c r="AD338" s="77">
        <v>5.6186440000000004E-2</v>
      </c>
      <c r="AE338" s="77">
        <v>0</v>
      </c>
      <c r="AF338" s="77">
        <v>0</v>
      </c>
      <c r="AG338" s="77">
        <v>0</v>
      </c>
      <c r="AH338" s="77">
        <v>5.6186440000000004E-2</v>
      </c>
      <c r="AI338" s="127"/>
      <c r="AJ338" s="106" t="s">
        <v>1399</v>
      </c>
      <c r="AK338" s="84" t="s">
        <v>1344</v>
      </c>
    </row>
    <row r="339" spans="1:37" ht="20.100000000000001" customHeight="1" x14ac:dyDescent="0.25">
      <c r="A339" s="27" t="s">
        <v>38</v>
      </c>
      <c r="B339" s="101" t="s">
        <v>919</v>
      </c>
      <c r="C339" s="121" t="s">
        <v>920</v>
      </c>
      <c r="D339" s="103" t="s">
        <v>38</v>
      </c>
      <c r="E339" s="104"/>
      <c r="F339" s="77">
        <v>44.90257915254238</v>
      </c>
      <c r="G339" s="77">
        <v>0</v>
      </c>
      <c r="H339" s="77">
        <v>1464.0225</v>
      </c>
      <c r="I339" s="77">
        <v>0</v>
      </c>
      <c r="J339" s="77">
        <v>802.60079999999982</v>
      </c>
      <c r="K339" s="77">
        <v>0</v>
      </c>
      <c r="L339" s="77">
        <v>636.75300000000004</v>
      </c>
      <c r="M339" s="77">
        <v>0</v>
      </c>
      <c r="N339" s="77">
        <v>474.28170000000006</v>
      </c>
      <c r="O339" s="77">
        <v>0</v>
      </c>
      <c r="P339" s="77">
        <v>2.8489999999999998</v>
      </c>
      <c r="Q339" s="77">
        <v>0</v>
      </c>
      <c r="R339" s="77">
        <v>4.1280000000000001</v>
      </c>
      <c r="S339" s="77">
        <v>0</v>
      </c>
      <c r="T339" s="77">
        <v>7.032</v>
      </c>
      <c r="U339" s="77">
        <v>0</v>
      </c>
      <c r="V339" s="77">
        <v>8.8221000000000007</v>
      </c>
      <c r="W339" s="77">
        <v>0</v>
      </c>
      <c r="X339" s="77">
        <v>19.564</v>
      </c>
      <c r="Y339" s="77">
        <v>0</v>
      </c>
      <c r="Z339" s="77">
        <v>22.978999999999999</v>
      </c>
      <c r="AA339" s="77">
        <v>0</v>
      </c>
      <c r="AB339" s="77">
        <v>607.30800000000011</v>
      </c>
      <c r="AC339" s="77">
        <v>0</v>
      </c>
      <c r="AD339" s="77">
        <v>438.35260000000005</v>
      </c>
      <c r="AE339" s="77">
        <v>0</v>
      </c>
      <c r="AF339" s="77">
        <v>338.70379999999994</v>
      </c>
      <c r="AG339" s="77">
        <v>0</v>
      </c>
      <c r="AH339" s="77">
        <v>-162.47129999999999</v>
      </c>
      <c r="AI339" s="128" t="s">
        <v>1399</v>
      </c>
      <c r="AJ339" s="128">
        <v>0.74484407611742709</v>
      </c>
      <c r="AK339" s="104"/>
    </row>
    <row r="340" spans="1:37" ht="20.100000000000001" customHeight="1" x14ac:dyDescent="0.25">
      <c r="A340" s="27" t="s">
        <v>38</v>
      </c>
      <c r="B340" s="107" t="s">
        <v>24</v>
      </c>
      <c r="C340" s="122" t="s">
        <v>789</v>
      </c>
      <c r="D340" s="109" t="s">
        <v>38</v>
      </c>
      <c r="E340" s="104"/>
      <c r="F340" s="77">
        <v>0</v>
      </c>
      <c r="G340" s="77">
        <v>0</v>
      </c>
      <c r="H340" s="77">
        <v>1434.4345000000001</v>
      </c>
      <c r="I340" s="77">
        <v>0</v>
      </c>
      <c r="J340" s="77">
        <v>2.68</v>
      </c>
      <c r="K340" s="77">
        <v>0</v>
      </c>
      <c r="L340" s="77">
        <v>1.34</v>
      </c>
      <c r="M340" s="77">
        <v>0</v>
      </c>
      <c r="N340" s="77">
        <v>6.4981</v>
      </c>
      <c r="O340" s="77">
        <v>0</v>
      </c>
      <c r="P340" s="77">
        <v>0</v>
      </c>
      <c r="Q340" s="77">
        <v>0</v>
      </c>
      <c r="R340" s="77">
        <v>1.2789999999999999</v>
      </c>
      <c r="S340" s="77">
        <v>0</v>
      </c>
      <c r="T340" s="77">
        <v>0</v>
      </c>
      <c r="U340" s="77">
        <v>0</v>
      </c>
      <c r="V340" s="77">
        <v>1.8940999999999999</v>
      </c>
      <c r="W340" s="77">
        <v>0</v>
      </c>
      <c r="X340" s="77">
        <v>0</v>
      </c>
      <c r="Y340" s="77">
        <v>0</v>
      </c>
      <c r="Z340" s="77">
        <v>1.3619999999999999</v>
      </c>
      <c r="AA340" s="77">
        <v>0</v>
      </c>
      <c r="AB340" s="77">
        <v>1.34</v>
      </c>
      <c r="AC340" s="77">
        <v>0</v>
      </c>
      <c r="AD340" s="77">
        <v>1.9630000000000001</v>
      </c>
      <c r="AE340" s="77">
        <v>0</v>
      </c>
      <c r="AF340" s="77">
        <v>1.234</v>
      </c>
      <c r="AG340" s="77">
        <v>0</v>
      </c>
      <c r="AH340" s="77">
        <v>5.1581000000000001</v>
      </c>
      <c r="AI340" s="128" t="s">
        <v>1399</v>
      </c>
      <c r="AJ340" s="128">
        <v>4.8493283582089548</v>
      </c>
      <c r="AK340" s="104"/>
    </row>
    <row r="341" spans="1:37" ht="20.100000000000001" customHeight="1" x14ac:dyDescent="0.25">
      <c r="A341" s="27" t="s">
        <v>38</v>
      </c>
      <c r="B341" s="107" t="s">
        <v>921</v>
      </c>
      <c r="C341" s="122" t="s">
        <v>790</v>
      </c>
      <c r="D341" s="109" t="s">
        <v>38</v>
      </c>
      <c r="E341" s="104"/>
      <c r="F341" s="77">
        <v>0</v>
      </c>
      <c r="G341" s="77">
        <v>0</v>
      </c>
      <c r="H341" s="77">
        <v>1434.4345000000001</v>
      </c>
      <c r="I341" s="77">
        <v>0</v>
      </c>
      <c r="J341" s="77">
        <v>2.68</v>
      </c>
      <c r="K341" s="77">
        <v>0</v>
      </c>
      <c r="L341" s="77">
        <v>1.34</v>
      </c>
      <c r="M341" s="77">
        <v>0</v>
      </c>
      <c r="N341" s="77">
        <v>6.4981</v>
      </c>
      <c r="O341" s="77">
        <v>0</v>
      </c>
      <c r="P341" s="77">
        <v>0</v>
      </c>
      <c r="Q341" s="77">
        <v>0</v>
      </c>
      <c r="R341" s="77">
        <v>1.2789999999999999</v>
      </c>
      <c r="S341" s="77">
        <v>0</v>
      </c>
      <c r="T341" s="77">
        <v>0</v>
      </c>
      <c r="U341" s="77">
        <v>0</v>
      </c>
      <c r="V341" s="77">
        <v>1.8940999999999999</v>
      </c>
      <c r="W341" s="77">
        <v>0</v>
      </c>
      <c r="X341" s="77">
        <v>0</v>
      </c>
      <c r="Y341" s="77">
        <v>0</v>
      </c>
      <c r="Z341" s="77">
        <v>1.3619999999999999</v>
      </c>
      <c r="AA341" s="77">
        <v>0</v>
      </c>
      <c r="AB341" s="77">
        <v>1.34</v>
      </c>
      <c r="AC341" s="77">
        <v>0</v>
      </c>
      <c r="AD341" s="77">
        <v>1.9630000000000001</v>
      </c>
      <c r="AE341" s="77">
        <v>0</v>
      </c>
      <c r="AF341" s="77">
        <v>1.234</v>
      </c>
      <c r="AG341" s="77">
        <v>0</v>
      </c>
      <c r="AH341" s="77">
        <v>5.1581000000000001</v>
      </c>
      <c r="AI341" s="128" t="s">
        <v>1399</v>
      </c>
      <c r="AJ341" s="128">
        <v>4.8493283582089548</v>
      </c>
      <c r="AK341" s="104"/>
    </row>
    <row r="342" spans="1:37" ht="20.100000000000001" customHeight="1" x14ac:dyDescent="0.25">
      <c r="A342" s="27" t="s">
        <v>38</v>
      </c>
      <c r="B342" s="107" t="s">
        <v>922</v>
      </c>
      <c r="C342" s="122" t="s">
        <v>792</v>
      </c>
      <c r="D342" s="109" t="s">
        <v>38</v>
      </c>
      <c r="E342" s="104"/>
      <c r="F342" s="77">
        <v>0</v>
      </c>
      <c r="G342" s="77">
        <v>0</v>
      </c>
      <c r="H342" s="77">
        <v>8.3270000000000017</v>
      </c>
      <c r="I342" s="77">
        <v>0</v>
      </c>
      <c r="J342" s="77">
        <v>1.34</v>
      </c>
      <c r="K342" s="77">
        <v>0</v>
      </c>
      <c r="L342" s="77">
        <v>1.34</v>
      </c>
      <c r="M342" s="77">
        <v>0</v>
      </c>
      <c r="N342" s="77">
        <v>4.4323999999999995</v>
      </c>
      <c r="O342" s="77">
        <v>0</v>
      </c>
      <c r="P342" s="77">
        <v>0</v>
      </c>
      <c r="Q342" s="77">
        <v>0</v>
      </c>
      <c r="R342" s="77">
        <v>0.20199999999999996</v>
      </c>
      <c r="S342" s="77">
        <v>0</v>
      </c>
      <c r="T342" s="77">
        <v>0</v>
      </c>
      <c r="U342" s="77">
        <v>0</v>
      </c>
      <c r="V342" s="77">
        <v>1.2333999999999998</v>
      </c>
      <c r="W342" s="77">
        <v>0</v>
      </c>
      <c r="X342" s="77">
        <v>0</v>
      </c>
      <c r="Y342" s="77">
        <v>0</v>
      </c>
      <c r="Z342" s="77">
        <v>1.1639999999999999</v>
      </c>
      <c r="AA342" s="77">
        <v>0</v>
      </c>
      <c r="AB342" s="77">
        <v>1.34</v>
      </c>
      <c r="AC342" s="77">
        <v>0</v>
      </c>
      <c r="AD342" s="77">
        <v>1.833</v>
      </c>
      <c r="AE342" s="77">
        <v>0</v>
      </c>
      <c r="AF342" s="77">
        <v>0</v>
      </c>
      <c r="AG342" s="77">
        <v>0</v>
      </c>
      <c r="AH342" s="77">
        <v>3.0923999999999996</v>
      </c>
      <c r="AI342" s="128" t="s">
        <v>1399</v>
      </c>
      <c r="AJ342" s="128">
        <v>3.3077611940298501</v>
      </c>
      <c r="AK342" s="104"/>
    </row>
    <row r="343" spans="1:37" ht="20.100000000000001" customHeight="1" x14ac:dyDescent="0.25">
      <c r="A343" s="27" t="s">
        <v>115</v>
      </c>
      <c r="B343" s="74" t="s">
        <v>1112</v>
      </c>
      <c r="C343" s="82" t="s">
        <v>1214</v>
      </c>
      <c r="D343" s="76" t="s">
        <v>38</v>
      </c>
      <c r="E343" s="41">
        <v>3020200404</v>
      </c>
      <c r="F343" s="77">
        <v>0</v>
      </c>
      <c r="G343" s="77">
        <v>0</v>
      </c>
      <c r="H343" s="77">
        <v>8.3270000000000017</v>
      </c>
      <c r="I343" s="77">
        <v>0</v>
      </c>
      <c r="J343" s="77">
        <v>1.34</v>
      </c>
      <c r="K343" s="77"/>
      <c r="L343" s="77">
        <v>1.34</v>
      </c>
      <c r="M343" s="77"/>
      <c r="N343" s="77">
        <v>4.4323999999999995</v>
      </c>
      <c r="O343" s="77"/>
      <c r="P343" s="77">
        <v>0</v>
      </c>
      <c r="Q343" s="77"/>
      <c r="R343" s="77">
        <v>0.20199999999999996</v>
      </c>
      <c r="S343" s="77"/>
      <c r="T343" s="77">
        <v>0</v>
      </c>
      <c r="U343" s="77"/>
      <c r="V343" s="77">
        <v>1.2333999999999998</v>
      </c>
      <c r="W343" s="77"/>
      <c r="X343" s="77">
        <v>0</v>
      </c>
      <c r="Y343" s="77"/>
      <c r="Z343" s="77">
        <v>1.1639999999999999</v>
      </c>
      <c r="AA343" s="77"/>
      <c r="AB343" s="77">
        <v>1.34</v>
      </c>
      <c r="AC343" s="77"/>
      <c r="AD343" s="77">
        <v>1.833</v>
      </c>
      <c r="AE343" s="77">
        <v>0</v>
      </c>
      <c r="AF343" s="77">
        <v>0</v>
      </c>
      <c r="AG343" s="77">
        <v>0</v>
      </c>
      <c r="AH343" s="77">
        <v>3.0923999999999996</v>
      </c>
      <c r="AI343" s="127"/>
      <c r="AJ343" s="106">
        <v>3.3077611940298501</v>
      </c>
      <c r="AK343" s="84" t="s">
        <v>219</v>
      </c>
    </row>
    <row r="344" spans="1:37" ht="20.100000000000001" customHeight="1" x14ac:dyDescent="0.25">
      <c r="A344" s="27" t="s">
        <v>38</v>
      </c>
      <c r="B344" s="107" t="s">
        <v>923</v>
      </c>
      <c r="C344" s="122" t="s">
        <v>801</v>
      </c>
      <c r="D344" s="109" t="s">
        <v>38</v>
      </c>
      <c r="E344" s="104"/>
      <c r="F344" s="77">
        <v>0</v>
      </c>
      <c r="G344" s="77">
        <v>0</v>
      </c>
      <c r="H344" s="77">
        <v>6.5670000000000002</v>
      </c>
      <c r="I344" s="77">
        <v>0</v>
      </c>
      <c r="J344" s="77">
        <v>0</v>
      </c>
      <c r="K344" s="77">
        <v>0</v>
      </c>
      <c r="L344" s="77">
        <v>0</v>
      </c>
      <c r="M344" s="77">
        <v>0</v>
      </c>
      <c r="N344" s="77">
        <v>8.5999999999999993E-2</v>
      </c>
      <c r="O344" s="77">
        <v>0</v>
      </c>
      <c r="P344" s="77">
        <v>0</v>
      </c>
      <c r="Q344" s="77">
        <v>0</v>
      </c>
      <c r="R344" s="77">
        <v>6.2E-2</v>
      </c>
      <c r="S344" s="77">
        <v>0</v>
      </c>
      <c r="T344" s="77">
        <v>0</v>
      </c>
      <c r="U344" s="77">
        <v>0</v>
      </c>
      <c r="V344" s="77">
        <v>0</v>
      </c>
      <c r="W344" s="77">
        <v>0</v>
      </c>
      <c r="X344" s="77">
        <v>0</v>
      </c>
      <c r="Y344" s="77">
        <v>0</v>
      </c>
      <c r="Z344" s="77">
        <v>0</v>
      </c>
      <c r="AA344" s="77">
        <v>0</v>
      </c>
      <c r="AB344" s="77">
        <v>0</v>
      </c>
      <c r="AC344" s="77">
        <v>0</v>
      </c>
      <c r="AD344" s="77">
        <v>2.4E-2</v>
      </c>
      <c r="AE344" s="77">
        <v>0</v>
      </c>
      <c r="AF344" s="77">
        <v>0</v>
      </c>
      <c r="AG344" s="77">
        <v>0</v>
      </c>
      <c r="AH344" s="77">
        <v>8.5999999999999993E-2</v>
      </c>
      <c r="AI344" s="128" t="s">
        <v>1399</v>
      </c>
      <c r="AJ344" s="128" t="s">
        <v>1399</v>
      </c>
      <c r="AK344" s="104"/>
    </row>
    <row r="345" spans="1:37" ht="20.100000000000001" customHeight="1" x14ac:dyDescent="0.25">
      <c r="A345" s="27" t="s">
        <v>115</v>
      </c>
      <c r="B345" s="74" t="s">
        <v>1113</v>
      </c>
      <c r="C345" s="82" t="s">
        <v>1191</v>
      </c>
      <c r="D345" s="76" t="s">
        <v>38</v>
      </c>
      <c r="E345" s="41">
        <v>3020200016</v>
      </c>
      <c r="F345" s="77">
        <v>0</v>
      </c>
      <c r="G345" s="77">
        <v>0</v>
      </c>
      <c r="H345" s="77">
        <v>6.5670000000000002</v>
      </c>
      <c r="I345" s="77">
        <v>0</v>
      </c>
      <c r="J345" s="77">
        <v>0</v>
      </c>
      <c r="K345" s="77"/>
      <c r="L345" s="77">
        <v>0</v>
      </c>
      <c r="M345" s="77"/>
      <c r="N345" s="77">
        <v>8.5999999999999993E-2</v>
      </c>
      <c r="O345" s="77"/>
      <c r="P345" s="77">
        <v>0</v>
      </c>
      <c r="Q345" s="77"/>
      <c r="R345" s="77">
        <v>6.2E-2</v>
      </c>
      <c r="S345" s="77"/>
      <c r="T345" s="77">
        <v>0</v>
      </c>
      <c r="U345" s="77"/>
      <c r="V345" s="77">
        <v>0</v>
      </c>
      <c r="W345" s="77"/>
      <c r="X345" s="77">
        <v>0</v>
      </c>
      <c r="Y345" s="77"/>
      <c r="Z345" s="77">
        <v>0</v>
      </c>
      <c r="AA345" s="77"/>
      <c r="AB345" s="77">
        <v>0</v>
      </c>
      <c r="AC345" s="77"/>
      <c r="AD345" s="77">
        <v>2.4E-2</v>
      </c>
      <c r="AE345" s="77">
        <v>0</v>
      </c>
      <c r="AF345" s="77">
        <v>0</v>
      </c>
      <c r="AG345" s="77">
        <v>0</v>
      </c>
      <c r="AH345" s="77">
        <v>8.5999999999999993E-2</v>
      </c>
      <c r="AI345" s="127"/>
      <c r="AJ345" s="106" t="s">
        <v>1399</v>
      </c>
      <c r="AK345" s="84" t="s">
        <v>219</v>
      </c>
    </row>
    <row r="346" spans="1:37" ht="20.100000000000001" customHeight="1" x14ac:dyDescent="0.25">
      <c r="A346" s="27" t="s">
        <v>38</v>
      </c>
      <c r="B346" s="107" t="s">
        <v>924</v>
      </c>
      <c r="C346" s="122" t="s">
        <v>803</v>
      </c>
      <c r="D346" s="109" t="s">
        <v>38</v>
      </c>
      <c r="E346" s="104"/>
      <c r="F346" s="77">
        <v>0</v>
      </c>
      <c r="G346" s="77">
        <v>0</v>
      </c>
      <c r="H346" s="77">
        <v>1419.5405000000001</v>
      </c>
      <c r="I346" s="77">
        <v>0</v>
      </c>
      <c r="J346" s="77">
        <v>1.34</v>
      </c>
      <c r="K346" s="77">
        <v>0</v>
      </c>
      <c r="L346" s="77">
        <v>0</v>
      </c>
      <c r="M346" s="77">
        <v>0</v>
      </c>
      <c r="N346" s="77">
        <v>1.9797</v>
      </c>
      <c r="O346" s="77">
        <v>0</v>
      </c>
      <c r="P346" s="77">
        <v>0</v>
      </c>
      <c r="Q346" s="77">
        <v>0</v>
      </c>
      <c r="R346" s="77">
        <v>1.0149999999999999</v>
      </c>
      <c r="S346" s="77">
        <v>0</v>
      </c>
      <c r="T346" s="77">
        <v>0</v>
      </c>
      <c r="U346" s="77">
        <v>0</v>
      </c>
      <c r="V346" s="77">
        <v>0.66070000000000007</v>
      </c>
      <c r="W346" s="77">
        <v>0</v>
      </c>
      <c r="X346" s="77">
        <v>0</v>
      </c>
      <c r="Y346" s="77">
        <v>0</v>
      </c>
      <c r="Z346" s="77">
        <v>0.19800000000000001</v>
      </c>
      <c r="AA346" s="77">
        <v>0</v>
      </c>
      <c r="AB346" s="77">
        <v>0</v>
      </c>
      <c r="AC346" s="77">
        <v>0</v>
      </c>
      <c r="AD346" s="77">
        <v>0.106</v>
      </c>
      <c r="AE346" s="77">
        <v>0</v>
      </c>
      <c r="AF346" s="77">
        <v>1.234</v>
      </c>
      <c r="AG346" s="77">
        <v>0</v>
      </c>
      <c r="AH346" s="77">
        <v>1.9797</v>
      </c>
      <c r="AI346" s="128" t="s">
        <v>1399</v>
      </c>
      <c r="AJ346" s="128" t="s">
        <v>1399</v>
      </c>
      <c r="AK346" s="104"/>
    </row>
    <row r="347" spans="1:37" ht="20.100000000000001" customHeight="1" x14ac:dyDescent="0.25">
      <c r="A347" s="27" t="s">
        <v>115</v>
      </c>
      <c r="B347" s="74" t="s">
        <v>1114</v>
      </c>
      <c r="C347" s="82" t="s">
        <v>260</v>
      </c>
      <c r="D347" s="76" t="s">
        <v>38</v>
      </c>
      <c r="E347" s="41">
        <v>3010200292</v>
      </c>
      <c r="F347" s="77">
        <v>0</v>
      </c>
      <c r="G347" s="77">
        <v>0</v>
      </c>
      <c r="H347" s="77">
        <v>1415</v>
      </c>
      <c r="I347" s="77">
        <v>0</v>
      </c>
      <c r="J347" s="77">
        <v>0</v>
      </c>
      <c r="K347" s="77"/>
      <c r="L347" s="77">
        <v>0</v>
      </c>
      <c r="M347" s="77"/>
      <c r="N347" s="77">
        <v>0</v>
      </c>
      <c r="O347" s="77"/>
      <c r="P347" s="77">
        <v>0</v>
      </c>
      <c r="Q347" s="77"/>
      <c r="R347" s="77">
        <v>0</v>
      </c>
      <c r="S347" s="77"/>
      <c r="T347" s="77">
        <v>0</v>
      </c>
      <c r="U347" s="77"/>
      <c r="V347" s="77">
        <v>0</v>
      </c>
      <c r="W347" s="77"/>
      <c r="X347" s="77">
        <v>0</v>
      </c>
      <c r="Y347" s="77"/>
      <c r="Z347" s="77">
        <v>0</v>
      </c>
      <c r="AA347" s="77"/>
      <c r="AB347" s="77">
        <v>0</v>
      </c>
      <c r="AC347" s="77"/>
      <c r="AD347" s="77">
        <v>0</v>
      </c>
      <c r="AE347" s="77">
        <v>0</v>
      </c>
      <c r="AF347" s="77">
        <v>0</v>
      </c>
      <c r="AG347" s="77">
        <v>0</v>
      </c>
      <c r="AH347" s="77">
        <v>0</v>
      </c>
      <c r="AI347" s="127"/>
      <c r="AJ347" s="106" t="s">
        <v>1399</v>
      </c>
      <c r="AK347" s="84">
        <v>0</v>
      </c>
    </row>
    <row r="348" spans="1:37" ht="20.100000000000001" customHeight="1" x14ac:dyDescent="0.25">
      <c r="A348" s="27" t="s">
        <v>115</v>
      </c>
      <c r="B348" s="74" t="s">
        <v>1114</v>
      </c>
      <c r="C348" s="82" t="s">
        <v>1182</v>
      </c>
      <c r="D348" s="76" t="s">
        <v>38</v>
      </c>
      <c r="E348" s="41">
        <v>3020200016</v>
      </c>
      <c r="F348" s="77">
        <v>0</v>
      </c>
      <c r="G348" s="77">
        <v>0</v>
      </c>
      <c r="H348" s="77">
        <v>0</v>
      </c>
      <c r="I348" s="77">
        <v>0</v>
      </c>
      <c r="J348" s="77">
        <v>1.34</v>
      </c>
      <c r="K348" s="77"/>
      <c r="L348" s="77">
        <v>0</v>
      </c>
      <c r="M348" s="77"/>
      <c r="N348" s="77">
        <v>0.106</v>
      </c>
      <c r="O348" s="77"/>
      <c r="P348" s="77">
        <v>0</v>
      </c>
      <c r="Q348" s="77"/>
      <c r="R348" s="77">
        <v>0</v>
      </c>
      <c r="S348" s="77"/>
      <c r="T348" s="77">
        <v>0</v>
      </c>
      <c r="U348" s="77"/>
      <c r="V348" s="77">
        <v>0</v>
      </c>
      <c r="W348" s="77"/>
      <c r="X348" s="77">
        <v>0</v>
      </c>
      <c r="Y348" s="77"/>
      <c r="Z348" s="77">
        <v>0</v>
      </c>
      <c r="AA348" s="77"/>
      <c r="AB348" s="77">
        <v>0</v>
      </c>
      <c r="AC348" s="77"/>
      <c r="AD348" s="77">
        <v>0.106</v>
      </c>
      <c r="AE348" s="77">
        <v>0</v>
      </c>
      <c r="AF348" s="77">
        <v>1.234</v>
      </c>
      <c r="AG348" s="77">
        <v>0</v>
      </c>
      <c r="AH348" s="77">
        <v>0.106</v>
      </c>
      <c r="AI348" s="127"/>
      <c r="AJ348" s="106" t="s">
        <v>1399</v>
      </c>
      <c r="AK348" s="84" t="s">
        <v>219</v>
      </c>
    </row>
    <row r="349" spans="1:37" ht="20.100000000000001" customHeight="1" x14ac:dyDescent="0.25">
      <c r="A349" s="27" t="s">
        <v>115</v>
      </c>
      <c r="B349" s="74" t="s">
        <v>1114</v>
      </c>
      <c r="C349" s="82" t="s">
        <v>1355</v>
      </c>
      <c r="D349" s="76" t="s">
        <v>38</v>
      </c>
      <c r="E349" s="41">
        <v>3010200274</v>
      </c>
      <c r="F349" s="77">
        <v>0</v>
      </c>
      <c r="G349" s="77">
        <v>0</v>
      </c>
      <c r="H349" s="77">
        <v>2.2574999999999998</v>
      </c>
      <c r="I349" s="77">
        <v>0</v>
      </c>
      <c r="J349" s="77">
        <v>0</v>
      </c>
      <c r="K349" s="77"/>
      <c r="L349" s="77">
        <v>0</v>
      </c>
      <c r="M349" s="77"/>
      <c r="N349" s="77">
        <v>1.0969</v>
      </c>
      <c r="O349" s="77"/>
      <c r="P349" s="77">
        <v>0</v>
      </c>
      <c r="Q349" s="77"/>
      <c r="R349" s="77">
        <v>0.86499999999999999</v>
      </c>
      <c r="S349" s="77"/>
      <c r="T349" s="77">
        <v>0</v>
      </c>
      <c r="U349" s="77"/>
      <c r="V349" s="77">
        <v>0.2319</v>
      </c>
      <c r="W349" s="77"/>
      <c r="X349" s="77">
        <v>0</v>
      </c>
      <c r="Y349" s="77"/>
      <c r="Z349" s="77">
        <v>0</v>
      </c>
      <c r="AA349" s="77"/>
      <c r="AB349" s="77">
        <v>0</v>
      </c>
      <c r="AC349" s="77"/>
      <c r="AD349" s="77">
        <v>0</v>
      </c>
      <c r="AE349" s="77">
        <v>0</v>
      </c>
      <c r="AF349" s="77">
        <v>0</v>
      </c>
      <c r="AG349" s="77">
        <v>0</v>
      </c>
      <c r="AH349" s="77">
        <v>1.0969</v>
      </c>
      <c r="AI349" s="127"/>
      <c r="AJ349" s="106" t="s">
        <v>1399</v>
      </c>
      <c r="AK349" s="84" t="s">
        <v>219</v>
      </c>
    </row>
    <row r="350" spans="1:37" ht="20.100000000000001" customHeight="1" x14ac:dyDescent="0.25">
      <c r="A350" s="27" t="s">
        <v>115</v>
      </c>
      <c r="B350" s="74" t="s">
        <v>1114</v>
      </c>
      <c r="C350" s="82" t="s">
        <v>267</v>
      </c>
      <c r="D350" s="76" t="s">
        <v>38</v>
      </c>
      <c r="E350" s="41">
        <v>3020200305</v>
      </c>
      <c r="F350" s="77">
        <v>0</v>
      </c>
      <c r="G350" s="77">
        <v>0</v>
      </c>
      <c r="H350" s="77">
        <v>7.5999999999999998E-2</v>
      </c>
      <c r="I350" s="77">
        <v>0</v>
      </c>
      <c r="J350" s="77">
        <v>0</v>
      </c>
      <c r="K350" s="77"/>
      <c r="L350" s="77">
        <v>0</v>
      </c>
      <c r="M350" s="77"/>
      <c r="N350" s="77">
        <v>0</v>
      </c>
      <c r="O350" s="77"/>
      <c r="P350" s="77">
        <v>0</v>
      </c>
      <c r="Q350" s="77"/>
      <c r="R350" s="77">
        <v>0</v>
      </c>
      <c r="S350" s="77"/>
      <c r="T350" s="77">
        <v>0</v>
      </c>
      <c r="U350" s="77"/>
      <c r="V350" s="77">
        <v>0</v>
      </c>
      <c r="W350" s="77"/>
      <c r="X350" s="77">
        <v>0</v>
      </c>
      <c r="Y350" s="77"/>
      <c r="Z350" s="77">
        <v>0</v>
      </c>
      <c r="AA350" s="77"/>
      <c r="AB350" s="77">
        <v>0</v>
      </c>
      <c r="AC350" s="77"/>
      <c r="AD350" s="77">
        <v>0</v>
      </c>
      <c r="AE350" s="77">
        <v>0</v>
      </c>
      <c r="AF350" s="77">
        <v>0</v>
      </c>
      <c r="AG350" s="77">
        <v>0</v>
      </c>
      <c r="AH350" s="77">
        <v>0</v>
      </c>
      <c r="AI350" s="127"/>
      <c r="AJ350" s="106" t="s">
        <v>1399</v>
      </c>
      <c r="AK350" s="84">
        <v>0</v>
      </c>
    </row>
    <row r="351" spans="1:37" ht="20.100000000000001" customHeight="1" x14ac:dyDescent="0.25">
      <c r="A351" s="27" t="s">
        <v>115</v>
      </c>
      <c r="B351" s="74" t="s">
        <v>1114</v>
      </c>
      <c r="C351" s="82" t="s">
        <v>1356</v>
      </c>
      <c r="D351" s="76" t="s">
        <v>38</v>
      </c>
      <c r="E351" s="41">
        <v>3010200271</v>
      </c>
      <c r="F351" s="77">
        <v>0</v>
      </c>
      <c r="G351" s="77">
        <v>0</v>
      </c>
      <c r="H351" s="77">
        <v>2.2069999999999999</v>
      </c>
      <c r="I351" s="77">
        <v>0</v>
      </c>
      <c r="J351" s="77">
        <v>0</v>
      </c>
      <c r="K351" s="77"/>
      <c r="L351" s="77">
        <v>0</v>
      </c>
      <c r="M351" s="77"/>
      <c r="N351" s="77">
        <v>0.77679999999999993</v>
      </c>
      <c r="O351" s="77"/>
      <c r="P351" s="77">
        <v>0</v>
      </c>
      <c r="Q351" s="77"/>
      <c r="R351" s="77">
        <v>0.15</v>
      </c>
      <c r="S351" s="77"/>
      <c r="T351" s="77">
        <v>0</v>
      </c>
      <c r="U351" s="77"/>
      <c r="V351" s="77">
        <v>0.42880000000000001</v>
      </c>
      <c r="W351" s="77"/>
      <c r="X351" s="77">
        <v>0</v>
      </c>
      <c r="Y351" s="77"/>
      <c r="Z351" s="77">
        <v>0.19800000000000001</v>
      </c>
      <c r="AA351" s="77"/>
      <c r="AB351" s="77">
        <v>0</v>
      </c>
      <c r="AC351" s="77"/>
      <c r="AD351" s="77">
        <v>0</v>
      </c>
      <c r="AE351" s="77">
        <v>0</v>
      </c>
      <c r="AF351" s="77">
        <v>0</v>
      </c>
      <c r="AG351" s="77">
        <v>0</v>
      </c>
      <c r="AH351" s="77">
        <v>0.77679999999999993</v>
      </c>
      <c r="AI351" s="127"/>
      <c r="AJ351" s="106" t="s">
        <v>1399</v>
      </c>
      <c r="AK351" s="84" t="s">
        <v>219</v>
      </c>
    </row>
    <row r="352" spans="1:37" ht="20.100000000000001" customHeight="1" x14ac:dyDescent="0.25">
      <c r="A352" s="27" t="s">
        <v>38</v>
      </c>
      <c r="B352" s="107" t="s">
        <v>925</v>
      </c>
      <c r="C352" s="122" t="s">
        <v>805</v>
      </c>
      <c r="D352" s="109" t="s">
        <v>38</v>
      </c>
      <c r="E352" s="104"/>
      <c r="F352" s="77">
        <v>0</v>
      </c>
      <c r="G352" s="77">
        <v>0</v>
      </c>
      <c r="H352" s="77">
        <v>0</v>
      </c>
      <c r="I352" s="77">
        <v>0</v>
      </c>
      <c r="J352" s="77">
        <v>0</v>
      </c>
      <c r="K352" s="77">
        <v>0</v>
      </c>
      <c r="L352" s="77">
        <v>0</v>
      </c>
      <c r="M352" s="77">
        <v>0</v>
      </c>
      <c r="N352" s="77">
        <v>0</v>
      </c>
      <c r="O352" s="77">
        <v>0</v>
      </c>
      <c r="P352" s="77">
        <v>0</v>
      </c>
      <c r="Q352" s="77">
        <v>0</v>
      </c>
      <c r="R352" s="77">
        <v>0</v>
      </c>
      <c r="S352" s="77">
        <v>0</v>
      </c>
      <c r="T352" s="77">
        <v>0</v>
      </c>
      <c r="U352" s="77">
        <v>0</v>
      </c>
      <c r="V352" s="77">
        <v>0</v>
      </c>
      <c r="W352" s="77">
        <v>0</v>
      </c>
      <c r="X352" s="77">
        <v>0</v>
      </c>
      <c r="Y352" s="77">
        <v>0</v>
      </c>
      <c r="Z352" s="77">
        <v>0</v>
      </c>
      <c r="AA352" s="77">
        <v>0</v>
      </c>
      <c r="AB352" s="77">
        <v>0</v>
      </c>
      <c r="AC352" s="77">
        <v>0</v>
      </c>
      <c r="AD352" s="77">
        <v>0</v>
      </c>
      <c r="AE352" s="77">
        <v>0</v>
      </c>
      <c r="AF352" s="77">
        <v>0</v>
      </c>
      <c r="AG352" s="77">
        <v>0</v>
      </c>
      <c r="AH352" s="77">
        <v>0</v>
      </c>
      <c r="AI352" s="128" t="s">
        <v>1399</v>
      </c>
      <c r="AJ352" s="128" t="s">
        <v>1399</v>
      </c>
      <c r="AK352" s="104"/>
    </row>
    <row r="353" spans="1:37" ht="20.100000000000001" customHeight="1" x14ac:dyDescent="0.25">
      <c r="A353" s="27" t="s">
        <v>38</v>
      </c>
      <c r="B353" s="107" t="s">
        <v>926</v>
      </c>
      <c r="C353" s="122" t="s">
        <v>807</v>
      </c>
      <c r="D353" s="109" t="s">
        <v>38</v>
      </c>
      <c r="E353" s="104"/>
      <c r="F353" s="77">
        <v>0</v>
      </c>
      <c r="G353" s="77">
        <v>0</v>
      </c>
      <c r="H353" s="77">
        <v>0</v>
      </c>
      <c r="I353" s="77">
        <v>0</v>
      </c>
      <c r="J353" s="77">
        <v>0</v>
      </c>
      <c r="K353" s="77">
        <v>0</v>
      </c>
      <c r="L353" s="77">
        <v>0</v>
      </c>
      <c r="M353" s="77">
        <v>0</v>
      </c>
      <c r="N353" s="77">
        <v>0</v>
      </c>
      <c r="O353" s="77">
        <v>0</v>
      </c>
      <c r="P353" s="77">
        <v>0</v>
      </c>
      <c r="Q353" s="77">
        <v>0</v>
      </c>
      <c r="R353" s="77">
        <v>0</v>
      </c>
      <c r="S353" s="77">
        <v>0</v>
      </c>
      <c r="T353" s="77">
        <v>0</v>
      </c>
      <c r="U353" s="77">
        <v>0</v>
      </c>
      <c r="V353" s="77">
        <v>0</v>
      </c>
      <c r="W353" s="77">
        <v>0</v>
      </c>
      <c r="X353" s="77">
        <v>0</v>
      </c>
      <c r="Y353" s="77">
        <v>0</v>
      </c>
      <c r="Z353" s="77">
        <v>0</v>
      </c>
      <c r="AA353" s="77">
        <v>0</v>
      </c>
      <c r="AB353" s="77">
        <v>0</v>
      </c>
      <c r="AC353" s="77">
        <v>0</v>
      </c>
      <c r="AD353" s="77">
        <v>0</v>
      </c>
      <c r="AE353" s="77">
        <v>0</v>
      </c>
      <c r="AF353" s="77">
        <v>0</v>
      </c>
      <c r="AG353" s="77">
        <v>0</v>
      </c>
      <c r="AH353" s="77">
        <v>0</v>
      </c>
      <c r="AI353" s="128" t="s">
        <v>1399</v>
      </c>
      <c r="AJ353" s="128" t="s">
        <v>1399</v>
      </c>
      <c r="AK353" s="104"/>
    </row>
    <row r="354" spans="1:37" ht="20.100000000000001" customHeight="1" x14ac:dyDescent="0.25">
      <c r="A354" s="27" t="s">
        <v>38</v>
      </c>
      <c r="B354" s="107" t="s">
        <v>927</v>
      </c>
      <c r="C354" s="122" t="s">
        <v>809</v>
      </c>
      <c r="D354" s="109" t="s">
        <v>38</v>
      </c>
      <c r="E354" s="104"/>
      <c r="F354" s="77">
        <v>0</v>
      </c>
      <c r="G354" s="77">
        <v>0</v>
      </c>
      <c r="H354" s="77">
        <v>0</v>
      </c>
      <c r="I354" s="77">
        <v>0</v>
      </c>
      <c r="J354" s="77">
        <v>0</v>
      </c>
      <c r="K354" s="77">
        <v>0</v>
      </c>
      <c r="L354" s="77">
        <v>0</v>
      </c>
      <c r="M354" s="77">
        <v>0</v>
      </c>
      <c r="N354" s="77">
        <v>0</v>
      </c>
      <c r="O354" s="77">
        <v>0</v>
      </c>
      <c r="P354" s="77">
        <v>0</v>
      </c>
      <c r="Q354" s="77">
        <v>0</v>
      </c>
      <c r="R354" s="77">
        <v>0</v>
      </c>
      <c r="S354" s="77">
        <v>0</v>
      </c>
      <c r="T354" s="77">
        <v>0</v>
      </c>
      <c r="U354" s="77">
        <v>0</v>
      </c>
      <c r="V354" s="77">
        <v>0</v>
      </c>
      <c r="W354" s="77">
        <v>0</v>
      </c>
      <c r="X354" s="77">
        <v>0</v>
      </c>
      <c r="Y354" s="77">
        <v>0</v>
      </c>
      <c r="Z354" s="77">
        <v>0</v>
      </c>
      <c r="AA354" s="77">
        <v>0</v>
      </c>
      <c r="AB354" s="77">
        <v>0</v>
      </c>
      <c r="AC354" s="77">
        <v>0</v>
      </c>
      <c r="AD354" s="77">
        <v>0</v>
      </c>
      <c r="AE354" s="77">
        <v>0</v>
      </c>
      <c r="AF354" s="77">
        <v>0</v>
      </c>
      <c r="AG354" s="77">
        <v>0</v>
      </c>
      <c r="AH354" s="77">
        <v>0</v>
      </c>
      <c r="AI354" s="128" t="s">
        <v>1399</v>
      </c>
      <c r="AJ354" s="128" t="s">
        <v>1399</v>
      </c>
      <c r="AK354" s="104"/>
    </row>
    <row r="355" spans="1:37" ht="20.100000000000001" customHeight="1" x14ac:dyDescent="0.25">
      <c r="A355" s="27" t="s">
        <v>38</v>
      </c>
      <c r="B355" s="107" t="s">
        <v>928</v>
      </c>
      <c r="C355" s="122" t="s">
        <v>811</v>
      </c>
      <c r="D355" s="109" t="s">
        <v>38</v>
      </c>
      <c r="E355" s="104"/>
      <c r="F355" s="77">
        <v>0</v>
      </c>
      <c r="G355" s="77">
        <v>0</v>
      </c>
      <c r="H355" s="77">
        <v>0</v>
      </c>
      <c r="I355" s="77">
        <v>0</v>
      </c>
      <c r="J355" s="77">
        <v>0</v>
      </c>
      <c r="K355" s="77">
        <v>0</v>
      </c>
      <c r="L355" s="77">
        <v>0</v>
      </c>
      <c r="M355" s="77">
        <v>0</v>
      </c>
      <c r="N355" s="77">
        <v>0</v>
      </c>
      <c r="O355" s="77">
        <v>0</v>
      </c>
      <c r="P355" s="77">
        <v>0</v>
      </c>
      <c r="Q355" s="77">
        <v>0</v>
      </c>
      <c r="R355" s="77">
        <v>0</v>
      </c>
      <c r="S355" s="77">
        <v>0</v>
      </c>
      <c r="T355" s="77">
        <v>0</v>
      </c>
      <c r="U355" s="77">
        <v>0</v>
      </c>
      <c r="V355" s="77">
        <v>0</v>
      </c>
      <c r="W355" s="77">
        <v>0</v>
      </c>
      <c r="X355" s="77">
        <v>0</v>
      </c>
      <c r="Y355" s="77">
        <v>0</v>
      </c>
      <c r="Z355" s="77">
        <v>0</v>
      </c>
      <c r="AA355" s="77">
        <v>0</v>
      </c>
      <c r="AB355" s="77">
        <v>0</v>
      </c>
      <c r="AC355" s="77">
        <v>0</v>
      </c>
      <c r="AD355" s="77">
        <v>0</v>
      </c>
      <c r="AE355" s="77">
        <v>0</v>
      </c>
      <c r="AF355" s="77">
        <v>0</v>
      </c>
      <c r="AG355" s="77">
        <v>0</v>
      </c>
      <c r="AH355" s="77">
        <v>0</v>
      </c>
      <c r="AI355" s="128" t="s">
        <v>1399</v>
      </c>
      <c r="AJ355" s="128" t="s">
        <v>1399</v>
      </c>
      <c r="AK355" s="104"/>
    </row>
    <row r="356" spans="1:37" ht="20.100000000000001" customHeight="1" x14ac:dyDescent="0.25">
      <c r="A356" s="27" t="s">
        <v>38</v>
      </c>
      <c r="B356" s="107" t="s">
        <v>929</v>
      </c>
      <c r="C356" s="122" t="s">
        <v>813</v>
      </c>
      <c r="D356" s="109" t="s">
        <v>38</v>
      </c>
      <c r="E356" s="104"/>
      <c r="F356" s="77">
        <v>0</v>
      </c>
      <c r="G356" s="77">
        <v>0</v>
      </c>
      <c r="H356" s="77">
        <v>0</v>
      </c>
      <c r="I356" s="77">
        <v>0</v>
      </c>
      <c r="J356" s="77">
        <v>0</v>
      </c>
      <c r="K356" s="77">
        <v>0</v>
      </c>
      <c r="L356" s="77">
        <v>0</v>
      </c>
      <c r="M356" s="77">
        <v>0</v>
      </c>
      <c r="N356" s="77">
        <v>0</v>
      </c>
      <c r="O356" s="77">
        <v>0</v>
      </c>
      <c r="P356" s="77">
        <v>0</v>
      </c>
      <c r="Q356" s="77">
        <v>0</v>
      </c>
      <c r="R356" s="77">
        <v>0</v>
      </c>
      <c r="S356" s="77">
        <v>0</v>
      </c>
      <c r="T356" s="77">
        <v>0</v>
      </c>
      <c r="U356" s="77">
        <v>0</v>
      </c>
      <c r="V356" s="77">
        <v>0</v>
      </c>
      <c r="W356" s="77">
        <v>0</v>
      </c>
      <c r="X356" s="77">
        <v>0</v>
      </c>
      <c r="Y356" s="77">
        <v>0</v>
      </c>
      <c r="Z356" s="77">
        <v>0</v>
      </c>
      <c r="AA356" s="77">
        <v>0</v>
      </c>
      <c r="AB356" s="77">
        <v>0</v>
      </c>
      <c r="AC356" s="77">
        <v>0</v>
      </c>
      <c r="AD356" s="77">
        <v>0</v>
      </c>
      <c r="AE356" s="77">
        <v>0</v>
      </c>
      <c r="AF356" s="77">
        <v>0</v>
      </c>
      <c r="AG356" s="77">
        <v>0</v>
      </c>
      <c r="AH356" s="77">
        <v>0</v>
      </c>
      <c r="AI356" s="128" t="s">
        <v>1399</v>
      </c>
      <c r="AJ356" s="128" t="s">
        <v>1399</v>
      </c>
      <c r="AK356" s="104"/>
    </row>
    <row r="357" spans="1:37" ht="20.100000000000001" customHeight="1" x14ac:dyDescent="0.25">
      <c r="A357" s="27" t="s">
        <v>38</v>
      </c>
      <c r="B357" s="107" t="s">
        <v>930</v>
      </c>
      <c r="C357" s="122" t="s">
        <v>815</v>
      </c>
      <c r="D357" s="109" t="s">
        <v>38</v>
      </c>
      <c r="E357" s="104"/>
      <c r="F357" s="77">
        <v>0</v>
      </c>
      <c r="G357" s="77">
        <v>0</v>
      </c>
      <c r="H357" s="77">
        <v>0</v>
      </c>
      <c r="I357" s="77">
        <v>0</v>
      </c>
      <c r="J357" s="77">
        <v>0</v>
      </c>
      <c r="K357" s="77">
        <v>0</v>
      </c>
      <c r="L357" s="77">
        <v>0</v>
      </c>
      <c r="M357" s="77">
        <v>0</v>
      </c>
      <c r="N357" s="77">
        <v>0</v>
      </c>
      <c r="O357" s="77">
        <v>0</v>
      </c>
      <c r="P357" s="77">
        <v>0</v>
      </c>
      <c r="Q357" s="77">
        <v>0</v>
      </c>
      <c r="R357" s="77">
        <v>0</v>
      </c>
      <c r="S357" s="77">
        <v>0</v>
      </c>
      <c r="T357" s="77">
        <v>0</v>
      </c>
      <c r="U357" s="77">
        <v>0</v>
      </c>
      <c r="V357" s="77">
        <v>0</v>
      </c>
      <c r="W357" s="77">
        <v>0</v>
      </c>
      <c r="X357" s="77">
        <v>0</v>
      </c>
      <c r="Y357" s="77">
        <v>0</v>
      </c>
      <c r="Z357" s="77">
        <v>0</v>
      </c>
      <c r="AA357" s="77">
        <v>0</v>
      </c>
      <c r="AB357" s="77">
        <v>0</v>
      </c>
      <c r="AC357" s="77">
        <v>0</v>
      </c>
      <c r="AD357" s="77">
        <v>0</v>
      </c>
      <c r="AE357" s="77">
        <v>0</v>
      </c>
      <c r="AF357" s="77">
        <v>0</v>
      </c>
      <c r="AG357" s="77">
        <v>0</v>
      </c>
      <c r="AH357" s="77">
        <v>0</v>
      </c>
      <c r="AI357" s="128" t="s">
        <v>1399</v>
      </c>
      <c r="AJ357" s="128" t="s">
        <v>1399</v>
      </c>
      <c r="AK357" s="104"/>
    </row>
    <row r="358" spans="1:37" ht="20.100000000000001" customHeight="1" x14ac:dyDescent="0.25">
      <c r="A358" s="27" t="s">
        <v>38</v>
      </c>
      <c r="B358" s="107" t="s">
        <v>931</v>
      </c>
      <c r="C358" s="122" t="s">
        <v>817</v>
      </c>
      <c r="D358" s="109" t="s">
        <v>38</v>
      </c>
      <c r="E358" s="104"/>
      <c r="F358" s="77">
        <v>0</v>
      </c>
      <c r="G358" s="77">
        <v>0</v>
      </c>
      <c r="H358" s="77">
        <v>0</v>
      </c>
      <c r="I358" s="77">
        <v>0</v>
      </c>
      <c r="J358" s="77">
        <v>0</v>
      </c>
      <c r="K358" s="77">
        <v>0</v>
      </c>
      <c r="L358" s="77">
        <v>0</v>
      </c>
      <c r="M358" s="77">
        <v>0</v>
      </c>
      <c r="N358" s="77">
        <v>0</v>
      </c>
      <c r="O358" s="77">
        <v>0</v>
      </c>
      <c r="P358" s="77">
        <v>0</v>
      </c>
      <c r="Q358" s="77">
        <v>0</v>
      </c>
      <c r="R358" s="77">
        <v>0</v>
      </c>
      <c r="S358" s="77">
        <v>0</v>
      </c>
      <c r="T358" s="77">
        <v>0</v>
      </c>
      <c r="U358" s="77">
        <v>0</v>
      </c>
      <c r="V358" s="77">
        <v>0</v>
      </c>
      <c r="W358" s="77">
        <v>0</v>
      </c>
      <c r="X358" s="77">
        <v>0</v>
      </c>
      <c r="Y358" s="77">
        <v>0</v>
      </c>
      <c r="Z358" s="77">
        <v>0</v>
      </c>
      <c r="AA358" s="77">
        <v>0</v>
      </c>
      <c r="AB358" s="77">
        <v>0</v>
      </c>
      <c r="AC358" s="77">
        <v>0</v>
      </c>
      <c r="AD358" s="77">
        <v>0</v>
      </c>
      <c r="AE358" s="77">
        <v>0</v>
      </c>
      <c r="AF358" s="77">
        <v>0</v>
      </c>
      <c r="AG358" s="77">
        <v>0</v>
      </c>
      <c r="AH358" s="77">
        <v>0</v>
      </c>
      <c r="AI358" s="128" t="s">
        <v>1399</v>
      </c>
      <c r="AJ358" s="128" t="s">
        <v>1399</v>
      </c>
      <c r="AK358" s="104"/>
    </row>
    <row r="359" spans="1:37" ht="20.100000000000001" customHeight="1" x14ac:dyDescent="0.25">
      <c r="A359" s="27" t="s">
        <v>38</v>
      </c>
      <c r="B359" s="107" t="s">
        <v>932</v>
      </c>
      <c r="C359" s="122" t="s">
        <v>819</v>
      </c>
      <c r="D359" s="109" t="s">
        <v>38</v>
      </c>
      <c r="E359" s="104"/>
      <c r="F359" s="77">
        <v>0</v>
      </c>
      <c r="G359" s="77">
        <v>0</v>
      </c>
      <c r="H359" s="77">
        <v>0</v>
      </c>
      <c r="I359" s="77">
        <v>0</v>
      </c>
      <c r="J359" s="77">
        <v>0</v>
      </c>
      <c r="K359" s="77">
        <v>0</v>
      </c>
      <c r="L359" s="77">
        <v>0</v>
      </c>
      <c r="M359" s="77">
        <v>0</v>
      </c>
      <c r="N359" s="77">
        <v>0</v>
      </c>
      <c r="O359" s="77">
        <v>0</v>
      </c>
      <c r="P359" s="77">
        <v>0</v>
      </c>
      <c r="Q359" s="77">
        <v>0</v>
      </c>
      <c r="R359" s="77">
        <v>0</v>
      </c>
      <c r="S359" s="77">
        <v>0</v>
      </c>
      <c r="T359" s="77">
        <v>0</v>
      </c>
      <c r="U359" s="77">
        <v>0</v>
      </c>
      <c r="V359" s="77">
        <v>0</v>
      </c>
      <c r="W359" s="77">
        <v>0</v>
      </c>
      <c r="X359" s="77">
        <v>0</v>
      </c>
      <c r="Y359" s="77">
        <v>0</v>
      </c>
      <c r="Z359" s="77">
        <v>0</v>
      </c>
      <c r="AA359" s="77">
        <v>0</v>
      </c>
      <c r="AB359" s="77">
        <v>0</v>
      </c>
      <c r="AC359" s="77">
        <v>0</v>
      </c>
      <c r="AD359" s="77">
        <v>0</v>
      </c>
      <c r="AE359" s="77">
        <v>0</v>
      </c>
      <c r="AF359" s="77">
        <v>0</v>
      </c>
      <c r="AG359" s="77">
        <v>0</v>
      </c>
      <c r="AH359" s="77">
        <v>0</v>
      </c>
      <c r="AI359" s="128" t="s">
        <v>1399</v>
      </c>
      <c r="AJ359" s="128" t="s">
        <v>1399</v>
      </c>
      <c r="AK359" s="104"/>
    </row>
    <row r="360" spans="1:37" ht="20.100000000000001" customHeight="1" x14ac:dyDescent="0.25">
      <c r="A360" s="27" t="s">
        <v>38</v>
      </c>
      <c r="B360" s="107" t="s">
        <v>933</v>
      </c>
      <c r="C360" s="122" t="s">
        <v>813</v>
      </c>
      <c r="D360" s="109" t="s">
        <v>38</v>
      </c>
      <c r="E360" s="104"/>
      <c r="F360" s="77">
        <v>0</v>
      </c>
      <c r="G360" s="77">
        <v>0</v>
      </c>
      <c r="H360" s="77">
        <v>0</v>
      </c>
      <c r="I360" s="77">
        <v>0</v>
      </c>
      <c r="J360" s="77">
        <v>0</v>
      </c>
      <c r="K360" s="77">
        <v>0</v>
      </c>
      <c r="L360" s="77">
        <v>0</v>
      </c>
      <c r="M360" s="77">
        <v>0</v>
      </c>
      <c r="N360" s="77">
        <v>0</v>
      </c>
      <c r="O360" s="77">
        <v>0</v>
      </c>
      <c r="P360" s="77">
        <v>0</v>
      </c>
      <c r="Q360" s="77">
        <v>0</v>
      </c>
      <c r="R360" s="77">
        <v>0</v>
      </c>
      <c r="S360" s="77">
        <v>0</v>
      </c>
      <c r="T360" s="77">
        <v>0</v>
      </c>
      <c r="U360" s="77">
        <v>0</v>
      </c>
      <c r="V360" s="77">
        <v>0</v>
      </c>
      <c r="W360" s="77">
        <v>0</v>
      </c>
      <c r="X360" s="77">
        <v>0</v>
      </c>
      <c r="Y360" s="77">
        <v>0</v>
      </c>
      <c r="Z360" s="77">
        <v>0</v>
      </c>
      <c r="AA360" s="77">
        <v>0</v>
      </c>
      <c r="AB360" s="77">
        <v>0</v>
      </c>
      <c r="AC360" s="77">
        <v>0</v>
      </c>
      <c r="AD360" s="77">
        <v>0</v>
      </c>
      <c r="AE360" s="77">
        <v>0</v>
      </c>
      <c r="AF360" s="77">
        <v>0</v>
      </c>
      <c r="AG360" s="77">
        <v>0</v>
      </c>
      <c r="AH360" s="77">
        <v>0</v>
      </c>
      <c r="AI360" s="128" t="s">
        <v>1399</v>
      </c>
      <c r="AJ360" s="128" t="s">
        <v>1399</v>
      </c>
      <c r="AK360" s="104"/>
    </row>
    <row r="361" spans="1:37" ht="20.100000000000001" customHeight="1" x14ac:dyDescent="0.25">
      <c r="A361" s="27" t="s">
        <v>38</v>
      </c>
      <c r="B361" s="107" t="s">
        <v>934</v>
      </c>
      <c r="C361" s="122" t="s">
        <v>815</v>
      </c>
      <c r="D361" s="109" t="s">
        <v>38</v>
      </c>
      <c r="E361" s="104"/>
      <c r="F361" s="77">
        <v>0</v>
      </c>
      <c r="G361" s="77">
        <v>0</v>
      </c>
      <c r="H361" s="77">
        <v>0</v>
      </c>
      <c r="I361" s="77">
        <v>0</v>
      </c>
      <c r="J361" s="77">
        <v>0</v>
      </c>
      <c r="K361" s="77">
        <v>0</v>
      </c>
      <c r="L361" s="77">
        <v>0</v>
      </c>
      <c r="M361" s="77">
        <v>0</v>
      </c>
      <c r="N361" s="77">
        <v>0</v>
      </c>
      <c r="O361" s="77">
        <v>0</v>
      </c>
      <c r="P361" s="77">
        <v>0</v>
      </c>
      <c r="Q361" s="77">
        <v>0</v>
      </c>
      <c r="R361" s="77">
        <v>0</v>
      </c>
      <c r="S361" s="77">
        <v>0</v>
      </c>
      <c r="T361" s="77">
        <v>0</v>
      </c>
      <c r="U361" s="77">
        <v>0</v>
      </c>
      <c r="V361" s="77">
        <v>0</v>
      </c>
      <c r="W361" s="77">
        <v>0</v>
      </c>
      <c r="X361" s="77">
        <v>0</v>
      </c>
      <c r="Y361" s="77">
        <v>0</v>
      </c>
      <c r="Z361" s="77">
        <v>0</v>
      </c>
      <c r="AA361" s="77">
        <v>0</v>
      </c>
      <c r="AB361" s="77">
        <v>0</v>
      </c>
      <c r="AC361" s="77">
        <v>0</v>
      </c>
      <c r="AD361" s="77">
        <v>0</v>
      </c>
      <c r="AE361" s="77">
        <v>0</v>
      </c>
      <c r="AF361" s="77">
        <v>0</v>
      </c>
      <c r="AG361" s="77">
        <v>0</v>
      </c>
      <c r="AH361" s="77">
        <v>0</v>
      </c>
      <c r="AI361" s="128" t="s">
        <v>1399</v>
      </c>
      <c r="AJ361" s="128" t="s">
        <v>1399</v>
      </c>
      <c r="AK361" s="104"/>
    </row>
    <row r="362" spans="1:37" ht="20.100000000000001" customHeight="1" x14ac:dyDescent="0.25">
      <c r="A362" s="27" t="s">
        <v>38</v>
      </c>
      <c r="B362" s="107" t="s">
        <v>935</v>
      </c>
      <c r="C362" s="122" t="s">
        <v>817</v>
      </c>
      <c r="D362" s="109" t="s">
        <v>38</v>
      </c>
      <c r="E362" s="104"/>
      <c r="F362" s="77">
        <v>0</v>
      </c>
      <c r="G362" s="77">
        <v>0</v>
      </c>
      <c r="H362" s="77">
        <v>0</v>
      </c>
      <c r="I362" s="77">
        <v>0</v>
      </c>
      <c r="J362" s="77">
        <v>0</v>
      </c>
      <c r="K362" s="77">
        <v>0</v>
      </c>
      <c r="L362" s="77">
        <v>0</v>
      </c>
      <c r="M362" s="77">
        <v>0</v>
      </c>
      <c r="N362" s="77">
        <v>0</v>
      </c>
      <c r="O362" s="77">
        <v>0</v>
      </c>
      <c r="P362" s="77">
        <v>0</v>
      </c>
      <c r="Q362" s="77">
        <v>0</v>
      </c>
      <c r="R362" s="77">
        <v>0</v>
      </c>
      <c r="S362" s="77">
        <v>0</v>
      </c>
      <c r="T362" s="77">
        <v>0</v>
      </c>
      <c r="U362" s="77">
        <v>0</v>
      </c>
      <c r="V362" s="77">
        <v>0</v>
      </c>
      <c r="W362" s="77">
        <v>0</v>
      </c>
      <c r="X362" s="77">
        <v>0</v>
      </c>
      <c r="Y362" s="77">
        <v>0</v>
      </c>
      <c r="Z362" s="77">
        <v>0</v>
      </c>
      <c r="AA362" s="77">
        <v>0</v>
      </c>
      <c r="AB362" s="77">
        <v>0</v>
      </c>
      <c r="AC362" s="77">
        <v>0</v>
      </c>
      <c r="AD362" s="77">
        <v>0</v>
      </c>
      <c r="AE362" s="77">
        <v>0</v>
      </c>
      <c r="AF362" s="77">
        <v>0</v>
      </c>
      <c r="AG362" s="77">
        <v>0</v>
      </c>
      <c r="AH362" s="77">
        <v>0</v>
      </c>
      <c r="AI362" s="128" t="s">
        <v>1399</v>
      </c>
      <c r="AJ362" s="128" t="s">
        <v>1399</v>
      </c>
      <c r="AK362" s="104"/>
    </row>
    <row r="363" spans="1:37" ht="20.100000000000001" customHeight="1" x14ac:dyDescent="0.25">
      <c r="A363" s="27" t="s">
        <v>38</v>
      </c>
      <c r="B363" s="107" t="s">
        <v>936</v>
      </c>
      <c r="C363" s="122" t="s">
        <v>824</v>
      </c>
      <c r="D363" s="109" t="s">
        <v>38</v>
      </c>
      <c r="E363" s="104"/>
      <c r="F363" s="77">
        <v>0</v>
      </c>
      <c r="G363" s="77">
        <v>0</v>
      </c>
      <c r="H363" s="77">
        <v>0</v>
      </c>
      <c r="I363" s="77">
        <v>0</v>
      </c>
      <c r="J363" s="77">
        <v>0</v>
      </c>
      <c r="K363" s="77">
        <v>0</v>
      </c>
      <c r="L363" s="77">
        <v>0</v>
      </c>
      <c r="M363" s="77">
        <v>0</v>
      </c>
      <c r="N363" s="77">
        <v>0</v>
      </c>
      <c r="O363" s="77">
        <v>0</v>
      </c>
      <c r="P363" s="77">
        <v>0</v>
      </c>
      <c r="Q363" s="77">
        <v>0</v>
      </c>
      <c r="R363" s="77">
        <v>0</v>
      </c>
      <c r="S363" s="77">
        <v>0</v>
      </c>
      <c r="T363" s="77">
        <v>0</v>
      </c>
      <c r="U363" s="77">
        <v>0</v>
      </c>
      <c r="V363" s="77">
        <v>0</v>
      </c>
      <c r="W363" s="77">
        <v>0</v>
      </c>
      <c r="X363" s="77">
        <v>0</v>
      </c>
      <c r="Y363" s="77">
        <v>0</v>
      </c>
      <c r="Z363" s="77">
        <v>0</v>
      </c>
      <c r="AA363" s="77">
        <v>0</v>
      </c>
      <c r="AB363" s="77">
        <v>0</v>
      </c>
      <c r="AC363" s="77">
        <v>0</v>
      </c>
      <c r="AD363" s="77">
        <v>0</v>
      </c>
      <c r="AE363" s="77">
        <v>0</v>
      </c>
      <c r="AF363" s="77">
        <v>0</v>
      </c>
      <c r="AG363" s="77">
        <v>0</v>
      </c>
      <c r="AH363" s="77">
        <v>0</v>
      </c>
      <c r="AI363" s="128" t="s">
        <v>1399</v>
      </c>
      <c r="AJ363" s="128" t="s">
        <v>1399</v>
      </c>
      <c r="AK363" s="104"/>
    </row>
    <row r="364" spans="1:37" ht="20.100000000000001" customHeight="1" x14ac:dyDescent="0.25">
      <c r="A364" s="27" t="s">
        <v>38</v>
      </c>
      <c r="B364" s="107" t="s">
        <v>937</v>
      </c>
      <c r="C364" s="122" t="s">
        <v>826</v>
      </c>
      <c r="D364" s="109" t="s">
        <v>38</v>
      </c>
      <c r="E364" s="104"/>
      <c r="F364" s="77">
        <v>0</v>
      </c>
      <c r="G364" s="77">
        <v>0</v>
      </c>
      <c r="H364" s="77">
        <v>0</v>
      </c>
      <c r="I364" s="77">
        <v>0</v>
      </c>
      <c r="J364" s="77">
        <v>0</v>
      </c>
      <c r="K364" s="77">
        <v>0</v>
      </c>
      <c r="L364" s="77">
        <v>0</v>
      </c>
      <c r="M364" s="77">
        <v>0</v>
      </c>
      <c r="N364" s="77">
        <v>0</v>
      </c>
      <c r="O364" s="77">
        <v>0</v>
      </c>
      <c r="P364" s="77">
        <v>0</v>
      </c>
      <c r="Q364" s="77">
        <v>0</v>
      </c>
      <c r="R364" s="77">
        <v>0</v>
      </c>
      <c r="S364" s="77">
        <v>0</v>
      </c>
      <c r="T364" s="77">
        <v>0</v>
      </c>
      <c r="U364" s="77">
        <v>0</v>
      </c>
      <c r="V364" s="77">
        <v>0</v>
      </c>
      <c r="W364" s="77">
        <v>0</v>
      </c>
      <c r="X364" s="77">
        <v>0</v>
      </c>
      <c r="Y364" s="77">
        <v>0</v>
      </c>
      <c r="Z364" s="77">
        <v>0</v>
      </c>
      <c r="AA364" s="77">
        <v>0</v>
      </c>
      <c r="AB364" s="77">
        <v>0</v>
      </c>
      <c r="AC364" s="77">
        <v>0</v>
      </c>
      <c r="AD364" s="77">
        <v>0</v>
      </c>
      <c r="AE364" s="77">
        <v>0</v>
      </c>
      <c r="AF364" s="77">
        <v>0</v>
      </c>
      <c r="AG364" s="77">
        <v>0</v>
      </c>
      <c r="AH364" s="77">
        <v>0</v>
      </c>
      <c r="AI364" s="128" t="s">
        <v>1399</v>
      </c>
      <c r="AJ364" s="128" t="s">
        <v>1399</v>
      </c>
      <c r="AK364" s="104"/>
    </row>
    <row r="365" spans="1:37" ht="20.100000000000001" customHeight="1" x14ac:dyDescent="0.25">
      <c r="A365" s="27" t="s">
        <v>38</v>
      </c>
      <c r="B365" s="107" t="s">
        <v>938</v>
      </c>
      <c r="C365" s="122" t="s">
        <v>828</v>
      </c>
      <c r="D365" s="109" t="s">
        <v>38</v>
      </c>
      <c r="E365" s="104"/>
      <c r="F365" s="77">
        <v>0</v>
      </c>
      <c r="G365" s="77">
        <v>0</v>
      </c>
      <c r="H365" s="77">
        <v>0</v>
      </c>
      <c r="I365" s="77">
        <v>0</v>
      </c>
      <c r="J365" s="77">
        <v>0</v>
      </c>
      <c r="K365" s="77">
        <v>0</v>
      </c>
      <c r="L365" s="77">
        <v>0</v>
      </c>
      <c r="M365" s="77">
        <v>0</v>
      </c>
      <c r="N365" s="77">
        <v>0</v>
      </c>
      <c r="O365" s="77">
        <v>0</v>
      </c>
      <c r="P365" s="77">
        <v>0</v>
      </c>
      <c r="Q365" s="77">
        <v>0</v>
      </c>
      <c r="R365" s="77">
        <v>0</v>
      </c>
      <c r="S365" s="77">
        <v>0</v>
      </c>
      <c r="T365" s="77">
        <v>0</v>
      </c>
      <c r="U365" s="77">
        <v>0</v>
      </c>
      <c r="V365" s="77">
        <v>0</v>
      </c>
      <c r="W365" s="77">
        <v>0</v>
      </c>
      <c r="X365" s="77">
        <v>0</v>
      </c>
      <c r="Y365" s="77">
        <v>0</v>
      </c>
      <c r="Z365" s="77">
        <v>0</v>
      </c>
      <c r="AA365" s="77">
        <v>0</v>
      </c>
      <c r="AB365" s="77">
        <v>0</v>
      </c>
      <c r="AC365" s="77">
        <v>0</v>
      </c>
      <c r="AD365" s="77">
        <v>0</v>
      </c>
      <c r="AE365" s="77">
        <v>0</v>
      </c>
      <c r="AF365" s="77">
        <v>0</v>
      </c>
      <c r="AG365" s="77">
        <v>0</v>
      </c>
      <c r="AH365" s="77">
        <v>0</v>
      </c>
      <c r="AI365" s="128" t="s">
        <v>1399</v>
      </c>
      <c r="AJ365" s="128" t="s">
        <v>1399</v>
      </c>
      <c r="AK365" s="104"/>
    </row>
    <row r="366" spans="1:37" ht="20.100000000000001" customHeight="1" x14ac:dyDescent="0.25">
      <c r="A366" s="27" t="s">
        <v>38</v>
      </c>
      <c r="B366" s="107" t="s">
        <v>939</v>
      </c>
      <c r="C366" s="122" t="s">
        <v>830</v>
      </c>
      <c r="D366" s="109" t="s">
        <v>38</v>
      </c>
      <c r="E366" s="104"/>
      <c r="F366" s="77">
        <v>0</v>
      </c>
      <c r="G366" s="77">
        <v>0</v>
      </c>
      <c r="H366" s="77">
        <v>0</v>
      </c>
      <c r="I366" s="77">
        <v>0</v>
      </c>
      <c r="J366" s="77">
        <v>0</v>
      </c>
      <c r="K366" s="77">
        <v>0</v>
      </c>
      <c r="L366" s="77">
        <v>0</v>
      </c>
      <c r="M366" s="77">
        <v>0</v>
      </c>
      <c r="N366" s="77">
        <v>0</v>
      </c>
      <c r="O366" s="77">
        <v>0</v>
      </c>
      <c r="P366" s="77">
        <v>0</v>
      </c>
      <c r="Q366" s="77">
        <v>0</v>
      </c>
      <c r="R366" s="77">
        <v>0</v>
      </c>
      <c r="S366" s="77">
        <v>0</v>
      </c>
      <c r="T366" s="77">
        <v>0</v>
      </c>
      <c r="U366" s="77">
        <v>0</v>
      </c>
      <c r="V366" s="77">
        <v>0</v>
      </c>
      <c r="W366" s="77">
        <v>0</v>
      </c>
      <c r="X366" s="77">
        <v>0</v>
      </c>
      <c r="Y366" s="77">
        <v>0</v>
      </c>
      <c r="Z366" s="77">
        <v>0</v>
      </c>
      <c r="AA366" s="77">
        <v>0</v>
      </c>
      <c r="AB366" s="77">
        <v>0</v>
      </c>
      <c r="AC366" s="77">
        <v>0</v>
      </c>
      <c r="AD366" s="77">
        <v>0</v>
      </c>
      <c r="AE366" s="77">
        <v>0</v>
      </c>
      <c r="AF366" s="77">
        <v>0</v>
      </c>
      <c r="AG366" s="77">
        <v>0</v>
      </c>
      <c r="AH366" s="77">
        <v>0</v>
      </c>
      <c r="AI366" s="128" t="s">
        <v>1399</v>
      </c>
      <c r="AJ366" s="128" t="s">
        <v>1399</v>
      </c>
      <c r="AK366" s="104"/>
    </row>
    <row r="367" spans="1:37" ht="20.100000000000001" customHeight="1" x14ac:dyDescent="0.25">
      <c r="A367" s="27" t="s">
        <v>38</v>
      </c>
      <c r="B367" s="107" t="s">
        <v>25</v>
      </c>
      <c r="C367" s="122" t="s">
        <v>831</v>
      </c>
      <c r="D367" s="109" t="s">
        <v>38</v>
      </c>
      <c r="E367" s="104"/>
      <c r="F367" s="77">
        <v>44.90257915254238</v>
      </c>
      <c r="G367" s="77">
        <v>0</v>
      </c>
      <c r="H367" s="77">
        <v>16.885999999999999</v>
      </c>
      <c r="I367" s="77">
        <v>0</v>
      </c>
      <c r="J367" s="77">
        <v>173.87979999999999</v>
      </c>
      <c r="K367" s="77">
        <v>0</v>
      </c>
      <c r="L367" s="77">
        <v>34.277000000000001</v>
      </c>
      <c r="M367" s="77">
        <v>0</v>
      </c>
      <c r="N367" s="77">
        <v>35.749600000000001</v>
      </c>
      <c r="O367" s="77">
        <v>0</v>
      </c>
      <c r="P367" s="77">
        <v>2.8489999999999998</v>
      </c>
      <c r="Q367" s="77">
        <v>0</v>
      </c>
      <c r="R367" s="77">
        <v>2.8489999999999998</v>
      </c>
      <c r="S367" s="77">
        <v>0</v>
      </c>
      <c r="T367" s="77">
        <v>6.0570000000000004</v>
      </c>
      <c r="U367" s="77">
        <v>0</v>
      </c>
      <c r="V367" s="77">
        <v>5.9530000000000003</v>
      </c>
      <c r="W367" s="77">
        <v>0</v>
      </c>
      <c r="X367" s="77">
        <v>15.625</v>
      </c>
      <c r="Y367" s="77">
        <v>0</v>
      </c>
      <c r="Z367" s="77">
        <v>17.695</v>
      </c>
      <c r="AA367" s="77">
        <v>0</v>
      </c>
      <c r="AB367" s="77">
        <v>9.7460000000000004</v>
      </c>
      <c r="AC367" s="77">
        <v>0</v>
      </c>
      <c r="AD367" s="77">
        <v>9.2525999999999993</v>
      </c>
      <c r="AE367" s="77">
        <v>0</v>
      </c>
      <c r="AF367" s="77">
        <v>143.46179999999998</v>
      </c>
      <c r="AG367" s="77">
        <v>0</v>
      </c>
      <c r="AH367" s="77">
        <v>1.4725999999999999</v>
      </c>
      <c r="AI367" s="128" t="s">
        <v>1399</v>
      </c>
      <c r="AJ367" s="128">
        <v>1.0429617527788313</v>
      </c>
      <c r="AK367" s="104"/>
    </row>
    <row r="368" spans="1:37" ht="20.100000000000001" customHeight="1" x14ac:dyDescent="0.25">
      <c r="A368" s="27" t="s">
        <v>38</v>
      </c>
      <c r="B368" s="107" t="s">
        <v>940</v>
      </c>
      <c r="C368" s="122" t="s">
        <v>833</v>
      </c>
      <c r="D368" s="109" t="s">
        <v>38</v>
      </c>
      <c r="E368" s="104"/>
      <c r="F368" s="77">
        <v>32.445372881355937</v>
      </c>
      <c r="G368" s="77">
        <v>0</v>
      </c>
      <c r="H368" s="77">
        <v>11.768000000000001</v>
      </c>
      <c r="I368" s="77">
        <v>0</v>
      </c>
      <c r="J368" s="77">
        <v>49.084000000000003</v>
      </c>
      <c r="K368" s="77">
        <v>0</v>
      </c>
      <c r="L368" s="77">
        <v>13.873999999999999</v>
      </c>
      <c r="M368" s="77">
        <v>0</v>
      </c>
      <c r="N368" s="77">
        <v>16.2456</v>
      </c>
      <c r="O368" s="77">
        <v>0</v>
      </c>
      <c r="P368" s="77">
        <v>0</v>
      </c>
      <c r="Q368" s="77">
        <v>0</v>
      </c>
      <c r="R368" s="77">
        <v>0</v>
      </c>
      <c r="S368" s="77">
        <v>0</v>
      </c>
      <c r="T368" s="77">
        <v>0</v>
      </c>
      <c r="U368" s="77">
        <v>0</v>
      </c>
      <c r="V368" s="77">
        <v>0</v>
      </c>
      <c r="W368" s="77">
        <v>0</v>
      </c>
      <c r="X368" s="77">
        <v>13.744</v>
      </c>
      <c r="Y368" s="77">
        <v>0</v>
      </c>
      <c r="Z368" s="77">
        <v>15.562000000000001</v>
      </c>
      <c r="AA368" s="77">
        <v>0</v>
      </c>
      <c r="AB368" s="77">
        <v>0.13</v>
      </c>
      <c r="AC368" s="77">
        <v>0</v>
      </c>
      <c r="AD368" s="77">
        <v>0.68359999999999999</v>
      </c>
      <c r="AE368" s="77">
        <v>0</v>
      </c>
      <c r="AF368" s="77">
        <v>35.340000000000003</v>
      </c>
      <c r="AG368" s="77">
        <v>0</v>
      </c>
      <c r="AH368" s="77">
        <v>2.3716000000000008</v>
      </c>
      <c r="AI368" s="128" t="s">
        <v>1399</v>
      </c>
      <c r="AJ368" s="128">
        <v>1.1709384460141272</v>
      </c>
      <c r="AK368" s="104"/>
    </row>
    <row r="369" spans="1:37" ht="20.100000000000001" customHeight="1" x14ac:dyDescent="0.25">
      <c r="A369" s="27" t="s">
        <v>38</v>
      </c>
      <c r="B369" s="107" t="s">
        <v>941</v>
      </c>
      <c r="C369" s="122" t="s">
        <v>835</v>
      </c>
      <c r="D369" s="109" t="s">
        <v>38</v>
      </c>
      <c r="E369" s="104"/>
      <c r="F369" s="77">
        <v>4.9029999999999996</v>
      </c>
      <c r="G369" s="77">
        <v>0</v>
      </c>
      <c r="H369" s="77">
        <v>11.768000000000001</v>
      </c>
      <c r="I369" s="77">
        <v>0</v>
      </c>
      <c r="J369" s="77">
        <v>10.69</v>
      </c>
      <c r="K369" s="77">
        <v>0</v>
      </c>
      <c r="L369" s="77">
        <v>10.69</v>
      </c>
      <c r="M369" s="77">
        <v>0</v>
      </c>
      <c r="N369" s="77">
        <v>13.1896</v>
      </c>
      <c r="O369" s="77">
        <v>0</v>
      </c>
      <c r="P369" s="77">
        <v>0</v>
      </c>
      <c r="Q369" s="77">
        <v>0</v>
      </c>
      <c r="R369" s="77">
        <v>0</v>
      </c>
      <c r="S369" s="77">
        <v>0</v>
      </c>
      <c r="T369" s="77">
        <v>0</v>
      </c>
      <c r="U369" s="77">
        <v>0</v>
      </c>
      <c r="V369" s="77">
        <v>0</v>
      </c>
      <c r="W369" s="77">
        <v>0</v>
      </c>
      <c r="X369" s="77">
        <v>10.69</v>
      </c>
      <c r="Y369" s="77">
        <v>0</v>
      </c>
      <c r="Z369" s="77">
        <v>12.506</v>
      </c>
      <c r="AA369" s="77">
        <v>0</v>
      </c>
      <c r="AB369" s="77">
        <v>0</v>
      </c>
      <c r="AC369" s="77">
        <v>0</v>
      </c>
      <c r="AD369" s="77">
        <v>0.68359999999999999</v>
      </c>
      <c r="AE369" s="77">
        <v>0</v>
      </c>
      <c r="AF369" s="77">
        <v>0</v>
      </c>
      <c r="AG369" s="77">
        <v>0</v>
      </c>
      <c r="AH369" s="77">
        <v>2.4996000000000009</v>
      </c>
      <c r="AI369" s="128" t="s">
        <v>1399</v>
      </c>
      <c r="AJ369" s="128">
        <v>1.2338260056127224</v>
      </c>
      <c r="AK369" s="104"/>
    </row>
    <row r="370" spans="1:37" ht="20.100000000000001" customHeight="1" x14ac:dyDescent="0.25">
      <c r="A370" s="27" t="s">
        <v>111</v>
      </c>
      <c r="B370" s="74" t="s">
        <v>1115</v>
      </c>
      <c r="C370" s="82" t="s">
        <v>1176</v>
      </c>
      <c r="D370" s="76" t="s">
        <v>38</v>
      </c>
      <c r="E370" s="41">
        <v>3010100015</v>
      </c>
      <c r="F370" s="77">
        <v>4.9029999999999996</v>
      </c>
      <c r="G370" s="77">
        <v>0</v>
      </c>
      <c r="H370" s="77">
        <v>11.768000000000001</v>
      </c>
      <c r="I370" s="77">
        <v>0</v>
      </c>
      <c r="J370" s="77">
        <v>10.69</v>
      </c>
      <c r="K370" s="77"/>
      <c r="L370" s="77">
        <v>10.69</v>
      </c>
      <c r="M370" s="77"/>
      <c r="N370" s="77">
        <v>12.506</v>
      </c>
      <c r="O370" s="77"/>
      <c r="P370" s="77">
        <v>0</v>
      </c>
      <c r="Q370" s="77"/>
      <c r="R370" s="77">
        <v>0</v>
      </c>
      <c r="S370" s="77"/>
      <c r="T370" s="77">
        <v>0</v>
      </c>
      <c r="U370" s="77"/>
      <c r="V370" s="77">
        <v>0</v>
      </c>
      <c r="W370" s="77"/>
      <c r="X370" s="77">
        <v>10.69</v>
      </c>
      <c r="Y370" s="77"/>
      <c r="Z370" s="77">
        <v>12.506</v>
      </c>
      <c r="AA370" s="77"/>
      <c r="AB370" s="77">
        <v>0</v>
      </c>
      <c r="AC370" s="77"/>
      <c r="AD370" s="77">
        <v>0</v>
      </c>
      <c r="AE370" s="77">
        <v>0</v>
      </c>
      <c r="AF370" s="77">
        <v>0</v>
      </c>
      <c r="AG370" s="77">
        <v>0</v>
      </c>
      <c r="AH370" s="77">
        <v>1.8160000000000007</v>
      </c>
      <c r="AI370" s="127"/>
      <c r="AJ370" s="106">
        <v>1.1698783910196446</v>
      </c>
      <c r="AK370" s="84" t="s">
        <v>589</v>
      </c>
    </row>
    <row r="371" spans="1:37" ht="20.100000000000001" customHeight="1" x14ac:dyDescent="0.25">
      <c r="A371" s="27" t="s">
        <v>111</v>
      </c>
      <c r="B371" s="74" t="s">
        <v>1115</v>
      </c>
      <c r="C371" s="82" t="s">
        <v>1278</v>
      </c>
      <c r="D371" s="76" t="s">
        <v>38</v>
      </c>
      <c r="E371" s="41">
        <v>3010000614</v>
      </c>
      <c r="F371" s="77">
        <v>0</v>
      </c>
      <c r="G371" s="77">
        <v>0</v>
      </c>
      <c r="H371" s="77">
        <v>0</v>
      </c>
      <c r="I371" s="77">
        <v>0</v>
      </c>
      <c r="J371" s="77">
        <v>0</v>
      </c>
      <c r="K371" s="77"/>
      <c r="L371" s="77">
        <v>0</v>
      </c>
      <c r="M371" s="77"/>
      <c r="N371" s="77">
        <v>0.17399999999999999</v>
      </c>
      <c r="O371" s="77"/>
      <c r="P371" s="77">
        <v>0</v>
      </c>
      <c r="Q371" s="77"/>
      <c r="R371" s="77">
        <v>0</v>
      </c>
      <c r="S371" s="77"/>
      <c r="T371" s="77">
        <v>0</v>
      </c>
      <c r="U371" s="77"/>
      <c r="V371" s="77">
        <v>0</v>
      </c>
      <c r="W371" s="77"/>
      <c r="X371" s="77">
        <v>0</v>
      </c>
      <c r="Y371" s="77"/>
      <c r="Z371" s="77">
        <v>0</v>
      </c>
      <c r="AA371" s="77"/>
      <c r="AB371" s="77">
        <v>0</v>
      </c>
      <c r="AC371" s="77"/>
      <c r="AD371" s="77">
        <v>0.17399999999999999</v>
      </c>
      <c r="AE371" s="77">
        <v>0</v>
      </c>
      <c r="AF371" s="77">
        <v>0</v>
      </c>
      <c r="AG371" s="77">
        <v>0</v>
      </c>
      <c r="AH371" s="77">
        <v>0.17399999999999999</v>
      </c>
      <c r="AI371" s="127"/>
      <c r="AJ371" s="106" t="s">
        <v>1399</v>
      </c>
      <c r="AK371" s="84" t="s">
        <v>727</v>
      </c>
    </row>
    <row r="372" spans="1:37" ht="20.100000000000001" customHeight="1" x14ac:dyDescent="0.25">
      <c r="A372" s="27" t="s">
        <v>111</v>
      </c>
      <c r="B372" s="74" t="s">
        <v>1115</v>
      </c>
      <c r="C372" s="82" t="s">
        <v>1280</v>
      </c>
      <c r="D372" s="76" t="s">
        <v>38</v>
      </c>
      <c r="E372" s="41">
        <v>3010000613</v>
      </c>
      <c r="F372" s="77">
        <v>0</v>
      </c>
      <c r="G372" s="77">
        <v>0</v>
      </c>
      <c r="H372" s="77">
        <v>0</v>
      </c>
      <c r="I372" s="77">
        <v>0</v>
      </c>
      <c r="J372" s="77">
        <v>0</v>
      </c>
      <c r="K372" s="77"/>
      <c r="L372" s="77">
        <v>0</v>
      </c>
      <c r="M372" s="77"/>
      <c r="N372" s="77">
        <v>0.17299999999999999</v>
      </c>
      <c r="O372" s="77"/>
      <c r="P372" s="77">
        <v>0</v>
      </c>
      <c r="Q372" s="77"/>
      <c r="R372" s="77">
        <v>0</v>
      </c>
      <c r="S372" s="77"/>
      <c r="T372" s="77">
        <v>0</v>
      </c>
      <c r="U372" s="77"/>
      <c r="V372" s="77">
        <v>0</v>
      </c>
      <c r="W372" s="77"/>
      <c r="X372" s="77">
        <v>0</v>
      </c>
      <c r="Y372" s="77"/>
      <c r="Z372" s="77">
        <v>0</v>
      </c>
      <c r="AA372" s="77"/>
      <c r="AB372" s="77">
        <v>0</v>
      </c>
      <c r="AC372" s="77"/>
      <c r="AD372" s="77">
        <v>0.17299999999999999</v>
      </c>
      <c r="AE372" s="77">
        <v>0</v>
      </c>
      <c r="AF372" s="77">
        <v>0</v>
      </c>
      <c r="AG372" s="77">
        <v>0</v>
      </c>
      <c r="AH372" s="77">
        <v>0.17299999999999999</v>
      </c>
      <c r="AI372" s="127"/>
      <c r="AJ372" s="106" t="s">
        <v>1399</v>
      </c>
      <c r="AK372" s="84" t="s">
        <v>727</v>
      </c>
    </row>
    <row r="373" spans="1:37" ht="20.100000000000001" customHeight="1" x14ac:dyDescent="0.25">
      <c r="A373" s="27" t="s">
        <v>111</v>
      </c>
      <c r="B373" s="74" t="s">
        <v>1115</v>
      </c>
      <c r="C373" s="82" t="s">
        <v>1282</v>
      </c>
      <c r="D373" s="76" t="s">
        <v>38</v>
      </c>
      <c r="E373" s="41">
        <v>3010000612</v>
      </c>
      <c r="F373" s="77">
        <v>0</v>
      </c>
      <c r="G373" s="77">
        <v>0</v>
      </c>
      <c r="H373" s="77">
        <v>0</v>
      </c>
      <c r="I373" s="77">
        <v>0</v>
      </c>
      <c r="J373" s="77">
        <v>0</v>
      </c>
      <c r="K373" s="77"/>
      <c r="L373" s="77">
        <v>0</v>
      </c>
      <c r="M373" s="77"/>
      <c r="N373" s="77">
        <v>0.17119999999999999</v>
      </c>
      <c r="O373" s="77"/>
      <c r="P373" s="77">
        <v>0</v>
      </c>
      <c r="Q373" s="77"/>
      <c r="R373" s="77">
        <v>0</v>
      </c>
      <c r="S373" s="77"/>
      <c r="T373" s="77">
        <v>0</v>
      </c>
      <c r="U373" s="77"/>
      <c r="V373" s="77">
        <v>0</v>
      </c>
      <c r="W373" s="77"/>
      <c r="X373" s="77">
        <v>0</v>
      </c>
      <c r="Y373" s="77"/>
      <c r="Z373" s="77">
        <v>0</v>
      </c>
      <c r="AA373" s="77"/>
      <c r="AB373" s="77">
        <v>0</v>
      </c>
      <c r="AC373" s="77"/>
      <c r="AD373" s="77">
        <v>0.17119999999999999</v>
      </c>
      <c r="AE373" s="77">
        <v>0</v>
      </c>
      <c r="AF373" s="77">
        <v>0</v>
      </c>
      <c r="AG373" s="77">
        <v>0</v>
      </c>
      <c r="AH373" s="77">
        <v>0.17119999999999999</v>
      </c>
      <c r="AI373" s="127"/>
      <c r="AJ373" s="106" t="s">
        <v>1399</v>
      </c>
      <c r="AK373" s="84" t="s">
        <v>727</v>
      </c>
    </row>
    <row r="374" spans="1:37" ht="20.100000000000001" customHeight="1" x14ac:dyDescent="0.25">
      <c r="A374" s="27" t="s">
        <v>111</v>
      </c>
      <c r="B374" s="74" t="s">
        <v>1115</v>
      </c>
      <c r="C374" s="82" t="s">
        <v>1284</v>
      </c>
      <c r="D374" s="76" t="s">
        <v>38</v>
      </c>
      <c r="E374" s="41">
        <v>3010000611</v>
      </c>
      <c r="F374" s="77">
        <v>0</v>
      </c>
      <c r="G374" s="77">
        <v>0</v>
      </c>
      <c r="H374" s="77">
        <v>0</v>
      </c>
      <c r="I374" s="77">
        <v>0</v>
      </c>
      <c r="J374" s="77">
        <v>0</v>
      </c>
      <c r="K374" s="77"/>
      <c r="L374" s="77">
        <v>0</v>
      </c>
      <c r="M374" s="77"/>
      <c r="N374" s="77">
        <v>0.16539999999999999</v>
      </c>
      <c r="O374" s="77"/>
      <c r="P374" s="77">
        <v>0</v>
      </c>
      <c r="Q374" s="77"/>
      <c r="R374" s="77">
        <v>0</v>
      </c>
      <c r="S374" s="77"/>
      <c r="T374" s="77">
        <v>0</v>
      </c>
      <c r="U374" s="77"/>
      <c r="V374" s="77">
        <v>0</v>
      </c>
      <c r="W374" s="77"/>
      <c r="X374" s="77">
        <v>0</v>
      </c>
      <c r="Y374" s="77"/>
      <c r="Z374" s="77">
        <v>0</v>
      </c>
      <c r="AA374" s="77"/>
      <c r="AB374" s="77">
        <v>0</v>
      </c>
      <c r="AC374" s="77"/>
      <c r="AD374" s="77">
        <v>0.16539999999999999</v>
      </c>
      <c r="AE374" s="77">
        <v>0</v>
      </c>
      <c r="AF374" s="77">
        <v>0</v>
      </c>
      <c r="AG374" s="77">
        <v>0</v>
      </c>
      <c r="AH374" s="77">
        <v>0.16539999999999999</v>
      </c>
      <c r="AI374" s="127"/>
      <c r="AJ374" s="106" t="s">
        <v>1399</v>
      </c>
      <c r="AK374" s="84" t="s">
        <v>727</v>
      </c>
    </row>
    <row r="375" spans="1:37" ht="20.100000000000001" customHeight="1" x14ac:dyDescent="0.25">
      <c r="A375" s="27" t="s">
        <v>38</v>
      </c>
      <c r="B375" s="107" t="s">
        <v>942</v>
      </c>
      <c r="C375" s="122" t="s">
        <v>837</v>
      </c>
      <c r="D375" s="109" t="s">
        <v>38</v>
      </c>
      <c r="E375" s="104"/>
      <c r="F375" s="77">
        <v>27.542372881355934</v>
      </c>
      <c r="G375" s="77">
        <v>0</v>
      </c>
      <c r="H375" s="77">
        <v>0</v>
      </c>
      <c r="I375" s="77">
        <v>0</v>
      </c>
      <c r="J375" s="77">
        <v>38.394000000000005</v>
      </c>
      <c r="K375" s="77">
        <v>0</v>
      </c>
      <c r="L375" s="77">
        <v>3.1839999999999997</v>
      </c>
      <c r="M375" s="77">
        <v>0</v>
      </c>
      <c r="N375" s="77">
        <v>3.056</v>
      </c>
      <c r="O375" s="77">
        <v>0</v>
      </c>
      <c r="P375" s="77">
        <v>0</v>
      </c>
      <c r="Q375" s="77">
        <v>0</v>
      </c>
      <c r="R375" s="77">
        <v>0</v>
      </c>
      <c r="S375" s="77">
        <v>0</v>
      </c>
      <c r="T375" s="77">
        <v>0</v>
      </c>
      <c r="U375" s="77">
        <v>0</v>
      </c>
      <c r="V375" s="77">
        <v>0</v>
      </c>
      <c r="W375" s="77">
        <v>0</v>
      </c>
      <c r="X375" s="77">
        <v>3.0539999999999998</v>
      </c>
      <c r="Y375" s="77">
        <v>0</v>
      </c>
      <c r="Z375" s="77">
        <v>3.056</v>
      </c>
      <c r="AA375" s="77">
        <v>0</v>
      </c>
      <c r="AB375" s="77">
        <v>0.13</v>
      </c>
      <c r="AC375" s="77">
        <v>0</v>
      </c>
      <c r="AD375" s="77">
        <v>0</v>
      </c>
      <c r="AE375" s="77">
        <v>0</v>
      </c>
      <c r="AF375" s="77">
        <v>35.340000000000003</v>
      </c>
      <c r="AG375" s="77">
        <v>0</v>
      </c>
      <c r="AH375" s="77">
        <v>-0.12799999999999967</v>
      </c>
      <c r="AI375" s="128" t="s">
        <v>1399</v>
      </c>
      <c r="AJ375" s="128">
        <v>0.95979899497487442</v>
      </c>
      <c r="AK375" s="104"/>
    </row>
    <row r="376" spans="1:37" ht="20.100000000000001" customHeight="1" x14ac:dyDescent="0.25">
      <c r="A376" s="27" t="s">
        <v>111</v>
      </c>
      <c r="B376" s="74" t="s">
        <v>1116</v>
      </c>
      <c r="C376" s="82" t="s">
        <v>162</v>
      </c>
      <c r="D376" s="76" t="s">
        <v>38</v>
      </c>
      <c r="E376" s="41">
        <v>3010100004</v>
      </c>
      <c r="F376" s="77">
        <v>0</v>
      </c>
      <c r="G376" s="77">
        <v>0</v>
      </c>
      <c r="H376" s="77">
        <v>0</v>
      </c>
      <c r="I376" s="77">
        <v>0</v>
      </c>
      <c r="J376" s="77">
        <v>1.5269999999999999</v>
      </c>
      <c r="K376" s="77"/>
      <c r="L376" s="77">
        <v>1.5269999999999999</v>
      </c>
      <c r="M376" s="77"/>
      <c r="N376" s="77">
        <v>1.528</v>
      </c>
      <c r="O376" s="77"/>
      <c r="P376" s="77">
        <v>0</v>
      </c>
      <c r="Q376" s="77"/>
      <c r="R376" s="77">
        <v>0</v>
      </c>
      <c r="S376" s="77"/>
      <c r="T376" s="77">
        <v>0</v>
      </c>
      <c r="U376" s="77"/>
      <c r="V376" s="77">
        <v>0</v>
      </c>
      <c r="W376" s="77"/>
      <c r="X376" s="77">
        <v>1.5269999999999999</v>
      </c>
      <c r="Y376" s="77"/>
      <c r="Z376" s="77">
        <v>1.528</v>
      </c>
      <c r="AA376" s="77"/>
      <c r="AB376" s="77">
        <v>0</v>
      </c>
      <c r="AC376" s="77"/>
      <c r="AD376" s="77">
        <v>0</v>
      </c>
      <c r="AE376" s="77">
        <v>0</v>
      </c>
      <c r="AF376" s="77">
        <v>0</v>
      </c>
      <c r="AG376" s="77">
        <v>0</v>
      </c>
      <c r="AH376" s="77">
        <v>1.0000000000001119E-3</v>
      </c>
      <c r="AI376" s="127"/>
      <c r="AJ376" s="106">
        <v>1.0006548788474132</v>
      </c>
      <c r="AK376" s="84" t="s">
        <v>589</v>
      </c>
    </row>
    <row r="377" spans="1:37" ht="20.100000000000001" customHeight="1" x14ac:dyDescent="0.25">
      <c r="A377" s="27" t="s">
        <v>111</v>
      </c>
      <c r="B377" s="74" t="s">
        <v>1116</v>
      </c>
      <c r="C377" s="82" t="s">
        <v>164</v>
      </c>
      <c r="D377" s="76" t="s">
        <v>38</v>
      </c>
      <c r="E377" s="41">
        <v>3010100005</v>
      </c>
      <c r="F377" s="77">
        <v>0</v>
      </c>
      <c r="G377" s="77">
        <v>0</v>
      </c>
      <c r="H377" s="77">
        <v>0</v>
      </c>
      <c r="I377" s="77">
        <v>0</v>
      </c>
      <c r="J377" s="77">
        <v>1.5269999999999999</v>
      </c>
      <c r="K377" s="77"/>
      <c r="L377" s="77">
        <v>1.5269999999999999</v>
      </c>
      <c r="M377" s="77"/>
      <c r="N377" s="77">
        <v>1.528</v>
      </c>
      <c r="O377" s="77"/>
      <c r="P377" s="77">
        <v>0</v>
      </c>
      <c r="Q377" s="77"/>
      <c r="R377" s="77">
        <v>0</v>
      </c>
      <c r="S377" s="77"/>
      <c r="T377" s="77">
        <v>0</v>
      </c>
      <c r="U377" s="77"/>
      <c r="V377" s="77">
        <v>0</v>
      </c>
      <c r="W377" s="77"/>
      <c r="X377" s="77">
        <v>1.5269999999999999</v>
      </c>
      <c r="Y377" s="77"/>
      <c r="Z377" s="77">
        <v>1.528</v>
      </c>
      <c r="AA377" s="77"/>
      <c r="AB377" s="77">
        <v>0</v>
      </c>
      <c r="AC377" s="77"/>
      <c r="AD377" s="77">
        <v>0</v>
      </c>
      <c r="AE377" s="77">
        <v>0</v>
      </c>
      <c r="AF377" s="77">
        <v>0</v>
      </c>
      <c r="AG377" s="77">
        <v>0</v>
      </c>
      <c r="AH377" s="77">
        <v>1.0000000000001119E-3</v>
      </c>
      <c r="AI377" s="127"/>
      <c r="AJ377" s="106">
        <v>1.0006548788474132</v>
      </c>
      <c r="AK377" s="84" t="s">
        <v>589</v>
      </c>
    </row>
    <row r="378" spans="1:37" ht="20.100000000000001" customHeight="1" x14ac:dyDescent="0.25">
      <c r="A378" s="27" t="s">
        <v>112</v>
      </c>
      <c r="B378" s="74" t="s">
        <v>1116</v>
      </c>
      <c r="C378" s="82" t="s">
        <v>538</v>
      </c>
      <c r="D378" s="76" t="s">
        <v>38</v>
      </c>
      <c r="E378" s="41">
        <v>3010300002</v>
      </c>
      <c r="F378" s="77">
        <v>27.542372881355934</v>
      </c>
      <c r="G378" s="77">
        <v>0</v>
      </c>
      <c r="H378" s="77">
        <v>0</v>
      </c>
      <c r="I378" s="77">
        <v>0</v>
      </c>
      <c r="J378" s="77">
        <v>35.340000000000003</v>
      </c>
      <c r="K378" s="77"/>
      <c r="L378" s="77">
        <v>0.13</v>
      </c>
      <c r="M378" s="77"/>
      <c r="N378" s="77">
        <v>0</v>
      </c>
      <c r="O378" s="77"/>
      <c r="P378" s="77">
        <v>0</v>
      </c>
      <c r="Q378" s="77"/>
      <c r="R378" s="77">
        <v>0</v>
      </c>
      <c r="S378" s="77"/>
      <c r="T378" s="77">
        <v>0</v>
      </c>
      <c r="U378" s="77"/>
      <c r="V378" s="77">
        <v>0</v>
      </c>
      <c r="W378" s="77"/>
      <c r="X378" s="77">
        <v>0</v>
      </c>
      <c r="Y378" s="77"/>
      <c r="Z378" s="77">
        <v>0</v>
      </c>
      <c r="AA378" s="77"/>
      <c r="AB378" s="77">
        <v>0.13</v>
      </c>
      <c r="AC378" s="77"/>
      <c r="AD378" s="77">
        <v>0</v>
      </c>
      <c r="AE378" s="77">
        <v>0</v>
      </c>
      <c r="AF378" s="77">
        <v>35.340000000000003</v>
      </c>
      <c r="AG378" s="77">
        <v>0</v>
      </c>
      <c r="AH378" s="77">
        <v>-0.13</v>
      </c>
      <c r="AI378" s="127"/>
      <c r="AJ378" s="106">
        <v>0</v>
      </c>
      <c r="AK378" s="84" t="s">
        <v>1169</v>
      </c>
    </row>
    <row r="379" spans="1:37" ht="20.100000000000001" customHeight="1" x14ac:dyDescent="0.25">
      <c r="A379" s="27" t="s">
        <v>38</v>
      </c>
      <c r="B379" s="107" t="s">
        <v>943</v>
      </c>
      <c r="C379" s="122" t="s">
        <v>839</v>
      </c>
      <c r="D379" s="109" t="s">
        <v>38</v>
      </c>
      <c r="E379" s="104"/>
      <c r="F379" s="77">
        <v>11.993646949152543</v>
      </c>
      <c r="G379" s="77">
        <v>0</v>
      </c>
      <c r="H379" s="77">
        <v>2.234</v>
      </c>
      <c r="I379" s="77">
        <v>0</v>
      </c>
      <c r="J379" s="77">
        <v>124.79579999999999</v>
      </c>
      <c r="K379" s="77">
        <v>0</v>
      </c>
      <c r="L379" s="77">
        <v>20.402999999999999</v>
      </c>
      <c r="M379" s="77">
        <v>0</v>
      </c>
      <c r="N379" s="77">
        <v>19.503999999999998</v>
      </c>
      <c r="O379" s="77">
        <v>0</v>
      </c>
      <c r="P379" s="77">
        <v>2.8489999999999998</v>
      </c>
      <c r="Q379" s="77">
        <v>0</v>
      </c>
      <c r="R379" s="77">
        <v>2.8489999999999998</v>
      </c>
      <c r="S379" s="77">
        <v>0</v>
      </c>
      <c r="T379" s="77">
        <v>6.0570000000000004</v>
      </c>
      <c r="U379" s="77">
        <v>0</v>
      </c>
      <c r="V379" s="77">
        <v>5.9530000000000003</v>
      </c>
      <c r="W379" s="77">
        <v>0</v>
      </c>
      <c r="X379" s="77">
        <v>1.8810000000000002</v>
      </c>
      <c r="Y379" s="77">
        <v>0</v>
      </c>
      <c r="Z379" s="77">
        <v>2.133</v>
      </c>
      <c r="AA379" s="77">
        <v>0</v>
      </c>
      <c r="AB379" s="77">
        <v>9.6159999999999997</v>
      </c>
      <c r="AC379" s="77">
        <v>0</v>
      </c>
      <c r="AD379" s="77">
        <v>8.5689999999999991</v>
      </c>
      <c r="AE379" s="77">
        <v>0</v>
      </c>
      <c r="AF379" s="77">
        <v>108.12179999999999</v>
      </c>
      <c r="AG379" s="77">
        <v>0</v>
      </c>
      <c r="AH379" s="77">
        <v>-0.89900000000000091</v>
      </c>
      <c r="AI379" s="128" t="s">
        <v>1399</v>
      </c>
      <c r="AJ379" s="128">
        <v>0.95593785227662598</v>
      </c>
      <c r="AK379" s="104"/>
    </row>
    <row r="380" spans="1:37" ht="20.100000000000001" customHeight="1" x14ac:dyDescent="0.25">
      <c r="A380" s="27" t="s">
        <v>38</v>
      </c>
      <c r="B380" s="107" t="s">
        <v>944</v>
      </c>
      <c r="C380" s="122" t="s">
        <v>841</v>
      </c>
      <c r="D380" s="109" t="s">
        <v>38</v>
      </c>
      <c r="E380" s="104"/>
      <c r="F380" s="77">
        <v>11.993646949152543</v>
      </c>
      <c r="G380" s="77">
        <v>0</v>
      </c>
      <c r="H380" s="77">
        <v>2.234</v>
      </c>
      <c r="I380" s="77">
        <v>0</v>
      </c>
      <c r="J380" s="77">
        <v>124.79579999999999</v>
      </c>
      <c r="K380" s="77">
        <v>0</v>
      </c>
      <c r="L380" s="77">
        <v>20.402999999999999</v>
      </c>
      <c r="M380" s="77">
        <v>0</v>
      </c>
      <c r="N380" s="77">
        <v>19.503999999999998</v>
      </c>
      <c r="O380" s="77">
        <v>0</v>
      </c>
      <c r="P380" s="77">
        <v>2.8489999999999998</v>
      </c>
      <c r="Q380" s="77">
        <v>0</v>
      </c>
      <c r="R380" s="77">
        <v>2.8489999999999998</v>
      </c>
      <c r="S380" s="77">
        <v>0</v>
      </c>
      <c r="T380" s="77">
        <v>6.0570000000000004</v>
      </c>
      <c r="U380" s="77">
        <v>0</v>
      </c>
      <c r="V380" s="77">
        <v>5.9530000000000003</v>
      </c>
      <c r="W380" s="77">
        <v>0</v>
      </c>
      <c r="X380" s="77">
        <v>1.8810000000000002</v>
      </c>
      <c r="Y380" s="77">
        <v>0</v>
      </c>
      <c r="Z380" s="77">
        <v>2.133</v>
      </c>
      <c r="AA380" s="77">
        <v>0</v>
      </c>
      <c r="AB380" s="77">
        <v>9.6159999999999997</v>
      </c>
      <c r="AC380" s="77">
        <v>0</v>
      </c>
      <c r="AD380" s="77">
        <v>8.5689999999999991</v>
      </c>
      <c r="AE380" s="77">
        <v>0</v>
      </c>
      <c r="AF380" s="77">
        <v>108.12179999999999</v>
      </c>
      <c r="AG380" s="77">
        <v>0</v>
      </c>
      <c r="AH380" s="77">
        <v>-0.89900000000000091</v>
      </c>
      <c r="AI380" s="128" t="s">
        <v>1399</v>
      </c>
      <c r="AJ380" s="128">
        <v>0.95593785227662598</v>
      </c>
      <c r="AK380" s="104"/>
    </row>
    <row r="381" spans="1:37" ht="20.100000000000001" customHeight="1" x14ac:dyDescent="0.25">
      <c r="A381" s="27" t="s">
        <v>111</v>
      </c>
      <c r="B381" s="74" t="s">
        <v>1117</v>
      </c>
      <c r="C381" s="82" t="s">
        <v>1146</v>
      </c>
      <c r="D381" s="76" t="s">
        <v>38</v>
      </c>
      <c r="E381" s="41">
        <v>3010100014</v>
      </c>
      <c r="F381" s="77">
        <v>0</v>
      </c>
      <c r="G381" s="77">
        <v>0</v>
      </c>
      <c r="H381" s="77">
        <v>0</v>
      </c>
      <c r="I381" s="77">
        <v>0</v>
      </c>
      <c r="J381" s="77">
        <v>76.231999999999999</v>
      </c>
      <c r="K381" s="77"/>
      <c r="L381" s="77">
        <v>4.5990000000000002</v>
      </c>
      <c r="M381" s="77"/>
      <c r="N381" s="77">
        <v>0</v>
      </c>
      <c r="O381" s="77"/>
      <c r="P381" s="77">
        <v>0</v>
      </c>
      <c r="Q381" s="77"/>
      <c r="R381" s="77">
        <v>0</v>
      </c>
      <c r="S381" s="77"/>
      <c r="T381" s="77">
        <v>0</v>
      </c>
      <c r="U381" s="77"/>
      <c r="V381" s="77">
        <v>0</v>
      </c>
      <c r="W381" s="77"/>
      <c r="X381" s="77">
        <v>0</v>
      </c>
      <c r="Y381" s="77"/>
      <c r="Z381" s="77">
        <v>0</v>
      </c>
      <c r="AA381" s="77"/>
      <c r="AB381" s="77">
        <v>4.5990000000000002</v>
      </c>
      <c r="AC381" s="77"/>
      <c r="AD381" s="77">
        <v>0</v>
      </c>
      <c r="AE381" s="77">
        <v>0</v>
      </c>
      <c r="AF381" s="77">
        <v>76.231999999999999</v>
      </c>
      <c r="AG381" s="77">
        <v>0</v>
      </c>
      <c r="AH381" s="77">
        <v>-4.5990000000000002</v>
      </c>
      <c r="AI381" s="127"/>
      <c r="AJ381" s="106">
        <v>0</v>
      </c>
      <c r="AK381" s="84" t="s">
        <v>1147</v>
      </c>
    </row>
    <row r="382" spans="1:37" ht="20.100000000000001" customHeight="1" x14ac:dyDescent="0.25">
      <c r="A382" s="27" t="s">
        <v>111</v>
      </c>
      <c r="B382" s="74" t="s">
        <v>1117</v>
      </c>
      <c r="C382" s="82" t="s">
        <v>1236</v>
      </c>
      <c r="D382" s="76" t="s">
        <v>38</v>
      </c>
      <c r="E382" s="41">
        <v>3010100007</v>
      </c>
      <c r="F382" s="77">
        <v>3.7736299999999994</v>
      </c>
      <c r="G382" s="77">
        <v>0</v>
      </c>
      <c r="H382" s="77">
        <v>0.20799999999999999</v>
      </c>
      <c r="I382" s="77">
        <v>0</v>
      </c>
      <c r="J382" s="77">
        <v>4.5330000000000004</v>
      </c>
      <c r="K382" s="77"/>
      <c r="L382" s="77">
        <v>4.5330000000000004</v>
      </c>
      <c r="M382" s="77"/>
      <c r="N382" s="77">
        <v>4.4290000000000003</v>
      </c>
      <c r="O382" s="77"/>
      <c r="P382" s="77">
        <v>2.452</v>
      </c>
      <c r="Q382" s="77"/>
      <c r="R382" s="77">
        <v>2.452</v>
      </c>
      <c r="S382" s="77"/>
      <c r="T382" s="77">
        <v>2.0810000000000004</v>
      </c>
      <c r="U382" s="77"/>
      <c r="V382" s="77">
        <v>1.9770000000000001</v>
      </c>
      <c r="W382" s="77"/>
      <c r="X382" s="77">
        <v>0</v>
      </c>
      <c r="Y382" s="77"/>
      <c r="Z382" s="77">
        <v>0</v>
      </c>
      <c r="AA382" s="77"/>
      <c r="AB382" s="77">
        <v>0</v>
      </c>
      <c r="AC382" s="77"/>
      <c r="AD382" s="77">
        <v>0</v>
      </c>
      <c r="AE382" s="77">
        <v>0</v>
      </c>
      <c r="AF382" s="77">
        <v>0.10400000000000009</v>
      </c>
      <c r="AG382" s="77">
        <v>0</v>
      </c>
      <c r="AH382" s="77">
        <v>-0.10400000000000009</v>
      </c>
      <c r="AI382" s="127"/>
      <c r="AJ382" s="106">
        <v>0.97705713655415838</v>
      </c>
      <c r="AK382" s="84" t="s">
        <v>1238</v>
      </c>
    </row>
    <row r="383" spans="1:37" ht="20.100000000000001" customHeight="1" x14ac:dyDescent="0.25">
      <c r="A383" s="27" t="s">
        <v>111</v>
      </c>
      <c r="B383" s="74" t="s">
        <v>1117</v>
      </c>
      <c r="C383" s="82" t="s">
        <v>1239</v>
      </c>
      <c r="D383" s="76" t="s">
        <v>38</v>
      </c>
      <c r="E383" s="41">
        <v>3010100008</v>
      </c>
      <c r="F383" s="77">
        <v>6.3728813559322033</v>
      </c>
      <c r="G383" s="77">
        <v>0</v>
      </c>
      <c r="H383" s="77">
        <v>1.5269999999999999</v>
      </c>
      <c r="I383" s="77">
        <v>0</v>
      </c>
      <c r="J383" s="77">
        <v>37.821799999999996</v>
      </c>
      <c r="K383" s="77"/>
      <c r="L383" s="77">
        <v>5.0619999999999994</v>
      </c>
      <c r="M383" s="77"/>
      <c r="N383" s="77">
        <v>6.0359999999999996</v>
      </c>
      <c r="O383" s="77"/>
      <c r="P383" s="77">
        <v>0</v>
      </c>
      <c r="Q383" s="77"/>
      <c r="R383" s="77">
        <v>0</v>
      </c>
      <c r="S383" s="77"/>
      <c r="T383" s="77">
        <v>1.2999999999999999E-2</v>
      </c>
      <c r="U383" s="77"/>
      <c r="V383" s="77">
        <v>1.2999999999999999E-2</v>
      </c>
      <c r="W383" s="77"/>
      <c r="X383" s="77">
        <v>0.8</v>
      </c>
      <c r="Y383" s="77"/>
      <c r="Z383" s="77">
        <v>0.8</v>
      </c>
      <c r="AA383" s="77"/>
      <c r="AB383" s="77">
        <v>4.2489999999999997</v>
      </c>
      <c r="AC383" s="77"/>
      <c r="AD383" s="77">
        <v>5.2229999999999999</v>
      </c>
      <c r="AE383" s="77">
        <v>0</v>
      </c>
      <c r="AF383" s="77">
        <v>31.785799999999995</v>
      </c>
      <c r="AG383" s="77">
        <v>0</v>
      </c>
      <c r="AH383" s="77">
        <v>0.9740000000000002</v>
      </c>
      <c r="AI383" s="127"/>
      <c r="AJ383" s="106">
        <v>1.1924140655867246</v>
      </c>
      <c r="AK383" s="84" t="s">
        <v>589</v>
      </c>
    </row>
    <row r="384" spans="1:37" ht="20.100000000000001" customHeight="1" x14ac:dyDescent="0.25">
      <c r="A384" s="27" t="s">
        <v>111</v>
      </c>
      <c r="B384" s="74" t="s">
        <v>1117</v>
      </c>
      <c r="C384" s="82" t="s">
        <v>1240</v>
      </c>
      <c r="D384" s="76" t="s">
        <v>38</v>
      </c>
      <c r="E384" s="41">
        <v>3010100010</v>
      </c>
      <c r="F384" s="77">
        <v>1.0089999999999999</v>
      </c>
      <c r="G384" s="77">
        <v>0</v>
      </c>
      <c r="H384" s="77">
        <v>0.26400000000000001</v>
      </c>
      <c r="I384" s="77">
        <v>0</v>
      </c>
      <c r="J384" s="77">
        <v>4.5730000000000004</v>
      </c>
      <c r="K384" s="77"/>
      <c r="L384" s="77">
        <v>4.5729999999999995</v>
      </c>
      <c r="M384" s="77"/>
      <c r="N384" s="77">
        <v>4.8249999999999993</v>
      </c>
      <c r="O384" s="77"/>
      <c r="P384" s="77">
        <v>0.23599999999999999</v>
      </c>
      <c r="Q384" s="77"/>
      <c r="R384" s="77">
        <v>0.23599999999999999</v>
      </c>
      <c r="S384" s="77"/>
      <c r="T384" s="77">
        <v>3.9279999999999999</v>
      </c>
      <c r="U384" s="77"/>
      <c r="V384" s="77">
        <v>3.9279999999999999</v>
      </c>
      <c r="W384" s="77"/>
      <c r="X384" s="77">
        <v>0.40899999999999997</v>
      </c>
      <c r="Y384" s="77"/>
      <c r="Z384" s="77">
        <v>0.66100000000000003</v>
      </c>
      <c r="AA384" s="77"/>
      <c r="AB384" s="77">
        <v>0</v>
      </c>
      <c r="AC384" s="77"/>
      <c r="AD384" s="77">
        <v>0</v>
      </c>
      <c r="AE384" s="77">
        <v>0</v>
      </c>
      <c r="AF384" s="77">
        <v>0</v>
      </c>
      <c r="AG384" s="77">
        <v>0</v>
      </c>
      <c r="AH384" s="77">
        <v>0.25199999999999978</v>
      </c>
      <c r="AI384" s="127"/>
      <c r="AJ384" s="106">
        <v>1.0551060572928055</v>
      </c>
      <c r="AK384" s="84" t="s">
        <v>724</v>
      </c>
    </row>
    <row r="385" spans="1:37" ht="20.100000000000001" customHeight="1" x14ac:dyDescent="0.25">
      <c r="A385" s="27" t="s">
        <v>111</v>
      </c>
      <c r="B385" s="74" t="s">
        <v>1117</v>
      </c>
      <c r="C385" s="82" t="s">
        <v>1241</v>
      </c>
      <c r="D385" s="76" t="s">
        <v>38</v>
      </c>
      <c r="E385" s="41">
        <v>3010100011</v>
      </c>
      <c r="F385" s="77">
        <v>0.83813559322033904</v>
      </c>
      <c r="G385" s="77">
        <v>0</v>
      </c>
      <c r="H385" s="77">
        <v>0.23499999999999999</v>
      </c>
      <c r="I385" s="77">
        <v>0</v>
      </c>
      <c r="J385" s="77">
        <v>1.6359999999999999</v>
      </c>
      <c r="K385" s="77"/>
      <c r="L385" s="77">
        <v>1.6360000000000001</v>
      </c>
      <c r="M385" s="77"/>
      <c r="N385" s="77">
        <v>4.2140000000000004</v>
      </c>
      <c r="O385" s="77"/>
      <c r="P385" s="77">
        <v>0.161</v>
      </c>
      <c r="Q385" s="77"/>
      <c r="R385" s="77">
        <v>0.161</v>
      </c>
      <c r="S385" s="77"/>
      <c r="T385" s="77">
        <v>3.5000000000000003E-2</v>
      </c>
      <c r="U385" s="77"/>
      <c r="V385" s="77">
        <v>3.5000000000000003E-2</v>
      </c>
      <c r="W385" s="77"/>
      <c r="X385" s="77">
        <v>0.67200000000000004</v>
      </c>
      <c r="Y385" s="77"/>
      <c r="Z385" s="77">
        <v>0.67200000000000004</v>
      </c>
      <c r="AA385" s="77"/>
      <c r="AB385" s="77">
        <v>0.76800000000000002</v>
      </c>
      <c r="AC385" s="77"/>
      <c r="AD385" s="77">
        <v>3.3460000000000001</v>
      </c>
      <c r="AE385" s="77">
        <v>0</v>
      </c>
      <c r="AF385" s="77">
        <v>0</v>
      </c>
      <c r="AG385" s="77">
        <v>0</v>
      </c>
      <c r="AH385" s="77">
        <v>2.5780000000000003</v>
      </c>
      <c r="AI385" s="127"/>
      <c r="AJ385" s="106">
        <v>2.5757946210268949</v>
      </c>
      <c r="AK385" s="84" t="s">
        <v>589</v>
      </c>
    </row>
    <row r="386" spans="1:37" ht="20.100000000000001" customHeight="1" x14ac:dyDescent="0.25">
      <c r="A386" s="27" t="s">
        <v>38</v>
      </c>
      <c r="B386" s="107" t="s">
        <v>945</v>
      </c>
      <c r="C386" s="122" t="s">
        <v>843</v>
      </c>
      <c r="D386" s="109" t="s">
        <v>38</v>
      </c>
      <c r="E386" s="104"/>
      <c r="F386" s="77">
        <v>0</v>
      </c>
      <c r="G386" s="77">
        <v>0</v>
      </c>
      <c r="H386" s="77">
        <v>0</v>
      </c>
      <c r="I386" s="77">
        <v>0</v>
      </c>
      <c r="J386" s="77">
        <v>0</v>
      </c>
      <c r="K386" s="77">
        <v>0</v>
      </c>
      <c r="L386" s="77">
        <v>0</v>
      </c>
      <c r="M386" s="77">
        <v>0</v>
      </c>
      <c r="N386" s="77">
        <v>0</v>
      </c>
      <c r="O386" s="77">
        <v>0</v>
      </c>
      <c r="P386" s="77">
        <v>0</v>
      </c>
      <c r="Q386" s="77">
        <v>0</v>
      </c>
      <c r="R386" s="77">
        <v>0</v>
      </c>
      <c r="S386" s="77">
        <v>0</v>
      </c>
      <c r="T386" s="77">
        <v>0</v>
      </c>
      <c r="U386" s="77">
        <v>0</v>
      </c>
      <c r="V386" s="77">
        <v>0</v>
      </c>
      <c r="W386" s="77">
        <v>0</v>
      </c>
      <c r="X386" s="77">
        <v>0</v>
      </c>
      <c r="Y386" s="77">
        <v>0</v>
      </c>
      <c r="Z386" s="77">
        <v>0</v>
      </c>
      <c r="AA386" s="77">
        <v>0</v>
      </c>
      <c r="AB386" s="77">
        <v>0</v>
      </c>
      <c r="AC386" s="77">
        <v>0</v>
      </c>
      <c r="AD386" s="77">
        <v>0</v>
      </c>
      <c r="AE386" s="77">
        <v>0</v>
      </c>
      <c r="AF386" s="77">
        <v>0</v>
      </c>
      <c r="AG386" s="77">
        <v>0</v>
      </c>
      <c r="AH386" s="77">
        <v>0</v>
      </c>
      <c r="AI386" s="128" t="s">
        <v>1399</v>
      </c>
      <c r="AJ386" s="128" t="s">
        <v>1399</v>
      </c>
      <c r="AK386" s="104"/>
    </row>
    <row r="387" spans="1:37" ht="20.100000000000001" customHeight="1" x14ac:dyDescent="0.25">
      <c r="A387" s="27" t="s">
        <v>38</v>
      </c>
      <c r="B387" s="107" t="s">
        <v>946</v>
      </c>
      <c r="C387" s="122" t="s">
        <v>845</v>
      </c>
      <c r="D387" s="109" t="s">
        <v>38</v>
      </c>
      <c r="E387" s="104"/>
      <c r="F387" s="77">
        <v>0</v>
      </c>
      <c r="G387" s="77">
        <v>0</v>
      </c>
      <c r="H387" s="77">
        <v>0</v>
      </c>
      <c r="I387" s="77">
        <v>0</v>
      </c>
      <c r="J387" s="77">
        <v>0</v>
      </c>
      <c r="K387" s="77">
        <v>0</v>
      </c>
      <c r="L387" s="77">
        <v>0</v>
      </c>
      <c r="M387" s="77">
        <v>0</v>
      </c>
      <c r="N387" s="77">
        <v>0</v>
      </c>
      <c r="O387" s="77">
        <v>0</v>
      </c>
      <c r="P387" s="77">
        <v>0</v>
      </c>
      <c r="Q387" s="77">
        <v>0</v>
      </c>
      <c r="R387" s="77">
        <v>0</v>
      </c>
      <c r="S387" s="77">
        <v>0</v>
      </c>
      <c r="T387" s="77">
        <v>0</v>
      </c>
      <c r="U387" s="77">
        <v>0</v>
      </c>
      <c r="V387" s="77">
        <v>0</v>
      </c>
      <c r="W387" s="77">
        <v>0</v>
      </c>
      <c r="X387" s="77">
        <v>0</v>
      </c>
      <c r="Y387" s="77">
        <v>0</v>
      </c>
      <c r="Z387" s="77">
        <v>0</v>
      </c>
      <c r="AA387" s="77">
        <v>0</v>
      </c>
      <c r="AB387" s="77">
        <v>0</v>
      </c>
      <c r="AC387" s="77">
        <v>0</v>
      </c>
      <c r="AD387" s="77">
        <v>0</v>
      </c>
      <c r="AE387" s="77">
        <v>0</v>
      </c>
      <c r="AF387" s="77">
        <v>0</v>
      </c>
      <c r="AG387" s="77">
        <v>0</v>
      </c>
      <c r="AH387" s="77">
        <v>0</v>
      </c>
      <c r="AI387" s="128" t="s">
        <v>1399</v>
      </c>
      <c r="AJ387" s="128" t="s">
        <v>1399</v>
      </c>
      <c r="AK387" s="104"/>
    </row>
    <row r="388" spans="1:37" ht="20.100000000000001" customHeight="1" x14ac:dyDescent="0.25">
      <c r="A388" s="27" t="s">
        <v>38</v>
      </c>
      <c r="B388" s="107" t="s">
        <v>947</v>
      </c>
      <c r="C388" s="122" t="s">
        <v>847</v>
      </c>
      <c r="D388" s="109" t="s">
        <v>38</v>
      </c>
      <c r="E388" s="104"/>
      <c r="F388" s="77">
        <v>0</v>
      </c>
      <c r="G388" s="77">
        <v>0</v>
      </c>
      <c r="H388" s="77">
        <v>0</v>
      </c>
      <c r="I388" s="77">
        <v>0</v>
      </c>
      <c r="J388" s="77">
        <v>0</v>
      </c>
      <c r="K388" s="77">
        <v>0</v>
      </c>
      <c r="L388" s="77">
        <v>0</v>
      </c>
      <c r="M388" s="77">
        <v>0</v>
      </c>
      <c r="N388" s="77">
        <v>0</v>
      </c>
      <c r="O388" s="77">
        <v>0</v>
      </c>
      <c r="P388" s="77">
        <v>0</v>
      </c>
      <c r="Q388" s="77">
        <v>0</v>
      </c>
      <c r="R388" s="77">
        <v>0</v>
      </c>
      <c r="S388" s="77">
        <v>0</v>
      </c>
      <c r="T388" s="77">
        <v>0</v>
      </c>
      <c r="U388" s="77">
        <v>0</v>
      </c>
      <c r="V388" s="77">
        <v>0</v>
      </c>
      <c r="W388" s="77">
        <v>0</v>
      </c>
      <c r="X388" s="77">
        <v>0</v>
      </c>
      <c r="Y388" s="77">
        <v>0</v>
      </c>
      <c r="Z388" s="77">
        <v>0</v>
      </c>
      <c r="AA388" s="77">
        <v>0</v>
      </c>
      <c r="AB388" s="77">
        <v>0</v>
      </c>
      <c r="AC388" s="77">
        <v>0</v>
      </c>
      <c r="AD388" s="77">
        <v>0</v>
      </c>
      <c r="AE388" s="77">
        <v>0</v>
      </c>
      <c r="AF388" s="77">
        <v>0</v>
      </c>
      <c r="AG388" s="77">
        <v>0</v>
      </c>
      <c r="AH388" s="77">
        <v>0</v>
      </c>
      <c r="AI388" s="128" t="s">
        <v>1399</v>
      </c>
      <c r="AJ388" s="128" t="s">
        <v>1399</v>
      </c>
      <c r="AK388" s="104"/>
    </row>
    <row r="389" spans="1:37" ht="20.100000000000001" customHeight="1" x14ac:dyDescent="0.25">
      <c r="A389" s="27" t="s">
        <v>38</v>
      </c>
      <c r="B389" s="107" t="s">
        <v>948</v>
      </c>
      <c r="C389" s="122" t="s">
        <v>849</v>
      </c>
      <c r="D389" s="109" t="s">
        <v>38</v>
      </c>
      <c r="E389" s="104"/>
      <c r="F389" s="77">
        <v>0</v>
      </c>
      <c r="G389" s="77">
        <v>0</v>
      </c>
      <c r="H389" s="77">
        <v>0</v>
      </c>
      <c r="I389" s="77">
        <v>0</v>
      </c>
      <c r="J389" s="77">
        <v>0</v>
      </c>
      <c r="K389" s="77">
        <v>0</v>
      </c>
      <c r="L389" s="77">
        <v>0</v>
      </c>
      <c r="M389" s="77">
        <v>0</v>
      </c>
      <c r="N389" s="77">
        <v>0</v>
      </c>
      <c r="O389" s="77">
        <v>0</v>
      </c>
      <c r="P389" s="77">
        <v>0</v>
      </c>
      <c r="Q389" s="77">
        <v>0</v>
      </c>
      <c r="R389" s="77">
        <v>0</v>
      </c>
      <c r="S389" s="77">
        <v>0</v>
      </c>
      <c r="T389" s="77">
        <v>0</v>
      </c>
      <c r="U389" s="77">
        <v>0</v>
      </c>
      <c r="V389" s="77">
        <v>0</v>
      </c>
      <c r="W389" s="77">
        <v>0</v>
      </c>
      <c r="X389" s="77">
        <v>0</v>
      </c>
      <c r="Y389" s="77">
        <v>0</v>
      </c>
      <c r="Z389" s="77">
        <v>0</v>
      </c>
      <c r="AA389" s="77">
        <v>0</v>
      </c>
      <c r="AB389" s="77">
        <v>0</v>
      </c>
      <c r="AC389" s="77">
        <v>0</v>
      </c>
      <c r="AD389" s="77">
        <v>0</v>
      </c>
      <c r="AE389" s="77">
        <v>0</v>
      </c>
      <c r="AF389" s="77">
        <v>0</v>
      </c>
      <c r="AG389" s="77">
        <v>0</v>
      </c>
      <c r="AH389" s="77">
        <v>0</v>
      </c>
      <c r="AI389" s="128" t="s">
        <v>1399</v>
      </c>
      <c r="AJ389" s="128" t="s">
        <v>1399</v>
      </c>
      <c r="AK389" s="104"/>
    </row>
    <row r="390" spans="1:37" ht="20.100000000000001" customHeight="1" x14ac:dyDescent="0.25">
      <c r="A390" s="27" t="s">
        <v>38</v>
      </c>
      <c r="B390" s="107" t="s">
        <v>949</v>
      </c>
      <c r="C390" s="122" t="s">
        <v>851</v>
      </c>
      <c r="D390" s="109" t="s">
        <v>38</v>
      </c>
      <c r="E390" s="104"/>
      <c r="F390" s="77">
        <v>0</v>
      </c>
      <c r="G390" s="77">
        <v>0</v>
      </c>
      <c r="H390" s="77">
        <v>0</v>
      </c>
      <c r="I390" s="77">
        <v>0</v>
      </c>
      <c r="J390" s="77">
        <v>0</v>
      </c>
      <c r="K390" s="77">
        <v>0</v>
      </c>
      <c r="L390" s="77">
        <v>0</v>
      </c>
      <c r="M390" s="77">
        <v>0</v>
      </c>
      <c r="N390" s="77">
        <v>0</v>
      </c>
      <c r="O390" s="77">
        <v>0</v>
      </c>
      <c r="P390" s="77">
        <v>0</v>
      </c>
      <c r="Q390" s="77">
        <v>0</v>
      </c>
      <c r="R390" s="77">
        <v>0</v>
      </c>
      <c r="S390" s="77">
        <v>0</v>
      </c>
      <c r="T390" s="77">
        <v>0</v>
      </c>
      <c r="U390" s="77">
        <v>0</v>
      </c>
      <c r="V390" s="77">
        <v>0</v>
      </c>
      <c r="W390" s="77">
        <v>0</v>
      </c>
      <c r="X390" s="77">
        <v>0</v>
      </c>
      <c r="Y390" s="77">
        <v>0</v>
      </c>
      <c r="Z390" s="77">
        <v>0</v>
      </c>
      <c r="AA390" s="77">
        <v>0</v>
      </c>
      <c r="AB390" s="77">
        <v>0</v>
      </c>
      <c r="AC390" s="77">
        <v>0</v>
      </c>
      <c r="AD390" s="77">
        <v>0</v>
      </c>
      <c r="AE390" s="77">
        <v>0</v>
      </c>
      <c r="AF390" s="77">
        <v>0</v>
      </c>
      <c r="AG390" s="77">
        <v>0</v>
      </c>
      <c r="AH390" s="77">
        <v>0</v>
      </c>
      <c r="AI390" s="128" t="s">
        <v>1399</v>
      </c>
      <c r="AJ390" s="128" t="s">
        <v>1399</v>
      </c>
      <c r="AK390" s="104"/>
    </row>
    <row r="391" spans="1:37" ht="20.100000000000001" customHeight="1" x14ac:dyDescent="0.25">
      <c r="A391" s="27" t="s">
        <v>38</v>
      </c>
      <c r="B391" s="107" t="s">
        <v>950</v>
      </c>
      <c r="C391" s="122" t="s">
        <v>853</v>
      </c>
      <c r="D391" s="109" t="s">
        <v>38</v>
      </c>
      <c r="E391" s="104"/>
      <c r="F391" s="77">
        <v>0</v>
      </c>
      <c r="G391" s="77">
        <v>0</v>
      </c>
      <c r="H391" s="77">
        <v>0</v>
      </c>
      <c r="I391" s="77">
        <v>0</v>
      </c>
      <c r="J391" s="77">
        <v>0</v>
      </c>
      <c r="K391" s="77">
        <v>0</v>
      </c>
      <c r="L391" s="77">
        <v>0</v>
      </c>
      <c r="M391" s="77">
        <v>0</v>
      </c>
      <c r="N391" s="77">
        <v>0</v>
      </c>
      <c r="O391" s="77">
        <v>0</v>
      </c>
      <c r="P391" s="77">
        <v>0</v>
      </c>
      <c r="Q391" s="77">
        <v>0</v>
      </c>
      <c r="R391" s="77">
        <v>0</v>
      </c>
      <c r="S391" s="77">
        <v>0</v>
      </c>
      <c r="T391" s="77">
        <v>0</v>
      </c>
      <c r="U391" s="77">
        <v>0</v>
      </c>
      <c r="V391" s="77">
        <v>0</v>
      </c>
      <c r="W391" s="77">
        <v>0</v>
      </c>
      <c r="X391" s="77">
        <v>0</v>
      </c>
      <c r="Y391" s="77">
        <v>0</v>
      </c>
      <c r="Z391" s="77">
        <v>0</v>
      </c>
      <c r="AA391" s="77">
        <v>0</v>
      </c>
      <c r="AB391" s="77">
        <v>0</v>
      </c>
      <c r="AC391" s="77">
        <v>0</v>
      </c>
      <c r="AD391" s="77">
        <v>0</v>
      </c>
      <c r="AE391" s="77">
        <v>0</v>
      </c>
      <c r="AF391" s="77">
        <v>0</v>
      </c>
      <c r="AG391" s="77">
        <v>0</v>
      </c>
      <c r="AH391" s="77">
        <v>0</v>
      </c>
      <c r="AI391" s="128" t="s">
        <v>1399</v>
      </c>
      <c r="AJ391" s="128" t="s">
        <v>1399</v>
      </c>
      <c r="AK391" s="104"/>
    </row>
    <row r="392" spans="1:37" ht="20.100000000000001" customHeight="1" x14ac:dyDescent="0.25">
      <c r="A392" s="27" t="s">
        <v>38</v>
      </c>
      <c r="B392" s="107" t="s">
        <v>951</v>
      </c>
      <c r="C392" s="122" t="s">
        <v>855</v>
      </c>
      <c r="D392" s="109" t="s">
        <v>38</v>
      </c>
      <c r="E392" s="104"/>
      <c r="F392" s="77">
        <v>0</v>
      </c>
      <c r="G392" s="77">
        <v>0</v>
      </c>
      <c r="H392" s="77">
        <v>0</v>
      </c>
      <c r="I392" s="77">
        <v>0</v>
      </c>
      <c r="J392" s="77">
        <v>0</v>
      </c>
      <c r="K392" s="77">
        <v>0</v>
      </c>
      <c r="L392" s="77">
        <v>0</v>
      </c>
      <c r="M392" s="77">
        <v>0</v>
      </c>
      <c r="N392" s="77">
        <v>0</v>
      </c>
      <c r="O392" s="77">
        <v>0</v>
      </c>
      <c r="P392" s="77">
        <v>0</v>
      </c>
      <c r="Q392" s="77">
        <v>0</v>
      </c>
      <c r="R392" s="77">
        <v>0</v>
      </c>
      <c r="S392" s="77">
        <v>0</v>
      </c>
      <c r="T392" s="77">
        <v>0</v>
      </c>
      <c r="U392" s="77">
        <v>0</v>
      </c>
      <c r="V392" s="77">
        <v>0</v>
      </c>
      <c r="W392" s="77">
        <v>0</v>
      </c>
      <c r="X392" s="77">
        <v>0</v>
      </c>
      <c r="Y392" s="77">
        <v>0</v>
      </c>
      <c r="Z392" s="77">
        <v>0</v>
      </c>
      <c r="AA392" s="77">
        <v>0</v>
      </c>
      <c r="AB392" s="77">
        <v>0</v>
      </c>
      <c r="AC392" s="77">
        <v>0</v>
      </c>
      <c r="AD392" s="77">
        <v>0</v>
      </c>
      <c r="AE392" s="77">
        <v>0</v>
      </c>
      <c r="AF392" s="77">
        <v>0</v>
      </c>
      <c r="AG392" s="77">
        <v>0</v>
      </c>
      <c r="AH392" s="77">
        <v>0</v>
      </c>
      <c r="AI392" s="128" t="s">
        <v>1399</v>
      </c>
      <c r="AJ392" s="128" t="s">
        <v>1399</v>
      </c>
      <c r="AK392" s="104"/>
    </row>
    <row r="393" spans="1:37" ht="20.100000000000001" customHeight="1" x14ac:dyDescent="0.25">
      <c r="A393" s="27" t="s">
        <v>38</v>
      </c>
      <c r="B393" s="107" t="s">
        <v>952</v>
      </c>
      <c r="C393" s="122" t="s">
        <v>857</v>
      </c>
      <c r="D393" s="109" t="s">
        <v>38</v>
      </c>
      <c r="E393" s="104"/>
      <c r="F393" s="77">
        <v>0</v>
      </c>
      <c r="G393" s="77">
        <v>0</v>
      </c>
      <c r="H393" s="77">
        <v>0</v>
      </c>
      <c r="I393" s="77">
        <v>0</v>
      </c>
      <c r="J393" s="77">
        <v>0</v>
      </c>
      <c r="K393" s="77">
        <v>0</v>
      </c>
      <c r="L393" s="77">
        <v>0</v>
      </c>
      <c r="M393" s="77">
        <v>0</v>
      </c>
      <c r="N393" s="77">
        <v>0</v>
      </c>
      <c r="O393" s="77">
        <v>0</v>
      </c>
      <c r="P393" s="77">
        <v>0</v>
      </c>
      <c r="Q393" s="77">
        <v>0</v>
      </c>
      <c r="R393" s="77">
        <v>0</v>
      </c>
      <c r="S393" s="77">
        <v>0</v>
      </c>
      <c r="T393" s="77">
        <v>0</v>
      </c>
      <c r="U393" s="77">
        <v>0</v>
      </c>
      <c r="V393" s="77">
        <v>0</v>
      </c>
      <c r="W393" s="77">
        <v>0</v>
      </c>
      <c r="X393" s="77">
        <v>0</v>
      </c>
      <c r="Y393" s="77">
        <v>0</v>
      </c>
      <c r="Z393" s="77">
        <v>0</v>
      </c>
      <c r="AA393" s="77">
        <v>0</v>
      </c>
      <c r="AB393" s="77">
        <v>0</v>
      </c>
      <c r="AC393" s="77">
        <v>0</v>
      </c>
      <c r="AD393" s="77">
        <v>0</v>
      </c>
      <c r="AE393" s="77">
        <v>0</v>
      </c>
      <c r="AF393" s="77">
        <v>0</v>
      </c>
      <c r="AG393" s="77">
        <v>0</v>
      </c>
      <c r="AH393" s="77">
        <v>0</v>
      </c>
      <c r="AI393" s="128" t="s">
        <v>1399</v>
      </c>
      <c r="AJ393" s="128" t="s">
        <v>1399</v>
      </c>
      <c r="AK393" s="104"/>
    </row>
    <row r="394" spans="1:37" ht="20.100000000000001" customHeight="1" x14ac:dyDescent="0.25">
      <c r="A394" s="27" t="s">
        <v>38</v>
      </c>
      <c r="B394" s="107" t="s">
        <v>953</v>
      </c>
      <c r="C394" s="122" t="s">
        <v>859</v>
      </c>
      <c r="D394" s="109" t="s">
        <v>38</v>
      </c>
      <c r="E394" s="104"/>
      <c r="F394" s="77">
        <v>0</v>
      </c>
      <c r="G394" s="77">
        <v>0</v>
      </c>
      <c r="H394" s="77">
        <v>0</v>
      </c>
      <c r="I394" s="77">
        <v>0</v>
      </c>
      <c r="J394" s="77">
        <v>0</v>
      </c>
      <c r="K394" s="77">
        <v>0</v>
      </c>
      <c r="L394" s="77">
        <v>0</v>
      </c>
      <c r="M394" s="77">
        <v>0</v>
      </c>
      <c r="N394" s="77">
        <v>0</v>
      </c>
      <c r="O394" s="77">
        <v>0</v>
      </c>
      <c r="P394" s="77">
        <v>0</v>
      </c>
      <c r="Q394" s="77">
        <v>0</v>
      </c>
      <c r="R394" s="77">
        <v>0</v>
      </c>
      <c r="S394" s="77">
        <v>0</v>
      </c>
      <c r="T394" s="77">
        <v>0</v>
      </c>
      <c r="U394" s="77">
        <v>0</v>
      </c>
      <c r="V394" s="77">
        <v>0</v>
      </c>
      <c r="W394" s="77">
        <v>0</v>
      </c>
      <c r="X394" s="77">
        <v>0</v>
      </c>
      <c r="Y394" s="77">
        <v>0</v>
      </c>
      <c r="Z394" s="77">
        <v>0</v>
      </c>
      <c r="AA394" s="77">
        <v>0</v>
      </c>
      <c r="AB394" s="77">
        <v>0</v>
      </c>
      <c r="AC394" s="77">
        <v>0</v>
      </c>
      <c r="AD394" s="77">
        <v>0</v>
      </c>
      <c r="AE394" s="77">
        <v>0</v>
      </c>
      <c r="AF394" s="77">
        <v>0</v>
      </c>
      <c r="AG394" s="77">
        <v>0</v>
      </c>
      <c r="AH394" s="77">
        <v>0</v>
      </c>
      <c r="AI394" s="128" t="s">
        <v>1399</v>
      </c>
      <c r="AJ394" s="128" t="s">
        <v>1399</v>
      </c>
      <c r="AK394" s="104"/>
    </row>
    <row r="395" spans="1:37" ht="20.100000000000001" customHeight="1" x14ac:dyDescent="0.25">
      <c r="A395" s="27" t="s">
        <v>38</v>
      </c>
      <c r="B395" s="107" t="s">
        <v>954</v>
      </c>
      <c r="C395" s="122" t="s">
        <v>861</v>
      </c>
      <c r="D395" s="109" t="s">
        <v>38</v>
      </c>
      <c r="E395" s="104"/>
      <c r="F395" s="77">
        <v>0</v>
      </c>
      <c r="G395" s="77">
        <v>0</v>
      </c>
      <c r="H395" s="77">
        <v>0</v>
      </c>
      <c r="I395" s="77">
        <v>0</v>
      </c>
      <c r="J395" s="77">
        <v>0</v>
      </c>
      <c r="K395" s="77">
        <v>0</v>
      </c>
      <c r="L395" s="77">
        <v>0</v>
      </c>
      <c r="M395" s="77">
        <v>0</v>
      </c>
      <c r="N395" s="77">
        <v>0</v>
      </c>
      <c r="O395" s="77">
        <v>0</v>
      </c>
      <c r="P395" s="77">
        <v>0</v>
      </c>
      <c r="Q395" s="77">
        <v>0</v>
      </c>
      <c r="R395" s="77">
        <v>0</v>
      </c>
      <c r="S395" s="77">
        <v>0</v>
      </c>
      <c r="T395" s="77">
        <v>0</v>
      </c>
      <c r="U395" s="77">
        <v>0</v>
      </c>
      <c r="V395" s="77">
        <v>0</v>
      </c>
      <c r="W395" s="77">
        <v>0</v>
      </c>
      <c r="X395" s="77">
        <v>0</v>
      </c>
      <c r="Y395" s="77">
        <v>0</v>
      </c>
      <c r="Z395" s="77">
        <v>0</v>
      </c>
      <c r="AA395" s="77">
        <v>0</v>
      </c>
      <c r="AB395" s="77">
        <v>0</v>
      </c>
      <c r="AC395" s="77">
        <v>0</v>
      </c>
      <c r="AD395" s="77">
        <v>0</v>
      </c>
      <c r="AE395" s="77">
        <v>0</v>
      </c>
      <c r="AF395" s="77">
        <v>0</v>
      </c>
      <c r="AG395" s="77">
        <v>0</v>
      </c>
      <c r="AH395" s="77">
        <v>0</v>
      </c>
      <c r="AI395" s="128" t="s">
        <v>1399</v>
      </c>
      <c r="AJ395" s="128" t="s">
        <v>1399</v>
      </c>
      <c r="AK395" s="104"/>
    </row>
    <row r="396" spans="1:37" ht="20.100000000000001" customHeight="1" x14ac:dyDescent="0.25">
      <c r="A396" s="27" t="s">
        <v>38</v>
      </c>
      <c r="B396" s="107" t="s">
        <v>955</v>
      </c>
      <c r="C396" s="122" t="s">
        <v>863</v>
      </c>
      <c r="D396" s="109" t="s">
        <v>38</v>
      </c>
      <c r="E396" s="104"/>
      <c r="F396" s="77">
        <v>0.46355932203389838</v>
      </c>
      <c r="G396" s="77">
        <v>0</v>
      </c>
      <c r="H396" s="77">
        <v>2.8839999999999999</v>
      </c>
      <c r="I396" s="77">
        <v>0</v>
      </c>
      <c r="J396" s="77">
        <v>0</v>
      </c>
      <c r="K396" s="77">
        <v>0</v>
      </c>
      <c r="L396" s="77">
        <v>0</v>
      </c>
      <c r="M396" s="77">
        <v>0</v>
      </c>
      <c r="N396" s="77">
        <v>0</v>
      </c>
      <c r="O396" s="77">
        <v>0</v>
      </c>
      <c r="P396" s="77">
        <v>0</v>
      </c>
      <c r="Q396" s="77">
        <v>0</v>
      </c>
      <c r="R396" s="77">
        <v>0</v>
      </c>
      <c r="S396" s="77">
        <v>0</v>
      </c>
      <c r="T396" s="77">
        <v>0</v>
      </c>
      <c r="U396" s="77">
        <v>0</v>
      </c>
      <c r="V396" s="77">
        <v>0</v>
      </c>
      <c r="W396" s="77">
        <v>0</v>
      </c>
      <c r="X396" s="77">
        <v>0</v>
      </c>
      <c r="Y396" s="77">
        <v>0</v>
      </c>
      <c r="Z396" s="77">
        <v>0</v>
      </c>
      <c r="AA396" s="77">
        <v>0</v>
      </c>
      <c r="AB396" s="77">
        <v>0</v>
      </c>
      <c r="AC396" s="77">
        <v>0</v>
      </c>
      <c r="AD396" s="77">
        <v>0</v>
      </c>
      <c r="AE396" s="77">
        <v>0</v>
      </c>
      <c r="AF396" s="77">
        <v>0</v>
      </c>
      <c r="AG396" s="77">
        <v>0</v>
      </c>
      <c r="AH396" s="77">
        <v>0</v>
      </c>
      <c r="AI396" s="128" t="s">
        <v>1399</v>
      </c>
      <c r="AJ396" s="128" t="s">
        <v>1399</v>
      </c>
      <c r="AK396" s="104"/>
    </row>
    <row r="397" spans="1:37" ht="20.100000000000001" customHeight="1" x14ac:dyDescent="0.25">
      <c r="A397" s="27" t="s">
        <v>38</v>
      </c>
      <c r="B397" s="107" t="s">
        <v>956</v>
      </c>
      <c r="C397" s="122" t="s">
        <v>865</v>
      </c>
      <c r="D397" s="109" t="s">
        <v>38</v>
      </c>
      <c r="E397" s="104"/>
      <c r="F397" s="77">
        <v>0.46355932203389838</v>
      </c>
      <c r="G397" s="77">
        <v>0</v>
      </c>
      <c r="H397" s="77">
        <v>2.8839999999999999</v>
      </c>
      <c r="I397" s="77">
        <v>0</v>
      </c>
      <c r="J397" s="77">
        <v>0</v>
      </c>
      <c r="K397" s="77">
        <v>0</v>
      </c>
      <c r="L397" s="77">
        <v>0</v>
      </c>
      <c r="M397" s="77">
        <v>0</v>
      </c>
      <c r="N397" s="77">
        <v>0</v>
      </c>
      <c r="O397" s="77">
        <v>0</v>
      </c>
      <c r="P397" s="77">
        <v>0</v>
      </c>
      <c r="Q397" s="77">
        <v>0</v>
      </c>
      <c r="R397" s="77">
        <v>0</v>
      </c>
      <c r="S397" s="77">
        <v>0</v>
      </c>
      <c r="T397" s="77">
        <v>0</v>
      </c>
      <c r="U397" s="77">
        <v>0</v>
      </c>
      <c r="V397" s="77">
        <v>0</v>
      </c>
      <c r="W397" s="77">
        <v>0</v>
      </c>
      <c r="X397" s="77">
        <v>0</v>
      </c>
      <c r="Y397" s="77">
        <v>0</v>
      </c>
      <c r="Z397" s="77">
        <v>0</v>
      </c>
      <c r="AA397" s="77">
        <v>0</v>
      </c>
      <c r="AB397" s="77">
        <v>0</v>
      </c>
      <c r="AC397" s="77">
        <v>0</v>
      </c>
      <c r="AD397" s="77">
        <v>0</v>
      </c>
      <c r="AE397" s="77">
        <v>0</v>
      </c>
      <c r="AF397" s="77">
        <v>0</v>
      </c>
      <c r="AG397" s="77">
        <v>0</v>
      </c>
      <c r="AH397" s="77">
        <v>0</v>
      </c>
      <c r="AI397" s="128" t="s">
        <v>1399</v>
      </c>
      <c r="AJ397" s="128" t="s">
        <v>1399</v>
      </c>
      <c r="AK397" s="104"/>
    </row>
    <row r="398" spans="1:37" ht="20.100000000000001" customHeight="1" x14ac:dyDescent="0.25">
      <c r="A398" s="27" t="s">
        <v>113</v>
      </c>
      <c r="B398" s="74" t="s">
        <v>1118</v>
      </c>
      <c r="C398" s="82" t="s">
        <v>560</v>
      </c>
      <c r="D398" s="76" t="s">
        <v>38</v>
      </c>
      <c r="E398" s="41">
        <v>3010300007</v>
      </c>
      <c r="F398" s="77">
        <v>0.46355932203389838</v>
      </c>
      <c r="G398" s="77">
        <v>0</v>
      </c>
      <c r="H398" s="77">
        <v>2.8839999999999999</v>
      </c>
      <c r="I398" s="77">
        <v>0</v>
      </c>
      <c r="J398" s="77">
        <v>0</v>
      </c>
      <c r="K398" s="77"/>
      <c r="L398" s="77">
        <v>0</v>
      </c>
      <c r="M398" s="77"/>
      <c r="N398" s="77">
        <v>0</v>
      </c>
      <c r="O398" s="77"/>
      <c r="P398" s="77">
        <v>0</v>
      </c>
      <c r="Q398" s="77"/>
      <c r="R398" s="77">
        <v>0</v>
      </c>
      <c r="S398" s="77"/>
      <c r="T398" s="77">
        <v>0</v>
      </c>
      <c r="U398" s="77"/>
      <c r="V398" s="77">
        <v>0</v>
      </c>
      <c r="W398" s="77"/>
      <c r="X398" s="77">
        <v>0</v>
      </c>
      <c r="Y398" s="77"/>
      <c r="Z398" s="77">
        <v>0</v>
      </c>
      <c r="AA398" s="77"/>
      <c r="AB398" s="77">
        <v>0</v>
      </c>
      <c r="AC398" s="77"/>
      <c r="AD398" s="77">
        <v>0</v>
      </c>
      <c r="AE398" s="77">
        <v>0</v>
      </c>
      <c r="AF398" s="77">
        <v>0</v>
      </c>
      <c r="AG398" s="77">
        <v>0</v>
      </c>
      <c r="AH398" s="77">
        <v>0</v>
      </c>
      <c r="AI398" s="127"/>
      <c r="AJ398" s="106" t="s">
        <v>1399</v>
      </c>
      <c r="AK398" s="84">
        <v>0</v>
      </c>
    </row>
    <row r="399" spans="1:37" ht="20.100000000000001" customHeight="1" x14ac:dyDescent="0.25">
      <c r="A399" s="27" t="s">
        <v>38</v>
      </c>
      <c r="B399" s="107" t="s">
        <v>957</v>
      </c>
      <c r="C399" s="122" t="s">
        <v>867</v>
      </c>
      <c r="D399" s="109" t="s">
        <v>38</v>
      </c>
      <c r="E399" s="104"/>
      <c r="F399" s="77">
        <v>0</v>
      </c>
      <c r="G399" s="77">
        <v>0</v>
      </c>
      <c r="H399" s="77">
        <v>0</v>
      </c>
      <c r="I399" s="77">
        <v>0</v>
      </c>
      <c r="J399" s="77">
        <v>0</v>
      </c>
      <c r="K399" s="77">
        <v>0</v>
      </c>
      <c r="L399" s="77">
        <v>0</v>
      </c>
      <c r="M399" s="77">
        <v>0</v>
      </c>
      <c r="N399" s="77">
        <v>0</v>
      </c>
      <c r="O399" s="77">
        <v>0</v>
      </c>
      <c r="P399" s="77">
        <v>0</v>
      </c>
      <c r="Q399" s="77">
        <v>0</v>
      </c>
      <c r="R399" s="77">
        <v>0</v>
      </c>
      <c r="S399" s="77">
        <v>0</v>
      </c>
      <c r="T399" s="77">
        <v>0</v>
      </c>
      <c r="U399" s="77">
        <v>0</v>
      </c>
      <c r="V399" s="77">
        <v>0</v>
      </c>
      <c r="W399" s="77">
        <v>0</v>
      </c>
      <c r="X399" s="77">
        <v>0</v>
      </c>
      <c r="Y399" s="77">
        <v>0</v>
      </c>
      <c r="Z399" s="77">
        <v>0</v>
      </c>
      <c r="AA399" s="77">
        <v>0</v>
      </c>
      <c r="AB399" s="77">
        <v>0</v>
      </c>
      <c r="AC399" s="77">
        <v>0</v>
      </c>
      <c r="AD399" s="77">
        <v>0</v>
      </c>
      <c r="AE399" s="77">
        <v>0</v>
      </c>
      <c r="AF399" s="77">
        <v>0</v>
      </c>
      <c r="AG399" s="77">
        <v>0</v>
      </c>
      <c r="AH399" s="77">
        <v>0</v>
      </c>
      <c r="AI399" s="128" t="s">
        <v>1399</v>
      </c>
      <c r="AJ399" s="128" t="s">
        <v>1399</v>
      </c>
      <c r="AK399" s="104"/>
    </row>
    <row r="400" spans="1:37" ht="20.100000000000001" customHeight="1" x14ac:dyDescent="0.25">
      <c r="A400" s="27" t="s">
        <v>38</v>
      </c>
      <c r="B400" s="107" t="s">
        <v>26</v>
      </c>
      <c r="C400" s="122" t="s">
        <v>868</v>
      </c>
      <c r="D400" s="109" t="s">
        <v>38</v>
      </c>
      <c r="E400" s="104"/>
      <c r="F400" s="77">
        <v>0</v>
      </c>
      <c r="G400" s="77">
        <v>0</v>
      </c>
      <c r="H400" s="77">
        <v>0</v>
      </c>
      <c r="I400" s="77">
        <v>0</v>
      </c>
      <c r="J400" s="77">
        <v>0</v>
      </c>
      <c r="K400" s="77">
        <v>0</v>
      </c>
      <c r="L400" s="77">
        <v>0</v>
      </c>
      <c r="M400" s="77">
        <v>0</v>
      </c>
      <c r="N400" s="77">
        <v>0</v>
      </c>
      <c r="O400" s="77">
        <v>0</v>
      </c>
      <c r="P400" s="77">
        <v>0</v>
      </c>
      <c r="Q400" s="77">
        <v>0</v>
      </c>
      <c r="R400" s="77">
        <v>0</v>
      </c>
      <c r="S400" s="77">
        <v>0</v>
      </c>
      <c r="T400" s="77">
        <v>0</v>
      </c>
      <c r="U400" s="77">
        <v>0</v>
      </c>
      <c r="V400" s="77">
        <v>0</v>
      </c>
      <c r="W400" s="77">
        <v>0</v>
      </c>
      <c r="X400" s="77">
        <v>0</v>
      </c>
      <c r="Y400" s="77">
        <v>0</v>
      </c>
      <c r="Z400" s="77">
        <v>0</v>
      </c>
      <c r="AA400" s="77">
        <v>0</v>
      </c>
      <c r="AB400" s="77">
        <v>0</v>
      </c>
      <c r="AC400" s="77">
        <v>0</v>
      </c>
      <c r="AD400" s="77">
        <v>0</v>
      </c>
      <c r="AE400" s="77">
        <v>0</v>
      </c>
      <c r="AF400" s="77">
        <v>0</v>
      </c>
      <c r="AG400" s="77">
        <v>0</v>
      </c>
      <c r="AH400" s="77">
        <v>0</v>
      </c>
      <c r="AI400" s="128" t="s">
        <v>1399</v>
      </c>
      <c r="AJ400" s="128" t="s">
        <v>1399</v>
      </c>
      <c r="AK400" s="104"/>
    </row>
    <row r="401" spans="1:37" ht="20.100000000000001" customHeight="1" x14ac:dyDescent="0.25">
      <c r="A401" s="27" t="s">
        <v>38</v>
      </c>
      <c r="B401" s="107" t="s">
        <v>958</v>
      </c>
      <c r="C401" s="122" t="s">
        <v>870</v>
      </c>
      <c r="D401" s="109" t="s">
        <v>38</v>
      </c>
      <c r="E401" s="104"/>
      <c r="F401" s="77">
        <v>0</v>
      </c>
      <c r="G401" s="77">
        <v>0</v>
      </c>
      <c r="H401" s="77">
        <v>0</v>
      </c>
      <c r="I401" s="77">
        <v>0</v>
      </c>
      <c r="J401" s="77">
        <v>0</v>
      </c>
      <c r="K401" s="77">
        <v>0</v>
      </c>
      <c r="L401" s="77">
        <v>0</v>
      </c>
      <c r="M401" s="77">
        <v>0</v>
      </c>
      <c r="N401" s="77">
        <v>0</v>
      </c>
      <c r="O401" s="77">
        <v>0</v>
      </c>
      <c r="P401" s="77">
        <v>0</v>
      </c>
      <c r="Q401" s="77">
        <v>0</v>
      </c>
      <c r="R401" s="77">
        <v>0</v>
      </c>
      <c r="S401" s="77">
        <v>0</v>
      </c>
      <c r="T401" s="77">
        <v>0</v>
      </c>
      <c r="U401" s="77">
        <v>0</v>
      </c>
      <c r="V401" s="77">
        <v>0</v>
      </c>
      <c r="W401" s="77">
        <v>0</v>
      </c>
      <c r="X401" s="77">
        <v>0</v>
      </c>
      <c r="Y401" s="77">
        <v>0</v>
      </c>
      <c r="Z401" s="77">
        <v>0</v>
      </c>
      <c r="AA401" s="77">
        <v>0</v>
      </c>
      <c r="AB401" s="77">
        <v>0</v>
      </c>
      <c r="AC401" s="77">
        <v>0</v>
      </c>
      <c r="AD401" s="77">
        <v>0</v>
      </c>
      <c r="AE401" s="77">
        <v>0</v>
      </c>
      <c r="AF401" s="77">
        <v>0</v>
      </c>
      <c r="AG401" s="77">
        <v>0</v>
      </c>
      <c r="AH401" s="77">
        <v>0</v>
      </c>
      <c r="AI401" s="128" t="s">
        <v>1399</v>
      </c>
      <c r="AJ401" s="128" t="s">
        <v>1399</v>
      </c>
      <c r="AK401" s="104"/>
    </row>
    <row r="402" spans="1:37" ht="20.100000000000001" customHeight="1" x14ac:dyDescent="0.25">
      <c r="A402" s="27" t="s">
        <v>38</v>
      </c>
      <c r="B402" s="107" t="s">
        <v>959</v>
      </c>
      <c r="C402" s="122" t="s">
        <v>872</v>
      </c>
      <c r="D402" s="109" t="s">
        <v>38</v>
      </c>
      <c r="E402" s="104"/>
      <c r="F402" s="77">
        <v>0</v>
      </c>
      <c r="G402" s="77">
        <v>0</v>
      </c>
      <c r="H402" s="77">
        <v>0</v>
      </c>
      <c r="I402" s="77">
        <v>0</v>
      </c>
      <c r="J402" s="77">
        <v>0</v>
      </c>
      <c r="K402" s="77">
        <v>0</v>
      </c>
      <c r="L402" s="77">
        <v>0</v>
      </c>
      <c r="M402" s="77">
        <v>0</v>
      </c>
      <c r="N402" s="77">
        <v>0</v>
      </c>
      <c r="O402" s="77">
        <v>0</v>
      </c>
      <c r="P402" s="77">
        <v>0</v>
      </c>
      <c r="Q402" s="77">
        <v>0</v>
      </c>
      <c r="R402" s="77">
        <v>0</v>
      </c>
      <c r="S402" s="77">
        <v>0</v>
      </c>
      <c r="T402" s="77">
        <v>0</v>
      </c>
      <c r="U402" s="77">
        <v>0</v>
      </c>
      <c r="V402" s="77">
        <v>0</v>
      </c>
      <c r="W402" s="77">
        <v>0</v>
      </c>
      <c r="X402" s="77">
        <v>0</v>
      </c>
      <c r="Y402" s="77">
        <v>0</v>
      </c>
      <c r="Z402" s="77">
        <v>0</v>
      </c>
      <c r="AA402" s="77">
        <v>0</v>
      </c>
      <c r="AB402" s="77">
        <v>0</v>
      </c>
      <c r="AC402" s="77">
        <v>0</v>
      </c>
      <c r="AD402" s="77">
        <v>0</v>
      </c>
      <c r="AE402" s="77">
        <v>0</v>
      </c>
      <c r="AF402" s="77">
        <v>0</v>
      </c>
      <c r="AG402" s="77">
        <v>0</v>
      </c>
      <c r="AH402" s="77">
        <v>0</v>
      </c>
      <c r="AI402" s="128" t="s">
        <v>1399</v>
      </c>
      <c r="AJ402" s="128" t="s">
        <v>1399</v>
      </c>
      <c r="AK402" s="104"/>
    </row>
    <row r="403" spans="1:37" ht="20.100000000000001" customHeight="1" x14ac:dyDescent="0.25">
      <c r="A403" s="27" t="s">
        <v>38</v>
      </c>
      <c r="B403" s="107" t="s">
        <v>27</v>
      </c>
      <c r="C403" s="122" t="s">
        <v>873</v>
      </c>
      <c r="D403" s="109" t="s">
        <v>38</v>
      </c>
      <c r="E403" s="104"/>
      <c r="F403" s="77">
        <v>0</v>
      </c>
      <c r="G403" s="77">
        <v>0</v>
      </c>
      <c r="H403" s="77">
        <v>0</v>
      </c>
      <c r="I403" s="77">
        <v>0</v>
      </c>
      <c r="J403" s="77">
        <v>0</v>
      </c>
      <c r="K403" s="77">
        <v>0</v>
      </c>
      <c r="L403" s="77">
        <v>0</v>
      </c>
      <c r="M403" s="77">
        <v>0</v>
      </c>
      <c r="N403" s="77">
        <v>0</v>
      </c>
      <c r="O403" s="77">
        <v>0</v>
      </c>
      <c r="P403" s="77">
        <v>0</v>
      </c>
      <c r="Q403" s="77">
        <v>0</v>
      </c>
      <c r="R403" s="77">
        <v>0</v>
      </c>
      <c r="S403" s="77">
        <v>0</v>
      </c>
      <c r="T403" s="77">
        <v>0</v>
      </c>
      <c r="U403" s="77">
        <v>0</v>
      </c>
      <c r="V403" s="77">
        <v>0</v>
      </c>
      <c r="W403" s="77">
        <v>0</v>
      </c>
      <c r="X403" s="77">
        <v>0</v>
      </c>
      <c r="Y403" s="77">
        <v>0</v>
      </c>
      <c r="Z403" s="77">
        <v>0</v>
      </c>
      <c r="AA403" s="77">
        <v>0</v>
      </c>
      <c r="AB403" s="77">
        <v>0</v>
      </c>
      <c r="AC403" s="77">
        <v>0</v>
      </c>
      <c r="AD403" s="77">
        <v>0</v>
      </c>
      <c r="AE403" s="77">
        <v>0</v>
      </c>
      <c r="AF403" s="77">
        <v>0</v>
      </c>
      <c r="AG403" s="77">
        <v>0</v>
      </c>
      <c r="AH403" s="77">
        <v>0</v>
      </c>
      <c r="AI403" s="128" t="s">
        <v>1399</v>
      </c>
      <c r="AJ403" s="128" t="s">
        <v>1399</v>
      </c>
      <c r="AK403" s="104"/>
    </row>
    <row r="404" spans="1:37" ht="20.100000000000001" customHeight="1" x14ac:dyDescent="0.25">
      <c r="A404" s="27" t="s">
        <v>38</v>
      </c>
      <c r="B404" s="107" t="s">
        <v>28</v>
      </c>
      <c r="C404" s="122" t="s">
        <v>874</v>
      </c>
      <c r="D404" s="109" t="s">
        <v>38</v>
      </c>
      <c r="E404" s="104"/>
      <c r="F404" s="77">
        <v>0</v>
      </c>
      <c r="G404" s="77">
        <v>0</v>
      </c>
      <c r="H404" s="77">
        <v>0</v>
      </c>
      <c r="I404" s="77">
        <v>0</v>
      </c>
      <c r="J404" s="77">
        <v>0</v>
      </c>
      <c r="K404" s="77">
        <v>0</v>
      </c>
      <c r="L404" s="77">
        <v>0</v>
      </c>
      <c r="M404" s="77">
        <v>0</v>
      </c>
      <c r="N404" s="77">
        <v>0</v>
      </c>
      <c r="O404" s="77">
        <v>0</v>
      </c>
      <c r="P404" s="77">
        <v>0</v>
      </c>
      <c r="Q404" s="77">
        <v>0</v>
      </c>
      <c r="R404" s="77">
        <v>0</v>
      </c>
      <c r="S404" s="77">
        <v>0</v>
      </c>
      <c r="T404" s="77">
        <v>0</v>
      </c>
      <c r="U404" s="77">
        <v>0</v>
      </c>
      <c r="V404" s="77">
        <v>0</v>
      </c>
      <c r="W404" s="77">
        <v>0</v>
      </c>
      <c r="X404" s="77">
        <v>0</v>
      </c>
      <c r="Y404" s="77">
        <v>0</v>
      </c>
      <c r="Z404" s="77">
        <v>0</v>
      </c>
      <c r="AA404" s="77">
        <v>0</v>
      </c>
      <c r="AB404" s="77">
        <v>0</v>
      </c>
      <c r="AC404" s="77">
        <v>0</v>
      </c>
      <c r="AD404" s="77">
        <v>0</v>
      </c>
      <c r="AE404" s="77">
        <v>0</v>
      </c>
      <c r="AF404" s="77">
        <v>0</v>
      </c>
      <c r="AG404" s="77">
        <v>0</v>
      </c>
      <c r="AH404" s="77">
        <v>0</v>
      </c>
      <c r="AI404" s="128" t="s">
        <v>1399</v>
      </c>
      <c r="AJ404" s="128" t="s">
        <v>1399</v>
      </c>
      <c r="AK404" s="104"/>
    </row>
    <row r="405" spans="1:37" ht="20.100000000000001" customHeight="1" x14ac:dyDescent="0.25">
      <c r="A405" s="27" t="s">
        <v>38</v>
      </c>
      <c r="B405" s="107" t="s">
        <v>960</v>
      </c>
      <c r="C405" s="122" t="s">
        <v>875</v>
      </c>
      <c r="D405" s="109" t="s">
        <v>38</v>
      </c>
      <c r="E405" s="104"/>
      <c r="F405" s="77">
        <v>0</v>
      </c>
      <c r="G405" s="77">
        <v>0</v>
      </c>
      <c r="H405" s="77">
        <v>12.702</v>
      </c>
      <c r="I405" s="77">
        <v>0</v>
      </c>
      <c r="J405" s="77">
        <v>626.04099999999983</v>
      </c>
      <c r="K405" s="77">
        <v>0</v>
      </c>
      <c r="L405" s="77">
        <v>601.13600000000008</v>
      </c>
      <c r="M405" s="77">
        <v>0</v>
      </c>
      <c r="N405" s="77">
        <v>432.03400000000005</v>
      </c>
      <c r="O405" s="77">
        <v>0</v>
      </c>
      <c r="P405" s="77">
        <v>0</v>
      </c>
      <c r="Q405" s="77">
        <v>0</v>
      </c>
      <c r="R405" s="77">
        <v>0</v>
      </c>
      <c r="S405" s="77">
        <v>0</v>
      </c>
      <c r="T405" s="77">
        <v>0.97499999999999998</v>
      </c>
      <c r="U405" s="77">
        <v>0</v>
      </c>
      <c r="V405" s="77">
        <v>0.97499999999999998</v>
      </c>
      <c r="W405" s="77">
        <v>0</v>
      </c>
      <c r="X405" s="77">
        <v>3.9390000000000001</v>
      </c>
      <c r="Y405" s="77">
        <v>0</v>
      </c>
      <c r="Z405" s="77">
        <v>3.9220000000000002</v>
      </c>
      <c r="AA405" s="77">
        <v>0</v>
      </c>
      <c r="AB405" s="77">
        <v>596.22200000000009</v>
      </c>
      <c r="AC405" s="77">
        <v>0</v>
      </c>
      <c r="AD405" s="77">
        <v>427.13700000000006</v>
      </c>
      <c r="AE405" s="77">
        <v>0</v>
      </c>
      <c r="AF405" s="77">
        <v>194.00799999999995</v>
      </c>
      <c r="AG405" s="77">
        <v>0</v>
      </c>
      <c r="AH405" s="77">
        <v>-169.10200000000003</v>
      </c>
      <c r="AI405" s="128" t="s">
        <v>1399</v>
      </c>
      <c r="AJ405" s="128">
        <v>0.71869593569508394</v>
      </c>
      <c r="AK405" s="104"/>
    </row>
    <row r="406" spans="1:37" ht="20.100000000000001" customHeight="1" x14ac:dyDescent="0.25">
      <c r="A406" s="27" t="s">
        <v>113</v>
      </c>
      <c r="B406" s="74" t="s">
        <v>1119</v>
      </c>
      <c r="C406" s="82" t="s">
        <v>1299</v>
      </c>
      <c r="D406" s="76" t="s">
        <v>38</v>
      </c>
      <c r="E406" s="41">
        <v>3010100445</v>
      </c>
      <c r="F406" s="77">
        <v>0</v>
      </c>
      <c r="G406" s="77">
        <v>0</v>
      </c>
      <c r="H406" s="77">
        <v>0</v>
      </c>
      <c r="I406" s="77">
        <v>0</v>
      </c>
      <c r="J406" s="77">
        <v>1.0249999999999999</v>
      </c>
      <c r="K406" s="77"/>
      <c r="L406" s="77">
        <v>7.0000000000000007E-2</v>
      </c>
      <c r="M406" s="77"/>
      <c r="N406" s="77">
        <v>6.8000000000000005E-2</v>
      </c>
      <c r="O406" s="77"/>
      <c r="P406" s="77">
        <v>0</v>
      </c>
      <c r="Q406" s="77"/>
      <c r="R406" s="77">
        <v>0</v>
      </c>
      <c r="S406" s="77"/>
      <c r="T406" s="77">
        <v>0</v>
      </c>
      <c r="U406" s="77"/>
      <c r="V406" s="77">
        <v>0</v>
      </c>
      <c r="W406" s="77"/>
      <c r="X406" s="77">
        <v>7.0000000000000007E-2</v>
      </c>
      <c r="Y406" s="77"/>
      <c r="Z406" s="77">
        <v>6.8000000000000005E-2</v>
      </c>
      <c r="AA406" s="77"/>
      <c r="AB406" s="77">
        <v>0</v>
      </c>
      <c r="AC406" s="77"/>
      <c r="AD406" s="77">
        <v>0</v>
      </c>
      <c r="AE406" s="77">
        <v>0</v>
      </c>
      <c r="AF406" s="77">
        <v>0.95699999999999985</v>
      </c>
      <c r="AG406" s="77">
        <v>0</v>
      </c>
      <c r="AH406" s="77">
        <v>-2.0000000000000018E-3</v>
      </c>
      <c r="AI406" s="127"/>
      <c r="AJ406" s="106">
        <v>0.97142857142857142</v>
      </c>
      <c r="AK406" s="84" t="s">
        <v>1144</v>
      </c>
    </row>
    <row r="407" spans="1:37" ht="20.100000000000001" customHeight="1" x14ac:dyDescent="0.25">
      <c r="A407" s="27" t="s">
        <v>114</v>
      </c>
      <c r="B407" s="74" t="s">
        <v>1119</v>
      </c>
      <c r="C407" s="82" t="s">
        <v>1301</v>
      </c>
      <c r="D407" s="76" t="s">
        <v>38</v>
      </c>
      <c r="E407" s="41">
        <v>3010300589</v>
      </c>
      <c r="F407" s="77">
        <v>0</v>
      </c>
      <c r="G407" s="77">
        <v>0</v>
      </c>
      <c r="H407" s="77">
        <v>0</v>
      </c>
      <c r="I407" s="77">
        <v>0</v>
      </c>
      <c r="J407" s="77">
        <v>587</v>
      </c>
      <c r="K407" s="77"/>
      <c r="L407" s="77">
        <v>587</v>
      </c>
      <c r="M407" s="77"/>
      <c r="N407" s="77">
        <v>418.08300000000003</v>
      </c>
      <c r="O407" s="77"/>
      <c r="P407" s="77">
        <v>0</v>
      </c>
      <c r="Q407" s="77"/>
      <c r="R407" s="77">
        <v>0</v>
      </c>
      <c r="S407" s="77"/>
      <c r="T407" s="77">
        <v>0</v>
      </c>
      <c r="U407" s="77"/>
      <c r="V407" s="77">
        <v>0</v>
      </c>
      <c r="W407" s="77"/>
      <c r="X407" s="77">
        <v>0</v>
      </c>
      <c r="Y407" s="77"/>
      <c r="Z407" s="77">
        <v>0</v>
      </c>
      <c r="AA407" s="77"/>
      <c r="AB407" s="77">
        <v>587</v>
      </c>
      <c r="AC407" s="77"/>
      <c r="AD407" s="77">
        <v>418.08300000000003</v>
      </c>
      <c r="AE407" s="77">
        <v>0</v>
      </c>
      <c r="AF407" s="77">
        <v>168.91699999999997</v>
      </c>
      <c r="AG407" s="77">
        <v>0</v>
      </c>
      <c r="AH407" s="77">
        <v>-168.91699999999997</v>
      </c>
      <c r="AI407" s="127"/>
      <c r="AJ407" s="106">
        <v>0.71223679727427602</v>
      </c>
      <c r="AK407" s="84" t="s">
        <v>1144</v>
      </c>
    </row>
    <row r="408" spans="1:37" ht="20.100000000000001" customHeight="1" x14ac:dyDescent="0.25">
      <c r="A408" s="27" t="s">
        <v>113</v>
      </c>
      <c r="B408" s="74" t="s">
        <v>1119</v>
      </c>
      <c r="C408" s="82" t="s">
        <v>1306</v>
      </c>
      <c r="D408" s="76" t="s">
        <v>38</v>
      </c>
      <c r="E408" s="41">
        <v>3010100330</v>
      </c>
      <c r="F408" s="77">
        <v>0</v>
      </c>
      <c r="G408" s="77">
        <v>0</v>
      </c>
      <c r="H408" s="77">
        <v>1.641</v>
      </c>
      <c r="I408" s="77">
        <v>0</v>
      </c>
      <c r="J408" s="77">
        <v>0</v>
      </c>
      <c r="K408" s="77"/>
      <c r="L408" s="77">
        <v>0</v>
      </c>
      <c r="M408" s="77"/>
      <c r="N408" s="77">
        <v>0</v>
      </c>
      <c r="O408" s="77"/>
      <c r="P408" s="77">
        <v>0</v>
      </c>
      <c r="Q408" s="77"/>
      <c r="R408" s="77">
        <v>0</v>
      </c>
      <c r="S408" s="77"/>
      <c r="T408" s="77">
        <v>0</v>
      </c>
      <c r="U408" s="77"/>
      <c r="V408" s="77">
        <v>0</v>
      </c>
      <c r="W408" s="77"/>
      <c r="X408" s="77">
        <v>0</v>
      </c>
      <c r="Y408" s="77"/>
      <c r="Z408" s="77">
        <v>0</v>
      </c>
      <c r="AA408" s="77"/>
      <c r="AB408" s="77">
        <v>0</v>
      </c>
      <c r="AC408" s="77"/>
      <c r="AD408" s="77">
        <v>0</v>
      </c>
      <c r="AE408" s="77">
        <v>0</v>
      </c>
      <c r="AF408" s="77">
        <v>0</v>
      </c>
      <c r="AG408" s="77">
        <v>0</v>
      </c>
      <c r="AH408" s="77">
        <v>0</v>
      </c>
      <c r="AI408" s="127"/>
      <c r="AJ408" s="106" t="s">
        <v>1399</v>
      </c>
      <c r="AK408" s="84">
        <v>0</v>
      </c>
    </row>
    <row r="409" spans="1:37" ht="20.100000000000001" customHeight="1" x14ac:dyDescent="0.25">
      <c r="A409" s="27" t="s">
        <v>113</v>
      </c>
      <c r="B409" s="74" t="s">
        <v>1119</v>
      </c>
      <c r="C409" s="82" t="s">
        <v>1323</v>
      </c>
      <c r="D409" s="76" t="s">
        <v>38</v>
      </c>
      <c r="E409" s="41">
        <v>3010100335</v>
      </c>
      <c r="F409" s="77">
        <v>0</v>
      </c>
      <c r="G409" s="77">
        <v>0</v>
      </c>
      <c r="H409" s="77">
        <v>11.061</v>
      </c>
      <c r="I409" s="77">
        <v>0</v>
      </c>
      <c r="J409" s="77">
        <v>0</v>
      </c>
      <c r="K409" s="77"/>
      <c r="L409" s="77">
        <v>0</v>
      </c>
      <c r="M409" s="77"/>
      <c r="N409" s="77">
        <v>0</v>
      </c>
      <c r="O409" s="77"/>
      <c r="P409" s="77">
        <v>0</v>
      </c>
      <c r="Q409" s="77"/>
      <c r="R409" s="77">
        <v>0</v>
      </c>
      <c r="S409" s="77"/>
      <c r="T409" s="77">
        <v>0</v>
      </c>
      <c r="U409" s="77"/>
      <c r="V409" s="77">
        <v>0</v>
      </c>
      <c r="W409" s="77"/>
      <c r="X409" s="77">
        <v>0</v>
      </c>
      <c r="Y409" s="77"/>
      <c r="Z409" s="77">
        <v>0</v>
      </c>
      <c r="AA409" s="77"/>
      <c r="AB409" s="77">
        <v>0</v>
      </c>
      <c r="AC409" s="77"/>
      <c r="AD409" s="77">
        <v>0</v>
      </c>
      <c r="AE409" s="77">
        <v>0</v>
      </c>
      <c r="AF409" s="77">
        <v>0</v>
      </c>
      <c r="AG409" s="77">
        <v>0</v>
      </c>
      <c r="AH409" s="77">
        <v>0</v>
      </c>
      <c r="AI409" s="127"/>
      <c r="AJ409" s="106" t="s">
        <v>1399</v>
      </c>
      <c r="AK409" s="84">
        <v>0</v>
      </c>
    </row>
    <row r="410" spans="1:37" ht="20.100000000000001" customHeight="1" x14ac:dyDescent="0.25">
      <c r="A410" s="27" t="s">
        <v>113</v>
      </c>
      <c r="B410" s="74" t="s">
        <v>1119</v>
      </c>
      <c r="C410" s="82" t="s">
        <v>1325</v>
      </c>
      <c r="D410" s="76" t="s">
        <v>38</v>
      </c>
      <c r="E410" s="41">
        <v>3010100338</v>
      </c>
      <c r="F410" s="77">
        <v>0</v>
      </c>
      <c r="G410" s="77">
        <v>0</v>
      </c>
      <c r="H410" s="77">
        <v>0</v>
      </c>
      <c r="I410" s="77">
        <v>0</v>
      </c>
      <c r="J410" s="77">
        <v>17.557000000000002</v>
      </c>
      <c r="K410" s="77"/>
      <c r="L410" s="77">
        <v>2.9369999999999998</v>
      </c>
      <c r="M410" s="77"/>
      <c r="N410" s="77">
        <v>2.7970000000000002</v>
      </c>
      <c r="O410" s="77"/>
      <c r="P410" s="77">
        <v>0</v>
      </c>
      <c r="Q410" s="77"/>
      <c r="R410" s="77">
        <v>0</v>
      </c>
      <c r="S410" s="77"/>
      <c r="T410" s="77">
        <v>0</v>
      </c>
      <c r="U410" s="77"/>
      <c r="V410" s="77">
        <v>0</v>
      </c>
      <c r="W410" s="77"/>
      <c r="X410" s="77">
        <v>0</v>
      </c>
      <c r="Y410" s="77"/>
      <c r="Z410" s="77">
        <v>0</v>
      </c>
      <c r="AA410" s="77"/>
      <c r="AB410" s="77">
        <v>2.9369999999999998</v>
      </c>
      <c r="AC410" s="77"/>
      <c r="AD410" s="77">
        <v>2.7970000000000002</v>
      </c>
      <c r="AE410" s="77">
        <v>0</v>
      </c>
      <c r="AF410" s="77">
        <v>14.760000000000002</v>
      </c>
      <c r="AG410" s="77">
        <v>0</v>
      </c>
      <c r="AH410" s="77">
        <v>-0.13999999999999968</v>
      </c>
      <c r="AI410" s="127"/>
      <c r="AJ410" s="106">
        <v>0.95233231188287382</v>
      </c>
      <c r="AK410" s="84" t="s">
        <v>1144</v>
      </c>
    </row>
    <row r="411" spans="1:37" ht="20.100000000000001" customHeight="1" x14ac:dyDescent="0.25">
      <c r="A411" s="27" t="s">
        <v>113</v>
      </c>
      <c r="B411" s="74" t="s">
        <v>1119</v>
      </c>
      <c r="C411" s="82" t="s">
        <v>1327</v>
      </c>
      <c r="D411" s="76" t="s">
        <v>38</v>
      </c>
      <c r="E411" s="41">
        <v>3010100336</v>
      </c>
      <c r="F411" s="77">
        <v>0</v>
      </c>
      <c r="G411" s="77">
        <v>0</v>
      </c>
      <c r="H411" s="77">
        <v>0</v>
      </c>
      <c r="I411" s="77">
        <v>0</v>
      </c>
      <c r="J411" s="77">
        <v>9.6319999999999997</v>
      </c>
      <c r="K411" s="77"/>
      <c r="L411" s="77">
        <v>3.0219999999999998</v>
      </c>
      <c r="M411" s="77"/>
      <c r="N411" s="77">
        <v>3.0169999999999999</v>
      </c>
      <c r="O411" s="77"/>
      <c r="P411" s="77">
        <v>0</v>
      </c>
      <c r="Q411" s="77"/>
      <c r="R411" s="77">
        <v>0</v>
      </c>
      <c r="S411" s="77"/>
      <c r="T411" s="77">
        <v>0</v>
      </c>
      <c r="U411" s="77"/>
      <c r="V411" s="77">
        <v>0</v>
      </c>
      <c r="W411" s="77"/>
      <c r="X411" s="77">
        <v>0</v>
      </c>
      <c r="Y411" s="77"/>
      <c r="Z411" s="77">
        <v>0</v>
      </c>
      <c r="AA411" s="77"/>
      <c r="AB411" s="77">
        <v>3.0219999999999998</v>
      </c>
      <c r="AC411" s="77"/>
      <c r="AD411" s="77">
        <v>3.0169999999999999</v>
      </c>
      <c r="AE411" s="77">
        <v>0</v>
      </c>
      <c r="AF411" s="77">
        <v>6.6150000000000002</v>
      </c>
      <c r="AG411" s="77">
        <v>0</v>
      </c>
      <c r="AH411" s="77">
        <v>-4.9999999999998934E-3</v>
      </c>
      <c r="AI411" s="127"/>
      <c r="AJ411" s="106">
        <v>0.99834546657842493</v>
      </c>
      <c r="AK411" s="84" t="s">
        <v>1144</v>
      </c>
    </row>
    <row r="412" spans="1:37" ht="20.100000000000001" customHeight="1" x14ac:dyDescent="0.25">
      <c r="A412" s="27" t="s">
        <v>113</v>
      </c>
      <c r="B412" s="74" t="s">
        <v>1119</v>
      </c>
      <c r="C412" s="82" t="s">
        <v>1329</v>
      </c>
      <c r="D412" s="76" t="s">
        <v>38</v>
      </c>
      <c r="E412" s="41">
        <v>3010100337</v>
      </c>
      <c r="F412" s="77">
        <v>0</v>
      </c>
      <c r="G412" s="77">
        <v>0</v>
      </c>
      <c r="H412" s="77">
        <v>0</v>
      </c>
      <c r="I412" s="77">
        <v>0</v>
      </c>
      <c r="J412" s="77">
        <v>5.9830000000000005</v>
      </c>
      <c r="K412" s="77"/>
      <c r="L412" s="77">
        <v>3.2629999999999999</v>
      </c>
      <c r="M412" s="77"/>
      <c r="N412" s="77">
        <v>3.24</v>
      </c>
      <c r="O412" s="77"/>
      <c r="P412" s="77">
        <v>0</v>
      </c>
      <c r="Q412" s="77"/>
      <c r="R412" s="77">
        <v>0</v>
      </c>
      <c r="S412" s="77"/>
      <c r="T412" s="77">
        <v>0</v>
      </c>
      <c r="U412" s="77"/>
      <c r="V412" s="77">
        <v>0</v>
      </c>
      <c r="W412" s="77"/>
      <c r="X412" s="77">
        <v>0</v>
      </c>
      <c r="Y412" s="77"/>
      <c r="Z412" s="77">
        <v>0</v>
      </c>
      <c r="AA412" s="77"/>
      <c r="AB412" s="77">
        <v>3.2629999999999999</v>
      </c>
      <c r="AC412" s="77"/>
      <c r="AD412" s="77">
        <v>3.24</v>
      </c>
      <c r="AE412" s="77">
        <v>0</v>
      </c>
      <c r="AF412" s="77">
        <v>2.7430000000000003</v>
      </c>
      <c r="AG412" s="77">
        <v>0</v>
      </c>
      <c r="AH412" s="77">
        <v>-2.2999999999999687E-2</v>
      </c>
      <c r="AI412" s="127"/>
      <c r="AJ412" s="106">
        <v>0.99295127183573406</v>
      </c>
      <c r="AK412" s="84" t="s">
        <v>1144</v>
      </c>
    </row>
    <row r="413" spans="1:37" ht="20.100000000000001" customHeight="1" x14ac:dyDescent="0.25">
      <c r="A413" s="27" t="s">
        <v>113</v>
      </c>
      <c r="B413" s="74" t="s">
        <v>1119</v>
      </c>
      <c r="C413" s="82" t="s">
        <v>1342</v>
      </c>
      <c r="D413" s="76" t="s">
        <v>38</v>
      </c>
      <c r="E413" s="41">
        <v>3010100341</v>
      </c>
      <c r="F413" s="77">
        <v>0</v>
      </c>
      <c r="G413" s="77">
        <v>0</v>
      </c>
      <c r="H413" s="77">
        <v>0</v>
      </c>
      <c r="I413" s="77">
        <v>0</v>
      </c>
      <c r="J413" s="77">
        <v>3.645</v>
      </c>
      <c r="K413" s="77"/>
      <c r="L413" s="77">
        <v>3.645</v>
      </c>
      <c r="M413" s="77"/>
      <c r="N413" s="77">
        <v>3.6459999999999999</v>
      </c>
      <c r="O413" s="77"/>
      <c r="P413" s="77">
        <v>0</v>
      </c>
      <c r="Q413" s="77"/>
      <c r="R413" s="77">
        <v>0</v>
      </c>
      <c r="S413" s="77"/>
      <c r="T413" s="77">
        <v>0</v>
      </c>
      <c r="U413" s="77"/>
      <c r="V413" s="77">
        <v>0</v>
      </c>
      <c r="W413" s="77"/>
      <c r="X413" s="77">
        <v>3.645</v>
      </c>
      <c r="Y413" s="77"/>
      <c r="Z413" s="77">
        <v>3.6459999999999999</v>
      </c>
      <c r="AA413" s="77"/>
      <c r="AB413" s="77">
        <v>0</v>
      </c>
      <c r="AC413" s="77"/>
      <c r="AD413" s="77">
        <v>0</v>
      </c>
      <c r="AE413" s="77">
        <v>0</v>
      </c>
      <c r="AF413" s="77">
        <v>0</v>
      </c>
      <c r="AG413" s="77">
        <v>0</v>
      </c>
      <c r="AH413" s="77">
        <v>9.9999999999988987E-4</v>
      </c>
      <c r="AI413" s="127"/>
      <c r="AJ413" s="106">
        <v>1.0002743484224965</v>
      </c>
      <c r="AK413" s="84">
        <v>0</v>
      </c>
    </row>
    <row r="414" spans="1:37" ht="20.100000000000001" customHeight="1" x14ac:dyDescent="0.25">
      <c r="A414" s="27" t="s">
        <v>113</v>
      </c>
      <c r="B414" s="74" t="s">
        <v>1119</v>
      </c>
      <c r="C414" s="82" t="s">
        <v>1350</v>
      </c>
      <c r="D414" s="76" t="s">
        <v>38</v>
      </c>
      <c r="E414" s="41">
        <v>3010100346</v>
      </c>
      <c r="F414" s="77">
        <v>0</v>
      </c>
      <c r="G414" s="77">
        <v>0</v>
      </c>
      <c r="H414" s="77">
        <v>0</v>
      </c>
      <c r="I414" s="77">
        <v>0</v>
      </c>
      <c r="J414" s="77">
        <v>1.1990000000000001</v>
      </c>
      <c r="K414" s="77"/>
      <c r="L414" s="77">
        <v>1.1990000000000001</v>
      </c>
      <c r="M414" s="77"/>
      <c r="N414" s="77">
        <v>1.1830000000000001</v>
      </c>
      <c r="O414" s="77"/>
      <c r="P414" s="77">
        <v>0</v>
      </c>
      <c r="Q414" s="77"/>
      <c r="R414" s="77">
        <v>0</v>
      </c>
      <c r="S414" s="77"/>
      <c r="T414" s="77">
        <v>0.97499999999999998</v>
      </c>
      <c r="U414" s="77"/>
      <c r="V414" s="77">
        <v>0.97499999999999998</v>
      </c>
      <c r="W414" s="77"/>
      <c r="X414" s="77">
        <v>0.224</v>
      </c>
      <c r="Y414" s="77"/>
      <c r="Z414" s="77">
        <v>0.20799999999999999</v>
      </c>
      <c r="AA414" s="77"/>
      <c r="AB414" s="77">
        <v>0</v>
      </c>
      <c r="AC414" s="77"/>
      <c r="AD414" s="77">
        <v>0</v>
      </c>
      <c r="AE414" s="77">
        <v>0</v>
      </c>
      <c r="AF414" s="77">
        <v>1.6000000000000014E-2</v>
      </c>
      <c r="AG414" s="77">
        <v>0</v>
      </c>
      <c r="AH414" s="77">
        <v>-1.6000000000000014E-2</v>
      </c>
      <c r="AI414" s="127"/>
      <c r="AJ414" s="106">
        <v>0.98665554628857377</v>
      </c>
      <c r="AK414" s="84" t="s">
        <v>1144</v>
      </c>
    </row>
    <row r="415" spans="1:37" ht="20.100000000000001" customHeight="1" x14ac:dyDescent="0.25">
      <c r="A415" s="27" t="s">
        <v>35</v>
      </c>
      <c r="B415" s="101" t="s">
        <v>961</v>
      </c>
      <c r="C415" s="121" t="s">
        <v>962</v>
      </c>
      <c r="D415" s="103" t="s">
        <v>35</v>
      </c>
      <c r="E415" s="104"/>
      <c r="F415" s="77">
        <v>1132.4580290677966</v>
      </c>
      <c r="G415" s="77">
        <v>0</v>
      </c>
      <c r="H415" s="77">
        <v>1983.5237400990197</v>
      </c>
      <c r="I415" s="77">
        <v>488.0731126500965</v>
      </c>
      <c r="J415" s="77">
        <v>3615.7624314466393</v>
      </c>
      <c r="K415" s="77">
        <v>0</v>
      </c>
      <c r="L415" s="77">
        <v>518.31700101245087</v>
      </c>
      <c r="M415" s="77">
        <v>0</v>
      </c>
      <c r="N415" s="77">
        <v>568.20769151999991</v>
      </c>
      <c r="O415" s="77">
        <v>0</v>
      </c>
      <c r="P415" s="77">
        <v>65.75556411999996</v>
      </c>
      <c r="Q415" s="77">
        <v>0</v>
      </c>
      <c r="R415" s="77">
        <v>65.755564120000003</v>
      </c>
      <c r="S415" s="77">
        <v>0</v>
      </c>
      <c r="T415" s="77">
        <v>162.18708583000006</v>
      </c>
      <c r="U415" s="77">
        <v>0</v>
      </c>
      <c r="V415" s="77">
        <v>162.18708582999994</v>
      </c>
      <c r="W415" s="77">
        <v>0</v>
      </c>
      <c r="X415" s="77">
        <v>102.26400895999998</v>
      </c>
      <c r="Y415" s="77">
        <v>0</v>
      </c>
      <c r="Z415" s="77">
        <v>102.26400896000001</v>
      </c>
      <c r="AA415" s="77">
        <v>0</v>
      </c>
      <c r="AB415" s="77">
        <v>188.1103421024508</v>
      </c>
      <c r="AC415" s="77">
        <v>0</v>
      </c>
      <c r="AD415" s="77">
        <v>238.00103261000001</v>
      </c>
      <c r="AE415" s="77">
        <v>0</v>
      </c>
      <c r="AF415" s="77">
        <v>3185.7479960366395</v>
      </c>
      <c r="AG415" s="77">
        <v>0</v>
      </c>
      <c r="AH415" s="77">
        <v>49.890690507549039</v>
      </c>
      <c r="AI415" s="128" t="s">
        <v>1399</v>
      </c>
      <c r="AJ415" s="128">
        <v>1.0962551689604922</v>
      </c>
      <c r="AK415" s="104"/>
    </row>
    <row r="416" spans="1:37" ht="20.100000000000001" customHeight="1" x14ac:dyDescent="0.25">
      <c r="A416" s="27" t="s">
        <v>35</v>
      </c>
      <c r="B416" s="107" t="s">
        <v>29</v>
      </c>
      <c r="C416" s="122" t="s">
        <v>789</v>
      </c>
      <c r="D416" s="109" t="s">
        <v>35</v>
      </c>
      <c r="E416" s="104"/>
      <c r="F416" s="77">
        <v>420.0894237796611</v>
      </c>
      <c r="G416" s="77">
        <v>0</v>
      </c>
      <c r="H416" s="77">
        <v>275.95958016101702</v>
      </c>
      <c r="I416" s="77">
        <v>408.92060604605319</v>
      </c>
      <c r="J416" s="77">
        <v>2747.8684564350019</v>
      </c>
      <c r="K416" s="77">
        <v>0</v>
      </c>
      <c r="L416" s="77">
        <v>343.00062783238582</v>
      </c>
      <c r="M416" s="77">
        <v>0</v>
      </c>
      <c r="N416" s="77">
        <v>372.07186388999997</v>
      </c>
      <c r="O416" s="77">
        <v>0</v>
      </c>
      <c r="P416" s="77">
        <v>31.75758078999996</v>
      </c>
      <c r="Q416" s="77">
        <v>0</v>
      </c>
      <c r="R416" s="77">
        <v>33.698816410000006</v>
      </c>
      <c r="S416" s="77">
        <v>0</v>
      </c>
      <c r="T416" s="77">
        <v>111.29403948209902</v>
      </c>
      <c r="U416" s="77">
        <v>0</v>
      </c>
      <c r="V416" s="77">
        <v>118.13075864999996</v>
      </c>
      <c r="W416" s="77">
        <v>0</v>
      </c>
      <c r="X416" s="77">
        <v>84.093686529999985</v>
      </c>
      <c r="Y416" s="77">
        <v>0</v>
      </c>
      <c r="Z416" s="77">
        <v>75.313163500000002</v>
      </c>
      <c r="AA416" s="77">
        <v>0</v>
      </c>
      <c r="AB416" s="77">
        <v>115.85532103028682</v>
      </c>
      <c r="AC416" s="77">
        <v>0</v>
      </c>
      <c r="AD416" s="77">
        <v>144.92912532999998</v>
      </c>
      <c r="AE416" s="77">
        <v>0</v>
      </c>
      <c r="AF416" s="77">
        <v>2461.7046795350025</v>
      </c>
      <c r="AG416" s="77">
        <v>0</v>
      </c>
      <c r="AH416" s="77">
        <v>29.071236057614158</v>
      </c>
      <c r="AI416" s="128" t="s">
        <v>1399</v>
      </c>
      <c r="AJ416" s="128">
        <v>1.084755635117439</v>
      </c>
      <c r="AK416" s="104"/>
    </row>
    <row r="417" spans="1:37" ht="20.100000000000001" customHeight="1" x14ac:dyDescent="0.25">
      <c r="A417" s="27" t="s">
        <v>35</v>
      </c>
      <c r="B417" s="107" t="s">
        <v>87</v>
      </c>
      <c r="C417" s="122" t="s">
        <v>790</v>
      </c>
      <c r="D417" s="109" t="s">
        <v>35</v>
      </c>
      <c r="E417" s="104"/>
      <c r="F417" s="77">
        <v>309.3977859152543</v>
      </c>
      <c r="G417" s="77">
        <v>0</v>
      </c>
      <c r="H417" s="77">
        <v>212.5003706355933</v>
      </c>
      <c r="I417" s="77">
        <v>334.6142027887617</v>
      </c>
      <c r="J417" s="77">
        <v>2283.3911196314039</v>
      </c>
      <c r="K417" s="77">
        <v>0</v>
      </c>
      <c r="L417" s="77">
        <v>250.48754664743186</v>
      </c>
      <c r="M417" s="77">
        <v>0</v>
      </c>
      <c r="N417" s="77">
        <v>284.31086233999997</v>
      </c>
      <c r="O417" s="77">
        <v>0</v>
      </c>
      <c r="P417" s="77">
        <v>16.152355419999999</v>
      </c>
      <c r="Q417" s="77">
        <v>0</v>
      </c>
      <c r="R417" s="77">
        <v>22.246156590000005</v>
      </c>
      <c r="S417" s="77">
        <v>0</v>
      </c>
      <c r="T417" s="77">
        <v>70.029742933224455</v>
      </c>
      <c r="U417" s="77">
        <v>0</v>
      </c>
      <c r="V417" s="77">
        <v>80.343565159999969</v>
      </c>
      <c r="W417" s="77">
        <v>0</v>
      </c>
      <c r="X417" s="77">
        <v>72.293424619999982</v>
      </c>
      <c r="Y417" s="77">
        <v>0</v>
      </c>
      <c r="Z417" s="77">
        <v>58.146730040000008</v>
      </c>
      <c r="AA417" s="77">
        <v>0</v>
      </c>
      <c r="AB417" s="77">
        <v>92.012023674207398</v>
      </c>
      <c r="AC417" s="77">
        <v>0</v>
      </c>
      <c r="AD417" s="77">
        <v>123.57441054999998</v>
      </c>
      <c r="AE417" s="77">
        <v>0</v>
      </c>
      <c r="AF417" s="77">
        <v>2084.8425569214041</v>
      </c>
      <c r="AG417" s="77">
        <v>0</v>
      </c>
      <c r="AH417" s="77">
        <v>33.823315692568116</v>
      </c>
      <c r="AI417" s="128" t="s">
        <v>1399</v>
      </c>
      <c r="AJ417" s="128">
        <v>1.1350299292131092</v>
      </c>
      <c r="AK417" s="104"/>
    </row>
    <row r="418" spans="1:37" ht="20.100000000000001" customHeight="1" x14ac:dyDescent="0.25">
      <c r="A418" s="27" t="s">
        <v>35</v>
      </c>
      <c r="B418" s="107" t="s">
        <v>963</v>
      </c>
      <c r="C418" s="122" t="s">
        <v>792</v>
      </c>
      <c r="D418" s="109" t="s">
        <v>35</v>
      </c>
      <c r="E418" s="104"/>
      <c r="F418" s="77">
        <v>0</v>
      </c>
      <c r="G418" s="77">
        <v>0</v>
      </c>
      <c r="H418" s="77">
        <v>99.594108364406821</v>
      </c>
      <c r="I418" s="77">
        <v>87.827346904675778</v>
      </c>
      <c r="J418" s="77">
        <v>627.34080358107121</v>
      </c>
      <c r="K418" s="77">
        <v>0</v>
      </c>
      <c r="L418" s="77">
        <v>99.931699274688214</v>
      </c>
      <c r="M418" s="77">
        <v>0</v>
      </c>
      <c r="N418" s="77">
        <v>86.377128529999965</v>
      </c>
      <c r="O418" s="77">
        <v>0</v>
      </c>
      <c r="P418" s="77">
        <v>14.688669000000001</v>
      </c>
      <c r="Q418" s="77">
        <v>0</v>
      </c>
      <c r="R418" s="77">
        <v>16.311528010000004</v>
      </c>
      <c r="S418" s="77">
        <v>0</v>
      </c>
      <c r="T418" s="77">
        <v>20.946731104688226</v>
      </c>
      <c r="U418" s="77">
        <v>0</v>
      </c>
      <c r="V418" s="77">
        <v>21.337841599999976</v>
      </c>
      <c r="W418" s="77">
        <v>0</v>
      </c>
      <c r="X418" s="77">
        <v>64.296299169999983</v>
      </c>
      <c r="Y418" s="77">
        <v>0</v>
      </c>
      <c r="Z418" s="77">
        <v>19.240213150000002</v>
      </c>
      <c r="AA418" s="77">
        <v>0</v>
      </c>
      <c r="AB418" s="77">
        <v>0</v>
      </c>
      <c r="AC418" s="77">
        <v>0</v>
      </c>
      <c r="AD418" s="77">
        <v>29.487545769999986</v>
      </c>
      <c r="AE418" s="77">
        <v>0</v>
      </c>
      <c r="AF418" s="77">
        <v>545.10538380107118</v>
      </c>
      <c r="AG418" s="77">
        <v>0</v>
      </c>
      <c r="AH418" s="77">
        <v>-13.554570744688249</v>
      </c>
      <c r="AI418" s="128" t="s">
        <v>1399</v>
      </c>
      <c r="AJ418" s="128">
        <v>0.86436165057666048</v>
      </c>
      <c r="AK418" s="104"/>
    </row>
    <row r="419" spans="1:37" ht="20.100000000000001" customHeight="1" x14ac:dyDescent="0.25">
      <c r="A419" s="27" t="s">
        <v>120</v>
      </c>
      <c r="B419" s="74" t="s">
        <v>1120</v>
      </c>
      <c r="C419" s="82" t="s">
        <v>332</v>
      </c>
      <c r="D419" s="76" t="s">
        <v>35</v>
      </c>
      <c r="E419" s="41">
        <v>4020200894</v>
      </c>
      <c r="F419" s="77">
        <v>0</v>
      </c>
      <c r="G419" s="77">
        <v>0</v>
      </c>
      <c r="H419" s="77">
        <v>5.7999999999999996E-2</v>
      </c>
      <c r="I419" s="77">
        <v>0</v>
      </c>
      <c r="J419" s="77">
        <v>0</v>
      </c>
      <c r="K419" s="77"/>
      <c r="L419" s="77">
        <v>0</v>
      </c>
      <c r="M419" s="77"/>
      <c r="N419" s="77">
        <v>0</v>
      </c>
      <c r="O419" s="77"/>
      <c r="P419" s="77">
        <v>0</v>
      </c>
      <c r="Q419" s="77"/>
      <c r="R419" s="77">
        <v>0</v>
      </c>
      <c r="S419" s="77"/>
      <c r="T419" s="77">
        <v>0</v>
      </c>
      <c r="U419" s="77"/>
      <c r="V419" s="77">
        <v>0</v>
      </c>
      <c r="W419" s="77"/>
      <c r="X419" s="77">
        <v>0</v>
      </c>
      <c r="Y419" s="77"/>
      <c r="Z419" s="77">
        <v>0</v>
      </c>
      <c r="AA419" s="77"/>
      <c r="AB419" s="77">
        <v>0</v>
      </c>
      <c r="AC419" s="77"/>
      <c r="AD419" s="77">
        <v>0</v>
      </c>
      <c r="AE419" s="77">
        <v>0</v>
      </c>
      <c r="AF419" s="77">
        <v>0</v>
      </c>
      <c r="AG419" s="77">
        <v>0</v>
      </c>
      <c r="AH419" s="77">
        <v>0</v>
      </c>
      <c r="AI419" s="127"/>
      <c r="AJ419" s="106" t="s">
        <v>1399</v>
      </c>
      <c r="AK419" s="84">
        <v>0</v>
      </c>
    </row>
    <row r="420" spans="1:37" ht="20.100000000000001" customHeight="1" x14ac:dyDescent="0.25">
      <c r="A420" s="27" t="s">
        <v>120</v>
      </c>
      <c r="B420" s="74" t="s">
        <v>1120</v>
      </c>
      <c r="C420" s="82" t="s">
        <v>337</v>
      </c>
      <c r="D420" s="76" t="s">
        <v>35</v>
      </c>
      <c r="E420" s="41">
        <v>4010200587</v>
      </c>
      <c r="F420" s="77">
        <v>0</v>
      </c>
      <c r="G420" s="77">
        <v>0</v>
      </c>
      <c r="H420" s="77">
        <v>0.13200000000000001</v>
      </c>
      <c r="I420" s="77">
        <v>0</v>
      </c>
      <c r="J420" s="77">
        <v>0</v>
      </c>
      <c r="K420" s="77"/>
      <c r="L420" s="77">
        <v>0</v>
      </c>
      <c r="M420" s="77"/>
      <c r="N420" s="77">
        <v>0</v>
      </c>
      <c r="O420" s="77"/>
      <c r="P420" s="77">
        <v>0</v>
      </c>
      <c r="Q420" s="77"/>
      <c r="R420" s="77">
        <v>0</v>
      </c>
      <c r="S420" s="77"/>
      <c r="T420" s="77">
        <v>0</v>
      </c>
      <c r="U420" s="77"/>
      <c r="V420" s="77">
        <v>0</v>
      </c>
      <c r="W420" s="77"/>
      <c r="X420" s="77">
        <v>0</v>
      </c>
      <c r="Y420" s="77"/>
      <c r="Z420" s="77">
        <v>0</v>
      </c>
      <c r="AA420" s="77"/>
      <c r="AB420" s="77">
        <v>0</v>
      </c>
      <c r="AC420" s="77"/>
      <c r="AD420" s="77">
        <v>0</v>
      </c>
      <c r="AE420" s="77">
        <v>0</v>
      </c>
      <c r="AF420" s="77">
        <v>0</v>
      </c>
      <c r="AG420" s="77">
        <v>0</v>
      </c>
      <c r="AH420" s="77">
        <v>0</v>
      </c>
      <c r="AI420" s="127"/>
      <c r="AJ420" s="106" t="s">
        <v>1399</v>
      </c>
      <c r="AK420" s="84">
        <v>0</v>
      </c>
    </row>
    <row r="421" spans="1:37" ht="20.100000000000001" customHeight="1" x14ac:dyDescent="0.25">
      <c r="A421" s="27" t="s">
        <v>120</v>
      </c>
      <c r="B421" s="74" t="s">
        <v>1120</v>
      </c>
      <c r="C421" s="82" t="s">
        <v>323</v>
      </c>
      <c r="D421" s="76" t="s">
        <v>35</v>
      </c>
      <c r="E421" s="41">
        <v>4020102437</v>
      </c>
      <c r="F421" s="77">
        <v>0</v>
      </c>
      <c r="G421" s="77">
        <v>0</v>
      </c>
      <c r="H421" s="77">
        <v>2.5999999999999999E-2</v>
      </c>
      <c r="I421" s="77">
        <v>0</v>
      </c>
      <c r="J421" s="77">
        <v>0</v>
      </c>
      <c r="K421" s="77"/>
      <c r="L421" s="77">
        <v>0</v>
      </c>
      <c r="M421" s="77"/>
      <c r="N421" s="77">
        <v>1.145174E-2</v>
      </c>
      <c r="O421" s="77"/>
      <c r="P421" s="77">
        <v>0</v>
      </c>
      <c r="Q421" s="77"/>
      <c r="R421" s="77">
        <v>1.145174E-2</v>
      </c>
      <c r="S421" s="77"/>
      <c r="T421" s="77">
        <v>0</v>
      </c>
      <c r="U421" s="77"/>
      <c r="V421" s="77">
        <v>0</v>
      </c>
      <c r="W421" s="77"/>
      <c r="X421" s="77">
        <v>0</v>
      </c>
      <c r="Y421" s="77"/>
      <c r="Z421" s="77">
        <v>0</v>
      </c>
      <c r="AA421" s="77"/>
      <c r="AB421" s="77">
        <v>0</v>
      </c>
      <c r="AC421" s="77"/>
      <c r="AD421" s="77">
        <v>0</v>
      </c>
      <c r="AE421" s="77">
        <v>0</v>
      </c>
      <c r="AF421" s="77">
        <v>0</v>
      </c>
      <c r="AG421" s="77">
        <v>0</v>
      </c>
      <c r="AH421" s="77">
        <v>1.145174E-2</v>
      </c>
      <c r="AI421" s="127"/>
      <c r="AJ421" s="106" t="s">
        <v>1399</v>
      </c>
      <c r="AK421" s="84" t="s">
        <v>219</v>
      </c>
    </row>
    <row r="422" spans="1:37" ht="20.100000000000001" customHeight="1" x14ac:dyDescent="0.25">
      <c r="A422" s="27" t="s">
        <v>120</v>
      </c>
      <c r="B422" s="74" t="s">
        <v>1120</v>
      </c>
      <c r="C422" s="82" t="s">
        <v>325</v>
      </c>
      <c r="D422" s="76" t="s">
        <v>35</v>
      </c>
      <c r="E422" s="41">
        <v>4010200590</v>
      </c>
      <c r="F422" s="77">
        <v>0</v>
      </c>
      <c r="G422" s="77">
        <v>0</v>
      </c>
      <c r="H422" s="77">
        <v>9.7000000000000003E-2</v>
      </c>
      <c r="I422" s="77">
        <v>0</v>
      </c>
      <c r="J422" s="77">
        <v>0</v>
      </c>
      <c r="K422" s="77"/>
      <c r="L422" s="77">
        <v>0</v>
      </c>
      <c r="M422" s="77"/>
      <c r="N422" s="77">
        <v>0</v>
      </c>
      <c r="O422" s="77"/>
      <c r="P422" s="77">
        <v>0</v>
      </c>
      <c r="Q422" s="77"/>
      <c r="R422" s="77">
        <v>0</v>
      </c>
      <c r="S422" s="77"/>
      <c r="T422" s="77">
        <v>0</v>
      </c>
      <c r="U422" s="77"/>
      <c r="V422" s="77">
        <v>0</v>
      </c>
      <c r="W422" s="77"/>
      <c r="X422" s="77">
        <v>0</v>
      </c>
      <c r="Y422" s="77"/>
      <c r="Z422" s="77">
        <v>0</v>
      </c>
      <c r="AA422" s="77"/>
      <c r="AB422" s="77">
        <v>0</v>
      </c>
      <c r="AC422" s="77"/>
      <c r="AD422" s="77">
        <v>0</v>
      </c>
      <c r="AE422" s="77">
        <v>0</v>
      </c>
      <c r="AF422" s="77">
        <v>0</v>
      </c>
      <c r="AG422" s="77">
        <v>0</v>
      </c>
      <c r="AH422" s="77">
        <v>0</v>
      </c>
      <c r="AI422" s="127"/>
      <c r="AJ422" s="106" t="s">
        <v>1399</v>
      </c>
      <c r="AK422" s="84">
        <v>0</v>
      </c>
    </row>
    <row r="423" spans="1:37" ht="20.100000000000001" customHeight="1" x14ac:dyDescent="0.25">
      <c r="A423" s="27" t="s">
        <v>120</v>
      </c>
      <c r="B423" s="74" t="s">
        <v>1120</v>
      </c>
      <c r="C423" s="82" t="s">
        <v>327</v>
      </c>
      <c r="D423" s="76" t="s">
        <v>35</v>
      </c>
      <c r="E423" s="41">
        <v>4010200333</v>
      </c>
      <c r="F423" s="77">
        <v>0</v>
      </c>
      <c r="G423" s="77">
        <v>0</v>
      </c>
      <c r="H423" s="77">
        <v>9.6000000000000002E-2</v>
      </c>
      <c r="I423" s="77">
        <v>0</v>
      </c>
      <c r="J423" s="77">
        <v>0</v>
      </c>
      <c r="K423" s="77"/>
      <c r="L423" s="77">
        <v>0</v>
      </c>
      <c r="M423" s="77"/>
      <c r="N423" s="77">
        <v>0</v>
      </c>
      <c r="O423" s="77"/>
      <c r="P423" s="77">
        <v>0</v>
      </c>
      <c r="Q423" s="77"/>
      <c r="R423" s="77">
        <v>0</v>
      </c>
      <c r="S423" s="77"/>
      <c r="T423" s="77">
        <v>0</v>
      </c>
      <c r="U423" s="77"/>
      <c r="V423" s="77">
        <v>0</v>
      </c>
      <c r="W423" s="77"/>
      <c r="X423" s="77">
        <v>0</v>
      </c>
      <c r="Y423" s="77"/>
      <c r="Z423" s="77">
        <v>0</v>
      </c>
      <c r="AA423" s="77"/>
      <c r="AB423" s="77">
        <v>0</v>
      </c>
      <c r="AC423" s="77"/>
      <c r="AD423" s="77">
        <v>0</v>
      </c>
      <c r="AE423" s="77">
        <v>0</v>
      </c>
      <c r="AF423" s="77">
        <v>0</v>
      </c>
      <c r="AG423" s="77">
        <v>0</v>
      </c>
      <c r="AH423" s="77">
        <v>0</v>
      </c>
      <c r="AI423" s="127"/>
      <c r="AJ423" s="106" t="s">
        <v>1399</v>
      </c>
      <c r="AK423" s="84">
        <v>0</v>
      </c>
    </row>
    <row r="424" spans="1:37" ht="20.100000000000001" customHeight="1" x14ac:dyDescent="0.25">
      <c r="A424" s="27" t="s">
        <v>120</v>
      </c>
      <c r="B424" s="74" t="s">
        <v>1120</v>
      </c>
      <c r="C424" s="82" t="s">
        <v>328</v>
      </c>
      <c r="D424" s="76" t="s">
        <v>35</v>
      </c>
      <c r="E424" s="41">
        <v>4020200889</v>
      </c>
      <c r="F424" s="77">
        <v>0</v>
      </c>
      <c r="G424" s="77">
        <v>0</v>
      </c>
      <c r="H424" s="77">
        <v>0.155</v>
      </c>
      <c r="I424" s="77">
        <v>0</v>
      </c>
      <c r="J424" s="77">
        <v>0</v>
      </c>
      <c r="K424" s="77"/>
      <c r="L424" s="77">
        <v>0</v>
      </c>
      <c r="M424" s="77"/>
      <c r="N424" s="77">
        <v>0</v>
      </c>
      <c r="O424" s="77"/>
      <c r="P424" s="77">
        <v>0</v>
      </c>
      <c r="Q424" s="77"/>
      <c r="R424" s="77">
        <v>0</v>
      </c>
      <c r="S424" s="77"/>
      <c r="T424" s="77">
        <v>0</v>
      </c>
      <c r="U424" s="77"/>
      <c r="V424" s="77">
        <v>0</v>
      </c>
      <c r="W424" s="77"/>
      <c r="X424" s="77">
        <v>0</v>
      </c>
      <c r="Y424" s="77"/>
      <c r="Z424" s="77">
        <v>0</v>
      </c>
      <c r="AA424" s="77"/>
      <c r="AB424" s="77">
        <v>0</v>
      </c>
      <c r="AC424" s="77"/>
      <c r="AD424" s="77">
        <v>0</v>
      </c>
      <c r="AE424" s="77">
        <v>0</v>
      </c>
      <c r="AF424" s="77">
        <v>0</v>
      </c>
      <c r="AG424" s="77">
        <v>0</v>
      </c>
      <c r="AH424" s="77">
        <v>0</v>
      </c>
      <c r="AI424" s="127"/>
      <c r="AJ424" s="106" t="s">
        <v>1399</v>
      </c>
      <c r="AK424" s="84">
        <v>0</v>
      </c>
    </row>
    <row r="425" spans="1:37" ht="20.100000000000001" customHeight="1" x14ac:dyDescent="0.25">
      <c r="A425" s="27" t="s">
        <v>120</v>
      </c>
      <c r="B425" s="74" t="s">
        <v>1120</v>
      </c>
      <c r="C425" s="82" t="s">
        <v>329</v>
      </c>
      <c r="D425" s="76" t="s">
        <v>35</v>
      </c>
      <c r="E425" s="41">
        <v>4020201174</v>
      </c>
      <c r="F425" s="77">
        <v>0</v>
      </c>
      <c r="G425" s="77">
        <v>0</v>
      </c>
      <c r="H425" s="77">
        <v>0.05</v>
      </c>
      <c r="I425" s="77">
        <v>0</v>
      </c>
      <c r="J425" s="77">
        <v>0</v>
      </c>
      <c r="K425" s="77"/>
      <c r="L425" s="77">
        <v>0</v>
      </c>
      <c r="M425" s="77"/>
      <c r="N425" s="77">
        <v>2.3175300000000004E-3</v>
      </c>
      <c r="O425" s="77"/>
      <c r="P425" s="77">
        <v>0</v>
      </c>
      <c r="Q425" s="77"/>
      <c r="R425" s="77">
        <v>2.3175300000000004E-3</v>
      </c>
      <c r="S425" s="77"/>
      <c r="T425" s="77">
        <v>0</v>
      </c>
      <c r="U425" s="77"/>
      <c r="V425" s="77">
        <v>0</v>
      </c>
      <c r="W425" s="77"/>
      <c r="X425" s="77">
        <v>0</v>
      </c>
      <c r="Y425" s="77"/>
      <c r="Z425" s="77">
        <v>0</v>
      </c>
      <c r="AA425" s="77"/>
      <c r="AB425" s="77">
        <v>0</v>
      </c>
      <c r="AC425" s="77"/>
      <c r="AD425" s="77">
        <v>0</v>
      </c>
      <c r="AE425" s="77">
        <v>0</v>
      </c>
      <c r="AF425" s="77">
        <v>0</v>
      </c>
      <c r="AG425" s="77">
        <v>0</v>
      </c>
      <c r="AH425" s="77">
        <v>2.3175300000000004E-3</v>
      </c>
      <c r="AI425" s="127"/>
      <c r="AJ425" s="106" t="s">
        <v>1399</v>
      </c>
      <c r="AK425" s="84" t="s">
        <v>219</v>
      </c>
    </row>
    <row r="426" spans="1:37" ht="20.100000000000001" customHeight="1" x14ac:dyDescent="0.25">
      <c r="A426" s="27" t="s">
        <v>120</v>
      </c>
      <c r="B426" s="74" t="s">
        <v>1120</v>
      </c>
      <c r="C426" s="82" t="s">
        <v>322</v>
      </c>
      <c r="D426" s="76" t="s">
        <v>35</v>
      </c>
      <c r="E426" s="41">
        <v>4020201124</v>
      </c>
      <c r="F426" s="77">
        <v>0</v>
      </c>
      <c r="G426" s="77">
        <v>0</v>
      </c>
      <c r="H426" s="77">
        <v>0.219</v>
      </c>
      <c r="I426" s="77">
        <v>0</v>
      </c>
      <c r="J426" s="77">
        <v>0</v>
      </c>
      <c r="K426" s="77"/>
      <c r="L426" s="77">
        <v>0</v>
      </c>
      <c r="M426" s="77"/>
      <c r="N426" s="77">
        <v>0</v>
      </c>
      <c r="O426" s="77"/>
      <c r="P426" s="77">
        <v>0</v>
      </c>
      <c r="Q426" s="77"/>
      <c r="R426" s="77">
        <v>0</v>
      </c>
      <c r="S426" s="77"/>
      <c r="T426" s="77">
        <v>0</v>
      </c>
      <c r="U426" s="77"/>
      <c r="V426" s="77">
        <v>0</v>
      </c>
      <c r="W426" s="77"/>
      <c r="X426" s="77">
        <v>0</v>
      </c>
      <c r="Y426" s="77"/>
      <c r="Z426" s="77">
        <v>0</v>
      </c>
      <c r="AA426" s="77"/>
      <c r="AB426" s="77">
        <v>0</v>
      </c>
      <c r="AC426" s="77"/>
      <c r="AD426" s="77">
        <v>0</v>
      </c>
      <c r="AE426" s="77">
        <v>0</v>
      </c>
      <c r="AF426" s="77">
        <v>0</v>
      </c>
      <c r="AG426" s="77">
        <v>0</v>
      </c>
      <c r="AH426" s="77">
        <v>0</v>
      </c>
      <c r="AI426" s="127"/>
      <c r="AJ426" s="106" t="s">
        <v>1399</v>
      </c>
      <c r="AK426" s="84">
        <v>0</v>
      </c>
    </row>
    <row r="427" spans="1:37" ht="20.100000000000001" customHeight="1" x14ac:dyDescent="0.25">
      <c r="A427" s="27" t="s">
        <v>120</v>
      </c>
      <c r="B427" s="74" t="s">
        <v>1120</v>
      </c>
      <c r="C427" s="82" t="s">
        <v>344</v>
      </c>
      <c r="D427" s="76" t="s">
        <v>35</v>
      </c>
      <c r="E427" s="41">
        <v>4010200459</v>
      </c>
      <c r="F427" s="77">
        <v>0</v>
      </c>
      <c r="G427" s="77">
        <v>0</v>
      </c>
      <c r="H427" s="77">
        <v>0.17299999999999999</v>
      </c>
      <c r="I427" s="77">
        <v>0</v>
      </c>
      <c r="J427" s="77">
        <v>0</v>
      </c>
      <c r="K427" s="77"/>
      <c r="L427" s="77">
        <v>0</v>
      </c>
      <c r="M427" s="77"/>
      <c r="N427" s="77">
        <v>0</v>
      </c>
      <c r="O427" s="77"/>
      <c r="P427" s="77">
        <v>0</v>
      </c>
      <c r="Q427" s="77"/>
      <c r="R427" s="77">
        <v>0</v>
      </c>
      <c r="S427" s="77"/>
      <c r="T427" s="77">
        <v>0</v>
      </c>
      <c r="U427" s="77"/>
      <c r="V427" s="77">
        <v>0</v>
      </c>
      <c r="W427" s="77"/>
      <c r="X427" s="77">
        <v>0</v>
      </c>
      <c r="Y427" s="77"/>
      <c r="Z427" s="77">
        <v>0</v>
      </c>
      <c r="AA427" s="77"/>
      <c r="AB427" s="77">
        <v>0</v>
      </c>
      <c r="AC427" s="77"/>
      <c r="AD427" s="77">
        <v>0</v>
      </c>
      <c r="AE427" s="77">
        <v>0</v>
      </c>
      <c r="AF427" s="77">
        <v>0</v>
      </c>
      <c r="AG427" s="77">
        <v>0</v>
      </c>
      <c r="AH427" s="77">
        <v>0</v>
      </c>
      <c r="AI427" s="127"/>
      <c r="AJ427" s="106" t="s">
        <v>1399</v>
      </c>
      <c r="AK427" s="84">
        <v>0</v>
      </c>
    </row>
    <row r="428" spans="1:37" ht="20.100000000000001" customHeight="1" x14ac:dyDescent="0.25">
      <c r="A428" s="27" t="s">
        <v>120</v>
      </c>
      <c r="B428" s="74" t="s">
        <v>1120</v>
      </c>
      <c r="C428" s="82" t="s">
        <v>362</v>
      </c>
      <c r="D428" s="76" t="s">
        <v>35</v>
      </c>
      <c r="E428" s="41">
        <v>4020201141</v>
      </c>
      <c r="F428" s="77">
        <v>0</v>
      </c>
      <c r="G428" s="77">
        <v>0</v>
      </c>
      <c r="H428" s="77">
        <v>4.4999999999999998E-2</v>
      </c>
      <c r="I428" s="77">
        <v>0</v>
      </c>
      <c r="J428" s="77">
        <v>0</v>
      </c>
      <c r="K428" s="77"/>
      <c r="L428" s="77">
        <v>0</v>
      </c>
      <c r="M428" s="77"/>
      <c r="N428" s="77">
        <v>3.0729080000000002E-2</v>
      </c>
      <c r="O428" s="77"/>
      <c r="P428" s="77">
        <v>0</v>
      </c>
      <c r="Q428" s="77"/>
      <c r="R428" s="77">
        <v>0</v>
      </c>
      <c r="S428" s="77"/>
      <c r="T428" s="77">
        <v>0</v>
      </c>
      <c r="U428" s="77"/>
      <c r="V428" s="77">
        <v>3.0729080000000002E-2</v>
      </c>
      <c r="W428" s="77"/>
      <c r="X428" s="77">
        <v>0</v>
      </c>
      <c r="Y428" s="77"/>
      <c r="Z428" s="77">
        <v>0</v>
      </c>
      <c r="AA428" s="77"/>
      <c r="AB428" s="77">
        <v>0</v>
      </c>
      <c r="AC428" s="77"/>
      <c r="AD428" s="77">
        <v>0</v>
      </c>
      <c r="AE428" s="77">
        <v>0</v>
      </c>
      <c r="AF428" s="77">
        <v>0</v>
      </c>
      <c r="AG428" s="77">
        <v>0</v>
      </c>
      <c r="AH428" s="77">
        <v>3.0729080000000002E-2</v>
      </c>
      <c r="AI428" s="127"/>
      <c r="AJ428" s="106" t="s">
        <v>1399</v>
      </c>
      <c r="AK428" s="84" t="s">
        <v>219</v>
      </c>
    </row>
    <row r="429" spans="1:37" ht="20.100000000000001" customHeight="1" x14ac:dyDescent="0.25">
      <c r="A429" s="27" t="s">
        <v>120</v>
      </c>
      <c r="B429" s="74" t="s">
        <v>1120</v>
      </c>
      <c r="C429" s="82" t="s">
        <v>367</v>
      </c>
      <c r="D429" s="76" t="s">
        <v>35</v>
      </c>
      <c r="E429" s="41">
        <v>4020101625</v>
      </c>
      <c r="F429" s="77">
        <v>0</v>
      </c>
      <c r="G429" s="77">
        <v>0</v>
      </c>
      <c r="H429" s="77">
        <v>4.1000000000000002E-2</v>
      </c>
      <c r="I429" s="77">
        <v>0</v>
      </c>
      <c r="J429" s="77">
        <v>0</v>
      </c>
      <c r="K429" s="77"/>
      <c r="L429" s="77">
        <v>0</v>
      </c>
      <c r="M429" s="77"/>
      <c r="N429" s="77">
        <v>4.0957460000000001E-2</v>
      </c>
      <c r="O429" s="77"/>
      <c r="P429" s="77">
        <v>0</v>
      </c>
      <c r="Q429" s="77"/>
      <c r="R429" s="77">
        <v>0</v>
      </c>
      <c r="S429" s="77"/>
      <c r="T429" s="77">
        <v>0</v>
      </c>
      <c r="U429" s="77"/>
      <c r="V429" s="77">
        <v>0</v>
      </c>
      <c r="W429" s="77"/>
      <c r="X429" s="77">
        <v>0</v>
      </c>
      <c r="Y429" s="77"/>
      <c r="Z429" s="77">
        <v>4.0957460000000001E-2</v>
      </c>
      <c r="AA429" s="77"/>
      <c r="AB429" s="77">
        <v>0</v>
      </c>
      <c r="AC429" s="77"/>
      <c r="AD429" s="77">
        <v>0</v>
      </c>
      <c r="AE429" s="77">
        <v>0</v>
      </c>
      <c r="AF429" s="77">
        <v>0</v>
      </c>
      <c r="AG429" s="77">
        <v>0</v>
      </c>
      <c r="AH429" s="77">
        <v>4.0957460000000001E-2</v>
      </c>
      <c r="AI429" s="127"/>
      <c r="AJ429" s="106" t="s">
        <v>1399</v>
      </c>
      <c r="AK429" s="84" t="s">
        <v>219</v>
      </c>
    </row>
    <row r="430" spans="1:37" ht="20.100000000000001" customHeight="1" x14ac:dyDescent="0.25">
      <c r="A430" s="27" t="s">
        <v>120</v>
      </c>
      <c r="B430" s="74" t="s">
        <v>1120</v>
      </c>
      <c r="C430" s="82" t="s">
        <v>368</v>
      </c>
      <c r="D430" s="76" t="s">
        <v>35</v>
      </c>
      <c r="E430" s="41">
        <v>4020102399</v>
      </c>
      <c r="F430" s="77">
        <v>0</v>
      </c>
      <c r="G430" s="77">
        <v>0</v>
      </c>
      <c r="H430" s="77">
        <v>0.112</v>
      </c>
      <c r="I430" s="77">
        <v>0</v>
      </c>
      <c r="J430" s="77">
        <v>0</v>
      </c>
      <c r="K430" s="77"/>
      <c r="L430" s="77">
        <v>0</v>
      </c>
      <c r="M430" s="77"/>
      <c r="N430" s="77">
        <v>1.100666E-2</v>
      </c>
      <c r="O430" s="77"/>
      <c r="P430" s="77">
        <v>0</v>
      </c>
      <c r="Q430" s="77"/>
      <c r="R430" s="77">
        <v>0</v>
      </c>
      <c r="S430" s="77"/>
      <c r="T430" s="77">
        <v>0</v>
      </c>
      <c r="U430" s="77"/>
      <c r="V430" s="77">
        <v>0</v>
      </c>
      <c r="W430" s="77"/>
      <c r="X430" s="77">
        <v>0</v>
      </c>
      <c r="Y430" s="77"/>
      <c r="Z430" s="77">
        <v>0</v>
      </c>
      <c r="AA430" s="77"/>
      <c r="AB430" s="77">
        <v>0</v>
      </c>
      <c r="AC430" s="77"/>
      <c r="AD430" s="77">
        <v>1.100666E-2</v>
      </c>
      <c r="AE430" s="77">
        <v>0</v>
      </c>
      <c r="AF430" s="77">
        <v>0</v>
      </c>
      <c r="AG430" s="77">
        <v>0</v>
      </c>
      <c r="AH430" s="77">
        <v>1.100666E-2</v>
      </c>
      <c r="AI430" s="127"/>
      <c r="AJ430" s="106" t="s">
        <v>1399</v>
      </c>
      <c r="AK430" s="84" t="s">
        <v>219</v>
      </c>
    </row>
    <row r="431" spans="1:37" ht="20.100000000000001" customHeight="1" x14ac:dyDescent="0.25">
      <c r="A431" s="27" t="s">
        <v>120</v>
      </c>
      <c r="B431" s="74" t="s">
        <v>1120</v>
      </c>
      <c r="C431" s="82" t="s">
        <v>374</v>
      </c>
      <c r="D431" s="76" t="s">
        <v>35</v>
      </c>
      <c r="E431" s="41">
        <v>4020202958</v>
      </c>
      <c r="F431" s="77">
        <v>0</v>
      </c>
      <c r="G431" s="77">
        <v>0</v>
      </c>
      <c r="H431" s="77">
        <v>3.7999999999999999E-2</v>
      </c>
      <c r="I431" s="77">
        <v>0</v>
      </c>
      <c r="J431" s="77">
        <v>0</v>
      </c>
      <c r="K431" s="77"/>
      <c r="L431" s="77">
        <v>0</v>
      </c>
      <c r="M431" s="77"/>
      <c r="N431" s="77">
        <v>4.4813459999999999E-2</v>
      </c>
      <c r="O431" s="77"/>
      <c r="P431" s="77">
        <v>0</v>
      </c>
      <c r="Q431" s="77"/>
      <c r="R431" s="77">
        <v>0</v>
      </c>
      <c r="S431" s="77"/>
      <c r="T431" s="77">
        <v>0</v>
      </c>
      <c r="U431" s="77"/>
      <c r="V431" s="77">
        <v>0</v>
      </c>
      <c r="W431" s="77"/>
      <c r="X431" s="77">
        <v>0</v>
      </c>
      <c r="Y431" s="77"/>
      <c r="Z431" s="77">
        <v>4.4813459999999999E-2</v>
      </c>
      <c r="AA431" s="77"/>
      <c r="AB431" s="77">
        <v>0</v>
      </c>
      <c r="AC431" s="77"/>
      <c r="AD431" s="77">
        <v>0</v>
      </c>
      <c r="AE431" s="77">
        <v>0</v>
      </c>
      <c r="AF431" s="77">
        <v>0</v>
      </c>
      <c r="AG431" s="77">
        <v>0</v>
      </c>
      <c r="AH431" s="77">
        <v>4.4813459999999999E-2</v>
      </c>
      <c r="AI431" s="127"/>
      <c r="AJ431" s="106" t="s">
        <v>1399</v>
      </c>
      <c r="AK431" s="84" t="s">
        <v>219</v>
      </c>
    </row>
    <row r="432" spans="1:37" ht="20.100000000000001" customHeight="1" x14ac:dyDescent="0.25">
      <c r="A432" s="27" t="s">
        <v>120</v>
      </c>
      <c r="B432" s="74" t="s">
        <v>1120</v>
      </c>
      <c r="C432" s="82" t="s">
        <v>375</v>
      </c>
      <c r="D432" s="76" t="s">
        <v>35</v>
      </c>
      <c r="E432" s="41">
        <v>4020202976</v>
      </c>
      <c r="F432" s="77">
        <v>0</v>
      </c>
      <c r="G432" s="77">
        <v>0</v>
      </c>
      <c r="H432" s="77">
        <v>1.4E-2</v>
      </c>
      <c r="I432" s="77">
        <v>0</v>
      </c>
      <c r="J432" s="77">
        <v>0</v>
      </c>
      <c r="K432" s="77"/>
      <c r="L432" s="77">
        <v>0</v>
      </c>
      <c r="M432" s="77"/>
      <c r="N432" s="77">
        <v>1.145174E-2</v>
      </c>
      <c r="O432" s="77"/>
      <c r="P432" s="77">
        <v>0</v>
      </c>
      <c r="Q432" s="77"/>
      <c r="R432" s="77">
        <v>0</v>
      </c>
      <c r="S432" s="77"/>
      <c r="T432" s="77">
        <v>0</v>
      </c>
      <c r="U432" s="77"/>
      <c r="V432" s="77">
        <v>1.145174E-2</v>
      </c>
      <c r="W432" s="77"/>
      <c r="X432" s="77">
        <v>0</v>
      </c>
      <c r="Y432" s="77"/>
      <c r="Z432" s="77">
        <v>0</v>
      </c>
      <c r="AA432" s="77"/>
      <c r="AB432" s="77">
        <v>0</v>
      </c>
      <c r="AC432" s="77"/>
      <c r="AD432" s="77">
        <v>0</v>
      </c>
      <c r="AE432" s="77">
        <v>0</v>
      </c>
      <c r="AF432" s="77">
        <v>0</v>
      </c>
      <c r="AG432" s="77">
        <v>0</v>
      </c>
      <c r="AH432" s="77">
        <v>1.145174E-2</v>
      </c>
      <c r="AI432" s="127"/>
      <c r="AJ432" s="106" t="s">
        <v>1399</v>
      </c>
      <c r="AK432" s="84" t="s">
        <v>219</v>
      </c>
    </row>
    <row r="433" spans="1:37" ht="20.100000000000001" customHeight="1" x14ac:dyDescent="0.25">
      <c r="A433" s="27" t="s">
        <v>120</v>
      </c>
      <c r="B433" s="74" t="s">
        <v>1120</v>
      </c>
      <c r="C433" s="82" t="s">
        <v>380</v>
      </c>
      <c r="D433" s="76" t="s">
        <v>35</v>
      </c>
      <c r="E433" s="41">
        <v>4020202792</v>
      </c>
      <c r="F433" s="77">
        <v>0</v>
      </c>
      <c r="G433" s="77">
        <v>0</v>
      </c>
      <c r="H433" s="77">
        <v>0.02</v>
      </c>
      <c r="I433" s="77">
        <v>0</v>
      </c>
      <c r="J433" s="77">
        <v>0</v>
      </c>
      <c r="K433" s="77"/>
      <c r="L433" s="77">
        <v>0</v>
      </c>
      <c r="M433" s="77"/>
      <c r="N433" s="77">
        <v>1.145174E-2</v>
      </c>
      <c r="O433" s="77"/>
      <c r="P433" s="77">
        <v>0</v>
      </c>
      <c r="Q433" s="77"/>
      <c r="R433" s="77">
        <v>0</v>
      </c>
      <c r="S433" s="77"/>
      <c r="T433" s="77">
        <v>0</v>
      </c>
      <c r="U433" s="77"/>
      <c r="V433" s="77">
        <v>1.145174E-2</v>
      </c>
      <c r="W433" s="77"/>
      <c r="X433" s="77">
        <v>0</v>
      </c>
      <c r="Y433" s="77"/>
      <c r="Z433" s="77">
        <v>0</v>
      </c>
      <c r="AA433" s="77"/>
      <c r="AB433" s="77">
        <v>0</v>
      </c>
      <c r="AC433" s="77"/>
      <c r="AD433" s="77">
        <v>0</v>
      </c>
      <c r="AE433" s="77">
        <v>0</v>
      </c>
      <c r="AF433" s="77">
        <v>0</v>
      </c>
      <c r="AG433" s="77">
        <v>0</v>
      </c>
      <c r="AH433" s="77">
        <v>1.145174E-2</v>
      </c>
      <c r="AI433" s="127"/>
      <c r="AJ433" s="106" t="s">
        <v>1399</v>
      </c>
      <c r="AK433" s="84" t="s">
        <v>219</v>
      </c>
    </row>
    <row r="434" spans="1:37" ht="20.100000000000001" customHeight="1" x14ac:dyDescent="0.25">
      <c r="A434" s="27" t="s">
        <v>120</v>
      </c>
      <c r="B434" s="74" t="s">
        <v>1120</v>
      </c>
      <c r="C434" s="82" t="s">
        <v>382</v>
      </c>
      <c r="D434" s="76" t="s">
        <v>35</v>
      </c>
      <c r="E434" s="41">
        <v>4020102397</v>
      </c>
      <c r="F434" s="77">
        <v>0</v>
      </c>
      <c r="G434" s="77">
        <v>0</v>
      </c>
      <c r="H434" s="77">
        <v>7.9000000000000001E-2</v>
      </c>
      <c r="I434" s="77">
        <v>0</v>
      </c>
      <c r="J434" s="77">
        <v>0</v>
      </c>
      <c r="K434" s="77"/>
      <c r="L434" s="77">
        <v>0</v>
      </c>
      <c r="M434" s="77"/>
      <c r="N434" s="77">
        <v>1.145174E-2</v>
      </c>
      <c r="O434" s="77"/>
      <c r="P434" s="77">
        <v>0</v>
      </c>
      <c r="Q434" s="77"/>
      <c r="R434" s="77">
        <v>0</v>
      </c>
      <c r="S434" s="77"/>
      <c r="T434" s="77">
        <v>0</v>
      </c>
      <c r="U434" s="77"/>
      <c r="V434" s="77">
        <v>1.145174E-2</v>
      </c>
      <c r="W434" s="77"/>
      <c r="X434" s="77">
        <v>0</v>
      </c>
      <c r="Y434" s="77"/>
      <c r="Z434" s="77">
        <v>0</v>
      </c>
      <c r="AA434" s="77"/>
      <c r="AB434" s="77">
        <v>0</v>
      </c>
      <c r="AC434" s="77"/>
      <c r="AD434" s="77">
        <v>0</v>
      </c>
      <c r="AE434" s="77">
        <v>0</v>
      </c>
      <c r="AF434" s="77">
        <v>0</v>
      </c>
      <c r="AG434" s="77">
        <v>0</v>
      </c>
      <c r="AH434" s="77">
        <v>1.145174E-2</v>
      </c>
      <c r="AI434" s="127"/>
      <c r="AJ434" s="106" t="s">
        <v>1399</v>
      </c>
      <c r="AK434" s="84" t="s">
        <v>219</v>
      </c>
    </row>
    <row r="435" spans="1:37" ht="20.100000000000001" customHeight="1" x14ac:dyDescent="0.25">
      <c r="A435" s="27" t="s">
        <v>120</v>
      </c>
      <c r="B435" s="74" t="s">
        <v>1120</v>
      </c>
      <c r="C435" s="82" t="s">
        <v>386</v>
      </c>
      <c r="D435" s="76" t="s">
        <v>35</v>
      </c>
      <c r="E435" s="41">
        <v>4020004898</v>
      </c>
      <c r="F435" s="77">
        <v>0</v>
      </c>
      <c r="G435" s="77">
        <v>0</v>
      </c>
      <c r="H435" s="77">
        <v>0</v>
      </c>
      <c r="I435" s="77">
        <v>0</v>
      </c>
      <c r="J435" s="77">
        <v>0</v>
      </c>
      <c r="K435" s="77"/>
      <c r="L435" s="77">
        <v>0</v>
      </c>
      <c r="M435" s="77"/>
      <c r="N435" s="77">
        <v>7.8142260000000005E-2</v>
      </c>
      <c r="O435" s="77"/>
      <c r="P435" s="77">
        <v>0</v>
      </c>
      <c r="Q435" s="77"/>
      <c r="R435" s="77">
        <v>6.6685880000000003E-2</v>
      </c>
      <c r="S435" s="77"/>
      <c r="T435" s="77">
        <v>0</v>
      </c>
      <c r="U435" s="77"/>
      <c r="V435" s="77">
        <v>1.1456379999999999E-2</v>
      </c>
      <c r="W435" s="77"/>
      <c r="X435" s="77">
        <v>0</v>
      </c>
      <c r="Y435" s="77"/>
      <c r="Z435" s="77">
        <v>0</v>
      </c>
      <c r="AA435" s="77"/>
      <c r="AB435" s="77">
        <v>0</v>
      </c>
      <c r="AC435" s="77"/>
      <c r="AD435" s="77">
        <v>0</v>
      </c>
      <c r="AE435" s="77">
        <v>0</v>
      </c>
      <c r="AF435" s="77">
        <v>0</v>
      </c>
      <c r="AG435" s="77">
        <v>0</v>
      </c>
      <c r="AH435" s="77">
        <v>7.8142260000000005E-2</v>
      </c>
      <c r="AI435" s="127"/>
      <c r="AJ435" s="106" t="s">
        <v>1399</v>
      </c>
      <c r="AK435" s="84" t="s">
        <v>219</v>
      </c>
    </row>
    <row r="436" spans="1:37" ht="20.100000000000001" customHeight="1" x14ac:dyDescent="0.25">
      <c r="A436" s="27" t="s">
        <v>120</v>
      </c>
      <c r="B436" s="74" t="s">
        <v>1120</v>
      </c>
      <c r="C436" s="82" t="s">
        <v>681</v>
      </c>
      <c r="D436" s="76" t="s">
        <v>35</v>
      </c>
      <c r="E436" s="41">
        <v>4020004985</v>
      </c>
      <c r="F436" s="77">
        <v>0</v>
      </c>
      <c r="G436" s="77">
        <v>0</v>
      </c>
      <c r="H436" s="77">
        <v>0</v>
      </c>
      <c r="I436" s="77">
        <v>0</v>
      </c>
      <c r="J436" s="77">
        <v>0</v>
      </c>
      <c r="K436" s="77"/>
      <c r="L436" s="77">
        <v>0</v>
      </c>
      <c r="M436" s="77"/>
      <c r="N436" s="77">
        <v>3.9995379999999997E-2</v>
      </c>
      <c r="O436" s="77"/>
      <c r="P436" s="77">
        <v>0</v>
      </c>
      <c r="Q436" s="77"/>
      <c r="R436" s="77">
        <v>0</v>
      </c>
      <c r="S436" s="77"/>
      <c r="T436" s="77">
        <v>0</v>
      </c>
      <c r="U436" s="77"/>
      <c r="V436" s="77">
        <v>1.695528E-2</v>
      </c>
      <c r="W436" s="77"/>
      <c r="X436" s="77">
        <v>0</v>
      </c>
      <c r="Y436" s="77"/>
      <c r="Z436" s="77">
        <v>0</v>
      </c>
      <c r="AA436" s="77"/>
      <c r="AB436" s="77">
        <v>0</v>
      </c>
      <c r="AC436" s="77"/>
      <c r="AD436" s="77">
        <v>2.3040099999999997E-2</v>
      </c>
      <c r="AE436" s="77">
        <v>0</v>
      </c>
      <c r="AF436" s="77">
        <v>0</v>
      </c>
      <c r="AG436" s="77">
        <v>0</v>
      </c>
      <c r="AH436" s="77">
        <v>3.9995379999999997E-2</v>
      </c>
      <c r="AI436" s="127"/>
      <c r="AJ436" s="106" t="s">
        <v>1399</v>
      </c>
      <c r="AK436" s="84" t="s">
        <v>219</v>
      </c>
    </row>
    <row r="437" spans="1:37" ht="20.100000000000001" customHeight="1" x14ac:dyDescent="0.25">
      <c r="A437" s="27" t="s">
        <v>120</v>
      </c>
      <c r="B437" s="74" t="s">
        <v>1120</v>
      </c>
      <c r="C437" s="82" t="s">
        <v>678</v>
      </c>
      <c r="D437" s="76" t="s">
        <v>35</v>
      </c>
      <c r="E437" s="41">
        <v>4020202994</v>
      </c>
      <c r="F437" s="77">
        <v>0</v>
      </c>
      <c r="G437" s="77">
        <v>0</v>
      </c>
      <c r="H437" s="77">
        <v>9.9000000000000005E-2</v>
      </c>
      <c r="I437" s="77">
        <v>0</v>
      </c>
      <c r="J437" s="77">
        <v>0</v>
      </c>
      <c r="K437" s="77"/>
      <c r="L437" s="77">
        <v>0</v>
      </c>
      <c r="M437" s="77"/>
      <c r="N437" s="77">
        <v>0</v>
      </c>
      <c r="O437" s="77"/>
      <c r="P437" s="77">
        <v>0</v>
      </c>
      <c r="Q437" s="77"/>
      <c r="R437" s="77">
        <v>0</v>
      </c>
      <c r="S437" s="77"/>
      <c r="T437" s="77">
        <v>0</v>
      </c>
      <c r="U437" s="77"/>
      <c r="V437" s="77">
        <v>0</v>
      </c>
      <c r="W437" s="77"/>
      <c r="X437" s="77">
        <v>0</v>
      </c>
      <c r="Y437" s="77"/>
      <c r="Z437" s="77">
        <v>0</v>
      </c>
      <c r="AA437" s="77"/>
      <c r="AB437" s="77">
        <v>0</v>
      </c>
      <c r="AC437" s="77"/>
      <c r="AD437" s="77">
        <v>0</v>
      </c>
      <c r="AE437" s="77">
        <v>0</v>
      </c>
      <c r="AF437" s="77">
        <v>0</v>
      </c>
      <c r="AG437" s="77">
        <v>0</v>
      </c>
      <c r="AH437" s="77">
        <v>0</v>
      </c>
      <c r="AI437" s="127"/>
      <c r="AJ437" s="106" t="s">
        <v>1399</v>
      </c>
      <c r="AK437" s="84">
        <v>0</v>
      </c>
    </row>
    <row r="438" spans="1:37" ht="20.100000000000001" customHeight="1" x14ac:dyDescent="0.25">
      <c r="A438" s="27" t="s">
        <v>120</v>
      </c>
      <c r="B438" s="74" t="s">
        <v>1120</v>
      </c>
      <c r="C438" s="82" t="s">
        <v>680</v>
      </c>
      <c r="D438" s="76" t="s">
        <v>35</v>
      </c>
      <c r="E438" s="41">
        <v>4020004989</v>
      </c>
      <c r="F438" s="77">
        <v>0</v>
      </c>
      <c r="G438" s="77">
        <v>0</v>
      </c>
      <c r="H438" s="77">
        <v>0</v>
      </c>
      <c r="I438" s="77">
        <v>0</v>
      </c>
      <c r="J438" s="77">
        <v>0</v>
      </c>
      <c r="K438" s="77"/>
      <c r="L438" s="77">
        <v>0</v>
      </c>
      <c r="M438" s="77"/>
      <c r="N438" s="77">
        <v>3.5469220000000003E-2</v>
      </c>
      <c r="O438" s="77"/>
      <c r="P438" s="77">
        <v>0</v>
      </c>
      <c r="Q438" s="77"/>
      <c r="R438" s="77">
        <v>0</v>
      </c>
      <c r="S438" s="77"/>
      <c r="T438" s="77">
        <v>0</v>
      </c>
      <c r="U438" s="77"/>
      <c r="V438" s="77">
        <v>3.5469220000000003E-2</v>
      </c>
      <c r="W438" s="77"/>
      <c r="X438" s="77">
        <v>0</v>
      </c>
      <c r="Y438" s="77"/>
      <c r="Z438" s="77">
        <v>0</v>
      </c>
      <c r="AA438" s="77"/>
      <c r="AB438" s="77">
        <v>0</v>
      </c>
      <c r="AC438" s="77"/>
      <c r="AD438" s="77">
        <v>0</v>
      </c>
      <c r="AE438" s="77">
        <v>0</v>
      </c>
      <c r="AF438" s="77">
        <v>0</v>
      </c>
      <c r="AG438" s="77">
        <v>0</v>
      </c>
      <c r="AH438" s="77">
        <v>3.5469220000000003E-2</v>
      </c>
      <c r="AI438" s="127"/>
      <c r="AJ438" s="106" t="s">
        <v>1399</v>
      </c>
      <c r="AK438" s="84" t="s">
        <v>219</v>
      </c>
    </row>
    <row r="439" spans="1:37" ht="20.100000000000001" customHeight="1" x14ac:dyDescent="0.25">
      <c r="A439" s="27" t="s">
        <v>120</v>
      </c>
      <c r="B439" s="74" t="s">
        <v>1120</v>
      </c>
      <c r="C439" s="82" t="s">
        <v>350</v>
      </c>
      <c r="D439" s="76" t="s">
        <v>35</v>
      </c>
      <c r="E439" s="41">
        <v>4010100158</v>
      </c>
      <c r="F439" s="77">
        <v>0</v>
      </c>
      <c r="G439" s="77">
        <v>0</v>
      </c>
      <c r="H439" s="77">
        <v>0.40500000000000003</v>
      </c>
      <c r="I439" s="77">
        <v>0</v>
      </c>
      <c r="J439" s="77">
        <v>0</v>
      </c>
      <c r="K439" s="77"/>
      <c r="L439" s="77">
        <v>0</v>
      </c>
      <c r="M439" s="77"/>
      <c r="N439" s="77">
        <v>0</v>
      </c>
      <c r="O439" s="77"/>
      <c r="P439" s="77">
        <v>0</v>
      </c>
      <c r="Q439" s="77"/>
      <c r="R439" s="77">
        <v>0</v>
      </c>
      <c r="S439" s="77"/>
      <c r="T439" s="77">
        <v>0</v>
      </c>
      <c r="U439" s="77"/>
      <c r="V439" s="77">
        <v>0</v>
      </c>
      <c r="W439" s="77"/>
      <c r="X439" s="77">
        <v>0</v>
      </c>
      <c r="Y439" s="77"/>
      <c r="Z439" s="77">
        <v>0</v>
      </c>
      <c r="AA439" s="77"/>
      <c r="AB439" s="77">
        <v>0</v>
      </c>
      <c r="AC439" s="77"/>
      <c r="AD439" s="77">
        <v>0</v>
      </c>
      <c r="AE439" s="77">
        <v>0</v>
      </c>
      <c r="AF439" s="77">
        <v>0</v>
      </c>
      <c r="AG439" s="77">
        <v>0</v>
      </c>
      <c r="AH439" s="77">
        <v>0</v>
      </c>
      <c r="AI439" s="127"/>
      <c r="AJ439" s="106" t="s">
        <v>1399</v>
      </c>
      <c r="AK439" s="84">
        <v>0</v>
      </c>
    </row>
    <row r="440" spans="1:37" ht="20.100000000000001" customHeight="1" x14ac:dyDescent="0.25">
      <c r="A440" s="27" t="s">
        <v>120</v>
      </c>
      <c r="B440" s="74" t="s">
        <v>1120</v>
      </c>
      <c r="C440" s="82" t="s">
        <v>679</v>
      </c>
      <c r="D440" s="76" t="s">
        <v>35</v>
      </c>
      <c r="E440" s="41">
        <v>4020004915</v>
      </c>
      <c r="F440" s="77">
        <v>0</v>
      </c>
      <c r="G440" s="77">
        <v>0</v>
      </c>
      <c r="H440" s="77">
        <v>0</v>
      </c>
      <c r="I440" s="77">
        <v>0</v>
      </c>
      <c r="J440" s="77">
        <v>0</v>
      </c>
      <c r="K440" s="77"/>
      <c r="L440" s="77">
        <v>0</v>
      </c>
      <c r="M440" s="77"/>
      <c r="N440" s="77">
        <v>1.6457470000000002E-2</v>
      </c>
      <c r="O440" s="77"/>
      <c r="P440" s="77">
        <v>0</v>
      </c>
      <c r="Q440" s="77"/>
      <c r="R440" s="77">
        <v>0</v>
      </c>
      <c r="S440" s="77"/>
      <c r="T440" s="77">
        <v>0</v>
      </c>
      <c r="U440" s="77"/>
      <c r="V440" s="77">
        <v>1.6457470000000002E-2</v>
      </c>
      <c r="W440" s="77"/>
      <c r="X440" s="77">
        <v>0</v>
      </c>
      <c r="Y440" s="77"/>
      <c r="Z440" s="77">
        <v>0</v>
      </c>
      <c r="AA440" s="77"/>
      <c r="AB440" s="77">
        <v>0</v>
      </c>
      <c r="AC440" s="77"/>
      <c r="AD440" s="77">
        <v>0</v>
      </c>
      <c r="AE440" s="77">
        <v>0</v>
      </c>
      <c r="AF440" s="77">
        <v>0</v>
      </c>
      <c r="AG440" s="77">
        <v>0</v>
      </c>
      <c r="AH440" s="77">
        <v>1.6457470000000002E-2</v>
      </c>
      <c r="AI440" s="127"/>
      <c r="AJ440" s="106" t="s">
        <v>1399</v>
      </c>
      <c r="AK440" s="84" t="s">
        <v>219</v>
      </c>
    </row>
    <row r="441" spans="1:37" ht="20.100000000000001" customHeight="1" x14ac:dyDescent="0.25">
      <c r="A441" s="27" t="s">
        <v>120</v>
      </c>
      <c r="B441" s="74" t="s">
        <v>1120</v>
      </c>
      <c r="C441" s="82" t="s">
        <v>359</v>
      </c>
      <c r="D441" s="76" t="s">
        <v>35</v>
      </c>
      <c r="E441" s="41">
        <v>4010200745</v>
      </c>
      <c r="F441" s="77">
        <v>0</v>
      </c>
      <c r="G441" s="77">
        <v>0</v>
      </c>
      <c r="H441" s="77">
        <v>7.2999999999999995E-2</v>
      </c>
      <c r="I441" s="77">
        <v>0</v>
      </c>
      <c r="J441" s="77">
        <v>0</v>
      </c>
      <c r="K441" s="77"/>
      <c r="L441" s="77">
        <v>0</v>
      </c>
      <c r="M441" s="77"/>
      <c r="N441" s="77">
        <v>3.0322790000000002E-2</v>
      </c>
      <c r="O441" s="77"/>
      <c r="P441" s="77">
        <v>0</v>
      </c>
      <c r="Q441" s="77"/>
      <c r="R441" s="77">
        <v>0</v>
      </c>
      <c r="S441" s="77"/>
      <c r="T441" s="77">
        <v>0</v>
      </c>
      <c r="U441" s="77"/>
      <c r="V441" s="77">
        <v>0</v>
      </c>
      <c r="W441" s="77"/>
      <c r="X441" s="77">
        <v>0</v>
      </c>
      <c r="Y441" s="77"/>
      <c r="Z441" s="77">
        <v>3.0322790000000002E-2</v>
      </c>
      <c r="AA441" s="77"/>
      <c r="AB441" s="77">
        <v>0</v>
      </c>
      <c r="AC441" s="77"/>
      <c r="AD441" s="77">
        <v>0</v>
      </c>
      <c r="AE441" s="77">
        <v>0</v>
      </c>
      <c r="AF441" s="77">
        <v>0</v>
      </c>
      <c r="AG441" s="77">
        <v>0</v>
      </c>
      <c r="AH441" s="77">
        <v>3.0322790000000002E-2</v>
      </c>
      <c r="AI441" s="127"/>
      <c r="AJ441" s="106" t="s">
        <v>1399</v>
      </c>
      <c r="AK441" s="84" t="s">
        <v>219</v>
      </c>
    </row>
    <row r="442" spans="1:37" ht="20.100000000000001" customHeight="1" x14ac:dyDescent="0.25">
      <c r="A442" s="27" t="s">
        <v>120</v>
      </c>
      <c r="B442" s="74" t="s">
        <v>1120</v>
      </c>
      <c r="C442" s="82" t="s">
        <v>360</v>
      </c>
      <c r="D442" s="76" t="s">
        <v>35</v>
      </c>
      <c r="E442" s="41">
        <v>4010200318</v>
      </c>
      <c r="F442" s="77">
        <v>0</v>
      </c>
      <c r="G442" s="77">
        <v>0</v>
      </c>
      <c r="H442" s="77">
        <v>4.8000000000000001E-2</v>
      </c>
      <c r="I442" s="77">
        <v>0</v>
      </c>
      <c r="J442" s="77">
        <v>0</v>
      </c>
      <c r="K442" s="77"/>
      <c r="L442" s="77">
        <v>0</v>
      </c>
      <c r="M442" s="77"/>
      <c r="N442" s="77">
        <v>4.1096760000000003E-2</v>
      </c>
      <c r="O442" s="77"/>
      <c r="P442" s="77">
        <v>0</v>
      </c>
      <c r="Q442" s="77"/>
      <c r="R442" s="77">
        <v>0</v>
      </c>
      <c r="S442" s="77"/>
      <c r="T442" s="77">
        <v>0</v>
      </c>
      <c r="U442" s="77"/>
      <c r="V442" s="77">
        <v>0</v>
      </c>
      <c r="W442" s="77"/>
      <c r="X442" s="77">
        <v>0</v>
      </c>
      <c r="Y442" s="77"/>
      <c r="Z442" s="77">
        <v>4.1096760000000003E-2</v>
      </c>
      <c r="AA442" s="77"/>
      <c r="AB442" s="77">
        <v>0</v>
      </c>
      <c r="AC442" s="77"/>
      <c r="AD442" s="77">
        <v>0</v>
      </c>
      <c r="AE442" s="77">
        <v>0</v>
      </c>
      <c r="AF442" s="77">
        <v>0</v>
      </c>
      <c r="AG442" s="77">
        <v>0</v>
      </c>
      <c r="AH442" s="77">
        <v>4.1096760000000003E-2</v>
      </c>
      <c r="AI442" s="127"/>
      <c r="AJ442" s="106" t="s">
        <v>1399</v>
      </c>
      <c r="AK442" s="84" t="s">
        <v>219</v>
      </c>
    </row>
    <row r="443" spans="1:37" ht="20.100000000000001" customHeight="1" x14ac:dyDescent="0.25">
      <c r="A443" s="27" t="s">
        <v>120</v>
      </c>
      <c r="B443" s="74" t="s">
        <v>1120</v>
      </c>
      <c r="C443" s="82" t="s">
        <v>764</v>
      </c>
      <c r="D443" s="76" t="s">
        <v>35</v>
      </c>
      <c r="E443" s="41">
        <v>4020202863</v>
      </c>
      <c r="F443" s="77">
        <v>0</v>
      </c>
      <c r="G443" s="77">
        <v>0</v>
      </c>
      <c r="H443" s="77">
        <v>0</v>
      </c>
      <c r="I443" s="77">
        <v>0</v>
      </c>
      <c r="J443" s="77">
        <v>0</v>
      </c>
      <c r="K443" s="77"/>
      <c r="L443" s="77">
        <v>0</v>
      </c>
      <c r="M443" s="77"/>
      <c r="N443" s="77">
        <v>3.1763559999999996E-2</v>
      </c>
      <c r="O443" s="77"/>
      <c r="P443" s="77">
        <v>0</v>
      </c>
      <c r="Q443" s="77"/>
      <c r="R443" s="77">
        <v>0</v>
      </c>
      <c r="S443" s="77"/>
      <c r="T443" s="77">
        <v>0</v>
      </c>
      <c r="U443" s="77"/>
      <c r="V443" s="77">
        <v>0</v>
      </c>
      <c r="W443" s="77"/>
      <c r="X443" s="77">
        <v>0</v>
      </c>
      <c r="Y443" s="77"/>
      <c r="Z443" s="77">
        <v>3.1763559999999996E-2</v>
      </c>
      <c r="AA443" s="77"/>
      <c r="AB443" s="77">
        <v>0</v>
      </c>
      <c r="AC443" s="77"/>
      <c r="AD443" s="77">
        <v>0</v>
      </c>
      <c r="AE443" s="77">
        <v>0</v>
      </c>
      <c r="AF443" s="77">
        <v>0</v>
      </c>
      <c r="AG443" s="77">
        <v>0</v>
      </c>
      <c r="AH443" s="77">
        <v>3.1763559999999996E-2</v>
      </c>
      <c r="AI443" s="127"/>
      <c r="AJ443" s="106" t="s">
        <v>1399</v>
      </c>
      <c r="AK443" s="84" t="s">
        <v>219</v>
      </c>
    </row>
    <row r="444" spans="1:37" ht="20.100000000000001" customHeight="1" x14ac:dyDescent="0.25">
      <c r="A444" s="27" t="s">
        <v>120</v>
      </c>
      <c r="B444" s="74" t="s">
        <v>1120</v>
      </c>
      <c r="C444" s="82" t="s">
        <v>1207</v>
      </c>
      <c r="D444" s="76" t="s">
        <v>35</v>
      </c>
      <c r="E444" s="41">
        <v>4020202837</v>
      </c>
      <c r="F444" s="77">
        <v>0</v>
      </c>
      <c r="G444" s="77">
        <v>0</v>
      </c>
      <c r="H444" s="77">
        <v>0</v>
      </c>
      <c r="I444" s="77">
        <v>0</v>
      </c>
      <c r="J444" s="77">
        <v>0</v>
      </c>
      <c r="K444" s="77"/>
      <c r="L444" s="77">
        <v>0</v>
      </c>
      <c r="M444" s="77"/>
      <c r="N444" s="77">
        <v>2.7411970000000001E-2</v>
      </c>
      <c r="O444" s="77"/>
      <c r="P444" s="77">
        <v>0</v>
      </c>
      <c r="Q444" s="77"/>
      <c r="R444" s="77">
        <v>0</v>
      </c>
      <c r="S444" s="77"/>
      <c r="T444" s="77">
        <v>0</v>
      </c>
      <c r="U444" s="77"/>
      <c r="V444" s="77">
        <v>0</v>
      </c>
      <c r="W444" s="77"/>
      <c r="X444" s="77">
        <v>0</v>
      </c>
      <c r="Y444" s="77"/>
      <c r="Z444" s="77">
        <v>0</v>
      </c>
      <c r="AA444" s="77"/>
      <c r="AB444" s="77">
        <v>0</v>
      </c>
      <c r="AC444" s="77"/>
      <c r="AD444" s="77">
        <v>2.7411970000000001E-2</v>
      </c>
      <c r="AE444" s="77">
        <v>0</v>
      </c>
      <c r="AF444" s="77">
        <v>0</v>
      </c>
      <c r="AG444" s="77">
        <v>0</v>
      </c>
      <c r="AH444" s="77">
        <v>2.7411970000000001E-2</v>
      </c>
      <c r="AI444" s="127"/>
      <c r="AJ444" s="106" t="s">
        <v>1399</v>
      </c>
      <c r="AK444" s="84" t="s">
        <v>219</v>
      </c>
    </row>
    <row r="445" spans="1:37" ht="20.100000000000001" customHeight="1" x14ac:dyDescent="0.25">
      <c r="A445" s="27" t="s">
        <v>120</v>
      </c>
      <c r="B445" s="74" t="s">
        <v>1120</v>
      </c>
      <c r="C445" s="82" t="s">
        <v>1208</v>
      </c>
      <c r="D445" s="76" t="s">
        <v>35</v>
      </c>
      <c r="E445" s="41">
        <v>4020202613</v>
      </c>
      <c r="F445" s="77">
        <v>0</v>
      </c>
      <c r="G445" s="77">
        <v>0</v>
      </c>
      <c r="H445" s="77">
        <v>0</v>
      </c>
      <c r="I445" s="77">
        <v>0</v>
      </c>
      <c r="J445" s="77">
        <v>0</v>
      </c>
      <c r="K445" s="77"/>
      <c r="L445" s="77">
        <v>0</v>
      </c>
      <c r="M445" s="77"/>
      <c r="N445" s="77">
        <v>0.10431628999999999</v>
      </c>
      <c r="O445" s="77"/>
      <c r="P445" s="77">
        <v>0</v>
      </c>
      <c r="Q445" s="77"/>
      <c r="R445" s="77">
        <v>0</v>
      </c>
      <c r="S445" s="77"/>
      <c r="T445" s="77">
        <v>0</v>
      </c>
      <c r="U445" s="77"/>
      <c r="V445" s="77">
        <v>0</v>
      </c>
      <c r="W445" s="77"/>
      <c r="X445" s="77">
        <v>0</v>
      </c>
      <c r="Y445" s="77"/>
      <c r="Z445" s="77">
        <v>0</v>
      </c>
      <c r="AA445" s="77"/>
      <c r="AB445" s="77">
        <v>0</v>
      </c>
      <c r="AC445" s="77"/>
      <c r="AD445" s="77">
        <v>0.10431628999999999</v>
      </c>
      <c r="AE445" s="77">
        <v>0</v>
      </c>
      <c r="AF445" s="77">
        <v>0</v>
      </c>
      <c r="AG445" s="77">
        <v>0</v>
      </c>
      <c r="AH445" s="77">
        <v>0.10431628999999999</v>
      </c>
      <c r="AI445" s="127"/>
      <c r="AJ445" s="106" t="s">
        <v>1399</v>
      </c>
      <c r="AK445" s="84" t="s">
        <v>219</v>
      </c>
    </row>
    <row r="446" spans="1:37" ht="20.100000000000001" customHeight="1" x14ac:dyDescent="0.25">
      <c r="A446" s="27" t="s">
        <v>120</v>
      </c>
      <c r="B446" s="74" t="s">
        <v>1120</v>
      </c>
      <c r="C446" s="82" t="s">
        <v>356</v>
      </c>
      <c r="D446" s="76" t="s">
        <v>35</v>
      </c>
      <c r="E446" s="41">
        <v>4010200532</v>
      </c>
      <c r="F446" s="77">
        <v>0</v>
      </c>
      <c r="G446" s="77">
        <v>0</v>
      </c>
      <c r="H446" s="77">
        <v>0.21000000000000002</v>
      </c>
      <c r="I446" s="77">
        <v>0</v>
      </c>
      <c r="J446" s="77">
        <v>0</v>
      </c>
      <c r="K446" s="77"/>
      <c r="L446" s="77">
        <v>0</v>
      </c>
      <c r="M446" s="77"/>
      <c r="N446" s="77">
        <v>3.9849879999999997E-2</v>
      </c>
      <c r="O446" s="77"/>
      <c r="P446" s="77">
        <v>0</v>
      </c>
      <c r="Q446" s="77"/>
      <c r="R446" s="77">
        <v>3.9849879999999997E-2</v>
      </c>
      <c r="S446" s="77"/>
      <c r="T446" s="77">
        <v>0</v>
      </c>
      <c r="U446" s="77"/>
      <c r="V446" s="77">
        <v>0</v>
      </c>
      <c r="W446" s="77"/>
      <c r="X446" s="77">
        <v>0</v>
      </c>
      <c r="Y446" s="77"/>
      <c r="Z446" s="77">
        <v>0</v>
      </c>
      <c r="AA446" s="77"/>
      <c r="AB446" s="77">
        <v>0</v>
      </c>
      <c r="AC446" s="77"/>
      <c r="AD446" s="77">
        <v>0</v>
      </c>
      <c r="AE446" s="77">
        <v>0</v>
      </c>
      <c r="AF446" s="77">
        <v>0</v>
      </c>
      <c r="AG446" s="77">
        <v>0</v>
      </c>
      <c r="AH446" s="77">
        <v>3.9849879999999997E-2</v>
      </c>
      <c r="AI446" s="127"/>
      <c r="AJ446" s="106" t="s">
        <v>1399</v>
      </c>
      <c r="AK446" s="84" t="s">
        <v>219</v>
      </c>
    </row>
    <row r="447" spans="1:37" ht="20.100000000000001" customHeight="1" x14ac:dyDescent="0.25">
      <c r="A447" s="27" t="s">
        <v>120</v>
      </c>
      <c r="B447" s="74" t="s">
        <v>1120</v>
      </c>
      <c r="C447" s="82" t="s">
        <v>1209</v>
      </c>
      <c r="D447" s="76" t="s">
        <v>35</v>
      </c>
      <c r="E447" s="41">
        <v>4020005662</v>
      </c>
      <c r="F447" s="77">
        <v>0</v>
      </c>
      <c r="G447" s="77">
        <v>0</v>
      </c>
      <c r="H447" s="77">
        <v>0</v>
      </c>
      <c r="I447" s="77">
        <v>0</v>
      </c>
      <c r="J447" s="77">
        <v>0</v>
      </c>
      <c r="K447" s="77"/>
      <c r="L447" s="77">
        <v>0</v>
      </c>
      <c r="M447" s="77"/>
      <c r="N447" s="77">
        <v>0.29901812999999999</v>
      </c>
      <c r="O447" s="77"/>
      <c r="P447" s="77">
        <v>0</v>
      </c>
      <c r="Q447" s="77"/>
      <c r="R447" s="77">
        <v>0</v>
      </c>
      <c r="S447" s="77"/>
      <c r="T447" s="77">
        <v>0</v>
      </c>
      <c r="U447" s="77"/>
      <c r="V447" s="77">
        <v>0</v>
      </c>
      <c r="W447" s="77"/>
      <c r="X447" s="77">
        <v>0</v>
      </c>
      <c r="Y447" s="77"/>
      <c r="Z447" s="77">
        <v>0</v>
      </c>
      <c r="AA447" s="77"/>
      <c r="AB447" s="77">
        <v>0</v>
      </c>
      <c r="AC447" s="77"/>
      <c r="AD447" s="77">
        <v>0.29901812999999999</v>
      </c>
      <c r="AE447" s="77">
        <v>0</v>
      </c>
      <c r="AF447" s="77">
        <v>0</v>
      </c>
      <c r="AG447" s="77">
        <v>0</v>
      </c>
      <c r="AH447" s="77">
        <v>0.29901812999999999</v>
      </c>
      <c r="AI447" s="127"/>
      <c r="AJ447" s="106" t="s">
        <v>1399</v>
      </c>
      <c r="AK447" s="84" t="s">
        <v>219</v>
      </c>
    </row>
    <row r="448" spans="1:37" ht="20.100000000000001" customHeight="1" x14ac:dyDescent="0.25">
      <c r="A448" s="27" t="s">
        <v>120</v>
      </c>
      <c r="B448" s="74" t="s">
        <v>1120</v>
      </c>
      <c r="C448" s="82" t="s">
        <v>370</v>
      </c>
      <c r="D448" s="76" t="s">
        <v>35</v>
      </c>
      <c r="E448" s="41">
        <v>4020102396</v>
      </c>
      <c r="F448" s="77">
        <v>0</v>
      </c>
      <c r="G448" s="77">
        <v>0</v>
      </c>
      <c r="H448" s="77">
        <v>4.3999999999999997E-2</v>
      </c>
      <c r="I448" s="77">
        <v>0</v>
      </c>
      <c r="J448" s="77">
        <v>0</v>
      </c>
      <c r="K448" s="77"/>
      <c r="L448" s="77">
        <v>0</v>
      </c>
      <c r="M448" s="77"/>
      <c r="N448" s="77">
        <v>1.10338877</v>
      </c>
      <c r="O448" s="77"/>
      <c r="P448" s="77">
        <v>0</v>
      </c>
      <c r="Q448" s="77"/>
      <c r="R448" s="77">
        <v>0</v>
      </c>
      <c r="S448" s="77"/>
      <c r="T448" s="77">
        <v>0</v>
      </c>
      <c r="U448" s="77"/>
      <c r="V448" s="77">
        <v>0</v>
      </c>
      <c r="W448" s="77"/>
      <c r="X448" s="77">
        <v>0</v>
      </c>
      <c r="Y448" s="77"/>
      <c r="Z448" s="77">
        <v>0</v>
      </c>
      <c r="AA448" s="77"/>
      <c r="AB448" s="77">
        <v>0</v>
      </c>
      <c r="AC448" s="77"/>
      <c r="AD448" s="77">
        <v>1.10338877</v>
      </c>
      <c r="AE448" s="77">
        <v>0</v>
      </c>
      <c r="AF448" s="77">
        <v>0</v>
      </c>
      <c r="AG448" s="77">
        <v>0</v>
      </c>
      <c r="AH448" s="77">
        <v>1.10338877</v>
      </c>
      <c r="AI448" s="127"/>
      <c r="AJ448" s="106" t="s">
        <v>1399</v>
      </c>
      <c r="AK448" s="84" t="s">
        <v>219</v>
      </c>
    </row>
    <row r="449" spans="1:37" ht="20.100000000000001" customHeight="1" x14ac:dyDescent="0.25">
      <c r="A449" s="27" t="s">
        <v>120</v>
      </c>
      <c r="B449" s="74" t="s">
        <v>1120</v>
      </c>
      <c r="C449" s="82" t="s">
        <v>401</v>
      </c>
      <c r="D449" s="76" t="s">
        <v>35</v>
      </c>
      <c r="E449" s="41">
        <v>4020102446</v>
      </c>
      <c r="F449" s="77">
        <v>0</v>
      </c>
      <c r="G449" s="77">
        <v>0</v>
      </c>
      <c r="H449" s="77">
        <v>0.42</v>
      </c>
      <c r="I449" s="77">
        <v>0</v>
      </c>
      <c r="J449" s="77">
        <v>0</v>
      </c>
      <c r="K449" s="77"/>
      <c r="L449" s="77">
        <v>0</v>
      </c>
      <c r="M449" s="77"/>
      <c r="N449" s="77">
        <v>0</v>
      </c>
      <c r="O449" s="77"/>
      <c r="P449" s="77">
        <v>0</v>
      </c>
      <c r="Q449" s="77"/>
      <c r="R449" s="77">
        <v>0</v>
      </c>
      <c r="S449" s="77"/>
      <c r="T449" s="77">
        <v>0</v>
      </c>
      <c r="U449" s="77"/>
      <c r="V449" s="77">
        <v>0</v>
      </c>
      <c r="W449" s="77"/>
      <c r="X449" s="77">
        <v>0</v>
      </c>
      <c r="Y449" s="77"/>
      <c r="Z449" s="77">
        <v>0</v>
      </c>
      <c r="AA449" s="77"/>
      <c r="AB449" s="77">
        <v>0</v>
      </c>
      <c r="AC449" s="77"/>
      <c r="AD449" s="77">
        <v>0</v>
      </c>
      <c r="AE449" s="77">
        <v>0</v>
      </c>
      <c r="AF449" s="77">
        <v>0</v>
      </c>
      <c r="AG449" s="77">
        <v>0</v>
      </c>
      <c r="AH449" s="77">
        <v>0</v>
      </c>
      <c r="AI449" s="127"/>
      <c r="AJ449" s="106" t="s">
        <v>1399</v>
      </c>
      <c r="AK449" s="84">
        <v>0</v>
      </c>
    </row>
    <row r="450" spans="1:37" ht="20.100000000000001" customHeight="1" x14ac:dyDescent="0.25">
      <c r="A450" s="27" t="s">
        <v>120</v>
      </c>
      <c r="B450" s="74" t="s">
        <v>1120</v>
      </c>
      <c r="C450" s="82" t="s">
        <v>403</v>
      </c>
      <c r="D450" s="76" t="s">
        <v>35</v>
      </c>
      <c r="E450" s="41">
        <v>4020201338</v>
      </c>
      <c r="F450" s="77">
        <v>0</v>
      </c>
      <c r="G450" s="77">
        <v>0</v>
      </c>
      <c r="H450" s="77">
        <v>0.193</v>
      </c>
      <c r="I450" s="77">
        <v>0</v>
      </c>
      <c r="J450" s="77">
        <v>0</v>
      </c>
      <c r="K450" s="77"/>
      <c r="L450" s="77">
        <v>0</v>
      </c>
      <c r="M450" s="77"/>
      <c r="N450" s="77">
        <v>0</v>
      </c>
      <c r="O450" s="77"/>
      <c r="P450" s="77">
        <v>0</v>
      </c>
      <c r="Q450" s="77"/>
      <c r="R450" s="77">
        <v>0</v>
      </c>
      <c r="S450" s="77"/>
      <c r="T450" s="77">
        <v>0</v>
      </c>
      <c r="U450" s="77"/>
      <c r="V450" s="77">
        <v>0</v>
      </c>
      <c r="W450" s="77"/>
      <c r="X450" s="77">
        <v>0</v>
      </c>
      <c r="Y450" s="77"/>
      <c r="Z450" s="77">
        <v>0</v>
      </c>
      <c r="AA450" s="77"/>
      <c r="AB450" s="77">
        <v>0</v>
      </c>
      <c r="AC450" s="77"/>
      <c r="AD450" s="77">
        <v>0</v>
      </c>
      <c r="AE450" s="77">
        <v>0</v>
      </c>
      <c r="AF450" s="77">
        <v>0</v>
      </c>
      <c r="AG450" s="77">
        <v>0</v>
      </c>
      <c r="AH450" s="77">
        <v>0</v>
      </c>
      <c r="AI450" s="127"/>
      <c r="AJ450" s="106" t="s">
        <v>1399</v>
      </c>
      <c r="AK450" s="84">
        <v>0</v>
      </c>
    </row>
    <row r="451" spans="1:37" ht="20.100000000000001" customHeight="1" x14ac:dyDescent="0.25">
      <c r="A451" s="27" t="s">
        <v>120</v>
      </c>
      <c r="B451" s="74" t="s">
        <v>1120</v>
      </c>
      <c r="C451" s="82" t="s">
        <v>1211</v>
      </c>
      <c r="D451" s="76" t="s">
        <v>35</v>
      </c>
      <c r="E451" s="41">
        <v>4020005608</v>
      </c>
      <c r="F451" s="77">
        <v>0</v>
      </c>
      <c r="G451" s="77">
        <v>0</v>
      </c>
      <c r="H451" s="77">
        <v>0</v>
      </c>
      <c r="I451" s="77">
        <v>0</v>
      </c>
      <c r="J451" s="77">
        <v>0</v>
      </c>
      <c r="K451" s="77"/>
      <c r="L451" s="77">
        <v>0</v>
      </c>
      <c r="M451" s="77"/>
      <c r="N451" s="77">
        <v>1.977862E-2</v>
      </c>
      <c r="O451" s="77"/>
      <c r="P451" s="77">
        <v>0</v>
      </c>
      <c r="Q451" s="77"/>
      <c r="R451" s="77">
        <v>0</v>
      </c>
      <c r="S451" s="77"/>
      <c r="T451" s="77">
        <v>0</v>
      </c>
      <c r="U451" s="77"/>
      <c r="V451" s="77">
        <v>0</v>
      </c>
      <c r="W451" s="77"/>
      <c r="X451" s="77">
        <v>0</v>
      </c>
      <c r="Y451" s="77"/>
      <c r="Z451" s="77">
        <v>0</v>
      </c>
      <c r="AA451" s="77"/>
      <c r="AB451" s="77">
        <v>0</v>
      </c>
      <c r="AC451" s="77"/>
      <c r="AD451" s="77">
        <v>1.977862E-2</v>
      </c>
      <c r="AE451" s="77">
        <v>0</v>
      </c>
      <c r="AF451" s="77">
        <v>0</v>
      </c>
      <c r="AG451" s="77">
        <v>0</v>
      </c>
      <c r="AH451" s="77">
        <v>1.977862E-2</v>
      </c>
      <c r="AI451" s="127"/>
      <c r="AJ451" s="106" t="s">
        <v>1399</v>
      </c>
      <c r="AK451" s="84" t="s">
        <v>219</v>
      </c>
    </row>
    <row r="452" spans="1:37" ht="20.100000000000001" customHeight="1" x14ac:dyDescent="0.25">
      <c r="A452" s="27" t="s">
        <v>120</v>
      </c>
      <c r="B452" s="74" t="s">
        <v>1120</v>
      </c>
      <c r="C452" s="82" t="s">
        <v>353</v>
      </c>
      <c r="D452" s="76" t="s">
        <v>35</v>
      </c>
      <c r="E452" s="41">
        <v>4020202821</v>
      </c>
      <c r="F452" s="77">
        <v>0</v>
      </c>
      <c r="G452" s="77">
        <v>0</v>
      </c>
      <c r="H452" s="77">
        <v>0</v>
      </c>
      <c r="I452" s="77">
        <v>0</v>
      </c>
      <c r="J452" s="77">
        <v>0</v>
      </c>
      <c r="K452" s="77"/>
      <c r="L452" s="77">
        <v>0</v>
      </c>
      <c r="M452" s="77"/>
      <c r="N452" s="77">
        <v>9.9397490000000005E-2</v>
      </c>
      <c r="O452" s="77"/>
      <c r="P452" s="77">
        <v>0</v>
      </c>
      <c r="Q452" s="77"/>
      <c r="R452" s="77">
        <v>1.6821840000000001E-2</v>
      </c>
      <c r="S452" s="77"/>
      <c r="T452" s="77">
        <v>0</v>
      </c>
      <c r="U452" s="77"/>
      <c r="V452" s="77">
        <v>7.8949530000000004E-2</v>
      </c>
      <c r="W452" s="77"/>
      <c r="X452" s="77">
        <v>0</v>
      </c>
      <c r="Y452" s="77"/>
      <c r="Z452" s="77">
        <v>3.62612E-3</v>
      </c>
      <c r="AA452" s="77"/>
      <c r="AB452" s="77">
        <v>0</v>
      </c>
      <c r="AC452" s="77"/>
      <c r="AD452" s="77">
        <v>0</v>
      </c>
      <c r="AE452" s="77">
        <v>0</v>
      </c>
      <c r="AF452" s="77">
        <v>0</v>
      </c>
      <c r="AG452" s="77">
        <v>0</v>
      </c>
      <c r="AH452" s="77">
        <v>9.9397490000000005E-2</v>
      </c>
      <c r="AI452" s="127"/>
      <c r="AJ452" s="106" t="s">
        <v>1399</v>
      </c>
      <c r="AK452" s="84" t="s">
        <v>219</v>
      </c>
    </row>
    <row r="453" spans="1:37" ht="20.100000000000001" customHeight="1" x14ac:dyDescent="0.25">
      <c r="A453" s="27" t="s">
        <v>120</v>
      </c>
      <c r="B453" s="74" t="s">
        <v>1120</v>
      </c>
      <c r="C453" s="82" t="s">
        <v>1212</v>
      </c>
      <c r="D453" s="76" t="s">
        <v>35</v>
      </c>
      <c r="E453" s="41">
        <v>4020101624</v>
      </c>
      <c r="F453" s="77">
        <v>0</v>
      </c>
      <c r="G453" s="77">
        <v>0</v>
      </c>
      <c r="H453" s="77">
        <v>0</v>
      </c>
      <c r="I453" s="77">
        <v>0</v>
      </c>
      <c r="J453" s="77">
        <v>0</v>
      </c>
      <c r="K453" s="77"/>
      <c r="L453" s="77">
        <v>0</v>
      </c>
      <c r="M453" s="77"/>
      <c r="N453" s="77">
        <v>0.99184206999999991</v>
      </c>
      <c r="O453" s="77"/>
      <c r="P453" s="77">
        <v>0</v>
      </c>
      <c r="Q453" s="77"/>
      <c r="R453" s="77">
        <v>0</v>
      </c>
      <c r="S453" s="77"/>
      <c r="T453" s="77">
        <v>0</v>
      </c>
      <c r="U453" s="77"/>
      <c r="V453" s="77">
        <v>0</v>
      </c>
      <c r="W453" s="77"/>
      <c r="X453" s="77">
        <v>0</v>
      </c>
      <c r="Y453" s="77"/>
      <c r="Z453" s="77">
        <v>0</v>
      </c>
      <c r="AA453" s="77"/>
      <c r="AB453" s="77">
        <v>0</v>
      </c>
      <c r="AC453" s="77"/>
      <c r="AD453" s="77">
        <v>0.99184206999999991</v>
      </c>
      <c r="AE453" s="77">
        <v>0</v>
      </c>
      <c r="AF453" s="77">
        <v>0</v>
      </c>
      <c r="AG453" s="77">
        <v>0</v>
      </c>
      <c r="AH453" s="77">
        <v>0.99184206999999991</v>
      </c>
      <c r="AI453" s="127"/>
      <c r="AJ453" s="106" t="s">
        <v>1399</v>
      </c>
      <c r="AK453" s="84" t="s">
        <v>219</v>
      </c>
    </row>
    <row r="454" spans="1:37" ht="20.100000000000001" customHeight="1" x14ac:dyDescent="0.25">
      <c r="A454" s="27" t="s">
        <v>120</v>
      </c>
      <c r="B454" s="74" t="s">
        <v>1120</v>
      </c>
      <c r="C454" s="82" t="s">
        <v>326</v>
      </c>
      <c r="D454" s="76" t="s">
        <v>35</v>
      </c>
      <c r="E454" s="41">
        <v>4010200314</v>
      </c>
      <c r="F454" s="77">
        <v>0</v>
      </c>
      <c r="G454" s="77">
        <v>0</v>
      </c>
      <c r="H454" s="77">
        <v>0.217</v>
      </c>
      <c r="I454" s="77">
        <v>0</v>
      </c>
      <c r="J454" s="77">
        <v>0</v>
      </c>
      <c r="K454" s="77"/>
      <c r="L454" s="77">
        <v>0</v>
      </c>
      <c r="M454" s="77"/>
      <c r="N454" s="77">
        <v>0</v>
      </c>
      <c r="O454" s="77"/>
      <c r="P454" s="77">
        <v>0</v>
      </c>
      <c r="Q454" s="77"/>
      <c r="R454" s="77">
        <v>0</v>
      </c>
      <c r="S454" s="77"/>
      <c r="T454" s="77">
        <v>0</v>
      </c>
      <c r="U454" s="77"/>
      <c r="V454" s="77">
        <v>0</v>
      </c>
      <c r="W454" s="77"/>
      <c r="X454" s="77">
        <v>0</v>
      </c>
      <c r="Y454" s="77"/>
      <c r="Z454" s="77">
        <v>0</v>
      </c>
      <c r="AA454" s="77"/>
      <c r="AB454" s="77">
        <v>0</v>
      </c>
      <c r="AC454" s="77"/>
      <c r="AD454" s="77">
        <v>0</v>
      </c>
      <c r="AE454" s="77">
        <v>0</v>
      </c>
      <c r="AF454" s="77">
        <v>0</v>
      </c>
      <c r="AG454" s="77">
        <v>0</v>
      </c>
      <c r="AH454" s="77">
        <v>0</v>
      </c>
      <c r="AI454" s="127"/>
      <c r="AJ454" s="106" t="s">
        <v>1399</v>
      </c>
      <c r="AK454" s="84">
        <v>0</v>
      </c>
    </row>
    <row r="455" spans="1:37" ht="20.100000000000001" customHeight="1" x14ac:dyDescent="0.25">
      <c r="A455" s="27" t="s">
        <v>120</v>
      </c>
      <c r="B455" s="74" t="s">
        <v>1120</v>
      </c>
      <c r="C455" s="82" t="s">
        <v>330</v>
      </c>
      <c r="D455" s="76" t="s">
        <v>35</v>
      </c>
      <c r="E455" s="41">
        <v>4020201383</v>
      </c>
      <c r="F455" s="77">
        <v>0</v>
      </c>
      <c r="G455" s="77">
        <v>0</v>
      </c>
      <c r="H455" s="77">
        <v>0.1</v>
      </c>
      <c r="I455" s="77">
        <v>0</v>
      </c>
      <c r="J455" s="77">
        <v>0</v>
      </c>
      <c r="K455" s="77"/>
      <c r="L455" s="77">
        <v>0</v>
      </c>
      <c r="M455" s="77"/>
      <c r="N455" s="77">
        <v>0</v>
      </c>
      <c r="O455" s="77"/>
      <c r="P455" s="77">
        <v>0</v>
      </c>
      <c r="Q455" s="77"/>
      <c r="R455" s="77">
        <v>0</v>
      </c>
      <c r="S455" s="77"/>
      <c r="T455" s="77">
        <v>0</v>
      </c>
      <c r="U455" s="77"/>
      <c r="V455" s="77">
        <v>0</v>
      </c>
      <c r="W455" s="77"/>
      <c r="X455" s="77">
        <v>0</v>
      </c>
      <c r="Y455" s="77"/>
      <c r="Z455" s="77">
        <v>0</v>
      </c>
      <c r="AA455" s="77"/>
      <c r="AB455" s="77">
        <v>0</v>
      </c>
      <c r="AC455" s="77"/>
      <c r="AD455" s="77">
        <v>0</v>
      </c>
      <c r="AE455" s="77">
        <v>0</v>
      </c>
      <c r="AF455" s="77">
        <v>0</v>
      </c>
      <c r="AG455" s="77">
        <v>0</v>
      </c>
      <c r="AH455" s="77">
        <v>0</v>
      </c>
      <c r="AI455" s="127"/>
      <c r="AJ455" s="106" t="s">
        <v>1399</v>
      </c>
      <c r="AK455" s="84">
        <v>0</v>
      </c>
    </row>
    <row r="456" spans="1:37" ht="20.100000000000001" customHeight="1" x14ac:dyDescent="0.25">
      <c r="A456" s="27" t="s">
        <v>120</v>
      </c>
      <c r="B456" s="74" t="s">
        <v>1120</v>
      </c>
      <c r="C456" s="82" t="s">
        <v>335</v>
      </c>
      <c r="D456" s="76" t="s">
        <v>35</v>
      </c>
      <c r="E456" s="41">
        <v>4020200893</v>
      </c>
      <c r="F456" s="77">
        <v>0</v>
      </c>
      <c r="G456" s="77">
        <v>0</v>
      </c>
      <c r="H456" s="77">
        <v>9.7000000000000003E-2</v>
      </c>
      <c r="I456" s="77">
        <v>0</v>
      </c>
      <c r="J456" s="77">
        <v>0</v>
      </c>
      <c r="K456" s="77"/>
      <c r="L456" s="77">
        <v>0</v>
      </c>
      <c r="M456" s="77"/>
      <c r="N456" s="77">
        <v>0</v>
      </c>
      <c r="O456" s="77"/>
      <c r="P456" s="77">
        <v>0</v>
      </c>
      <c r="Q456" s="77"/>
      <c r="R456" s="77">
        <v>0</v>
      </c>
      <c r="S456" s="77"/>
      <c r="T456" s="77">
        <v>0</v>
      </c>
      <c r="U456" s="77"/>
      <c r="V456" s="77">
        <v>0</v>
      </c>
      <c r="W456" s="77"/>
      <c r="X456" s="77">
        <v>0</v>
      </c>
      <c r="Y456" s="77"/>
      <c r="Z456" s="77">
        <v>0</v>
      </c>
      <c r="AA456" s="77"/>
      <c r="AB456" s="77">
        <v>0</v>
      </c>
      <c r="AC456" s="77"/>
      <c r="AD456" s="77">
        <v>0</v>
      </c>
      <c r="AE456" s="77">
        <v>0</v>
      </c>
      <c r="AF456" s="77">
        <v>0</v>
      </c>
      <c r="AG456" s="77">
        <v>0</v>
      </c>
      <c r="AH456" s="77">
        <v>0</v>
      </c>
      <c r="AI456" s="127"/>
      <c r="AJ456" s="106" t="s">
        <v>1399</v>
      </c>
      <c r="AK456" s="84">
        <v>0</v>
      </c>
    </row>
    <row r="457" spans="1:37" ht="20.100000000000001" customHeight="1" x14ac:dyDescent="0.25">
      <c r="A457" s="27" t="s">
        <v>120</v>
      </c>
      <c r="B457" s="74" t="s">
        <v>1120</v>
      </c>
      <c r="C457" s="82" t="s">
        <v>336</v>
      </c>
      <c r="D457" s="76" t="s">
        <v>35</v>
      </c>
      <c r="E457" s="41">
        <v>4020202458</v>
      </c>
      <c r="F457" s="77">
        <v>0</v>
      </c>
      <c r="G457" s="77">
        <v>0</v>
      </c>
      <c r="H457" s="77">
        <v>6.5000000000000002E-2</v>
      </c>
      <c r="I457" s="77">
        <v>0</v>
      </c>
      <c r="J457" s="77">
        <v>0</v>
      </c>
      <c r="K457" s="77"/>
      <c r="L457" s="77">
        <v>0</v>
      </c>
      <c r="M457" s="77"/>
      <c r="N457" s="77">
        <v>0</v>
      </c>
      <c r="O457" s="77"/>
      <c r="P457" s="77">
        <v>0</v>
      </c>
      <c r="Q457" s="77"/>
      <c r="R457" s="77">
        <v>0</v>
      </c>
      <c r="S457" s="77"/>
      <c r="T457" s="77">
        <v>0</v>
      </c>
      <c r="U457" s="77"/>
      <c r="V457" s="77">
        <v>0</v>
      </c>
      <c r="W457" s="77"/>
      <c r="X457" s="77">
        <v>0</v>
      </c>
      <c r="Y457" s="77"/>
      <c r="Z457" s="77">
        <v>0</v>
      </c>
      <c r="AA457" s="77"/>
      <c r="AB457" s="77">
        <v>0</v>
      </c>
      <c r="AC457" s="77"/>
      <c r="AD457" s="77">
        <v>0</v>
      </c>
      <c r="AE457" s="77">
        <v>0</v>
      </c>
      <c r="AF457" s="77">
        <v>0</v>
      </c>
      <c r="AG457" s="77">
        <v>0</v>
      </c>
      <c r="AH457" s="77">
        <v>0</v>
      </c>
      <c r="AI457" s="127"/>
      <c r="AJ457" s="106" t="s">
        <v>1399</v>
      </c>
      <c r="AK457" s="84">
        <v>0</v>
      </c>
    </row>
    <row r="458" spans="1:37" ht="20.100000000000001" customHeight="1" x14ac:dyDescent="0.25">
      <c r="A458" s="27" t="s">
        <v>120</v>
      </c>
      <c r="B458" s="74" t="s">
        <v>1120</v>
      </c>
      <c r="C458" s="82" t="s">
        <v>338</v>
      </c>
      <c r="D458" s="76" t="s">
        <v>35</v>
      </c>
      <c r="E458" s="41">
        <v>4010200457</v>
      </c>
      <c r="F458" s="77">
        <v>0</v>
      </c>
      <c r="G458" s="77">
        <v>0</v>
      </c>
      <c r="H458" s="77">
        <v>0.125</v>
      </c>
      <c r="I458" s="77">
        <v>0</v>
      </c>
      <c r="J458" s="77">
        <v>0</v>
      </c>
      <c r="K458" s="77"/>
      <c r="L458" s="77">
        <v>0</v>
      </c>
      <c r="M458" s="77"/>
      <c r="N458" s="77">
        <v>0</v>
      </c>
      <c r="O458" s="77"/>
      <c r="P458" s="77">
        <v>0</v>
      </c>
      <c r="Q458" s="77"/>
      <c r="R458" s="77">
        <v>0</v>
      </c>
      <c r="S458" s="77"/>
      <c r="T458" s="77">
        <v>0</v>
      </c>
      <c r="U458" s="77"/>
      <c r="V458" s="77">
        <v>0</v>
      </c>
      <c r="W458" s="77"/>
      <c r="X458" s="77">
        <v>0</v>
      </c>
      <c r="Y458" s="77"/>
      <c r="Z458" s="77">
        <v>0</v>
      </c>
      <c r="AA458" s="77"/>
      <c r="AB458" s="77">
        <v>0</v>
      </c>
      <c r="AC458" s="77"/>
      <c r="AD458" s="77">
        <v>0</v>
      </c>
      <c r="AE458" s="77">
        <v>0</v>
      </c>
      <c r="AF458" s="77">
        <v>0</v>
      </c>
      <c r="AG458" s="77">
        <v>0</v>
      </c>
      <c r="AH458" s="77">
        <v>0</v>
      </c>
      <c r="AI458" s="127"/>
      <c r="AJ458" s="106" t="s">
        <v>1399</v>
      </c>
      <c r="AK458" s="84">
        <v>0</v>
      </c>
    </row>
    <row r="459" spans="1:37" ht="20.100000000000001" customHeight="1" x14ac:dyDescent="0.25">
      <c r="A459" s="27" t="s">
        <v>120</v>
      </c>
      <c r="B459" s="74" t="s">
        <v>1120</v>
      </c>
      <c r="C459" s="82" t="s">
        <v>339</v>
      </c>
      <c r="D459" s="76" t="s">
        <v>35</v>
      </c>
      <c r="E459" s="41">
        <v>4010200602</v>
      </c>
      <c r="F459" s="77">
        <v>0</v>
      </c>
      <c r="G459" s="77">
        <v>0</v>
      </c>
      <c r="H459" s="77">
        <v>0.193</v>
      </c>
      <c r="I459" s="77">
        <v>0</v>
      </c>
      <c r="J459" s="77">
        <v>0</v>
      </c>
      <c r="K459" s="77"/>
      <c r="L459" s="77">
        <v>0</v>
      </c>
      <c r="M459" s="77"/>
      <c r="N459" s="77">
        <v>0</v>
      </c>
      <c r="O459" s="77"/>
      <c r="P459" s="77">
        <v>0</v>
      </c>
      <c r="Q459" s="77"/>
      <c r="R459" s="77">
        <v>0</v>
      </c>
      <c r="S459" s="77"/>
      <c r="T459" s="77">
        <v>0</v>
      </c>
      <c r="U459" s="77"/>
      <c r="V459" s="77">
        <v>0</v>
      </c>
      <c r="W459" s="77"/>
      <c r="X459" s="77">
        <v>0</v>
      </c>
      <c r="Y459" s="77"/>
      <c r="Z459" s="77">
        <v>0</v>
      </c>
      <c r="AA459" s="77"/>
      <c r="AB459" s="77">
        <v>0</v>
      </c>
      <c r="AC459" s="77"/>
      <c r="AD459" s="77">
        <v>0</v>
      </c>
      <c r="AE459" s="77">
        <v>0</v>
      </c>
      <c r="AF459" s="77">
        <v>0</v>
      </c>
      <c r="AG459" s="77">
        <v>0</v>
      </c>
      <c r="AH459" s="77">
        <v>0</v>
      </c>
      <c r="AI459" s="127"/>
      <c r="AJ459" s="106" t="s">
        <v>1399</v>
      </c>
      <c r="AK459" s="84">
        <v>0</v>
      </c>
    </row>
    <row r="460" spans="1:37" ht="20.100000000000001" customHeight="1" x14ac:dyDescent="0.25">
      <c r="A460" s="27" t="s">
        <v>120</v>
      </c>
      <c r="B460" s="74" t="s">
        <v>1120</v>
      </c>
      <c r="C460" s="82" t="s">
        <v>333</v>
      </c>
      <c r="D460" s="76" t="s">
        <v>35</v>
      </c>
      <c r="E460" s="41">
        <v>4010200592</v>
      </c>
      <c r="F460" s="77">
        <v>0</v>
      </c>
      <c r="G460" s="77">
        <v>0</v>
      </c>
      <c r="H460" s="77">
        <v>0.152</v>
      </c>
      <c r="I460" s="77">
        <v>0</v>
      </c>
      <c r="J460" s="77">
        <v>0</v>
      </c>
      <c r="K460" s="77"/>
      <c r="L460" s="77">
        <v>0</v>
      </c>
      <c r="M460" s="77"/>
      <c r="N460" s="77">
        <v>0</v>
      </c>
      <c r="O460" s="77"/>
      <c r="P460" s="77">
        <v>0</v>
      </c>
      <c r="Q460" s="77"/>
      <c r="R460" s="77">
        <v>0</v>
      </c>
      <c r="S460" s="77"/>
      <c r="T460" s="77">
        <v>0</v>
      </c>
      <c r="U460" s="77"/>
      <c r="V460" s="77">
        <v>0</v>
      </c>
      <c r="W460" s="77"/>
      <c r="X460" s="77">
        <v>0</v>
      </c>
      <c r="Y460" s="77"/>
      <c r="Z460" s="77">
        <v>0</v>
      </c>
      <c r="AA460" s="77"/>
      <c r="AB460" s="77">
        <v>0</v>
      </c>
      <c r="AC460" s="77"/>
      <c r="AD460" s="77">
        <v>0</v>
      </c>
      <c r="AE460" s="77">
        <v>0</v>
      </c>
      <c r="AF460" s="77">
        <v>0</v>
      </c>
      <c r="AG460" s="77">
        <v>0</v>
      </c>
      <c r="AH460" s="77">
        <v>0</v>
      </c>
      <c r="AI460" s="127"/>
      <c r="AJ460" s="106" t="s">
        <v>1399</v>
      </c>
      <c r="AK460" s="84">
        <v>0</v>
      </c>
    </row>
    <row r="461" spans="1:37" ht="20.100000000000001" customHeight="1" x14ac:dyDescent="0.25">
      <c r="A461" s="27" t="s">
        <v>120</v>
      </c>
      <c r="B461" s="74" t="s">
        <v>1120</v>
      </c>
      <c r="C461" s="82" t="s">
        <v>340</v>
      </c>
      <c r="D461" s="76" t="s">
        <v>35</v>
      </c>
      <c r="E461" s="41">
        <v>4010200601</v>
      </c>
      <c r="F461" s="77">
        <v>0</v>
      </c>
      <c r="G461" s="77">
        <v>0</v>
      </c>
      <c r="H461" s="77">
        <v>9.5000000000000001E-2</v>
      </c>
      <c r="I461" s="77">
        <v>0</v>
      </c>
      <c r="J461" s="77">
        <v>0</v>
      </c>
      <c r="K461" s="77"/>
      <c r="L461" s="77">
        <v>0</v>
      </c>
      <c r="M461" s="77"/>
      <c r="N461" s="77">
        <v>0</v>
      </c>
      <c r="O461" s="77"/>
      <c r="P461" s="77">
        <v>0</v>
      </c>
      <c r="Q461" s="77"/>
      <c r="R461" s="77">
        <v>0</v>
      </c>
      <c r="S461" s="77"/>
      <c r="T461" s="77">
        <v>0</v>
      </c>
      <c r="U461" s="77"/>
      <c r="V461" s="77">
        <v>0</v>
      </c>
      <c r="W461" s="77"/>
      <c r="X461" s="77">
        <v>0</v>
      </c>
      <c r="Y461" s="77"/>
      <c r="Z461" s="77">
        <v>0</v>
      </c>
      <c r="AA461" s="77"/>
      <c r="AB461" s="77">
        <v>0</v>
      </c>
      <c r="AC461" s="77"/>
      <c r="AD461" s="77">
        <v>0</v>
      </c>
      <c r="AE461" s="77">
        <v>0</v>
      </c>
      <c r="AF461" s="77">
        <v>0</v>
      </c>
      <c r="AG461" s="77">
        <v>0</v>
      </c>
      <c r="AH461" s="77">
        <v>0</v>
      </c>
      <c r="AI461" s="127"/>
      <c r="AJ461" s="106" t="s">
        <v>1399</v>
      </c>
      <c r="AK461" s="84">
        <v>0</v>
      </c>
    </row>
    <row r="462" spans="1:37" ht="20.100000000000001" customHeight="1" x14ac:dyDescent="0.25">
      <c r="A462" s="27" t="s">
        <v>120</v>
      </c>
      <c r="B462" s="74" t="s">
        <v>1120</v>
      </c>
      <c r="C462" s="82" t="s">
        <v>342</v>
      </c>
      <c r="D462" s="76" t="s">
        <v>35</v>
      </c>
      <c r="E462" s="41">
        <v>4010200458</v>
      </c>
      <c r="F462" s="77">
        <v>0</v>
      </c>
      <c r="G462" s="77">
        <v>0</v>
      </c>
      <c r="H462" s="77">
        <v>0.11799999999999999</v>
      </c>
      <c r="I462" s="77">
        <v>0</v>
      </c>
      <c r="J462" s="77">
        <v>0</v>
      </c>
      <c r="K462" s="77"/>
      <c r="L462" s="77">
        <v>0</v>
      </c>
      <c r="M462" s="77"/>
      <c r="N462" s="77">
        <v>0</v>
      </c>
      <c r="O462" s="77"/>
      <c r="P462" s="77">
        <v>0</v>
      </c>
      <c r="Q462" s="77"/>
      <c r="R462" s="77">
        <v>0</v>
      </c>
      <c r="S462" s="77"/>
      <c r="T462" s="77">
        <v>0</v>
      </c>
      <c r="U462" s="77"/>
      <c r="V462" s="77">
        <v>0</v>
      </c>
      <c r="W462" s="77"/>
      <c r="X462" s="77">
        <v>0</v>
      </c>
      <c r="Y462" s="77"/>
      <c r="Z462" s="77">
        <v>0</v>
      </c>
      <c r="AA462" s="77"/>
      <c r="AB462" s="77">
        <v>0</v>
      </c>
      <c r="AC462" s="77"/>
      <c r="AD462" s="77">
        <v>0</v>
      </c>
      <c r="AE462" s="77">
        <v>0</v>
      </c>
      <c r="AF462" s="77">
        <v>0</v>
      </c>
      <c r="AG462" s="77">
        <v>0</v>
      </c>
      <c r="AH462" s="77">
        <v>0</v>
      </c>
      <c r="AI462" s="127"/>
      <c r="AJ462" s="106" t="s">
        <v>1399</v>
      </c>
      <c r="AK462" s="84">
        <v>0</v>
      </c>
    </row>
    <row r="463" spans="1:37" ht="20.100000000000001" customHeight="1" x14ac:dyDescent="0.25">
      <c r="A463" s="27" t="s">
        <v>120</v>
      </c>
      <c r="B463" s="74" t="s">
        <v>1120</v>
      </c>
      <c r="C463" s="82" t="s">
        <v>343</v>
      </c>
      <c r="D463" s="76" t="s">
        <v>35</v>
      </c>
      <c r="E463" s="41">
        <v>4010200465</v>
      </c>
      <c r="F463" s="77">
        <v>0</v>
      </c>
      <c r="G463" s="77">
        <v>0</v>
      </c>
      <c r="H463" s="77">
        <v>0.13900000000000001</v>
      </c>
      <c r="I463" s="77">
        <v>0</v>
      </c>
      <c r="J463" s="77">
        <v>0</v>
      </c>
      <c r="K463" s="77"/>
      <c r="L463" s="77">
        <v>0</v>
      </c>
      <c r="M463" s="77"/>
      <c r="N463" s="77">
        <v>0</v>
      </c>
      <c r="O463" s="77"/>
      <c r="P463" s="77">
        <v>0</v>
      </c>
      <c r="Q463" s="77"/>
      <c r="R463" s="77">
        <v>0</v>
      </c>
      <c r="S463" s="77"/>
      <c r="T463" s="77">
        <v>0</v>
      </c>
      <c r="U463" s="77"/>
      <c r="V463" s="77">
        <v>0</v>
      </c>
      <c r="W463" s="77"/>
      <c r="X463" s="77">
        <v>0</v>
      </c>
      <c r="Y463" s="77"/>
      <c r="Z463" s="77">
        <v>0</v>
      </c>
      <c r="AA463" s="77"/>
      <c r="AB463" s="77">
        <v>0</v>
      </c>
      <c r="AC463" s="77"/>
      <c r="AD463" s="77">
        <v>0</v>
      </c>
      <c r="AE463" s="77">
        <v>0</v>
      </c>
      <c r="AF463" s="77">
        <v>0</v>
      </c>
      <c r="AG463" s="77">
        <v>0</v>
      </c>
      <c r="AH463" s="77">
        <v>0</v>
      </c>
      <c r="AI463" s="127"/>
      <c r="AJ463" s="106" t="s">
        <v>1399</v>
      </c>
      <c r="AK463" s="84">
        <v>0</v>
      </c>
    </row>
    <row r="464" spans="1:37" ht="20.100000000000001" customHeight="1" x14ac:dyDescent="0.25">
      <c r="A464" s="27" t="s">
        <v>120</v>
      </c>
      <c r="B464" s="74" t="s">
        <v>1120</v>
      </c>
      <c r="C464" s="82" t="s">
        <v>345</v>
      </c>
      <c r="D464" s="76" t="s">
        <v>35</v>
      </c>
      <c r="E464" s="41">
        <v>4010200460</v>
      </c>
      <c r="F464" s="77">
        <v>0</v>
      </c>
      <c r="G464" s="77">
        <v>0</v>
      </c>
      <c r="H464" s="77">
        <v>9.4E-2</v>
      </c>
      <c r="I464" s="77">
        <v>0</v>
      </c>
      <c r="J464" s="77">
        <v>0</v>
      </c>
      <c r="K464" s="77"/>
      <c r="L464" s="77">
        <v>0</v>
      </c>
      <c r="M464" s="77"/>
      <c r="N464" s="77">
        <v>0</v>
      </c>
      <c r="O464" s="77"/>
      <c r="P464" s="77">
        <v>0</v>
      </c>
      <c r="Q464" s="77"/>
      <c r="R464" s="77">
        <v>0</v>
      </c>
      <c r="S464" s="77"/>
      <c r="T464" s="77">
        <v>0</v>
      </c>
      <c r="U464" s="77"/>
      <c r="V464" s="77">
        <v>0</v>
      </c>
      <c r="W464" s="77"/>
      <c r="X464" s="77">
        <v>0</v>
      </c>
      <c r="Y464" s="77"/>
      <c r="Z464" s="77">
        <v>0</v>
      </c>
      <c r="AA464" s="77"/>
      <c r="AB464" s="77">
        <v>0</v>
      </c>
      <c r="AC464" s="77"/>
      <c r="AD464" s="77">
        <v>0</v>
      </c>
      <c r="AE464" s="77">
        <v>0</v>
      </c>
      <c r="AF464" s="77">
        <v>0</v>
      </c>
      <c r="AG464" s="77">
        <v>0</v>
      </c>
      <c r="AH464" s="77">
        <v>0</v>
      </c>
      <c r="AI464" s="127"/>
      <c r="AJ464" s="106" t="s">
        <v>1399</v>
      </c>
      <c r="AK464" s="84">
        <v>0</v>
      </c>
    </row>
    <row r="465" spans="1:37" ht="20.100000000000001" customHeight="1" x14ac:dyDescent="0.25">
      <c r="A465" s="27" t="s">
        <v>120</v>
      </c>
      <c r="B465" s="74" t="s">
        <v>1120</v>
      </c>
      <c r="C465" s="82" t="s">
        <v>346</v>
      </c>
      <c r="D465" s="76" t="s">
        <v>35</v>
      </c>
      <c r="E465" s="41">
        <v>4010200463</v>
      </c>
      <c r="F465" s="77">
        <v>0</v>
      </c>
      <c r="G465" s="77">
        <v>0</v>
      </c>
      <c r="H465" s="77">
        <v>6.3E-2</v>
      </c>
      <c r="I465" s="77">
        <v>0</v>
      </c>
      <c r="J465" s="77">
        <v>0</v>
      </c>
      <c r="K465" s="77"/>
      <c r="L465" s="77">
        <v>0</v>
      </c>
      <c r="M465" s="77"/>
      <c r="N465" s="77">
        <v>0</v>
      </c>
      <c r="O465" s="77"/>
      <c r="P465" s="77">
        <v>0</v>
      </c>
      <c r="Q465" s="77"/>
      <c r="R465" s="77">
        <v>0</v>
      </c>
      <c r="S465" s="77"/>
      <c r="T465" s="77">
        <v>0</v>
      </c>
      <c r="U465" s="77"/>
      <c r="V465" s="77">
        <v>0</v>
      </c>
      <c r="W465" s="77"/>
      <c r="X465" s="77">
        <v>0</v>
      </c>
      <c r="Y465" s="77"/>
      <c r="Z465" s="77">
        <v>0</v>
      </c>
      <c r="AA465" s="77"/>
      <c r="AB465" s="77">
        <v>0</v>
      </c>
      <c r="AC465" s="77"/>
      <c r="AD465" s="77">
        <v>0</v>
      </c>
      <c r="AE465" s="77">
        <v>0</v>
      </c>
      <c r="AF465" s="77">
        <v>0</v>
      </c>
      <c r="AG465" s="77">
        <v>0</v>
      </c>
      <c r="AH465" s="77">
        <v>0</v>
      </c>
      <c r="AI465" s="127"/>
      <c r="AJ465" s="106" t="s">
        <v>1399</v>
      </c>
      <c r="AK465" s="84">
        <v>0</v>
      </c>
    </row>
    <row r="466" spans="1:37" ht="20.100000000000001" customHeight="1" x14ac:dyDescent="0.25">
      <c r="A466" s="27" t="s">
        <v>120</v>
      </c>
      <c r="B466" s="74" t="s">
        <v>1120</v>
      </c>
      <c r="C466" s="82" t="s">
        <v>341</v>
      </c>
      <c r="D466" s="76" t="s">
        <v>35</v>
      </c>
      <c r="E466" s="41">
        <v>4010200453</v>
      </c>
      <c r="F466" s="77">
        <v>0</v>
      </c>
      <c r="G466" s="77">
        <v>0</v>
      </c>
      <c r="H466" s="77">
        <v>0.11799999999999999</v>
      </c>
      <c r="I466" s="77">
        <v>0</v>
      </c>
      <c r="J466" s="77">
        <v>0</v>
      </c>
      <c r="K466" s="77"/>
      <c r="L466" s="77">
        <v>0</v>
      </c>
      <c r="M466" s="77"/>
      <c r="N466" s="77">
        <v>0</v>
      </c>
      <c r="O466" s="77"/>
      <c r="P466" s="77">
        <v>0</v>
      </c>
      <c r="Q466" s="77"/>
      <c r="R466" s="77">
        <v>0</v>
      </c>
      <c r="S466" s="77"/>
      <c r="T466" s="77">
        <v>0</v>
      </c>
      <c r="U466" s="77"/>
      <c r="V466" s="77">
        <v>0</v>
      </c>
      <c r="W466" s="77"/>
      <c r="X466" s="77">
        <v>0</v>
      </c>
      <c r="Y466" s="77"/>
      <c r="Z466" s="77">
        <v>0</v>
      </c>
      <c r="AA466" s="77"/>
      <c r="AB466" s="77">
        <v>0</v>
      </c>
      <c r="AC466" s="77"/>
      <c r="AD466" s="77">
        <v>0</v>
      </c>
      <c r="AE466" s="77">
        <v>0</v>
      </c>
      <c r="AF466" s="77">
        <v>0</v>
      </c>
      <c r="AG466" s="77">
        <v>0</v>
      </c>
      <c r="AH466" s="77">
        <v>0</v>
      </c>
      <c r="AI466" s="127"/>
      <c r="AJ466" s="106" t="s">
        <v>1399</v>
      </c>
      <c r="AK466" s="84">
        <v>0</v>
      </c>
    </row>
    <row r="467" spans="1:37" ht="20.100000000000001" customHeight="1" x14ac:dyDescent="0.25">
      <c r="A467" s="27" t="s">
        <v>120</v>
      </c>
      <c r="B467" s="74" t="s">
        <v>1120</v>
      </c>
      <c r="C467" s="82" t="s">
        <v>355</v>
      </c>
      <c r="D467" s="76" t="s">
        <v>35</v>
      </c>
      <c r="E467" s="41">
        <v>4020202825</v>
      </c>
      <c r="F467" s="77">
        <v>0</v>
      </c>
      <c r="G467" s="77">
        <v>0</v>
      </c>
      <c r="H467" s="77">
        <v>0</v>
      </c>
      <c r="I467" s="77">
        <v>0</v>
      </c>
      <c r="J467" s="77">
        <v>0</v>
      </c>
      <c r="K467" s="77"/>
      <c r="L467" s="77">
        <v>0</v>
      </c>
      <c r="M467" s="77"/>
      <c r="N467" s="77">
        <v>6.1033980000000002E-2</v>
      </c>
      <c r="O467" s="77"/>
      <c r="P467" s="77">
        <v>0</v>
      </c>
      <c r="Q467" s="77"/>
      <c r="R467" s="77">
        <v>6.1033980000000002E-2</v>
      </c>
      <c r="S467" s="77"/>
      <c r="T467" s="77">
        <v>0</v>
      </c>
      <c r="U467" s="77"/>
      <c r="V467" s="77">
        <v>0</v>
      </c>
      <c r="W467" s="77"/>
      <c r="X467" s="77">
        <v>0</v>
      </c>
      <c r="Y467" s="77"/>
      <c r="Z467" s="77">
        <v>0</v>
      </c>
      <c r="AA467" s="77"/>
      <c r="AB467" s="77">
        <v>0</v>
      </c>
      <c r="AC467" s="77"/>
      <c r="AD467" s="77">
        <v>0</v>
      </c>
      <c r="AE467" s="77">
        <v>0</v>
      </c>
      <c r="AF467" s="77">
        <v>0</v>
      </c>
      <c r="AG467" s="77">
        <v>0</v>
      </c>
      <c r="AH467" s="77">
        <v>6.1033980000000002E-2</v>
      </c>
      <c r="AI467" s="127"/>
      <c r="AJ467" s="106" t="s">
        <v>1399</v>
      </c>
      <c r="AK467" s="84" t="s">
        <v>219</v>
      </c>
    </row>
    <row r="468" spans="1:37" ht="20.100000000000001" customHeight="1" x14ac:dyDescent="0.25">
      <c r="A468" s="27" t="s">
        <v>120</v>
      </c>
      <c r="B468" s="74" t="s">
        <v>1120</v>
      </c>
      <c r="C468" s="82" t="s">
        <v>354</v>
      </c>
      <c r="D468" s="76" t="s">
        <v>35</v>
      </c>
      <c r="E468" s="41">
        <v>4020202858</v>
      </c>
      <c r="F468" s="77">
        <v>0</v>
      </c>
      <c r="G468" s="77">
        <v>0</v>
      </c>
      <c r="H468" s="77">
        <v>0</v>
      </c>
      <c r="I468" s="77">
        <v>0</v>
      </c>
      <c r="J468" s="77">
        <v>0</v>
      </c>
      <c r="K468" s="77"/>
      <c r="L468" s="77">
        <v>0</v>
      </c>
      <c r="M468" s="77"/>
      <c r="N468" s="77">
        <v>1.5754569999999999E-2</v>
      </c>
      <c r="O468" s="77"/>
      <c r="P468" s="77">
        <v>0</v>
      </c>
      <c r="Q468" s="77"/>
      <c r="R468" s="77">
        <v>1.5754569999999999E-2</v>
      </c>
      <c r="S468" s="77"/>
      <c r="T468" s="77">
        <v>0</v>
      </c>
      <c r="U468" s="77"/>
      <c r="V468" s="77">
        <v>0</v>
      </c>
      <c r="W468" s="77"/>
      <c r="X468" s="77">
        <v>0</v>
      </c>
      <c r="Y468" s="77"/>
      <c r="Z468" s="77">
        <v>0</v>
      </c>
      <c r="AA468" s="77"/>
      <c r="AB468" s="77">
        <v>0</v>
      </c>
      <c r="AC468" s="77"/>
      <c r="AD468" s="77">
        <v>0</v>
      </c>
      <c r="AE468" s="77">
        <v>0</v>
      </c>
      <c r="AF468" s="77">
        <v>0</v>
      </c>
      <c r="AG468" s="77">
        <v>0</v>
      </c>
      <c r="AH468" s="77">
        <v>1.5754569999999999E-2</v>
      </c>
      <c r="AI468" s="127"/>
      <c r="AJ468" s="106" t="s">
        <v>1399</v>
      </c>
      <c r="AK468" s="84" t="s">
        <v>219</v>
      </c>
    </row>
    <row r="469" spans="1:37" ht="20.100000000000001" customHeight="1" x14ac:dyDescent="0.25">
      <c r="A469" s="27" t="s">
        <v>120</v>
      </c>
      <c r="B469" s="74" t="s">
        <v>1120</v>
      </c>
      <c r="C469" s="82" t="s">
        <v>351</v>
      </c>
      <c r="D469" s="76" t="s">
        <v>35</v>
      </c>
      <c r="E469" s="41">
        <v>4020200892</v>
      </c>
      <c r="F469" s="77">
        <v>0</v>
      </c>
      <c r="G469" s="77">
        <v>0</v>
      </c>
      <c r="H469" s="77">
        <v>8.0000000000000002E-3</v>
      </c>
      <c r="I469" s="77">
        <v>0</v>
      </c>
      <c r="J469" s="77">
        <v>0</v>
      </c>
      <c r="K469" s="77"/>
      <c r="L469" s="77">
        <v>0</v>
      </c>
      <c r="M469" s="77"/>
      <c r="N469" s="77">
        <v>4.0597000000000001E-2</v>
      </c>
      <c r="O469" s="77"/>
      <c r="P469" s="77">
        <v>0</v>
      </c>
      <c r="Q469" s="77"/>
      <c r="R469" s="77">
        <v>4.0597000000000001E-2</v>
      </c>
      <c r="S469" s="77"/>
      <c r="T469" s="77">
        <v>0</v>
      </c>
      <c r="U469" s="77"/>
      <c r="V469" s="77">
        <v>0</v>
      </c>
      <c r="W469" s="77"/>
      <c r="X469" s="77">
        <v>0</v>
      </c>
      <c r="Y469" s="77"/>
      <c r="Z469" s="77">
        <v>0</v>
      </c>
      <c r="AA469" s="77"/>
      <c r="AB469" s="77">
        <v>0</v>
      </c>
      <c r="AC469" s="77"/>
      <c r="AD469" s="77">
        <v>0</v>
      </c>
      <c r="AE469" s="77">
        <v>0</v>
      </c>
      <c r="AF469" s="77">
        <v>0</v>
      </c>
      <c r="AG469" s="77">
        <v>0</v>
      </c>
      <c r="AH469" s="77">
        <v>4.0597000000000001E-2</v>
      </c>
      <c r="AI469" s="127"/>
      <c r="AJ469" s="106" t="s">
        <v>1399</v>
      </c>
      <c r="AK469" s="84" t="s">
        <v>219</v>
      </c>
    </row>
    <row r="470" spans="1:37" ht="20.100000000000001" customHeight="1" x14ac:dyDescent="0.25">
      <c r="A470" s="27" t="s">
        <v>120</v>
      </c>
      <c r="B470" s="74" t="s">
        <v>1120</v>
      </c>
      <c r="C470" s="82" t="s">
        <v>349</v>
      </c>
      <c r="D470" s="76" t="s">
        <v>35</v>
      </c>
      <c r="E470" s="41">
        <v>4020202984</v>
      </c>
      <c r="F470" s="77">
        <v>0</v>
      </c>
      <c r="G470" s="77">
        <v>0</v>
      </c>
      <c r="H470" s="77">
        <v>4.2999999999999997E-2</v>
      </c>
      <c r="I470" s="77">
        <v>0</v>
      </c>
      <c r="J470" s="77">
        <v>0</v>
      </c>
      <c r="K470" s="77"/>
      <c r="L470" s="77">
        <v>0</v>
      </c>
      <c r="M470" s="77"/>
      <c r="N470" s="77">
        <v>4.7623499999999999E-2</v>
      </c>
      <c r="O470" s="77"/>
      <c r="P470" s="77">
        <v>0</v>
      </c>
      <c r="Q470" s="77"/>
      <c r="R470" s="77">
        <v>0</v>
      </c>
      <c r="S470" s="77"/>
      <c r="T470" s="77">
        <v>0</v>
      </c>
      <c r="U470" s="77"/>
      <c r="V470" s="77">
        <v>0</v>
      </c>
      <c r="W470" s="77"/>
      <c r="X470" s="77">
        <v>0</v>
      </c>
      <c r="Y470" s="77"/>
      <c r="Z470" s="77">
        <v>2.685999E-2</v>
      </c>
      <c r="AA470" s="77"/>
      <c r="AB470" s="77">
        <v>0</v>
      </c>
      <c r="AC470" s="77"/>
      <c r="AD470" s="77">
        <v>2.0763509999999999E-2</v>
      </c>
      <c r="AE470" s="77">
        <v>0</v>
      </c>
      <c r="AF470" s="77">
        <v>0</v>
      </c>
      <c r="AG470" s="77">
        <v>0</v>
      </c>
      <c r="AH470" s="77">
        <v>4.7623499999999999E-2</v>
      </c>
      <c r="AI470" s="127"/>
      <c r="AJ470" s="106" t="s">
        <v>1399</v>
      </c>
      <c r="AK470" s="84" t="s">
        <v>219</v>
      </c>
    </row>
    <row r="471" spans="1:37" ht="20.100000000000001" customHeight="1" x14ac:dyDescent="0.25">
      <c r="A471" s="27" t="s">
        <v>120</v>
      </c>
      <c r="B471" s="74" t="s">
        <v>1120</v>
      </c>
      <c r="C471" s="82" t="s">
        <v>347</v>
      </c>
      <c r="D471" s="76" t="s">
        <v>35</v>
      </c>
      <c r="E471" s="41">
        <v>4010200471</v>
      </c>
      <c r="F471" s="77">
        <v>0</v>
      </c>
      <c r="G471" s="77">
        <v>0</v>
      </c>
      <c r="H471" s="77">
        <v>0.107</v>
      </c>
      <c r="I471" s="77">
        <v>0</v>
      </c>
      <c r="J471" s="77">
        <v>0</v>
      </c>
      <c r="K471" s="77"/>
      <c r="L471" s="77">
        <v>0</v>
      </c>
      <c r="M471" s="77"/>
      <c r="N471" s="77">
        <v>0</v>
      </c>
      <c r="O471" s="77"/>
      <c r="P471" s="77">
        <v>0</v>
      </c>
      <c r="Q471" s="77"/>
      <c r="R471" s="77">
        <v>0</v>
      </c>
      <c r="S471" s="77"/>
      <c r="T471" s="77">
        <v>0</v>
      </c>
      <c r="U471" s="77"/>
      <c r="V471" s="77">
        <v>0</v>
      </c>
      <c r="W471" s="77"/>
      <c r="X471" s="77">
        <v>0</v>
      </c>
      <c r="Y471" s="77"/>
      <c r="Z471" s="77">
        <v>0</v>
      </c>
      <c r="AA471" s="77"/>
      <c r="AB471" s="77">
        <v>0</v>
      </c>
      <c r="AC471" s="77"/>
      <c r="AD471" s="77">
        <v>0</v>
      </c>
      <c r="AE471" s="77">
        <v>0</v>
      </c>
      <c r="AF471" s="77">
        <v>0</v>
      </c>
      <c r="AG471" s="77">
        <v>0</v>
      </c>
      <c r="AH471" s="77">
        <v>0</v>
      </c>
      <c r="AI471" s="127"/>
      <c r="AJ471" s="106" t="s">
        <v>1399</v>
      </c>
      <c r="AK471" s="84">
        <v>0</v>
      </c>
    </row>
    <row r="472" spans="1:37" ht="20.100000000000001" customHeight="1" x14ac:dyDescent="0.25">
      <c r="A472" s="27" t="s">
        <v>120</v>
      </c>
      <c r="B472" s="74" t="s">
        <v>1120</v>
      </c>
      <c r="C472" s="82" t="s">
        <v>331</v>
      </c>
      <c r="D472" s="76" t="s">
        <v>35</v>
      </c>
      <c r="E472" s="41">
        <v>4010200337</v>
      </c>
      <c r="F472" s="77">
        <v>0</v>
      </c>
      <c r="G472" s="77">
        <v>0</v>
      </c>
      <c r="H472" s="77">
        <v>9.8000000000000004E-2</v>
      </c>
      <c r="I472" s="77">
        <v>0</v>
      </c>
      <c r="J472" s="77">
        <v>0</v>
      </c>
      <c r="K472" s="77"/>
      <c r="L472" s="77">
        <v>0</v>
      </c>
      <c r="M472" s="77"/>
      <c r="N472" s="77">
        <v>0</v>
      </c>
      <c r="O472" s="77"/>
      <c r="P472" s="77">
        <v>0</v>
      </c>
      <c r="Q472" s="77"/>
      <c r="R472" s="77">
        <v>0</v>
      </c>
      <c r="S472" s="77"/>
      <c r="T472" s="77">
        <v>0</v>
      </c>
      <c r="U472" s="77"/>
      <c r="V472" s="77">
        <v>0</v>
      </c>
      <c r="W472" s="77"/>
      <c r="X472" s="77">
        <v>0</v>
      </c>
      <c r="Y472" s="77"/>
      <c r="Z472" s="77">
        <v>0</v>
      </c>
      <c r="AA472" s="77"/>
      <c r="AB472" s="77">
        <v>0</v>
      </c>
      <c r="AC472" s="77"/>
      <c r="AD472" s="77">
        <v>0</v>
      </c>
      <c r="AE472" s="77">
        <v>0</v>
      </c>
      <c r="AF472" s="77">
        <v>0</v>
      </c>
      <c r="AG472" s="77">
        <v>0</v>
      </c>
      <c r="AH472" s="77">
        <v>0</v>
      </c>
      <c r="AI472" s="127"/>
      <c r="AJ472" s="106" t="s">
        <v>1399</v>
      </c>
      <c r="AK472" s="84">
        <v>0</v>
      </c>
    </row>
    <row r="473" spans="1:37" ht="20.100000000000001" customHeight="1" x14ac:dyDescent="0.25">
      <c r="A473" s="27" t="s">
        <v>120</v>
      </c>
      <c r="B473" s="74" t="s">
        <v>1120</v>
      </c>
      <c r="C473" s="82" t="s">
        <v>361</v>
      </c>
      <c r="D473" s="76" t="s">
        <v>35</v>
      </c>
      <c r="E473" s="41">
        <v>4020201108</v>
      </c>
      <c r="F473" s="77">
        <v>0</v>
      </c>
      <c r="G473" s="77">
        <v>0</v>
      </c>
      <c r="H473" s="77">
        <v>4.8999999999999995E-2</v>
      </c>
      <c r="I473" s="77">
        <v>0</v>
      </c>
      <c r="J473" s="77">
        <v>0</v>
      </c>
      <c r="K473" s="77"/>
      <c r="L473" s="77">
        <v>0</v>
      </c>
      <c r="M473" s="77"/>
      <c r="N473" s="77">
        <v>1.2167379999999998E-2</v>
      </c>
      <c r="O473" s="77"/>
      <c r="P473" s="77">
        <v>0</v>
      </c>
      <c r="Q473" s="77"/>
      <c r="R473" s="77">
        <v>0</v>
      </c>
      <c r="S473" s="77"/>
      <c r="T473" s="77">
        <v>0</v>
      </c>
      <c r="U473" s="77"/>
      <c r="V473" s="77">
        <v>1.1456379999999999E-2</v>
      </c>
      <c r="W473" s="77"/>
      <c r="X473" s="77">
        <v>0</v>
      </c>
      <c r="Y473" s="77"/>
      <c r="Z473" s="77">
        <v>7.1100000000000004E-4</v>
      </c>
      <c r="AA473" s="77"/>
      <c r="AB473" s="77">
        <v>0</v>
      </c>
      <c r="AC473" s="77"/>
      <c r="AD473" s="77">
        <v>0</v>
      </c>
      <c r="AE473" s="77">
        <v>0</v>
      </c>
      <c r="AF473" s="77">
        <v>0</v>
      </c>
      <c r="AG473" s="77">
        <v>0</v>
      </c>
      <c r="AH473" s="77">
        <v>1.2167379999999998E-2</v>
      </c>
      <c r="AI473" s="127"/>
      <c r="AJ473" s="106" t="s">
        <v>1399</v>
      </c>
      <c r="AK473" s="84" t="s">
        <v>219</v>
      </c>
    </row>
    <row r="474" spans="1:37" ht="20.100000000000001" customHeight="1" x14ac:dyDescent="0.25">
      <c r="A474" s="27" t="s">
        <v>120</v>
      </c>
      <c r="B474" s="74" t="s">
        <v>1120</v>
      </c>
      <c r="C474" s="82" t="s">
        <v>765</v>
      </c>
      <c r="D474" s="76" t="s">
        <v>35</v>
      </c>
      <c r="E474" s="41">
        <v>4020101622</v>
      </c>
      <c r="F474" s="77">
        <v>0</v>
      </c>
      <c r="G474" s="77">
        <v>0</v>
      </c>
      <c r="H474" s="77">
        <v>0</v>
      </c>
      <c r="I474" s="77">
        <v>0</v>
      </c>
      <c r="J474" s="77">
        <v>0</v>
      </c>
      <c r="K474" s="77"/>
      <c r="L474" s="77">
        <v>0</v>
      </c>
      <c r="M474" s="77"/>
      <c r="N474" s="77">
        <v>4.2106489999999996E-2</v>
      </c>
      <c r="O474" s="77"/>
      <c r="P474" s="77">
        <v>0</v>
      </c>
      <c r="Q474" s="77"/>
      <c r="R474" s="77">
        <v>0</v>
      </c>
      <c r="S474" s="77"/>
      <c r="T474" s="77">
        <v>0</v>
      </c>
      <c r="U474" s="77"/>
      <c r="V474" s="77">
        <v>0</v>
      </c>
      <c r="W474" s="77"/>
      <c r="X474" s="77">
        <v>0</v>
      </c>
      <c r="Y474" s="77"/>
      <c r="Z474" s="77">
        <v>2.730022E-2</v>
      </c>
      <c r="AA474" s="77"/>
      <c r="AB474" s="77">
        <v>0</v>
      </c>
      <c r="AC474" s="77"/>
      <c r="AD474" s="77">
        <v>1.480627E-2</v>
      </c>
      <c r="AE474" s="77">
        <v>0</v>
      </c>
      <c r="AF474" s="77">
        <v>0</v>
      </c>
      <c r="AG474" s="77">
        <v>0</v>
      </c>
      <c r="AH474" s="77">
        <v>4.2106489999999996E-2</v>
      </c>
      <c r="AI474" s="127"/>
      <c r="AJ474" s="106" t="s">
        <v>1399</v>
      </c>
      <c r="AK474" s="84" t="s">
        <v>219</v>
      </c>
    </row>
    <row r="475" spans="1:37" ht="20.100000000000001" customHeight="1" x14ac:dyDescent="0.25">
      <c r="A475" s="27" t="s">
        <v>120</v>
      </c>
      <c r="B475" s="74" t="s">
        <v>1120</v>
      </c>
      <c r="C475" s="82" t="s">
        <v>384</v>
      </c>
      <c r="D475" s="76" t="s">
        <v>35</v>
      </c>
      <c r="E475" s="41">
        <v>4020202546</v>
      </c>
      <c r="F475" s="77">
        <v>0</v>
      </c>
      <c r="G475" s="77">
        <v>0</v>
      </c>
      <c r="H475" s="77">
        <v>0</v>
      </c>
      <c r="I475" s="77">
        <v>0</v>
      </c>
      <c r="J475" s="77">
        <v>0</v>
      </c>
      <c r="K475" s="77"/>
      <c r="L475" s="77">
        <v>0</v>
      </c>
      <c r="M475" s="77"/>
      <c r="N475" s="77">
        <v>1.081622E-2</v>
      </c>
      <c r="O475" s="77"/>
      <c r="P475" s="77">
        <v>0</v>
      </c>
      <c r="Q475" s="77"/>
      <c r="R475" s="77">
        <v>1.081622E-2</v>
      </c>
      <c r="S475" s="77"/>
      <c r="T475" s="77">
        <v>0</v>
      </c>
      <c r="U475" s="77"/>
      <c r="V475" s="77">
        <v>0</v>
      </c>
      <c r="W475" s="77"/>
      <c r="X475" s="77">
        <v>0</v>
      </c>
      <c r="Y475" s="77"/>
      <c r="Z475" s="77">
        <v>0</v>
      </c>
      <c r="AA475" s="77"/>
      <c r="AB475" s="77">
        <v>0</v>
      </c>
      <c r="AC475" s="77"/>
      <c r="AD475" s="77">
        <v>0</v>
      </c>
      <c r="AE475" s="77">
        <v>0</v>
      </c>
      <c r="AF475" s="77">
        <v>0</v>
      </c>
      <c r="AG475" s="77">
        <v>0</v>
      </c>
      <c r="AH475" s="77">
        <v>1.081622E-2</v>
      </c>
      <c r="AI475" s="127"/>
      <c r="AJ475" s="106" t="s">
        <v>1399</v>
      </c>
      <c r="AK475" s="84" t="s">
        <v>219</v>
      </c>
    </row>
    <row r="476" spans="1:37" ht="20.100000000000001" customHeight="1" x14ac:dyDescent="0.25">
      <c r="A476" s="27" t="s">
        <v>120</v>
      </c>
      <c r="B476" s="74" t="s">
        <v>1120</v>
      </c>
      <c r="C476" s="82" t="s">
        <v>385</v>
      </c>
      <c r="D476" s="76" t="s">
        <v>35</v>
      </c>
      <c r="E476" s="41">
        <v>4020102436</v>
      </c>
      <c r="F476" s="77">
        <v>0</v>
      </c>
      <c r="G476" s="77">
        <v>0</v>
      </c>
      <c r="H476" s="77">
        <v>0</v>
      </c>
      <c r="I476" s="77">
        <v>0</v>
      </c>
      <c r="J476" s="77">
        <v>0</v>
      </c>
      <c r="K476" s="77"/>
      <c r="L476" s="77">
        <v>0</v>
      </c>
      <c r="M476" s="77"/>
      <c r="N476" s="77">
        <v>3.8417279999999998E-2</v>
      </c>
      <c r="O476" s="77"/>
      <c r="P476" s="77">
        <v>0</v>
      </c>
      <c r="Q476" s="77"/>
      <c r="R476" s="77">
        <v>1.063507E-2</v>
      </c>
      <c r="S476" s="77"/>
      <c r="T476" s="77">
        <v>0</v>
      </c>
      <c r="U476" s="77"/>
      <c r="V476" s="77">
        <v>2.7782209999999998E-2</v>
      </c>
      <c r="W476" s="77"/>
      <c r="X476" s="77">
        <v>0</v>
      </c>
      <c r="Y476" s="77"/>
      <c r="Z476" s="77">
        <v>0</v>
      </c>
      <c r="AA476" s="77"/>
      <c r="AB476" s="77">
        <v>0</v>
      </c>
      <c r="AC476" s="77"/>
      <c r="AD476" s="77">
        <v>0</v>
      </c>
      <c r="AE476" s="77">
        <v>0</v>
      </c>
      <c r="AF476" s="77">
        <v>0</v>
      </c>
      <c r="AG476" s="77">
        <v>0</v>
      </c>
      <c r="AH476" s="77">
        <v>3.8417279999999998E-2</v>
      </c>
      <c r="AI476" s="127"/>
      <c r="AJ476" s="106" t="s">
        <v>1399</v>
      </c>
      <c r="AK476" s="84" t="s">
        <v>219</v>
      </c>
    </row>
    <row r="477" spans="1:37" ht="20.100000000000001" customHeight="1" x14ac:dyDescent="0.25">
      <c r="A477" s="27" t="s">
        <v>120</v>
      </c>
      <c r="B477" s="74" t="s">
        <v>1120</v>
      </c>
      <c r="C477" s="82" t="s">
        <v>364</v>
      </c>
      <c r="D477" s="76" t="s">
        <v>35</v>
      </c>
      <c r="E477" s="41">
        <v>4020200890</v>
      </c>
      <c r="F477" s="77">
        <v>0</v>
      </c>
      <c r="G477" s="77">
        <v>0</v>
      </c>
      <c r="H477" s="77">
        <v>5.4000000000000006E-2</v>
      </c>
      <c r="I477" s="77">
        <v>0</v>
      </c>
      <c r="J477" s="77">
        <v>0</v>
      </c>
      <c r="K477" s="77"/>
      <c r="L477" s="77">
        <v>0</v>
      </c>
      <c r="M477" s="77"/>
      <c r="N477" s="77">
        <v>3.4123190000000005E-2</v>
      </c>
      <c r="O477" s="77"/>
      <c r="P477" s="77">
        <v>0</v>
      </c>
      <c r="Q477" s="77"/>
      <c r="R477" s="77">
        <v>0</v>
      </c>
      <c r="S477" s="77"/>
      <c r="T477" s="77">
        <v>0</v>
      </c>
      <c r="U477" s="77"/>
      <c r="V477" s="77">
        <v>0</v>
      </c>
      <c r="W477" s="77"/>
      <c r="X477" s="77">
        <v>0</v>
      </c>
      <c r="Y477" s="77"/>
      <c r="Z477" s="77">
        <v>3.4123190000000005E-2</v>
      </c>
      <c r="AA477" s="77"/>
      <c r="AB477" s="77">
        <v>0</v>
      </c>
      <c r="AC477" s="77"/>
      <c r="AD477" s="77">
        <v>0</v>
      </c>
      <c r="AE477" s="77">
        <v>0</v>
      </c>
      <c r="AF477" s="77">
        <v>0</v>
      </c>
      <c r="AG477" s="77">
        <v>0</v>
      </c>
      <c r="AH477" s="77">
        <v>3.4123190000000005E-2</v>
      </c>
      <c r="AI477" s="127"/>
      <c r="AJ477" s="106" t="s">
        <v>1399</v>
      </c>
      <c r="AK477" s="84" t="s">
        <v>219</v>
      </c>
    </row>
    <row r="478" spans="1:37" ht="20.100000000000001" customHeight="1" x14ac:dyDescent="0.25">
      <c r="A478" s="27" t="s">
        <v>120</v>
      </c>
      <c r="B478" s="74" t="s">
        <v>1120</v>
      </c>
      <c r="C478" s="82" t="s">
        <v>365</v>
      </c>
      <c r="D478" s="76" t="s">
        <v>35</v>
      </c>
      <c r="E478" s="41">
        <v>4020201497</v>
      </c>
      <c r="F478" s="77">
        <v>0</v>
      </c>
      <c r="G478" s="77">
        <v>0</v>
      </c>
      <c r="H478" s="77">
        <v>0.159</v>
      </c>
      <c r="I478" s="77">
        <v>0</v>
      </c>
      <c r="J478" s="77">
        <v>0</v>
      </c>
      <c r="K478" s="77"/>
      <c r="L478" s="77">
        <v>0</v>
      </c>
      <c r="M478" s="77"/>
      <c r="N478" s="77">
        <v>3.1738139999999998E-2</v>
      </c>
      <c r="O478" s="77"/>
      <c r="P478" s="77">
        <v>0</v>
      </c>
      <c r="Q478" s="77"/>
      <c r="R478" s="77">
        <v>0</v>
      </c>
      <c r="S478" s="77"/>
      <c r="T478" s="77">
        <v>0</v>
      </c>
      <c r="U478" s="77"/>
      <c r="V478" s="77">
        <v>3.1738139999999998E-2</v>
      </c>
      <c r="W478" s="77"/>
      <c r="X478" s="77">
        <v>0</v>
      </c>
      <c r="Y478" s="77"/>
      <c r="Z478" s="77">
        <v>0</v>
      </c>
      <c r="AA478" s="77"/>
      <c r="AB478" s="77">
        <v>0</v>
      </c>
      <c r="AC478" s="77"/>
      <c r="AD478" s="77">
        <v>0</v>
      </c>
      <c r="AE478" s="77">
        <v>0</v>
      </c>
      <c r="AF478" s="77">
        <v>0</v>
      </c>
      <c r="AG478" s="77">
        <v>0</v>
      </c>
      <c r="AH478" s="77">
        <v>3.1738139999999998E-2</v>
      </c>
      <c r="AI478" s="127"/>
      <c r="AJ478" s="106" t="s">
        <v>1399</v>
      </c>
      <c r="AK478" s="84" t="s">
        <v>219</v>
      </c>
    </row>
    <row r="479" spans="1:37" ht="20.100000000000001" customHeight="1" x14ac:dyDescent="0.25">
      <c r="A479" s="27" t="s">
        <v>120</v>
      </c>
      <c r="B479" s="74" t="s">
        <v>1120</v>
      </c>
      <c r="C479" s="82" t="s">
        <v>366</v>
      </c>
      <c r="D479" s="76" t="s">
        <v>35</v>
      </c>
      <c r="E479" s="41">
        <v>4020201483</v>
      </c>
      <c r="F479" s="77">
        <v>0</v>
      </c>
      <c r="G479" s="77">
        <v>0</v>
      </c>
      <c r="H479" s="77">
        <v>0.05</v>
      </c>
      <c r="I479" s="77">
        <v>0</v>
      </c>
      <c r="J479" s="77">
        <v>0</v>
      </c>
      <c r="K479" s="77"/>
      <c r="L479" s="77">
        <v>0</v>
      </c>
      <c r="M479" s="77"/>
      <c r="N479" s="77">
        <v>3.4649739999999998E-2</v>
      </c>
      <c r="O479" s="77"/>
      <c r="P479" s="77">
        <v>0</v>
      </c>
      <c r="Q479" s="77"/>
      <c r="R479" s="77">
        <v>0</v>
      </c>
      <c r="S479" s="77"/>
      <c r="T479" s="77">
        <v>0</v>
      </c>
      <c r="U479" s="77"/>
      <c r="V479" s="77">
        <v>3.4649739999999998E-2</v>
      </c>
      <c r="W479" s="77"/>
      <c r="X479" s="77">
        <v>0</v>
      </c>
      <c r="Y479" s="77"/>
      <c r="Z479" s="77">
        <v>0</v>
      </c>
      <c r="AA479" s="77"/>
      <c r="AB479" s="77">
        <v>0</v>
      </c>
      <c r="AC479" s="77"/>
      <c r="AD479" s="77">
        <v>0</v>
      </c>
      <c r="AE479" s="77">
        <v>0</v>
      </c>
      <c r="AF479" s="77">
        <v>0</v>
      </c>
      <c r="AG479" s="77">
        <v>0</v>
      </c>
      <c r="AH479" s="77">
        <v>3.4649739999999998E-2</v>
      </c>
      <c r="AI479" s="127"/>
      <c r="AJ479" s="106" t="s">
        <v>1399</v>
      </c>
      <c r="AK479" s="84" t="s">
        <v>219</v>
      </c>
    </row>
    <row r="480" spans="1:37" ht="20.100000000000001" customHeight="1" x14ac:dyDescent="0.25">
      <c r="A480" s="27" t="s">
        <v>120</v>
      </c>
      <c r="B480" s="74" t="s">
        <v>1120</v>
      </c>
      <c r="C480" s="82" t="s">
        <v>363</v>
      </c>
      <c r="D480" s="76" t="s">
        <v>35</v>
      </c>
      <c r="E480" s="41">
        <v>4010200317</v>
      </c>
      <c r="F480" s="77">
        <v>0</v>
      </c>
      <c r="G480" s="77">
        <v>0</v>
      </c>
      <c r="H480" s="77">
        <v>0.08</v>
      </c>
      <c r="I480" s="77">
        <v>0</v>
      </c>
      <c r="J480" s="77">
        <v>0</v>
      </c>
      <c r="K480" s="77"/>
      <c r="L480" s="77">
        <v>0</v>
      </c>
      <c r="M480" s="77"/>
      <c r="N480" s="77">
        <v>4.0567329999999999E-2</v>
      </c>
      <c r="O480" s="77"/>
      <c r="P480" s="77">
        <v>0</v>
      </c>
      <c r="Q480" s="77"/>
      <c r="R480" s="77">
        <v>0</v>
      </c>
      <c r="S480" s="77"/>
      <c r="T480" s="77">
        <v>0</v>
      </c>
      <c r="U480" s="77"/>
      <c r="V480" s="77">
        <v>0</v>
      </c>
      <c r="W480" s="77"/>
      <c r="X480" s="77">
        <v>0</v>
      </c>
      <c r="Y480" s="77"/>
      <c r="Z480" s="77">
        <v>4.0567329999999999E-2</v>
      </c>
      <c r="AA480" s="77"/>
      <c r="AB480" s="77">
        <v>0</v>
      </c>
      <c r="AC480" s="77"/>
      <c r="AD480" s="77">
        <v>0</v>
      </c>
      <c r="AE480" s="77">
        <v>0</v>
      </c>
      <c r="AF480" s="77">
        <v>0</v>
      </c>
      <c r="AG480" s="77">
        <v>0</v>
      </c>
      <c r="AH480" s="77">
        <v>4.0567329999999999E-2</v>
      </c>
      <c r="AI480" s="127"/>
      <c r="AJ480" s="106" t="s">
        <v>1399</v>
      </c>
      <c r="AK480" s="84" t="s">
        <v>219</v>
      </c>
    </row>
    <row r="481" spans="1:37" ht="20.100000000000001" customHeight="1" x14ac:dyDescent="0.25">
      <c r="A481" s="27" t="s">
        <v>120</v>
      </c>
      <c r="B481" s="74" t="s">
        <v>1120</v>
      </c>
      <c r="C481" s="82" t="s">
        <v>369</v>
      </c>
      <c r="D481" s="76" t="s">
        <v>35</v>
      </c>
      <c r="E481" s="41">
        <v>4020102400</v>
      </c>
      <c r="F481" s="77">
        <v>0</v>
      </c>
      <c r="G481" s="77">
        <v>0</v>
      </c>
      <c r="H481" s="77">
        <v>0.14799999999999999</v>
      </c>
      <c r="I481" s="77">
        <v>0</v>
      </c>
      <c r="J481" s="77">
        <v>0</v>
      </c>
      <c r="K481" s="77"/>
      <c r="L481" s="77">
        <v>0</v>
      </c>
      <c r="M481" s="77"/>
      <c r="N481" s="77">
        <v>0</v>
      </c>
      <c r="O481" s="77"/>
      <c r="P481" s="77">
        <v>0</v>
      </c>
      <c r="Q481" s="77"/>
      <c r="R481" s="77">
        <v>0</v>
      </c>
      <c r="S481" s="77"/>
      <c r="T481" s="77">
        <v>0</v>
      </c>
      <c r="U481" s="77"/>
      <c r="V481" s="77">
        <v>0</v>
      </c>
      <c r="W481" s="77"/>
      <c r="X481" s="77">
        <v>0</v>
      </c>
      <c r="Y481" s="77"/>
      <c r="Z481" s="77">
        <v>0</v>
      </c>
      <c r="AA481" s="77"/>
      <c r="AB481" s="77">
        <v>0</v>
      </c>
      <c r="AC481" s="77"/>
      <c r="AD481" s="77">
        <v>0</v>
      </c>
      <c r="AE481" s="77">
        <v>0</v>
      </c>
      <c r="AF481" s="77">
        <v>0</v>
      </c>
      <c r="AG481" s="77">
        <v>0</v>
      </c>
      <c r="AH481" s="77">
        <v>0</v>
      </c>
      <c r="AI481" s="127"/>
      <c r="AJ481" s="106" t="s">
        <v>1399</v>
      </c>
      <c r="AK481" s="84">
        <v>0</v>
      </c>
    </row>
    <row r="482" spans="1:37" ht="20.100000000000001" customHeight="1" x14ac:dyDescent="0.25">
      <c r="A482" s="27" t="s">
        <v>120</v>
      </c>
      <c r="B482" s="74" t="s">
        <v>1120</v>
      </c>
      <c r="C482" s="82" t="s">
        <v>371</v>
      </c>
      <c r="D482" s="76" t="s">
        <v>35</v>
      </c>
      <c r="E482" s="41">
        <v>4020202734</v>
      </c>
      <c r="F482" s="77">
        <v>0</v>
      </c>
      <c r="G482" s="77">
        <v>0</v>
      </c>
      <c r="H482" s="77">
        <v>9.0999999999999998E-2</v>
      </c>
      <c r="I482" s="77">
        <v>0</v>
      </c>
      <c r="J482" s="77">
        <v>0</v>
      </c>
      <c r="K482" s="77"/>
      <c r="L482" s="77">
        <v>0</v>
      </c>
      <c r="M482" s="77"/>
      <c r="N482" s="77">
        <v>1.145174E-2</v>
      </c>
      <c r="O482" s="77"/>
      <c r="P482" s="77">
        <v>0</v>
      </c>
      <c r="Q482" s="77"/>
      <c r="R482" s="77">
        <v>0</v>
      </c>
      <c r="S482" s="77"/>
      <c r="T482" s="77">
        <v>0</v>
      </c>
      <c r="U482" s="77"/>
      <c r="V482" s="77">
        <v>1.145174E-2</v>
      </c>
      <c r="W482" s="77"/>
      <c r="X482" s="77">
        <v>0</v>
      </c>
      <c r="Y482" s="77"/>
      <c r="Z482" s="77">
        <v>0</v>
      </c>
      <c r="AA482" s="77"/>
      <c r="AB482" s="77">
        <v>0</v>
      </c>
      <c r="AC482" s="77"/>
      <c r="AD482" s="77">
        <v>0</v>
      </c>
      <c r="AE482" s="77">
        <v>0</v>
      </c>
      <c r="AF482" s="77">
        <v>0</v>
      </c>
      <c r="AG482" s="77">
        <v>0</v>
      </c>
      <c r="AH482" s="77">
        <v>1.145174E-2</v>
      </c>
      <c r="AI482" s="127"/>
      <c r="AJ482" s="106" t="s">
        <v>1399</v>
      </c>
      <c r="AK482" s="84" t="s">
        <v>219</v>
      </c>
    </row>
    <row r="483" spans="1:37" ht="20.100000000000001" customHeight="1" x14ac:dyDescent="0.25">
      <c r="A483" s="27" t="s">
        <v>120</v>
      </c>
      <c r="B483" s="74" t="s">
        <v>1120</v>
      </c>
      <c r="C483" s="82" t="s">
        <v>373</v>
      </c>
      <c r="D483" s="76" t="s">
        <v>35</v>
      </c>
      <c r="E483" s="41">
        <v>4020102402</v>
      </c>
      <c r="F483" s="77">
        <v>0</v>
      </c>
      <c r="G483" s="77">
        <v>0</v>
      </c>
      <c r="H483" s="77">
        <v>2.1000000000000001E-2</v>
      </c>
      <c r="I483" s="77">
        <v>0</v>
      </c>
      <c r="J483" s="77">
        <v>0</v>
      </c>
      <c r="K483" s="77"/>
      <c r="L483" s="77">
        <v>0</v>
      </c>
      <c r="M483" s="77"/>
      <c r="N483" s="77">
        <v>2.7524340000000001E-2</v>
      </c>
      <c r="O483" s="77"/>
      <c r="P483" s="77">
        <v>0</v>
      </c>
      <c r="Q483" s="77"/>
      <c r="R483" s="77">
        <v>0</v>
      </c>
      <c r="S483" s="77"/>
      <c r="T483" s="77">
        <v>0</v>
      </c>
      <c r="U483" s="77"/>
      <c r="V483" s="77">
        <v>0</v>
      </c>
      <c r="W483" s="77"/>
      <c r="X483" s="77">
        <v>0</v>
      </c>
      <c r="Y483" s="77"/>
      <c r="Z483" s="77">
        <v>2.7524340000000001E-2</v>
      </c>
      <c r="AA483" s="77"/>
      <c r="AB483" s="77">
        <v>0</v>
      </c>
      <c r="AC483" s="77"/>
      <c r="AD483" s="77">
        <v>0</v>
      </c>
      <c r="AE483" s="77">
        <v>0</v>
      </c>
      <c r="AF483" s="77">
        <v>0</v>
      </c>
      <c r="AG483" s="77">
        <v>0</v>
      </c>
      <c r="AH483" s="77">
        <v>2.7524340000000001E-2</v>
      </c>
      <c r="AI483" s="127"/>
      <c r="AJ483" s="106" t="s">
        <v>1399</v>
      </c>
      <c r="AK483" s="84" t="s">
        <v>219</v>
      </c>
    </row>
    <row r="484" spans="1:37" ht="20.100000000000001" customHeight="1" x14ac:dyDescent="0.25">
      <c r="A484" s="27" t="s">
        <v>120</v>
      </c>
      <c r="B484" s="74" t="s">
        <v>1120</v>
      </c>
      <c r="C484" s="82" t="s">
        <v>376</v>
      </c>
      <c r="D484" s="76" t="s">
        <v>35</v>
      </c>
      <c r="E484" s="41">
        <v>4020102408</v>
      </c>
      <c r="F484" s="77">
        <v>0</v>
      </c>
      <c r="G484" s="77">
        <v>0</v>
      </c>
      <c r="H484" s="77">
        <v>1.9E-2</v>
      </c>
      <c r="I484" s="77">
        <v>0</v>
      </c>
      <c r="J484" s="77">
        <v>0</v>
      </c>
      <c r="K484" s="77"/>
      <c r="L484" s="77">
        <v>0</v>
      </c>
      <c r="M484" s="77"/>
      <c r="N484" s="77">
        <v>1.136707E-2</v>
      </c>
      <c r="O484" s="77"/>
      <c r="P484" s="77">
        <v>0</v>
      </c>
      <c r="Q484" s="77"/>
      <c r="R484" s="77">
        <v>0</v>
      </c>
      <c r="S484" s="77"/>
      <c r="T484" s="77">
        <v>0</v>
      </c>
      <c r="U484" s="77"/>
      <c r="V484" s="77">
        <v>0</v>
      </c>
      <c r="W484" s="77"/>
      <c r="X484" s="77">
        <v>0</v>
      </c>
      <c r="Y484" s="77"/>
      <c r="Z484" s="77">
        <v>0</v>
      </c>
      <c r="AA484" s="77"/>
      <c r="AB484" s="77">
        <v>0</v>
      </c>
      <c r="AC484" s="77"/>
      <c r="AD484" s="77">
        <v>1.136707E-2</v>
      </c>
      <c r="AE484" s="77">
        <v>0</v>
      </c>
      <c r="AF484" s="77">
        <v>0</v>
      </c>
      <c r="AG484" s="77">
        <v>0</v>
      </c>
      <c r="AH484" s="77">
        <v>1.136707E-2</v>
      </c>
      <c r="AI484" s="127"/>
      <c r="AJ484" s="106" t="s">
        <v>1399</v>
      </c>
      <c r="AK484" s="84" t="s">
        <v>219</v>
      </c>
    </row>
    <row r="485" spans="1:37" ht="20.100000000000001" customHeight="1" x14ac:dyDescent="0.25">
      <c r="A485" s="27" t="s">
        <v>120</v>
      </c>
      <c r="B485" s="74" t="s">
        <v>1120</v>
      </c>
      <c r="C485" s="82" t="s">
        <v>377</v>
      </c>
      <c r="D485" s="76" t="s">
        <v>35</v>
      </c>
      <c r="E485" s="41">
        <v>4020102401</v>
      </c>
      <c r="F485" s="77">
        <v>0</v>
      </c>
      <c r="G485" s="77">
        <v>0</v>
      </c>
      <c r="H485" s="77">
        <v>0.11799999999999999</v>
      </c>
      <c r="I485" s="77">
        <v>0</v>
      </c>
      <c r="J485" s="77">
        <v>0</v>
      </c>
      <c r="K485" s="77"/>
      <c r="L485" s="77">
        <v>0</v>
      </c>
      <c r="M485" s="77"/>
      <c r="N485" s="77">
        <v>2.7524340000000001E-2</v>
      </c>
      <c r="O485" s="77"/>
      <c r="P485" s="77">
        <v>0</v>
      </c>
      <c r="Q485" s="77"/>
      <c r="R485" s="77">
        <v>0</v>
      </c>
      <c r="S485" s="77"/>
      <c r="T485" s="77">
        <v>0</v>
      </c>
      <c r="U485" s="77"/>
      <c r="V485" s="77">
        <v>0</v>
      </c>
      <c r="W485" s="77"/>
      <c r="X485" s="77">
        <v>0</v>
      </c>
      <c r="Y485" s="77"/>
      <c r="Z485" s="77">
        <v>2.7524340000000001E-2</v>
      </c>
      <c r="AA485" s="77"/>
      <c r="AB485" s="77">
        <v>0</v>
      </c>
      <c r="AC485" s="77"/>
      <c r="AD485" s="77">
        <v>0</v>
      </c>
      <c r="AE485" s="77">
        <v>0</v>
      </c>
      <c r="AF485" s="77">
        <v>0</v>
      </c>
      <c r="AG485" s="77">
        <v>0</v>
      </c>
      <c r="AH485" s="77">
        <v>2.7524340000000001E-2</v>
      </c>
      <c r="AI485" s="127"/>
      <c r="AJ485" s="106" t="s">
        <v>1399</v>
      </c>
      <c r="AK485" s="84" t="s">
        <v>219</v>
      </c>
    </row>
    <row r="486" spans="1:37" ht="20.100000000000001" customHeight="1" x14ac:dyDescent="0.25">
      <c r="A486" s="27" t="s">
        <v>120</v>
      </c>
      <c r="B486" s="74" t="s">
        <v>1120</v>
      </c>
      <c r="C486" s="82" t="s">
        <v>378</v>
      </c>
      <c r="D486" s="76" t="s">
        <v>35</v>
      </c>
      <c r="E486" s="41">
        <v>4020202583</v>
      </c>
      <c r="F486" s="77">
        <v>0</v>
      </c>
      <c r="G486" s="77">
        <v>0</v>
      </c>
      <c r="H486" s="77">
        <v>7.4999999999999997E-2</v>
      </c>
      <c r="I486" s="77">
        <v>0</v>
      </c>
      <c r="J486" s="77">
        <v>0</v>
      </c>
      <c r="K486" s="77"/>
      <c r="L486" s="77">
        <v>0</v>
      </c>
      <c r="M486" s="77"/>
      <c r="N486" s="77">
        <v>2.1585430000000003E-2</v>
      </c>
      <c r="O486" s="77"/>
      <c r="P486" s="77">
        <v>0</v>
      </c>
      <c r="Q486" s="77"/>
      <c r="R486" s="77">
        <v>3.4534800000000001E-3</v>
      </c>
      <c r="S486" s="77"/>
      <c r="T486" s="77">
        <v>0</v>
      </c>
      <c r="U486" s="77"/>
      <c r="V486" s="77">
        <v>0</v>
      </c>
      <c r="W486" s="77"/>
      <c r="X486" s="77">
        <v>0</v>
      </c>
      <c r="Y486" s="77"/>
      <c r="Z486" s="77">
        <v>2.7524340000000001E-2</v>
      </c>
      <c r="AA486" s="77"/>
      <c r="AB486" s="77">
        <v>0</v>
      </c>
      <c r="AC486" s="77"/>
      <c r="AD486" s="77">
        <v>-9.3923899999999987E-3</v>
      </c>
      <c r="AE486" s="77">
        <v>0</v>
      </c>
      <c r="AF486" s="77">
        <v>0</v>
      </c>
      <c r="AG486" s="77">
        <v>0</v>
      </c>
      <c r="AH486" s="77">
        <v>2.1585430000000003E-2</v>
      </c>
      <c r="AI486" s="127"/>
      <c r="AJ486" s="106" t="s">
        <v>1399</v>
      </c>
      <c r="AK486" s="84" t="s">
        <v>219</v>
      </c>
    </row>
    <row r="487" spans="1:37" ht="20.100000000000001" customHeight="1" x14ac:dyDescent="0.25">
      <c r="A487" s="27" t="s">
        <v>120</v>
      </c>
      <c r="B487" s="74" t="s">
        <v>1120</v>
      </c>
      <c r="C487" s="82" t="s">
        <v>379</v>
      </c>
      <c r="D487" s="76" t="s">
        <v>35</v>
      </c>
      <c r="E487" s="41">
        <v>4020202694</v>
      </c>
      <c r="F487" s="77">
        <v>0</v>
      </c>
      <c r="G487" s="77">
        <v>0</v>
      </c>
      <c r="H487" s="77">
        <v>2.1999999999999999E-2</v>
      </c>
      <c r="I487" s="77">
        <v>0</v>
      </c>
      <c r="J487" s="77">
        <v>0</v>
      </c>
      <c r="K487" s="77"/>
      <c r="L487" s="77">
        <v>0</v>
      </c>
      <c r="M487" s="77"/>
      <c r="N487" s="77">
        <v>1.2325879999999999E-2</v>
      </c>
      <c r="O487" s="77"/>
      <c r="P487" s="77">
        <v>0</v>
      </c>
      <c r="Q487" s="77"/>
      <c r="R487" s="77">
        <v>1.2325879999999999E-2</v>
      </c>
      <c r="S487" s="77"/>
      <c r="T487" s="77">
        <v>0</v>
      </c>
      <c r="U487" s="77"/>
      <c r="V487" s="77">
        <v>0</v>
      </c>
      <c r="W487" s="77"/>
      <c r="X487" s="77">
        <v>0</v>
      </c>
      <c r="Y487" s="77"/>
      <c r="Z487" s="77">
        <v>0</v>
      </c>
      <c r="AA487" s="77"/>
      <c r="AB487" s="77">
        <v>0</v>
      </c>
      <c r="AC487" s="77"/>
      <c r="AD487" s="77">
        <v>0</v>
      </c>
      <c r="AE487" s="77">
        <v>0</v>
      </c>
      <c r="AF487" s="77">
        <v>0</v>
      </c>
      <c r="AG487" s="77">
        <v>0</v>
      </c>
      <c r="AH487" s="77">
        <v>1.2325879999999999E-2</v>
      </c>
      <c r="AI487" s="127"/>
      <c r="AJ487" s="106" t="s">
        <v>1399</v>
      </c>
      <c r="AK487" s="84" t="s">
        <v>219</v>
      </c>
    </row>
    <row r="488" spans="1:37" ht="20.100000000000001" customHeight="1" x14ac:dyDescent="0.25">
      <c r="A488" s="27" t="s">
        <v>120</v>
      </c>
      <c r="B488" s="74" t="s">
        <v>1120</v>
      </c>
      <c r="C488" s="82" t="s">
        <v>383</v>
      </c>
      <c r="D488" s="76" t="s">
        <v>35</v>
      </c>
      <c r="E488" s="41">
        <v>4020202726</v>
      </c>
      <c r="F488" s="77">
        <v>0</v>
      </c>
      <c r="G488" s="77">
        <v>0</v>
      </c>
      <c r="H488" s="77">
        <v>0</v>
      </c>
      <c r="I488" s="77">
        <v>0</v>
      </c>
      <c r="J488" s="77">
        <v>0</v>
      </c>
      <c r="K488" s="77"/>
      <c r="L488" s="77">
        <v>0</v>
      </c>
      <c r="M488" s="77"/>
      <c r="N488" s="77">
        <v>2.1224730000000001E-2</v>
      </c>
      <c r="O488" s="77"/>
      <c r="P488" s="77">
        <v>0</v>
      </c>
      <c r="Q488" s="77"/>
      <c r="R488" s="77">
        <v>9.7729900000000005E-3</v>
      </c>
      <c r="S488" s="77"/>
      <c r="T488" s="77">
        <v>0</v>
      </c>
      <c r="U488" s="77"/>
      <c r="V488" s="77">
        <v>1.145174E-2</v>
      </c>
      <c r="W488" s="77"/>
      <c r="X488" s="77">
        <v>0</v>
      </c>
      <c r="Y488" s="77"/>
      <c r="Z488" s="77">
        <v>0</v>
      </c>
      <c r="AA488" s="77"/>
      <c r="AB488" s="77">
        <v>0</v>
      </c>
      <c r="AC488" s="77"/>
      <c r="AD488" s="77">
        <v>0</v>
      </c>
      <c r="AE488" s="77">
        <v>0</v>
      </c>
      <c r="AF488" s="77">
        <v>0</v>
      </c>
      <c r="AG488" s="77">
        <v>0</v>
      </c>
      <c r="AH488" s="77">
        <v>2.1224730000000001E-2</v>
      </c>
      <c r="AI488" s="127"/>
      <c r="AJ488" s="106" t="s">
        <v>1399</v>
      </c>
      <c r="AK488" s="84" t="s">
        <v>219</v>
      </c>
    </row>
    <row r="489" spans="1:37" ht="20.100000000000001" customHeight="1" x14ac:dyDescent="0.25">
      <c r="A489" s="27" t="s">
        <v>120</v>
      </c>
      <c r="B489" s="74" t="s">
        <v>1120</v>
      </c>
      <c r="C489" s="82" t="s">
        <v>358</v>
      </c>
      <c r="D489" s="76" t="s">
        <v>35</v>
      </c>
      <c r="E489" s="41">
        <v>4020102398</v>
      </c>
      <c r="F489" s="77">
        <v>0</v>
      </c>
      <c r="G489" s="77">
        <v>0</v>
      </c>
      <c r="H489" s="77">
        <v>5.7000000000000002E-2</v>
      </c>
      <c r="I489" s="77">
        <v>0</v>
      </c>
      <c r="J489" s="77">
        <v>0</v>
      </c>
      <c r="K489" s="77"/>
      <c r="L489" s="77">
        <v>0</v>
      </c>
      <c r="M489" s="77"/>
      <c r="N489" s="77">
        <v>1.145174E-2</v>
      </c>
      <c r="O489" s="77"/>
      <c r="P489" s="77">
        <v>0</v>
      </c>
      <c r="Q489" s="77"/>
      <c r="R489" s="77">
        <v>1.145174E-2</v>
      </c>
      <c r="S489" s="77"/>
      <c r="T489" s="77">
        <v>0</v>
      </c>
      <c r="U489" s="77"/>
      <c r="V489" s="77">
        <v>0</v>
      </c>
      <c r="W489" s="77"/>
      <c r="X489" s="77">
        <v>0</v>
      </c>
      <c r="Y489" s="77"/>
      <c r="Z489" s="77">
        <v>0</v>
      </c>
      <c r="AA489" s="77"/>
      <c r="AB489" s="77">
        <v>0</v>
      </c>
      <c r="AC489" s="77"/>
      <c r="AD489" s="77">
        <v>0</v>
      </c>
      <c r="AE489" s="77">
        <v>0</v>
      </c>
      <c r="AF489" s="77">
        <v>0</v>
      </c>
      <c r="AG489" s="77">
        <v>0</v>
      </c>
      <c r="AH489" s="77">
        <v>1.145174E-2</v>
      </c>
      <c r="AI489" s="127"/>
      <c r="AJ489" s="106" t="s">
        <v>1399</v>
      </c>
      <c r="AK489" s="84" t="s">
        <v>219</v>
      </c>
    </row>
    <row r="490" spans="1:37" ht="20.100000000000001" customHeight="1" x14ac:dyDescent="0.25">
      <c r="A490" s="27" t="s">
        <v>120</v>
      </c>
      <c r="B490" s="74" t="s">
        <v>1120</v>
      </c>
      <c r="C490" s="82" t="s">
        <v>324</v>
      </c>
      <c r="D490" s="76" t="s">
        <v>35</v>
      </c>
      <c r="E490" s="41">
        <v>4020201434</v>
      </c>
      <c r="F490" s="77">
        <v>0</v>
      </c>
      <c r="G490" s="77">
        <v>0</v>
      </c>
      <c r="H490" s="77">
        <v>1.2410000000000001</v>
      </c>
      <c r="I490" s="77">
        <v>0</v>
      </c>
      <c r="J490" s="77">
        <v>0</v>
      </c>
      <c r="K490" s="77"/>
      <c r="L490" s="77">
        <v>0</v>
      </c>
      <c r="M490" s="77"/>
      <c r="N490" s="77">
        <v>0</v>
      </c>
      <c r="O490" s="77"/>
      <c r="P490" s="77">
        <v>0</v>
      </c>
      <c r="Q490" s="77"/>
      <c r="R490" s="77">
        <v>0</v>
      </c>
      <c r="S490" s="77"/>
      <c r="T490" s="77">
        <v>0</v>
      </c>
      <c r="U490" s="77"/>
      <c r="V490" s="77">
        <v>0</v>
      </c>
      <c r="W490" s="77"/>
      <c r="X490" s="77">
        <v>0</v>
      </c>
      <c r="Y490" s="77"/>
      <c r="Z490" s="77">
        <v>0</v>
      </c>
      <c r="AA490" s="77"/>
      <c r="AB490" s="77">
        <v>0</v>
      </c>
      <c r="AC490" s="77"/>
      <c r="AD490" s="77">
        <v>0</v>
      </c>
      <c r="AE490" s="77">
        <v>0</v>
      </c>
      <c r="AF490" s="77">
        <v>0</v>
      </c>
      <c r="AG490" s="77">
        <v>0</v>
      </c>
      <c r="AH490" s="77">
        <v>0</v>
      </c>
      <c r="AI490" s="127"/>
      <c r="AJ490" s="106" t="s">
        <v>1399</v>
      </c>
      <c r="AK490" s="84">
        <v>0</v>
      </c>
    </row>
    <row r="491" spans="1:37" ht="20.100000000000001" customHeight="1" x14ac:dyDescent="0.25">
      <c r="A491" s="27" t="s">
        <v>120</v>
      </c>
      <c r="B491" s="74" t="s">
        <v>1120</v>
      </c>
      <c r="C491" s="82" t="s">
        <v>1213</v>
      </c>
      <c r="D491" s="76" t="s">
        <v>35</v>
      </c>
      <c r="E491" s="41">
        <v>4020201296</v>
      </c>
      <c r="F491" s="77">
        <v>0</v>
      </c>
      <c r="G491" s="77">
        <v>0</v>
      </c>
      <c r="H491" s="77">
        <v>2.7E-2</v>
      </c>
      <c r="I491" s="77">
        <v>0</v>
      </c>
      <c r="J491" s="77">
        <v>0</v>
      </c>
      <c r="K491" s="77"/>
      <c r="L491" s="77">
        <v>0</v>
      </c>
      <c r="M491" s="77"/>
      <c r="N491" s="77">
        <v>0</v>
      </c>
      <c r="O491" s="77"/>
      <c r="P491" s="77">
        <v>0</v>
      </c>
      <c r="Q491" s="77"/>
      <c r="R491" s="77">
        <v>0</v>
      </c>
      <c r="S491" s="77"/>
      <c r="T491" s="77">
        <v>0</v>
      </c>
      <c r="U491" s="77"/>
      <c r="V491" s="77">
        <v>0</v>
      </c>
      <c r="W491" s="77"/>
      <c r="X491" s="77">
        <v>0</v>
      </c>
      <c r="Y491" s="77"/>
      <c r="Z491" s="77">
        <v>0</v>
      </c>
      <c r="AA491" s="77"/>
      <c r="AB491" s="77">
        <v>0</v>
      </c>
      <c r="AC491" s="77"/>
      <c r="AD491" s="77">
        <v>0</v>
      </c>
      <c r="AE491" s="77">
        <v>0</v>
      </c>
      <c r="AF491" s="77">
        <v>0</v>
      </c>
      <c r="AG491" s="77">
        <v>0</v>
      </c>
      <c r="AH491" s="77">
        <v>0</v>
      </c>
      <c r="AI491" s="127"/>
      <c r="AJ491" s="106" t="s">
        <v>1399</v>
      </c>
      <c r="AK491" s="84">
        <v>0</v>
      </c>
    </row>
    <row r="492" spans="1:37" ht="20.100000000000001" customHeight="1" x14ac:dyDescent="0.25">
      <c r="A492" s="27" t="s">
        <v>120</v>
      </c>
      <c r="B492" s="74" t="s">
        <v>1120</v>
      </c>
      <c r="C492" s="82" t="s">
        <v>682</v>
      </c>
      <c r="D492" s="76" t="s">
        <v>35</v>
      </c>
      <c r="E492" s="41">
        <v>4020004924</v>
      </c>
      <c r="F492" s="77">
        <v>0</v>
      </c>
      <c r="G492" s="77">
        <v>0</v>
      </c>
      <c r="H492" s="77">
        <v>0</v>
      </c>
      <c r="I492" s="77">
        <v>0</v>
      </c>
      <c r="J492" s="77">
        <v>0</v>
      </c>
      <c r="K492" s="77"/>
      <c r="L492" s="77">
        <v>0</v>
      </c>
      <c r="M492" s="77"/>
      <c r="N492" s="77">
        <v>1.2645950000000001E-2</v>
      </c>
      <c r="O492" s="77"/>
      <c r="P492" s="77">
        <v>0</v>
      </c>
      <c r="Q492" s="77"/>
      <c r="R492" s="77">
        <v>0</v>
      </c>
      <c r="S492" s="77"/>
      <c r="T492" s="77">
        <v>0</v>
      </c>
      <c r="U492" s="77"/>
      <c r="V492" s="77">
        <v>1.2645950000000001E-2</v>
      </c>
      <c r="W492" s="77"/>
      <c r="X492" s="77">
        <v>0</v>
      </c>
      <c r="Y492" s="77"/>
      <c r="Z492" s="77">
        <v>0</v>
      </c>
      <c r="AA492" s="77"/>
      <c r="AB492" s="77">
        <v>0</v>
      </c>
      <c r="AC492" s="77"/>
      <c r="AD492" s="77">
        <v>0</v>
      </c>
      <c r="AE492" s="77">
        <v>0</v>
      </c>
      <c r="AF492" s="77">
        <v>0</v>
      </c>
      <c r="AG492" s="77">
        <v>0</v>
      </c>
      <c r="AH492" s="77">
        <v>1.2645950000000001E-2</v>
      </c>
      <c r="AI492" s="127"/>
      <c r="AJ492" s="106" t="s">
        <v>1399</v>
      </c>
      <c r="AK492" s="84" t="s">
        <v>219</v>
      </c>
    </row>
    <row r="493" spans="1:37" ht="20.100000000000001" customHeight="1" x14ac:dyDescent="0.25">
      <c r="A493" s="27" t="s">
        <v>120</v>
      </c>
      <c r="B493" s="74" t="s">
        <v>1120</v>
      </c>
      <c r="C493" s="82" t="s">
        <v>357</v>
      </c>
      <c r="D493" s="76" t="s">
        <v>35</v>
      </c>
      <c r="E493" s="41">
        <v>4020201381</v>
      </c>
      <c r="F493" s="77">
        <v>0</v>
      </c>
      <c r="G493" s="77">
        <v>0</v>
      </c>
      <c r="H493" s="77">
        <v>0.58899999999999997</v>
      </c>
      <c r="I493" s="77">
        <v>0</v>
      </c>
      <c r="J493" s="77">
        <v>0</v>
      </c>
      <c r="K493" s="77"/>
      <c r="L493" s="77">
        <v>0</v>
      </c>
      <c r="M493" s="77"/>
      <c r="N493" s="77">
        <v>3.3644109999999998E-2</v>
      </c>
      <c r="O493" s="77"/>
      <c r="P493" s="77">
        <v>0</v>
      </c>
      <c r="Q493" s="77"/>
      <c r="R493" s="77">
        <v>3.3644109999999998E-2</v>
      </c>
      <c r="S493" s="77"/>
      <c r="T493" s="77">
        <v>0</v>
      </c>
      <c r="U493" s="77"/>
      <c r="V493" s="77">
        <v>0</v>
      </c>
      <c r="W493" s="77"/>
      <c r="X493" s="77">
        <v>0</v>
      </c>
      <c r="Y493" s="77"/>
      <c r="Z493" s="77">
        <v>0</v>
      </c>
      <c r="AA493" s="77"/>
      <c r="AB493" s="77">
        <v>0</v>
      </c>
      <c r="AC493" s="77"/>
      <c r="AD493" s="77">
        <v>0</v>
      </c>
      <c r="AE493" s="77">
        <v>0</v>
      </c>
      <c r="AF493" s="77">
        <v>0</v>
      </c>
      <c r="AG493" s="77">
        <v>0</v>
      </c>
      <c r="AH493" s="77">
        <v>3.3644109999999998E-2</v>
      </c>
      <c r="AI493" s="127"/>
      <c r="AJ493" s="106" t="s">
        <v>1399</v>
      </c>
      <c r="AK493" s="84" t="s">
        <v>219</v>
      </c>
    </row>
    <row r="494" spans="1:37" ht="20.100000000000001" customHeight="1" x14ac:dyDescent="0.25">
      <c r="A494" s="27" t="s">
        <v>120</v>
      </c>
      <c r="B494" s="74" t="s">
        <v>1120</v>
      </c>
      <c r="C494" s="82" t="s">
        <v>309</v>
      </c>
      <c r="D494" s="76" t="s">
        <v>35</v>
      </c>
      <c r="E494" s="41">
        <v>4010200511</v>
      </c>
      <c r="F494" s="77">
        <v>0</v>
      </c>
      <c r="G494" s="77">
        <v>0</v>
      </c>
      <c r="H494" s="77">
        <v>0.94600000000000006</v>
      </c>
      <c r="I494" s="77">
        <v>0</v>
      </c>
      <c r="J494" s="77">
        <v>0</v>
      </c>
      <c r="K494" s="77"/>
      <c r="L494" s="77">
        <v>0</v>
      </c>
      <c r="M494" s="77"/>
      <c r="N494" s="77">
        <v>0</v>
      </c>
      <c r="O494" s="77"/>
      <c r="P494" s="77">
        <v>0</v>
      </c>
      <c r="Q494" s="77"/>
      <c r="R494" s="77">
        <v>0</v>
      </c>
      <c r="S494" s="77"/>
      <c r="T494" s="77">
        <v>0</v>
      </c>
      <c r="U494" s="77"/>
      <c r="V494" s="77">
        <v>0</v>
      </c>
      <c r="W494" s="77"/>
      <c r="X494" s="77">
        <v>0</v>
      </c>
      <c r="Y494" s="77"/>
      <c r="Z494" s="77">
        <v>0</v>
      </c>
      <c r="AA494" s="77"/>
      <c r="AB494" s="77">
        <v>0</v>
      </c>
      <c r="AC494" s="77"/>
      <c r="AD494" s="77">
        <v>0</v>
      </c>
      <c r="AE494" s="77">
        <v>0</v>
      </c>
      <c r="AF494" s="77">
        <v>0</v>
      </c>
      <c r="AG494" s="77">
        <v>0</v>
      </c>
      <c r="AH494" s="77">
        <v>0</v>
      </c>
      <c r="AI494" s="127"/>
      <c r="AJ494" s="106" t="s">
        <v>1399</v>
      </c>
      <c r="AK494" s="84">
        <v>0</v>
      </c>
    </row>
    <row r="495" spans="1:37" ht="20.100000000000001" customHeight="1" x14ac:dyDescent="0.25">
      <c r="A495" s="27" t="s">
        <v>120</v>
      </c>
      <c r="B495" s="74" t="s">
        <v>1120</v>
      </c>
      <c r="C495" s="82" t="s">
        <v>398</v>
      </c>
      <c r="D495" s="76" t="s">
        <v>35</v>
      </c>
      <c r="E495" s="41">
        <v>4020202454</v>
      </c>
      <c r="F495" s="77">
        <v>0</v>
      </c>
      <c r="G495" s="77">
        <v>0</v>
      </c>
      <c r="H495" s="77">
        <v>0.19800000000000001</v>
      </c>
      <c r="I495" s="77">
        <v>0</v>
      </c>
      <c r="J495" s="77">
        <v>0</v>
      </c>
      <c r="K495" s="77"/>
      <c r="L495" s="77">
        <v>0</v>
      </c>
      <c r="M495" s="77"/>
      <c r="N495" s="77">
        <v>0</v>
      </c>
      <c r="O495" s="77"/>
      <c r="P495" s="77">
        <v>0</v>
      </c>
      <c r="Q495" s="77"/>
      <c r="R495" s="77">
        <v>0</v>
      </c>
      <c r="S495" s="77"/>
      <c r="T495" s="77">
        <v>0</v>
      </c>
      <c r="U495" s="77"/>
      <c r="V495" s="77">
        <v>0</v>
      </c>
      <c r="W495" s="77"/>
      <c r="X495" s="77">
        <v>0</v>
      </c>
      <c r="Y495" s="77"/>
      <c r="Z495" s="77">
        <v>0</v>
      </c>
      <c r="AA495" s="77"/>
      <c r="AB495" s="77">
        <v>0</v>
      </c>
      <c r="AC495" s="77"/>
      <c r="AD495" s="77">
        <v>0</v>
      </c>
      <c r="AE495" s="77">
        <v>0</v>
      </c>
      <c r="AF495" s="77">
        <v>0</v>
      </c>
      <c r="AG495" s="77">
        <v>0</v>
      </c>
      <c r="AH495" s="77">
        <v>0</v>
      </c>
      <c r="AI495" s="127"/>
      <c r="AJ495" s="106" t="s">
        <v>1399</v>
      </c>
      <c r="AK495" s="84">
        <v>0</v>
      </c>
    </row>
    <row r="496" spans="1:37" ht="20.100000000000001" customHeight="1" x14ac:dyDescent="0.25">
      <c r="A496" s="27" t="s">
        <v>120</v>
      </c>
      <c r="B496" s="74" t="s">
        <v>1120</v>
      </c>
      <c r="C496" s="82" t="s">
        <v>399</v>
      </c>
      <c r="D496" s="76" t="s">
        <v>35</v>
      </c>
      <c r="E496" s="41">
        <v>4020202551</v>
      </c>
      <c r="F496" s="77">
        <v>0</v>
      </c>
      <c r="G496" s="77">
        <v>0</v>
      </c>
      <c r="H496" s="77">
        <v>0.11799999999999999</v>
      </c>
      <c r="I496" s="77">
        <v>0</v>
      </c>
      <c r="J496" s="77">
        <v>0</v>
      </c>
      <c r="K496" s="77"/>
      <c r="L496" s="77">
        <v>0</v>
      </c>
      <c r="M496" s="77"/>
      <c r="N496" s="77">
        <v>0</v>
      </c>
      <c r="O496" s="77"/>
      <c r="P496" s="77">
        <v>0</v>
      </c>
      <c r="Q496" s="77"/>
      <c r="R496" s="77">
        <v>0</v>
      </c>
      <c r="S496" s="77"/>
      <c r="T496" s="77">
        <v>0</v>
      </c>
      <c r="U496" s="77"/>
      <c r="V496" s="77">
        <v>0</v>
      </c>
      <c r="W496" s="77"/>
      <c r="X496" s="77">
        <v>0</v>
      </c>
      <c r="Y496" s="77"/>
      <c r="Z496" s="77">
        <v>0</v>
      </c>
      <c r="AA496" s="77"/>
      <c r="AB496" s="77">
        <v>0</v>
      </c>
      <c r="AC496" s="77"/>
      <c r="AD496" s="77">
        <v>0</v>
      </c>
      <c r="AE496" s="77">
        <v>0</v>
      </c>
      <c r="AF496" s="77">
        <v>0</v>
      </c>
      <c r="AG496" s="77">
        <v>0</v>
      </c>
      <c r="AH496" s="77">
        <v>0</v>
      </c>
      <c r="AI496" s="127"/>
      <c r="AJ496" s="106" t="s">
        <v>1399</v>
      </c>
      <c r="AK496" s="84">
        <v>0</v>
      </c>
    </row>
    <row r="497" spans="1:37" ht="20.100000000000001" customHeight="1" x14ac:dyDescent="0.25">
      <c r="A497" s="27" t="s">
        <v>120</v>
      </c>
      <c r="B497" s="74" t="s">
        <v>1120</v>
      </c>
      <c r="C497" s="82" t="s">
        <v>400</v>
      </c>
      <c r="D497" s="76" t="s">
        <v>35</v>
      </c>
      <c r="E497" s="41">
        <v>4020202455</v>
      </c>
      <c r="F497" s="77">
        <v>0</v>
      </c>
      <c r="G497" s="77">
        <v>0</v>
      </c>
      <c r="H497" s="77">
        <v>0.20699999999999999</v>
      </c>
      <c r="I497" s="77">
        <v>0</v>
      </c>
      <c r="J497" s="77">
        <v>0</v>
      </c>
      <c r="K497" s="77"/>
      <c r="L497" s="77">
        <v>0</v>
      </c>
      <c r="M497" s="77"/>
      <c r="N497" s="77">
        <v>0</v>
      </c>
      <c r="O497" s="77"/>
      <c r="P497" s="77">
        <v>0</v>
      </c>
      <c r="Q497" s="77"/>
      <c r="R497" s="77">
        <v>0</v>
      </c>
      <c r="S497" s="77"/>
      <c r="T497" s="77">
        <v>0</v>
      </c>
      <c r="U497" s="77"/>
      <c r="V497" s="77">
        <v>0</v>
      </c>
      <c r="W497" s="77"/>
      <c r="X497" s="77">
        <v>0</v>
      </c>
      <c r="Y497" s="77"/>
      <c r="Z497" s="77">
        <v>0</v>
      </c>
      <c r="AA497" s="77"/>
      <c r="AB497" s="77">
        <v>0</v>
      </c>
      <c r="AC497" s="77"/>
      <c r="AD497" s="77">
        <v>0</v>
      </c>
      <c r="AE497" s="77">
        <v>0</v>
      </c>
      <c r="AF497" s="77">
        <v>0</v>
      </c>
      <c r="AG497" s="77">
        <v>0</v>
      </c>
      <c r="AH497" s="77">
        <v>0</v>
      </c>
      <c r="AI497" s="127"/>
      <c r="AJ497" s="106" t="s">
        <v>1399</v>
      </c>
      <c r="AK497" s="84">
        <v>0</v>
      </c>
    </row>
    <row r="498" spans="1:37" ht="20.100000000000001" customHeight="1" x14ac:dyDescent="0.25">
      <c r="A498" s="27" t="s">
        <v>123</v>
      </c>
      <c r="B498" s="74" t="s">
        <v>1120</v>
      </c>
      <c r="C498" s="82" t="s">
        <v>1214</v>
      </c>
      <c r="D498" s="76" t="s">
        <v>35</v>
      </c>
      <c r="E498" s="41">
        <v>4020200008</v>
      </c>
      <c r="F498" s="77">
        <v>0</v>
      </c>
      <c r="G498" s="77">
        <v>0</v>
      </c>
      <c r="H498" s="77">
        <v>90.646108364406814</v>
      </c>
      <c r="I498" s="77">
        <v>87.827346904675778</v>
      </c>
      <c r="J498" s="77">
        <v>627.34080358107121</v>
      </c>
      <c r="K498" s="77"/>
      <c r="L498" s="77">
        <v>99.931699274688214</v>
      </c>
      <c r="M498" s="77"/>
      <c r="N498" s="77">
        <v>82.235419779999972</v>
      </c>
      <c r="O498" s="77"/>
      <c r="P498" s="77">
        <v>14.688669000000001</v>
      </c>
      <c r="Q498" s="77"/>
      <c r="R498" s="77">
        <v>15.964916100000003</v>
      </c>
      <c r="S498" s="77"/>
      <c r="T498" s="77">
        <v>20.946731104688226</v>
      </c>
      <c r="U498" s="77"/>
      <c r="V498" s="77">
        <v>20.972293519999976</v>
      </c>
      <c r="W498" s="77"/>
      <c r="X498" s="77">
        <v>64.296299169999983</v>
      </c>
      <c r="Y498" s="77"/>
      <c r="Z498" s="77">
        <v>18.428011460000004</v>
      </c>
      <c r="AA498" s="77"/>
      <c r="AB498" s="77">
        <v>0</v>
      </c>
      <c r="AC498" s="77"/>
      <c r="AD498" s="77">
        <v>26.870198699999985</v>
      </c>
      <c r="AE498" s="77">
        <v>0</v>
      </c>
      <c r="AF498" s="77">
        <v>545.10538380107118</v>
      </c>
      <c r="AG498" s="77">
        <v>0</v>
      </c>
      <c r="AH498" s="77">
        <v>-17.696279494688241</v>
      </c>
      <c r="AI498" s="127"/>
      <c r="AJ498" s="106">
        <v>0.82291625557126347</v>
      </c>
      <c r="AK498" s="84" t="s">
        <v>692</v>
      </c>
    </row>
    <row r="499" spans="1:37" ht="20.100000000000001" customHeight="1" x14ac:dyDescent="0.25">
      <c r="A499" s="27" t="s">
        <v>120</v>
      </c>
      <c r="B499" s="74" t="s">
        <v>1120</v>
      </c>
      <c r="C499" s="82" t="s">
        <v>766</v>
      </c>
      <c r="D499" s="76" t="s">
        <v>35</v>
      </c>
      <c r="E499" s="41">
        <v>4020101596</v>
      </c>
      <c r="F499" s="77">
        <v>0</v>
      </c>
      <c r="G499" s="77">
        <v>0</v>
      </c>
      <c r="H499" s="77">
        <v>0</v>
      </c>
      <c r="I499" s="77">
        <v>0</v>
      </c>
      <c r="J499" s="77">
        <v>0</v>
      </c>
      <c r="K499" s="77"/>
      <c r="L499" s="77">
        <v>0</v>
      </c>
      <c r="M499" s="77"/>
      <c r="N499" s="77">
        <v>0.40748679000000004</v>
      </c>
      <c r="O499" s="77"/>
      <c r="P499" s="77">
        <v>0</v>
      </c>
      <c r="Q499" s="77"/>
      <c r="R499" s="77">
        <v>0</v>
      </c>
      <c r="S499" s="77"/>
      <c r="T499" s="77">
        <v>0</v>
      </c>
      <c r="U499" s="77"/>
      <c r="V499" s="77">
        <v>0</v>
      </c>
      <c r="W499" s="77"/>
      <c r="X499" s="77">
        <v>0</v>
      </c>
      <c r="Y499" s="77"/>
      <c r="Z499" s="77">
        <v>0.40748679000000004</v>
      </c>
      <c r="AA499" s="77"/>
      <c r="AB499" s="77">
        <v>0</v>
      </c>
      <c r="AC499" s="77"/>
      <c r="AD499" s="77">
        <v>0</v>
      </c>
      <c r="AE499" s="77">
        <v>0</v>
      </c>
      <c r="AF499" s="77">
        <v>0</v>
      </c>
      <c r="AG499" s="77">
        <v>0</v>
      </c>
      <c r="AH499" s="77">
        <v>0.40748679000000004</v>
      </c>
      <c r="AI499" s="127"/>
      <c r="AJ499" s="106" t="s">
        <v>1399</v>
      </c>
      <c r="AK499" s="84" t="s">
        <v>219</v>
      </c>
    </row>
    <row r="500" spans="1:37" ht="20.100000000000001" customHeight="1" x14ac:dyDescent="0.25">
      <c r="A500" s="27" t="s">
        <v>35</v>
      </c>
      <c r="B500" s="107" t="s">
        <v>964</v>
      </c>
      <c r="C500" s="122" t="s">
        <v>801</v>
      </c>
      <c r="D500" s="109" t="s">
        <v>35</v>
      </c>
      <c r="E500" s="104"/>
      <c r="F500" s="77">
        <v>0</v>
      </c>
      <c r="G500" s="77">
        <v>0</v>
      </c>
      <c r="H500" s="77">
        <v>14.013368550847456</v>
      </c>
      <c r="I500" s="77">
        <v>33.176289060121391</v>
      </c>
      <c r="J500" s="77">
        <v>294.00840839551847</v>
      </c>
      <c r="K500" s="77">
        <v>0</v>
      </c>
      <c r="L500" s="77">
        <v>13.314655998536232</v>
      </c>
      <c r="M500" s="77">
        <v>0</v>
      </c>
      <c r="N500" s="77">
        <v>11.518134410000002</v>
      </c>
      <c r="O500" s="77">
        <v>0</v>
      </c>
      <c r="P500" s="77">
        <v>0</v>
      </c>
      <c r="Q500" s="77">
        <v>0</v>
      </c>
      <c r="R500" s="77">
        <v>1.3323691500000001</v>
      </c>
      <c r="S500" s="77">
        <v>0</v>
      </c>
      <c r="T500" s="77">
        <v>13.314655998536232</v>
      </c>
      <c r="U500" s="77">
        <v>0</v>
      </c>
      <c r="V500" s="77">
        <v>2.308616380000001</v>
      </c>
      <c r="W500" s="77">
        <v>0</v>
      </c>
      <c r="X500" s="77">
        <v>0</v>
      </c>
      <c r="Y500" s="77">
        <v>0</v>
      </c>
      <c r="Z500" s="77">
        <v>4.2925401899999995</v>
      </c>
      <c r="AA500" s="77">
        <v>0</v>
      </c>
      <c r="AB500" s="77">
        <v>0</v>
      </c>
      <c r="AC500" s="77">
        <v>0</v>
      </c>
      <c r="AD500" s="77">
        <v>3.58460869</v>
      </c>
      <c r="AE500" s="77">
        <v>0</v>
      </c>
      <c r="AF500" s="77">
        <v>282.49642414551846</v>
      </c>
      <c r="AG500" s="77">
        <v>0</v>
      </c>
      <c r="AH500" s="77">
        <v>-1.7965215885362298</v>
      </c>
      <c r="AI500" s="128" t="s">
        <v>1399</v>
      </c>
      <c r="AJ500" s="128">
        <v>0.86507187352540438</v>
      </c>
      <c r="AK500" s="104"/>
    </row>
    <row r="501" spans="1:37" ht="20.100000000000001" customHeight="1" x14ac:dyDescent="0.25">
      <c r="A501" s="27" t="s">
        <v>120</v>
      </c>
      <c r="B501" s="74" t="s">
        <v>1121</v>
      </c>
      <c r="C501" s="82" t="s">
        <v>757</v>
      </c>
      <c r="D501" s="76" t="s">
        <v>35</v>
      </c>
      <c r="E501" s="41">
        <v>4020102423</v>
      </c>
      <c r="F501" s="77">
        <v>0</v>
      </c>
      <c r="G501" s="77">
        <v>0</v>
      </c>
      <c r="H501" s="77">
        <v>0</v>
      </c>
      <c r="I501" s="77">
        <v>0</v>
      </c>
      <c r="J501" s="77">
        <v>0</v>
      </c>
      <c r="K501" s="77"/>
      <c r="L501" s="77">
        <v>0</v>
      </c>
      <c r="M501" s="77"/>
      <c r="N501" s="77">
        <v>6.15016E-3</v>
      </c>
      <c r="O501" s="77"/>
      <c r="P501" s="77">
        <v>0</v>
      </c>
      <c r="Q501" s="77"/>
      <c r="R501" s="77">
        <v>0</v>
      </c>
      <c r="S501" s="77"/>
      <c r="T501" s="77">
        <v>0</v>
      </c>
      <c r="U501" s="77"/>
      <c r="V501" s="77">
        <v>0</v>
      </c>
      <c r="W501" s="77"/>
      <c r="X501" s="77">
        <v>0</v>
      </c>
      <c r="Y501" s="77"/>
      <c r="Z501" s="77">
        <v>6.15016E-3</v>
      </c>
      <c r="AA501" s="77"/>
      <c r="AB501" s="77">
        <v>0</v>
      </c>
      <c r="AC501" s="77"/>
      <c r="AD501" s="77">
        <v>0</v>
      </c>
      <c r="AE501" s="77">
        <v>0</v>
      </c>
      <c r="AF501" s="77">
        <v>0</v>
      </c>
      <c r="AG501" s="77">
        <v>0</v>
      </c>
      <c r="AH501" s="77">
        <v>6.15016E-3</v>
      </c>
      <c r="AI501" s="127"/>
      <c r="AJ501" s="106" t="s">
        <v>1399</v>
      </c>
      <c r="AK501" s="84" t="s">
        <v>219</v>
      </c>
    </row>
    <row r="502" spans="1:37" ht="20.100000000000001" customHeight="1" x14ac:dyDescent="0.25">
      <c r="A502" s="27" t="s">
        <v>123</v>
      </c>
      <c r="B502" s="74" t="s">
        <v>1121</v>
      </c>
      <c r="C502" s="82" t="s">
        <v>1191</v>
      </c>
      <c r="D502" s="76" t="s">
        <v>35</v>
      </c>
      <c r="E502" s="41">
        <v>4020200004</v>
      </c>
      <c r="F502" s="77">
        <v>0</v>
      </c>
      <c r="G502" s="77">
        <v>0</v>
      </c>
      <c r="H502" s="77">
        <v>14.013368550847456</v>
      </c>
      <c r="I502" s="77">
        <v>33.176289060121391</v>
      </c>
      <c r="J502" s="77">
        <v>294.00840839551847</v>
      </c>
      <c r="K502" s="77"/>
      <c r="L502" s="77">
        <v>13.314655998536232</v>
      </c>
      <c r="M502" s="77"/>
      <c r="N502" s="77">
        <v>11.511984250000001</v>
      </c>
      <c r="O502" s="77"/>
      <c r="P502" s="77">
        <v>0</v>
      </c>
      <c r="Q502" s="77"/>
      <c r="R502" s="77">
        <v>1.3323691500000001</v>
      </c>
      <c r="S502" s="77"/>
      <c r="T502" s="77">
        <v>13.314655998536232</v>
      </c>
      <c r="U502" s="77"/>
      <c r="V502" s="77">
        <v>2.308616380000001</v>
      </c>
      <c r="W502" s="77"/>
      <c r="X502" s="77">
        <v>0</v>
      </c>
      <c r="Y502" s="77"/>
      <c r="Z502" s="77">
        <v>4.2863900299999997</v>
      </c>
      <c r="AA502" s="77"/>
      <c r="AB502" s="77">
        <v>0</v>
      </c>
      <c r="AC502" s="77"/>
      <c r="AD502" s="77">
        <v>3.58460869</v>
      </c>
      <c r="AE502" s="77">
        <v>0</v>
      </c>
      <c r="AF502" s="77">
        <v>282.49642414551846</v>
      </c>
      <c r="AG502" s="77">
        <v>0</v>
      </c>
      <c r="AH502" s="77">
        <v>-1.8026717485362305</v>
      </c>
      <c r="AI502" s="127"/>
      <c r="AJ502" s="106">
        <v>0.86460996448316729</v>
      </c>
      <c r="AK502" s="84" t="s">
        <v>692</v>
      </c>
    </row>
    <row r="503" spans="1:37" ht="20.100000000000001" customHeight="1" x14ac:dyDescent="0.25">
      <c r="A503" s="27" t="s">
        <v>35</v>
      </c>
      <c r="B503" s="107" t="s">
        <v>965</v>
      </c>
      <c r="C503" s="122" t="s">
        <v>803</v>
      </c>
      <c r="D503" s="109" t="s">
        <v>35</v>
      </c>
      <c r="E503" s="104"/>
      <c r="F503" s="77">
        <v>309.3977859152543</v>
      </c>
      <c r="G503" s="77">
        <v>0</v>
      </c>
      <c r="H503" s="77">
        <v>98.892893720339003</v>
      </c>
      <c r="I503" s="77">
        <v>213.61056682396455</v>
      </c>
      <c r="J503" s="77">
        <v>1362.0419076548142</v>
      </c>
      <c r="K503" s="77">
        <v>0</v>
      </c>
      <c r="L503" s="77">
        <v>137.2411913742074</v>
      </c>
      <c r="M503" s="77">
        <v>0</v>
      </c>
      <c r="N503" s="77">
        <v>186.41559939999999</v>
      </c>
      <c r="O503" s="77">
        <v>0</v>
      </c>
      <c r="P503" s="77">
        <v>1.4636864200000002</v>
      </c>
      <c r="Q503" s="77">
        <v>0</v>
      </c>
      <c r="R503" s="77">
        <v>4.6022594300000002</v>
      </c>
      <c r="S503" s="77">
        <v>0</v>
      </c>
      <c r="T503" s="77">
        <v>35.768355829999997</v>
      </c>
      <c r="U503" s="77">
        <v>0</v>
      </c>
      <c r="V503" s="77">
        <v>56.697107179999989</v>
      </c>
      <c r="W503" s="77">
        <v>0</v>
      </c>
      <c r="X503" s="77">
        <v>7.9971254500000004</v>
      </c>
      <c r="Y503" s="77">
        <v>0</v>
      </c>
      <c r="Z503" s="77">
        <v>34.613976700000009</v>
      </c>
      <c r="AA503" s="77">
        <v>0</v>
      </c>
      <c r="AB503" s="77">
        <v>92.012023674207398</v>
      </c>
      <c r="AC503" s="77">
        <v>0</v>
      </c>
      <c r="AD503" s="77">
        <v>90.502256090000003</v>
      </c>
      <c r="AE503" s="77">
        <v>0</v>
      </c>
      <c r="AF503" s="77">
        <v>1257.2407489748143</v>
      </c>
      <c r="AG503" s="77">
        <v>0</v>
      </c>
      <c r="AH503" s="77">
        <v>49.174408025792587</v>
      </c>
      <c r="AI503" s="128" t="s">
        <v>1399</v>
      </c>
      <c r="AJ503" s="128">
        <v>1.3583064787867634</v>
      </c>
      <c r="AK503" s="104"/>
    </row>
    <row r="504" spans="1:37" ht="20.100000000000001" customHeight="1" x14ac:dyDescent="0.25">
      <c r="A504" s="27" t="s">
        <v>588</v>
      </c>
      <c r="B504" s="74" t="s">
        <v>1122</v>
      </c>
      <c r="C504" s="82" t="s">
        <v>132</v>
      </c>
      <c r="D504" s="76" t="s">
        <v>35</v>
      </c>
      <c r="E504" s="41">
        <v>4010200004</v>
      </c>
      <c r="F504" s="77">
        <v>185.28137966101696</v>
      </c>
      <c r="G504" s="77">
        <v>0</v>
      </c>
      <c r="H504" s="77">
        <v>7.02</v>
      </c>
      <c r="I504" s="77">
        <v>135.8186997225329</v>
      </c>
      <c r="J504" s="77">
        <v>856.2010830508475</v>
      </c>
      <c r="K504" s="77"/>
      <c r="L504" s="77">
        <v>16.000000000000004</v>
      </c>
      <c r="M504" s="77"/>
      <c r="N504" s="77">
        <v>10.28542987</v>
      </c>
      <c r="O504" s="77"/>
      <c r="P504" s="77">
        <v>1.37951354</v>
      </c>
      <c r="Q504" s="77"/>
      <c r="R504" s="77">
        <v>1.37951354</v>
      </c>
      <c r="S504" s="77"/>
      <c r="T504" s="77">
        <v>9.4554350000000009E-2</v>
      </c>
      <c r="U504" s="77"/>
      <c r="V504" s="77">
        <v>9.4554350000000009E-2</v>
      </c>
      <c r="W504" s="77"/>
      <c r="X504" s="77">
        <v>9.4554350000000009E-2</v>
      </c>
      <c r="Y504" s="77"/>
      <c r="Z504" s="77">
        <v>9.4554350000000009E-2</v>
      </c>
      <c r="AA504" s="77"/>
      <c r="AB504" s="77">
        <v>14.431377760000002</v>
      </c>
      <c r="AC504" s="77"/>
      <c r="AD504" s="77">
        <v>8.7168076299999999</v>
      </c>
      <c r="AE504" s="77">
        <v>0</v>
      </c>
      <c r="AF504" s="77">
        <v>845.91565318084747</v>
      </c>
      <c r="AG504" s="77">
        <v>0</v>
      </c>
      <c r="AH504" s="77">
        <v>-5.7145701300000038</v>
      </c>
      <c r="AI504" s="127"/>
      <c r="AJ504" s="106">
        <v>0.64283936687499987</v>
      </c>
      <c r="AK504" s="84" t="s">
        <v>692</v>
      </c>
    </row>
    <row r="505" spans="1:37" ht="20.100000000000001" customHeight="1" x14ac:dyDescent="0.25">
      <c r="A505" s="27" t="s">
        <v>116</v>
      </c>
      <c r="B505" s="74" t="s">
        <v>1122</v>
      </c>
      <c r="C505" s="82" t="s">
        <v>181</v>
      </c>
      <c r="D505" s="76" t="s">
        <v>35</v>
      </c>
      <c r="E505" s="41">
        <v>4010100129</v>
      </c>
      <c r="F505" s="77">
        <v>21.318644067796612</v>
      </c>
      <c r="G505" s="77">
        <v>0</v>
      </c>
      <c r="H505" s="77">
        <v>35.018281813559319</v>
      </c>
      <c r="I505" s="77">
        <v>0</v>
      </c>
      <c r="J505" s="77">
        <v>0</v>
      </c>
      <c r="K505" s="77"/>
      <c r="L505" s="77">
        <v>0</v>
      </c>
      <c r="M505" s="77"/>
      <c r="N505" s="77">
        <v>0</v>
      </c>
      <c r="O505" s="77"/>
      <c r="P505" s="77">
        <v>0</v>
      </c>
      <c r="Q505" s="77"/>
      <c r="R505" s="77">
        <v>0</v>
      </c>
      <c r="S505" s="77"/>
      <c r="T505" s="77">
        <v>0</v>
      </c>
      <c r="U505" s="77"/>
      <c r="V505" s="77">
        <v>0</v>
      </c>
      <c r="W505" s="77"/>
      <c r="X505" s="77">
        <v>0</v>
      </c>
      <c r="Y505" s="77"/>
      <c r="Z505" s="77">
        <v>0</v>
      </c>
      <c r="AA505" s="77"/>
      <c r="AB505" s="77">
        <v>0</v>
      </c>
      <c r="AC505" s="77"/>
      <c r="AD505" s="77">
        <v>0</v>
      </c>
      <c r="AE505" s="77">
        <v>0</v>
      </c>
      <c r="AF505" s="77">
        <v>0</v>
      </c>
      <c r="AG505" s="77">
        <v>0</v>
      </c>
      <c r="AH505" s="77">
        <v>0</v>
      </c>
      <c r="AI505" s="127"/>
      <c r="AJ505" s="106" t="s">
        <v>1399</v>
      </c>
      <c r="AK505" s="84">
        <v>0</v>
      </c>
    </row>
    <row r="506" spans="1:37" ht="20.100000000000001" customHeight="1" x14ac:dyDescent="0.25">
      <c r="A506" s="27" t="s">
        <v>121</v>
      </c>
      <c r="B506" s="74" t="s">
        <v>1122</v>
      </c>
      <c r="C506" s="82" t="s">
        <v>248</v>
      </c>
      <c r="D506" s="76" t="s">
        <v>35</v>
      </c>
      <c r="E506" s="41">
        <v>4010200283</v>
      </c>
      <c r="F506" s="77">
        <v>0.68707000000000007</v>
      </c>
      <c r="G506" s="77">
        <v>0</v>
      </c>
      <c r="H506" s="77">
        <v>3.359</v>
      </c>
      <c r="I506" s="77">
        <v>2.3248239448461397E-2</v>
      </c>
      <c r="J506" s="77">
        <v>0.13825727999999993</v>
      </c>
      <c r="K506" s="77"/>
      <c r="L506" s="77">
        <v>0.13825727999999993</v>
      </c>
      <c r="M506" s="77"/>
      <c r="N506" s="77">
        <v>8.4172880000000005E-2</v>
      </c>
      <c r="O506" s="77"/>
      <c r="P506" s="77">
        <v>8.4172880000000005E-2</v>
      </c>
      <c r="Q506" s="77"/>
      <c r="R506" s="77">
        <v>8.4172880000000005E-2</v>
      </c>
      <c r="S506" s="77"/>
      <c r="T506" s="77">
        <v>0</v>
      </c>
      <c r="U506" s="77"/>
      <c r="V506" s="77">
        <v>0</v>
      </c>
      <c r="W506" s="77"/>
      <c r="X506" s="77">
        <v>0</v>
      </c>
      <c r="Y506" s="77"/>
      <c r="Z506" s="77">
        <v>0</v>
      </c>
      <c r="AA506" s="77"/>
      <c r="AB506" s="77">
        <v>5.4084399999999921E-2</v>
      </c>
      <c r="AC506" s="77"/>
      <c r="AD506" s="77">
        <v>0</v>
      </c>
      <c r="AE506" s="77">
        <v>0</v>
      </c>
      <c r="AF506" s="77">
        <v>5.4084399999999921E-2</v>
      </c>
      <c r="AG506" s="77">
        <v>0</v>
      </c>
      <c r="AH506" s="77">
        <v>-5.4084399999999921E-2</v>
      </c>
      <c r="AI506" s="127"/>
      <c r="AJ506" s="106">
        <v>0.60881336592185276</v>
      </c>
      <c r="AK506" s="84" t="s">
        <v>1153</v>
      </c>
    </row>
    <row r="507" spans="1:37" ht="20.100000000000001" customHeight="1" x14ac:dyDescent="0.25">
      <c r="A507" s="27" t="s">
        <v>120</v>
      </c>
      <c r="B507" s="74" t="s">
        <v>1122</v>
      </c>
      <c r="C507" s="82" t="s">
        <v>392</v>
      </c>
      <c r="D507" s="76" t="s">
        <v>35</v>
      </c>
      <c r="E507" s="41">
        <v>4020102442</v>
      </c>
      <c r="F507" s="77">
        <v>0</v>
      </c>
      <c r="G507" s="77">
        <v>0</v>
      </c>
      <c r="H507" s="77">
        <v>0.94299999999999995</v>
      </c>
      <c r="I507" s="77">
        <v>0</v>
      </c>
      <c r="J507" s="77">
        <v>0</v>
      </c>
      <c r="K507" s="77"/>
      <c r="L507" s="77">
        <v>0</v>
      </c>
      <c r="M507" s="77"/>
      <c r="N507" s="77">
        <v>11.87330487</v>
      </c>
      <c r="O507" s="77"/>
      <c r="P507" s="77">
        <v>0</v>
      </c>
      <c r="Q507" s="77"/>
      <c r="R507" s="77">
        <v>0</v>
      </c>
      <c r="S507" s="77"/>
      <c r="T507" s="77">
        <v>0</v>
      </c>
      <c r="U507" s="77"/>
      <c r="V507" s="77">
        <v>0</v>
      </c>
      <c r="W507" s="77"/>
      <c r="X507" s="77">
        <v>0</v>
      </c>
      <c r="Y507" s="77"/>
      <c r="Z507" s="77">
        <v>6.2058754</v>
      </c>
      <c r="AA507" s="77"/>
      <c r="AB507" s="77">
        <v>0</v>
      </c>
      <c r="AC507" s="77"/>
      <c r="AD507" s="77">
        <v>5.6674294700000001</v>
      </c>
      <c r="AE507" s="77">
        <v>0</v>
      </c>
      <c r="AF507" s="77">
        <v>0</v>
      </c>
      <c r="AG507" s="77">
        <v>0</v>
      </c>
      <c r="AH507" s="77">
        <v>11.87330487</v>
      </c>
      <c r="AI507" s="127"/>
      <c r="AJ507" s="106" t="s">
        <v>1399</v>
      </c>
      <c r="AK507" s="84" t="s">
        <v>219</v>
      </c>
    </row>
    <row r="508" spans="1:37" ht="20.100000000000001" customHeight="1" x14ac:dyDescent="0.25">
      <c r="A508" s="27" t="s">
        <v>120</v>
      </c>
      <c r="B508" s="74" t="s">
        <v>1122</v>
      </c>
      <c r="C508" s="82" t="s">
        <v>275</v>
      </c>
      <c r="D508" s="76" t="s">
        <v>35</v>
      </c>
      <c r="E508" s="41">
        <v>4020201433</v>
      </c>
      <c r="F508" s="77">
        <v>0</v>
      </c>
      <c r="G508" s="77">
        <v>0</v>
      </c>
      <c r="H508" s="77">
        <v>1.075</v>
      </c>
      <c r="I508" s="77">
        <v>0</v>
      </c>
      <c r="J508" s="77">
        <v>0</v>
      </c>
      <c r="K508" s="77"/>
      <c r="L508" s="77">
        <v>0</v>
      </c>
      <c r="M508" s="77"/>
      <c r="N508" s="77">
        <v>0</v>
      </c>
      <c r="O508" s="77"/>
      <c r="P508" s="77">
        <v>0</v>
      </c>
      <c r="Q508" s="77"/>
      <c r="R508" s="77">
        <v>0</v>
      </c>
      <c r="S508" s="77"/>
      <c r="T508" s="77">
        <v>0</v>
      </c>
      <c r="U508" s="77"/>
      <c r="V508" s="77">
        <v>0</v>
      </c>
      <c r="W508" s="77"/>
      <c r="X508" s="77">
        <v>0</v>
      </c>
      <c r="Y508" s="77"/>
      <c r="Z508" s="77">
        <v>0</v>
      </c>
      <c r="AA508" s="77"/>
      <c r="AB508" s="77">
        <v>0</v>
      </c>
      <c r="AC508" s="77"/>
      <c r="AD508" s="77">
        <v>0</v>
      </c>
      <c r="AE508" s="77">
        <v>0</v>
      </c>
      <c r="AF508" s="77">
        <v>0</v>
      </c>
      <c r="AG508" s="77">
        <v>0</v>
      </c>
      <c r="AH508" s="77">
        <v>0</v>
      </c>
      <c r="AI508" s="127"/>
      <c r="AJ508" s="106" t="s">
        <v>1399</v>
      </c>
      <c r="AK508" s="84">
        <v>0</v>
      </c>
    </row>
    <row r="509" spans="1:37" ht="20.100000000000001" customHeight="1" x14ac:dyDescent="0.25">
      <c r="A509" s="27" t="s">
        <v>120</v>
      </c>
      <c r="B509" s="74" t="s">
        <v>1122</v>
      </c>
      <c r="C509" s="82" t="s">
        <v>276</v>
      </c>
      <c r="D509" s="76" t="s">
        <v>35</v>
      </c>
      <c r="E509" s="41">
        <v>4020201415</v>
      </c>
      <c r="F509" s="77">
        <v>0</v>
      </c>
      <c r="G509" s="77">
        <v>0</v>
      </c>
      <c r="H509" s="77">
        <v>0.34530200000000005</v>
      </c>
      <c r="I509" s="77">
        <v>0</v>
      </c>
      <c r="J509" s="77">
        <v>0</v>
      </c>
      <c r="K509" s="77"/>
      <c r="L509" s="77">
        <v>0</v>
      </c>
      <c r="M509" s="77"/>
      <c r="N509" s="77">
        <v>0</v>
      </c>
      <c r="O509" s="77"/>
      <c r="P509" s="77">
        <v>0</v>
      </c>
      <c r="Q509" s="77"/>
      <c r="R509" s="77">
        <v>0</v>
      </c>
      <c r="S509" s="77"/>
      <c r="T509" s="77">
        <v>0</v>
      </c>
      <c r="U509" s="77"/>
      <c r="V509" s="77">
        <v>0</v>
      </c>
      <c r="W509" s="77"/>
      <c r="X509" s="77">
        <v>0</v>
      </c>
      <c r="Y509" s="77"/>
      <c r="Z509" s="77">
        <v>0</v>
      </c>
      <c r="AA509" s="77"/>
      <c r="AB509" s="77">
        <v>0</v>
      </c>
      <c r="AC509" s="77"/>
      <c r="AD509" s="77">
        <v>0</v>
      </c>
      <c r="AE509" s="77">
        <v>0</v>
      </c>
      <c r="AF509" s="77">
        <v>0</v>
      </c>
      <c r="AG509" s="77">
        <v>0</v>
      </c>
      <c r="AH509" s="77">
        <v>0</v>
      </c>
      <c r="AI509" s="127"/>
      <c r="AJ509" s="106" t="s">
        <v>1399</v>
      </c>
      <c r="AK509" s="84">
        <v>0</v>
      </c>
    </row>
    <row r="510" spans="1:37" ht="20.100000000000001" customHeight="1" x14ac:dyDescent="0.25">
      <c r="A510" s="27" t="s">
        <v>120</v>
      </c>
      <c r="B510" s="74" t="s">
        <v>1122</v>
      </c>
      <c r="C510" s="82" t="s">
        <v>750</v>
      </c>
      <c r="D510" s="76" t="s">
        <v>35</v>
      </c>
      <c r="E510" s="41">
        <v>4020202523</v>
      </c>
      <c r="F510" s="77">
        <v>0</v>
      </c>
      <c r="G510" s="77">
        <v>0</v>
      </c>
      <c r="H510" s="77">
        <v>0</v>
      </c>
      <c r="I510" s="77">
        <v>0</v>
      </c>
      <c r="J510" s="77">
        <v>0</v>
      </c>
      <c r="K510" s="77"/>
      <c r="L510" s="77">
        <v>0</v>
      </c>
      <c r="M510" s="77"/>
      <c r="N510" s="77">
        <v>1.2659722900000001</v>
      </c>
      <c r="O510" s="77"/>
      <c r="P510" s="77">
        <v>0</v>
      </c>
      <c r="Q510" s="77"/>
      <c r="R510" s="77">
        <v>0</v>
      </c>
      <c r="S510" s="77"/>
      <c r="T510" s="77">
        <v>0</v>
      </c>
      <c r="U510" s="77"/>
      <c r="V510" s="77">
        <v>0</v>
      </c>
      <c r="W510" s="77"/>
      <c r="X510" s="77">
        <v>0</v>
      </c>
      <c r="Y510" s="77"/>
      <c r="Z510" s="77">
        <v>1.2659722900000001</v>
      </c>
      <c r="AA510" s="77"/>
      <c r="AB510" s="77">
        <v>0</v>
      </c>
      <c r="AC510" s="77"/>
      <c r="AD510" s="77">
        <v>0</v>
      </c>
      <c r="AE510" s="77">
        <v>0</v>
      </c>
      <c r="AF510" s="77">
        <v>0</v>
      </c>
      <c r="AG510" s="77">
        <v>0</v>
      </c>
      <c r="AH510" s="77">
        <v>1.2659722900000001</v>
      </c>
      <c r="AI510" s="127"/>
      <c r="AJ510" s="106" t="s">
        <v>1399</v>
      </c>
      <c r="AK510" s="84" t="s">
        <v>219</v>
      </c>
    </row>
    <row r="511" spans="1:37" ht="20.100000000000001" customHeight="1" x14ac:dyDescent="0.25">
      <c r="A511" s="27" t="s">
        <v>123</v>
      </c>
      <c r="B511" s="74" t="s">
        <v>1122</v>
      </c>
      <c r="C511" s="82" t="s">
        <v>266</v>
      </c>
      <c r="D511" s="76" t="s">
        <v>35</v>
      </c>
      <c r="E511" s="41">
        <v>4020201495</v>
      </c>
      <c r="F511" s="77">
        <v>0</v>
      </c>
      <c r="G511" s="77">
        <v>0</v>
      </c>
      <c r="H511" s="77">
        <v>1.0680000000000001</v>
      </c>
      <c r="I511" s="77">
        <v>0</v>
      </c>
      <c r="J511" s="77">
        <v>0</v>
      </c>
      <c r="K511" s="77"/>
      <c r="L511" s="77">
        <v>0</v>
      </c>
      <c r="M511" s="77"/>
      <c r="N511" s="77">
        <v>18.71278234</v>
      </c>
      <c r="O511" s="77"/>
      <c r="P511" s="77">
        <v>0</v>
      </c>
      <c r="Q511" s="77"/>
      <c r="R511" s="77">
        <v>1.2181360700000001</v>
      </c>
      <c r="S511" s="77"/>
      <c r="T511" s="77">
        <v>0</v>
      </c>
      <c r="U511" s="77"/>
      <c r="V511" s="77">
        <v>7.1351079999999997E-2</v>
      </c>
      <c r="W511" s="77"/>
      <c r="X511" s="77">
        <v>0</v>
      </c>
      <c r="Y511" s="77"/>
      <c r="Z511" s="77">
        <v>3.4660884899999997</v>
      </c>
      <c r="AA511" s="77"/>
      <c r="AB511" s="77">
        <v>0</v>
      </c>
      <c r="AC511" s="77"/>
      <c r="AD511" s="77">
        <v>13.9572067</v>
      </c>
      <c r="AE511" s="77">
        <v>0</v>
      </c>
      <c r="AF511" s="77">
        <v>0</v>
      </c>
      <c r="AG511" s="77">
        <v>0</v>
      </c>
      <c r="AH511" s="77">
        <v>18.71278234</v>
      </c>
      <c r="AI511" s="127"/>
      <c r="AJ511" s="106" t="s">
        <v>1399</v>
      </c>
      <c r="AK511" s="84" t="s">
        <v>219</v>
      </c>
    </row>
    <row r="512" spans="1:37" ht="20.100000000000001" customHeight="1" x14ac:dyDescent="0.25">
      <c r="A512" s="27" t="s">
        <v>123</v>
      </c>
      <c r="B512" s="74" t="s">
        <v>1122</v>
      </c>
      <c r="C512" s="82" t="s">
        <v>1179</v>
      </c>
      <c r="D512" s="76" t="s">
        <v>35</v>
      </c>
      <c r="E512" s="41">
        <v>4020201655</v>
      </c>
      <c r="F512" s="77">
        <v>0</v>
      </c>
      <c r="G512" s="77">
        <v>0</v>
      </c>
      <c r="H512" s="77">
        <v>0</v>
      </c>
      <c r="I512" s="77">
        <v>0</v>
      </c>
      <c r="J512" s="77">
        <v>0</v>
      </c>
      <c r="K512" s="77"/>
      <c r="L512" s="77">
        <v>0</v>
      </c>
      <c r="M512" s="77"/>
      <c r="N512" s="77">
        <v>1.2022751299999999</v>
      </c>
      <c r="O512" s="77"/>
      <c r="P512" s="77">
        <v>0</v>
      </c>
      <c r="Q512" s="77"/>
      <c r="R512" s="77">
        <v>0</v>
      </c>
      <c r="S512" s="77"/>
      <c r="T512" s="77">
        <v>0</v>
      </c>
      <c r="U512" s="77"/>
      <c r="V512" s="77">
        <v>0</v>
      </c>
      <c r="W512" s="77"/>
      <c r="X512" s="77">
        <v>0</v>
      </c>
      <c r="Y512" s="77"/>
      <c r="Z512" s="77">
        <v>0</v>
      </c>
      <c r="AA512" s="77"/>
      <c r="AB512" s="77">
        <v>0</v>
      </c>
      <c r="AC512" s="77"/>
      <c r="AD512" s="77">
        <v>1.2022751299999999</v>
      </c>
      <c r="AE512" s="77">
        <v>0</v>
      </c>
      <c r="AF512" s="77">
        <v>0</v>
      </c>
      <c r="AG512" s="77">
        <v>0</v>
      </c>
      <c r="AH512" s="77">
        <v>1.2022751299999999</v>
      </c>
      <c r="AI512" s="127"/>
      <c r="AJ512" s="106" t="s">
        <v>1399</v>
      </c>
      <c r="AK512" s="84" t="s">
        <v>219</v>
      </c>
    </row>
    <row r="513" spans="1:37" ht="20.100000000000001" customHeight="1" x14ac:dyDescent="0.25">
      <c r="A513" s="27" t="s">
        <v>123</v>
      </c>
      <c r="B513" s="74" t="s">
        <v>1122</v>
      </c>
      <c r="C513" s="82" t="s">
        <v>302</v>
      </c>
      <c r="D513" s="76" t="s">
        <v>35</v>
      </c>
      <c r="E513" s="41">
        <v>4020202569</v>
      </c>
      <c r="F513" s="77">
        <v>8.6631E-2</v>
      </c>
      <c r="G513" s="77">
        <v>0</v>
      </c>
      <c r="H513" s="77">
        <v>0.54500000000000004</v>
      </c>
      <c r="I513" s="77">
        <v>0</v>
      </c>
      <c r="J513" s="77">
        <v>0</v>
      </c>
      <c r="K513" s="77"/>
      <c r="L513" s="77">
        <v>0</v>
      </c>
      <c r="M513" s="77"/>
      <c r="N513" s="77">
        <v>0</v>
      </c>
      <c r="O513" s="77"/>
      <c r="P513" s="77">
        <v>0</v>
      </c>
      <c r="Q513" s="77"/>
      <c r="R513" s="77">
        <v>0</v>
      </c>
      <c r="S513" s="77"/>
      <c r="T513" s="77">
        <v>0</v>
      </c>
      <c r="U513" s="77"/>
      <c r="V513" s="77">
        <v>0</v>
      </c>
      <c r="W513" s="77"/>
      <c r="X513" s="77">
        <v>0</v>
      </c>
      <c r="Y513" s="77"/>
      <c r="Z513" s="77">
        <v>0</v>
      </c>
      <c r="AA513" s="77"/>
      <c r="AB513" s="77">
        <v>0</v>
      </c>
      <c r="AC513" s="77"/>
      <c r="AD513" s="77">
        <v>0</v>
      </c>
      <c r="AE513" s="77">
        <v>0</v>
      </c>
      <c r="AF513" s="77">
        <v>0</v>
      </c>
      <c r="AG513" s="77">
        <v>0</v>
      </c>
      <c r="AH513" s="77">
        <v>0</v>
      </c>
      <c r="AI513" s="127"/>
      <c r="AJ513" s="106" t="s">
        <v>1399</v>
      </c>
      <c r="AK513" s="84">
        <v>0</v>
      </c>
    </row>
    <row r="514" spans="1:37" ht="20.100000000000001" customHeight="1" x14ac:dyDescent="0.25">
      <c r="A514" s="27" t="s">
        <v>123</v>
      </c>
      <c r="B514" s="74" t="s">
        <v>1122</v>
      </c>
      <c r="C514" s="82" t="s">
        <v>308</v>
      </c>
      <c r="D514" s="76" t="s">
        <v>35</v>
      </c>
      <c r="E514" s="41">
        <v>4020201888</v>
      </c>
      <c r="F514" s="77">
        <v>0</v>
      </c>
      <c r="G514" s="77">
        <v>0</v>
      </c>
      <c r="H514" s="77">
        <v>0.873</v>
      </c>
      <c r="I514" s="77">
        <v>0</v>
      </c>
      <c r="J514" s="77">
        <v>0</v>
      </c>
      <c r="K514" s="77"/>
      <c r="L514" s="77">
        <v>0</v>
      </c>
      <c r="M514" s="77"/>
      <c r="N514" s="77">
        <v>19.25015599</v>
      </c>
      <c r="O514" s="77"/>
      <c r="P514" s="77">
        <v>0</v>
      </c>
      <c r="Q514" s="77"/>
      <c r="R514" s="77">
        <v>0</v>
      </c>
      <c r="S514" s="77"/>
      <c r="T514" s="77">
        <v>0</v>
      </c>
      <c r="U514" s="77"/>
      <c r="V514" s="77">
        <v>10.803690439999999</v>
      </c>
      <c r="W514" s="77"/>
      <c r="X514" s="77">
        <v>0</v>
      </c>
      <c r="Y514" s="77"/>
      <c r="Z514" s="77">
        <v>7.1285474500000001</v>
      </c>
      <c r="AA514" s="77"/>
      <c r="AB514" s="77">
        <v>0</v>
      </c>
      <c r="AC514" s="77"/>
      <c r="AD514" s="77">
        <v>1.3179181000000002</v>
      </c>
      <c r="AE514" s="77">
        <v>0</v>
      </c>
      <c r="AF514" s="77">
        <v>0</v>
      </c>
      <c r="AG514" s="77">
        <v>0</v>
      </c>
      <c r="AH514" s="77">
        <v>19.25015599</v>
      </c>
      <c r="AI514" s="127"/>
      <c r="AJ514" s="106" t="s">
        <v>1399</v>
      </c>
      <c r="AK514" s="84" t="s">
        <v>219</v>
      </c>
    </row>
    <row r="515" spans="1:37" ht="20.100000000000001" customHeight="1" x14ac:dyDescent="0.25">
      <c r="A515" s="27" t="s">
        <v>123</v>
      </c>
      <c r="B515" s="74" t="s">
        <v>1122</v>
      </c>
      <c r="C515" s="82" t="s">
        <v>676</v>
      </c>
      <c r="D515" s="76" t="s">
        <v>35</v>
      </c>
      <c r="E515" s="41">
        <v>4020201900</v>
      </c>
      <c r="F515" s="77">
        <v>0</v>
      </c>
      <c r="G515" s="77">
        <v>0</v>
      </c>
      <c r="H515" s="77">
        <v>0</v>
      </c>
      <c r="I515" s="77">
        <v>0</v>
      </c>
      <c r="J515" s="77">
        <v>0</v>
      </c>
      <c r="K515" s="77"/>
      <c r="L515" s="77">
        <v>0</v>
      </c>
      <c r="M515" s="77"/>
      <c r="N515" s="77">
        <v>0.64642877999999993</v>
      </c>
      <c r="O515" s="77"/>
      <c r="P515" s="77">
        <v>0</v>
      </c>
      <c r="Q515" s="77"/>
      <c r="R515" s="77">
        <v>0</v>
      </c>
      <c r="S515" s="77"/>
      <c r="T515" s="77">
        <v>0</v>
      </c>
      <c r="U515" s="77"/>
      <c r="V515" s="77">
        <v>0.20298173</v>
      </c>
      <c r="W515" s="77"/>
      <c r="X515" s="77">
        <v>0</v>
      </c>
      <c r="Y515" s="77"/>
      <c r="Z515" s="77">
        <v>0.42144687999999997</v>
      </c>
      <c r="AA515" s="77"/>
      <c r="AB515" s="77">
        <v>0</v>
      </c>
      <c r="AC515" s="77"/>
      <c r="AD515" s="77">
        <v>2.2000169999999999E-2</v>
      </c>
      <c r="AE515" s="77">
        <v>0</v>
      </c>
      <c r="AF515" s="77">
        <v>0</v>
      </c>
      <c r="AG515" s="77">
        <v>0</v>
      </c>
      <c r="AH515" s="77">
        <v>0.64642877999999993</v>
      </c>
      <c r="AI515" s="127"/>
      <c r="AJ515" s="106" t="s">
        <v>1399</v>
      </c>
      <c r="AK515" s="84" t="s">
        <v>219</v>
      </c>
    </row>
    <row r="516" spans="1:37" ht="20.100000000000001" customHeight="1" x14ac:dyDescent="0.25">
      <c r="A516" s="27" t="s">
        <v>123</v>
      </c>
      <c r="B516" s="74" t="s">
        <v>1122</v>
      </c>
      <c r="C516" s="82" t="s">
        <v>396</v>
      </c>
      <c r="D516" s="76" t="s">
        <v>35</v>
      </c>
      <c r="E516" s="41">
        <v>4010200886</v>
      </c>
      <c r="F516" s="77">
        <v>0</v>
      </c>
      <c r="G516" s="77">
        <v>0</v>
      </c>
      <c r="H516" s="77">
        <v>1.5169999999999999</v>
      </c>
      <c r="I516" s="77">
        <v>0</v>
      </c>
      <c r="J516" s="77">
        <v>0</v>
      </c>
      <c r="K516" s="77"/>
      <c r="L516" s="77">
        <v>0</v>
      </c>
      <c r="M516" s="77"/>
      <c r="N516" s="77">
        <v>0.35118654999999999</v>
      </c>
      <c r="O516" s="77"/>
      <c r="P516" s="77">
        <v>0</v>
      </c>
      <c r="Q516" s="77"/>
      <c r="R516" s="77">
        <v>0</v>
      </c>
      <c r="S516" s="77"/>
      <c r="T516" s="77">
        <v>0</v>
      </c>
      <c r="U516" s="77"/>
      <c r="V516" s="77">
        <v>0</v>
      </c>
      <c r="W516" s="77"/>
      <c r="X516" s="77">
        <v>0</v>
      </c>
      <c r="Y516" s="77"/>
      <c r="Z516" s="77">
        <v>0</v>
      </c>
      <c r="AA516" s="77"/>
      <c r="AB516" s="77">
        <v>0</v>
      </c>
      <c r="AC516" s="77"/>
      <c r="AD516" s="77">
        <v>0.35118654999999999</v>
      </c>
      <c r="AE516" s="77">
        <v>0</v>
      </c>
      <c r="AF516" s="77">
        <v>0</v>
      </c>
      <c r="AG516" s="77">
        <v>0</v>
      </c>
      <c r="AH516" s="77">
        <v>0.35118654999999999</v>
      </c>
      <c r="AI516" s="127"/>
      <c r="AJ516" s="106" t="s">
        <v>1399</v>
      </c>
      <c r="AK516" s="84" t="s">
        <v>219</v>
      </c>
    </row>
    <row r="517" spans="1:37" ht="20.100000000000001" customHeight="1" x14ac:dyDescent="0.25">
      <c r="A517" s="27" t="s">
        <v>123</v>
      </c>
      <c r="B517" s="74" t="s">
        <v>1122</v>
      </c>
      <c r="C517" s="82" t="s">
        <v>684</v>
      </c>
      <c r="D517" s="76" t="s">
        <v>35</v>
      </c>
      <c r="E517" s="41">
        <v>4020202522</v>
      </c>
      <c r="F517" s="77">
        <v>4.8398399999999997</v>
      </c>
      <c r="G517" s="77">
        <v>0</v>
      </c>
      <c r="H517" s="77">
        <v>0</v>
      </c>
      <c r="I517" s="77">
        <v>0</v>
      </c>
      <c r="J517" s="77">
        <v>31.361999999999998</v>
      </c>
      <c r="K517" s="77"/>
      <c r="L517" s="77">
        <v>31.361999999999998</v>
      </c>
      <c r="M517" s="77"/>
      <c r="N517" s="77">
        <v>25.927419860000001</v>
      </c>
      <c r="O517" s="77"/>
      <c r="P517" s="77">
        <v>0</v>
      </c>
      <c r="Q517" s="77"/>
      <c r="R517" s="77">
        <v>0</v>
      </c>
      <c r="S517" s="77"/>
      <c r="T517" s="77">
        <v>25.82654964</v>
      </c>
      <c r="U517" s="77"/>
      <c r="V517" s="77">
        <v>25.927419860000001</v>
      </c>
      <c r="W517" s="77"/>
      <c r="X517" s="77">
        <v>5.5354503599999996</v>
      </c>
      <c r="Y517" s="77"/>
      <c r="Z517" s="77">
        <v>0</v>
      </c>
      <c r="AA517" s="77"/>
      <c r="AB517" s="77">
        <v>0</v>
      </c>
      <c r="AC517" s="77"/>
      <c r="AD517" s="77">
        <v>0</v>
      </c>
      <c r="AE517" s="77">
        <v>0</v>
      </c>
      <c r="AF517" s="77">
        <v>5.4345801399999978</v>
      </c>
      <c r="AG517" s="77">
        <v>0</v>
      </c>
      <c r="AH517" s="77">
        <v>-5.4345801399999978</v>
      </c>
      <c r="AI517" s="127"/>
      <c r="AJ517" s="106">
        <v>0.82671449078502657</v>
      </c>
      <c r="AK517" s="84" t="s">
        <v>1351</v>
      </c>
    </row>
    <row r="518" spans="1:37" ht="20.100000000000001" customHeight="1" x14ac:dyDescent="0.25">
      <c r="A518" s="27" t="s">
        <v>123</v>
      </c>
      <c r="B518" s="74" t="s">
        <v>1122</v>
      </c>
      <c r="C518" s="82" t="s">
        <v>1352</v>
      </c>
      <c r="D518" s="76" t="s">
        <v>35</v>
      </c>
      <c r="E518" s="41">
        <v>402020252222</v>
      </c>
      <c r="F518" s="77">
        <v>0</v>
      </c>
      <c r="G518" s="77">
        <v>0</v>
      </c>
      <c r="H518" s="77">
        <v>0</v>
      </c>
      <c r="I518" s="77">
        <v>0</v>
      </c>
      <c r="J518" s="77">
        <v>0</v>
      </c>
      <c r="K518" s="77"/>
      <c r="L518" s="77">
        <v>0</v>
      </c>
      <c r="M518" s="77"/>
      <c r="N518" s="77">
        <v>5.5354503599999996</v>
      </c>
      <c r="O518" s="77"/>
      <c r="P518" s="77">
        <v>0</v>
      </c>
      <c r="Q518" s="77"/>
      <c r="R518" s="77">
        <v>0</v>
      </c>
      <c r="S518" s="77"/>
      <c r="T518" s="77">
        <v>0</v>
      </c>
      <c r="U518" s="77"/>
      <c r="V518" s="77">
        <v>0</v>
      </c>
      <c r="W518" s="77"/>
      <c r="X518" s="77">
        <v>0</v>
      </c>
      <c r="Y518" s="77"/>
      <c r="Z518" s="77">
        <v>5.5354503599999996</v>
      </c>
      <c r="AA518" s="77"/>
      <c r="AB518" s="77">
        <v>0</v>
      </c>
      <c r="AC518" s="77"/>
      <c r="AD518" s="77">
        <v>0</v>
      </c>
      <c r="AE518" s="77">
        <v>0</v>
      </c>
      <c r="AF518" s="77">
        <v>0</v>
      </c>
      <c r="AG518" s="77">
        <v>0</v>
      </c>
      <c r="AH518" s="77">
        <v>5.5354503599999996</v>
      </c>
      <c r="AI518" s="127"/>
      <c r="AJ518" s="106" t="s">
        <v>1399</v>
      </c>
      <c r="AK518" s="84" t="s">
        <v>219</v>
      </c>
    </row>
    <row r="519" spans="1:37" ht="20.100000000000001" customHeight="1" x14ac:dyDescent="0.25">
      <c r="A519" s="27" t="s">
        <v>123</v>
      </c>
      <c r="B519" s="74" t="s">
        <v>1122</v>
      </c>
      <c r="C519" s="82" t="s">
        <v>754</v>
      </c>
      <c r="D519" s="76" t="s">
        <v>35</v>
      </c>
      <c r="E519" s="41">
        <v>4020005224</v>
      </c>
      <c r="F519" s="77">
        <v>0</v>
      </c>
      <c r="G519" s="77">
        <v>0</v>
      </c>
      <c r="H519" s="77">
        <v>0</v>
      </c>
      <c r="I519" s="77">
        <v>2.7574222143779012</v>
      </c>
      <c r="J519" s="77">
        <v>18.441639769759401</v>
      </c>
      <c r="K519" s="77"/>
      <c r="L519" s="77">
        <v>1.29200654</v>
      </c>
      <c r="M519" s="77"/>
      <c r="N519" s="77">
        <v>3.3067411299999998</v>
      </c>
      <c r="O519" s="77"/>
      <c r="P519" s="77">
        <v>0</v>
      </c>
      <c r="Q519" s="77"/>
      <c r="R519" s="77">
        <v>0</v>
      </c>
      <c r="S519" s="77"/>
      <c r="T519" s="77">
        <v>0</v>
      </c>
      <c r="U519" s="77"/>
      <c r="V519" s="77">
        <v>0</v>
      </c>
      <c r="W519" s="77"/>
      <c r="X519" s="77">
        <v>1.29200654</v>
      </c>
      <c r="Y519" s="77"/>
      <c r="Z519" s="77">
        <v>2.79370063</v>
      </c>
      <c r="AA519" s="77"/>
      <c r="AB519" s="77">
        <v>0</v>
      </c>
      <c r="AC519" s="77"/>
      <c r="AD519" s="77">
        <v>0.51304050000000001</v>
      </c>
      <c r="AE519" s="77">
        <v>0</v>
      </c>
      <c r="AF519" s="77">
        <v>15.134898639759403</v>
      </c>
      <c r="AG519" s="77">
        <v>0</v>
      </c>
      <c r="AH519" s="77">
        <v>2.0147345899999998</v>
      </c>
      <c r="AI519" s="127"/>
      <c r="AJ519" s="106">
        <v>2.5593842040459021</v>
      </c>
      <c r="AK519" s="84" t="s">
        <v>219</v>
      </c>
    </row>
    <row r="520" spans="1:37" ht="20.100000000000001" customHeight="1" x14ac:dyDescent="0.25">
      <c r="A520" s="27" t="s">
        <v>123</v>
      </c>
      <c r="B520" s="74" t="s">
        <v>1122</v>
      </c>
      <c r="C520" s="82" t="s">
        <v>279</v>
      </c>
      <c r="D520" s="76" t="s">
        <v>35</v>
      </c>
      <c r="E520" s="41">
        <v>4010200662</v>
      </c>
      <c r="F520" s="77">
        <v>5.1920399999999995</v>
      </c>
      <c r="G520" s="77">
        <v>0</v>
      </c>
      <c r="H520" s="77">
        <v>16.465</v>
      </c>
      <c r="I520" s="77">
        <v>0</v>
      </c>
      <c r="J520" s="77">
        <v>0</v>
      </c>
      <c r="K520" s="77"/>
      <c r="L520" s="77">
        <v>0</v>
      </c>
      <c r="M520" s="77"/>
      <c r="N520" s="77">
        <v>0</v>
      </c>
      <c r="O520" s="77"/>
      <c r="P520" s="77">
        <v>0</v>
      </c>
      <c r="Q520" s="77"/>
      <c r="R520" s="77">
        <v>0</v>
      </c>
      <c r="S520" s="77"/>
      <c r="T520" s="77">
        <v>0</v>
      </c>
      <c r="U520" s="77"/>
      <c r="V520" s="77">
        <v>0</v>
      </c>
      <c r="W520" s="77"/>
      <c r="X520" s="77">
        <v>0</v>
      </c>
      <c r="Y520" s="77"/>
      <c r="Z520" s="77">
        <v>0</v>
      </c>
      <c r="AA520" s="77"/>
      <c r="AB520" s="77">
        <v>0</v>
      </c>
      <c r="AC520" s="77"/>
      <c r="AD520" s="77">
        <v>0</v>
      </c>
      <c r="AE520" s="77">
        <v>0</v>
      </c>
      <c r="AF520" s="77">
        <v>0</v>
      </c>
      <c r="AG520" s="77">
        <v>0</v>
      </c>
      <c r="AH520" s="77">
        <v>0</v>
      </c>
      <c r="AI520" s="127"/>
      <c r="AJ520" s="106" t="s">
        <v>1399</v>
      </c>
      <c r="AK520" s="84">
        <v>0</v>
      </c>
    </row>
    <row r="521" spans="1:37" ht="20.100000000000001" customHeight="1" x14ac:dyDescent="0.25">
      <c r="A521" s="27" t="s">
        <v>123</v>
      </c>
      <c r="B521" s="74" t="s">
        <v>1122</v>
      </c>
      <c r="C521" s="82" t="s">
        <v>402</v>
      </c>
      <c r="D521" s="76" t="s">
        <v>35</v>
      </c>
      <c r="E521" s="41">
        <v>4020202159</v>
      </c>
      <c r="F521" s="77">
        <v>1.0559940000000001</v>
      </c>
      <c r="G521" s="77">
        <v>0</v>
      </c>
      <c r="H521" s="77">
        <v>9.7000000000000003E-2</v>
      </c>
      <c r="I521" s="77">
        <v>0</v>
      </c>
      <c r="J521" s="77">
        <v>0</v>
      </c>
      <c r="K521" s="77"/>
      <c r="L521" s="77">
        <v>0</v>
      </c>
      <c r="M521" s="77"/>
      <c r="N521" s="77">
        <v>0</v>
      </c>
      <c r="O521" s="77"/>
      <c r="P521" s="77">
        <v>0</v>
      </c>
      <c r="Q521" s="77"/>
      <c r="R521" s="77">
        <v>0</v>
      </c>
      <c r="S521" s="77"/>
      <c r="T521" s="77">
        <v>0</v>
      </c>
      <c r="U521" s="77"/>
      <c r="V521" s="77">
        <v>0</v>
      </c>
      <c r="W521" s="77"/>
      <c r="X521" s="77">
        <v>0</v>
      </c>
      <c r="Y521" s="77"/>
      <c r="Z521" s="77">
        <v>0</v>
      </c>
      <c r="AA521" s="77"/>
      <c r="AB521" s="77">
        <v>0</v>
      </c>
      <c r="AC521" s="77"/>
      <c r="AD521" s="77">
        <v>0</v>
      </c>
      <c r="AE521" s="77">
        <v>0</v>
      </c>
      <c r="AF521" s="77">
        <v>0</v>
      </c>
      <c r="AG521" s="77">
        <v>0</v>
      </c>
      <c r="AH521" s="77">
        <v>0</v>
      </c>
      <c r="AI521" s="127"/>
      <c r="AJ521" s="106" t="s">
        <v>1399</v>
      </c>
      <c r="AK521" s="84">
        <v>0</v>
      </c>
    </row>
    <row r="522" spans="1:37" ht="20.100000000000001" customHeight="1" x14ac:dyDescent="0.25">
      <c r="A522" s="27" t="s">
        <v>120</v>
      </c>
      <c r="B522" s="74" t="s">
        <v>1122</v>
      </c>
      <c r="C522" s="82" t="s">
        <v>1187</v>
      </c>
      <c r="D522" s="76" t="s">
        <v>35</v>
      </c>
      <c r="E522" s="41">
        <v>4010200826</v>
      </c>
      <c r="F522" s="77">
        <v>0</v>
      </c>
      <c r="G522" s="77">
        <v>0</v>
      </c>
      <c r="H522" s="77">
        <v>0.26413491525423727</v>
      </c>
      <c r="I522" s="77">
        <v>0</v>
      </c>
      <c r="J522" s="77">
        <v>0</v>
      </c>
      <c r="K522" s="77"/>
      <c r="L522" s="77">
        <v>0</v>
      </c>
      <c r="M522" s="77"/>
      <c r="N522" s="77">
        <v>0</v>
      </c>
      <c r="O522" s="77"/>
      <c r="P522" s="77">
        <v>0</v>
      </c>
      <c r="Q522" s="77"/>
      <c r="R522" s="77">
        <v>0</v>
      </c>
      <c r="S522" s="77"/>
      <c r="T522" s="77">
        <v>0</v>
      </c>
      <c r="U522" s="77"/>
      <c r="V522" s="77">
        <v>0</v>
      </c>
      <c r="W522" s="77"/>
      <c r="X522" s="77">
        <v>0</v>
      </c>
      <c r="Y522" s="77"/>
      <c r="Z522" s="77">
        <v>0</v>
      </c>
      <c r="AA522" s="77"/>
      <c r="AB522" s="77">
        <v>0</v>
      </c>
      <c r="AC522" s="77"/>
      <c r="AD522" s="77">
        <v>0</v>
      </c>
      <c r="AE522" s="77">
        <v>0</v>
      </c>
      <c r="AF522" s="77">
        <v>0</v>
      </c>
      <c r="AG522" s="77">
        <v>0</v>
      </c>
      <c r="AH522" s="77">
        <v>0</v>
      </c>
      <c r="AI522" s="127"/>
      <c r="AJ522" s="106" t="s">
        <v>1399</v>
      </c>
      <c r="AK522" s="84">
        <v>0</v>
      </c>
    </row>
    <row r="523" spans="1:37" ht="20.100000000000001" customHeight="1" x14ac:dyDescent="0.25">
      <c r="A523" s="27" t="s">
        <v>120</v>
      </c>
      <c r="B523" s="74" t="s">
        <v>1122</v>
      </c>
      <c r="C523" s="82" t="s">
        <v>1188</v>
      </c>
      <c r="D523" s="76" t="s">
        <v>35</v>
      </c>
      <c r="E523" s="41">
        <v>4010200875</v>
      </c>
      <c r="F523" s="77">
        <v>0</v>
      </c>
      <c r="G523" s="77">
        <v>0</v>
      </c>
      <c r="H523" s="77">
        <v>0.19</v>
      </c>
      <c r="I523" s="77">
        <v>0</v>
      </c>
      <c r="J523" s="77">
        <v>0</v>
      </c>
      <c r="K523" s="77"/>
      <c r="L523" s="77">
        <v>0</v>
      </c>
      <c r="M523" s="77"/>
      <c r="N523" s="77">
        <v>0.50048815999999996</v>
      </c>
      <c r="O523" s="77"/>
      <c r="P523" s="77">
        <v>0</v>
      </c>
      <c r="Q523" s="77"/>
      <c r="R523" s="77">
        <v>0.50048815999999996</v>
      </c>
      <c r="S523" s="77"/>
      <c r="T523" s="77">
        <v>0</v>
      </c>
      <c r="U523" s="77"/>
      <c r="V523" s="77">
        <v>0</v>
      </c>
      <c r="W523" s="77"/>
      <c r="X523" s="77">
        <v>0</v>
      </c>
      <c r="Y523" s="77"/>
      <c r="Z523" s="77">
        <v>0</v>
      </c>
      <c r="AA523" s="77"/>
      <c r="AB523" s="77">
        <v>0</v>
      </c>
      <c r="AC523" s="77"/>
      <c r="AD523" s="77">
        <v>0</v>
      </c>
      <c r="AE523" s="77">
        <v>0</v>
      </c>
      <c r="AF523" s="77">
        <v>0</v>
      </c>
      <c r="AG523" s="77">
        <v>0</v>
      </c>
      <c r="AH523" s="77">
        <v>0.50048815999999996</v>
      </c>
      <c r="AI523" s="127"/>
      <c r="AJ523" s="106" t="s">
        <v>1399</v>
      </c>
      <c r="AK523" s="84" t="s">
        <v>219</v>
      </c>
    </row>
    <row r="524" spans="1:37" ht="20.100000000000001" customHeight="1" x14ac:dyDescent="0.25">
      <c r="A524" s="27" t="s">
        <v>123</v>
      </c>
      <c r="B524" s="74" t="s">
        <v>1122</v>
      </c>
      <c r="C524" s="82" t="s">
        <v>301</v>
      </c>
      <c r="D524" s="76" t="s">
        <v>35</v>
      </c>
      <c r="E524" s="41">
        <v>4010200749</v>
      </c>
      <c r="F524" s="77">
        <v>9.3220338983050849E-2</v>
      </c>
      <c r="G524" s="77">
        <v>0</v>
      </c>
      <c r="H524" s="77">
        <v>0.32330470338983053</v>
      </c>
      <c r="I524" s="77">
        <v>0</v>
      </c>
      <c r="J524" s="77">
        <v>0</v>
      </c>
      <c r="K524" s="77"/>
      <c r="L524" s="77">
        <v>0</v>
      </c>
      <c r="M524" s="77"/>
      <c r="N524" s="77">
        <v>0</v>
      </c>
      <c r="O524" s="77"/>
      <c r="P524" s="77">
        <v>0</v>
      </c>
      <c r="Q524" s="77"/>
      <c r="R524" s="77">
        <v>0</v>
      </c>
      <c r="S524" s="77"/>
      <c r="T524" s="77">
        <v>0</v>
      </c>
      <c r="U524" s="77"/>
      <c r="V524" s="77">
        <v>0</v>
      </c>
      <c r="W524" s="77"/>
      <c r="X524" s="77">
        <v>0</v>
      </c>
      <c r="Y524" s="77"/>
      <c r="Z524" s="77">
        <v>0</v>
      </c>
      <c r="AA524" s="77"/>
      <c r="AB524" s="77">
        <v>0</v>
      </c>
      <c r="AC524" s="77"/>
      <c r="AD524" s="77">
        <v>0</v>
      </c>
      <c r="AE524" s="77">
        <v>0</v>
      </c>
      <c r="AF524" s="77">
        <v>0</v>
      </c>
      <c r="AG524" s="77">
        <v>0</v>
      </c>
      <c r="AH524" s="77">
        <v>0</v>
      </c>
      <c r="AI524" s="127"/>
      <c r="AJ524" s="106" t="s">
        <v>1399</v>
      </c>
      <c r="AK524" s="84">
        <v>0</v>
      </c>
    </row>
    <row r="525" spans="1:37" ht="20.100000000000001" customHeight="1" x14ac:dyDescent="0.25">
      <c r="A525" s="27" t="s">
        <v>123</v>
      </c>
      <c r="B525" s="74" t="s">
        <v>1122</v>
      </c>
      <c r="C525" s="82" t="s">
        <v>303</v>
      </c>
      <c r="D525" s="76" t="s">
        <v>35</v>
      </c>
      <c r="E525" s="41">
        <v>4020202495</v>
      </c>
      <c r="F525" s="77">
        <v>0</v>
      </c>
      <c r="G525" s="77">
        <v>0</v>
      </c>
      <c r="H525" s="77">
        <v>0.30531222033898309</v>
      </c>
      <c r="I525" s="77">
        <v>0</v>
      </c>
      <c r="J525" s="77">
        <v>0</v>
      </c>
      <c r="K525" s="77"/>
      <c r="L525" s="77">
        <v>0</v>
      </c>
      <c r="M525" s="77"/>
      <c r="N525" s="77">
        <v>0</v>
      </c>
      <c r="O525" s="77"/>
      <c r="P525" s="77">
        <v>0</v>
      </c>
      <c r="Q525" s="77"/>
      <c r="R525" s="77">
        <v>0</v>
      </c>
      <c r="S525" s="77"/>
      <c r="T525" s="77">
        <v>0</v>
      </c>
      <c r="U525" s="77"/>
      <c r="V525" s="77">
        <v>0</v>
      </c>
      <c r="W525" s="77"/>
      <c r="X525" s="77">
        <v>0</v>
      </c>
      <c r="Y525" s="77"/>
      <c r="Z525" s="77">
        <v>0</v>
      </c>
      <c r="AA525" s="77"/>
      <c r="AB525" s="77">
        <v>0</v>
      </c>
      <c r="AC525" s="77"/>
      <c r="AD525" s="77">
        <v>0</v>
      </c>
      <c r="AE525" s="77">
        <v>0</v>
      </c>
      <c r="AF525" s="77">
        <v>0</v>
      </c>
      <c r="AG525" s="77">
        <v>0</v>
      </c>
      <c r="AH525" s="77">
        <v>0</v>
      </c>
      <c r="AI525" s="127"/>
      <c r="AJ525" s="106" t="s">
        <v>1399</v>
      </c>
      <c r="AK525" s="84">
        <v>0</v>
      </c>
    </row>
    <row r="526" spans="1:37" ht="20.100000000000001" customHeight="1" x14ac:dyDescent="0.25">
      <c r="A526" s="27" t="s">
        <v>123</v>
      </c>
      <c r="B526" s="74" t="s">
        <v>1122</v>
      </c>
      <c r="C526" s="82" t="s">
        <v>305</v>
      </c>
      <c r="D526" s="76" t="s">
        <v>35</v>
      </c>
      <c r="E526" s="41">
        <v>4010200863</v>
      </c>
      <c r="F526" s="77">
        <v>9.0677966101694915E-2</v>
      </c>
      <c r="G526" s="77">
        <v>0</v>
      </c>
      <c r="H526" s="77">
        <v>0.30709916949152544</v>
      </c>
      <c r="I526" s="77">
        <v>0</v>
      </c>
      <c r="J526" s="77">
        <v>0</v>
      </c>
      <c r="K526" s="77"/>
      <c r="L526" s="77">
        <v>0</v>
      </c>
      <c r="M526" s="77"/>
      <c r="N526" s="77">
        <v>0</v>
      </c>
      <c r="O526" s="77"/>
      <c r="P526" s="77">
        <v>0</v>
      </c>
      <c r="Q526" s="77"/>
      <c r="R526" s="77">
        <v>0</v>
      </c>
      <c r="S526" s="77"/>
      <c r="T526" s="77">
        <v>0</v>
      </c>
      <c r="U526" s="77"/>
      <c r="V526" s="77">
        <v>0</v>
      </c>
      <c r="W526" s="77"/>
      <c r="X526" s="77">
        <v>0</v>
      </c>
      <c r="Y526" s="77"/>
      <c r="Z526" s="77">
        <v>0</v>
      </c>
      <c r="AA526" s="77"/>
      <c r="AB526" s="77">
        <v>0</v>
      </c>
      <c r="AC526" s="77"/>
      <c r="AD526" s="77">
        <v>0</v>
      </c>
      <c r="AE526" s="77">
        <v>0</v>
      </c>
      <c r="AF526" s="77">
        <v>0</v>
      </c>
      <c r="AG526" s="77">
        <v>0</v>
      </c>
      <c r="AH526" s="77">
        <v>0</v>
      </c>
      <c r="AI526" s="127"/>
      <c r="AJ526" s="106" t="s">
        <v>1399</v>
      </c>
      <c r="AK526" s="84">
        <v>0</v>
      </c>
    </row>
    <row r="527" spans="1:37" ht="20.100000000000001" customHeight="1" x14ac:dyDescent="0.25">
      <c r="A527" s="27" t="s">
        <v>123</v>
      </c>
      <c r="B527" s="74" t="s">
        <v>1122</v>
      </c>
      <c r="C527" s="82" t="s">
        <v>306</v>
      </c>
      <c r="D527" s="76" t="s">
        <v>35</v>
      </c>
      <c r="E527" s="41">
        <v>4020202078</v>
      </c>
      <c r="F527" s="77">
        <v>0</v>
      </c>
      <c r="G527" s="77">
        <v>0</v>
      </c>
      <c r="H527" s="77">
        <v>0</v>
      </c>
      <c r="I527" s="77">
        <v>0</v>
      </c>
      <c r="J527" s="77">
        <v>0</v>
      </c>
      <c r="K527" s="77"/>
      <c r="L527" s="77">
        <v>0</v>
      </c>
      <c r="M527" s="77"/>
      <c r="N527" s="77">
        <v>1.4501889800000001</v>
      </c>
      <c r="O527" s="77"/>
      <c r="P527" s="77">
        <v>0</v>
      </c>
      <c r="Q527" s="77"/>
      <c r="R527" s="77">
        <v>0</v>
      </c>
      <c r="S527" s="77"/>
      <c r="T527" s="77">
        <v>0</v>
      </c>
      <c r="U527" s="77"/>
      <c r="V527" s="77">
        <v>0</v>
      </c>
      <c r="W527" s="77"/>
      <c r="X527" s="77">
        <v>0</v>
      </c>
      <c r="Y527" s="77"/>
      <c r="Z527" s="77">
        <v>0</v>
      </c>
      <c r="AA527" s="77"/>
      <c r="AB527" s="77">
        <v>0</v>
      </c>
      <c r="AC527" s="77"/>
      <c r="AD527" s="77">
        <v>1.4501889800000001</v>
      </c>
      <c r="AE527" s="77">
        <v>0</v>
      </c>
      <c r="AF527" s="77">
        <v>0</v>
      </c>
      <c r="AG527" s="77">
        <v>0</v>
      </c>
      <c r="AH527" s="77">
        <v>1.4501889800000001</v>
      </c>
      <c r="AI527" s="127"/>
      <c r="AJ527" s="106" t="s">
        <v>1399</v>
      </c>
      <c r="AK527" s="84" t="s">
        <v>219</v>
      </c>
    </row>
    <row r="528" spans="1:37" ht="20.100000000000001" customHeight="1" x14ac:dyDescent="0.25">
      <c r="A528" s="27" t="s">
        <v>123</v>
      </c>
      <c r="B528" s="74" t="s">
        <v>1122</v>
      </c>
      <c r="C528" s="82" t="s">
        <v>310</v>
      </c>
      <c r="D528" s="76" t="s">
        <v>35</v>
      </c>
      <c r="E528" s="41">
        <v>4020202556</v>
      </c>
      <c r="F528" s="77">
        <v>0.23355999999999999</v>
      </c>
      <c r="G528" s="77">
        <v>0</v>
      </c>
      <c r="H528" s="77">
        <v>0.64900000000000002</v>
      </c>
      <c r="I528" s="77">
        <v>7.5583980666321438E-2</v>
      </c>
      <c r="J528" s="77">
        <v>0.43785800000000008</v>
      </c>
      <c r="K528" s="77"/>
      <c r="L528" s="77">
        <v>0.43785800000000008</v>
      </c>
      <c r="M528" s="77"/>
      <c r="N528" s="77">
        <v>9.715233999999999E-2</v>
      </c>
      <c r="O528" s="77"/>
      <c r="P528" s="77">
        <v>0</v>
      </c>
      <c r="Q528" s="77"/>
      <c r="R528" s="77">
        <v>0</v>
      </c>
      <c r="S528" s="77"/>
      <c r="T528" s="77">
        <v>9.715233999999999E-2</v>
      </c>
      <c r="U528" s="77"/>
      <c r="V528" s="77">
        <v>9.715233999999999E-2</v>
      </c>
      <c r="W528" s="77"/>
      <c r="X528" s="77">
        <v>0.34070566000000008</v>
      </c>
      <c r="Y528" s="77"/>
      <c r="Z528" s="77">
        <v>0</v>
      </c>
      <c r="AA528" s="77"/>
      <c r="AB528" s="77">
        <v>0</v>
      </c>
      <c r="AC528" s="77"/>
      <c r="AD528" s="77">
        <v>0</v>
      </c>
      <c r="AE528" s="77">
        <v>0</v>
      </c>
      <c r="AF528" s="77">
        <v>0.34070566000000008</v>
      </c>
      <c r="AG528" s="77">
        <v>0</v>
      </c>
      <c r="AH528" s="77">
        <v>-0.34070566000000008</v>
      </c>
      <c r="AI528" s="127"/>
      <c r="AJ528" s="106">
        <v>0.2218809294337433</v>
      </c>
      <c r="AK528" s="84" t="s">
        <v>1153</v>
      </c>
    </row>
    <row r="529" spans="1:37" ht="20.100000000000001" customHeight="1" x14ac:dyDescent="0.25">
      <c r="A529" s="27" t="s">
        <v>123</v>
      </c>
      <c r="B529" s="74" t="s">
        <v>1122</v>
      </c>
      <c r="C529" s="82" t="s">
        <v>311</v>
      </c>
      <c r="D529" s="76" t="s">
        <v>35</v>
      </c>
      <c r="E529" s="41">
        <v>4020201921</v>
      </c>
      <c r="F529" s="77">
        <v>0.23476000000000002</v>
      </c>
      <c r="G529" s="77">
        <v>0</v>
      </c>
      <c r="H529" s="77">
        <v>0.88200000000000001</v>
      </c>
      <c r="I529" s="77">
        <v>0</v>
      </c>
      <c r="J529" s="77">
        <v>0</v>
      </c>
      <c r="K529" s="77"/>
      <c r="L529" s="77">
        <v>0</v>
      </c>
      <c r="M529" s="77"/>
      <c r="N529" s="77">
        <v>0</v>
      </c>
      <c r="O529" s="77"/>
      <c r="P529" s="77">
        <v>0</v>
      </c>
      <c r="Q529" s="77"/>
      <c r="R529" s="77">
        <v>0</v>
      </c>
      <c r="S529" s="77"/>
      <c r="T529" s="77">
        <v>0</v>
      </c>
      <c r="U529" s="77"/>
      <c r="V529" s="77">
        <v>0</v>
      </c>
      <c r="W529" s="77"/>
      <c r="X529" s="77">
        <v>0</v>
      </c>
      <c r="Y529" s="77"/>
      <c r="Z529" s="77">
        <v>0</v>
      </c>
      <c r="AA529" s="77"/>
      <c r="AB529" s="77">
        <v>0</v>
      </c>
      <c r="AC529" s="77"/>
      <c r="AD529" s="77">
        <v>0</v>
      </c>
      <c r="AE529" s="77">
        <v>0</v>
      </c>
      <c r="AF529" s="77">
        <v>0</v>
      </c>
      <c r="AG529" s="77">
        <v>0</v>
      </c>
      <c r="AH529" s="77">
        <v>0</v>
      </c>
      <c r="AI529" s="127"/>
      <c r="AJ529" s="106" t="s">
        <v>1399</v>
      </c>
      <c r="AK529" s="84">
        <v>0</v>
      </c>
    </row>
    <row r="530" spans="1:37" ht="20.100000000000001" customHeight="1" x14ac:dyDescent="0.25">
      <c r="A530" s="27" t="s">
        <v>123</v>
      </c>
      <c r="B530" s="74" t="s">
        <v>1122</v>
      </c>
      <c r="C530" s="82" t="s">
        <v>312</v>
      </c>
      <c r="D530" s="76" t="s">
        <v>35</v>
      </c>
      <c r="E530" s="41">
        <v>4020202497</v>
      </c>
      <c r="F530" s="77">
        <v>0</v>
      </c>
      <c r="G530" s="77">
        <v>0</v>
      </c>
      <c r="H530" s="77">
        <v>0.251</v>
      </c>
      <c r="I530" s="77">
        <v>0</v>
      </c>
      <c r="J530" s="77">
        <v>0</v>
      </c>
      <c r="K530" s="77"/>
      <c r="L530" s="77">
        <v>0</v>
      </c>
      <c r="M530" s="77"/>
      <c r="N530" s="77">
        <v>0</v>
      </c>
      <c r="O530" s="77"/>
      <c r="P530" s="77">
        <v>0</v>
      </c>
      <c r="Q530" s="77"/>
      <c r="R530" s="77">
        <v>0</v>
      </c>
      <c r="S530" s="77"/>
      <c r="T530" s="77">
        <v>0</v>
      </c>
      <c r="U530" s="77"/>
      <c r="V530" s="77">
        <v>0</v>
      </c>
      <c r="W530" s="77"/>
      <c r="X530" s="77">
        <v>0</v>
      </c>
      <c r="Y530" s="77"/>
      <c r="Z530" s="77">
        <v>0</v>
      </c>
      <c r="AA530" s="77"/>
      <c r="AB530" s="77">
        <v>0</v>
      </c>
      <c r="AC530" s="77"/>
      <c r="AD530" s="77">
        <v>0</v>
      </c>
      <c r="AE530" s="77">
        <v>0</v>
      </c>
      <c r="AF530" s="77">
        <v>0</v>
      </c>
      <c r="AG530" s="77">
        <v>0</v>
      </c>
      <c r="AH530" s="77">
        <v>0</v>
      </c>
      <c r="AI530" s="127"/>
      <c r="AJ530" s="106" t="s">
        <v>1399</v>
      </c>
      <c r="AK530" s="84">
        <v>0</v>
      </c>
    </row>
    <row r="531" spans="1:37" ht="20.100000000000001" customHeight="1" x14ac:dyDescent="0.25">
      <c r="A531" s="27" t="s">
        <v>123</v>
      </c>
      <c r="B531" s="74" t="s">
        <v>1122</v>
      </c>
      <c r="C531" s="82" t="s">
        <v>313</v>
      </c>
      <c r="D531" s="76" t="s">
        <v>35</v>
      </c>
      <c r="E531" s="41">
        <v>4020004592</v>
      </c>
      <c r="F531" s="77">
        <v>0</v>
      </c>
      <c r="G531" s="77">
        <v>0</v>
      </c>
      <c r="H531" s="77">
        <v>0</v>
      </c>
      <c r="I531" s="77">
        <v>0</v>
      </c>
      <c r="J531" s="77">
        <v>0</v>
      </c>
      <c r="K531" s="77"/>
      <c r="L531" s="77">
        <v>0</v>
      </c>
      <c r="M531" s="77"/>
      <c r="N531" s="77">
        <v>0.45172980000000001</v>
      </c>
      <c r="O531" s="77"/>
      <c r="P531" s="77">
        <v>0</v>
      </c>
      <c r="Q531" s="77"/>
      <c r="R531" s="77">
        <v>0.45172980000000001</v>
      </c>
      <c r="S531" s="77"/>
      <c r="T531" s="77">
        <v>0</v>
      </c>
      <c r="U531" s="77"/>
      <c r="V531" s="77">
        <v>0</v>
      </c>
      <c r="W531" s="77"/>
      <c r="X531" s="77">
        <v>0</v>
      </c>
      <c r="Y531" s="77"/>
      <c r="Z531" s="77">
        <v>0</v>
      </c>
      <c r="AA531" s="77"/>
      <c r="AB531" s="77">
        <v>0</v>
      </c>
      <c r="AC531" s="77"/>
      <c r="AD531" s="77">
        <v>0</v>
      </c>
      <c r="AE531" s="77">
        <v>0</v>
      </c>
      <c r="AF531" s="77">
        <v>0</v>
      </c>
      <c r="AG531" s="77">
        <v>0</v>
      </c>
      <c r="AH531" s="77">
        <v>0.45172980000000001</v>
      </c>
      <c r="AI531" s="127"/>
      <c r="AJ531" s="106" t="s">
        <v>1399</v>
      </c>
      <c r="AK531" s="84" t="s">
        <v>219</v>
      </c>
    </row>
    <row r="532" spans="1:37" ht="20.100000000000001" customHeight="1" x14ac:dyDescent="0.25">
      <c r="A532" s="27" t="s">
        <v>123</v>
      </c>
      <c r="B532" s="74" t="s">
        <v>1122</v>
      </c>
      <c r="C532" s="82" t="s">
        <v>675</v>
      </c>
      <c r="D532" s="76" t="s">
        <v>35</v>
      </c>
      <c r="E532" s="41">
        <v>4020202334</v>
      </c>
      <c r="F532" s="77">
        <v>0</v>
      </c>
      <c r="G532" s="77">
        <v>0</v>
      </c>
      <c r="H532" s="77">
        <v>0</v>
      </c>
      <c r="I532" s="77">
        <v>0</v>
      </c>
      <c r="J532" s="77">
        <v>0</v>
      </c>
      <c r="K532" s="77"/>
      <c r="L532" s="77">
        <v>0</v>
      </c>
      <c r="M532" s="77"/>
      <c r="N532" s="77">
        <v>9.439409E-2</v>
      </c>
      <c r="O532" s="77"/>
      <c r="P532" s="77">
        <v>0</v>
      </c>
      <c r="Q532" s="77"/>
      <c r="R532" s="77">
        <v>9.439409E-2</v>
      </c>
      <c r="S532" s="77"/>
      <c r="T532" s="77">
        <v>0</v>
      </c>
      <c r="U532" s="77"/>
      <c r="V532" s="77">
        <v>0</v>
      </c>
      <c r="W532" s="77"/>
      <c r="X532" s="77">
        <v>0</v>
      </c>
      <c r="Y532" s="77"/>
      <c r="Z532" s="77">
        <v>0</v>
      </c>
      <c r="AA532" s="77"/>
      <c r="AB532" s="77">
        <v>0</v>
      </c>
      <c r="AC532" s="77"/>
      <c r="AD532" s="77">
        <v>0</v>
      </c>
      <c r="AE532" s="77">
        <v>0</v>
      </c>
      <c r="AF532" s="77">
        <v>0</v>
      </c>
      <c r="AG532" s="77">
        <v>0</v>
      </c>
      <c r="AH532" s="77">
        <v>9.439409E-2</v>
      </c>
      <c r="AI532" s="127"/>
      <c r="AJ532" s="106" t="s">
        <v>1399</v>
      </c>
      <c r="AK532" s="84" t="s">
        <v>219</v>
      </c>
    </row>
    <row r="533" spans="1:37" ht="20.100000000000001" customHeight="1" x14ac:dyDescent="0.25">
      <c r="A533" s="27" t="s">
        <v>123</v>
      </c>
      <c r="B533" s="74" t="s">
        <v>1122</v>
      </c>
      <c r="C533" s="82" t="s">
        <v>314</v>
      </c>
      <c r="D533" s="76" t="s">
        <v>35</v>
      </c>
      <c r="E533" s="41">
        <v>4020204574</v>
      </c>
      <c r="F533" s="77">
        <v>0</v>
      </c>
      <c r="G533" s="77">
        <v>0</v>
      </c>
      <c r="H533" s="77">
        <v>4.9000000000000002E-2</v>
      </c>
      <c r="I533" s="77">
        <v>0</v>
      </c>
      <c r="J533" s="77">
        <v>0</v>
      </c>
      <c r="K533" s="77"/>
      <c r="L533" s="77">
        <v>0</v>
      </c>
      <c r="M533" s="77"/>
      <c r="N533" s="77">
        <v>0.11145356000000001</v>
      </c>
      <c r="O533" s="77"/>
      <c r="P533" s="77">
        <v>0</v>
      </c>
      <c r="Q533" s="77"/>
      <c r="R533" s="77">
        <v>9.5355350000000005E-2</v>
      </c>
      <c r="S533" s="77"/>
      <c r="T533" s="77">
        <v>0</v>
      </c>
      <c r="U533" s="77"/>
      <c r="V533" s="77">
        <v>0</v>
      </c>
      <c r="W533" s="77"/>
      <c r="X533" s="77">
        <v>0</v>
      </c>
      <c r="Y533" s="77"/>
      <c r="Z533" s="77">
        <v>1.765601E-2</v>
      </c>
      <c r="AA533" s="77"/>
      <c r="AB533" s="77">
        <v>0</v>
      </c>
      <c r="AC533" s="77"/>
      <c r="AD533" s="77">
        <v>-1.5578000000000015E-3</v>
      </c>
      <c r="AE533" s="77">
        <v>0</v>
      </c>
      <c r="AF533" s="77">
        <v>0</v>
      </c>
      <c r="AG533" s="77">
        <v>0</v>
      </c>
      <c r="AH533" s="77">
        <v>0.11145356000000001</v>
      </c>
      <c r="AI533" s="127"/>
      <c r="AJ533" s="106" t="s">
        <v>1399</v>
      </c>
      <c r="AK533" s="84" t="s">
        <v>219</v>
      </c>
    </row>
    <row r="534" spans="1:37" ht="20.100000000000001" customHeight="1" x14ac:dyDescent="0.25">
      <c r="A534" s="27" t="s">
        <v>123</v>
      </c>
      <c r="B534" s="74" t="s">
        <v>1122</v>
      </c>
      <c r="C534" s="82" t="s">
        <v>315</v>
      </c>
      <c r="D534" s="76" t="s">
        <v>35</v>
      </c>
      <c r="E534" s="41">
        <v>4020202103</v>
      </c>
      <c r="F534" s="77">
        <v>0</v>
      </c>
      <c r="G534" s="77">
        <v>0</v>
      </c>
      <c r="H534" s="77">
        <v>0.39700000000000002</v>
      </c>
      <c r="I534" s="77">
        <v>0</v>
      </c>
      <c r="J534" s="77">
        <v>0</v>
      </c>
      <c r="K534" s="77"/>
      <c r="L534" s="77">
        <v>0</v>
      </c>
      <c r="M534" s="77"/>
      <c r="N534" s="77">
        <v>6.9140570000000012E-2</v>
      </c>
      <c r="O534" s="77"/>
      <c r="P534" s="77">
        <v>0</v>
      </c>
      <c r="Q534" s="77"/>
      <c r="R534" s="77">
        <v>6.9140570000000012E-2</v>
      </c>
      <c r="S534" s="77"/>
      <c r="T534" s="77">
        <v>0</v>
      </c>
      <c r="U534" s="77"/>
      <c r="V534" s="77">
        <v>0</v>
      </c>
      <c r="W534" s="77"/>
      <c r="X534" s="77">
        <v>0</v>
      </c>
      <c r="Y534" s="77"/>
      <c r="Z534" s="77">
        <v>0</v>
      </c>
      <c r="AA534" s="77"/>
      <c r="AB534" s="77">
        <v>0</v>
      </c>
      <c r="AC534" s="77"/>
      <c r="AD534" s="77">
        <v>0</v>
      </c>
      <c r="AE534" s="77">
        <v>0</v>
      </c>
      <c r="AF534" s="77">
        <v>0</v>
      </c>
      <c r="AG534" s="77">
        <v>0</v>
      </c>
      <c r="AH534" s="77">
        <v>6.9140570000000012E-2</v>
      </c>
      <c r="AI534" s="127"/>
      <c r="AJ534" s="106" t="s">
        <v>1399</v>
      </c>
      <c r="AK534" s="84" t="s">
        <v>219</v>
      </c>
    </row>
    <row r="535" spans="1:37" ht="20.100000000000001" customHeight="1" x14ac:dyDescent="0.25">
      <c r="A535" s="27" t="s">
        <v>123</v>
      </c>
      <c r="B535" s="74" t="s">
        <v>1122</v>
      </c>
      <c r="C535" s="82" t="s">
        <v>316</v>
      </c>
      <c r="D535" s="76" t="s">
        <v>35</v>
      </c>
      <c r="E535" s="41">
        <v>4020201932</v>
      </c>
      <c r="F535" s="77">
        <v>0</v>
      </c>
      <c r="G535" s="77">
        <v>0</v>
      </c>
      <c r="H535" s="77">
        <v>3.6999999999999998E-2</v>
      </c>
      <c r="I535" s="77">
        <v>0</v>
      </c>
      <c r="J535" s="77">
        <v>0</v>
      </c>
      <c r="K535" s="77"/>
      <c r="L535" s="77">
        <v>0</v>
      </c>
      <c r="M535" s="77"/>
      <c r="N535" s="77">
        <v>0.69239590000000006</v>
      </c>
      <c r="O535" s="77"/>
      <c r="P535" s="77">
        <v>0</v>
      </c>
      <c r="Q535" s="77"/>
      <c r="R535" s="77">
        <v>0.69239590000000006</v>
      </c>
      <c r="S535" s="77"/>
      <c r="T535" s="77">
        <v>0</v>
      </c>
      <c r="U535" s="77"/>
      <c r="V535" s="77">
        <v>0</v>
      </c>
      <c r="W535" s="77"/>
      <c r="X535" s="77">
        <v>0</v>
      </c>
      <c r="Y535" s="77"/>
      <c r="Z535" s="77">
        <v>0</v>
      </c>
      <c r="AA535" s="77"/>
      <c r="AB535" s="77">
        <v>0</v>
      </c>
      <c r="AC535" s="77"/>
      <c r="AD535" s="77">
        <v>0</v>
      </c>
      <c r="AE535" s="77">
        <v>0</v>
      </c>
      <c r="AF535" s="77">
        <v>0</v>
      </c>
      <c r="AG535" s="77">
        <v>0</v>
      </c>
      <c r="AH535" s="77">
        <v>0.69239590000000006</v>
      </c>
      <c r="AI535" s="127"/>
      <c r="AJ535" s="106" t="s">
        <v>1399</v>
      </c>
      <c r="AK535" s="84" t="s">
        <v>219</v>
      </c>
    </row>
    <row r="536" spans="1:37" ht="20.100000000000001" customHeight="1" x14ac:dyDescent="0.25">
      <c r="A536" s="27" t="s">
        <v>123</v>
      </c>
      <c r="B536" s="74" t="s">
        <v>1122</v>
      </c>
      <c r="C536" s="82" t="s">
        <v>317</v>
      </c>
      <c r="D536" s="76" t="s">
        <v>35</v>
      </c>
      <c r="E536" s="41">
        <v>4020203015</v>
      </c>
      <c r="F536" s="77">
        <v>0</v>
      </c>
      <c r="G536" s="77">
        <v>0</v>
      </c>
      <c r="H536" s="77">
        <v>2.1000000000000001E-2</v>
      </c>
      <c r="I536" s="77">
        <v>0</v>
      </c>
      <c r="J536" s="77">
        <v>0</v>
      </c>
      <c r="K536" s="77"/>
      <c r="L536" s="77">
        <v>0</v>
      </c>
      <c r="M536" s="77"/>
      <c r="N536" s="77">
        <v>5.1777120000000003E-2</v>
      </c>
      <c r="O536" s="77"/>
      <c r="P536" s="77">
        <v>0</v>
      </c>
      <c r="Q536" s="77"/>
      <c r="R536" s="77">
        <v>0</v>
      </c>
      <c r="S536" s="77"/>
      <c r="T536" s="77">
        <v>0</v>
      </c>
      <c r="U536" s="77"/>
      <c r="V536" s="77">
        <v>5.1777120000000003E-2</v>
      </c>
      <c r="W536" s="77"/>
      <c r="X536" s="77">
        <v>0</v>
      </c>
      <c r="Y536" s="77"/>
      <c r="Z536" s="77">
        <v>0</v>
      </c>
      <c r="AA536" s="77"/>
      <c r="AB536" s="77">
        <v>0</v>
      </c>
      <c r="AC536" s="77"/>
      <c r="AD536" s="77">
        <v>0</v>
      </c>
      <c r="AE536" s="77">
        <v>0</v>
      </c>
      <c r="AF536" s="77">
        <v>0</v>
      </c>
      <c r="AG536" s="77">
        <v>0</v>
      </c>
      <c r="AH536" s="77">
        <v>5.1777120000000003E-2</v>
      </c>
      <c r="AI536" s="127"/>
      <c r="AJ536" s="106" t="s">
        <v>1399</v>
      </c>
      <c r="AK536" s="84" t="s">
        <v>219</v>
      </c>
    </row>
    <row r="537" spans="1:37" ht="20.100000000000001" customHeight="1" x14ac:dyDescent="0.25">
      <c r="A537" s="27" t="s">
        <v>123</v>
      </c>
      <c r="B537" s="74" t="s">
        <v>1122</v>
      </c>
      <c r="C537" s="82" t="s">
        <v>318</v>
      </c>
      <c r="D537" s="76" t="s">
        <v>35</v>
      </c>
      <c r="E537" s="41">
        <v>4020202927</v>
      </c>
      <c r="F537" s="77">
        <v>0</v>
      </c>
      <c r="G537" s="77">
        <v>0</v>
      </c>
      <c r="H537" s="77">
        <v>0</v>
      </c>
      <c r="I537" s="77">
        <v>0</v>
      </c>
      <c r="J537" s="77">
        <v>0</v>
      </c>
      <c r="K537" s="77"/>
      <c r="L537" s="77">
        <v>0</v>
      </c>
      <c r="M537" s="77"/>
      <c r="N537" s="77">
        <v>0.10366657999999999</v>
      </c>
      <c r="O537" s="77"/>
      <c r="P537" s="77">
        <v>0</v>
      </c>
      <c r="Q537" s="77"/>
      <c r="R537" s="77">
        <v>1.6933069999999998E-2</v>
      </c>
      <c r="S537" s="77"/>
      <c r="T537" s="77">
        <v>0</v>
      </c>
      <c r="U537" s="77"/>
      <c r="V537" s="77">
        <v>8.673351E-2</v>
      </c>
      <c r="W537" s="77"/>
      <c r="X537" s="77">
        <v>0</v>
      </c>
      <c r="Y537" s="77"/>
      <c r="Z537" s="77">
        <v>0</v>
      </c>
      <c r="AA537" s="77"/>
      <c r="AB537" s="77">
        <v>0</v>
      </c>
      <c r="AC537" s="77"/>
      <c r="AD537" s="77">
        <v>0</v>
      </c>
      <c r="AE537" s="77">
        <v>0</v>
      </c>
      <c r="AF537" s="77">
        <v>0</v>
      </c>
      <c r="AG537" s="77">
        <v>0</v>
      </c>
      <c r="AH537" s="77">
        <v>0.10366657999999999</v>
      </c>
      <c r="AI537" s="127"/>
      <c r="AJ537" s="106" t="s">
        <v>1399</v>
      </c>
      <c r="AK537" s="84" t="s">
        <v>219</v>
      </c>
    </row>
    <row r="538" spans="1:37" ht="20.100000000000001" customHeight="1" x14ac:dyDescent="0.25">
      <c r="A538" s="27" t="s">
        <v>123</v>
      </c>
      <c r="B538" s="74" t="s">
        <v>1122</v>
      </c>
      <c r="C538" s="82" t="s">
        <v>304</v>
      </c>
      <c r="D538" s="76" t="s">
        <v>35</v>
      </c>
      <c r="E538" s="41">
        <v>4010200694</v>
      </c>
      <c r="F538" s="77">
        <v>2.2135593220338987</v>
      </c>
      <c r="G538" s="77">
        <v>0</v>
      </c>
      <c r="H538" s="77">
        <v>0.90394515254237295</v>
      </c>
      <c r="I538" s="77">
        <v>0</v>
      </c>
      <c r="J538" s="77">
        <v>0</v>
      </c>
      <c r="K538" s="77"/>
      <c r="L538" s="77">
        <v>0</v>
      </c>
      <c r="M538" s="77"/>
      <c r="N538" s="77">
        <v>0</v>
      </c>
      <c r="O538" s="77"/>
      <c r="P538" s="77">
        <v>0</v>
      </c>
      <c r="Q538" s="77"/>
      <c r="R538" s="77">
        <v>0</v>
      </c>
      <c r="S538" s="77"/>
      <c r="T538" s="77">
        <v>0</v>
      </c>
      <c r="U538" s="77"/>
      <c r="V538" s="77">
        <v>0</v>
      </c>
      <c r="W538" s="77"/>
      <c r="X538" s="77">
        <v>0</v>
      </c>
      <c r="Y538" s="77"/>
      <c r="Z538" s="77">
        <v>0</v>
      </c>
      <c r="AA538" s="77"/>
      <c r="AB538" s="77">
        <v>0</v>
      </c>
      <c r="AC538" s="77"/>
      <c r="AD538" s="77">
        <v>0</v>
      </c>
      <c r="AE538" s="77">
        <v>0</v>
      </c>
      <c r="AF538" s="77">
        <v>0</v>
      </c>
      <c r="AG538" s="77">
        <v>0</v>
      </c>
      <c r="AH538" s="77">
        <v>0</v>
      </c>
      <c r="AI538" s="127"/>
      <c r="AJ538" s="106" t="s">
        <v>1399</v>
      </c>
      <c r="AK538" s="84">
        <v>0</v>
      </c>
    </row>
    <row r="539" spans="1:37" ht="20.100000000000001" customHeight="1" x14ac:dyDescent="0.25">
      <c r="A539" s="27" t="s">
        <v>123</v>
      </c>
      <c r="B539" s="74" t="s">
        <v>1122</v>
      </c>
      <c r="C539" s="82" t="s">
        <v>677</v>
      </c>
      <c r="D539" s="76" t="s">
        <v>35</v>
      </c>
      <c r="E539" s="41">
        <v>4020201905</v>
      </c>
      <c r="F539" s="77">
        <v>0</v>
      </c>
      <c r="G539" s="77">
        <v>0</v>
      </c>
      <c r="H539" s="77">
        <v>0</v>
      </c>
      <c r="I539" s="77">
        <v>0</v>
      </c>
      <c r="J539" s="77">
        <v>0</v>
      </c>
      <c r="K539" s="77"/>
      <c r="L539" s="77">
        <v>0</v>
      </c>
      <c r="M539" s="77"/>
      <c r="N539" s="77">
        <v>0.89234390000000008</v>
      </c>
      <c r="O539" s="77"/>
      <c r="P539" s="77">
        <v>0</v>
      </c>
      <c r="Q539" s="77"/>
      <c r="R539" s="77">
        <v>0</v>
      </c>
      <c r="S539" s="77"/>
      <c r="T539" s="77">
        <v>0</v>
      </c>
      <c r="U539" s="77"/>
      <c r="V539" s="77">
        <v>0.89234390000000008</v>
      </c>
      <c r="W539" s="77"/>
      <c r="X539" s="77">
        <v>0</v>
      </c>
      <c r="Y539" s="77"/>
      <c r="Z539" s="77">
        <v>0</v>
      </c>
      <c r="AA539" s="77"/>
      <c r="AB539" s="77">
        <v>0</v>
      </c>
      <c r="AC539" s="77"/>
      <c r="AD539" s="77">
        <v>0</v>
      </c>
      <c r="AE539" s="77">
        <v>0</v>
      </c>
      <c r="AF539" s="77">
        <v>0</v>
      </c>
      <c r="AG539" s="77">
        <v>0</v>
      </c>
      <c r="AH539" s="77">
        <v>0.89234390000000008</v>
      </c>
      <c r="AI539" s="127"/>
      <c r="AJ539" s="106" t="s">
        <v>1399</v>
      </c>
      <c r="AK539" s="84" t="s">
        <v>219</v>
      </c>
    </row>
    <row r="540" spans="1:37" ht="20.100000000000001" customHeight="1" x14ac:dyDescent="0.25">
      <c r="A540" s="27" t="s">
        <v>123</v>
      </c>
      <c r="B540" s="74" t="s">
        <v>1122</v>
      </c>
      <c r="C540" s="82" t="s">
        <v>758</v>
      </c>
      <c r="D540" s="76" t="s">
        <v>35</v>
      </c>
      <c r="E540" s="41">
        <v>4020201541</v>
      </c>
      <c r="F540" s="77">
        <v>0</v>
      </c>
      <c r="G540" s="77">
        <v>0</v>
      </c>
      <c r="H540" s="77">
        <v>0</v>
      </c>
      <c r="I540" s="77">
        <v>0</v>
      </c>
      <c r="J540" s="77">
        <v>0</v>
      </c>
      <c r="K540" s="77"/>
      <c r="L540" s="77">
        <v>0</v>
      </c>
      <c r="M540" s="77"/>
      <c r="N540" s="77">
        <v>1.75326206</v>
      </c>
      <c r="O540" s="77"/>
      <c r="P540" s="77">
        <v>0</v>
      </c>
      <c r="Q540" s="77"/>
      <c r="R540" s="77">
        <v>0</v>
      </c>
      <c r="S540" s="77"/>
      <c r="T540" s="77">
        <v>0</v>
      </c>
      <c r="U540" s="77"/>
      <c r="V540" s="77">
        <v>0</v>
      </c>
      <c r="W540" s="77"/>
      <c r="X540" s="77">
        <v>0</v>
      </c>
      <c r="Y540" s="77"/>
      <c r="Z540" s="77">
        <v>1.75326206</v>
      </c>
      <c r="AA540" s="77"/>
      <c r="AB540" s="77">
        <v>0</v>
      </c>
      <c r="AC540" s="77"/>
      <c r="AD540" s="77">
        <v>0</v>
      </c>
      <c r="AE540" s="77">
        <v>0</v>
      </c>
      <c r="AF540" s="77">
        <v>0</v>
      </c>
      <c r="AG540" s="77">
        <v>0</v>
      </c>
      <c r="AH540" s="77">
        <v>1.75326206</v>
      </c>
      <c r="AI540" s="127"/>
      <c r="AJ540" s="106" t="s">
        <v>1399</v>
      </c>
      <c r="AK540" s="84" t="s">
        <v>219</v>
      </c>
    </row>
    <row r="541" spans="1:37" ht="20.100000000000001" customHeight="1" x14ac:dyDescent="0.25">
      <c r="A541" s="27" t="s">
        <v>123</v>
      </c>
      <c r="B541" s="74" t="s">
        <v>1122</v>
      </c>
      <c r="C541" s="82" t="s">
        <v>759</v>
      </c>
      <c r="D541" s="76" t="s">
        <v>35</v>
      </c>
      <c r="E541" s="41">
        <v>4020005293</v>
      </c>
      <c r="F541" s="77">
        <v>0</v>
      </c>
      <c r="G541" s="77">
        <v>0</v>
      </c>
      <c r="H541" s="77">
        <v>0</v>
      </c>
      <c r="I541" s="77">
        <v>0</v>
      </c>
      <c r="J541" s="77">
        <v>0</v>
      </c>
      <c r="K541" s="77"/>
      <c r="L541" s="77">
        <v>0</v>
      </c>
      <c r="M541" s="77"/>
      <c r="N541" s="77">
        <v>0.59500783000000002</v>
      </c>
      <c r="O541" s="77"/>
      <c r="P541" s="77">
        <v>0</v>
      </c>
      <c r="Q541" s="77"/>
      <c r="R541" s="77">
        <v>0</v>
      </c>
      <c r="S541" s="77"/>
      <c r="T541" s="77">
        <v>0</v>
      </c>
      <c r="U541" s="77"/>
      <c r="V541" s="77">
        <v>0</v>
      </c>
      <c r="W541" s="77"/>
      <c r="X541" s="77">
        <v>0</v>
      </c>
      <c r="Y541" s="77"/>
      <c r="Z541" s="77">
        <v>2.056997E-2</v>
      </c>
      <c r="AA541" s="77"/>
      <c r="AB541" s="77">
        <v>0</v>
      </c>
      <c r="AC541" s="77"/>
      <c r="AD541" s="77">
        <v>0.57443785999999997</v>
      </c>
      <c r="AE541" s="77">
        <v>0</v>
      </c>
      <c r="AF541" s="77">
        <v>0</v>
      </c>
      <c r="AG541" s="77">
        <v>0</v>
      </c>
      <c r="AH541" s="77">
        <v>0.59500783000000002</v>
      </c>
      <c r="AI541" s="127"/>
      <c r="AJ541" s="106" t="s">
        <v>1399</v>
      </c>
      <c r="AK541" s="84" t="s">
        <v>219</v>
      </c>
    </row>
    <row r="542" spans="1:37" ht="20.100000000000001" customHeight="1" x14ac:dyDescent="0.25">
      <c r="A542" s="27" t="s">
        <v>123</v>
      </c>
      <c r="B542" s="74" t="s">
        <v>1122</v>
      </c>
      <c r="C542" s="82" t="s">
        <v>1189</v>
      </c>
      <c r="D542" s="76" t="s">
        <v>35</v>
      </c>
      <c r="E542" s="41">
        <v>4020005599</v>
      </c>
      <c r="F542" s="77">
        <v>0</v>
      </c>
      <c r="G542" s="77">
        <v>0</v>
      </c>
      <c r="H542" s="77">
        <v>0</v>
      </c>
      <c r="I542" s="77">
        <v>0</v>
      </c>
      <c r="J542" s="77">
        <v>0</v>
      </c>
      <c r="K542" s="77"/>
      <c r="L542" s="77">
        <v>0</v>
      </c>
      <c r="M542" s="77"/>
      <c r="N542" s="77">
        <v>0.29990399000000001</v>
      </c>
      <c r="O542" s="77"/>
      <c r="P542" s="77">
        <v>0</v>
      </c>
      <c r="Q542" s="77"/>
      <c r="R542" s="77">
        <v>0</v>
      </c>
      <c r="S542" s="77"/>
      <c r="T542" s="77">
        <v>0</v>
      </c>
      <c r="U542" s="77"/>
      <c r="V542" s="77">
        <v>0</v>
      </c>
      <c r="W542" s="77"/>
      <c r="X542" s="77">
        <v>0</v>
      </c>
      <c r="Y542" s="77"/>
      <c r="Z542" s="77">
        <v>0</v>
      </c>
      <c r="AA542" s="77"/>
      <c r="AB542" s="77">
        <v>0</v>
      </c>
      <c r="AC542" s="77"/>
      <c r="AD542" s="77">
        <v>0.29990399000000001</v>
      </c>
      <c r="AE542" s="77">
        <v>0</v>
      </c>
      <c r="AF542" s="77">
        <v>0</v>
      </c>
      <c r="AG542" s="77">
        <v>0</v>
      </c>
      <c r="AH542" s="77">
        <v>0.29990399000000001</v>
      </c>
      <c r="AI542" s="127"/>
      <c r="AJ542" s="106" t="s">
        <v>1399</v>
      </c>
      <c r="AK542" s="84" t="s">
        <v>219</v>
      </c>
    </row>
    <row r="543" spans="1:37" ht="20.100000000000001" customHeight="1" x14ac:dyDescent="0.25">
      <c r="A543" s="27" t="s">
        <v>123</v>
      </c>
      <c r="B543" s="74" t="s">
        <v>1122</v>
      </c>
      <c r="C543" s="82" t="s">
        <v>1190</v>
      </c>
      <c r="D543" s="76" t="s">
        <v>35</v>
      </c>
      <c r="E543" s="41">
        <v>4020202136</v>
      </c>
      <c r="F543" s="77">
        <v>0</v>
      </c>
      <c r="G543" s="77">
        <v>0</v>
      </c>
      <c r="H543" s="77">
        <v>0</v>
      </c>
      <c r="I543" s="77">
        <v>0</v>
      </c>
      <c r="J543" s="77">
        <v>0</v>
      </c>
      <c r="K543" s="77"/>
      <c r="L543" s="77">
        <v>0</v>
      </c>
      <c r="M543" s="77"/>
      <c r="N543" s="77">
        <v>8.4402190000000002E-2</v>
      </c>
      <c r="O543" s="77"/>
      <c r="P543" s="77">
        <v>0</v>
      </c>
      <c r="Q543" s="77"/>
      <c r="R543" s="77">
        <v>0</v>
      </c>
      <c r="S543" s="77"/>
      <c r="T543" s="77">
        <v>0</v>
      </c>
      <c r="U543" s="77"/>
      <c r="V543" s="77">
        <v>0</v>
      </c>
      <c r="W543" s="77"/>
      <c r="X543" s="77">
        <v>0</v>
      </c>
      <c r="Y543" s="77"/>
      <c r="Z543" s="77">
        <v>0</v>
      </c>
      <c r="AA543" s="77"/>
      <c r="AB543" s="77">
        <v>0</v>
      </c>
      <c r="AC543" s="77"/>
      <c r="AD543" s="77">
        <v>8.4402190000000002E-2</v>
      </c>
      <c r="AE543" s="77">
        <v>0</v>
      </c>
      <c r="AF543" s="77">
        <v>0</v>
      </c>
      <c r="AG543" s="77">
        <v>0</v>
      </c>
      <c r="AH543" s="77">
        <v>8.4402190000000002E-2</v>
      </c>
      <c r="AI543" s="127"/>
      <c r="AJ543" s="106" t="s">
        <v>1399</v>
      </c>
      <c r="AK543" s="84" t="s">
        <v>219</v>
      </c>
    </row>
    <row r="544" spans="1:37" ht="20.100000000000001" customHeight="1" x14ac:dyDescent="0.25">
      <c r="A544" s="27" t="s">
        <v>123</v>
      </c>
      <c r="B544" s="74" t="s">
        <v>1122</v>
      </c>
      <c r="C544" s="82" t="s">
        <v>1353</v>
      </c>
      <c r="D544" s="76" t="s">
        <v>35</v>
      </c>
      <c r="E544" s="41">
        <v>4020201532</v>
      </c>
      <c r="F544" s="77">
        <v>0</v>
      </c>
      <c r="G544" s="77">
        <v>0</v>
      </c>
      <c r="H544" s="77">
        <v>0</v>
      </c>
      <c r="I544" s="77">
        <v>0</v>
      </c>
      <c r="J544" s="77">
        <v>0</v>
      </c>
      <c r="K544" s="77"/>
      <c r="L544" s="77">
        <v>0</v>
      </c>
      <c r="M544" s="77"/>
      <c r="N544" s="77">
        <v>3.4021848500000003</v>
      </c>
      <c r="O544" s="77"/>
      <c r="P544" s="77">
        <v>0</v>
      </c>
      <c r="Q544" s="77"/>
      <c r="R544" s="77">
        <v>0</v>
      </c>
      <c r="S544" s="77"/>
      <c r="T544" s="77">
        <v>0</v>
      </c>
      <c r="U544" s="77"/>
      <c r="V544" s="77">
        <v>3.4021848500000003</v>
      </c>
      <c r="W544" s="77"/>
      <c r="X544" s="77">
        <v>0</v>
      </c>
      <c r="Y544" s="77"/>
      <c r="Z544" s="77">
        <v>0</v>
      </c>
      <c r="AA544" s="77"/>
      <c r="AB544" s="77">
        <v>0</v>
      </c>
      <c r="AC544" s="77"/>
      <c r="AD544" s="77">
        <v>0</v>
      </c>
      <c r="AE544" s="77">
        <v>0</v>
      </c>
      <c r="AF544" s="77">
        <v>0</v>
      </c>
      <c r="AG544" s="77">
        <v>0</v>
      </c>
      <c r="AH544" s="77">
        <v>3.4021848500000003</v>
      </c>
      <c r="AI544" s="127"/>
      <c r="AJ544" s="106" t="s">
        <v>1399</v>
      </c>
      <c r="AK544" s="84" t="s">
        <v>219</v>
      </c>
    </row>
    <row r="545" spans="1:37" ht="20.100000000000001" customHeight="1" x14ac:dyDescent="0.25">
      <c r="A545" s="27" t="s">
        <v>123</v>
      </c>
      <c r="B545" s="74" t="s">
        <v>1122</v>
      </c>
      <c r="C545" s="82" t="s">
        <v>1354</v>
      </c>
      <c r="D545" s="76" t="s">
        <v>35</v>
      </c>
      <c r="E545" s="41">
        <v>4020202737</v>
      </c>
      <c r="F545" s="77">
        <v>0</v>
      </c>
      <c r="G545" s="77">
        <v>0</v>
      </c>
      <c r="H545" s="77">
        <v>0</v>
      </c>
      <c r="I545" s="77">
        <v>0</v>
      </c>
      <c r="J545" s="77">
        <v>0</v>
      </c>
      <c r="K545" s="77"/>
      <c r="L545" s="77">
        <v>0</v>
      </c>
      <c r="M545" s="77"/>
      <c r="N545" s="77">
        <v>4.2219354999999998</v>
      </c>
      <c r="O545" s="77"/>
      <c r="P545" s="77">
        <v>0</v>
      </c>
      <c r="Q545" s="77"/>
      <c r="R545" s="77">
        <v>0</v>
      </c>
      <c r="S545" s="77"/>
      <c r="T545" s="77">
        <v>0</v>
      </c>
      <c r="U545" s="77"/>
      <c r="V545" s="77">
        <v>0</v>
      </c>
      <c r="W545" s="77"/>
      <c r="X545" s="77">
        <v>0</v>
      </c>
      <c r="Y545" s="77"/>
      <c r="Z545" s="77">
        <v>4.2219354999999998</v>
      </c>
      <c r="AA545" s="77"/>
      <c r="AB545" s="77">
        <v>0</v>
      </c>
      <c r="AC545" s="77"/>
      <c r="AD545" s="77">
        <v>0</v>
      </c>
      <c r="AE545" s="77">
        <v>0</v>
      </c>
      <c r="AF545" s="77">
        <v>0</v>
      </c>
      <c r="AG545" s="77">
        <v>0</v>
      </c>
      <c r="AH545" s="77">
        <v>4.2219354999999998</v>
      </c>
      <c r="AI545" s="127"/>
      <c r="AJ545" s="106" t="s">
        <v>1399</v>
      </c>
      <c r="AK545" s="84" t="s">
        <v>219</v>
      </c>
    </row>
    <row r="546" spans="1:37" ht="20.100000000000001" customHeight="1" x14ac:dyDescent="0.25">
      <c r="A546" s="27" t="s">
        <v>123</v>
      </c>
      <c r="B546" s="74" t="s">
        <v>1122</v>
      </c>
      <c r="C546" s="82" t="s">
        <v>760</v>
      </c>
      <c r="D546" s="76" t="s">
        <v>35</v>
      </c>
      <c r="E546" s="41">
        <v>4020201916</v>
      </c>
      <c r="F546" s="77">
        <v>0</v>
      </c>
      <c r="G546" s="77">
        <v>0</v>
      </c>
      <c r="H546" s="77">
        <v>0</v>
      </c>
      <c r="I546" s="77">
        <v>0</v>
      </c>
      <c r="J546" s="77">
        <v>0</v>
      </c>
      <c r="K546" s="77"/>
      <c r="L546" s="77">
        <v>0</v>
      </c>
      <c r="M546" s="77"/>
      <c r="N546" s="77">
        <v>0.26149145000000001</v>
      </c>
      <c r="O546" s="77"/>
      <c r="P546" s="77">
        <v>0</v>
      </c>
      <c r="Q546" s="77"/>
      <c r="R546" s="77">
        <v>0</v>
      </c>
      <c r="S546" s="77"/>
      <c r="T546" s="77">
        <v>0</v>
      </c>
      <c r="U546" s="77"/>
      <c r="V546" s="77">
        <v>0</v>
      </c>
      <c r="W546" s="77"/>
      <c r="X546" s="77">
        <v>0</v>
      </c>
      <c r="Y546" s="77"/>
      <c r="Z546" s="77">
        <v>0.26149145000000001</v>
      </c>
      <c r="AA546" s="77"/>
      <c r="AB546" s="77">
        <v>0</v>
      </c>
      <c r="AC546" s="77"/>
      <c r="AD546" s="77">
        <v>0</v>
      </c>
      <c r="AE546" s="77">
        <v>0</v>
      </c>
      <c r="AF546" s="77">
        <v>0</v>
      </c>
      <c r="AG546" s="77">
        <v>0</v>
      </c>
      <c r="AH546" s="77">
        <v>0.26149145000000001</v>
      </c>
      <c r="AI546" s="127"/>
      <c r="AJ546" s="106" t="s">
        <v>1399</v>
      </c>
      <c r="AK546" s="84" t="s">
        <v>219</v>
      </c>
    </row>
    <row r="547" spans="1:37" ht="20.100000000000001" customHeight="1" x14ac:dyDescent="0.25">
      <c r="A547" s="27" t="s">
        <v>123</v>
      </c>
      <c r="B547" s="74" t="s">
        <v>1122</v>
      </c>
      <c r="C547" s="82" t="s">
        <v>334</v>
      </c>
      <c r="D547" s="76" t="s">
        <v>35</v>
      </c>
      <c r="E547" s="41">
        <v>4020201713</v>
      </c>
      <c r="F547" s="77">
        <v>0</v>
      </c>
      <c r="G547" s="77">
        <v>0</v>
      </c>
      <c r="H547" s="77">
        <v>0.21299999999999999</v>
      </c>
      <c r="I547" s="77">
        <v>0</v>
      </c>
      <c r="J547" s="77">
        <v>0</v>
      </c>
      <c r="K547" s="77"/>
      <c r="L547" s="77">
        <v>0</v>
      </c>
      <c r="M547" s="77"/>
      <c r="N547" s="77">
        <v>0</v>
      </c>
      <c r="O547" s="77"/>
      <c r="P547" s="77">
        <v>0</v>
      </c>
      <c r="Q547" s="77"/>
      <c r="R547" s="77">
        <v>0</v>
      </c>
      <c r="S547" s="77"/>
      <c r="T547" s="77">
        <v>0</v>
      </c>
      <c r="U547" s="77"/>
      <c r="V547" s="77">
        <v>0</v>
      </c>
      <c r="W547" s="77"/>
      <c r="X547" s="77">
        <v>0</v>
      </c>
      <c r="Y547" s="77"/>
      <c r="Z547" s="77">
        <v>0</v>
      </c>
      <c r="AA547" s="77"/>
      <c r="AB547" s="77">
        <v>0</v>
      </c>
      <c r="AC547" s="77"/>
      <c r="AD547" s="77">
        <v>0</v>
      </c>
      <c r="AE547" s="77">
        <v>0</v>
      </c>
      <c r="AF547" s="77">
        <v>0</v>
      </c>
      <c r="AG547" s="77">
        <v>0</v>
      </c>
      <c r="AH547" s="77">
        <v>0</v>
      </c>
      <c r="AI547" s="127"/>
      <c r="AJ547" s="106" t="s">
        <v>1399</v>
      </c>
      <c r="AK547" s="84">
        <v>0</v>
      </c>
    </row>
    <row r="548" spans="1:37" ht="20.100000000000001" customHeight="1" x14ac:dyDescent="0.25">
      <c r="A548" s="27" t="s">
        <v>123</v>
      </c>
      <c r="B548" s="74" t="s">
        <v>1122</v>
      </c>
      <c r="C548" s="82" t="s">
        <v>1194</v>
      </c>
      <c r="D548" s="76" t="s">
        <v>35</v>
      </c>
      <c r="E548" s="41">
        <v>4020202644</v>
      </c>
      <c r="F548" s="77">
        <v>0</v>
      </c>
      <c r="G548" s="77">
        <v>0</v>
      </c>
      <c r="H548" s="77">
        <v>0</v>
      </c>
      <c r="I548" s="77">
        <v>0</v>
      </c>
      <c r="J548" s="77">
        <v>0</v>
      </c>
      <c r="K548" s="77"/>
      <c r="L548" s="77">
        <v>0</v>
      </c>
      <c r="M548" s="77"/>
      <c r="N548" s="77">
        <v>0.56779661000000003</v>
      </c>
      <c r="O548" s="77"/>
      <c r="P548" s="77">
        <v>0</v>
      </c>
      <c r="Q548" s="77"/>
      <c r="R548" s="77">
        <v>0</v>
      </c>
      <c r="S548" s="77"/>
      <c r="T548" s="77">
        <v>0</v>
      </c>
      <c r="U548" s="77"/>
      <c r="V548" s="77">
        <v>0</v>
      </c>
      <c r="W548" s="77"/>
      <c r="X548" s="77">
        <v>0</v>
      </c>
      <c r="Y548" s="77"/>
      <c r="Z548" s="77">
        <v>0</v>
      </c>
      <c r="AA548" s="77"/>
      <c r="AB548" s="77">
        <v>0</v>
      </c>
      <c r="AC548" s="77"/>
      <c r="AD548" s="77">
        <v>0.56779661000000003</v>
      </c>
      <c r="AE548" s="77">
        <v>0</v>
      </c>
      <c r="AF548" s="77">
        <v>0</v>
      </c>
      <c r="AG548" s="77">
        <v>0</v>
      </c>
      <c r="AH548" s="77">
        <v>0.56779661000000003</v>
      </c>
      <c r="AI548" s="127"/>
      <c r="AJ548" s="106" t="s">
        <v>1399</v>
      </c>
      <c r="AK548" s="84" t="s">
        <v>219</v>
      </c>
    </row>
    <row r="549" spans="1:37" ht="20.100000000000001" customHeight="1" x14ac:dyDescent="0.25">
      <c r="A549" s="27" t="s">
        <v>123</v>
      </c>
      <c r="B549" s="74" t="s">
        <v>1122</v>
      </c>
      <c r="C549" s="82" t="s">
        <v>1195</v>
      </c>
      <c r="D549" s="76" t="s">
        <v>35</v>
      </c>
      <c r="E549" s="41">
        <v>4020005584</v>
      </c>
      <c r="F549" s="77">
        <v>0</v>
      </c>
      <c r="G549" s="77">
        <v>0</v>
      </c>
      <c r="H549" s="77">
        <v>0</v>
      </c>
      <c r="I549" s="77">
        <v>0</v>
      </c>
      <c r="J549" s="77">
        <v>0</v>
      </c>
      <c r="K549" s="77"/>
      <c r="L549" s="77">
        <v>0</v>
      </c>
      <c r="M549" s="77"/>
      <c r="N549" s="77">
        <v>3.1548920000000001E-2</v>
      </c>
      <c r="O549" s="77"/>
      <c r="P549" s="77">
        <v>0</v>
      </c>
      <c r="Q549" s="77"/>
      <c r="R549" s="77">
        <v>0</v>
      </c>
      <c r="S549" s="77"/>
      <c r="T549" s="77">
        <v>0</v>
      </c>
      <c r="U549" s="77"/>
      <c r="V549" s="77">
        <v>0</v>
      </c>
      <c r="W549" s="77"/>
      <c r="X549" s="77">
        <v>0</v>
      </c>
      <c r="Y549" s="77"/>
      <c r="Z549" s="77">
        <v>0</v>
      </c>
      <c r="AA549" s="77"/>
      <c r="AB549" s="77">
        <v>0</v>
      </c>
      <c r="AC549" s="77"/>
      <c r="AD549" s="77">
        <v>3.1548920000000001E-2</v>
      </c>
      <c r="AE549" s="77">
        <v>0</v>
      </c>
      <c r="AF549" s="77">
        <v>0</v>
      </c>
      <c r="AG549" s="77">
        <v>0</v>
      </c>
      <c r="AH549" s="77">
        <v>3.1548920000000001E-2</v>
      </c>
      <c r="AI549" s="127"/>
      <c r="AJ549" s="106" t="s">
        <v>1399</v>
      </c>
      <c r="AK549" s="84" t="s">
        <v>219</v>
      </c>
    </row>
    <row r="550" spans="1:37" ht="20.100000000000001" customHeight="1" x14ac:dyDescent="0.25">
      <c r="A550" s="27" t="s">
        <v>123</v>
      </c>
      <c r="B550" s="74" t="s">
        <v>1122</v>
      </c>
      <c r="C550" s="82" t="s">
        <v>761</v>
      </c>
      <c r="D550" s="76" t="s">
        <v>35</v>
      </c>
      <c r="E550" s="41">
        <v>4020201727</v>
      </c>
      <c r="F550" s="77">
        <v>0</v>
      </c>
      <c r="G550" s="77">
        <v>0</v>
      </c>
      <c r="H550" s="77">
        <v>0</v>
      </c>
      <c r="I550" s="77">
        <v>0</v>
      </c>
      <c r="J550" s="77">
        <v>0</v>
      </c>
      <c r="K550" s="77"/>
      <c r="L550" s="77">
        <v>0</v>
      </c>
      <c r="M550" s="77"/>
      <c r="N550" s="77">
        <v>5.2846389999999993E-2</v>
      </c>
      <c r="O550" s="77"/>
      <c r="P550" s="77">
        <v>0</v>
      </c>
      <c r="Q550" s="77"/>
      <c r="R550" s="77">
        <v>0</v>
      </c>
      <c r="S550" s="77"/>
      <c r="T550" s="77">
        <v>0</v>
      </c>
      <c r="U550" s="77"/>
      <c r="V550" s="77">
        <v>0</v>
      </c>
      <c r="W550" s="77"/>
      <c r="X550" s="77">
        <v>0</v>
      </c>
      <c r="Y550" s="77"/>
      <c r="Z550" s="77">
        <v>3.8152829999999999E-2</v>
      </c>
      <c r="AA550" s="77"/>
      <c r="AB550" s="77">
        <v>0</v>
      </c>
      <c r="AC550" s="77"/>
      <c r="AD550" s="77">
        <v>1.4693559999999998E-2</v>
      </c>
      <c r="AE550" s="77">
        <v>0</v>
      </c>
      <c r="AF550" s="77">
        <v>0</v>
      </c>
      <c r="AG550" s="77">
        <v>0</v>
      </c>
      <c r="AH550" s="77">
        <v>5.2846389999999993E-2</v>
      </c>
      <c r="AI550" s="127"/>
      <c r="AJ550" s="106" t="s">
        <v>1399</v>
      </c>
      <c r="AK550" s="84" t="s">
        <v>219</v>
      </c>
    </row>
    <row r="551" spans="1:37" ht="20.100000000000001" customHeight="1" x14ac:dyDescent="0.25">
      <c r="A551" s="27" t="s">
        <v>123</v>
      </c>
      <c r="B551" s="74" t="s">
        <v>1122</v>
      </c>
      <c r="C551" s="82" t="s">
        <v>1196</v>
      </c>
      <c r="D551" s="76" t="s">
        <v>35</v>
      </c>
      <c r="E551" s="41">
        <v>4010200867</v>
      </c>
      <c r="F551" s="77">
        <v>0.67372881355932213</v>
      </c>
      <c r="G551" s="77">
        <v>0</v>
      </c>
      <c r="H551" s="77">
        <v>0.60296748305084746</v>
      </c>
      <c r="I551" s="77">
        <v>0</v>
      </c>
      <c r="J551" s="77">
        <v>0</v>
      </c>
      <c r="K551" s="77"/>
      <c r="L551" s="77">
        <v>0</v>
      </c>
      <c r="M551" s="77"/>
      <c r="N551" s="77">
        <v>0</v>
      </c>
      <c r="O551" s="77"/>
      <c r="P551" s="77">
        <v>0</v>
      </c>
      <c r="Q551" s="77"/>
      <c r="R551" s="77">
        <v>0</v>
      </c>
      <c r="S551" s="77"/>
      <c r="T551" s="77">
        <v>0</v>
      </c>
      <c r="U551" s="77"/>
      <c r="V551" s="77">
        <v>0</v>
      </c>
      <c r="W551" s="77"/>
      <c r="X551" s="77">
        <v>0</v>
      </c>
      <c r="Y551" s="77"/>
      <c r="Z551" s="77">
        <v>0</v>
      </c>
      <c r="AA551" s="77"/>
      <c r="AB551" s="77">
        <v>0</v>
      </c>
      <c r="AC551" s="77"/>
      <c r="AD551" s="77">
        <v>0</v>
      </c>
      <c r="AE551" s="77">
        <v>0</v>
      </c>
      <c r="AF551" s="77">
        <v>0</v>
      </c>
      <c r="AG551" s="77">
        <v>0</v>
      </c>
      <c r="AH551" s="77">
        <v>0</v>
      </c>
      <c r="AI551" s="127"/>
      <c r="AJ551" s="106" t="s">
        <v>1399</v>
      </c>
      <c r="AK551" s="84">
        <v>0</v>
      </c>
    </row>
    <row r="552" spans="1:37" ht="20.100000000000001" customHeight="1" x14ac:dyDescent="0.25">
      <c r="A552" s="27" t="s">
        <v>123</v>
      </c>
      <c r="B552" s="74" t="s">
        <v>1122</v>
      </c>
      <c r="C552" s="82" t="s">
        <v>391</v>
      </c>
      <c r="D552" s="76" t="s">
        <v>35</v>
      </c>
      <c r="E552" s="41">
        <v>4020101558</v>
      </c>
      <c r="F552" s="77">
        <v>0.43220338983050849</v>
      </c>
      <c r="G552" s="77">
        <v>0</v>
      </c>
      <c r="H552" s="77">
        <v>1.900790406779661</v>
      </c>
      <c r="I552" s="77">
        <v>0</v>
      </c>
      <c r="J552" s="77">
        <v>0</v>
      </c>
      <c r="K552" s="77"/>
      <c r="L552" s="77">
        <v>0</v>
      </c>
      <c r="M552" s="77"/>
      <c r="N552" s="77">
        <v>0</v>
      </c>
      <c r="O552" s="77"/>
      <c r="P552" s="77">
        <v>0</v>
      </c>
      <c r="Q552" s="77"/>
      <c r="R552" s="77">
        <v>0</v>
      </c>
      <c r="S552" s="77"/>
      <c r="T552" s="77">
        <v>0</v>
      </c>
      <c r="U552" s="77"/>
      <c r="V552" s="77">
        <v>0</v>
      </c>
      <c r="W552" s="77"/>
      <c r="X552" s="77">
        <v>0</v>
      </c>
      <c r="Y552" s="77"/>
      <c r="Z552" s="77">
        <v>0</v>
      </c>
      <c r="AA552" s="77"/>
      <c r="AB552" s="77">
        <v>0</v>
      </c>
      <c r="AC552" s="77"/>
      <c r="AD552" s="77">
        <v>0</v>
      </c>
      <c r="AE552" s="77">
        <v>0</v>
      </c>
      <c r="AF552" s="77">
        <v>0</v>
      </c>
      <c r="AG552" s="77">
        <v>0</v>
      </c>
      <c r="AH552" s="77">
        <v>0</v>
      </c>
      <c r="AI552" s="127"/>
      <c r="AJ552" s="106" t="s">
        <v>1399</v>
      </c>
      <c r="AK552" s="84">
        <v>0</v>
      </c>
    </row>
    <row r="553" spans="1:37" ht="20.100000000000001" customHeight="1" x14ac:dyDescent="0.25">
      <c r="A553" s="27" t="s">
        <v>123</v>
      </c>
      <c r="B553" s="74" t="s">
        <v>1122</v>
      </c>
      <c r="C553" s="82" t="s">
        <v>393</v>
      </c>
      <c r="D553" s="76" t="s">
        <v>35</v>
      </c>
      <c r="E553" s="41">
        <v>4010200871</v>
      </c>
      <c r="F553" s="77">
        <v>0.89488135593220342</v>
      </c>
      <c r="G553" s="77">
        <v>0</v>
      </c>
      <c r="H553" s="77">
        <v>4.1457558559322036</v>
      </c>
      <c r="I553" s="77">
        <v>0</v>
      </c>
      <c r="J553" s="77">
        <v>0</v>
      </c>
      <c r="K553" s="77"/>
      <c r="L553" s="77">
        <v>0</v>
      </c>
      <c r="M553" s="77"/>
      <c r="N553" s="77">
        <v>0</v>
      </c>
      <c r="O553" s="77"/>
      <c r="P553" s="77">
        <v>0</v>
      </c>
      <c r="Q553" s="77"/>
      <c r="R553" s="77">
        <v>0</v>
      </c>
      <c r="S553" s="77"/>
      <c r="T553" s="77">
        <v>0</v>
      </c>
      <c r="U553" s="77"/>
      <c r="V553" s="77">
        <v>0</v>
      </c>
      <c r="W553" s="77"/>
      <c r="X553" s="77">
        <v>0</v>
      </c>
      <c r="Y553" s="77"/>
      <c r="Z553" s="77">
        <v>0</v>
      </c>
      <c r="AA553" s="77"/>
      <c r="AB553" s="77">
        <v>0</v>
      </c>
      <c r="AC553" s="77"/>
      <c r="AD553" s="77">
        <v>0</v>
      </c>
      <c r="AE553" s="77">
        <v>0</v>
      </c>
      <c r="AF553" s="77">
        <v>0</v>
      </c>
      <c r="AG553" s="77">
        <v>0</v>
      </c>
      <c r="AH553" s="77">
        <v>0</v>
      </c>
      <c r="AI553" s="127"/>
      <c r="AJ553" s="106" t="s">
        <v>1399</v>
      </c>
      <c r="AK553" s="84">
        <v>0</v>
      </c>
    </row>
    <row r="554" spans="1:37" ht="20.100000000000001" customHeight="1" x14ac:dyDescent="0.25">
      <c r="A554" s="27" t="s">
        <v>123</v>
      </c>
      <c r="B554" s="74" t="s">
        <v>1122</v>
      </c>
      <c r="C554" s="82" t="s">
        <v>394</v>
      </c>
      <c r="D554" s="76" t="s">
        <v>35</v>
      </c>
      <c r="E554" s="41">
        <v>4020202759</v>
      </c>
      <c r="F554" s="77">
        <v>0</v>
      </c>
      <c r="G554" s="77">
        <v>0</v>
      </c>
      <c r="H554" s="77">
        <v>0</v>
      </c>
      <c r="I554" s="77">
        <v>0.92958352609154316</v>
      </c>
      <c r="J554" s="77">
        <v>5.9037849742073902</v>
      </c>
      <c r="K554" s="77"/>
      <c r="L554" s="77">
        <v>5.9037849742073902</v>
      </c>
      <c r="M554" s="77"/>
      <c r="N554" s="77">
        <v>0</v>
      </c>
      <c r="O554" s="77"/>
      <c r="P554" s="77">
        <v>0</v>
      </c>
      <c r="Q554" s="77"/>
      <c r="R554" s="77">
        <v>0</v>
      </c>
      <c r="S554" s="77"/>
      <c r="T554" s="77">
        <v>0</v>
      </c>
      <c r="U554" s="77"/>
      <c r="V554" s="77">
        <v>0</v>
      </c>
      <c r="W554" s="77"/>
      <c r="X554" s="77">
        <v>0</v>
      </c>
      <c r="Y554" s="77"/>
      <c r="Z554" s="77">
        <v>0</v>
      </c>
      <c r="AA554" s="77"/>
      <c r="AB554" s="77">
        <v>5.9037849742073902</v>
      </c>
      <c r="AC554" s="77"/>
      <c r="AD554" s="77">
        <v>0</v>
      </c>
      <c r="AE554" s="77">
        <v>0</v>
      </c>
      <c r="AF554" s="77">
        <v>5.9037849742073902</v>
      </c>
      <c r="AG554" s="77">
        <v>0</v>
      </c>
      <c r="AH554" s="77">
        <v>-5.9037849742073902</v>
      </c>
      <c r="AI554" s="127"/>
      <c r="AJ554" s="106">
        <v>0</v>
      </c>
      <c r="AK554" s="84" t="s">
        <v>692</v>
      </c>
    </row>
    <row r="555" spans="1:37" ht="20.100000000000001" customHeight="1" x14ac:dyDescent="0.25">
      <c r="A555" s="27" t="s">
        <v>123</v>
      </c>
      <c r="B555" s="74" t="s">
        <v>1122</v>
      </c>
      <c r="C555" s="82" t="s">
        <v>395</v>
      </c>
      <c r="D555" s="76" t="s">
        <v>35</v>
      </c>
      <c r="E555" s="41">
        <v>4020202514</v>
      </c>
      <c r="F555" s="77">
        <v>1.94302</v>
      </c>
      <c r="G555" s="77">
        <v>0</v>
      </c>
      <c r="H555" s="77">
        <v>7.899</v>
      </c>
      <c r="I555" s="77">
        <v>0</v>
      </c>
      <c r="J555" s="77">
        <v>0</v>
      </c>
      <c r="K555" s="77"/>
      <c r="L555" s="77">
        <v>0</v>
      </c>
      <c r="M555" s="77"/>
      <c r="N555" s="77">
        <v>0</v>
      </c>
      <c r="O555" s="77"/>
      <c r="P555" s="77">
        <v>0</v>
      </c>
      <c r="Q555" s="77"/>
      <c r="R555" s="77">
        <v>0</v>
      </c>
      <c r="S555" s="77"/>
      <c r="T555" s="77">
        <v>0</v>
      </c>
      <c r="U555" s="77"/>
      <c r="V555" s="77">
        <v>0</v>
      </c>
      <c r="W555" s="77"/>
      <c r="X555" s="77">
        <v>0</v>
      </c>
      <c r="Y555" s="77"/>
      <c r="Z555" s="77">
        <v>0</v>
      </c>
      <c r="AA555" s="77"/>
      <c r="AB555" s="77">
        <v>0</v>
      </c>
      <c r="AC555" s="77"/>
      <c r="AD555" s="77">
        <v>0</v>
      </c>
      <c r="AE555" s="77">
        <v>0</v>
      </c>
      <c r="AF555" s="77">
        <v>0</v>
      </c>
      <c r="AG555" s="77">
        <v>0</v>
      </c>
      <c r="AH555" s="77">
        <v>0</v>
      </c>
      <c r="AI555" s="127"/>
      <c r="AJ555" s="106" t="s">
        <v>1399</v>
      </c>
      <c r="AK555" s="84">
        <v>0</v>
      </c>
    </row>
    <row r="556" spans="1:37" ht="20.100000000000001" customHeight="1" x14ac:dyDescent="0.25">
      <c r="A556" s="27" t="s">
        <v>123</v>
      </c>
      <c r="B556" s="74" t="s">
        <v>1122</v>
      </c>
      <c r="C556" s="82" t="s">
        <v>397</v>
      </c>
      <c r="D556" s="76" t="s">
        <v>35</v>
      </c>
      <c r="E556" s="41">
        <v>4020201132</v>
      </c>
      <c r="F556" s="77">
        <v>2.1174720000000002</v>
      </c>
      <c r="G556" s="77">
        <v>0</v>
      </c>
      <c r="H556" s="77">
        <v>10.922000000000001</v>
      </c>
      <c r="I556" s="77">
        <v>0</v>
      </c>
      <c r="J556" s="77">
        <v>0</v>
      </c>
      <c r="K556" s="77"/>
      <c r="L556" s="77">
        <v>0</v>
      </c>
      <c r="M556" s="77"/>
      <c r="N556" s="77">
        <v>0</v>
      </c>
      <c r="O556" s="77"/>
      <c r="P556" s="77">
        <v>0</v>
      </c>
      <c r="Q556" s="77"/>
      <c r="R556" s="77">
        <v>0</v>
      </c>
      <c r="S556" s="77"/>
      <c r="T556" s="77">
        <v>0</v>
      </c>
      <c r="U556" s="77"/>
      <c r="V556" s="77">
        <v>0</v>
      </c>
      <c r="W556" s="77"/>
      <c r="X556" s="77">
        <v>0</v>
      </c>
      <c r="Y556" s="77"/>
      <c r="Z556" s="77">
        <v>0</v>
      </c>
      <c r="AA556" s="77"/>
      <c r="AB556" s="77">
        <v>0</v>
      </c>
      <c r="AC556" s="77"/>
      <c r="AD556" s="77">
        <v>0</v>
      </c>
      <c r="AE556" s="77">
        <v>0</v>
      </c>
      <c r="AF556" s="77">
        <v>0</v>
      </c>
      <c r="AG556" s="77">
        <v>0</v>
      </c>
      <c r="AH556" s="77">
        <v>0</v>
      </c>
      <c r="AI556" s="127"/>
      <c r="AJ556" s="106" t="s">
        <v>1399</v>
      </c>
      <c r="AK556" s="84">
        <v>0</v>
      </c>
    </row>
    <row r="557" spans="1:37" ht="20.100000000000001" customHeight="1" x14ac:dyDescent="0.25">
      <c r="A557" s="27" t="s">
        <v>123</v>
      </c>
      <c r="B557" s="74" t="s">
        <v>1122</v>
      </c>
      <c r="C557" s="82" t="s">
        <v>685</v>
      </c>
      <c r="D557" s="76" t="s">
        <v>35</v>
      </c>
      <c r="E557" s="41">
        <v>4020203021</v>
      </c>
      <c r="F557" s="77">
        <v>1.3567739999999999</v>
      </c>
      <c r="G557" s="77">
        <v>0</v>
      </c>
      <c r="H557" s="77">
        <v>0</v>
      </c>
      <c r="I557" s="77">
        <v>0</v>
      </c>
      <c r="J557" s="77">
        <v>7.6672845799999996</v>
      </c>
      <c r="K557" s="77"/>
      <c r="L557" s="77">
        <v>7.6672845799999996</v>
      </c>
      <c r="M557" s="77"/>
      <c r="N557" s="77">
        <v>7.49199474</v>
      </c>
      <c r="O557" s="77"/>
      <c r="P557" s="77">
        <v>0</v>
      </c>
      <c r="Q557" s="77"/>
      <c r="R557" s="77">
        <v>0</v>
      </c>
      <c r="S557" s="77"/>
      <c r="T557" s="77">
        <v>7.0918742899999998</v>
      </c>
      <c r="U557" s="77"/>
      <c r="V557" s="77">
        <v>7.0918742899999998</v>
      </c>
      <c r="W557" s="77"/>
      <c r="X557" s="77">
        <v>0.40012045000000002</v>
      </c>
      <c r="Y557" s="77"/>
      <c r="Z557" s="77">
        <v>0.40012045000000002</v>
      </c>
      <c r="AA557" s="77"/>
      <c r="AB557" s="77">
        <v>0.17528983999999975</v>
      </c>
      <c r="AC557" s="77"/>
      <c r="AD557" s="77">
        <v>0</v>
      </c>
      <c r="AE557" s="77">
        <v>0</v>
      </c>
      <c r="AF557" s="77">
        <v>0.17528983999999959</v>
      </c>
      <c r="AG557" s="77">
        <v>0</v>
      </c>
      <c r="AH557" s="77">
        <v>-0.17528983999999959</v>
      </c>
      <c r="AI557" s="127"/>
      <c r="AJ557" s="106">
        <v>0.97713795044764085</v>
      </c>
      <c r="AK557" s="84" t="s">
        <v>1153</v>
      </c>
    </row>
    <row r="558" spans="1:37" ht="20.100000000000001" customHeight="1" x14ac:dyDescent="0.25">
      <c r="A558" s="27" t="s">
        <v>123</v>
      </c>
      <c r="B558" s="74" t="s">
        <v>1122</v>
      </c>
      <c r="C558" s="82" t="s">
        <v>1198</v>
      </c>
      <c r="D558" s="76" t="s">
        <v>35</v>
      </c>
      <c r="E558" s="41">
        <v>4020205045</v>
      </c>
      <c r="F558" s="77">
        <v>0</v>
      </c>
      <c r="G558" s="77">
        <v>0</v>
      </c>
      <c r="H558" s="77">
        <v>0</v>
      </c>
      <c r="I558" s="77">
        <v>0</v>
      </c>
      <c r="J558" s="77">
        <v>0</v>
      </c>
      <c r="K558" s="77"/>
      <c r="L558" s="77">
        <v>0</v>
      </c>
      <c r="M558" s="77"/>
      <c r="N558" s="77">
        <v>3.12196E-3</v>
      </c>
      <c r="O558" s="77"/>
      <c r="P558" s="77">
        <v>0</v>
      </c>
      <c r="Q558" s="77"/>
      <c r="R558" s="77">
        <v>0</v>
      </c>
      <c r="S558" s="77"/>
      <c r="T558" s="77">
        <v>0</v>
      </c>
      <c r="U558" s="77"/>
      <c r="V558" s="77">
        <v>0</v>
      </c>
      <c r="W558" s="77"/>
      <c r="X558" s="77">
        <v>0</v>
      </c>
      <c r="Y558" s="77"/>
      <c r="Z558" s="77">
        <v>0</v>
      </c>
      <c r="AA558" s="77"/>
      <c r="AB558" s="77">
        <v>0</v>
      </c>
      <c r="AC558" s="77"/>
      <c r="AD558" s="77">
        <v>3.12196E-3</v>
      </c>
      <c r="AE558" s="77">
        <v>0</v>
      </c>
      <c r="AF558" s="77">
        <v>0</v>
      </c>
      <c r="AG558" s="77">
        <v>0</v>
      </c>
      <c r="AH558" s="77">
        <v>3.12196E-3</v>
      </c>
      <c r="AI558" s="127"/>
      <c r="AJ558" s="106" t="s">
        <v>1399</v>
      </c>
      <c r="AK558" s="84" t="s">
        <v>219</v>
      </c>
    </row>
    <row r="559" spans="1:37" ht="20.100000000000001" customHeight="1" x14ac:dyDescent="0.25">
      <c r="A559" s="27" t="s">
        <v>123</v>
      </c>
      <c r="B559" s="74" t="s">
        <v>1122</v>
      </c>
      <c r="C559" s="82" t="s">
        <v>1199</v>
      </c>
      <c r="D559" s="76" t="s">
        <v>35</v>
      </c>
      <c r="E559" s="41">
        <v>4020202942</v>
      </c>
      <c r="F559" s="77">
        <v>0</v>
      </c>
      <c r="G559" s="77">
        <v>0</v>
      </c>
      <c r="H559" s="77">
        <v>0</v>
      </c>
      <c r="I559" s="77">
        <v>0</v>
      </c>
      <c r="J559" s="77">
        <v>0</v>
      </c>
      <c r="K559" s="77"/>
      <c r="L559" s="77">
        <v>0</v>
      </c>
      <c r="M559" s="77"/>
      <c r="N559" s="77">
        <v>1.7759900000000001E-3</v>
      </c>
      <c r="O559" s="77"/>
      <c r="P559" s="77">
        <v>0</v>
      </c>
      <c r="Q559" s="77"/>
      <c r="R559" s="77">
        <v>0</v>
      </c>
      <c r="S559" s="77"/>
      <c r="T559" s="77">
        <v>0</v>
      </c>
      <c r="U559" s="77"/>
      <c r="V559" s="77">
        <v>0</v>
      </c>
      <c r="W559" s="77"/>
      <c r="X559" s="77">
        <v>0</v>
      </c>
      <c r="Y559" s="77"/>
      <c r="Z559" s="77">
        <v>0</v>
      </c>
      <c r="AA559" s="77"/>
      <c r="AB559" s="77">
        <v>0</v>
      </c>
      <c r="AC559" s="77"/>
      <c r="AD559" s="77">
        <v>1.7759900000000001E-3</v>
      </c>
      <c r="AE559" s="77">
        <v>0</v>
      </c>
      <c r="AF559" s="77">
        <v>0</v>
      </c>
      <c r="AG559" s="77">
        <v>0</v>
      </c>
      <c r="AH559" s="77">
        <v>1.7759900000000001E-3</v>
      </c>
      <c r="AI559" s="127"/>
      <c r="AJ559" s="106" t="s">
        <v>1399</v>
      </c>
      <c r="AK559" s="84" t="s">
        <v>219</v>
      </c>
    </row>
    <row r="560" spans="1:37" ht="20.100000000000001" customHeight="1" x14ac:dyDescent="0.25">
      <c r="A560" s="27" t="s">
        <v>123</v>
      </c>
      <c r="B560" s="74" t="s">
        <v>1122</v>
      </c>
      <c r="C560" s="82" t="s">
        <v>1200</v>
      </c>
      <c r="D560" s="76" t="s">
        <v>35</v>
      </c>
      <c r="E560" s="41">
        <v>4020004996</v>
      </c>
      <c r="F560" s="77">
        <v>0</v>
      </c>
      <c r="G560" s="77">
        <v>0</v>
      </c>
      <c r="H560" s="77">
        <v>0</v>
      </c>
      <c r="I560" s="77">
        <v>0</v>
      </c>
      <c r="J560" s="77">
        <v>0</v>
      </c>
      <c r="K560" s="77"/>
      <c r="L560" s="77">
        <v>0</v>
      </c>
      <c r="M560" s="77"/>
      <c r="N560" s="77">
        <v>5.870794E-2</v>
      </c>
      <c r="O560" s="77"/>
      <c r="P560" s="77">
        <v>0</v>
      </c>
      <c r="Q560" s="77"/>
      <c r="R560" s="77">
        <v>0</v>
      </c>
      <c r="S560" s="77"/>
      <c r="T560" s="77">
        <v>0</v>
      </c>
      <c r="U560" s="77"/>
      <c r="V560" s="77">
        <v>0</v>
      </c>
      <c r="W560" s="77"/>
      <c r="X560" s="77">
        <v>0</v>
      </c>
      <c r="Y560" s="77"/>
      <c r="Z560" s="77">
        <v>0</v>
      </c>
      <c r="AA560" s="77"/>
      <c r="AB560" s="77">
        <v>0</v>
      </c>
      <c r="AC560" s="77"/>
      <c r="AD560" s="77">
        <v>5.870794E-2</v>
      </c>
      <c r="AE560" s="77">
        <v>0</v>
      </c>
      <c r="AF560" s="77">
        <v>0</v>
      </c>
      <c r="AG560" s="77">
        <v>0</v>
      </c>
      <c r="AH560" s="77">
        <v>5.870794E-2</v>
      </c>
      <c r="AI560" s="127"/>
      <c r="AJ560" s="106" t="s">
        <v>1399</v>
      </c>
      <c r="AK560" s="84" t="s">
        <v>219</v>
      </c>
    </row>
    <row r="561" spans="1:37" ht="20.100000000000001" customHeight="1" x14ac:dyDescent="0.25">
      <c r="A561" s="27" t="s">
        <v>123</v>
      </c>
      <c r="B561" s="74" t="s">
        <v>1122</v>
      </c>
      <c r="C561" s="82" t="s">
        <v>687</v>
      </c>
      <c r="D561" s="76" t="s">
        <v>35</v>
      </c>
      <c r="E561" s="41">
        <v>4010200876</v>
      </c>
      <c r="F561" s="77">
        <v>0</v>
      </c>
      <c r="G561" s="77">
        <v>0</v>
      </c>
      <c r="H561" s="77">
        <v>0.30399999999999999</v>
      </c>
      <c r="I561" s="77">
        <v>0</v>
      </c>
      <c r="J561" s="77">
        <v>0</v>
      </c>
      <c r="K561" s="77"/>
      <c r="L561" s="77">
        <v>0</v>
      </c>
      <c r="M561" s="77"/>
      <c r="N561" s="77">
        <v>6.5085794299999993</v>
      </c>
      <c r="O561" s="77"/>
      <c r="P561" s="77">
        <v>0</v>
      </c>
      <c r="Q561" s="77"/>
      <c r="R561" s="77">
        <v>0</v>
      </c>
      <c r="S561" s="77"/>
      <c r="T561" s="77">
        <v>0</v>
      </c>
      <c r="U561" s="77"/>
      <c r="V561" s="77">
        <v>5.3168185000000001</v>
      </c>
      <c r="W561" s="77"/>
      <c r="X561" s="77">
        <v>0</v>
      </c>
      <c r="Y561" s="77"/>
      <c r="Z561" s="77">
        <v>0.60825533999999992</v>
      </c>
      <c r="AA561" s="77"/>
      <c r="AB561" s="77">
        <v>0</v>
      </c>
      <c r="AC561" s="77"/>
      <c r="AD561" s="77">
        <v>0.58350559000000002</v>
      </c>
      <c r="AE561" s="77">
        <v>0</v>
      </c>
      <c r="AF561" s="77">
        <v>0</v>
      </c>
      <c r="AG561" s="77">
        <v>0</v>
      </c>
      <c r="AH561" s="77">
        <v>6.5085794299999993</v>
      </c>
      <c r="AI561" s="127"/>
      <c r="AJ561" s="106" t="s">
        <v>1399</v>
      </c>
      <c r="AK561" s="84" t="s">
        <v>219</v>
      </c>
    </row>
    <row r="562" spans="1:37" ht="20.100000000000001" customHeight="1" x14ac:dyDescent="0.25">
      <c r="A562" s="27" t="s">
        <v>123</v>
      </c>
      <c r="B562" s="74" t="s">
        <v>1122</v>
      </c>
      <c r="C562" s="82" t="s">
        <v>762</v>
      </c>
      <c r="D562" s="76" t="s">
        <v>35</v>
      </c>
      <c r="E562" s="41">
        <v>4020005294</v>
      </c>
      <c r="F562" s="77">
        <v>0</v>
      </c>
      <c r="G562" s="77">
        <v>0</v>
      </c>
      <c r="H562" s="77">
        <v>0</v>
      </c>
      <c r="I562" s="77">
        <v>0</v>
      </c>
      <c r="J562" s="77">
        <v>0</v>
      </c>
      <c r="K562" s="77"/>
      <c r="L562" s="77">
        <v>0</v>
      </c>
      <c r="M562" s="77"/>
      <c r="N562" s="77">
        <v>1.4814600000000001E-2</v>
      </c>
      <c r="O562" s="77"/>
      <c r="P562" s="77">
        <v>0</v>
      </c>
      <c r="Q562" s="77"/>
      <c r="R562" s="77">
        <v>0</v>
      </c>
      <c r="S562" s="77"/>
      <c r="T562" s="77">
        <v>0</v>
      </c>
      <c r="U562" s="77"/>
      <c r="V562" s="77">
        <v>0</v>
      </c>
      <c r="W562" s="77"/>
      <c r="X562" s="77">
        <v>0</v>
      </c>
      <c r="Y562" s="77"/>
      <c r="Z562" s="77">
        <v>1.4814600000000001E-2</v>
      </c>
      <c r="AA562" s="77"/>
      <c r="AB562" s="77">
        <v>0</v>
      </c>
      <c r="AC562" s="77"/>
      <c r="AD562" s="77">
        <v>0</v>
      </c>
      <c r="AE562" s="77">
        <v>0</v>
      </c>
      <c r="AF562" s="77">
        <v>0</v>
      </c>
      <c r="AG562" s="77">
        <v>0</v>
      </c>
      <c r="AH562" s="77">
        <v>1.4814600000000001E-2</v>
      </c>
      <c r="AI562" s="127"/>
      <c r="AJ562" s="106" t="s">
        <v>1399</v>
      </c>
      <c r="AK562" s="84" t="s">
        <v>219</v>
      </c>
    </row>
    <row r="563" spans="1:37" ht="20.100000000000001" customHeight="1" x14ac:dyDescent="0.25">
      <c r="A563" s="27" t="s">
        <v>123</v>
      </c>
      <c r="B563" s="74" t="s">
        <v>1122</v>
      </c>
      <c r="C563" s="82" t="s">
        <v>763</v>
      </c>
      <c r="D563" s="76" t="s">
        <v>35</v>
      </c>
      <c r="E563" s="41">
        <v>4020005288</v>
      </c>
      <c r="F563" s="77">
        <v>0</v>
      </c>
      <c r="G563" s="77">
        <v>0</v>
      </c>
      <c r="H563" s="77">
        <v>0</v>
      </c>
      <c r="I563" s="77">
        <v>0</v>
      </c>
      <c r="J563" s="77">
        <v>0</v>
      </c>
      <c r="K563" s="77"/>
      <c r="L563" s="77">
        <v>0</v>
      </c>
      <c r="M563" s="77"/>
      <c r="N563" s="77">
        <v>0.50192603999999996</v>
      </c>
      <c r="O563" s="77"/>
      <c r="P563" s="77">
        <v>0</v>
      </c>
      <c r="Q563" s="77"/>
      <c r="R563" s="77">
        <v>0</v>
      </c>
      <c r="S563" s="77"/>
      <c r="T563" s="77">
        <v>0</v>
      </c>
      <c r="U563" s="77"/>
      <c r="V563" s="77">
        <v>0</v>
      </c>
      <c r="W563" s="77"/>
      <c r="X563" s="77">
        <v>0</v>
      </c>
      <c r="Y563" s="77"/>
      <c r="Z563" s="77">
        <v>3.1794549999999998E-2</v>
      </c>
      <c r="AA563" s="77"/>
      <c r="AB563" s="77">
        <v>0</v>
      </c>
      <c r="AC563" s="77"/>
      <c r="AD563" s="77">
        <v>0.47013148999999999</v>
      </c>
      <c r="AE563" s="77">
        <v>0</v>
      </c>
      <c r="AF563" s="77">
        <v>0</v>
      </c>
      <c r="AG563" s="77">
        <v>0</v>
      </c>
      <c r="AH563" s="77">
        <v>0.50192603999999996</v>
      </c>
      <c r="AI563" s="127"/>
      <c r="AJ563" s="106" t="s">
        <v>1399</v>
      </c>
      <c r="AK563" s="84" t="s">
        <v>219</v>
      </c>
    </row>
    <row r="564" spans="1:37" ht="20.100000000000001" customHeight="1" x14ac:dyDescent="0.25">
      <c r="A564" s="27" t="s">
        <v>121</v>
      </c>
      <c r="B564" s="74" t="s">
        <v>1122</v>
      </c>
      <c r="C564" s="82" t="s">
        <v>504</v>
      </c>
      <c r="D564" s="76" t="s">
        <v>35</v>
      </c>
      <c r="E564" s="41">
        <v>4020204586</v>
      </c>
      <c r="F564" s="77">
        <v>80.652330000000006</v>
      </c>
      <c r="G564" s="77">
        <v>0</v>
      </c>
      <c r="H564" s="77">
        <v>0</v>
      </c>
      <c r="I564" s="77">
        <v>74.006029140847431</v>
      </c>
      <c r="J564" s="77">
        <v>441.89</v>
      </c>
      <c r="K564" s="77"/>
      <c r="L564" s="77">
        <v>74.44</v>
      </c>
      <c r="M564" s="77"/>
      <c r="N564" s="77">
        <v>57.608247860000006</v>
      </c>
      <c r="O564" s="77"/>
      <c r="P564" s="77">
        <v>0</v>
      </c>
      <c r="Q564" s="77"/>
      <c r="R564" s="77">
        <v>0</v>
      </c>
      <c r="S564" s="77"/>
      <c r="T564" s="77">
        <v>2.6582252099999999</v>
      </c>
      <c r="U564" s="77"/>
      <c r="V564" s="77">
        <v>2.6582252099999999</v>
      </c>
      <c r="W564" s="77"/>
      <c r="X564" s="77">
        <v>0.33428808999999998</v>
      </c>
      <c r="Y564" s="77"/>
      <c r="Z564" s="77">
        <v>0.33428808999999998</v>
      </c>
      <c r="AA564" s="77"/>
      <c r="AB564" s="77">
        <v>71.447486699999999</v>
      </c>
      <c r="AC564" s="77"/>
      <c r="AD564" s="77">
        <v>54.615734560000007</v>
      </c>
      <c r="AE564" s="77">
        <v>0</v>
      </c>
      <c r="AF564" s="77">
        <v>384.28175213999998</v>
      </c>
      <c r="AG564" s="77">
        <v>0</v>
      </c>
      <c r="AH564" s="77">
        <v>-16.831752139999992</v>
      </c>
      <c r="AI564" s="127"/>
      <c r="AJ564" s="106">
        <v>0.77388833772165511</v>
      </c>
      <c r="AK564" s="84" t="s">
        <v>692</v>
      </c>
    </row>
    <row r="565" spans="1:37" ht="20.100000000000001" customHeight="1" x14ac:dyDescent="0.25">
      <c r="A565" s="27" t="s">
        <v>35</v>
      </c>
      <c r="B565" s="107" t="s">
        <v>88</v>
      </c>
      <c r="C565" s="122" t="s">
        <v>805</v>
      </c>
      <c r="D565" s="109" t="s">
        <v>35</v>
      </c>
      <c r="E565" s="104"/>
      <c r="F565" s="77">
        <v>0</v>
      </c>
      <c r="G565" s="77">
        <v>0</v>
      </c>
      <c r="H565" s="77">
        <v>0</v>
      </c>
      <c r="I565" s="77">
        <v>0</v>
      </c>
      <c r="J565" s="77">
        <v>0</v>
      </c>
      <c r="K565" s="77">
        <v>0</v>
      </c>
      <c r="L565" s="77">
        <v>0</v>
      </c>
      <c r="M565" s="77">
        <v>0</v>
      </c>
      <c r="N565" s="77">
        <v>0</v>
      </c>
      <c r="O565" s="77">
        <v>0</v>
      </c>
      <c r="P565" s="77">
        <v>0</v>
      </c>
      <c r="Q565" s="77">
        <v>0</v>
      </c>
      <c r="R565" s="77">
        <v>0</v>
      </c>
      <c r="S565" s="77">
        <v>0</v>
      </c>
      <c r="T565" s="77">
        <v>0</v>
      </c>
      <c r="U565" s="77">
        <v>0</v>
      </c>
      <c r="V565" s="77">
        <v>0</v>
      </c>
      <c r="W565" s="77">
        <v>0</v>
      </c>
      <c r="X565" s="77">
        <v>0</v>
      </c>
      <c r="Y565" s="77">
        <v>0</v>
      </c>
      <c r="Z565" s="77">
        <v>0</v>
      </c>
      <c r="AA565" s="77">
        <v>0</v>
      </c>
      <c r="AB565" s="77">
        <v>0</v>
      </c>
      <c r="AC565" s="77">
        <v>0</v>
      </c>
      <c r="AD565" s="77">
        <v>0</v>
      </c>
      <c r="AE565" s="77">
        <v>0</v>
      </c>
      <c r="AF565" s="77">
        <v>0</v>
      </c>
      <c r="AG565" s="77">
        <v>0</v>
      </c>
      <c r="AH565" s="77">
        <v>0</v>
      </c>
      <c r="AI565" s="128" t="s">
        <v>1399</v>
      </c>
      <c r="AJ565" s="128" t="s">
        <v>1399</v>
      </c>
      <c r="AK565" s="104"/>
    </row>
    <row r="566" spans="1:37" ht="20.100000000000001" customHeight="1" x14ac:dyDescent="0.25">
      <c r="A566" s="27" t="s">
        <v>35</v>
      </c>
      <c r="B566" s="107" t="s">
        <v>966</v>
      </c>
      <c r="C566" s="122" t="s">
        <v>807</v>
      </c>
      <c r="D566" s="109" t="s">
        <v>35</v>
      </c>
      <c r="E566" s="104"/>
      <c r="F566" s="77">
        <v>0</v>
      </c>
      <c r="G566" s="77">
        <v>0</v>
      </c>
      <c r="H566" s="77">
        <v>0</v>
      </c>
      <c r="I566" s="77">
        <v>0</v>
      </c>
      <c r="J566" s="77">
        <v>0</v>
      </c>
      <c r="K566" s="77">
        <v>0</v>
      </c>
      <c r="L566" s="77">
        <v>0</v>
      </c>
      <c r="M566" s="77">
        <v>0</v>
      </c>
      <c r="N566" s="77">
        <v>0</v>
      </c>
      <c r="O566" s="77">
        <v>0</v>
      </c>
      <c r="P566" s="77">
        <v>0</v>
      </c>
      <c r="Q566" s="77">
        <v>0</v>
      </c>
      <c r="R566" s="77">
        <v>0</v>
      </c>
      <c r="S566" s="77">
        <v>0</v>
      </c>
      <c r="T566" s="77">
        <v>0</v>
      </c>
      <c r="U566" s="77">
        <v>0</v>
      </c>
      <c r="V566" s="77">
        <v>0</v>
      </c>
      <c r="W566" s="77">
        <v>0</v>
      </c>
      <c r="X566" s="77">
        <v>0</v>
      </c>
      <c r="Y566" s="77">
        <v>0</v>
      </c>
      <c r="Z566" s="77">
        <v>0</v>
      </c>
      <c r="AA566" s="77">
        <v>0</v>
      </c>
      <c r="AB566" s="77">
        <v>0</v>
      </c>
      <c r="AC566" s="77">
        <v>0</v>
      </c>
      <c r="AD566" s="77">
        <v>0</v>
      </c>
      <c r="AE566" s="77">
        <v>0</v>
      </c>
      <c r="AF566" s="77">
        <v>0</v>
      </c>
      <c r="AG566" s="77">
        <v>0</v>
      </c>
      <c r="AH566" s="77">
        <v>0</v>
      </c>
      <c r="AI566" s="128" t="s">
        <v>1399</v>
      </c>
      <c r="AJ566" s="128" t="s">
        <v>1399</v>
      </c>
      <c r="AK566" s="104"/>
    </row>
    <row r="567" spans="1:37" ht="20.100000000000001" customHeight="1" x14ac:dyDescent="0.25">
      <c r="A567" s="27" t="s">
        <v>35</v>
      </c>
      <c r="B567" s="107" t="s">
        <v>967</v>
      </c>
      <c r="C567" s="122" t="s">
        <v>809</v>
      </c>
      <c r="D567" s="109" t="s">
        <v>35</v>
      </c>
      <c r="E567" s="104"/>
      <c r="F567" s="77">
        <v>0</v>
      </c>
      <c r="G567" s="77">
        <v>0</v>
      </c>
      <c r="H567" s="77">
        <v>0</v>
      </c>
      <c r="I567" s="77">
        <v>0</v>
      </c>
      <c r="J567" s="77">
        <v>0</v>
      </c>
      <c r="K567" s="77">
        <v>0</v>
      </c>
      <c r="L567" s="77">
        <v>0</v>
      </c>
      <c r="M567" s="77">
        <v>0</v>
      </c>
      <c r="N567" s="77">
        <v>0</v>
      </c>
      <c r="O567" s="77">
        <v>0</v>
      </c>
      <c r="P567" s="77">
        <v>0</v>
      </c>
      <c r="Q567" s="77">
        <v>0</v>
      </c>
      <c r="R567" s="77">
        <v>0</v>
      </c>
      <c r="S567" s="77">
        <v>0</v>
      </c>
      <c r="T567" s="77">
        <v>0</v>
      </c>
      <c r="U567" s="77">
        <v>0</v>
      </c>
      <c r="V567" s="77">
        <v>0</v>
      </c>
      <c r="W567" s="77">
        <v>0</v>
      </c>
      <c r="X567" s="77">
        <v>0</v>
      </c>
      <c r="Y567" s="77">
        <v>0</v>
      </c>
      <c r="Z567" s="77">
        <v>0</v>
      </c>
      <c r="AA567" s="77">
        <v>0</v>
      </c>
      <c r="AB567" s="77">
        <v>0</v>
      </c>
      <c r="AC567" s="77">
        <v>0</v>
      </c>
      <c r="AD567" s="77">
        <v>0</v>
      </c>
      <c r="AE567" s="77">
        <v>0</v>
      </c>
      <c r="AF567" s="77">
        <v>0</v>
      </c>
      <c r="AG567" s="77">
        <v>0</v>
      </c>
      <c r="AH567" s="77">
        <v>0</v>
      </c>
      <c r="AI567" s="128" t="s">
        <v>1399</v>
      </c>
      <c r="AJ567" s="128" t="s">
        <v>1399</v>
      </c>
      <c r="AK567" s="104"/>
    </row>
    <row r="568" spans="1:37" ht="20.100000000000001" customHeight="1" x14ac:dyDescent="0.25">
      <c r="A568" s="27" t="s">
        <v>35</v>
      </c>
      <c r="B568" s="107" t="s">
        <v>968</v>
      </c>
      <c r="C568" s="122" t="s">
        <v>811</v>
      </c>
      <c r="D568" s="109" t="s">
        <v>35</v>
      </c>
      <c r="E568" s="104"/>
      <c r="F568" s="77">
        <v>0</v>
      </c>
      <c r="G568" s="77">
        <v>0</v>
      </c>
      <c r="H568" s="77">
        <v>0</v>
      </c>
      <c r="I568" s="77">
        <v>0</v>
      </c>
      <c r="J568" s="77">
        <v>0</v>
      </c>
      <c r="K568" s="77">
        <v>0</v>
      </c>
      <c r="L568" s="77">
        <v>0</v>
      </c>
      <c r="M568" s="77">
        <v>0</v>
      </c>
      <c r="N568" s="77">
        <v>0</v>
      </c>
      <c r="O568" s="77">
        <v>0</v>
      </c>
      <c r="P568" s="77">
        <v>0</v>
      </c>
      <c r="Q568" s="77">
        <v>0</v>
      </c>
      <c r="R568" s="77">
        <v>0</v>
      </c>
      <c r="S568" s="77">
        <v>0</v>
      </c>
      <c r="T568" s="77">
        <v>0</v>
      </c>
      <c r="U568" s="77">
        <v>0</v>
      </c>
      <c r="V568" s="77">
        <v>0</v>
      </c>
      <c r="W568" s="77">
        <v>0</v>
      </c>
      <c r="X568" s="77">
        <v>0</v>
      </c>
      <c r="Y568" s="77">
        <v>0</v>
      </c>
      <c r="Z568" s="77">
        <v>0</v>
      </c>
      <c r="AA568" s="77">
        <v>0</v>
      </c>
      <c r="AB568" s="77">
        <v>0</v>
      </c>
      <c r="AC568" s="77">
        <v>0</v>
      </c>
      <c r="AD568" s="77">
        <v>0</v>
      </c>
      <c r="AE568" s="77">
        <v>0</v>
      </c>
      <c r="AF568" s="77">
        <v>0</v>
      </c>
      <c r="AG568" s="77">
        <v>0</v>
      </c>
      <c r="AH568" s="77">
        <v>0</v>
      </c>
      <c r="AI568" s="128" t="s">
        <v>1399</v>
      </c>
      <c r="AJ568" s="128" t="s">
        <v>1399</v>
      </c>
      <c r="AK568" s="104"/>
    </row>
    <row r="569" spans="1:37" ht="20.100000000000001" customHeight="1" x14ac:dyDescent="0.25">
      <c r="A569" s="27" t="s">
        <v>35</v>
      </c>
      <c r="B569" s="107" t="s">
        <v>969</v>
      </c>
      <c r="C569" s="122" t="s">
        <v>813</v>
      </c>
      <c r="D569" s="109" t="s">
        <v>35</v>
      </c>
      <c r="E569" s="104"/>
      <c r="F569" s="77">
        <v>0</v>
      </c>
      <c r="G569" s="77">
        <v>0</v>
      </c>
      <c r="H569" s="77">
        <v>0</v>
      </c>
      <c r="I569" s="77">
        <v>0</v>
      </c>
      <c r="J569" s="77">
        <v>0</v>
      </c>
      <c r="K569" s="77">
        <v>0</v>
      </c>
      <c r="L569" s="77">
        <v>0</v>
      </c>
      <c r="M569" s="77">
        <v>0</v>
      </c>
      <c r="N569" s="77">
        <v>0</v>
      </c>
      <c r="O569" s="77">
        <v>0</v>
      </c>
      <c r="P569" s="77">
        <v>0</v>
      </c>
      <c r="Q569" s="77">
        <v>0</v>
      </c>
      <c r="R569" s="77">
        <v>0</v>
      </c>
      <c r="S569" s="77">
        <v>0</v>
      </c>
      <c r="T569" s="77">
        <v>0</v>
      </c>
      <c r="U569" s="77">
        <v>0</v>
      </c>
      <c r="V569" s="77">
        <v>0</v>
      </c>
      <c r="W569" s="77">
        <v>0</v>
      </c>
      <c r="X569" s="77">
        <v>0</v>
      </c>
      <c r="Y569" s="77">
        <v>0</v>
      </c>
      <c r="Z569" s="77">
        <v>0</v>
      </c>
      <c r="AA569" s="77">
        <v>0</v>
      </c>
      <c r="AB569" s="77">
        <v>0</v>
      </c>
      <c r="AC569" s="77">
        <v>0</v>
      </c>
      <c r="AD569" s="77">
        <v>0</v>
      </c>
      <c r="AE569" s="77">
        <v>0</v>
      </c>
      <c r="AF569" s="77">
        <v>0</v>
      </c>
      <c r="AG569" s="77">
        <v>0</v>
      </c>
      <c r="AH569" s="77">
        <v>0</v>
      </c>
      <c r="AI569" s="128" t="s">
        <v>1399</v>
      </c>
      <c r="AJ569" s="128" t="s">
        <v>1399</v>
      </c>
      <c r="AK569" s="104"/>
    </row>
    <row r="570" spans="1:37" ht="20.100000000000001" customHeight="1" x14ac:dyDescent="0.25">
      <c r="A570" s="27" t="s">
        <v>35</v>
      </c>
      <c r="B570" s="107" t="s">
        <v>970</v>
      </c>
      <c r="C570" s="122" t="s">
        <v>815</v>
      </c>
      <c r="D570" s="109" t="s">
        <v>35</v>
      </c>
      <c r="E570" s="104"/>
      <c r="F570" s="77">
        <v>0</v>
      </c>
      <c r="G570" s="77">
        <v>0</v>
      </c>
      <c r="H570" s="77">
        <v>0</v>
      </c>
      <c r="I570" s="77">
        <v>0</v>
      </c>
      <c r="J570" s="77">
        <v>0</v>
      </c>
      <c r="K570" s="77">
        <v>0</v>
      </c>
      <c r="L570" s="77">
        <v>0</v>
      </c>
      <c r="M570" s="77">
        <v>0</v>
      </c>
      <c r="N570" s="77">
        <v>0</v>
      </c>
      <c r="O570" s="77">
        <v>0</v>
      </c>
      <c r="P570" s="77">
        <v>0</v>
      </c>
      <c r="Q570" s="77">
        <v>0</v>
      </c>
      <c r="R570" s="77">
        <v>0</v>
      </c>
      <c r="S570" s="77">
        <v>0</v>
      </c>
      <c r="T570" s="77">
        <v>0</v>
      </c>
      <c r="U570" s="77">
        <v>0</v>
      </c>
      <c r="V570" s="77">
        <v>0</v>
      </c>
      <c r="W570" s="77">
        <v>0</v>
      </c>
      <c r="X570" s="77">
        <v>0</v>
      </c>
      <c r="Y570" s="77">
        <v>0</v>
      </c>
      <c r="Z570" s="77">
        <v>0</v>
      </c>
      <c r="AA570" s="77">
        <v>0</v>
      </c>
      <c r="AB570" s="77">
        <v>0</v>
      </c>
      <c r="AC570" s="77">
        <v>0</v>
      </c>
      <c r="AD570" s="77">
        <v>0</v>
      </c>
      <c r="AE570" s="77">
        <v>0</v>
      </c>
      <c r="AF570" s="77">
        <v>0</v>
      </c>
      <c r="AG570" s="77">
        <v>0</v>
      </c>
      <c r="AH570" s="77">
        <v>0</v>
      </c>
      <c r="AI570" s="128" t="s">
        <v>1399</v>
      </c>
      <c r="AJ570" s="128" t="s">
        <v>1399</v>
      </c>
      <c r="AK570" s="104"/>
    </row>
    <row r="571" spans="1:37" ht="20.100000000000001" customHeight="1" x14ac:dyDescent="0.25">
      <c r="A571" s="27" t="s">
        <v>35</v>
      </c>
      <c r="B571" s="107" t="s">
        <v>971</v>
      </c>
      <c r="C571" s="122" t="s">
        <v>817</v>
      </c>
      <c r="D571" s="109" t="s">
        <v>35</v>
      </c>
      <c r="E571" s="104"/>
      <c r="F571" s="77">
        <v>0</v>
      </c>
      <c r="G571" s="77">
        <v>0</v>
      </c>
      <c r="H571" s="77">
        <v>0</v>
      </c>
      <c r="I571" s="77">
        <v>0</v>
      </c>
      <c r="J571" s="77">
        <v>0</v>
      </c>
      <c r="K571" s="77">
        <v>0</v>
      </c>
      <c r="L571" s="77">
        <v>0</v>
      </c>
      <c r="M571" s="77">
        <v>0</v>
      </c>
      <c r="N571" s="77">
        <v>0</v>
      </c>
      <c r="O571" s="77">
        <v>0</v>
      </c>
      <c r="P571" s="77">
        <v>0</v>
      </c>
      <c r="Q571" s="77">
        <v>0</v>
      </c>
      <c r="R571" s="77">
        <v>0</v>
      </c>
      <c r="S571" s="77">
        <v>0</v>
      </c>
      <c r="T571" s="77">
        <v>0</v>
      </c>
      <c r="U571" s="77">
        <v>0</v>
      </c>
      <c r="V571" s="77">
        <v>0</v>
      </c>
      <c r="W571" s="77">
        <v>0</v>
      </c>
      <c r="X571" s="77">
        <v>0</v>
      </c>
      <c r="Y571" s="77">
        <v>0</v>
      </c>
      <c r="Z571" s="77">
        <v>0</v>
      </c>
      <c r="AA571" s="77">
        <v>0</v>
      </c>
      <c r="AB571" s="77">
        <v>0</v>
      </c>
      <c r="AC571" s="77">
        <v>0</v>
      </c>
      <c r="AD571" s="77">
        <v>0</v>
      </c>
      <c r="AE571" s="77">
        <v>0</v>
      </c>
      <c r="AF571" s="77">
        <v>0</v>
      </c>
      <c r="AG571" s="77">
        <v>0</v>
      </c>
      <c r="AH571" s="77">
        <v>0</v>
      </c>
      <c r="AI571" s="128" t="s">
        <v>1399</v>
      </c>
      <c r="AJ571" s="128" t="s">
        <v>1399</v>
      </c>
      <c r="AK571" s="104"/>
    </row>
    <row r="572" spans="1:37" ht="20.100000000000001" customHeight="1" x14ac:dyDescent="0.25">
      <c r="A572" s="27" t="s">
        <v>35</v>
      </c>
      <c r="B572" s="107" t="s">
        <v>972</v>
      </c>
      <c r="C572" s="122" t="s">
        <v>819</v>
      </c>
      <c r="D572" s="109" t="s">
        <v>35</v>
      </c>
      <c r="E572" s="104"/>
      <c r="F572" s="77">
        <v>0</v>
      </c>
      <c r="G572" s="77">
        <v>0</v>
      </c>
      <c r="H572" s="77">
        <v>0</v>
      </c>
      <c r="I572" s="77">
        <v>0</v>
      </c>
      <c r="J572" s="77">
        <v>0</v>
      </c>
      <c r="K572" s="77">
        <v>0</v>
      </c>
      <c r="L572" s="77">
        <v>0</v>
      </c>
      <c r="M572" s="77">
        <v>0</v>
      </c>
      <c r="N572" s="77">
        <v>0</v>
      </c>
      <c r="O572" s="77">
        <v>0</v>
      </c>
      <c r="P572" s="77">
        <v>0</v>
      </c>
      <c r="Q572" s="77">
        <v>0</v>
      </c>
      <c r="R572" s="77">
        <v>0</v>
      </c>
      <c r="S572" s="77">
        <v>0</v>
      </c>
      <c r="T572" s="77">
        <v>0</v>
      </c>
      <c r="U572" s="77">
        <v>0</v>
      </c>
      <c r="V572" s="77">
        <v>0</v>
      </c>
      <c r="W572" s="77">
        <v>0</v>
      </c>
      <c r="X572" s="77">
        <v>0</v>
      </c>
      <c r="Y572" s="77">
        <v>0</v>
      </c>
      <c r="Z572" s="77">
        <v>0</v>
      </c>
      <c r="AA572" s="77">
        <v>0</v>
      </c>
      <c r="AB572" s="77">
        <v>0</v>
      </c>
      <c r="AC572" s="77">
        <v>0</v>
      </c>
      <c r="AD572" s="77">
        <v>0</v>
      </c>
      <c r="AE572" s="77">
        <v>0</v>
      </c>
      <c r="AF572" s="77">
        <v>0</v>
      </c>
      <c r="AG572" s="77">
        <v>0</v>
      </c>
      <c r="AH572" s="77">
        <v>0</v>
      </c>
      <c r="AI572" s="128" t="s">
        <v>1399</v>
      </c>
      <c r="AJ572" s="128" t="s">
        <v>1399</v>
      </c>
      <c r="AK572" s="104"/>
    </row>
    <row r="573" spans="1:37" ht="20.100000000000001" customHeight="1" x14ac:dyDescent="0.25">
      <c r="A573" s="27" t="s">
        <v>35</v>
      </c>
      <c r="B573" s="107" t="s">
        <v>973</v>
      </c>
      <c r="C573" s="122" t="s">
        <v>813</v>
      </c>
      <c r="D573" s="109" t="s">
        <v>35</v>
      </c>
      <c r="E573" s="104"/>
      <c r="F573" s="77">
        <v>0</v>
      </c>
      <c r="G573" s="77">
        <v>0</v>
      </c>
      <c r="H573" s="77">
        <v>0</v>
      </c>
      <c r="I573" s="77">
        <v>0</v>
      </c>
      <c r="J573" s="77">
        <v>0</v>
      </c>
      <c r="K573" s="77">
        <v>0</v>
      </c>
      <c r="L573" s="77">
        <v>0</v>
      </c>
      <c r="M573" s="77">
        <v>0</v>
      </c>
      <c r="N573" s="77">
        <v>0</v>
      </c>
      <c r="O573" s="77">
        <v>0</v>
      </c>
      <c r="P573" s="77">
        <v>0</v>
      </c>
      <c r="Q573" s="77">
        <v>0</v>
      </c>
      <c r="R573" s="77">
        <v>0</v>
      </c>
      <c r="S573" s="77">
        <v>0</v>
      </c>
      <c r="T573" s="77">
        <v>0</v>
      </c>
      <c r="U573" s="77">
        <v>0</v>
      </c>
      <c r="V573" s="77">
        <v>0</v>
      </c>
      <c r="W573" s="77">
        <v>0</v>
      </c>
      <c r="X573" s="77">
        <v>0</v>
      </c>
      <c r="Y573" s="77">
        <v>0</v>
      </c>
      <c r="Z573" s="77">
        <v>0</v>
      </c>
      <c r="AA573" s="77">
        <v>0</v>
      </c>
      <c r="AB573" s="77">
        <v>0</v>
      </c>
      <c r="AC573" s="77">
        <v>0</v>
      </c>
      <c r="AD573" s="77">
        <v>0</v>
      </c>
      <c r="AE573" s="77">
        <v>0</v>
      </c>
      <c r="AF573" s="77">
        <v>0</v>
      </c>
      <c r="AG573" s="77">
        <v>0</v>
      </c>
      <c r="AH573" s="77">
        <v>0</v>
      </c>
      <c r="AI573" s="128" t="s">
        <v>1399</v>
      </c>
      <c r="AJ573" s="128" t="s">
        <v>1399</v>
      </c>
      <c r="AK573" s="104"/>
    </row>
    <row r="574" spans="1:37" ht="20.100000000000001" customHeight="1" x14ac:dyDescent="0.25">
      <c r="A574" s="27" t="s">
        <v>35</v>
      </c>
      <c r="B574" s="107" t="s">
        <v>974</v>
      </c>
      <c r="C574" s="122" t="s">
        <v>815</v>
      </c>
      <c r="D574" s="109" t="s">
        <v>35</v>
      </c>
      <c r="E574" s="104"/>
      <c r="F574" s="77">
        <v>0</v>
      </c>
      <c r="G574" s="77">
        <v>0</v>
      </c>
      <c r="H574" s="77">
        <v>0</v>
      </c>
      <c r="I574" s="77">
        <v>0</v>
      </c>
      <c r="J574" s="77">
        <v>0</v>
      </c>
      <c r="K574" s="77">
        <v>0</v>
      </c>
      <c r="L574" s="77">
        <v>0</v>
      </c>
      <c r="M574" s="77">
        <v>0</v>
      </c>
      <c r="N574" s="77">
        <v>0</v>
      </c>
      <c r="O574" s="77">
        <v>0</v>
      </c>
      <c r="P574" s="77">
        <v>0</v>
      </c>
      <c r="Q574" s="77">
        <v>0</v>
      </c>
      <c r="R574" s="77">
        <v>0</v>
      </c>
      <c r="S574" s="77">
        <v>0</v>
      </c>
      <c r="T574" s="77">
        <v>0</v>
      </c>
      <c r="U574" s="77">
        <v>0</v>
      </c>
      <c r="V574" s="77">
        <v>0</v>
      </c>
      <c r="W574" s="77">
        <v>0</v>
      </c>
      <c r="X574" s="77">
        <v>0</v>
      </c>
      <c r="Y574" s="77">
        <v>0</v>
      </c>
      <c r="Z574" s="77">
        <v>0</v>
      </c>
      <c r="AA574" s="77">
        <v>0</v>
      </c>
      <c r="AB574" s="77">
        <v>0</v>
      </c>
      <c r="AC574" s="77">
        <v>0</v>
      </c>
      <c r="AD574" s="77">
        <v>0</v>
      </c>
      <c r="AE574" s="77">
        <v>0</v>
      </c>
      <c r="AF574" s="77">
        <v>0</v>
      </c>
      <c r="AG574" s="77">
        <v>0</v>
      </c>
      <c r="AH574" s="77">
        <v>0</v>
      </c>
      <c r="AI574" s="128" t="s">
        <v>1399</v>
      </c>
      <c r="AJ574" s="128" t="s">
        <v>1399</v>
      </c>
      <c r="AK574" s="104"/>
    </row>
    <row r="575" spans="1:37" ht="20.100000000000001" customHeight="1" x14ac:dyDescent="0.25">
      <c r="A575" s="27" t="s">
        <v>35</v>
      </c>
      <c r="B575" s="107" t="s">
        <v>975</v>
      </c>
      <c r="C575" s="122" t="s">
        <v>817</v>
      </c>
      <c r="D575" s="109" t="s">
        <v>35</v>
      </c>
      <c r="E575" s="104"/>
      <c r="F575" s="77">
        <v>0</v>
      </c>
      <c r="G575" s="77">
        <v>0</v>
      </c>
      <c r="H575" s="77">
        <v>0</v>
      </c>
      <c r="I575" s="77">
        <v>0</v>
      </c>
      <c r="J575" s="77">
        <v>0</v>
      </c>
      <c r="K575" s="77">
        <v>0</v>
      </c>
      <c r="L575" s="77">
        <v>0</v>
      </c>
      <c r="M575" s="77">
        <v>0</v>
      </c>
      <c r="N575" s="77">
        <v>0</v>
      </c>
      <c r="O575" s="77">
        <v>0</v>
      </c>
      <c r="P575" s="77">
        <v>0</v>
      </c>
      <c r="Q575" s="77">
        <v>0</v>
      </c>
      <c r="R575" s="77">
        <v>0</v>
      </c>
      <c r="S575" s="77">
        <v>0</v>
      </c>
      <c r="T575" s="77">
        <v>0</v>
      </c>
      <c r="U575" s="77">
        <v>0</v>
      </c>
      <c r="V575" s="77">
        <v>0</v>
      </c>
      <c r="W575" s="77">
        <v>0</v>
      </c>
      <c r="X575" s="77">
        <v>0</v>
      </c>
      <c r="Y575" s="77">
        <v>0</v>
      </c>
      <c r="Z575" s="77">
        <v>0</v>
      </c>
      <c r="AA575" s="77">
        <v>0</v>
      </c>
      <c r="AB575" s="77">
        <v>0</v>
      </c>
      <c r="AC575" s="77">
        <v>0</v>
      </c>
      <c r="AD575" s="77">
        <v>0</v>
      </c>
      <c r="AE575" s="77">
        <v>0</v>
      </c>
      <c r="AF575" s="77">
        <v>0</v>
      </c>
      <c r="AG575" s="77">
        <v>0</v>
      </c>
      <c r="AH575" s="77">
        <v>0</v>
      </c>
      <c r="AI575" s="128" t="s">
        <v>1399</v>
      </c>
      <c r="AJ575" s="128" t="s">
        <v>1399</v>
      </c>
      <c r="AK575" s="104"/>
    </row>
    <row r="576" spans="1:37" ht="20.100000000000001" customHeight="1" x14ac:dyDescent="0.25">
      <c r="A576" s="27" t="s">
        <v>35</v>
      </c>
      <c r="B576" s="107" t="s">
        <v>976</v>
      </c>
      <c r="C576" s="122" t="s">
        <v>824</v>
      </c>
      <c r="D576" s="109" t="s">
        <v>35</v>
      </c>
      <c r="E576" s="104"/>
      <c r="F576" s="77">
        <v>0</v>
      </c>
      <c r="G576" s="77">
        <v>0</v>
      </c>
      <c r="H576" s="77">
        <v>0</v>
      </c>
      <c r="I576" s="77">
        <v>0</v>
      </c>
      <c r="J576" s="77">
        <v>0</v>
      </c>
      <c r="K576" s="77">
        <v>0</v>
      </c>
      <c r="L576" s="77">
        <v>0</v>
      </c>
      <c r="M576" s="77">
        <v>0</v>
      </c>
      <c r="N576" s="77">
        <v>0</v>
      </c>
      <c r="O576" s="77">
        <v>0</v>
      </c>
      <c r="P576" s="77">
        <v>0</v>
      </c>
      <c r="Q576" s="77">
        <v>0</v>
      </c>
      <c r="R576" s="77">
        <v>0</v>
      </c>
      <c r="S576" s="77">
        <v>0</v>
      </c>
      <c r="T576" s="77">
        <v>0</v>
      </c>
      <c r="U576" s="77">
        <v>0</v>
      </c>
      <c r="V576" s="77">
        <v>0</v>
      </c>
      <c r="W576" s="77">
        <v>0</v>
      </c>
      <c r="X576" s="77">
        <v>0</v>
      </c>
      <c r="Y576" s="77">
        <v>0</v>
      </c>
      <c r="Z576" s="77">
        <v>0</v>
      </c>
      <c r="AA576" s="77">
        <v>0</v>
      </c>
      <c r="AB576" s="77">
        <v>0</v>
      </c>
      <c r="AC576" s="77">
        <v>0</v>
      </c>
      <c r="AD576" s="77">
        <v>0</v>
      </c>
      <c r="AE576" s="77">
        <v>0</v>
      </c>
      <c r="AF576" s="77">
        <v>0</v>
      </c>
      <c r="AG576" s="77">
        <v>0</v>
      </c>
      <c r="AH576" s="77">
        <v>0</v>
      </c>
      <c r="AI576" s="128" t="s">
        <v>1399</v>
      </c>
      <c r="AJ576" s="128" t="s">
        <v>1399</v>
      </c>
      <c r="AK576" s="104"/>
    </row>
    <row r="577" spans="1:37" ht="20.100000000000001" customHeight="1" x14ac:dyDescent="0.25">
      <c r="A577" s="27" t="s">
        <v>35</v>
      </c>
      <c r="B577" s="107" t="s">
        <v>977</v>
      </c>
      <c r="C577" s="122" t="s">
        <v>826</v>
      </c>
      <c r="D577" s="109" t="s">
        <v>35</v>
      </c>
      <c r="E577" s="104"/>
      <c r="F577" s="77">
        <v>110.6916378644068</v>
      </c>
      <c r="G577" s="77">
        <v>0</v>
      </c>
      <c r="H577" s="77">
        <v>63.459209525423738</v>
      </c>
      <c r="I577" s="77">
        <v>74.306403257291507</v>
      </c>
      <c r="J577" s="77">
        <v>464.47733680359812</v>
      </c>
      <c r="K577" s="77">
        <v>0</v>
      </c>
      <c r="L577" s="77">
        <v>92.513081184953947</v>
      </c>
      <c r="M577" s="77">
        <v>0</v>
      </c>
      <c r="N577" s="77">
        <v>87.761001549999989</v>
      </c>
      <c r="O577" s="77">
        <v>0</v>
      </c>
      <c r="P577" s="77">
        <v>15.60522536999996</v>
      </c>
      <c r="Q577" s="77">
        <v>0</v>
      </c>
      <c r="R577" s="77">
        <v>11.452659820000001</v>
      </c>
      <c r="S577" s="77">
        <v>0</v>
      </c>
      <c r="T577" s="77">
        <v>41.264296548874569</v>
      </c>
      <c r="U577" s="77">
        <v>0</v>
      </c>
      <c r="V577" s="77">
        <v>37.78719349</v>
      </c>
      <c r="W577" s="77">
        <v>0</v>
      </c>
      <c r="X577" s="77">
        <v>11.800261910000001</v>
      </c>
      <c r="Y577" s="77">
        <v>0</v>
      </c>
      <c r="Z577" s="77">
        <v>17.16643346</v>
      </c>
      <c r="AA577" s="77">
        <v>0</v>
      </c>
      <c r="AB577" s="77">
        <v>23.843297356079418</v>
      </c>
      <c r="AC577" s="77">
        <v>0</v>
      </c>
      <c r="AD577" s="77">
        <v>21.354714779999998</v>
      </c>
      <c r="AE577" s="77">
        <v>0</v>
      </c>
      <c r="AF577" s="77">
        <v>376.8621226135981</v>
      </c>
      <c r="AG577" s="77">
        <v>0</v>
      </c>
      <c r="AH577" s="77">
        <v>-4.752079634953958</v>
      </c>
      <c r="AI577" s="128" t="s">
        <v>1399</v>
      </c>
      <c r="AJ577" s="128">
        <v>0.94863343027724367</v>
      </c>
      <c r="AK577" s="104"/>
    </row>
    <row r="578" spans="1:37" ht="20.100000000000001" customHeight="1" x14ac:dyDescent="0.25">
      <c r="A578" s="27" t="s">
        <v>35</v>
      </c>
      <c r="B578" s="107" t="s">
        <v>978</v>
      </c>
      <c r="C578" s="122" t="s">
        <v>828</v>
      </c>
      <c r="D578" s="109" t="s">
        <v>35</v>
      </c>
      <c r="E578" s="104"/>
      <c r="F578" s="77">
        <v>0</v>
      </c>
      <c r="G578" s="77">
        <v>0</v>
      </c>
      <c r="H578" s="77">
        <v>0</v>
      </c>
      <c r="I578" s="77">
        <v>0</v>
      </c>
      <c r="J578" s="77">
        <v>0</v>
      </c>
      <c r="K578" s="77">
        <v>0</v>
      </c>
      <c r="L578" s="77">
        <v>0</v>
      </c>
      <c r="M578" s="77">
        <v>0</v>
      </c>
      <c r="N578" s="77">
        <v>0</v>
      </c>
      <c r="O578" s="77">
        <v>0</v>
      </c>
      <c r="P578" s="77">
        <v>0</v>
      </c>
      <c r="Q578" s="77">
        <v>0</v>
      </c>
      <c r="R578" s="77">
        <v>0</v>
      </c>
      <c r="S578" s="77">
        <v>0</v>
      </c>
      <c r="T578" s="77">
        <v>0</v>
      </c>
      <c r="U578" s="77">
        <v>0</v>
      </c>
      <c r="V578" s="77">
        <v>0</v>
      </c>
      <c r="W578" s="77">
        <v>0</v>
      </c>
      <c r="X578" s="77">
        <v>0</v>
      </c>
      <c r="Y578" s="77">
        <v>0</v>
      </c>
      <c r="Z578" s="77">
        <v>0</v>
      </c>
      <c r="AA578" s="77">
        <v>0</v>
      </c>
      <c r="AB578" s="77">
        <v>0</v>
      </c>
      <c r="AC578" s="77">
        <v>0</v>
      </c>
      <c r="AD578" s="77">
        <v>0</v>
      </c>
      <c r="AE578" s="77">
        <v>0</v>
      </c>
      <c r="AF578" s="77">
        <v>0</v>
      </c>
      <c r="AG578" s="77">
        <v>0</v>
      </c>
      <c r="AH578" s="77">
        <v>0</v>
      </c>
      <c r="AI578" s="128" t="s">
        <v>1399</v>
      </c>
      <c r="AJ578" s="128" t="s">
        <v>1399</v>
      </c>
      <c r="AK578" s="104"/>
    </row>
    <row r="579" spans="1:37" ht="20.100000000000001" customHeight="1" x14ac:dyDescent="0.25">
      <c r="A579" s="27" t="s">
        <v>35</v>
      </c>
      <c r="B579" s="107" t="s">
        <v>979</v>
      </c>
      <c r="C579" s="122" t="s">
        <v>830</v>
      </c>
      <c r="D579" s="109" t="s">
        <v>35</v>
      </c>
      <c r="E579" s="104"/>
      <c r="F579" s="77">
        <v>110.6916378644068</v>
      </c>
      <c r="G579" s="77">
        <v>0</v>
      </c>
      <c r="H579" s="77">
        <v>63.459209525423738</v>
      </c>
      <c r="I579" s="77">
        <v>74.306403257291507</v>
      </c>
      <c r="J579" s="77">
        <v>464.47733680359812</v>
      </c>
      <c r="K579" s="77">
        <v>0</v>
      </c>
      <c r="L579" s="77">
        <v>92.513081184953947</v>
      </c>
      <c r="M579" s="77">
        <v>0</v>
      </c>
      <c r="N579" s="77">
        <v>87.761001549999989</v>
      </c>
      <c r="O579" s="77">
        <v>0</v>
      </c>
      <c r="P579" s="77">
        <v>15.60522536999996</v>
      </c>
      <c r="Q579" s="77">
        <v>0</v>
      </c>
      <c r="R579" s="77">
        <v>11.452659820000001</v>
      </c>
      <c r="S579" s="77">
        <v>0</v>
      </c>
      <c r="T579" s="77">
        <v>41.264296548874569</v>
      </c>
      <c r="U579" s="77">
        <v>0</v>
      </c>
      <c r="V579" s="77">
        <v>37.78719349</v>
      </c>
      <c r="W579" s="77">
        <v>0</v>
      </c>
      <c r="X579" s="77">
        <v>11.800261910000001</v>
      </c>
      <c r="Y579" s="77">
        <v>0</v>
      </c>
      <c r="Z579" s="77">
        <v>17.16643346</v>
      </c>
      <c r="AA579" s="77">
        <v>0</v>
      </c>
      <c r="AB579" s="77">
        <v>23.843297356079418</v>
      </c>
      <c r="AC579" s="77">
        <v>0</v>
      </c>
      <c r="AD579" s="77">
        <v>21.354714779999998</v>
      </c>
      <c r="AE579" s="77">
        <v>0</v>
      </c>
      <c r="AF579" s="77">
        <v>376.8621226135981</v>
      </c>
      <c r="AG579" s="77">
        <v>0</v>
      </c>
      <c r="AH579" s="77">
        <v>-4.752079634953958</v>
      </c>
      <c r="AI579" s="128" t="s">
        <v>1399</v>
      </c>
      <c r="AJ579" s="128">
        <v>0.94863343027724367</v>
      </c>
      <c r="AK579" s="104"/>
    </row>
    <row r="580" spans="1:37" ht="20.100000000000001" customHeight="1" x14ac:dyDescent="0.25">
      <c r="A580" s="27" t="s">
        <v>587</v>
      </c>
      <c r="B580" s="74" t="s">
        <v>1123</v>
      </c>
      <c r="C580" s="82" t="s">
        <v>128</v>
      </c>
      <c r="D580" s="76" t="s">
        <v>35</v>
      </c>
      <c r="E580" s="41">
        <v>4010100222</v>
      </c>
      <c r="F580" s="77">
        <v>75.43702966101695</v>
      </c>
      <c r="G580" s="77">
        <v>0</v>
      </c>
      <c r="H580" s="77">
        <v>0.76800000000000002</v>
      </c>
      <c r="I580" s="77">
        <v>57.382681990471049</v>
      </c>
      <c r="J580" s="77">
        <v>357.43672611864417</v>
      </c>
      <c r="K580" s="77"/>
      <c r="L580" s="77">
        <v>30</v>
      </c>
      <c r="M580" s="77"/>
      <c r="N580" s="77">
        <v>12.817274300000001</v>
      </c>
      <c r="O580" s="77"/>
      <c r="P580" s="77">
        <v>0</v>
      </c>
      <c r="Q580" s="77"/>
      <c r="R580" s="77">
        <v>0</v>
      </c>
      <c r="S580" s="77"/>
      <c r="T580" s="77">
        <v>0</v>
      </c>
      <c r="U580" s="77"/>
      <c r="V580" s="77">
        <v>0</v>
      </c>
      <c r="W580" s="77"/>
      <c r="X580" s="77">
        <v>8.6934721800000005</v>
      </c>
      <c r="Y580" s="77"/>
      <c r="Z580" s="77">
        <v>8.6934721800000005</v>
      </c>
      <c r="AA580" s="77"/>
      <c r="AB580" s="77">
        <v>21.306527819999999</v>
      </c>
      <c r="AC580" s="77"/>
      <c r="AD580" s="77">
        <v>4.1238021199999997</v>
      </c>
      <c r="AE580" s="77">
        <v>0</v>
      </c>
      <c r="AF580" s="77">
        <v>344.61945181864417</v>
      </c>
      <c r="AG580" s="77">
        <v>0</v>
      </c>
      <c r="AH580" s="77">
        <v>-17.182725699999999</v>
      </c>
      <c r="AI580" s="127"/>
      <c r="AJ580" s="106">
        <v>0.4272424766666667</v>
      </c>
      <c r="AK580" s="84" t="s">
        <v>692</v>
      </c>
    </row>
    <row r="581" spans="1:37" ht="20.100000000000001" customHeight="1" x14ac:dyDescent="0.25">
      <c r="A581" s="27" t="s">
        <v>116</v>
      </c>
      <c r="B581" s="74" t="s">
        <v>1123</v>
      </c>
      <c r="C581" s="82" t="s">
        <v>165</v>
      </c>
      <c r="D581" s="76" t="s">
        <v>35</v>
      </c>
      <c r="E581" s="41">
        <v>4010100214</v>
      </c>
      <c r="F581" s="77">
        <v>24.177966101694917</v>
      </c>
      <c r="G581" s="77">
        <v>0</v>
      </c>
      <c r="H581" s="77">
        <v>40.480000000000004</v>
      </c>
      <c r="I581" s="77">
        <v>11.588793266988027</v>
      </c>
      <c r="J581" s="77">
        <v>74.5275295</v>
      </c>
      <c r="K581" s="77"/>
      <c r="L581" s="77">
        <v>30</v>
      </c>
      <c r="M581" s="77"/>
      <c r="N581" s="77">
        <v>50.405470789999995</v>
      </c>
      <c r="O581" s="77"/>
      <c r="P581" s="77">
        <v>2.9148524</v>
      </c>
      <c r="Q581" s="77"/>
      <c r="R581" s="77">
        <v>2.9148524</v>
      </c>
      <c r="S581" s="77"/>
      <c r="T581" s="77">
        <v>24.888863739999998</v>
      </c>
      <c r="U581" s="77"/>
      <c r="V581" s="77">
        <v>24.888863739999998</v>
      </c>
      <c r="W581" s="77"/>
      <c r="X581" s="77">
        <v>2.1962838600000012</v>
      </c>
      <c r="Y581" s="77"/>
      <c r="Z581" s="77">
        <v>5.87988015</v>
      </c>
      <c r="AA581" s="77"/>
      <c r="AB581" s="77">
        <v>0</v>
      </c>
      <c r="AC581" s="77"/>
      <c r="AD581" s="77">
        <v>16.721874499999998</v>
      </c>
      <c r="AE581" s="77">
        <v>0</v>
      </c>
      <c r="AF581" s="77">
        <v>24.122058710000005</v>
      </c>
      <c r="AG581" s="77">
        <v>0</v>
      </c>
      <c r="AH581" s="77">
        <v>20.405470789999995</v>
      </c>
      <c r="AI581" s="127"/>
      <c r="AJ581" s="106">
        <v>1.6801823596666665</v>
      </c>
      <c r="AK581" s="84" t="s">
        <v>219</v>
      </c>
    </row>
    <row r="582" spans="1:37" ht="20.100000000000001" customHeight="1" x14ac:dyDescent="0.25">
      <c r="A582" s="27" t="s">
        <v>116</v>
      </c>
      <c r="B582" s="74" t="s">
        <v>1123</v>
      </c>
      <c r="C582" s="82" t="s">
        <v>171</v>
      </c>
      <c r="D582" s="76" t="s">
        <v>35</v>
      </c>
      <c r="E582" s="41">
        <v>4020101157</v>
      </c>
      <c r="F582" s="77">
        <v>0.11715300000000001</v>
      </c>
      <c r="G582" s="77">
        <v>0</v>
      </c>
      <c r="H582" s="77">
        <v>0</v>
      </c>
      <c r="I582" s="77">
        <v>9.6899418347057856E-2</v>
      </c>
      <c r="J582" s="77">
        <v>0.60067949433341161</v>
      </c>
      <c r="K582" s="77"/>
      <c r="L582" s="77">
        <v>0.60067949433341161</v>
      </c>
      <c r="M582" s="77"/>
      <c r="N582" s="77">
        <v>0.53628266000000002</v>
      </c>
      <c r="O582" s="77"/>
      <c r="P582" s="77">
        <v>0</v>
      </c>
      <c r="Q582" s="77"/>
      <c r="R582" s="77">
        <v>0</v>
      </c>
      <c r="S582" s="77"/>
      <c r="T582" s="77">
        <v>0.53628266000000002</v>
      </c>
      <c r="U582" s="77"/>
      <c r="V582" s="77">
        <v>0.53628266000000002</v>
      </c>
      <c r="W582" s="77"/>
      <c r="X582" s="77">
        <v>0</v>
      </c>
      <c r="Y582" s="77"/>
      <c r="Z582" s="77">
        <v>0</v>
      </c>
      <c r="AA582" s="77"/>
      <c r="AB582" s="77">
        <v>6.439683433341159E-2</v>
      </c>
      <c r="AC582" s="77"/>
      <c r="AD582" s="77">
        <v>0</v>
      </c>
      <c r="AE582" s="77">
        <v>0</v>
      </c>
      <c r="AF582" s="77">
        <v>6.439683433341159E-2</v>
      </c>
      <c r="AG582" s="77">
        <v>0</v>
      </c>
      <c r="AH582" s="77">
        <v>-6.439683433341159E-2</v>
      </c>
      <c r="AI582" s="127"/>
      <c r="AJ582" s="106">
        <v>0.89279335329255027</v>
      </c>
      <c r="AK582" s="84" t="s">
        <v>1153</v>
      </c>
    </row>
    <row r="583" spans="1:37" ht="20.100000000000001" customHeight="1" x14ac:dyDescent="0.25">
      <c r="A583" s="27" t="s">
        <v>116</v>
      </c>
      <c r="B583" s="74" t="s">
        <v>1123</v>
      </c>
      <c r="C583" s="82" t="s">
        <v>172</v>
      </c>
      <c r="D583" s="76" t="s">
        <v>35</v>
      </c>
      <c r="E583" s="41">
        <v>4010100259</v>
      </c>
      <c r="F583" s="77">
        <v>0.51014000000000004</v>
      </c>
      <c r="G583" s="77">
        <v>0</v>
      </c>
      <c r="H583" s="77">
        <v>0</v>
      </c>
      <c r="I583" s="77">
        <v>0.34630722603286007</v>
      </c>
      <c r="J583" s="77">
        <v>2.1709999999999998</v>
      </c>
      <c r="K583" s="77"/>
      <c r="L583" s="77">
        <v>2.1709999999999998</v>
      </c>
      <c r="M583" s="77"/>
      <c r="N583" s="77">
        <v>2.17070213</v>
      </c>
      <c r="O583" s="77"/>
      <c r="P583" s="77">
        <v>2.1709999999999998</v>
      </c>
      <c r="Q583" s="77"/>
      <c r="R583" s="77">
        <v>2.17070213</v>
      </c>
      <c r="S583" s="77"/>
      <c r="T583" s="77">
        <v>0</v>
      </c>
      <c r="U583" s="77"/>
      <c r="V583" s="77">
        <v>0</v>
      </c>
      <c r="W583" s="77"/>
      <c r="X583" s="77">
        <v>0</v>
      </c>
      <c r="Y583" s="77"/>
      <c r="Z583" s="77">
        <v>0</v>
      </c>
      <c r="AA583" s="77"/>
      <c r="AB583" s="77">
        <v>0</v>
      </c>
      <c r="AC583" s="77"/>
      <c r="AD583" s="77">
        <v>0</v>
      </c>
      <c r="AE583" s="77">
        <v>0</v>
      </c>
      <c r="AF583" s="77">
        <v>2.9786999999981134E-4</v>
      </c>
      <c r="AG583" s="77">
        <v>0</v>
      </c>
      <c r="AH583" s="77">
        <v>-2.9786999999981134E-4</v>
      </c>
      <c r="AI583" s="127"/>
      <c r="AJ583" s="106">
        <v>0.99986279594656846</v>
      </c>
      <c r="AK583" s="84">
        <v>0</v>
      </c>
    </row>
    <row r="584" spans="1:37" ht="20.100000000000001" customHeight="1" x14ac:dyDescent="0.25">
      <c r="A584" s="27" t="s">
        <v>116</v>
      </c>
      <c r="B584" s="74" t="s">
        <v>1123</v>
      </c>
      <c r="C584" s="82" t="s">
        <v>173</v>
      </c>
      <c r="D584" s="76" t="s">
        <v>35</v>
      </c>
      <c r="E584" s="41">
        <v>4010100270</v>
      </c>
      <c r="F584" s="77">
        <v>0</v>
      </c>
      <c r="G584" s="77">
        <v>0</v>
      </c>
      <c r="H584" s="77">
        <v>0</v>
      </c>
      <c r="I584" s="77">
        <v>0.58556280485010526</v>
      </c>
      <c r="J584" s="77">
        <v>3.7669255236007273</v>
      </c>
      <c r="K584" s="77"/>
      <c r="L584" s="77">
        <v>3.7669255236007273</v>
      </c>
      <c r="M584" s="77"/>
      <c r="N584" s="77">
        <v>0</v>
      </c>
      <c r="O584" s="77"/>
      <c r="P584" s="77">
        <v>3.7669255236007273</v>
      </c>
      <c r="Q584" s="77"/>
      <c r="R584" s="77">
        <v>0</v>
      </c>
      <c r="S584" s="77"/>
      <c r="T584" s="77">
        <v>0</v>
      </c>
      <c r="U584" s="77"/>
      <c r="V584" s="77">
        <v>0</v>
      </c>
      <c r="W584" s="77"/>
      <c r="X584" s="77">
        <v>0</v>
      </c>
      <c r="Y584" s="77"/>
      <c r="Z584" s="77">
        <v>0</v>
      </c>
      <c r="AA584" s="77"/>
      <c r="AB584" s="77">
        <v>0</v>
      </c>
      <c r="AC584" s="77"/>
      <c r="AD584" s="77">
        <v>0</v>
      </c>
      <c r="AE584" s="77">
        <v>0</v>
      </c>
      <c r="AF584" s="77">
        <v>3.7669255236007273</v>
      </c>
      <c r="AG584" s="77">
        <v>0</v>
      </c>
      <c r="AH584" s="77">
        <v>-3.7669255236007273</v>
      </c>
      <c r="AI584" s="127"/>
      <c r="AJ584" s="106">
        <v>0</v>
      </c>
      <c r="AK584" s="84" t="s">
        <v>692</v>
      </c>
    </row>
    <row r="585" spans="1:37" ht="20.100000000000001" customHeight="1" x14ac:dyDescent="0.25">
      <c r="A585" s="27" t="s">
        <v>116</v>
      </c>
      <c r="B585" s="74" t="s">
        <v>1123</v>
      </c>
      <c r="C585" s="82" t="s">
        <v>184</v>
      </c>
      <c r="D585" s="76" t="s">
        <v>35</v>
      </c>
      <c r="E585" s="41">
        <v>4010100260</v>
      </c>
      <c r="F585" s="77">
        <v>2.4448600000000003</v>
      </c>
      <c r="G585" s="77">
        <v>0</v>
      </c>
      <c r="H585" s="77">
        <v>9.6809999999999992</v>
      </c>
      <c r="I585" s="77">
        <v>0</v>
      </c>
      <c r="J585" s="77">
        <v>0</v>
      </c>
      <c r="K585" s="77"/>
      <c r="L585" s="77">
        <v>0</v>
      </c>
      <c r="M585" s="77"/>
      <c r="N585" s="77">
        <v>0</v>
      </c>
      <c r="O585" s="77"/>
      <c r="P585" s="77">
        <v>0</v>
      </c>
      <c r="Q585" s="77"/>
      <c r="R585" s="77">
        <v>0</v>
      </c>
      <c r="S585" s="77"/>
      <c r="T585" s="77">
        <v>0</v>
      </c>
      <c r="U585" s="77"/>
      <c r="V585" s="77">
        <v>0</v>
      </c>
      <c r="W585" s="77"/>
      <c r="X585" s="77">
        <v>0</v>
      </c>
      <c r="Y585" s="77"/>
      <c r="Z585" s="77">
        <v>0</v>
      </c>
      <c r="AA585" s="77"/>
      <c r="AB585" s="77">
        <v>0</v>
      </c>
      <c r="AC585" s="77"/>
      <c r="AD585" s="77">
        <v>0</v>
      </c>
      <c r="AE585" s="77">
        <v>0</v>
      </c>
      <c r="AF585" s="77">
        <v>0</v>
      </c>
      <c r="AG585" s="77">
        <v>0</v>
      </c>
      <c r="AH585" s="77">
        <v>0</v>
      </c>
      <c r="AI585" s="127"/>
      <c r="AJ585" s="106" t="s">
        <v>1399</v>
      </c>
      <c r="AK585" s="84">
        <v>0</v>
      </c>
    </row>
    <row r="586" spans="1:37" ht="20.100000000000001" customHeight="1" x14ac:dyDescent="0.25">
      <c r="A586" s="27" t="s">
        <v>116</v>
      </c>
      <c r="B586" s="74" t="s">
        <v>1123</v>
      </c>
      <c r="C586" s="82" t="s">
        <v>190</v>
      </c>
      <c r="D586" s="76" t="s">
        <v>35</v>
      </c>
      <c r="E586" s="41">
        <v>4010100264</v>
      </c>
      <c r="F586" s="77">
        <v>0</v>
      </c>
      <c r="G586" s="77">
        <v>0</v>
      </c>
      <c r="H586" s="77">
        <v>0</v>
      </c>
      <c r="I586" s="77">
        <v>0.21799790722009069</v>
      </c>
      <c r="J586" s="77">
        <v>1.25</v>
      </c>
      <c r="K586" s="77"/>
      <c r="L586" s="77">
        <v>1.25</v>
      </c>
      <c r="M586" s="77"/>
      <c r="N586" s="77">
        <v>1.1594960299999999</v>
      </c>
      <c r="O586" s="77"/>
      <c r="P586" s="77">
        <v>0</v>
      </c>
      <c r="Q586" s="77"/>
      <c r="R586" s="77">
        <v>0</v>
      </c>
      <c r="S586" s="77"/>
      <c r="T586" s="77">
        <v>0.20095557999999999</v>
      </c>
      <c r="U586" s="77"/>
      <c r="V586" s="77">
        <v>0.20095557999999999</v>
      </c>
      <c r="W586" s="77"/>
      <c r="X586" s="77">
        <v>0.91050587000000005</v>
      </c>
      <c r="Y586" s="77"/>
      <c r="Z586" s="77">
        <v>0.91050587000000005</v>
      </c>
      <c r="AA586" s="77"/>
      <c r="AB586" s="77">
        <v>0.13853854999999993</v>
      </c>
      <c r="AC586" s="77"/>
      <c r="AD586" s="77">
        <v>4.803458E-2</v>
      </c>
      <c r="AE586" s="77">
        <v>0</v>
      </c>
      <c r="AF586" s="77">
        <v>9.05039700000001E-2</v>
      </c>
      <c r="AG586" s="77">
        <v>0</v>
      </c>
      <c r="AH586" s="77">
        <v>-9.05039700000001E-2</v>
      </c>
      <c r="AI586" s="127"/>
      <c r="AJ586" s="106">
        <v>0.92759682399999988</v>
      </c>
      <c r="AK586" s="84" t="s">
        <v>692</v>
      </c>
    </row>
    <row r="587" spans="1:37" ht="20.100000000000001" customHeight="1" x14ac:dyDescent="0.25">
      <c r="A587" s="27" t="s">
        <v>116</v>
      </c>
      <c r="B587" s="74" t="s">
        <v>1123</v>
      </c>
      <c r="C587" s="82" t="s">
        <v>1157</v>
      </c>
      <c r="D587" s="76" t="s">
        <v>35</v>
      </c>
      <c r="E587" s="41">
        <v>4010100261</v>
      </c>
      <c r="F587" s="77">
        <v>1.0123E-2</v>
      </c>
      <c r="G587" s="77">
        <v>0</v>
      </c>
      <c r="H587" s="77">
        <v>0</v>
      </c>
      <c r="I587" s="77">
        <v>0.28813254096884566</v>
      </c>
      <c r="J587" s="77">
        <v>1.6</v>
      </c>
      <c r="K587" s="77"/>
      <c r="L587" s="77">
        <v>1.6</v>
      </c>
      <c r="M587" s="77"/>
      <c r="N587" s="77">
        <v>1.7457873599999998</v>
      </c>
      <c r="O587" s="77"/>
      <c r="P587" s="77">
        <v>0</v>
      </c>
      <c r="Q587" s="77"/>
      <c r="R587" s="77">
        <v>1.929432E-2</v>
      </c>
      <c r="S587" s="77"/>
      <c r="T587" s="77">
        <v>1.6</v>
      </c>
      <c r="U587" s="77"/>
      <c r="V587" s="77">
        <v>0</v>
      </c>
      <c r="W587" s="77"/>
      <c r="X587" s="77">
        <v>0</v>
      </c>
      <c r="Y587" s="77"/>
      <c r="Z587" s="77">
        <v>1.6825752599999999</v>
      </c>
      <c r="AA587" s="77"/>
      <c r="AB587" s="77">
        <v>0</v>
      </c>
      <c r="AC587" s="77"/>
      <c r="AD587" s="77">
        <v>4.3917779999999997E-2</v>
      </c>
      <c r="AE587" s="77">
        <v>0</v>
      </c>
      <c r="AF587" s="77">
        <v>0</v>
      </c>
      <c r="AG587" s="77">
        <v>0</v>
      </c>
      <c r="AH587" s="77">
        <v>0.1457873599999997</v>
      </c>
      <c r="AI587" s="127"/>
      <c r="AJ587" s="106">
        <v>1.0911170999999997</v>
      </c>
      <c r="AK587" s="84" t="s">
        <v>1153</v>
      </c>
    </row>
    <row r="588" spans="1:37" ht="20.100000000000001" customHeight="1" x14ac:dyDescent="0.25">
      <c r="A588" s="27" t="s">
        <v>116</v>
      </c>
      <c r="B588" s="74" t="s">
        <v>1123</v>
      </c>
      <c r="C588" s="82" t="s">
        <v>277</v>
      </c>
      <c r="D588" s="76" t="s">
        <v>35</v>
      </c>
      <c r="E588" s="41">
        <v>4010102567</v>
      </c>
      <c r="F588" s="77">
        <v>0.21440677966101696</v>
      </c>
      <c r="G588" s="77">
        <v>0</v>
      </c>
      <c r="H588" s="77">
        <v>0.85820952542372886</v>
      </c>
      <c r="I588" s="77">
        <v>0</v>
      </c>
      <c r="J588" s="77">
        <v>0</v>
      </c>
      <c r="K588" s="77"/>
      <c r="L588" s="77">
        <v>0</v>
      </c>
      <c r="M588" s="77"/>
      <c r="N588" s="77">
        <v>0</v>
      </c>
      <c r="O588" s="77"/>
      <c r="P588" s="77">
        <v>0</v>
      </c>
      <c r="Q588" s="77"/>
      <c r="R588" s="77">
        <v>0</v>
      </c>
      <c r="S588" s="77"/>
      <c r="T588" s="77">
        <v>0</v>
      </c>
      <c r="U588" s="77"/>
      <c r="V588" s="77">
        <v>0</v>
      </c>
      <c r="W588" s="77"/>
      <c r="X588" s="77">
        <v>0</v>
      </c>
      <c r="Y588" s="77"/>
      <c r="Z588" s="77">
        <v>0</v>
      </c>
      <c r="AA588" s="77"/>
      <c r="AB588" s="77">
        <v>0</v>
      </c>
      <c r="AC588" s="77"/>
      <c r="AD588" s="77">
        <v>0</v>
      </c>
      <c r="AE588" s="77">
        <v>0</v>
      </c>
      <c r="AF588" s="77">
        <v>0</v>
      </c>
      <c r="AG588" s="77">
        <v>0</v>
      </c>
      <c r="AH588" s="77">
        <v>0</v>
      </c>
      <c r="AI588" s="127"/>
      <c r="AJ588" s="106" t="s">
        <v>1399</v>
      </c>
      <c r="AK588" s="84">
        <v>0</v>
      </c>
    </row>
    <row r="589" spans="1:37" ht="20.100000000000001" customHeight="1" x14ac:dyDescent="0.25">
      <c r="A589" s="27" t="s">
        <v>116</v>
      </c>
      <c r="B589" s="74" t="s">
        <v>1123</v>
      </c>
      <c r="C589" s="82" t="s">
        <v>744</v>
      </c>
      <c r="D589" s="76" t="s">
        <v>35</v>
      </c>
      <c r="E589" s="41">
        <v>4020105040</v>
      </c>
      <c r="F589" s="77">
        <v>0.29460000000000003</v>
      </c>
      <c r="G589" s="77">
        <v>0</v>
      </c>
      <c r="H589" s="77">
        <v>0</v>
      </c>
      <c r="I589" s="77">
        <v>0</v>
      </c>
      <c r="J589" s="77">
        <v>1.3828782921452401</v>
      </c>
      <c r="K589" s="77"/>
      <c r="L589" s="77">
        <v>1.3828782921452401</v>
      </c>
      <c r="M589" s="77"/>
      <c r="N589" s="77">
        <v>0</v>
      </c>
      <c r="O589" s="77"/>
      <c r="P589" s="77">
        <v>0.40463647639923295</v>
      </c>
      <c r="Q589" s="77"/>
      <c r="R589" s="77">
        <v>0</v>
      </c>
      <c r="S589" s="77"/>
      <c r="T589" s="77">
        <v>0</v>
      </c>
      <c r="U589" s="77"/>
      <c r="V589" s="77">
        <v>0</v>
      </c>
      <c r="W589" s="77"/>
      <c r="X589" s="77">
        <v>0</v>
      </c>
      <c r="Y589" s="77"/>
      <c r="Z589" s="77">
        <v>0</v>
      </c>
      <c r="AA589" s="77"/>
      <c r="AB589" s="77">
        <v>0.9782418157460071</v>
      </c>
      <c r="AC589" s="77"/>
      <c r="AD589" s="77">
        <v>0</v>
      </c>
      <c r="AE589" s="77">
        <v>0</v>
      </c>
      <c r="AF589" s="77">
        <v>1.3828782921452401</v>
      </c>
      <c r="AG589" s="77">
        <v>0</v>
      </c>
      <c r="AH589" s="77">
        <v>-1.3828782921452401</v>
      </c>
      <c r="AI589" s="127"/>
      <c r="AJ589" s="106">
        <v>0</v>
      </c>
      <c r="AK589" s="84" t="s">
        <v>692</v>
      </c>
    </row>
    <row r="590" spans="1:37" ht="20.100000000000001" customHeight="1" x14ac:dyDescent="0.25">
      <c r="A590" s="27" t="s">
        <v>116</v>
      </c>
      <c r="B590" s="74" t="s">
        <v>1123</v>
      </c>
      <c r="C590" s="82" t="s">
        <v>241</v>
      </c>
      <c r="D590" s="76" t="s">
        <v>35</v>
      </c>
      <c r="E590" s="41">
        <v>4010100275</v>
      </c>
      <c r="F590" s="77">
        <v>0</v>
      </c>
      <c r="G590" s="77">
        <v>0</v>
      </c>
      <c r="H590" s="77">
        <v>0</v>
      </c>
      <c r="I590" s="77">
        <v>0.33135453240405904</v>
      </c>
      <c r="J590" s="77">
        <v>1.87513529887457</v>
      </c>
      <c r="K590" s="77"/>
      <c r="L590" s="77">
        <v>1.87513529887457</v>
      </c>
      <c r="M590" s="77"/>
      <c r="N590" s="77">
        <v>0</v>
      </c>
      <c r="O590" s="77"/>
      <c r="P590" s="77">
        <v>0</v>
      </c>
      <c r="Q590" s="77"/>
      <c r="R590" s="77">
        <v>0</v>
      </c>
      <c r="S590" s="77"/>
      <c r="T590" s="77">
        <v>1.87513529887457</v>
      </c>
      <c r="U590" s="77"/>
      <c r="V590" s="77">
        <v>0</v>
      </c>
      <c r="W590" s="77"/>
      <c r="X590" s="77">
        <v>0</v>
      </c>
      <c r="Y590" s="77"/>
      <c r="Z590" s="77">
        <v>0</v>
      </c>
      <c r="AA590" s="77"/>
      <c r="AB590" s="77">
        <v>0</v>
      </c>
      <c r="AC590" s="77"/>
      <c r="AD590" s="77">
        <v>0</v>
      </c>
      <c r="AE590" s="77">
        <v>0</v>
      </c>
      <c r="AF590" s="77">
        <v>1.87513529887457</v>
      </c>
      <c r="AG590" s="77">
        <v>0</v>
      </c>
      <c r="AH590" s="77">
        <v>-1.87513529887457</v>
      </c>
      <c r="AI590" s="127"/>
      <c r="AJ590" s="106">
        <v>0</v>
      </c>
      <c r="AK590" s="84" t="s">
        <v>692</v>
      </c>
    </row>
    <row r="591" spans="1:37" ht="20.100000000000001" customHeight="1" x14ac:dyDescent="0.25">
      <c r="A591" s="27" t="s">
        <v>116</v>
      </c>
      <c r="B591" s="74" t="s">
        <v>1123</v>
      </c>
      <c r="C591" s="82" t="s">
        <v>1242</v>
      </c>
      <c r="D591" s="76" t="s">
        <v>35</v>
      </c>
      <c r="E591" s="41">
        <v>4010100075</v>
      </c>
      <c r="F591" s="77">
        <v>0.15956000000000001</v>
      </c>
      <c r="G591" s="77">
        <v>0</v>
      </c>
      <c r="H591" s="77">
        <v>0</v>
      </c>
      <c r="I591" s="77">
        <v>9.8471032448377571E-2</v>
      </c>
      <c r="J591" s="77">
        <v>0.60087024</v>
      </c>
      <c r="K591" s="77"/>
      <c r="L591" s="77">
        <v>0.60087024</v>
      </c>
      <c r="M591" s="77"/>
      <c r="N591" s="77">
        <v>0.60087024</v>
      </c>
      <c r="O591" s="77"/>
      <c r="P591" s="77">
        <v>0.53767531999999996</v>
      </c>
      <c r="Q591" s="77"/>
      <c r="R591" s="77">
        <v>0.53767531999999996</v>
      </c>
      <c r="S591" s="77"/>
      <c r="T591" s="77">
        <v>6.3194920000000002E-2</v>
      </c>
      <c r="U591" s="77"/>
      <c r="V591" s="77">
        <v>6.3194920000000002E-2</v>
      </c>
      <c r="W591" s="77"/>
      <c r="X591" s="77">
        <v>0</v>
      </c>
      <c r="Y591" s="77"/>
      <c r="Z591" s="77">
        <v>0</v>
      </c>
      <c r="AA591" s="77"/>
      <c r="AB591" s="77">
        <v>0</v>
      </c>
      <c r="AC591" s="77"/>
      <c r="AD591" s="77">
        <v>0</v>
      </c>
      <c r="AE591" s="77">
        <v>0</v>
      </c>
      <c r="AF591" s="77">
        <v>0</v>
      </c>
      <c r="AG591" s="77">
        <v>0</v>
      </c>
      <c r="AH591" s="77">
        <v>0</v>
      </c>
      <c r="AI591" s="127"/>
      <c r="AJ591" s="106">
        <v>1</v>
      </c>
      <c r="AK591" s="84">
        <v>0</v>
      </c>
    </row>
    <row r="592" spans="1:37" ht="20.100000000000001" customHeight="1" x14ac:dyDescent="0.25">
      <c r="A592" s="27" t="s">
        <v>116</v>
      </c>
      <c r="B592" s="74" t="s">
        <v>1123</v>
      </c>
      <c r="C592" s="82" t="s">
        <v>1273</v>
      </c>
      <c r="D592" s="76" t="s">
        <v>35</v>
      </c>
      <c r="E592" s="41">
        <v>4020101618</v>
      </c>
      <c r="F592" s="77">
        <v>0.15479661016949153</v>
      </c>
      <c r="G592" s="77">
        <v>0</v>
      </c>
      <c r="H592" s="77">
        <v>0.41699999999999998</v>
      </c>
      <c r="I592" s="77">
        <v>0.23963095916563548</v>
      </c>
      <c r="J592" s="77">
        <v>1.355592336</v>
      </c>
      <c r="K592" s="77"/>
      <c r="L592" s="77">
        <v>1.355592336</v>
      </c>
      <c r="M592" s="77"/>
      <c r="N592" s="77">
        <v>0.41708580000000001</v>
      </c>
      <c r="O592" s="77"/>
      <c r="P592" s="77">
        <v>0</v>
      </c>
      <c r="Q592" s="77"/>
      <c r="R592" s="77">
        <v>0</v>
      </c>
      <c r="S592" s="77"/>
      <c r="T592" s="77">
        <v>0</v>
      </c>
      <c r="U592" s="77"/>
      <c r="V592" s="77">
        <v>0</v>
      </c>
      <c r="W592" s="77"/>
      <c r="X592" s="77">
        <v>0</v>
      </c>
      <c r="Y592" s="77"/>
      <c r="Z592" s="77">
        <v>0</v>
      </c>
      <c r="AA592" s="77"/>
      <c r="AB592" s="77">
        <v>1.355592336</v>
      </c>
      <c r="AC592" s="77"/>
      <c r="AD592" s="77">
        <v>0.41708580000000001</v>
      </c>
      <c r="AE592" s="77">
        <v>0</v>
      </c>
      <c r="AF592" s="77">
        <v>0.938506536</v>
      </c>
      <c r="AG592" s="77">
        <v>0</v>
      </c>
      <c r="AH592" s="77">
        <v>-0.938506536</v>
      </c>
      <c r="AI592" s="127"/>
      <c r="AJ592" s="106">
        <v>0.30767789764193532</v>
      </c>
      <c r="AK592" s="84" t="s">
        <v>1274</v>
      </c>
    </row>
    <row r="593" spans="1:37" ht="20.100000000000001" customHeight="1" x14ac:dyDescent="0.25">
      <c r="A593" s="27" t="s">
        <v>121</v>
      </c>
      <c r="B593" s="74" t="s">
        <v>1123</v>
      </c>
      <c r="C593" s="82" t="s">
        <v>503</v>
      </c>
      <c r="D593" s="76" t="s">
        <v>35</v>
      </c>
      <c r="E593" s="41">
        <v>4010200276</v>
      </c>
      <c r="F593" s="77">
        <v>3.3457627118644071</v>
      </c>
      <c r="G593" s="77">
        <v>0</v>
      </c>
      <c r="H593" s="77">
        <v>11.255000000000001</v>
      </c>
      <c r="I593" s="77">
        <v>0</v>
      </c>
      <c r="J593" s="77">
        <v>0</v>
      </c>
      <c r="K593" s="77"/>
      <c r="L593" s="77">
        <v>0</v>
      </c>
      <c r="M593" s="77"/>
      <c r="N593" s="77">
        <v>0</v>
      </c>
      <c r="O593" s="77"/>
      <c r="P593" s="77">
        <v>0</v>
      </c>
      <c r="Q593" s="77"/>
      <c r="R593" s="77">
        <v>0</v>
      </c>
      <c r="S593" s="77"/>
      <c r="T593" s="77">
        <v>0</v>
      </c>
      <c r="U593" s="77"/>
      <c r="V593" s="77">
        <v>0</v>
      </c>
      <c r="W593" s="77"/>
      <c r="X593" s="77">
        <v>0</v>
      </c>
      <c r="Y593" s="77"/>
      <c r="Z593" s="77">
        <v>0</v>
      </c>
      <c r="AA593" s="77"/>
      <c r="AB593" s="77">
        <v>0</v>
      </c>
      <c r="AC593" s="77"/>
      <c r="AD593" s="77">
        <v>0</v>
      </c>
      <c r="AE593" s="77">
        <v>0</v>
      </c>
      <c r="AF593" s="77">
        <v>0</v>
      </c>
      <c r="AG593" s="77">
        <v>0</v>
      </c>
      <c r="AH593" s="77">
        <v>0</v>
      </c>
      <c r="AI593" s="127"/>
      <c r="AJ593" s="106" t="s">
        <v>1399</v>
      </c>
      <c r="AK593" s="84">
        <v>0</v>
      </c>
    </row>
    <row r="594" spans="1:37" ht="20.100000000000001" customHeight="1" x14ac:dyDescent="0.25">
      <c r="A594" s="27" t="s">
        <v>117</v>
      </c>
      <c r="B594" s="74" t="s">
        <v>1123</v>
      </c>
      <c r="C594" s="82" t="s">
        <v>511</v>
      </c>
      <c r="D594" s="76" t="s">
        <v>35</v>
      </c>
      <c r="E594" s="41">
        <v>4010100143</v>
      </c>
      <c r="F594" s="77">
        <v>3.82524</v>
      </c>
      <c r="G594" s="77">
        <v>0</v>
      </c>
      <c r="H594" s="77">
        <v>0</v>
      </c>
      <c r="I594" s="77">
        <v>3.1305715783953856</v>
      </c>
      <c r="J594" s="77">
        <v>17.91</v>
      </c>
      <c r="K594" s="77"/>
      <c r="L594" s="77">
        <v>17.91</v>
      </c>
      <c r="M594" s="77"/>
      <c r="N594" s="77">
        <v>17.908032240000001</v>
      </c>
      <c r="O594" s="77"/>
      <c r="P594" s="77">
        <v>5.8101356500000003</v>
      </c>
      <c r="Q594" s="77"/>
      <c r="R594" s="77">
        <v>5.8101356500000003</v>
      </c>
      <c r="S594" s="77"/>
      <c r="T594" s="77">
        <v>12.099864350000001</v>
      </c>
      <c r="U594" s="77"/>
      <c r="V594" s="77">
        <v>12.09789659</v>
      </c>
      <c r="W594" s="77"/>
      <c r="X594" s="77">
        <v>0</v>
      </c>
      <c r="Y594" s="77"/>
      <c r="Z594" s="77">
        <v>0</v>
      </c>
      <c r="AA594" s="77"/>
      <c r="AB594" s="77">
        <v>0</v>
      </c>
      <c r="AC594" s="77"/>
      <c r="AD594" s="77">
        <v>0</v>
      </c>
      <c r="AE594" s="77">
        <v>0</v>
      </c>
      <c r="AF594" s="77">
        <v>1.96775999999943E-3</v>
      </c>
      <c r="AG594" s="77">
        <v>0</v>
      </c>
      <c r="AH594" s="77">
        <v>-1.96775999999943E-3</v>
      </c>
      <c r="AI594" s="127"/>
      <c r="AJ594" s="106">
        <v>0.99989013065326637</v>
      </c>
      <c r="AK594" s="84" t="s">
        <v>1153</v>
      </c>
    </row>
    <row r="595" spans="1:37" ht="20.100000000000001" customHeight="1" x14ac:dyDescent="0.25">
      <c r="A595" s="27" t="s">
        <v>35</v>
      </c>
      <c r="B595" s="107" t="s">
        <v>30</v>
      </c>
      <c r="C595" s="122" t="s">
        <v>831</v>
      </c>
      <c r="D595" s="109" t="s">
        <v>35</v>
      </c>
      <c r="E595" s="104"/>
      <c r="F595" s="77">
        <v>708.66863342372881</v>
      </c>
      <c r="G595" s="77">
        <v>0</v>
      </c>
      <c r="H595" s="77">
        <v>1246.8869057007148</v>
      </c>
      <c r="I595" s="77">
        <v>75.206980523878471</v>
      </c>
      <c r="J595" s="77">
        <v>820.87643824986151</v>
      </c>
      <c r="K595" s="77">
        <v>0</v>
      </c>
      <c r="L595" s="77">
        <v>149.77269696006505</v>
      </c>
      <c r="M595" s="77">
        <v>0</v>
      </c>
      <c r="N595" s="77">
        <v>173.89842716999996</v>
      </c>
      <c r="O595" s="77">
        <v>0</v>
      </c>
      <c r="P595" s="77">
        <v>33.583193490000006</v>
      </c>
      <c r="Q595" s="77">
        <v>0</v>
      </c>
      <c r="R595" s="77">
        <v>35.011376770000005</v>
      </c>
      <c r="S595" s="77">
        <v>0</v>
      </c>
      <c r="T595" s="77">
        <v>42.038092737901053</v>
      </c>
      <c r="U595" s="77">
        <v>0</v>
      </c>
      <c r="V595" s="77">
        <v>34.677874160000002</v>
      </c>
      <c r="W595" s="77">
        <v>0</v>
      </c>
      <c r="X595" s="77">
        <v>15.13125204</v>
      </c>
      <c r="Y595" s="77">
        <v>0</v>
      </c>
      <c r="Z595" s="77">
        <v>23.41069023</v>
      </c>
      <c r="AA595" s="77">
        <v>0</v>
      </c>
      <c r="AB595" s="77">
        <v>59.020158692163982</v>
      </c>
      <c r="AC595" s="77">
        <v>0</v>
      </c>
      <c r="AD595" s="77">
        <v>80.798486010000005</v>
      </c>
      <c r="AE595" s="77">
        <v>0</v>
      </c>
      <c r="AF595" s="77">
        <v>696.80533332986147</v>
      </c>
      <c r="AG595" s="77">
        <v>0</v>
      </c>
      <c r="AH595" s="77">
        <v>24.125730209934915</v>
      </c>
      <c r="AI595" s="128" t="s">
        <v>1399</v>
      </c>
      <c r="AJ595" s="128">
        <v>1.1610822980397271</v>
      </c>
      <c r="AK595" s="104"/>
    </row>
    <row r="596" spans="1:37" ht="20.100000000000001" customHeight="1" x14ac:dyDescent="0.25">
      <c r="A596" s="27" t="s">
        <v>35</v>
      </c>
      <c r="B596" s="107" t="s">
        <v>89</v>
      </c>
      <c r="C596" s="122" t="s">
        <v>833</v>
      </c>
      <c r="D596" s="109" t="s">
        <v>35</v>
      </c>
      <c r="E596" s="104"/>
      <c r="F596" s="77">
        <v>280.855939220339</v>
      </c>
      <c r="G596" s="77">
        <v>0</v>
      </c>
      <c r="H596" s="77">
        <v>223.97103651694914</v>
      </c>
      <c r="I596" s="77">
        <v>25.015388581790837</v>
      </c>
      <c r="J596" s="77">
        <v>436.27266965820195</v>
      </c>
      <c r="K596" s="77">
        <v>0</v>
      </c>
      <c r="L596" s="77">
        <v>55.243466649959089</v>
      </c>
      <c r="M596" s="77">
        <v>0</v>
      </c>
      <c r="N596" s="77">
        <v>28.489972399999999</v>
      </c>
      <c r="O596" s="77">
        <v>0</v>
      </c>
      <c r="P596" s="77">
        <v>4.78984524</v>
      </c>
      <c r="Q596" s="77">
        <v>0</v>
      </c>
      <c r="R596" s="77">
        <v>5.8914365100000001</v>
      </c>
      <c r="S596" s="77">
        <v>0</v>
      </c>
      <c r="T596" s="77">
        <v>21.398858008771818</v>
      </c>
      <c r="U596" s="77">
        <v>0</v>
      </c>
      <c r="V596" s="77">
        <v>0.55411856000000004</v>
      </c>
      <c r="W596" s="77">
        <v>0</v>
      </c>
      <c r="X596" s="77">
        <v>0</v>
      </c>
      <c r="Y596" s="77">
        <v>0</v>
      </c>
      <c r="Z596" s="77">
        <v>1.7683520000000001E-2</v>
      </c>
      <c r="AA596" s="77">
        <v>0</v>
      </c>
      <c r="AB596" s="77">
        <v>29.05476340118727</v>
      </c>
      <c r="AC596" s="77">
        <v>0</v>
      </c>
      <c r="AD596" s="77">
        <v>22.02673381</v>
      </c>
      <c r="AE596" s="77">
        <v>0</v>
      </c>
      <c r="AF596" s="77">
        <v>409.81254518820191</v>
      </c>
      <c r="AG596" s="77">
        <v>0</v>
      </c>
      <c r="AH596" s="77">
        <v>-26.75349424995909</v>
      </c>
      <c r="AI596" s="128" t="s">
        <v>1399</v>
      </c>
      <c r="AJ596" s="128">
        <v>0.51571659288729843</v>
      </c>
      <c r="AK596" s="104"/>
    </row>
    <row r="597" spans="1:37" ht="20.100000000000001" customHeight="1" x14ac:dyDescent="0.25">
      <c r="A597" s="27" t="s">
        <v>35</v>
      </c>
      <c r="B597" s="107" t="s">
        <v>980</v>
      </c>
      <c r="C597" s="122" t="s">
        <v>835</v>
      </c>
      <c r="D597" s="109" t="s">
        <v>35</v>
      </c>
      <c r="E597" s="104"/>
      <c r="F597" s="77">
        <v>170.31568889830513</v>
      </c>
      <c r="G597" s="77">
        <v>0</v>
      </c>
      <c r="H597" s="77">
        <v>125.9784561016949</v>
      </c>
      <c r="I597" s="77">
        <v>6.8573866157622305</v>
      </c>
      <c r="J597" s="77">
        <v>68.185288885500739</v>
      </c>
      <c r="K597" s="77">
        <v>0</v>
      </c>
      <c r="L597" s="77">
        <v>11.022717589999999</v>
      </c>
      <c r="M597" s="77">
        <v>0</v>
      </c>
      <c r="N597" s="77">
        <v>5.2785166300000004</v>
      </c>
      <c r="O597" s="77">
        <v>0</v>
      </c>
      <c r="P597" s="77">
        <v>4.78984524</v>
      </c>
      <c r="Q597" s="77">
        <v>0</v>
      </c>
      <c r="R597" s="77">
        <v>5.1160365800000003</v>
      </c>
      <c r="S597" s="77">
        <v>0</v>
      </c>
      <c r="T597" s="77">
        <v>0.10830028999999999</v>
      </c>
      <c r="U597" s="77">
        <v>0</v>
      </c>
      <c r="V597" s="77">
        <v>0.14479652999999998</v>
      </c>
      <c r="W597" s="77">
        <v>0</v>
      </c>
      <c r="X597" s="77">
        <v>0</v>
      </c>
      <c r="Y597" s="77">
        <v>0</v>
      </c>
      <c r="Z597" s="77">
        <v>1.7683520000000001E-2</v>
      </c>
      <c r="AA597" s="77">
        <v>0</v>
      </c>
      <c r="AB597" s="77">
        <v>6.1245720599999993</v>
      </c>
      <c r="AC597" s="77">
        <v>0</v>
      </c>
      <c r="AD597" s="77">
        <v>0</v>
      </c>
      <c r="AE597" s="77">
        <v>0</v>
      </c>
      <c r="AF597" s="77">
        <v>63.287143355500746</v>
      </c>
      <c r="AG597" s="77">
        <v>0</v>
      </c>
      <c r="AH597" s="77">
        <v>-5.7442009599999988</v>
      </c>
      <c r="AI597" s="128" t="s">
        <v>1399</v>
      </c>
      <c r="AJ597" s="128">
        <v>0.47887615616576829</v>
      </c>
      <c r="AK597" s="104"/>
    </row>
    <row r="598" spans="1:37" ht="20.100000000000001" customHeight="1" x14ac:dyDescent="0.25">
      <c r="A598" s="27" t="s">
        <v>116</v>
      </c>
      <c r="B598" s="74" t="s">
        <v>1124</v>
      </c>
      <c r="C598" s="82" t="s">
        <v>174</v>
      </c>
      <c r="D598" s="76" t="s">
        <v>35</v>
      </c>
      <c r="E598" s="41">
        <v>4010100033</v>
      </c>
      <c r="F598" s="77">
        <v>0</v>
      </c>
      <c r="G598" s="77">
        <v>0</v>
      </c>
      <c r="H598" s="77">
        <v>7.5970000000000004</v>
      </c>
      <c r="I598" s="77">
        <v>0</v>
      </c>
      <c r="J598" s="77">
        <v>0</v>
      </c>
      <c r="K598" s="77"/>
      <c r="L598" s="77">
        <v>0</v>
      </c>
      <c r="M598" s="77"/>
      <c r="N598" s="77">
        <v>0</v>
      </c>
      <c r="O598" s="77"/>
      <c r="P598" s="77">
        <v>0</v>
      </c>
      <c r="Q598" s="77"/>
      <c r="R598" s="77">
        <v>0</v>
      </c>
      <c r="S598" s="77"/>
      <c r="T598" s="77">
        <v>0</v>
      </c>
      <c r="U598" s="77"/>
      <c r="V598" s="77">
        <v>0</v>
      </c>
      <c r="W598" s="77"/>
      <c r="X598" s="77">
        <v>0</v>
      </c>
      <c r="Y598" s="77"/>
      <c r="Z598" s="77">
        <v>0</v>
      </c>
      <c r="AA598" s="77"/>
      <c r="AB598" s="77">
        <v>0</v>
      </c>
      <c r="AC598" s="77"/>
      <c r="AD598" s="77">
        <v>0</v>
      </c>
      <c r="AE598" s="77">
        <v>0</v>
      </c>
      <c r="AF598" s="77">
        <v>0</v>
      </c>
      <c r="AG598" s="77">
        <v>0</v>
      </c>
      <c r="AH598" s="77">
        <v>0</v>
      </c>
      <c r="AI598" s="127"/>
      <c r="AJ598" s="106" t="s">
        <v>1399</v>
      </c>
      <c r="AK598" s="84">
        <v>0</v>
      </c>
    </row>
    <row r="599" spans="1:37" ht="20.100000000000001" customHeight="1" x14ac:dyDescent="0.25">
      <c r="A599" s="27" t="s">
        <v>116</v>
      </c>
      <c r="B599" s="74" t="s">
        <v>1124</v>
      </c>
      <c r="C599" s="82" t="s">
        <v>178</v>
      </c>
      <c r="D599" s="76" t="s">
        <v>35</v>
      </c>
      <c r="E599" s="41">
        <v>4010100024</v>
      </c>
      <c r="F599" s="77">
        <v>56.106770000000004</v>
      </c>
      <c r="G599" s="77">
        <v>0</v>
      </c>
      <c r="H599" s="77">
        <v>13.884661822033896</v>
      </c>
      <c r="I599" s="77">
        <v>0</v>
      </c>
      <c r="J599" s="77">
        <v>0</v>
      </c>
      <c r="K599" s="77"/>
      <c r="L599" s="77">
        <v>0</v>
      </c>
      <c r="M599" s="77"/>
      <c r="N599" s="77">
        <v>0</v>
      </c>
      <c r="O599" s="77"/>
      <c r="P599" s="77">
        <v>0</v>
      </c>
      <c r="Q599" s="77"/>
      <c r="R599" s="77">
        <v>0</v>
      </c>
      <c r="S599" s="77"/>
      <c r="T599" s="77">
        <v>0</v>
      </c>
      <c r="U599" s="77"/>
      <c r="V599" s="77">
        <v>0</v>
      </c>
      <c r="W599" s="77"/>
      <c r="X599" s="77">
        <v>0</v>
      </c>
      <c r="Y599" s="77"/>
      <c r="Z599" s="77">
        <v>0</v>
      </c>
      <c r="AA599" s="77"/>
      <c r="AB599" s="77">
        <v>0</v>
      </c>
      <c r="AC599" s="77"/>
      <c r="AD599" s="77">
        <v>0</v>
      </c>
      <c r="AE599" s="77">
        <v>0</v>
      </c>
      <c r="AF599" s="77">
        <v>0</v>
      </c>
      <c r="AG599" s="77">
        <v>0</v>
      </c>
      <c r="AH599" s="77">
        <v>0</v>
      </c>
      <c r="AI599" s="127"/>
      <c r="AJ599" s="106" t="s">
        <v>1399</v>
      </c>
      <c r="AK599" s="84">
        <v>0</v>
      </c>
    </row>
    <row r="600" spans="1:37" ht="20.100000000000001" customHeight="1" x14ac:dyDescent="0.25">
      <c r="A600" s="27" t="s">
        <v>116</v>
      </c>
      <c r="B600" s="74" t="s">
        <v>1124</v>
      </c>
      <c r="C600" s="82" t="s">
        <v>180</v>
      </c>
      <c r="D600" s="76" t="s">
        <v>35</v>
      </c>
      <c r="E600" s="41">
        <v>4010100025</v>
      </c>
      <c r="F600" s="77">
        <v>38.875999999999998</v>
      </c>
      <c r="G600" s="77">
        <v>0</v>
      </c>
      <c r="H600" s="77">
        <v>8.1630946016949135</v>
      </c>
      <c r="I600" s="77">
        <v>0</v>
      </c>
      <c r="J600" s="77">
        <v>0</v>
      </c>
      <c r="K600" s="77"/>
      <c r="L600" s="77">
        <v>0</v>
      </c>
      <c r="M600" s="77"/>
      <c r="N600" s="77">
        <v>0</v>
      </c>
      <c r="O600" s="77"/>
      <c r="P600" s="77">
        <v>0</v>
      </c>
      <c r="Q600" s="77"/>
      <c r="R600" s="77">
        <v>0</v>
      </c>
      <c r="S600" s="77"/>
      <c r="T600" s="77">
        <v>0</v>
      </c>
      <c r="U600" s="77"/>
      <c r="V600" s="77">
        <v>0</v>
      </c>
      <c r="W600" s="77"/>
      <c r="X600" s="77">
        <v>0</v>
      </c>
      <c r="Y600" s="77"/>
      <c r="Z600" s="77">
        <v>0</v>
      </c>
      <c r="AA600" s="77"/>
      <c r="AB600" s="77">
        <v>0</v>
      </c>
      <c r="AC600" s="77"/>
      <c r="AD600" s="77">
        <v>0</v>
      </c>
      <c r="AE600" s="77">
        <v>0</v>
      </c>
      <c r="AF600" s="77">
        <v>0</v>
      </c>
      <c r="AG600" s="77">
        <v>0</v>
      </c>
      <c r="AH600" s="77">
        <v>0</v>
      </c>
      <c r="AI600" s="127"/>
      <c r="AJ600" s="106" t="s">
        <v>1399</v>
      </c>
      <c r="AK600" s="84">
        <v>0</v>
      </c>
    </row>
    <row r="601" spans="1:37" ht="20.100000000000001" customHeight="1" x14ac:dyDescent="0.25">
      <c r="A601" s="27" t="s">
        <v>116</v>
      </c>
      <c r="B601" s="74" t="s">
        <v>1124</v>
      </c>
      <c r="C601" s="82" t="s">
        <v>183</v>
      </c>
      <c r="D601" s="76" t="s">
        <v>35</v>
      </c>
      <c r="E601" s="41">
        <v>4010100030</v>
      </c>
      <c r="F601" s="77">
        <v>16.071186440677966</v>
      </c>
      <c r="G601" s="77">
        <v>0</v>
      </c>
      <c r="H601" s="77">
        <v>5.325259</v>
      </c>
      <c r="I601" s="77">
        <v>1.574316720858397</v>
      </c>
      <c r="J601" s="77">
        <v>9.6836221499999997</v>
      </c>
      <c r="K601" s="77"/>
      <c r="L601" s="77">
        <v>0</v>
      </c>
      <c r="M601" s="77"/>
      <c r="N601" s="77">
        <v>0</v>
      </c>
      <c r="O601" s="77"/>
      <c r="P601" s="77">
        <v>0</v>
      </c>
      <c r="Q601" s="77"/>
      <c r="R601" s="77">
        <v>0</v>
      </c>
      <c r="S601" s="77"/>
      <c r="T601" s="77">
        <v>0</v>
      </c>
      <c r="U601" s="77"/>
      <c r="V601" s="77">
        <v>0</v>
      </c>
      <c r="W601" s="77"/>
      <c r="X601" s="77">
        <v>0</v>
      </c>
      <c r="Y601" s="77"/>
      <c r="Z601" s="77">
        <v>0</v>
      </c>
      <c r="AA601" s="77"/>
      <c r="AB601" s="77">
        <v>0</v>
      </c>
      <c r="AC601" s="77"/>
      <c r="AD601" s="77">
        <v>0</v>
      </c>
      <c r="AE601" s="77">
        <v>0</v>
      </c>
      <c r="AF601" s="77">
        <v>9.6836221499999997</v>
      </c>
      <c r="AG601" s="77">
        <v>0</v>
      </c>
      <c r="AH601" s="77">
        <v>0</v>
      </c>
      <c r="AI601" s="127"/>
      <c r="AJ601" s="106" t="s">
        <v>1399</v>
      </c>
      <c r="AK601" s="84">
        <v>0</v>
      </c>
    </row>
    <row r="602" spans="1:37" ht="20.100000000000001" customHeight="1" x14ac:dyDescent="0.25">
      <c r="A602" s="27" t="s">
        <v>116</v>
      </c>
      <c r="B602" s="74" t="s">
        <v>1124</v>
      </c>
      <c r="C602" s="82" t="s">
        <v>1154</v>
      </c>
      <c r="D602" s="76" t="s">
        <v>35</v>
      </c>
      <c r="E602" s="41">
        <v>4010100035</v>
      </c>
      <c r="F602" s="77">
        <v>40.32696</v>
      </c>
      <c r="G602" s="77">
        <v>0</v>
      </c>
      <c r="H602" s="77">
        <v>5.8650000000000002</v>
      </c>
      <c r="I602" s="77">
        <v>0</v>
      </c>
      <c r="J602" s="77">
        <v>0</v>
      </c>
      <c r="K602" s="77"/>
      <c r="L602" s="77">
        <v>0</v>
      </c>
      <c r="M602" s="77"/>
      <c r="N602" s="77">
        <v>0</v>
      </c>
      <c r="O602" s="77"/>
      <c r="P602" s="77">
        <v>0</v>
      </c>
      <c r="Q602" s="77"/>
      <c r="R602" s="77">
        <v>0</v>
      </c>
      <c r="S602" s="77"/>
      <c r="T602" s="77">
        <v>0</v>
      </c>
      <c r="U602" s="77"/>
      <c r="V602" s="77">
        <v>0</v>
      </c>
      <c r="W602" s="77"/>
      <c r="X602" s="77">
        <v>0</v>
      </c>
      <c r="Y602" s="77"/>
      <c r="Z602" s="77">
        <v>0</v>
      </c>
      <c r="AA602" s="77"/>
      <c r="AB602" s="77">
        <v>0</v>
      </c>
      <c r="AC602" s="77"/>
      <c r="AD602" s="77">
        <v>0</v>
      </c>
      <c r="AE602" s="77">
        <v>0</v>
      </c>
      <c r="AF602" s="77">
        <v>0</v>
      </c>
      <c r="AG602" s="77">
        <v>0</v>
      </c>
      <c r="AH602" s="77">
        <v>0</v>
      </c>
      <c r="AI602" s="127"/>
      <c r="AJ602" s="106" t="s">
        <v>1399</v>
      </c>
      <c r="AK602" s="84">
        <v>0</v>
      </c>
    </row>
    <row r="603" spans="1:37" ht="20.100000000000001" customHeight="1" x14ac:dyDescent="0.25">
      <c r="A603" s="27" t="s">
        <v>116</v>
      </c>
      <c r="B603" s="74" t="s">
        <v>1124</v>
      </c>
      <c r="C603" s="82" t="s">
        <v>186</v>
      </c>
      <c r="D603" s="76" t="s">
        <v>35</v>
      </c>
      <c r="E603" s="41">
        <v>4010100140</v>
      </c>
      <c r="F603" s="77">
        <v>0</v>
      </c>
      <c r="G603" s="77">
        <v>0</v>
      </c>
      <c r="H603" s="77">
        <v>6.4379999999999997</v>
      </c>
      <c r="I603" s="77">
        <v>5.2830698949038331</v>
      </c>
      <c r="J603" s="77">
        <v>47.478949145500749</v>
      </c>
      <c r="K603" s="77"/>
      <c r="L603" s="77">
        <v>0</v>
      </c>
      <c r="M603" s="77"/>
      <c r="N603" s="77">
        <v>0</v>
      </c>
      <c r="O603" s="77"/>
      <c r="P603" s="77">
        <v>0</v>
      </c>
      <c r="Q603" s="77"/>
      <c r="R603" s="77">
        <v>0</v>
      </c>
      <c r="S603" s="77"/>
      <c r="T603" s="77">
        <v>0</v>
      </c>
      <c r="U603" s="77"/>
      <c r="V603" s="77">
        <v>0</v>
      </c>
      <c r="W603" s="77"/>
      <c r="X603" s="77">
        <v>0</v>
      </c>
      <c r="Y603" s="77"/>
      <c r="Z603" s="77">
        <v>0</v>
      </c>
      <c r="AA603" s="77"/>
      <c r="AB603" s="77">
        <v>0</v>
      </c>
      <c r="AC603" s="77"/>
      <c r="AD603" s="77">
        <v>0</v>
      </c>
      <c r="AE603" s="77">
        <v>0</v>
      </c>
      <c r="AF603" s="77">
        <v>47.478949145500749</v>
      </c>
      <c r="AG603" s="77">
        <v>0</v>
      </c>
      <c r="AH603" s="77">
        <v>0</v>
      </c>
      <c r="AI603" s="127"/>
      <c r="AJ603" s="106" t="s">
        <v>1399</v>
      </c>
      <c r="AK603" s="84">
        <v>0</v>
      </c>
    </row>
    <row r="604" spans="1:37" ht="20.100000000000001" customHeight="1" x14ac:dyDescent="0.25">
      <c r="A604" s="27" t="s">
        <v>116</v>
      </c>
      <c r="B604" s="74" t="s">
        <v>1124</v>
      </c>
      <c r="C604" s="82" t="s">
        <v>187</v>
      </c>
      <c r="D604" s="76" t="s">
        <v>35</v>
      </c>
      <c r="E604" s="41">
        <v>4010100022</v>
      </c>
      <c r="F604" s="77">
        <v>1.0109600000000001</v>
      </c>
      <c r="G604" s="77">
        <v>0</v>
      </c>
      <c r="H604" s="77">
        <v>3.7010000000000001</v>
      </c>
      <c r="I604" s="77">
        <v>0</v>
      </c>
      <c r="J604" s="77">
        <v>0</v>
      </c>
      <c r="K604" s="77"/>
      <c r="L604" s="77">
        <v>0</v>
      </c>
      <c r="M604" s="77"/>
      <c r="N604" s="77">
        <v>0</v>
      </c>
      <c r="O604" s="77"/>
      <c r="P604" s="77">
        <v>0</v>
      </c>
      <c r="Q604" s="77"/>
      <c r="R604" s="77">
        <v>0</v>
      </c>
      <c r="S604" s="77"/>
      <c r="T604" s="77">
        <v>0</v>
      </c>
      <c r="U604" s="77"/>
      <c r="V604" s="77">
        <v>0</v>
      </c>
      <c r="W604" s="77"/>
      <c r="X604" s="77">
        <v>0</v>
      </c>
      <c r="Y604" s="77"/>
      <c r="Z604" s="77">
        <v>0</v>
      </c>
      <c r="AA604" s="77"/>
      <c r="AB604" s="77">
        <v>0</v>
      </c>
      <c r="AC604" s="77"/>
      <c r="AD604" s="77">
        <v>0</v>
      </c>
      <c r="AE604" s="77">
        <v>0</v>
      </c>
      <c r="AF604" s="77">
        <v>0</v>
      </c>
      <c r="AG604" s="77">
        <v>0</v>
      </c>
      <c r="AH604" s="77">
        <v>0</v>
      </c>
      <c r="AI604" s="127"/>
      <c r="AJ604" s="106" t="s">
        <v>1399</v>
      </c>
      <c r="AK604" s="84">
        <v>0</v>
      </c>
    </row>
    <row r="605" spans="1:37" ht="20.100000000000001" customHeight="1" x14ac:dyDescent="0.25">
      <c r="A605" s="27" t="s">
        <v>116</v>
      </c>
      <c r="B605" s="74" t="s">
        <v>1124</v>
      </c>
      <c r="C605" s="82" t="s">
        <v>188</v>
      </c>
      <c r="D605" s="76" t="s">
        <v>35</v>
      </c>
      <c r="E605" s="41">
        <v>4010100027</v>
      </c>
      <c r="F605" s="77">
        <v>0</v>
      </c>
      <c r="G605" s="77">
        <v>0</v>
      </c>
      <c r="H605" s="77">
        <v>0.504</v>
      </c>
      <c r="I605" s="77">
        <v>0</v>
      </c>
      <c r="J605" s="77">
        <v>0</v>
      </c>
      <c r="K605" s="77"/>
      <c r="L605" s="77">
        <v>0</v>
      </c>
      <c r="M605" s="77"/>
      <c r="N605" s="77">
        <v>0</v>
      </c>
      <c r="O605" s="77"/>
      <c r="P605" s="77">
        <v>0</v>
      </c>
      <c r="Q605" s="77"/>
      <c r="R605" s="77">
        <v>0</v>
      </c>
      <c r="S605" s="77"/>
      <c r="T605" s="77">
        <v>0</v>
      </c>
      <c r="U605" s="77"/>
      <c r="V605" s="77">
        <v>0</v>
      </c>
      <c r="W605" s="77"/>
      <c r="X605" s="77">
        <v>0</v>
      </c>
      <c r="Y605" s="77"/>
      <c r="Z605" s="77">
        <v>0</v>
      </c>
      <c r="AA605" s="77"/>
      <c r="AB605" s="77">
        <v>0</v>
      </c>
      <c r="AC605" s="77"/>
      <c r="AD605" s="77">
        <v>0</v>
      </c>
      <c r="AE605" s="77">
        <v>0</v>
      </c>
      <c r="AF605" s="77">
        <v>0</v>
      </c>
      <c r="AG605" s="77">
        <v>0</v>
      </c>
      <c r="AH605" s="77">
        <v>0</v>
      </c>
      <c r="AI605" s="127"/>
      <c r="AJ605" s="106" t="s">
        <v>1399</v>
      </c>
      <c r="AK605" s="84">
        <v>0</v>
      </c>
    </row>
    <row r="606" spans="1:37" ht="20.100000000000001" customHeight="1" x14ac:dyDescent="0.25">
      <c r="A606" s="27" t="s">
        <v>116</v>
      </c>
      <c r="B606" s="74" t="s">
        <v>1124</v>
      </c>
      <c r="C606" s="82" t="s">
        <v>242</v>
      </c>
      <c r="D606" s="76" t="s">
        <v>35</v>
      </c>
      <c r="E606" s="41">
        <v>4010100041</v>
      </c>
      <c r="F606" s="77">
        <v>7.813881355932204</v>
      </c>
      <c r="G606" s="77">
        <v>0</v>
      </c>
      <c r="H606" s="77">
        <v>38.783999999999999</v>
      </c>
      <c r="I606" s="77">
        <v>0</v>
      </c>
      <c r="J606" s="77">
        <v>0</v>
      </c>
      <c r="K606" s="77"/>
      <c r="L606" s="77">
        <v>0</v>
      </c>
      <c r="M606" s="77"/>
      <c r="N606" s="77">
        <v>0</v>
      </c>
      <c r="O606" s="77"/>
      <c r="P606" s="77">
        <v>0</v>
      </c>
      <c r="Q606" s="77"/>
      <c r="R606" s="77">
        <v>0</v>
      </c>
      <c r="S606" s="77"/>
      <c r="T606" s="77">
        <v>0</v>
      </c>
      <c r="U606" s="77"/>
      <c r="V606" s="77">
        <v>0</v>
      </c>
      <c r="W606" s="77"/>
      <c r="X606" s="77">
        <v>0</v>
      </c>
      <c r="Y606" s="77"/>
      <c r="Z606" s="77">
        <v>0</v>
      </c>
      <c r="AA606" s="77"/>
      <c r="AB606" s="77">
        <v>0</v>
      </c>
      <c r="AC606" s="77"/>
      <c r="AD606" s="77">
        <v>0</v>
      </c>
      <c r="AE606" s="77">
        <v>0</v>
      </c>
      <c r="AF606" s="77">
        <v>0</v>
      </c>
      <c r="AG606" s="77">
        <v>0</v>
      </c>
      <c r="AH606" s="77">
        <v>0</v>
      </c>
      <c r="AI606" s="127"/>
      <c r="AJ606" s="106" t="s">
        <v>1399</v>
      </c>
      <c r="AK606" s="84">
        <v>0</v>
      </c>
    </row>
    <row r="607" spans="1:37" ht="20.100000000000001" customHeight="1" x14ac:dyDescent="0.25">
      <c r="A607" s="27" t="s">
        <v>116</v>
      </c>
      <c r="B607" s="74" t="s">
        <v>1124</v>
      </c>
      <c r="C607" s="82" t="s">
        <v>243</v>
      </c>
      <c r="D607" s="76" t="s">
        <v>35</v>
      </c>
      <c r="E607" s="41">
        <v>4010100042</v>
      </c>
      <c r="F607" s="77">
        <v>7.5957627118644062</v>
      </c>
      <c r="G607" s="77">
        <v>0</v>
      </c>
      <c r="H607" s="77">
        <v>23.167999999999999</v>
      </c>
      <c r="I607" s="77">
        <v>0</v>
      </c>
      <c r="J607" s="77">
        <v>0</v>
      </c>
      <c r="K607" s="77"/>
      <c r="L607" s="77">
        <v>0</v>
      </c>
      <c r="M607" s="77"/>
      <c r="N607" s="77">
        <v>0</v>
      </c>
      <c r="O607" s="77"/>
      <c r="P607" s="77">
        <v>0</v>
      </c>
      <c r="Q607" s="77"/>
      <c r="R607" s="77">
        <v>0</v>
      </c>
      <c r="S607" s="77"/>
      <c r="T607" s="77">
        <v>0</v>
      </c>
      <c r="U607" s="77"/>
      <c r="V607" s="77">
        <v>0</v>
      </c>
      <c r="W607" s="77"/>
      <c r="X607" s="77">
        <v>0</v>
      </c>
      <c r="Y607" s="77"/>
      <c r="Z607" s="77">
        <v>0</v>
      </c>
      <c r="AA607" s="77"/>
      <c r="AB607" s="77">
        <v>0</v>
      </c>
      <c r="AC607" s="77"/>
      <c r="AD607" s="77">
        <v>0</v>
      </c>
      <c r="AE607" s="77">
        <v>0</v>
      </c>
      <c r="AF607" s="77">
        <v>0</v>
      </c>
      <c r="AG607" s="77">
        <v>0</v>
      </c>
      <c r="AH607" s="77">
        <v>0</v>
      </c>
      <c r="AI607" s="127"/>
      <c r="AJ607" s="106" t="s">
        <v>1399</v>
      </c>
      <c r="AK607" s="84">
        <v>0</v>
      </c>
    </row>
    <row r="608" spans="1:37" ht="20.100000000000001" customHeight="1" x14ac:dyDescent="0.25">
      <c r="A608" s="27" t="s">
        <v>116</v>
      </c>
      <c r="B608" s="74" t="s">
        <v>1124</v>
      </c>
      <c r="C608" s="82" t="s">
        <v>244</v>
      </c>
      <c r="D608" s="76" t="s">
        <v>35</v>
      </c>
      <c r="E608" s="41">
        <v>4010100141</v>
      </c>
      <c r="F608" s="77">
        <v>0</v>
      </c>
      <c r="G608" s="77">
        <v>0</v>
      </c>
      <c r="H608" s="77">
        <v>0</v>
      </c>
      <c r="I608" s="77">
        <v>0</v>
      </c>
      <c r="J608" s="77">
        <v>0</v>
      </c>
      <c r="K608" s="77"/>
      <c r="L608" s="77">
        <v>0</v>
      </c>
      <c r="M608" s="77"/>
      <c r="N608" s="77">
        <v>0.38037110000000007</v>
      </c>
      <c r="O608" s="77"/>
      <c r="P608" s="77">
        <v>0</v>
      </c>
      <c r="Q608" s="77"/>
      <c r="R608" s="77">
        <v>0.32619134000000005</v>
      </c>
      <c r="S608" s="77"/>
      <c r="T608" s="77">
        <v>0</v>
      </c>
      <c r="U608" s="77"/>
      <c r="V608" s="77">
        <v>3.6496239999999999E-2</v>
      </c>
      <c r="W608" s="77"/>
      <c r="X608" s="77">
        <v>0</v>
      </c>
      <c r="Y608" s="77"/>
      <c r="Z608" s="77">
        <v>1.7683520000000001E-2</v>
      </c>
      <c r="AA608" s="77"/>
      <c r="AB608" s="77">
        <v>0</v>
      </c>
      <c r="AC608" s="77"/>
      <c r="AD608" s="77">
        <v>0</v>
      </c>
      <c r="AE608" s="77">
        <v>0</v>
      </c>
      <c r="AF608" s="77">
        <v>0</v>
      </c>
      <c r="AG608" s="77">
        <v>0</v>
      </c>
      <c r="AH608" s="77">
        <v>0.38037110000000007</v>
      </c>
      <c r="AI608" s="127"/>
      <c r="AJ608" s="106" t="s">
        <v>1399</v>
      </c>
      <c r="AK608" s="84" t="s">
        <v>219</v>
      </c>
    </row>
    <row r="609" spans="1:37" ht="20.100000000000001" customHeight="1" x14ac:dyDescent="0.25">
      <c r="A609" s="27" t="s">
        <v>117</v>
      </c>
      <c r="B609" s="74" t="s">
        <v>1124</v>
      </c>
      <c r="C609" s="82" t="s">
        <v>515</v>
      </c>
      <c r="D609" s="76" t="s">
        <v>35</v>
      </c>
      <c r="E609" s="41">
        <v>4010300004</v>
      </c>
      <c r="F609" s="77">
        <v>2.3819650000000001</v>
      </c>
      <c r="G609" s="77">
        <v>0</v>
      </c>
      <c r="H609" s="77">
        <v>9.9269999999999996</v>
      </c>
      <c r="I609" s="77">
        <v>0</v>
      </c>
      <c r="J609" s="77">
        <v>11.022717589999999</v>
      </c>
      <c r="K609" s="77"/>
      <c r="L609" s="77">
        <v>11.022717589999999</v>
      </c>
      <c r="M609" s="77"/>
      <c r="N609" s="77">
        <v>4.8981455299999999</v>
      </c>
      <c r="O609" s="77"/>
      <c r="P609" s="77">
        <v>4.78984524</v>
      </c>
      <c r="Q609" s="77"/>
      <c r="R609" s="77">
        <v>4.78984524</v>
      </c>
      <c r="S609" s="77"/>
      <c r="T609" s="77">
        <v>0.10830028999999999</v>
      </c>
      <c r="U609" s="77"/>
      <c r="V609" s="77">
        <v>0.10830028999999999</v>
      </c>
      <c r="W609" s="77"/>
      <c r="X609" s="77">
        <v>0</v>
      </c>
      <c r="Y609" s="77"/>
      <c r="Z609" s="77">
        <v>0</v>
      </c>
      <c r="AA609" s="77"/>
      <c r="AB609" s="77">
        <v>6.1245720599999993</v>
      </c>
      <c r="AC609" s="77"/>
      <c r="AD609" s="77">
        <v>0</v>
      </c>
      <c r="AE609" s="77">
        <v>0</v>
      </c>
      <c r="AF609" s="77">
        <v>6.1245720599999993</v>
      </c>
      <c r="AG609" s="77">
        <v>0</v>
      </c>
      <c r="AH609" s="77">
        <v>-6.1245720599999993</v>
      </c>
      <c r="AI609" s="127"/>
      <c r="AJ609" s="106">
        <v>0.44436823224462202</v>
      </c>
      <c r="AK609" s="84" t="s">
        <v>1144</v>
      </c>
    </row>
    <row r="610" spans="1:37" ht="20.100000000000001" customHeight="1" x14ac:dyDescent="0.25">
      <c r="A610" s="27" t="s">
        <v>118</v>
      </c>
      <c r="B610" s="74" t="s">
        <v>1124</v>
      </c>
      <c r="C610" s="82" t="s">
        <v>542</v>
      </c>
      <c r="D610" s="76" t="s">
        <v>35</v>
      </c>
      <c r="E610" s="41">
        <v>4010300029</v>
      </c>
      <c r="F610" s="77">
        <v>0.13220338983050847</v>
      </c>
      <c r="G610" s="77">
        <v>0</v>
      </c>
      <c r="H610" s="77">
        <v>1.6864406779661019</v>
      </c>
      <c r="I610" s="77">
        <v>0</v>
      </c>
      <c r="J610" s="77">
        <v>0</v>
      </c>
      <c r="K610" s="77"/>
      <c r="L610" s="77">
        <v>0</v>
      </c>
      <c r="M610" s="77"/>
      <c r="N610" s="77">
        <v>0</v>
      </c>
      <c r="O610" s="77"/>
      <c r="P610" s="77">
        <v>0</v>
      </c>
      <c r="Q610" s="77"/>
      <c r="R610" s="77">
        <v>0</v>
      </c>
      <c r="S610" s="77"/>
      <c r="T610" s="77">
        <v>0</v>
      </c>
      <c r="U610" s="77"/>
      <c r="V610" s="77">
        <v>0</v>
      </c>
      <c r="W610" s="77"/>
      <c r="X610" s="77">
        <v>0</v>
      </c>
      <c r="Y610" s="77"/>
      <c r="Z610" s="77">
        <v>0</v>
      </c>
      <c r="AA610" s="77"/>
      <c r="AB610" s="77">
        <v>0</v>
      </c>
      <c r="AC610" s="77"/>
      <c r="AD610" s="77">
        <v>0</v>
      </c>
      <c r="AE610" s="77">
        <v>0</v>
      </c>
      <c r="AF610" s="77">
        <v>0</v>
      </c>
      <c r="AG610" s="77">
        <v>0</v>
      </c>
      <c r="AH610" s="77">
        <v>0</v>
      </c>
      <c r="AI610" s="127"/>
      <c r="AJ610" s="106" t="s">
        <v>1399</v>
      </c>
      <c r="AK610" s="84">
        <v>0</v>
      </c>
    </row>
    <row r="611" spans="1:37" ht="20.100000000000001" customHeight="1" x14ac:dyDescent="0.25">
      <c r="A611" s="27" t="s">
        <v>119</v>
      </c>
      <c r="B611" s="74" t="s">
        <v>1124</v>
      </c>
      <c r="C611" s="82" t="s">
        <v>562</v>
      </c>
      <c r="D611" s="76" t="s">
        <v>35</v>
      </c>
      <c r="E611" s="41">
        <v>4010300075</v>
      </c>
      <c r="F611" s="77">
        <v>0</v>
      </c>
      <c r="G611" s="77">
        <v>0</v>
      </c>
      <c r="H611" s="77">
        <v>0.93500000000000005</v>
      </c>
      <c r="I611" s="77">
        <v>0</v>
      </c>
      <c r="J611" s="77">
        <v>0</v>
      </c>
      <c r="K611" s="77"/>
      <c r="L611" s="77">
        <v>0</v>
      </c>
      <c r="M611" s="77"/>
      <c r="N611" s="77">
        <v>0</v>
      </c>
      <c r="O611" s="77"/>
      <c r="P611" s="77">
        <v>0</v>
      </c>
      <c r="Q611" s="77"/>
      <c r="R611" s="77">
        <v>0</v>
      </c>
      <c r="S611" s="77"/>
      <c r="T611" s="77">
        <v>0</v>
      </c>
      <c r="U611" s="77"/>
      <c r="V611" s="77">
        <v>0</v>
      </c>
      <c r="W611" s="77"/>
      <c r="X611" s="77">
        <v>0</v>
      </c>
      <c r="Y611" s="77"/>
      <c r="Z611" s="77">
        <v>0</v>
      </c>
      <c r="AA611" s="77"/>
      <c r="AB611" s="77">
        <v>0</v>
      </c>
      <c r="AC611" s="77"/>
      <c r="AD611" s="77">
        <v>0</v>
      </c>
      <c r="AE611" s="77">
        <v>0</v>
      </c>
      <c r="AF611" s="77">
        <v>0</v>
      </c>
      <c r="AG611" s="77">
        <v>0</v>
      </c>
      <c r="AH611" s="77">
        <v>0</v>
      </c>
      <c r="AI611" s="127"/>
      <c r="AJ611" s="106" t="s">
        <v>1399</v>
      </c>
      <c r="AK611" s="84">
        <v>0</v>
      </c>
    </row>
    <row r="612" spans="1:37" ht="20.100000000000001" customHeight="1" x14ac:dyDescent="0.25">
      <c r="A612" s="27" t="s">
        <v>35</v>
      </c>
      <c r="B612" s="107" t="s">
        <v>981</v>
      </c>
      <c r="C612" s="122" t="s">
        <v>837</v>
      </c>
      <c r="D612" s="109" t="s">
        <v>35</v>
      </c>
      <c r="E612" s="104"/>
      <c r="F612" s="77">
        <v>110.5402503220339</v>
      </c>
      <c r="G612" s="77">
        <v>0</v>
      </c>
      <c r="H612" s="77">
        <v>97.992580415254238</v>
      </c>
      <c r="I612" s="77">
        <v>18.158001966028607</v>
      </c>
      <c r="J612" s="77">
        <v>368.08738077270118</v>
      </c>
      <c r="K612" s="77">
        <v>0</v>
      </c>
      <c r="L612" s="77">
        <v>44.22074905995909</v>
      </c>
      <c r="M612" s="77">
        <v>0</v>
      </c>
      <c r="N612" s="77">
        <v>23.211455769999997</v>
      </c>
      <c r="O612" s="77">
        <v>0</v>
      </c>
      <c r="P612" s="77">
        <v>0</v>
      </c>
      <c r="Q612" s="77">
        <v>0</v>
      </c>
      <c r="R612" s="77">
        <v>0.77539993000000007</v>
      </c>
      <c r="S612" s="77">
        <v>0</v>
      </c>
      <c r="T612" s="77">
        <v>21.290557718771819</v>
      </c>
      <c r="U612" s="77">
        <v>0</v>
      </c>
      <c r="V612" s="77">
        <v>0.40932203</v>
      </c>
      <c r="W612" s="77">
        <v>0</v>
      </c>
      <c r="X612" s="77">
        <v>0</v>
      </c>
      <c r="Y612" s="77">
        <v>0</v>
      </c>
      <c r="Z612" s="77">
        <v>0</v>
      </c>
      <c r="AA612" s="77">
        <v>0</v>
      </c>
      <c r="AB612" s="77">
        <v>22.930191341187271</v>
      </c>
      <c r="AC612" s="77">
        <v>0</v>
      </c>
      <c r="AD612" s="77">
        <v>22.02673381</v>
      </c>
      <c r="AE612" s="77">
        <v>0</v>
      </c>
      <c r="AF612" s="77">
        <v>346.52540183270116</v>
      </c>
      <c r="AG612" s="77">
        <v>0</v>
      </c>
      <c r="AH612" s="77">
        <v>-21.009293289959093</v>
      </c>
      <c r="AI612" s="128" t="s">
        <v>1399</v>
      </c>
      <c r="AJ612" s="128">
        <v>0.52489965148549367</v>
      </c>
      <c r="AK612" s="104"/>
    </row>
    <row r="613" spans="1:37" ht="20.100000000000001" customHeight="1" x14ac:dyDescent="0.25">
      <c r="A613" s="27" t="s">
        <v>116</v>
      </c>
      <c r="B613" s="74" t="s">
        <v>1125</v>
      </c>
      <c r="C613" s="82" t="s">
        <v>166</v>
      </c>
      <c r="D613" s="76" t="s">
        <v>35</v>
      </c>
      <c r="E613" s="41">
        <v>4010102951</v>
      </c>
      <c r="F613" s="77">
        <v>1.48241</v>
      </c>
      <c r="G613" s="77">
        <v>0</v>
      </c>
      <c r="H613" s="77">
        <v>0</v>
      </c>
      <c r="I613" s="77">
        <v>1.0531937964867859</v>
      </c>
      <c r="J613" s="77">
        <v>6.6551315999999998</v>
      </c>
      <c r="K613" s="77"/>
      <c r="L613" s="77">
        <v>6.6551315999999998</v>
      </c>
      <c r="M613" s="77"/>
      <c r="N613" s="77">
        <v>6.4172787299999996</v>
      </c>
      <c r="O613" s="77"/>
      <c r="P613" s="77">
        <v>0</v>
      </c>
      <c r="Q613" s="77"/>
      <c r="R613" s="77">
        <v>0</v>
      </c>
      <c r="S613" s="77"/>
      <c r="T613" s="77">
        <v>0</v>
      </c>
      <c r="U613" s="77"/>
      <c r="V613" s="77">
        <v>0</v>
      </c>
      <c r="W613" s="77"/>
      <c r="X613" s="77">
        <v>0</v>
      </c>
      <c r="Y613" s="77"/>
      <c r="Z613" s="77">
        <v>0</v>
      </c>
      <c r="AA613" s="77"/>
      <c r="AB613" s="77">
        <v>6.6551315999999998</v>
      </c>
      <c r="AC613" s="77"/>
      <c r="AD613" s="77">
        <v>6.4172787299999996</v>
      </c>
      <c r="AE613" s="77">
        <v>0</v>
      </c>
      <c r="AF613" s="77">
        <v>0.23785287000000022</v>
      </c>
      <c r="AG613" s="77">
        <v>0</v>
      </c>
      <c r="AH613" s="77">
        <v>-0.23785287000000022</v>
      </c>
      <c r="AI613" s="127"/>
      <c r="AJ613" s="106">
        <v>0.96426023040626274</v>
      </c>
      <c r="AK613" s="84" t="s">
        <v>1144</v>
      </c>
    </row>
    <row r="614" spans="1:37" ht="20.100000000000001" customHeight="1" x14ac:dyDescent="0.25">
      <c r="A614" s="27" t="s">
        <v>116</v>
      </c>
      <c r="B614" s="74" t="s">
        <v>1125</v>
      </c>
      <c r="C614" s="82" t="s">
        <v>168</v>
      </c>
      <c r="D614" s="76" t="s">
        <v>35</v>
      </c>
      <c r="E614" s="41">
        <v>4010102952</v>
      </c>
      <c r="F614" s="77">
        <v>1.48241</v>
      </c>
      <c r="G614" s="77">
        <v>0</v>
      </c>
      <c r="H614" s="77">
        <v>1.3</v>
      </c>
      <c r="I614" s="77">
        <v>1.1747805119152692</v>
      </c>
      <c r="J614" s="77">
        <v>6.6551315999999998</v>
      </c>
      <c r="K614" s="77"/>
      <c r="L614" s="77">
        <v>6.6551315999999998</v>
      </c>
      <c r="M614" s="77"/>
      <c r="N614" s="77">
        <v>7.3061086399999997</v>
      </c>
      <c r="O614" s="77"/>
      <c r="P614" s="77">
        <v>0</v>
      </c>
      <c r="Q614" s="77"/>
      <c r="R614" s="77">
        <v>0</v>
      </c>
      <c r="S614" s="77"/>
      <c r="T614" s="77">
        <v>0</v>
      </c>
      <c r="U614" s="77"/>
      <c r="V614" s="77">
        <v>0</v>
      </c>
      <c r="W614" s="77"/>
      <c r="X614" s="77">
        <v>0</v>
      </c>
      <c r="Y614" s="77"/>
      <c r="Z614" s="77">
        <v>0</v>
      </c>
      <c r="AA614" s="77"/>
      <c r="AB614" s="77">
        <v>6.6551315999999998</v>
      </c>
      <c r="AC614" s="77"/>
      <c r="AD614" s="77">
        <v>7.3061086399999997</v>
      </c>
      <c r="AE614" s="77">
        <v>0</v>
      </c>
      <c r="AF614" s="77">
        <v>0</v>
      </c>
      <c r="AG614" s="77">
        <v>0</v>
      </c>
      <c r="AH614" s="77">
        <v>0.6509770399999999</v>
      </c>
      <c r="AI614" s="127"/>
      <c r="AJ614" s="106">
        <v>1.0978158027709024</v>
      </c>
      <c r="AK614" s="84" t="s">
        <v>589</v>
      </c>
    </row>
    <row r="615" spans="1:37" ht="20.100000000000001" customHeight="1" x14ac:dyDescent="0.25">
      <c r="A615" s="27" t="s">
        <v>116</v>
      </c>
      <c r="B615" s="74" t="s">
        <v>1125</v>
      </c>
      <c r="C615" s="82" t="s">
        <v>169</v>
      </c>
      <c r="D615" s="76" t="s">
        <v>35</v>
      </c>
      <c r="E615" s="41">
        <v>4010102469</v>
      </c>
      <c r="F615" s="77">
        <v>0</v>
      </c>
      <c r="G615" s="77">
        <v>0</v>
      </c>
      <c r="H615" s="77">
        <v>0</v>
      </c>
      <c r="I615" s="77">
        <v>0.2297517206162368</v>
      </c>
      <c r="J615" s="77">
        <v>1.32727569</v>
      </c>
      <c r="K615" s="77"/>
      <c r="L615" s="77">
        <v>1.32727569</v>
      </c>
      <c r="M615" s="77"/>
      <c r="N615" s="77">
        <v>0</v>
      </c>
      <c r="O615" s="77"/>
      <c r="P615" s="77">
        <v>0</v>
      </c>
      <c r="Q615" s="77"/>
      <c r="R615" s="77">
        <v>0</v>
      </c>
      <c r="S615" s="77"/>
      <c r="T615" s="77">
        <v>1.32727569</v>
      </c>
      <c r="U615" s="77"/>
      <c r="V615" s="77">
        <v>0</v>
      </c>
      <c r="W615" s="77"/>
      <c r="X615" s="77">
        <v>0</v>
      </c>
      <c r="Y615" s="77"/>
      <c r="Z615" s="77">
        <v>0</v>
      </c>
      <c r="AA615" s="77"/>
      <c r="AB615" s="77">
        <v>0</v>
      </c>
      <c r="AC615" s="77"/>
      <c r="AD615" s="77">
        <v>0</v>
      </c>
      <c r="AE615" s="77">
        <v>0</v>
      </c>
      <c r="AF615" s="77">
        <v>1.32727569</v>
      </c>
      <c r="AG615" s="77">
        <v>0</v>
      </c>
      <c r="AH615" s="77">
        <v>-1.32727569</v>
      </c>
      <c r="AI615" s="127"/>
      <c r="AJ615" s="106">
        <v>0</v>
      </c>
      <c r="AK615" s="84" t="s">
        <v>692</v>
      </c>
    </row>
    <row r="616" spans="1:37" ht="20.100000000000001" customHeight="1" x14ac:dyDescent="0.25">
      <c r="A616" s="27" t="s">
        <v>116</v>
      </c>
      <c r="B616" s="74" t="s">
        <v>1125</v>
      </c>
      <c r="C616" s="82" t="s">
        <v>175</v>
      </c>
      <c r="D616" s="76" t="s">
        <v>35</v>
      </c>
      <c r="E616" s="41">
        <v>4010102483</v>
      </c>
      <c r="F616" s="77">
        <v>1.48241</v>
      </c>
      <c r="G616" s="77">
        <v>0</v>
      </c>
      <c r="H616" s="77">
        <v>0</v>
      </c>
      <c r="I616" s="77">
        <v>1.1659305536089697</v>
      </c>
      <c r="J616" s="77">
        <v>6.6551315999999998</v>
      </c>
      <c r="K616" s="77"/>
      <c r="L616" s="77">
        <v>6.6551315999999998</v>
      </c>
      <c r="M616" s="77"/>
      <c r="N616" s="77">
        <v>6.2621088900000004</v>
      </c>
      <c r="O616" s="77"/>
      <c r="P616" s="77">
        <v>0</v>
      </c>
      <c r="Q616" s="77"/>
      <c r="R616" s="77">
        <v>0</v>
      </c>
      <c r="S616" s="77"/>
      <c r="T616" s="77">
        <v>0</v>
      </c>
      <c r="U616" s="77"/>
      <c r="V616" s="77">
        <v>0</v>
      </c>
      <c r="W616" s="77"/>
      <c r="X616" s="77">
        <v>0</v>
      </c>
      <c r="Y616" s="77"/>
      <c r="Z616" s="77">
        <v>0</v>
      </c>
      <c r="AA616" s="77"/>
      <c r="AB616" s="77">
        <v>6.6551315999999998</v>
      </c>
      <c r="AC616" s="77"/>
      <c r="AD616" s="77">
        <v>6.2621088900000004</v>
      </c>
      <c r="AE616" s="77">
        <v>0</v>
      </c>
      <c r="AF616" s="77">
        <v>0.39302270999999944</v>
      </c>
      <c r="AG616" s="77">
        <v>0</v>
      </c>
      <c r="AH616" s="77">
        <v>-0.39302270999999944</v>
      </c>
      <c r="AI616" s="127"/>
      <c r="AJ616" s="106">
        <v>0.94094441197826961</v>
      </c>
      <c r="AK616" s="84" t="s">
        <v>1144</v>
      </c>
    </row>
    <row r="617" spans="1:37" ht="20.100000000000001" customHeight="1" x14ac:dyDescent="0.25">
      <c r="A617" s="27" t="s">
        <v>116</v>
      </c>
      <c r="B617" s="74" t="s">
        <v>1125</v>
      </c>
      <c r="C617" s="82" t="s">
        <v>182</v>
      </c>
      <c r="D617" s="76" t="s">
        <v>35</v>
      </c>
      <c r="E617" s="41">
        <v>4010100009</v>
      </c>
      <c r="F617" s="77">
        <v>0.98599999999999988</v>
      </c>
      <c r="G617" s="77">
        <v>0</v>
      </c>
      <c r="H617" s="77">
        <v>3.9689999999999999</v>
      </c>
      <c r="I617" s="77">
        <v>0</v>
      </c>
      <c r="J617" s="77">
        <v>0</v>
      </c>
      <c r="K617" s="77"/>
      <c r="L617" s="77">
        <v>0</v>
      </c>
      <c r="M617" s="77"/>
      <c r="N617" s="77">
        <v>0</v>
      </c>
      <c r="O617" s="77"/>
      <c r="P617" s="77">
        <v>0</v>
      </c>
      <c r="Q617" s="77"/>
      <c r="R617" s="77">
        <v>0</v>
      </c>
      <c r="S617" s="77"/>
      <c r="T617" s="77">
        <v>0</v>
      </c>
      <c r="U617" s="77"/>
      <c r="V617" s="77">
        <v>0</v>
      </c>
      <c r="W617" s="77"/>
      <c r="X617" s="77">
        <v>0</v>
      </c>
      <c r="Y617" s="77"/>
      <c r="Z617" s="77">
        <v>0</v>
      </c>
      <c r="AA617" s="77"/>
      <c r="AB617" s="77">
        <v>0</v>
      </c>
      <c r="AC617" s="77"/>
      <c r="AD617" s="77">
        <v>0</v>
      </c>
      <c r="AE617" s="77">
        <v>0</v>
      </c>
      <c r="AF617" s="77">
        <v>0</v>
      </c>
      <c r="AG617" s="77">
        <v>0</v>
      </c>
      <c r="AH617" s="77">
        <v>0</v>
      </c>
      <c r="AI617" s="127"/>
      <c r="AJ617" s="106" t="s">
        <v>1399</v>
      </c>
      <c r="AK617" s="84">
        <v>0</v>
      </c>
    </row>
    <row r="618" spans="1:37" ht="20.100000000000001" customHeight="1" x14ac:dyDescent="0.25">
      <c r="A618" s="27" t="s">
        <v>116</v>
      </c>
      <c r="B618" s="74" t="s">
        <v>1125</v>
      </c>
      <c r="C618" s="82" t="s">
        <v>189</v>
      </c>
      <c r="D618" s="76" t="s">
        <v>35</v>
      </c>
      <c r="E618" s="41">
        <v>4010100279</v>
      </c>
      <c r="F618" s="77">
        <v>0</v>
      </c>
      <c r="G618" s="77">
        <v>0</v>
      </c>
      <c r="H618" s="77">
        <v>1.3740000000000001</v>
      </c>
      <c r="I618" s="77">
        <v>0</v>
      </c>
      <c r="J618" s="77">
        <v>0</v>
      </c>
      <c r="K618" s="77"/>
      <c r="L618" s="77">
        <v>0</v>
      </c>
      <c r="M618" s="77"/>
      <c r="N618" s="77">
        <v>0</v>
      </c>
      <c r="O618" s="77"/>
      <c r="P618" s="77">
        <v>0</v>
      </c>
      <c r="Q618" s="77"/>
      <c r="R618" s="77">
        <v>0</v>
      </c>
      <c r="S618" s="77"/>
      <c r="T618" s="77">
        <v>0</v>
      </c>
      <c r="U618" s="77"/>
      <c r="V618" s="77">
        <v>0</v>
      </c>
      <c r="W618" s="77"/>
      <c r="X618" s="77">
        <v>0</v>
      </c>
      <c r="Y618" s="77"/>
      <c r="Z618" s="77">
        <v>0</v>
      </c>
      <c r="AA618" s="77"/>
      <c r="AB618" s="77">
        <v>0</v>
      </c>
      <c r="AC618" s="77"/>
      <c r="AD618" s="77">
        <v>0</v>
      </c>
      <c r="AE618" s="77">
        <v>0</v>
      </c>
      <c r="AF618" s="77">
        <v>0</v>
      </c>
      <c r="AG618" s="77">
        <v>0</v>
      </c>
      <c r="AH618" s="77">
        <v>0</v>
      </c>
      <c r="AI618" s="127"/>
      <c r="AJ618" s="106" t="s">
        <v>1399</v>
      </c>
      <c r="AK618" s="84">
        <v>0</v>
      </c>
    </row>
    <row r="619" spans="1:37" ht="20.100000000000001" customHeight="1" x14ac:dyDescent="0.25">
      <c r="A619" s="27" t="s">
        <v>116</v>
      </c>
      <c r="B619" s="74" t="s">
        <v>1125</v>
      </c>
      <c r="C619" s="82" t="s">
        <v>278</v>
      </c>
      <c r="D619" s="76" t="s">
        <v>35</v>
      </c>
      <c r="E619" s="41">
        <v>4020202505</v>
      </c>
      <c r="F619" s="77">
        <v>0</v>
      </c>
      <c r="G619" s="77">
        <v>0</v>
      </c>
      <c r="H619" s="77">
        <v>0</v>
      </c>
      <c r="I619" s="77">
        <v>0</v>
      </c>
      <c r="J619" s="77">
        <v>0</v>
      </c>
      <c r="K619" s="77"/>
      <c r="L619" s="77">
        <v>0</v>
      </c>
      <c r="M619" s="77"/>
      <c r="N619" s="77">
        <v>0.77539993000000007</v>
      </c>
      <c r="O619" s="77"/>
      <c r="P619" s="77">
        <v>0</v>
      </c>
      <c r="Q619" s="77"/>
      <c r="R619" s="77">
        <v>0.77539993000000007</v>
      </c>
      <c r="S619" s="77"/>
      <c r="T619" s="77">
        <v>0</v>
      </c>
      <c r="U619" s="77"/>
      <c r="V619" s="77">
        <v>0</v>
      </c>
      <c r="W619" s="77"/>
      <c r="X619" s="77">
        <v>0</v>
      </c>
      <c r="Y619" s="77"/>
      <c r="Z619" s="77">
        <v>0</v>
      </c>
      <c r="AA619" s="77"/>
      <c r="AB619" s="77">
        <v>0</v>
      </c>
      <c r="AC619" s="77"/>
      <c r="AD619" s="77">
        <v>0</v>
      </c>
      <c r="AE619" s="77">
        <v>0</v>
      </c>
      <c r="AF619" s="77">
        <v>0</v>
      </c>
      <c r="AG619" s="77">
        <v>0</v>
      </c>
      <c r="AH619" s="77">
        <v>0.77539993000000007</v>
      </c>
      <c r="AI619" s="127"/>
      <c r="AJ619" s="106" t="s">
        <v>1399</v>
      </c>
      <c r="AK619" s="84" t="s">
        <v>219</v>
      </c>
    </row>
    <row r="620" spans="1:37" ht="20.100000000000001" customHeight="1" x14ac:dyDescent="0.25">
      <c r="A620" s="27" t="s">
        <v>116</v>
      </c>
      <c r="B620" s="74" t="s">
        <v>1125</v>
      </c>
      <c r="C620" s="82" t="s">
        <v>1158</v>
      </c>
      <c r="D620" s="76" t="s">
        <v>35</v>
      </c>
      <c r="E620" s="41">
        <v>4010005678</v>
      </c>
      <c r="F620" s="77">
        <v>0</v>
      </c>
      <c r="G620" s="77">
        <v>0</v>
      </c>
      <c r="H620" s="77">
        <v>0</v>
      </c>
      <c r="I620" s="77">
        <v>0</v>
      </c>
      <c r="J620" s="77">
        <v>0</v>
      </c>
      <c r="K620" s="77"/>
      <c r="L620" s="77">
        <v>0</v>
      </c>
      <c r="M620" s="77"/>
      <c r="N620" s="77">
        <v>0.22309985999999998</v>
      </c>
      <c r="O620" s="77"/>
      <c r="P620" s="77">
        <v>0</v>
      </c>
      <c r="Q620" s="77"/>
      <c r="R620" s="77">
        <v>0</v>
      </c>
      <c r="S620" s="77"/>
      <c r="T620" s="77">
        <v>0</v>
      </c>
      <c r="U620" s="77"/>
      <c r="V620" s="77">
        <v>0</v>
      </c>
      <c r="W620" s="77"/>
      <c r="X620" s="77">
        <v>0</v>
      </c>
      <c r="Y620" s="77"/>
      <c r="Z620" s="77">
        <v>0</v>
      </c>
      <c r="AA620" s="77"/>
      <c r="AB620" s="77">
        <v>0</v>
      </c>
      <c r="AC620" s="77"/>
      <c r="AD620" s="77">
        <v>0.22309985999999998</v>
      </c>
      <c r="AE620" s="77">
        <v>0</v>
      </c>
      <c r="AF620" s="77">
        <v>0</v>
      </c>
      <c r="AG620" s="77">
        <v>0</v>
      </c>
      <c r="AH620" s="77">
        <v>0.22309985999999998</v>
      </c>
      <c r="AI620" s="127"/>
      <c r="AJ620" s="106" t="s">
        <v>1399</v>
      </c>
      <c r="AK620" s="84" t="s">
        <v>589</v>
      </c>
    </row>
    <row r="621" spans="1:37" ht="20.100000000000001" customHeight="1" x14ac:dyDescent="0.25">
      <c r="A621" s="27" t="s">
        <v>117</v>
      </c>
      <c r="B621" s="74" t="s">
        <v>1125</v>
      </c>
      <c r="C621" s="82" t="s">
        <v>780</v>
      </c>
      <c r="D621" s="76" t="s">
        <v>35</v>
      </c>
      <c r="E621" s="41">
        <v>4010005189</v>
      </c>
      <c r="F621" s="77">
        <v>1.9889000000000001</v>
      </c>
      <c r="G621" s="77">
        <v>0</v>
      </c>
      <c r="H621" s="77">
        <v>0</v>
      </c>
      <c r="I621" s="77">
        <v>1.3476687502340541</v>
      </c>
      <c r="J621" s="77">
        <v>9.2854376891126318</v>
      </c>
      <c r="K621" s="77"/>
      <c r="L621" s="77">
        <v>0</v>
      </c>
      <c r="M621" s="77"/>
      <c r="N621" s="77">
        <v>0</v>
      </c>
      <c r="O621" s="77"/>
      <c r="P621" s="77">
        <v>0</v>
      </c>
      <c r="Q621" s="77"/>
      <c r="R621" s="77">
        <v>0</v>
      </c>
      <c r="S621" s="77"/>
      <c r="T621" s="77">
        <v>0</v>
      </c>
      <c r="U621" s="77"/>
      <c r="V621" s="77">
        <v>0</v>
      </c>
      <c r="W621" s="77"/>
      <c r="X621" s="77">
        <v>0</v>
      </c>
      <c r="Y621" s="77"/>
      <c r="Z621" s="77">
        <v>0</v>
      </c>
      <c r="AA621" s="77"/>
      <c r="AB621" s="77">
        <v>0</v>
      </c>
      <c r="AC621" s="77"/>
      <c r="AD621" s="77">
        <v>0</v>
      </c>
      <c r="AE621" s="77">
        <v>0</v>
      </c>
      <c r="AF621" s="77">
        <v>9.2854376891126318</v>
      </c>
      <c r="AG621" s="77">
        <v>0</v>
      </c>
      <c r="AH621" s="77">
        <v>0</v>
      </c>
      <c r="AI621" s="127"/>
      <c r="AJ621" s="106" t="s">
        <v>1399</v>
      </c>
      <c r="AK621" s="84">
        <v>0</v>
      </c>
    </row>
    <row r="622" spans="1:37" ht="20.100000000000001" customHeight="1" x14ac:dyDescent="0.25">
      <c r="A622" s="27" t="s">
        <v>117</v>
      </c>
      <c r="B622" s="74" t="s">
        <v>1125</v>
      </c>
      <c r="C622" s="82" t="s">
        <v>508</v>
      </c>
      <c r="D622" s="76" t="s">
        <v>35</v>
      </c>
      <c r="E622" s="41">
        <v>4010300061</v>
      </c>
      <c r="F622" s="77">
        <v>1.695508</v>
      </c>
      <c r="G622" s="77">
        <v>0</v>
      </c>
      <c r="H622" s="77">
        <v>0</v>
      </c>
      <c r="I622" s="77">
        <v>0</v>
      </c>
      <c r="J622" s="77">
        <v>9.7217271855521918</v>
      </c>
      <c r="K622" s="77"/>
      <c r="L622" s="77">
        <v>9.7217271855521918</v>
      </c>
      <c r="M622" s="77"/>
      <c r="N622" s="77">
        <v>0</v>
      </c>
      <c r="O622" s="77"/>
      <c r="P622" s="77">
        <v>0</v>
      </c>
      <c r="Q622" s="77"/>
      <c r="R622" s="77">
        <v>0</v>
      </c>
      <c r="S622" s="77"/>
      <c r="T622" s="77">
        <v>9.7217271855521918</v>
      </c>
      <c r="U622" s="77"/>
      <c r="V622" s="77">
        <v>0</v>
      </c>
      <c r="W622" s="77"/>
      <c r="X622" s="77">
        <v>0</v>
      </c>
      <c r="Y622" s="77"/>
      <c r="Z622" s="77">
        <v>0</v>
      </c>
      <c r="AA622" s="77"/>
      <c r="AB622" s="77">
        <v>0</v>
      </c>
      <c r="AC622" s="77"/>
      <c r="AD622" s="77">
        <v>0</v>
      </c>
      <c r="AE622" s="77">
        <v>0</v>
      </c>
      <c r="AF622" s="77">
        <v>9.7217271855521918</v>
      </c>
      <c r="AG622" s="77">
        <v>0</v>
      </c>
      <c r="AH622" s="77">
        <v>-9.7217271855521918</v>
      </c>
      <c r="AI622" s="127"/>
      <c r="AJ622" s="106">
        <v>0</v>
      </c>
      <c r="AK622" s="84" t="s">
        <v>1144</v>
      </c>
    </row>
    <row r="623" spans="1:37" ht="20.100000000000001" customHeight="1" x14ac:dyDescent="0.25">
      <c r="A623" s="27" t="s">
        <v>117</v>
      </c>
      <c r="B623" s="74" t="s">
        <v>1125</v>
      </c>
      <c r="C623" s="82" t="s">
        <v>509</v>
      </c>
      <c r="D623" s="76" t="s">
        <v>35</v>
      </c>
      <c r="E623" s="41">
        <v>4010300010</v>
      </c>
      <c r="F623" s="77">
        <v>0.97794900000000007</v>
      </c>
      <c r="G623" s="77">
        <v>0</v>
      </c>
      <c r="H623" s="77">
        <v>0</v>
      </c>
      <c r="I623" s="77">
        <v>0</v>
      </c>
      <c r="J623" s="77">
        <v>5.5153764094887219</v>
      </c>
      <c r="K623" s="77"/>
      <c r="L623" s="77">
        <v>5.5153764094887219</v>
      </c>
      <c r="M623" s="77"/>
      <c r="N623" s="77">
        <v>0</v>
      </c>
      <c r="O623" s="77"/>
      <c r="P623" s="77">
        <v>0</v>
      </c>
      <c r="Q623" s="77"/>
      <c r="R623" s="77">
        <v>0</v>
      </c>
      <c r="S623" s="77"/>
      <c r="T623" s="77">
        <v>5.5153764094887219</v>
      </c>
      <c r="U623" s="77"/>
      <c r="V623" s="77">
        <v>0</v>
      </c>
      <c r="W623" s="77"/>
      <c r="X623" s="77">
        <v>0</v>
      </c>
      <c r="Y623" s="77"/>
      <c r="Z623" s="77">
        <v>0</v>
      </c>
      <c r="AA623" s="77"/>
      <c r="AB623" s="77">
        <v>0</v>
      </c>
      <c r="AC623" s="77"/>
      <c r="AD623" s="77">
        <v>0</v>
      </c>
      <c r="AE623" s="77">
        <v>0</v>
      </c>
      <c r="AF623" s="77">
        <v>5.5153764094887219</v>
      </c>
      <c r="AG623" s="77">
        <v>0</v>
      </c>
      <c r="AH623" s="77">
        <v>-5.5153764094887219</v>
      </c>
      <c r="AI623" s="127"/>
      <c r="AJ623" s="106">
        <v>0</v>
      </c>
      <c r="AK623" s="84" t="s">
        <v>1144</v>
      </c>
    </row>
    <row r="624" spans="1:37" ht="20.100000000000001" customHeight="1" x14ac:dyDescent="0.25">
      <c r="A624" s="27" t="s">
        <v>117</v>
      </c>
      <c r="B624" s="74" t="s">
        <v>1125</v>
      </c>
      <c r="C624" s="82" t="s">
        <v>510</v>
      </c>
      <c r="D624" s="76" t="s">
        <v>35</v>
      </c>
      <c r="E624" s="41">
        <v>4010300013</v>
      </c>
      <c r="F624" s="77">
        <v>0.66570900000000011</v>
      </c>
      <c r="G624" s="77">
        <v>0</v>
      </c>
      <c r="H624" s="77">
        <v>0</v>
      </c>
      <c r="I624" s="77">
        <v>0</v>
      </c>
      <c r="J624" s="77">
        <v>3.9026792174389144</v>
      </c>
      <c r="K624" s="77"/>
      <c r="L624" s="77">
        <v>3.9026792174389144</v>
      </c>
      <c r="M624" s="77"/>
      <c r="N624" s="77">
        <v>0</v>
      </c>
      <c r="O624" s="77"/>
      <c r="P624" s="77">
        <v>0</v>
      </c>
      <c r="Q624" s="77"/>
      <c r="R624" s="77">
        <v>0</v>
      </c>
      <c r="S624" s="77"/>
      <c r="T624" s="77">
        <v>3.9026792174389144</v>
      </c>
      <c r="U624" s="77"/>
      <c r="V624" s="77">
        <v>0</v>
      </c>
      <c r="W624" s="77"/>
      <c r="X624" s="77">
        <v>0</v>
      </c>
      <c r="Y624" s="77"/>
      <c r="Z624" s="77">
        <v>0</v>
      </c>
      <c r="AA624" s="77"/>
      <c r="AB624" s="77">
        <v>0</v>
      </c>
      <c r="AC624" s="77"/>
      <c r="AD624" s="77">
        <v>0</v>
      </c>
      <c r="AE624" s="77">
        <v>0</v>
      </c>
      <c r="AF624" s="77">
        <v>3.9026792174389144</v>
      </c>
      <c r="AG624" s="77">
        <v>0</v>
      </c>
      <c r="AH624" s="77">
        <v>-3.9026792174389144</v>
      </c>
      <c r="AI624" s="127"/>
      <c r="AJ624" s="106">
        <v>0</v>
      </c>
      <c r="AK624" s="84" t="s">
        <v>1144</v>
      </c>
    </row>
    <row r="625" spans="1:37" ht="20.100000000000001" customHeight="1" x14ac:dyDescent="0.25">
      <c r="A625" s="27" t="s">
        <v>117</v>
      </c>
      <c r="B625" s="74" t="s">
        <v>1125</v>
      </c>
      <c r="C625" s="82" t="s">
        <v>513</v>
      </c>
      <c r="D625" s="76" t="s">
        <v>35</v>
      </c>
      <c r="E625" s="41">
        <v>4010300005</v>
      </c>
      <c r="F625" s="77">
        <v>4.57958</v>
      </c>
      <c r="G625" s="77">
        <v>0</v>
      </c>
      <c r="H625" s="77">
        <v>19.204000000000001</v>
      </c>
      <c r="I625" s="77">
        <v>0</v>
      </c>
      <c r="J625" s="77">
        <v>0</v>
      </c>
      <c r="K625" s="77"/>
      <c r="L625" s="77">
        <v>0</v>
      </c>
      <c r="M625" s="77"/>
      <c r="N625" s="77">
        <v>0</v>
      </c>
      <c r="O625" s="77"/>
      <c r="P625" s="77">
        <v>0</v>
      </c>
      <c r="Q625" s="77"/>
      <c r="R625" s="77">
        <v>0</v>
      </c>
      <c r="S625" s="77"/>
      <c r="T625" s="77">
        <v>0</v>
      </c>
      <c r="U625" s="77"/>
      <c r="V625" s="77">
        <v>0</v>
      </c>
      <c r="W625" s="77"/>
      <c r="X625" s="77">
        <v>0</v>
      </c>
      <c r="Y625" s="77"/>
      <c r="Z625" s="77">
        <v>0</v>
      </c>
      <c r="AA625" s="77"/>
      <c r="AB625" s="77">
        <v>0</v>
      </c>
      <c r="AC625" s="77"/>
      <c r="AD625" s="77">
        <v>0</v>
      </c>
      <c r="AE625" s="77">
        <v>0</v>
      </c>
      <c r="AF625" s="77">
        <v>0</v>
      </c>
      <c r="AG625" s="77">
        <v>0</v>
      </c>
      <c r="AH625" s="77">
        <v>0</v>
      </c>
      <c r="AI625" s="127"/>
      <c r="AJ625" s="106" t="s">
        <v>1399</v>
      </c>
      <c r="AK625" s="84">
        <v>0</v>
      </c>
    </row>
    <row r="626" spans="1:37" ht="20.100000000000001" customHeight="1" x14ac:dyDescent="0.25">
      <c r="A626" s="27" t="s">
        <v>117</v>
      </c>
      <c r="B626" s="74" t="s">
        <v>1125</v>
      </c>
      <c r="C626" s="82" t="s">
        <v>514</v>
      </c>
      <c r="D626" s="76" t="s">
        <v>35</v>
      </c>
      <c r="E626" s="41">
        <v>4010101166</v>
      </c>
      <c r="F626" s="77">
        <v>18.193711</v>
      </c>
      <c r="G626" s="77">
        <v>0</v>
      </c>
      <c r="H626" s="77">
        <v>0</v>
      </c>
      <c r="I626" s="77">
        <v>1.928324731554977</v>
      </c>
      <c r="J626" s="77">
        <v>11.650938028055171</v>
      </c>
      <c r="K626" s="77"/>
      <c r="L626" s="77">
        <v>0.40932203</v>
      </c>
      <c r="M626" s="77"/>
      <c r="N626" s="77">
        <v>0.40932203</v>
      </c>
      <c r="O626" s="77"/>
      <c r="P626" s="77">
        <v>0</v>
      </c>
      <c r="Q626" s="77"/>
      <c r="R626" s="77">
        <v>0</v>
      </c>
      <c r="S626" s="77"/>
      <c r="T626" s="77">
        <v>0.40932203</v>
      </c>
      <c r="U626" s="77"/>
      <c r="V626" s="77">
        <v>0.40932203</v>
      </c>
      <c r="W626" s="77"/>
      <c r="X626" s="77">
        <v>0</v>
      </c>
      <c r="Y626" s="77"/>
      <c r="Z626" s="77">
        <v>0</v>
      </c>
      <c r="AA626" s="77"/>
      <c r="AB626" s="77">
        <v>0</v>
      </c>
      <c r="AC626" s="77"/>
      <c r="AD626" s="77">
        <v>0</v>
      </c>
      <c r="AE626" s="77">
        <v>0</v>
      </c>
      <c r="AF626" s="77">
        <v>11.24161599805517</v>
      </c>
      <c r="AG626" s="77">
        <v>0</v>
      </c>
      <c r="AH626" s="77">
        <v>0</v>
      </c>
      <c r="AI626" s="127"/>
      <c r="AJ626" s="106">
        <v>1</v>
      </c>
      <c r="AK626" s="84">
        <v>0</v>
      </c>
    </row>
    <row r="627" spans="1:37" ht="20.100000000000001" customHeight="1" x14ac:dyDescent="0.25">
      <c r="A627" s="27" t="s">
        <v>117</v>
      </c>
      <c r="B627" s="74" t="s">
        <v>1125</v>
      </c>
      <c r="C627" s="82" t="s">
        <v>518</v>
      </c>
      <c r="D627" s="76" t="s">
        <v>35</v>
      </c>
      <c r="E627" s="41">
        <v>4010300014</v>
      </c>
      <c r="F627" s="77">
        <v>0.36499999999999999</v>
      </c>
      <c r="G627" s="77">
        <v>0</v>
      </c>
      <c r="H627" s="77">
        <v>1.7604621864406778</v>
      </c>
      <c r="I627" s="77">
        <v>0</v>
      </c>
      <c r="J627" s="77">
        <v>0</v>
      </c>
      <c r="K627" s="77"/>
      <c r="L627" s="77">
        <v>0</v>
      </c>
      <c r="M627" s="77"/>
      <c r="N627" s="77">
        <v>0</v>
      </c>
      <c r="O627" s="77"/>
      <c r="P627" s="77">
        <v>0</v>
      </c>
      <c r="Q627" s="77"/>
      <c r="R627" s="77">
        <v>0</v>
      </c>
      <c r="S627" s="77"/>
      <c r="T627" s="77">
        <v>0</v>
      </c>
      <c r="U627" s="77"/>
      <c r="V627" s="77">
        <v>0</v>
      </c>
      <c r="W627" s="77"/>
      <c r="X627" s="77">
        <v>0</v>
      </c>
      <c r="Y627" s="77"/>
      <c r="Z627" s="77">
        <v>0</v>
      </c>
      <c r="AA627" s="77"/>
      <c r="AB627" s="77">
        <v>0</v>
      </c>
      <c r="AC627" s="77"/>
      <c r="AD627" s="77">
        <v>0</v>
      </c>
      <c r="AE627" s="77">
        <v>0</v>
      </c>
      <c r="AF627" s="77">
        <v>0</v>
      </c>
      <c r="AG627" s="77">
        <v>0</v>
      </c>
      <c r="AH627" s="77">
        <v>0</v>
      </c>
      <c r="AI627" s="127"/>
      <c r="AJ627" s="106" t="s">
        <v>1399</v>
      </c>
      <c r="AK627" s="84">
        <v>0</v>
      </c>
    </row>
    <row r="628" spans="1:37" ht="20.100000000000001" customHeight="1" x14ac:dyDescent="0.25">
      <c r="A628" s="27" t="s">
        <v>117</v>
      </c>
      <c r="B628" s="74" t="s">
        <v>1125</v>
      </c>
      <c r="C628" s="82" t="s">
        <v>520</v>
      </c>
      <c r="D628" s="76" t="s">
        <v>35</v>
      </c>
      <c r="E628" s="41">
        <v>4010300008</v>
      </c>
      <c r="F628" s="77">
        <v>0.37542372881355934</v>
      </c>
      <c r="G628" s="77">
        <v>0</v>
      </c>
      <c r="H628" s="77">
        <v>2.2471182288135592</v>
      </c>
      <c r="I628" s="77">
        <v>0</v>
      </c>
      <c r="J628" s="77">
        <v>0</v>
      </c>
      <c r="K628" s="77"/>
      <c r="L628" s="77">
        <v>0</v>
      </c>
      <c r="M628" s="77"/>
      <c r="N628" s="77">
        <v>0</v>
      </c>
      <c r="O628" s="77"/>
      <c r="P628" s="77">
        <v>0</v>
      </c>
      <c r="Q628" s="77"/>
      <c r="R628" s="77">
        <v>0</v>
      </c>
      <c r="S628" s="77"/>
      <c r="T628" s="77">
        <v>0</v>
      </c>
      <c r="U628" s="77"/>
      <c r="V628" s="77">
        <v>0</v>
      </c>
      <c r="W628" s="77"/>
      <c r="X628" s="77">
        <v>0</v>
      </c>
      <c r="Y628" s="77"/>
      <c r="Z628" s="77">
        <v>0</v>
      </c>
      <c r="AA628" s="77"/>
      <c r="AB628" s="77">
        <v>0</v>
      </c>
      <c r="AC628" s="77"/>
      <c r="AD628" s="77">
        <v>0</v>
      </c>
      <c r="AE628" s="77">
        <v>0</v>
      </c>
      <c r="AF628" s="77">
        <v>0</v>
      </c>
      <c r="AG628" s="77">
        <v>0</v>
      </c>
      <c r="AH628" s="77">
        <v>0</v>
      </c>
      <c r="AI628" s="127"/>
      <c r="AJ628" s="106" t="s">
        <v>1399</v>
      </c>
      <c r="AK628" s="84">
        <v>0</v>
      </c>
    </row>
    <row r="629" spans="1:37" ht="20.100000000000001" customHeight="1" x14ac:dyDescent="0.25">
      <c r="A629" s="27" t="s">
        <v>117</v>
      </c>
      <c r="B629" s="74" t="s">
        <v>1125</v>
      </c>
      <c r="C629" s="82" t="s">
        <v>521</v>
      </c>
      <c r="D629" s="76" t="s">
        <v>35</v>
      </c>
      <c r="E629" s="41">
        <v>4010300015</v>
      </c>
      <c r="F629" s="77">
        <v>0.43813559322033901</v>
      </c>
      <c r="G629" s="77">
        <v>0</v>
      </c>
      <c r="H629" s="77">
        <v>0</v>
      </c>
      <c r="I629" s="77">
        <v>0</v>
      </c>
      <c r="J629" s="77">
        <v>0</v>
      </c>
      <c r="K629" s="77"/>
      <c r="L629" s="77">
        <v>0</v>
      </c>
      <c r="M629" s="77"/>
      <c r="N629" s="77">
        <v>0</v>
      </c>
      <c r="O629" s="77"/>
      <c r="P629" s="77">
        <v>0</v>
      </c>
      <c r="Q629" s="77"/>
      <c r="R629" s="77">
        <v>0</v>
      </c>
      <c r="S629" s="77"/>
      <c r="T629" s="77">
        <v>0</v>
      </c>
      <c r="U629" s="77"/>
      <c r="V629" s="77">
        <v>0</v>
      </c>
      <c r="W629" s="77"/>
      <c r="X629" s="77">
        <v>0</v>
      </c>
      <c r="Y629" s="77"/>
      <c r="Z629" s="77">
        <v>0</v>
      </c>
      <c r="AA629" s="77"/>
      <c r="AB629" s="77">
        <v>0</v>
      </c>
      <c r="AC629" s="77"/>
      <c r="AD629" s="77">
        <v>0</v>
      </c>
      <c r="AE629" s="77">
        <v>0</v>
      </c>
      <c r="AF629" s="77">
        <v>0</v>
      </c>
      <c r="AG629" s="77">
        <v>0</v>
      </c>
      <c r="AH629" s="77">
        <v>0</v>
      </c>
      <c r="AI629" s="127"/>
      <c r="AJ629" s="106" t="s">
        <v>1399</v>
      </c>
      <c r="AK629" s="84">
        <v>0</v>
      </c>
    </row>
    <row r="630" spans="1:37" ht="20.100000000000001" customHeight="1" x14ac:dyDescent="0.25">
      <c r="A630" s="27" t="s">
        <v>117</v>
      </c>
      <c r="B630" s="74" t="s">
        <v>1125</v>
      </c>
      <c r="C630" s="82" t="s">
        <v>522</v>
      </c>
      <c r="D630" s="76" t="s">
        <v>35</v>
      </c>
      <c r="E630" s="41">
        <v>4010300016</v>
      </c>
      <c r="F630" s="77">
        <v>1.1927700000000001</v>
      </c>
      <c r="G630" s="77">
        <v>0</v>
      </c>
      <c r="H630" s="77">
        <v>0</v>
      </c>
      <c r="I630" s="77">
        <v>0</v>
      </c>
      <c r="J630" s="77">
        <v>0</v>
      </c>
      <c r="K630" s="77"/>
      <c r="L630" s="77">
        <v>0</v>
      </c>
      <c r="M630" s="77"/>
      <c r="N630" s="77">
        <v>0</v>
      </c>
      <c r="O630" s="77"/>
      <c r="P630" s="77">
        <v>0</v>
      </c>
      <c r="Q630" s="77"/>
      <c r="R630" s="77">
        <v>0</v>
      </c>
      <c r="S630" s="77"/>
      <c r="T630" s="77">
        <v>0</v>
      </c>
      <c r="U630" s="77"/>
      <c r="V630" s="77">
        <v>0</v>
      </c>
      <c r="W630" s="77"/>
      <c r="X630" s="77">
        <v>0</v>
      </c>
      <c r="Y630" s="77"/>
      <c r="Z630" s="77">
        <v>0</v>
      </c>
      <c r="AA630" s="77"/>
      <c r="AB630" s="77">
        <v>0</v>
      </c>
      <c r="AC630" s="77"/>
      <c r="AD630" s="77">
        <v>0</v>
      </c>
      <c r="AE630" s="77">
        <v>0</v>
      </c>
      <c r="AF630" s="77">
        <v>0</v>
      </c>
      <c r="AG630" s="77">
        <v>0</v>
      </c>
      <c r="AH630" s="77">
        <v>0</v>
      </c>
      <c r="AI630" s="127"/>
      <c r="AJ630" s="106" t="s">
        <v>1399</v>
      </c>
      <c r="AK630" s="84">
        <v>0</v>
      </c>
    </row>
    <row r="631" spans="1:37" ht="20.100000000000001" customHeight="1" x14ac:dyDescent="0.25">
      <c r="A631" s="27" t="s">
        <v>117</v>
      </c>
      <c r="B631" s="74" t="s">
        <v>1125</v>
      </c>
      <c r="C631" s="82" t="s">
        <v>523</v>
      </c>
      <c r="D631" s="76" t="s">
        <v>35</v>
      </c>
      <c r="E631" s="41">
        <v>4010300009</v>
      </c>
      <c r="F631" s="77">
        <v>0.61429661016949155</v>
      </c>
      <c r="G631" s="77">
        <v>0</v>
      </c>
      <c r="H631" s="77">
        <v>2.9660000000000002</v>
      </c>
      <c r="I631" s="77">
        <v>0</v>
      </c>
      <c r="J631" s="77">
        <v>0</v>
      </c>
      <c r="K631" s="77"/>
      <c r="L631" s="77">
        <v>0</v>
      </c>
      <c r="M631" s="77"/>
      <c r="N631" s="77">
        <v>0</v>
      </c>
      <c r="O631" s="77"/>
      <c r="P631" s="77">
        <v>0</v>
      </c>
      <c r="Q631" s="77"/>
      <c r="R631" s="77">
        <v>0</v>
      </c>
      <c r="S631" s="77"/>
      <c r="T631" s="77">
        <v>0</v>
      </c>
      <c r="U631" s="77"/>
      <c r="V631" s="77">
        <v>0</v>
      </c>
      <c r="W631" s="77"/>
      <c r="X631" s="77">
        <v>0</v>
      </c>
      <c r="Y631" s="77"/>
      <c r="Z631" s="77">
        <v>0</v>
      </c>
      <c r="AA631" s="77"/>
      <c r="AB631" s="77">
        <v>0</v>
      </c>
      <c r="AC631" s="77"/>
      <c r="AD631" s="77">
        <v>0</v>
      </c>
      <c r="AE631" s="77">
        <v>0</v>
      </c>
      <c r="AF631" s="77">
        <v>0</v>
      </c>
      <c r="AG631" s="77">
        <v>0</v>
      </c>
      <c r="AH631" s="77">
        <v>0</v>
      </c>
      <c r="AI631" s="127"/>
      <c r="AJ631" s="106" t="s">
        <v>1399</v>
      </c>
      <c r="AK631" s="84">
        <v>0</v>
      </c>
    </row>
    <row r="632" spans="1:37" ht="20.100000000000001" customHeight="1" x14ac:dyDescent="0.25">
      <c r="A632" s="27" t="s">
        <v>117</v>
      </c>
      <c r="B632" s="74" t="s">
        <v>1125</v>
      </c>
      <c r="C632" s="82" t="s">
        <v>524</v>
      </c>
      <c r="D632" s="76" t="s">
        <v>35</v>
      </c>
      <c r="E632" s="41">
        <v>4010300011</v>
      </c>
      <c r="F632" s="77">
        <v>0.24212</v>
      </c>
      <c r="G632" s="77">
        <v>0</v>
      </c>
      <c r="H632" s="77">
        <v>1.2589999999999999</v>
      </c>
      <c r="I632" s="77">
        <v>0</v>
      </c>
      <c r="J632" s="77">
        <v>0</v>
      </c>
      <c r="K632" s="77"/>
      <c r="L632" s="77">
        <v>0</v>
      </c>
      <c r="M632" s="77"/>
      <c r="N632" s="77">
        <v>0</v>
      </c>
      <c r="O632" s="77"/>
      <c r="P632" s="77">
        <v>0</v>
      </c>
      <c r="Q632" s="77"/>
      <c r="R632" s="77">
        <v>0</v>
      </c>
      <c r="S632" s="77"/>
      <c r="T632" s="77">
        <v>0</v>
      </c>
      <c r="U632" s="77"/>
      <c r="V632" s="77">
        <v>0</v>
      </c>
      <c r="W632" s="77"/>
      <c r="X632" s="77">
        <v>0</v>
      </c>
      <c r="Y632" s="77"/>
      <c r="Z632" s="77">
        <v>0</v>
      </c>
      <c r="AA632" s="77"/>
      <c r="AB632" s="77">
        <v>0</v>
      </c>
      <c r="AC632" s="77"/>
      <c r="AD632" s="77">
        <v>0</v>
      </c>
      <c r="AE632" s="77">
        <v>0</v>
      </c>
      <c r="AF632" s="77">
        <v>0</v>
      </c>
      <c r="AG632" s="77">
        <v>0</v>
      </c>
      <c r="AH632" s="77">
        <v>0</v>
      </c>
      <c r="AI632" s="127"/>
      <c r="AJ632" s="106" t="s">
        <v>1399</v>
      </c>
      <c r="AK632" s="84">
        <v>0</v>
      </c>
    </row>
    <row r="633" spans="1:37" ht="20.100000000000001" customHeight="1" x14ac:dyDescent="0.25">
      <c r="A633" s="27" t="s">
        <v>117</v>
      </c>
      <c r="B633" s="74" t="s">
        <v>1125</v>
      </c>
      <c r="C633" s="82" t="s">
        <v>525</v>
      </c>
      <c r="D633" s="76" t="s">
        <v>35</v>
      </c>
      <c r="E633" s="41">
        <v>4010300012</v>
      </c>
      <c r="F633" s="77">
        <v>0.90034000000000014</v>
      </c>
      <c r="G633" s="77">
        <v>0</v>
      </c>
      <c r="H633" s="77">
        <v>4.992</v>
      </c>
      <c r="I633" s="77">
        <v>0</v>
      </c>
      <c r="J633" s="77">
        <v>0</v>
      </c>
      <c r="K633" s="77"/>
      <c r="L633" s="77">
        <v>0</v>
      </c>
      <c r="M633" s="77"/>
      <c r="N633" s="77">
        <v>0</v>
      </c>
      <c r="O633" s="77"/>
      <c r="P633" s="77">
        <v>0</v>
      </c>
      <c r="Q633" s="77"/>
      <c r="R633" s="77">
        <v>0</v>
      </c>
      <c r="S633" s="77"/>
      <c r="T633" s="77">
        <v>0</v>
      </c>
      <c r="U633" s="77"/>
      <c r="V633" s="77">
        <v>0</v>
      </c>
      <c r="W633" s="77"/>
      <c r="X633" s="77">
        <v>0</v>
      </c>
      <c r="Y633" s="77"/>
      <c r="Z633" s="77">
        <v>0</v>
      </c>
      <c r="AA633" s="77"/>
      <c r="AB633" s="77">
        <v>0</v>
      </c>
      <c r="AC633" s="77"/>
      <c r="AD633" s="77">
        <v>0</v>
      </c>
      <c r="AE633" s="77">
        <v>0</v>
      </c>
      <c r="AF633" s="77">
        <v>0</v>
      </c>
      <c r="AG633" s="77">
        <v>0</v>
      </c>
      <c r="AH633" s="77">
        <v>0</v>
      </c>
      <c r="AI633" s="127"/>
      <c r="AJ633" s="106" t="s">
        <v>1399</v>
      </c>
      <c r="AK633" s="84">
        <v>0</v>
      </c>
    </row>
    <row r="634" spans="1:37" ht="20.100000000000001" customHeight="1" x14ac:dyDescent="0.25">
      <c r="A634" s="27" t="s">
        <v>117</v>
      </c>
      <c r="B634" s="74" t="s">
        <v>1125</v>
      </c>
      <c r="C634" s="82" t="s">
        <v>526</v>
      </c>
      <c r="D634" s="76" t="s">
        <v>35</v>
      </c>
      <c r="E634" s="41">
        <v>4010300020</v>
      </c>
      <c r="F634" s="77">
        <v>0.20072000000000001</v>
      </c>
      <c r="G634" s="77">
        <v>0</v>
      </c>
      <c r="H634" s="77">
        <v>1.0169999999999999</v>
      </c>
      <c r="I634" s="77">
        <v>0</v>
      </c>
      <c r="J634" s="77">
        <v>0</v>
      </c>
      <c r="K634" s="77"/>
      <c r="L634" s="77">
        <v>0</v>
      </c>
      <c r="M634" s="77"/>
      <c r="N634" s="77">
        <v>0</v>
      </c>
      <c r="O634" s="77"/>
      <c r="P634" s="77">
        <v>0</v>
      </c>
      <c r="Q634" s="77"/>
      <c r="R634" s="77">
        <v>0</v>
      </c>
      <c r="S634" s="77"/>
      <c r="T634" s="77">
        <v>0</v>
      </c>
      <c r="U634" s="77"/>
      <c r="V634" s="77">
        <v>0</v>
      </c>
      <c r="W634" s="77"/>
      <c r="X634" s="77">
        <v>0</v>
      </c>
      <c r="Y634" s="77"/>
      <c r="Z634" s="77">
        <v>0</v>
      </c>
      <c r="AA634" s="77"/>
      <c r="AB634" s="77">
        <v>0</v>
      </c>
      <c r="AC634" s="77"/>
      <c r="AD634" s="77">
        <v>0</v>
      </c>
      <c r="AE634" s="77">
        <v>0</v>
      </c>
      <c r="AF634" s="77">
        <v>0</v>
      </c>
      <c r="AG634" s="77">
        <v>0</v>
      </c>
      <c r="AH634" s="77">
        <v>0</v>
      </c>
      <c r="AI634" s="127"/>
      <c r="AJ634" s="106" t="s">
        <v>1399</v>
      </c>
      <c r="AK634" s="84">
        <v>0</v>
      </c>
    </row>
    <row r="635" spans="1:37" ht="20.100000000000001" customHeight="1" x14ac:dyDescent="0.25">
      <c r="A635" s="27" t="s">
        <v>117</v>
      </c>
      <c r="B635" s="74" t="s">
        <v>1125</v>
      </c>
      <c r="C635" s="82" t="s">
        <v>527</v>
      </c>
      <c r="D635" s="76" t="s">
        <v>35</v>
      </c>
      <c r="E635" s="41">
        <v>4010300019</v>
      </c>
      <c r="F635" s="77">
        <v>0.93266000000000004</v>
      </c>
      <c r="G635" s="77">
        <v>0</v>
      </c>
      <c r="H635" s="77">
        <v>4.6749999999999998</v>
      </c>
      <c r="I635" s="77">
        <v>0</v>
      </c>
      <c r="J635" s="77">
        <v>0</v>
      </c>
      <c r="K635" s="77"/>
      <c r="L635" s="77">
        <v>0</v>
      </c>
      <c r="M635" s="77"/>
      <c r="N635" s="77">
        <v>0</v>
      </c>
      <c r="O635" s="77"/>
      <c r="P635" s="77">
        <v>0</v>
      </c>
      <c r="Q635" s="77"/>
      <c r="R635" s="77">
        <v>0</v>
      </c>
      <c r="S635" s="77"/>
      <c r="T635" s="77">
        <v>0</v>
      </c>
      <c r="U635" s="77"/>
      <c r="V635" s="77">
        <v>0</v>
      </c>
      <c r="W635" s="77"/>
      <c r="X635" s="77">
        <v>0</v>
      </c>
      <c r="Y635" s="77"/>
      <c r="Z635" s="77">
        <v>0</v>
      </c>
      <c r="AA635" s="77"/>
      <c r="AB635" s="77">
        <v>0</v>
      </c>
      <c r="AC635" s="77"/>
      <c r="AD635" s="77">
        <v>0</v>
      </c>
      <c r="AE635" s="77">
        <v>0</v>
      </c>
      <c r="AF635" s="77">
        <v>0</v>
      </c>
      <c r="AG635" s="77">
        <v>0</v>
      </c>
      <c r="AH635" s="77">
        <v>0</v>
      </c>
      <c r="AI635" s="127"/>
      <c r="AJ635" s="106" t="s">
        <v>1399</v>
      </c>
      <c r="AK635" s="84">
        <v>0</v>
      </c>
    </row>
    <row r="636" spans="1:37" ht="20.100000000000001" customHeight="1" x14ac:dyDescent="0.25">
      <c r="A636" s="27" t="s">
        <v>118</v>
      </c>
      <c r="B636" s="74" t="s">
        <v>1125</v>
      </c>
      <c r="C636" s="82" t="s">
        <v>539</v>
      </c>
      <c r="D636" s="76" t="s">
        <v>35</v>
      </c>
      <c r="E636" s="41">
        <v>4010300028</v>
      </c>
      <c r="F636" s="77">
        <v>0</v>
      </c>
      <c r="G636" s="77">
        <v>0</v>
      </c>
      <c r="H636" s="77">
        <v>0</v>
      </c>
      <c r="I636" s="77">
        <v>0</v>
      </c>
      <c r="J636" s="77">
        <v>40.264517587727433</v>
      </c>
      <c r="K636" s="77"/>
      <c r="L636" s="77">
        <v>1.4400000000000002</v>
      </c>
      <c r="M636" s="77"/>
      <c r="N636" s="77">
        <v>1.4361666499999999</v>
      </c>
      <c r="O636" s="77"/>
      <c r="P636" s="77">
        <v>0</v>
      </c>
      <c r="Q636" s="77"/>
      <c r="R636" s="77">
        <v>0</v>
      </c>
      <c r="S636" s="77"/>
      <c r="T636" s="77">
        <v>0</v>
      </c>
      <c r="U636" s="77"/>
      <c r="V636" s="77">
        <v>0</v>
      </c>
      <c r="W636" s="77"/>
      <c r="X636" s="77">
        <v>0</v>
      </c>
      <c r="Y636" s="77"/>
      <c r="Z636" s="77">
        <v>0</v>
      </c>
      <c r="AA636" s="77"/>
      <c r="AB636" s="77">
        <v>1.4400000000000002</v>
      </c>
      <c r="AC636" s="77"/>
      <c r="AD636" s="77">
        <v>1.4361666499999999</v>
      </c>
      <c r="AE636" s="77">
        <v>0</v>
      </c>
      <c r="AF636" s="77">
        <v>38.828350937727436</v>
      </c>
      <c r="AG636" s="77">
        <v>0</v>
      </c>
      <c r="AH636" s="77">
        <v>-3.8333500000002907E-3</v>
      </c>
      <c r="AI636" s="127"/>
      <c r="AJ636" s="106">
        <v>0.9973379513888887</v>
      </c>
      <c r="AK636" s="84" t="s">
        <v>1153</v>
      </c>
    </row>
    <row r="637" spans="1:37" ht="20.100000000000001" customHeight="1" x14ac:dyDescent="0.25">
      <c r="A637" s="27" t="s">
        <v>118</v>
      </c>
      <c r="B637" s="74" t="s">
        <v>1125</v>
      </c>
      <c r="C637" s="82" t="s">
        <v>540</v>
      </c>
      <c r="D637" s="76" t="s">
        <v>35</v>
      </c>
      <c r="E637" s="41">
        <v>4010300002</v>
      </c>
      <c r="F637" s="77">
        <v>33.932203389830512</v>
      </c>
      <c r="G637" s="77">
        <v>0</v>
      </c>
      <c r="H637" s="77">
        <v>52.826000000000001</v>
      </c>
      <c r="I637" s="77">
        <v>0</v>
      </c>
      <c r="J637" s="77">
        <v>0</v>
      </c>
      <c r="K637" s="77"/>
      <c r="L637" s="77">
        <v>0</v>
      </c>
      <c r="M637" s="77"/>
      <c r="N637" s="77">
        <v>0</v>
      </c>
      <c r="O637" s="77"/>
      <c r="P637" s="77">
        <v>0</v>
      </c>
      <c r="Q637" s="77"/>
      <c r="R637" s="77">
        <v>0</v>
      </c>
      <c r="S637" s="77"/>
      <c r="T637" s="77">
        <v>0</v>
      </c>
      <c r="U637" s="77"/>
      <c r="V637" s="77">
        <v>0</v>
      </c>
      <c r="W637" s="77"/>
      <c r="X637" s="77">
        <v>0</v>
      </c>
      <c r="Y637" s="77"/>
      <c r="Z637" s="77">
        <v>0</v>
      </c>
      <c r="AA637" s="77"/>
      <c r="AB637" s="77">
        <v>0</v>
      </c>
      <c r="AC637" s="77"/>
      <c r="AD637" s="77">
        <v>0</v>
      </c>
      <c r="AE637" s="77">
        <v>0</v>
      </c>
      <c r="AF637" s="77">
        <v>0</v>
      </c>
      <c r="AG637" s="77">
        <v>0</v>
      </c>
      <c r="AH637" s="77">
        <v>0</v>
      </c>
      <c r="AI637" s="127"/>
      <c r="AJ637" s="106" t="s">
        <v>1399</v>
      </c>
      <c r="AK637" s="84">
        <v>0</v>
      </c>
    </row>
    <row r="638" spans="1:37" ht="20.100000000000001" customHeight="1" x14ac:dyDescent="0.25">
      <c r="A638" s="27" t="s">
        <v>118</v>
      </c>
      <c r="B638" s="74" t="s">
        <v>1125</v>
      </c>
      <c r="C638" s="82" t="s">
        <v>543</v>
      </c>
      <c r="D638" s="76" t="s">
        <v>35</v>
      </c>
      <c r="E638" s="41">
        <v>4010102493</v>
      </c>
      <c r="F638" s="77">
        <v>0</v>
      </c>
      <c r="G638" s="77">
        <v>0</v>
      </c>
      <c r="H638" s="77">
        <v>0</v>
      </c>
      <c r="I638" s="77">
        <v>3.6044346979434354</v>
      </c>
      <c r="J638" s="77">
        <v>23.284648148714592</v>
      </c>
      <c r="K638" s="77"/>
      <c r="L638" s="77">
        <v>1.0247965411872704</v>
      </c>
      <c r="M638" s="77"/>
      <c r="N638" s="77">
        <v>0.38197103999999998</v>
      </c>
      <c r="O638" s="77"/>
      <c r="P638" s="77">
        <v>0</v>
      </c>
      <c r="Q638" s="77"/>
      <c r="R638" s="77">
        <v>0</v>
      </c>
      <c r="S638" s="77"/>
      <c r="T638" s="77">
        <v>0</v>
      </c>
      <c r="U638" s="77"/>
      <c r="V638" s="77">
        <v>0</v>
      </c>
      <c r="W638" s="77"/>
      <c r="X638" s="77">
        <v>0</v>
      </c>
      <c r="Y638" s="77"/>
      <c r="Z638" s="77">
        <v>0</v>
      </c>
      <c r="AA638" s="77"/>
      <c r="AB638" s="77">
        <v>1.0247965411872704</v>
      </c>
      <c r="AC638" s="77"/>
      <c r="AD638" s="77">
        <v>0.38197103999999998</v>
      </c>
      <c r="AE638" s="77">
        <v>0</v>
      </c>
      <c r="AF638" s="77">
        <v>22.902677108714592</v>
      </c>
      <c r="AG638" s="77">
        <v>0</v>
      </c>
      <c r="AH638" s="77">
        <v>-0.64282550118727033</v>
      </c>
      <c r="AI638" s="127"/>
      <c r="AJ638" s="106">
        <v>0.37272865846860714</v>
      </c>
      <c r="AK638" s="84" t="s">
        <v>1144</v>
      </c>
    </row>
    <row r="639" spans="1:37" ht="20.100000000000001" customHeight="1" x14ac:dyDescent="0.25">
      <c r="A639" s="27" t="s">
        <v>118</v>
      </c>
      <c r="B639" s="74" t="s">
        <v>1125</v>
      </c>
      <c r="C639" s="82" t="s">
        <v>545</v>
      </c>
      <c r="D639" s="76" t="s">
        <v>35</v>
      </c>
      <c r="E639" s="41">
        <v>4010100203</v>
      </c>
      <c r="F639" s="77">
        <v>3.8538800000000002</v>
      </c>
      <c r="G639" s="77">
        <v>0</v>
      </c>
      <c r="H639" s="77">
        <v>0.40300000000000002</v>
      </c>
      <c r="I639" s="77">
        <v>2.4016512315046668</v>
      </c>
      <c r="J639" s="77">
        <v>21.100907720000002</v>
      </c>
      <c r="K639" s="77"/>
      <c r="L639" s="77">
        <v>0</v>
      </c>
      <c r="M639" s="77"/>
      <c r="N639" s="77">
        <v>0</v>
      </c>
      <c r="O639" s="77"/>
      <c r="P639" s="77">
        <v>0</v>
      </c>
      <c r="Q639" s="77"/>
      <c r="R639" s="77">
        <v>0</v>
      </c>
      <c r="S639" s="77"/>
      <c r="T639" s="77">
        <v>0</v>
      </c>
      <c r="U639" s="77"/>
      <c r="V639" s="77">
        <v>0</v>
      </c>
      <c r="W639" s="77"/>
      <c r="X639" s="77">
        <v>0</v>
      </c>
      <c r="Y639" s="77"/>
      <c r="Z639" s="77">
        <v>0</v>
      </c>
      <c r="AA639" s="77"/>
      <c r="AB639" s="77">
        <v>0</v>
      </c>
      <c r="AC639" s="77"/>
      <c r="AD639" s="77">
        <v>0</v>
      </c>
      <c r="AE639" s="77">
        <v>0</v>
      </c>
      <c r="AF639" s="77">
        <v>21.100907720000002</v>
      </c>
      <c r="AG639" s="77">
        <v>0</v>
      </c>
      <c r="AH639" s="77">
        <v>0</v>
      </c>
      <c r="AI639" s="127"/>
      <c r="AJ639" s="106" t="s">
        <v>1399</v>
      </c>
      <c r="AK639" s="84">
        <v>0</v>
      </c>
    </row>
    <row r="640" spans="1:37" ht="20.100000000000001" customHeight="1" x14ac:dyDescent="0.25">
      <c r="A640" s="27" t="s">
        <v>118</v>
      </c>
      <c r="B640" s="74" t="s">
        <v>1125</v>
      </c>
      <c r="C640" s="82" t="s">
        <v>781</v>
      </c>
      <c r="D640" s="76" t="s">
        <v>35</v>
      </c>
      <c r="E640" s="41">
        <v>4010100197</v>
      </c>
      <c r="F640" s="77">
        <v>33.958114000000002</v>
      </c>
      <c r="G640" s="77">
        <v>0</v>
      </c>
      <c r="H640" s="77">
        <v>0</v>
      </c>
      <c r="I640" s="77">
        <v>0</v>
      </c>
      <c r="J640" s="77">
        <v>186.6997192400577</v>
      </c>
      <c r="K640" s="77"/>
      <c r="L640" s="77">
        <v>0.5</v>
      </c>
      <c r="M640" s="77"/>
      <c r="N640" s="77">
        <v>0</v>
      </c>
      <c r="O640" s="77"/>
      <c r="P640" s="77">
        <v>0</v>
      </c>
      <c r="Q640" s="77"/>
      <c r="R640" s="77">
        <v>0</v>
      </c>
      <c r="S640" s="77"/>
      <c r="T640" s="77">
        <v>0</v>
      </c>
      <c r="U640" s="77"/>
      <c r="V640" s="77">
        <v>0</v>
      </c>
      <c r="W640" s="77"/>
      <c r="X640" s="77">
        <v>0</v>
      </c>
      <c r="Y640" s="77"/>
      <c r="Z640" s="77">
        <v>0</v>
      </c>
      <c r="AA640" s="77"/>
      <c r="AB640" s="77">
        <v>0.5</v>
      </c>
      <c r="AC640" s="77"/>
      <c r="AD640" s="77">
        <v>0</v>
      </c>
      <c r="AE640" s="77">
        <v>0</v>
      </c>
      <c r="AF640" s="77">
        <v>186.6997192400577</v>
      </c>
      <c r="AG640" s="77">
        <v>0</v>
      </c>
      <c r="AH640" s="77">
        <v>-0.5</v>
      </c>
      <c r="AI640" s="127"/>
      <c r="AJ640" s="106">
        <v>0</v>
      </c>
      <c r="AK640" s="84" t="s">
        <v>1144</v>
      </c>
    </row>
    <row r="641" spans="1:37" ht="20.100000000000001" customHeight="1" x14ac:dyDescent="0.25">
      <c r="A641" s="27" t="s">
        <v>119</v>
      </c>
      <c r="B641" s="74" t="s">
        <v>1125</v>
      </c>
      <c r="C641" s="82" t="s">
        <v>561</v>
      </c>
      <c r="D641" s="76" t="s">
        <v>35</v>
      </c>
      <c r="E641" s="41">
        <v>4010204583</v>
      </c>
      <c r="F641" s="77">
        <v>0</v>
      </c>
      <c r="G641" s="77">
        <v>0</v>
      </c>
      <c r="H641" s="77">
        <v>0</v>
      </c>
      <c r="I641" s="77">
        <v>5.2522659721642126</v>
      </c>
      <c r="J641" s="77">
        <v>35.368759056553806</v>
      </c>
      <c r="K641" s="77"/>
      <c r="L641" s="77">
        <v>0.41417718629199102</v>
      </c>
      <c r="M641" s="77"/>
      <c r="N641" s="77">
        <v>0</v>
      </c>
      <c r="O641" s="77"/>
      <c r="P641" s="77">
        <v>0</v>
      </c>
      <c r="Q641" s="77"/>
      <c r="R641" s="77">
        <v>0</v>
      </c>
      <c r="S641" s="77"/>
      <c r="T641" s="77">
        <v>0.41417718629199102</v>
      </c>
      <c r="U641" s="77"/>
      <c r="V641" s="77">
        <v>0</v>
      </c>
      <c r="W641" s="77"/>
      <c r="X641" s="77">
        <v>0</v>
      </c>
      <c r="Y641" s="77"/>
      <c r="Z641" s="77">
        <v>0</v>
      </c>
      <c r="AA641" s="77"/>
      <c r="AB641" s="77">
        <v>0</v>
      </c>
      <c r="AC641" s="77"/>
      <c r="AD641" s="77">
        <v>0</v>
      </c>
      <c r="AE641" s="77">
        <v>0</v>
      </c>
      <c r="AF641" s="77">
        <v>35.368759056553806</v>
      </c>
      <c r="AG641" s="77">
        <v>0</v>
      </c>
      <c r="AH641" s="77">
        <v>-0.41417718629199102</v>
      </c>
      <c r="AI641" s="127"/>
      <c r="AJ641" s="106">
        <v>0</v>
      </c>
      <c r="AK641" s="84" t="s">
        <v>692</v>
      </c>
    </row>
    <row r="642" spans="1:37" ht="20.100000000000001" customHeight="1" x14ac:dyDescent="0.25">
      <c r="A642" s="27" t="s">
        <v>35</v>
      </c>
      <c r="B642" s="107" t="s">
        <v>90</v>
      </c>
      <c r="C642" s="122" t="s">
        <v>839</v>
      </c>
      <c r="D642" s="109" t="s">
        <v>35</v>
      </c>
      <c r="E642" s="104"/>
      <c r="F642" s="77">
        <v>216.6735706779661</v>
      </c>
      <c r="G642" s="77">
        <v>0</v>
      </c>
      <c r="H642" s="77">
        <v>372.61137988873861</v>
      </c>
      <c r="I642" s="77">
        <v>35.158429207703335</v>
      </c>
      <c r="J642" s="77">
        <v>272.91130326965953</v>
      </c>
      <c r="K642" s="77">
        <v>0</v>
      </c>
      <c r="L642" s="77">
        <v>74.591848438105956</v>
      </c>
      <c r="M642" s="77">
        <v>0</v>
      </c>
      <c r="N642" s="77">
        <v>119.91564162999995</v>
      </c>
      <c r="O642" s="77">
        <v>0</v>
      </c>
      <c r="P642" s="77">
        <v>26.089069760000005</v>
      </c>
      <c r="Q642" s="77">
        <v>0</v>
      </c>
      <c r="R642" s="77">
        <v>26.344697000000004</v>
      </c>
      <c r="S642" s="77">
        <v>0</v>
      </c>
      <c r="T642" s="77">
        <v>14.258843558105944</v>
      </c>
      <c r="U642" s="77">
        <v>0</v>
      </c>
      <c r="V642" s="77">
        <v>31.369653360000001</v>
      </c>
      <c r="W642" s="77">
        <v>0</v>
      </c>
      <c r="X642" s="77">
        <v>8.8500775399999991</v>
      </c>
      <c r="Y642" s="77">
        <v>0</v>
      </c>
      <c r="Z642" s="77">
        <v>15.590543489999998</v>
      </c>
      <c r="AA642" s="77">
        <v>0</v>
      </c>
      <c r="AB642" s="77">
        <v>25.393857579999999</v>
      </c>
      <c r="AC642" s="77">
        <v>0</v>
      </c>
      <c r="AD642" s="77">
        <v>46.610747780000004</v>
      </c>
      <c r="AE642" s="77">
        <v>0</v>
      </c>
      <c r="AF642" s="77">
        <v>199.94162869965965</v>
      </c>
      <c r="AG642" s="77">
        <v>0</v>
      </c>
      <c r="AH642" s="77">
        <v>45.323793191893998</v>
      </c>
      <c r="AI642" s="128" t="s">
        <v>1399</v>
      </c>
      <c r="AJ642" s="128">
        <v>1.6076239447196741</v>
      </c>
      <c r="AK642" s="104"/>
    </row>
    <row r="643" spans="1:37" ht="20.100000000000001" customHeight="1" x14ac:dyDescent="0.25">
      <c r="A643" s="27" t="s">
        <v>35</v>
      </c>
      <c r="B643" s="107" t="s">
        <v>982</v>
      </c>
      <c r="C643" s="122" t="s">
        <v>841</v>
      </c>
      <c r="D643" s="109" t="s">
        <v>35</v>
      </c>
      <c r="E643" s="104"/>
      <c r="F643" s="77">
        <v>184.95961067796611</v>
      </c>
      <c r="G643" s="77">
        <v>0</v>
      </c>
      <c r="H643" s="77">
        <v>355.3163798887386</v>
      </c>
      <c r="I643" s="77">
        <v>26.762209610782346</v>
      </c>
      <c r="J643" s="77">
        <v>216.45605401965952</v>
      </c>
      <c r="K643" s="77">
        <v>0</v>
      </c>
      <c r="L643" s="77">
        <v>67.232018438105953</v>
      </c>
      <c r="M643" s="77">
        <v>0</v>
      </c>
      <c r="N643" s="77">
        <v>96.485608579999962</v>
      </c>
      <c r="O643" s="77">
        <v>0</v>
      </c>
      <c r="P643" s="77">
        <v>25.437751790000004</v>
      </c>
      <c r="Q643" s="77">
        <v>0</v>
      </c>
      <c r="R643" s="77">
        <v>25.476241070000004</v>
      </c>
      <c r="S643" s="77">
        <v>0</v>
      </c>
      <c r="T643" s="77">
        <v>10.399013558105944</v>
      </c>
      <c r="U643" s="77">
        <v>0</v>
      </c>
      <c r="V643" s="77">
        <v>27.046426030000003</v>
      </c>
      <c r="W643" s="77">
        <v>0</v>
      </c>
      <c r="X643" s="77">
        <v>6.0013955099999992</v>
      </c>
      <c r="Y643" s="77">
        <v>0</v>
      </c>
      <c r="Z643" s="77">
        <v>10.79976888</v>
      </c>
      <c r="AA643" s="77">
        <v>0</v>
      </c>
      <c r="AB643" s="77">
        <v>25.393857579999999</v>
      </c>
      <c r="AC643" s="77">
        <v>0</v>
      </c>
      <c r="AD643" s="77">
        <v>33.163172600000003</v>
      </c>
      <c r="AE643" s="77">
        <v>0</v>
      </c>
      <c r="AF643" s="77">
        <v>153.13538239965965</v>
      </c>
      <c r="AG643" s="77">
        <v>0</v>
      </c>
      <c r="AH643" s="77">
        <v>29.253590141894009</v>
      </c>
      <c r="AI643" s="128" t="s">
        <v>1399</v>
      </c>
      <c r="AJ643" s="128">
        <v>1.4351139653619795</v>
      </c>
      <c r="AK643" s="104"/>
    </row>
    <row r="644" spans="1:37" ht="20.100000000000001" customHeight="1" x14ac:dyDescent="0.25">
      <c r="A644" s="27" t="s">
        <v>116</v>
      </c>
      <c r="B644" s="74" t="s">
        <v>1126</v>
      </c>
      <c r="C644" s="82" t="s">
        <v>136</v>
      </c>
      <c r="D644" s="76" t="s">
        <v>35</v>
      </c>
      <c r="E644" s="41">
        <v>4010200001</v>
      </c>
      <c r="F644" s="77">
        <v>33.052809000000003</v>
      </c>
      <c r="G644" s="77">
        <v>0</v>
      </c>
      <c r="H644" s="77">
        <v>142.38082990762715</v>
      </c>
      <c r="I644" s="77">
        <v>3.5459289445377982</v>
      </c>
      <c r="J644" s="77">
        <v>21.0982772199999</v>
      </c>
      <c r="K644" s="77"/>
      <c r="L644" s="77">
        <v>21.0982772199999</v>
      </c>
      <c r="M644" s="77"/>
      <c r="N644" s="77">
        <v>38.129205669999997</v>
      </c>
      <c r="O644" s="77"/>
      <c r="P644" s="77">
        <v>18.106193570000002</v>
      </c>
      <c r="Q644" s="77"/>
      <c r="R644" s="77">
        <v>18.106193570000002</v>
      </c>
      <c r="S644" s="77"/>
      <c r="T644" s="77">
        <v>2.9920836499998984</v>
      </c>
      <c r="U644" s="77"/>
      <c r="V644" s="77">
        <v>12.864017550000002</v>
      </c>
      <c r="W644" s="77"/>
      <c r="X644" s="77">
        <v>0</v>
      </c>
      <c r="Y644" s="77"/>
      <c r="Z644" s="77">
        <v>5.1341080699999999</v>
      </c>
      <c r="AA644" s="77"/>
      <c r="AB644" s="77">
        <v>0</v>
      </c>
      <c r="AC644" s="77"/>
      <c r="AD644" s="77">
        <v>2.0248864800000002</v>
      </c>
      <c r="AE644" s="77">
        <v>0</v>
      </c>
      <c r="AF644" s="77">
        <v>0</v>
      </c>
      <c r="AG644" s="77">
        <v>0</v>
      </c>
      <c r="AH644" s="77">
        <v>17.030928450000097</v>
      </c>
      <c r="AI644" s="127"/>
      <c r="AJ644" s="106">
        <v>1.80721891519445</v>
      </c>
      <c r="AK644" s="84" t="s">
        <v>748</v>
      </c>
    </row>
    <row r="645" spans="1:37" ht="20.100000000000001" customHeight="1" x14ac:dyDescent="0.25">
      <c r="A645" s="27" t="s">
        <v>116</v>
      </c>
      <c r="B645" s="74" t="s">
        <v>1126</v>
      </c>
      <c r="C645" s="82" t="s">
        <v>138</v>
      </c>
      <c r="D645" s="76" t="s">
        <v>35</v>
      </c>
      <c r="E645" s="41">
        <v>4010100116</v>
      </c>
      <c r="F645" s="77">
        <v>0</v>
      </c>
      <c r="G645" s="77">
        <v>0</v>
      </c>
      <c r="H645" s="77">
        <v>4.8010000000000002</v>
      </c>
      <c r="I645" s="77">
        <v>0</v>
      </c>
      <c r="J645" s="77">
        <v>0</v>
      </c>
      <c r="K645" s="77"/>
      <c r="L645" s="77">
        <v>0</v>
      </c>
      <c r="M645" s="77"/>
      <c r="N645" s="77">
        <v>0</v>
      </c>
      <c r="O645" s="77"/>
      <c r="P645" s="77">
        <v>0</v>
      </c>
      <c r="Q645" s="77"/>
      <c r="R645" s="77">
        <v>0</v>
      </c>
      <c r="S645" s="77"/>
      <c r="T645" s="77">
        <v>0</v>
      </c>
      <c r="U645" s="77"/>
      <c r="V645" s="77">
        <v>0</v>
      </c>
      <c r="W645" s="77"/>
      <c r="X645" s="77">
        <v>0</v>
      </c>
      <c r="Y645" s="77"/>
      <c r="Z645" s="77">
        <v>0</v>
      </c>
      <c r="AA645" s="77"/>
      <c r="AB645" s="77">
        <v>0</v>
      </c>
      <c r="AC645" s="77"/>
      <c r="AD645" s="77">
        <v>0</v>
      </c>
      <c r="AE645" s="77">
        <v>0</v>
      </c>
      <c r="AF645" s="77">
        <v>0</v>
      </c>
      <c r="AG645" s="77">
        <v>0</v>
      </c>
      <c r="AH645" s="77">
        <v>0</v>
      </c>
      <c r="AI645" s="127"/>
      <c r="AJ645" s="106" t="s">
        <v>1399</v>
      </c>
      <c r="AK645" s="84">
        <v>0</v>
      </c>
    </row>
    <row r="646" spans="1:37" ht="20.100000000000001" customHeight="1" x14ac:dyDescent="0.25">
      <c r="A646" s="27" t="s">
        <v>116</v>
      </c>
      <c r="B646" s="74" t="s">
        <v>1126</v>
      </c>
      <c r="C646" s="82" t="s">
        <v>1142</v>
      </c>
      <c r="D646" s="76" t="s">
        <v>35</v>
      </c>
      <c r="E646" s="41">
        <v>4010005169</v>
      </c>
      <c r="F646" s="77">
        <v>0</v>
      </c>
      <c r="G646" s="77">
        <v>0</v>
      </c>
      <c r="H646" s="77">
        <v>0</v>
      </c>
      <c r="I646" s="77">
        <v>0</v>
      </c>
      <c r="J646" s="77">
        <v>0</v>
      </c>
      <c r="K646" s="77"/>
      <c r="L646" s="77">
        <v>0</v>
      </c>
      <c r="M646" s="77"/>
      <c r="N646" s="77">
        <v>0.51020047000000002</v>
      </c>
      <c r="O646" s="77"/>
      <c r="P646" s="77">
        <v>0</v>
      </c>
      <c r="Q646" s="77"/>
      <c r="R646" s="77">
        <v>0</v>
      </c>
      <c r="S646" s="77"/>
      <c r="T646" s="77">
        <v>0</v>
      </c>
      <c r="U646" s="77"/>
      <c r="V646" s="77">
        <v>0</v>
      </c>
      <c r="W646" s="77"/>
      <c r="X646" s="77">
        <v>0</v>
      </c>
      <c r="Y646" s="77"/>
      <c r="Z646" s="77">
        <v>0</v>
      </c>
      <c r="AA646" s="77"/>
      <c r="AB646" s="77">
        <v>0</v>
      </c>
      <c r="AC646" s="77"/>
      <c r="AD646" s="77">
        <v>0.51020047000000002</v>
      </c>
      <c r="AE646" s="77">
        <v>0</v>
      </c>
      <c r="AF646" s="77">
        <v>0</v>
      </c>
      <c r="AG646" s="77">
        <v>0</v>
      </c>
      <c r="AH646" s="77">
        <v>0.51020047000000002</v>
      </c>
      <c r="AI646" s="127"/>
      <c r="AJ646" s="106" t="s">
        <v>1399</v>
      </c>
      <c r="AK646" s="84" t="s">
        <v>589</v>
      </c>
    </row>
    <row r="647" spans="1:37" ht="20.100000000000001" customHeight="1" x14ac:dyDescent="0.25">
      <c r="A647" s="27" t="s">
        <v>116</v>
      </c>
      <c r="B647" s="74" t="s">
        <v>1126</v>
      </c>
      <c r="C647" s="82" t="s">
        <v>147</v>
      </c>
      <c r="D647" s="76" t="s">
        <v>35</v>
      </c>
      <c r="E647" s="41">
        <v>4010200228</v>
      </c>
      <c r="F647" s="77">
        <v>1.8361430000000001</v>
      </c>
      <c r="G647" s="77">
        <v>0</v>
      </c>
      <c r="H647" s="77">
        <v>10.414999999999999</v>
      </c>
      <c r="I647" s="77">
        <v>0.26362069693945445</v>
      </c>
      <c r="J647" s="77">
        <v>1.5848876299999999</v>
      </c>
      <c r="K647" s="77"/>
      <c r="L647" s="77">
        <v>1.5848876299999999</v>
      </c>
      <c r="M647" s="77"/>
      <c r="N647" s="77">
        <v>3.4170964100000001</v>
      </c>
      <c r="O647" s="77"/>
      <c r="P647" s="77">
        <v>0.64198047000000003</v>
      </c>
      <c r="Q647" s="77"/>
      <c r="R647" s="77">
        <v>0.64198047000000003</v>
      </c>
      <c r="S647" s="77"/>
      <c r="T647" s="77">
        <v>0.72089400000000003</v>
      </c>
      <c r="U647" s="77"/>
      <c r="V647" s="77">
        <v>0.72089400000000003</v>
      </c>
      <c r="W647" s="77"/>
      <c r="X647" s="77">
        <v>0.22201315999999982</v>
      </c>
      <c r="Y647" s="77"/>
      <c r="Z647" s="77">
        <v>0.94256521000000004</v>
      </c>
      <c r="AA647" s="77"/>
      <c r="AB647" s="77">
        <v>0</v>
      </c>
      <c r="AC647" s="77"/>
      <c r="AD647" s="77">
        <v>1.11165673</v>
      </c>
      <c r="AE647" s="77">
        <v>0</v>
      </c>
      <c r="AF647" s="77">
        <v>0</v>
      </c>
      <c r="AG647" s="77">
        <v>0</v>
      </c>
      <c r="AH647" s="77">
        <v>1.8322087800000002</v>
      </c>
      <c r="AI647" s="127"/>
      <c r="AJ647" s="106">
        <v>2.1560496437214294</v>
      </c>
      <c r="AK647" s="84" t="s">
        <v>589</v>
      </c>
    </row>
    <row r="648" spans="1:37" ht="20.100000000000001" customHeight="1" x14ac:dyDescent="0.25">
      <c r="A648" s="27" t="s">
        <v>116</v>
      </c>
      <c r="B648" s="74" t="s">
        <v>1126</v>
      </c>
      <c r="C648" s="82" t="s">
        <v>1150</v>
      </c>
      <c r="D648" s="76" t="s">
        <v>35</v>
      </c>
      <c r="E648" s="41">
        <v>4010100037</v>
      </c>
      <c r="F648" s="77">
        <v>0</v>
      </c>
      <c r="G648" s="77">
        <v>0</v>
      </c>
      <c r="H648" s="77">
        <v>0.94593233898305085</v>
      </c>
      <c r="I648" s="77">
        <v>0</v>
      </c>
      <c r="J648" s="77">
        <v>0</v>
      </c>
      <c r="K648" s="77"/>
      <c r="L648" s="77">
        <v>0</v>
      </c>
      <c r="M648" s="77"/>
      <c r="N648" s="77">
        <v>0</v>
      </c>
      <c r="O648" s="77"/>
      <c r="P648" s="77">
        <v>0</v>
      </c>
      <c r="Q648" s="77"/>
      <c r="R648" s="77">
        <v>0</v>
      </c>
      <c r="S648" s="77"/>
      <c r="T648" s="77">
        <v>0</v>
      </c>
      <c r="U648" s="77"/>
      <c r="V648" s="77">
        <v>0</v>
      </c>
      <c r="W648" s="77"/>
      <c r="X648" s="77">
        <v>0</v>
      </c>
      <c r="Y648" s="77"/>
      <c r="Z648" s="77">
        <v>0</v>
      </c>
      <c r="AA648" s="77"/>
      <c r="AB648" s="77">
        <v>0</v>
      </c>
      <c r="AC648" s="77"/>
      <c r="AD648" s="77">
        <v>0</v>
      </c>
      <c r="AE648" s="77">
        <v>0</v>
      </c>
      <c r="AF648" s="77">
        <v>0</v>
      </c>
      <c r="AG648" s="77">
        <v>0</v>
      </c>
      <c r="AH648" s="77">
        <v>0</v>
      </c>
      <c r="AI648" s="127"/>
      <c r="AJ648" s="106" t="s">
        <v>1399</v>
      </c>
      <c r="AK648" s="84">
        <v>0</v>
      </c>
    </row>
    <row r="649" spans="1:37" ht="20.100000000000001" customHeight="1" x14ac:dyDescent="0.25">
      <c r="A649" s="27" t="s">
        <v>116</v>
      </c>
      <c r="B649" s="74" t="s">
        <v>1126</v>
      </c>
      <c r="C649" s="82" t="s">
        <v>1156</v>
      </c>
      <c r="D649" s="76" t="s">
        <v>35</v>
      </c>
      <c r="E649" s="41">
        <v>4010200660</v>
      </c>
      <c r="F649" s="77">
        <v>0.39211499999999999</v>
      </c>
      <c r="G649" s="77">
        <v>0</v>
      </c>
      <c r="H649" s="77">
        <v>0.182</v>
      </c>
      <c r="I649" s="77">
        <v>0.35240831911563297</v>
      </c>
      <c r="J649" s="77">
        <v>2.0298719181060458</v>
      </c>
      <c r="K649" s="77"/>
      <c r="L649" s="77">
        <v>2.0298719181060454</v>
      </c>
      <c r="M649" s="77"/>
      <c r="N649" s="77">
        <v>0</v>
      </c>
      <c r="O649" s="77"/>
      <c r="P649" s="77">
        <v>1.929432E-2</v>
      </c>
      <c r="Q649" s="77"/>
      <c r="R649" s="77">
        <v>0</v>
      </c>
      <c r="S649" s="77"/>
      <c r="T649" s="77">
        <v>0.42987191810604553</v>
      </c>
      <c r="U649" s="77"/>
      <c r="V649" s="77">
        <v>0</v>
      </c>
      <c r="W649" s="77"/>
      <c r="X649" s="77">
        <v>1.5807056800000001</v>
      </c>
      <c r="Y649" s="77"/>
      <c r="Z649" s="77">
        <v>0</v>
      </c>
      <c r="AA649" s="77"/>
      <c r="AB649" s="77">
        <v>0</v>
      </c>
      <c r="AC649" s="77"/>
      <c r="AD649" s="77">
        <v>0</v>
      </c>
      <c r="AE649" s="77">
        <v>0</v>
      </c>
      <c r="AF649" s="77">
        <v>2.0298719181060458</v>
      </c>
      <c r="AG649" s="77">
        <v>0</v>
      </c>
      <c r="AH649" s="77">
        <v>-2.0298719181060454</v>
      </c>
      <c r="AI649" s="127"/>
      <c r="AJ649" s="106">
        <v>0</v>
      </c>
      <c r="AK649" s="84" t="s">
        <v>692</v>
      </c>
    </row>
    <row r="650" spans="1:37" ht="20.100000000000001" customHeight="1" x14ac:dyDescent="0.25">
      <c r="A650" s="27" t="s">
        <v>121</v>
      </c>
      <c r="B650" s="74" t="s">
        <v>1126</v>
      </c>
      <c r="C650" s="82" t="s">
        <v>299</v>
      </c>
      <c r="D650" s="76" t="s">
        <v>35</v>
      </c>
      <c r="E650" s="41">
        <v>4010101099</v>
      </c>
      <c r="F650" s="77">
        <v>0</v>
      </c>
      <c r="G650" s="77">
        <v>0</v>
      </c>
      <c r="H650" s="77">
        <v>18.312000000000001</v>
      </c>
      <c r="I650" s="77">
        <v>0</v>
      </c>
      <c r="J650" s="77">
        <v>1.2474166</v>
      </c>
      <c r="K650" s="77"/>
      <c r="L650" s="77">
        <v>1.2474166</v>
      </c>
      <c r="M650" s="77"/>
      <c r="N650" s="77">
        <v>1.2474166</v>
      </c>
      <c r="O650" s="77"/>
      <c r="P650" s="77">
        <v>1.2474166</v>
      </c>
      <c r="Q650" s="77"/>
      <c r="R650" s="77">
        <v>1.2474166</v>
      </c>
      <c r="S650" s="77"/>
      <c r="T650" s="77">
        <v>0</v>
      </c>
      <c r="U650" s="77"/>
      <c r="V650" s="77">
        <v>0</v>
      </c>
      <c r="W650" s="77"/>
      <c r="X650" s="77">
        <v>0</v>
      </c>
      <c r="Y650" s="77"/>
      <c r="Z650" s="77">
        <v>0</v>
      </c>
      <c r="AA650" s="77"/>
      <c r="AB650" s="77">
        <v>0</v>
      </c>
      <c r="AC650" s="77"/>
      <c r="AD650" s="77">
        <v>0</v>
      </c>
      <c r="AE650" s="77">
        <v>0</v>
      </c>
      <c r="AF650" s="77">
        <v>0</v>
      </c>
      <c r="AG650" s="77">
        <v>0</v>
      </c>
      <c r="AH650" s="77">
        <v>0</v>
      </c>
      <c r="AI650" s="127"/>
      <c r="AJ650" s="106">
        <v>1</v>
      </c>
      <c r="AK650" s="84">
        <v>0</v>
      </c>
    </row>
    <row r="651" spans="1:37" ht="20.100000000000001" customHeight="1" x14ac:dyDescent="0.25">
      <c r="A651" s="27" t="s">
        <v>116</v>
      </c>
      <c r="B651" s="74" t="s">
        <v>1126</v>
      </c>
      <c r="C651" s="82" t="s">
        <v>412</v>
      </c>
      <c r="D651" s="76" t="s">
        <v>35</v>
      </c>
      <c r="E651" s="41">
        <v>4010100046</v>
      </c>
      <c r="F651" s="77">
        <v>0.86426000000000003</v>
      </c>
      <c r="G651" s="77">
        <v>0</v>
      </c>
      <c r="H651" s="77">
        <v>4.9800000000000004</v>
      </c>
      <c r="I651" s="77">
        <v>0</v>
      </c>
      <c r="J651" s="77">
        <v>0</v>
      </c>
      <c r="K651" s="77"/>
      <c r="L651" s="77">
        <v>0</v>
      </c>
      <c r="M651" s="77"/>
      <c r="N651" s="77">
        <v>0</v>
      </c>
      <c r="O651" s="77"/>
      <c r="P651" s="77">
        <v>0</v>
      </c>
      <c r="Q651" s="77"/>
      <c r="R651" s="77">
        <v>0</v>
      </c>
      <c r="S651" s="77"/>
      <c r="T651" s="77">
        <v>0</v>
      </c>
      <c r="U651" s="77"/>
      <c r="V651" s="77">
        <v>0</v>
      </c>
      <c r="W651" s="77"/>
      <c r="X651" s="77">
        <v>0</v>
      </c>
      <c r="Y651" s="77"/>
      <c r="Z651" s="77">
        <v>0</v>
      </c>
      <c r="AA651" s="77"/>
      <c r="AB651" s="77">
        <v>0</v>
      </c>
      <c r="AC651" s="77"/>
      <c r="AD651" s="77">
        <v>0</v>
      </c>
      <c r="AE651" s="77">
        <v>0</v>
      </c>
      <c r="AF651" s="77">
        <v>0</v>
      </c>
      <c r="AG651" s="77">
        <v>0</v>
      </c>
      <c r="AH651" s="77">
        <v>0</v>
      </c>
      <c r="AI651" s="127"/>
      <c r="AJ651" s="106" t="s">
        <v>1399</v>
      </c>
      <c r="AK651" s="84">
        <v>0</v>
      </c>
    </row>
    <row r="652" spans="1:37" ht="20.100000000000001" customHeight="1" x14ac:dyDescent="0.25">
      <c r="A652" s="27" t="s">
        <v>116</v>
      </c>
      <c r="B652" s="74" t="s">
        <v>1126</v>
      </c>
      <c r="C652" s="82" t="s">
        <v>413</v>
      </c>
      <c r="D652" s="76" t="s">
        <v>35</v>
      </c>
      <c r="E652" s="41">
        <v>4010100148</v>
      </c>
      <c r="F652" s="77">
        <v>2.056</v>
      </c>
      <c r="G652" s="77">
        <v>0</v>
      </c>
      <c r="H652" s="77">
        <v>5.0350000000000001</v>
      </c>
      <c r="I652" s="77">
        <v>0.89610222957014629</v>
      </c>
      <c r="J652" s="77">
        <v>5.691145259999999</v>
      </c>
      <c r="K652" s="77"/>
      <c r="L652" s="77">
        <v>5.691145259999999</v>
      </c>
      <c r="M652" s="77"/>
      <c r="N652" s="77">
        <v>5.4399081999999996</v>
      </c>
      <c r="O652" s="77"/>
      <c r="P652" s="77">
        <v>4.9353769999999999</v>
      </c>
      <c r="Q652" s="77"/>
      <c r="R652" s="77">
        <v>4.9353769999999999</v>
      </c>
      <c r="S652" s="77"/>
      <c r="T652" s="77">
        <v>0.50453119999999996</v>
      </c>
      <c r="U652" s="77"/>
      <c r="V652" s="77">
        <v>0.50453119999999996</v>
      </c>
      <c r="W652" s="77"/>
      <c r="X652" s="77">
        <v>0</v>
      </c>
      <c r="Y652" s="77"/>
      <c r="Z652" s="77">
        <v>0</v>
      </c>
      <c r="AA652" s="77"/>
      <c r="AB652" s="77">
        <v>0.25123705999999912</v>
      </c>
      <c r="AC652" s="77"/>
      <c r="AD652" s="77">
        <v>0</v>
      </c>
      <c r="AE652" s="77">
        <v>0</v>
      </c>
      <c r="AF652" s="77">
        <v>0.25123705999999935</v>
      </c>
      <c r="AG652" s="77">
        <v>0</v>
      </c>
      <c r="AH652" s="77">
        <v>-0.25123705999999935</v>
      </c>
      <c r="AI652" s="127"/>
      <c r="AJ652" s="106">
        <v>0.95585474477943666</v>
      </c>
      <c r="AK652" s="84" t="s">
        <v>1144</v>
      </c>
    </row>
    <row r="653" spans="1:37" ht="20.100000000000001" customHeight="1" x14ac:dyDescent="0.25">
      <c r="A653" s="27" t="s">
        <v>116</v>
      </c>
      <c r="B653" s="74" t="s">
        <v>1126</v>
      </c>
      <c r="C653" s="82" t="s">
        <v>415</v>
      </c>
      <c r="D653" s="76" t="s">
        <v>35</v>
      </c>
      <c r="E653" s="41">
        <v>4010100050</v>
      </c>
      <c r="F653" s="77">
        <v>0</v>
      </c>
      <c r="G653" s="77">
        <v>0</v>
      </c>
      <c r="H653" s="77">
        <v>3.7989999999999999</v>
      </c>
      <c r="I653" s="77">
        <v>0</v>
      </c>
      <c r="J653" s="77">
        <v>0</v>
      </c>
      <c r="K653" s="77"/>
      <c r="L653" s="77">
        <v>0</v>
      </c>
      <c r="M653" s="77"/>
      <c r="N653" s="77">
        <v>0</v>
      </c>
      <c r="O653" s="77"/>
      <c r="P653" s="77">
        <v>0</v>
      </c>
      <c r="Q653" s="77"/>
      <c r="R653" s="77">
        <v>0</v>
      </c>
      <c r="S653" s="77"/>
      <c r="T653" s="77">
        <v>0</v>
      </c>
      <c r="U653" s="77"/>
      <c r="V653" s="77">
        <v>0</v>
      </c>
      <c r="W653" s="77"/>
      <c r="X653" s="77">
        <v>0</v>
      </c>
      <c r="Y653" s="77"/>
      <c r="Z653" s="77">
        <v>0</v>
      </c>
      <c r="AA653" s="77"/>
      <c r="AB653" s="77">
        <v>0</v>
      </c>
      <c r="AC653" s="77"/>
      <c r="AD653" s="77">
        <v>0</v>
      </c>
      <c r="AE653" s="77">
        <v>0</v>
      </c>
      <c r="AF653" s="77">
        <v>0</v>
      </c>
      <c r="AG653" s="77">
        <v>0</v>
      </c>
      <c r="AH653" s="77">
        <v>0</v>
      </c>
      <c r="AI653" s="127"/>
      <c r="AJ653" s="106" t="s">
        <v>1399</v>
      </c>
      <c r="AK653" s="84">
        <v>0</v>
      </c>
    </row>
    <row r="654" spans="1:37" ht="20.100000000000001" customHeight="1" x14ac:dyDescent="0.25">
      <c r="A654" s="27" t="s">
        <v>116</v>
      </c>
      <c r="B654" s="74" t="s">
        <v>1126</v>
      </c>
      <c r="C654" s="82" t="s">
        <v>690</v>
      </c>
      <c r="D654" s="76" t="s">
        <v>35</v>
      </c>
      <c r="E654" s="41">
        <v>4010005091</v>
      </c>
      <c r="F654" s="77">
        <v>0</v>
      </c>
      <c r="G654" s="77">
        <v>0</v>
      </c>
      <c r="H654" s="77">
        <v>0</v>
      </c>
      <c r="I654" s="77">
        <v>0</v>
      </c>
      <c r="J654" s="77">
        <v>0</v>
      </c>
      <c r="K654" s="77"/>
      <c r="L654" s="77">
        <v>0</v>
      </c>
      <c r="M654" s="77"/>
      <c r="N654" s="77">
        <v>11.715877000000001</v>
      </c>
      <c r="O654" s="77"/>
      <c r="P654" s="77">
        <v>0</v>
      </c>
      <c r="Q654" s="77"/>
      <c r="R654" s="77">
        <v>0</v>
      </c>
      <c r="S654" s="77"/>
      <c r="T654" s="77">
        <v>0</v>
      </c>
      <c r="U654" s="77"/>
      <c r="V654" s="77">
        <v>11.715877000000001</v>
      </c>
      <c r="W654" s="77"/>
      <c r="X654" s="77">
        <v>0</v>
      </c>
      <c r="Y654" s="77"/>
      <c r="Z654" s="77">
        <v>0</v>
      </c>
      <c r="AA654" s="77"/>
      <c r="AB654" s="77">
        <v>0</v>
      </c>
      <c r="AC654" s="77"/>
      <c r="AD654" s="77">
        <v>0</v>
      </c>
      <c r="AE654" s="77">
        <v>0</v>
      </c>
      <c r="AF654" s="77">
        <v>0</v>
      </c>
      <c r="AG654" s="77">
        <v>0</v>
      </c>
      <c r="AH654" s="77">
        <v>11.715877000000001</v>
      </c>
      <c r="AI654" s="127"/>
      <c r="AJ654" s="106" t="s">
        <v>1399</v>
      </c>
      <c r="AK654" s="84" t="s">
        <v>1216</v>
      </c>
    </row>
    <row r="655" spans="1:37" ht="20.100000000000001" customHeight="1" x14ac:dyDescent="0.25">
      <c r="A655" s="27" t="s">
        <v>116</v>
      </c>
      <c r="B655" s="74" t="s">
        <v>1126</v>
      </c>
      <c r="C655" s="82" t="s">
        <v>416</v>
      </c>
      <c r="D655" s="76" t="s">
        <v>35</v>
      </c>
      <c r="E655" s="41">
        <v>4010100153</v>
      </c>
      <c r="F655" s="77">
        <v>6.2839200000000002</v>
      </c>
      <c r="G655" s="77">
        <v>0</v>
      </c>
      <c r="H655" s="77">
        <v>0.72599999999999998</v>
      </c>
      <c r="I655" s="77">
        <v>5.0337090602649006</v>
      </c>
      <c r="J655" s="77">
        <v>38.004503405000001</v>
      </c>
      <c r="K655" s="77"/>
      <c r="L655" s="77">
        <v>0</v>
      </c>
      <c r="M655" s="77"/>
      <c r="N655" s="77">
        <v>0</v>
      </c>
      <c r="O655" s="77"/>
      <c r="P655" s="77">
        <v>0</v>
      </c>
      <c r="Q655" s="77"/>
      <c r="R655" s="77">
        <v>0</v>
      </c>
      <c r="S655" s="77"/>
      <c r="T655" s="77">
        <v>0</v>
      </c>
      <c r="U655" s="77"/>
      <c r="V655" s="77">
        <v>0</v>
      </c>
      <c r="W655" s="77"/>
      <c r="X655" s="77">
        <v>0</v>
      </c>
      <c r="Y655" s="77"/>
      <c r="Z655" s="77">
        <v>0</v>
      </c>
      <c r="AA655" s="77"/>
      <c r="AB655" s="77">
        <v>0</v>
      </c>
      <c r="AC655" s="77"/>
      <c r="AD655" s="77">
        <v>0</v>
      </c>
      <c r="AE655" s="77">
        <v>0</v>
      </c>
      <c r="AF655" s="77">
        <v>38.004503405000001</v>
      </c>
      <c r="AG655" s="77">
        <v>0</v>
      </c>
      <c r="AH655" s="77">
        <v>0</v>
      </c>
      <c r="AI655" s="127"/>
      <c r="AJ655" s="106" t="s">
        <v>1399</v>
      </c>
      <c r="AK655" s="84">
        <v>0</v>
      </c>
    </row>
    <row r="656" spans="1:37" ht="20.100000000000001" customHeight="1" x14ac:dyDescent="0.25">
      <c r="A656" s="27" t="s">
        <v>116</v>
      </c>
      <c r="B656" s="74" t="s">
        <v>1126</v>
      </c>
      <c r="C656" s="82" t="s">
        <v>1220</v>
      </c>
      <c r="D656" s="76" t="s">
        <v>35</v>
      </c>
      <c r="E656" s="41">
        <v>4010005506</v>
      </c>
      <c r="F656" s="77">
        <v>0</v>
      </c>
      <c r="G656" s="77">
        <v>0</v>
      </c>
      <c r="H656" s="77">
        <v>0</v>
      </c>
      <c r="I656" s="77">
        <v>0</v>
      </c>
      <c r="J656" s="77">
        <v>0</v>
      </c>
      <c r="K656" s="77"/>
      <c r="L656" s="77">
        <v>0</v>
      </c>
      <c r="M656" s="77"/>
      <c r="N656" s="77">
        <v>8.9939140000000001E-2</v>
      </c>
      <c r="O656" s="77"/>
      <c r="P656" s="77">
        <v>0</v>
      </c>
      <c r="Q656" s="77"/>
      <c r="R656" s="77">
        <v>0</v>
      </c>
      <c r="S656" s="77"/>
      <c r="T656" s="77">
        <v>0</v>
      </c>
      <c r="U656" s="77"/>
      <c r="V656" s="77">
        <v>0</v>
      </c>
      <c r="W656" s="77"/>
      <c r="X656" s="77">
        <v>0</v>
      </c>
      <c r="Y656" s="77"/>
      <c r="Z656" s="77">
        <v>0</v>
      </c>
      <c r="AA656" s="77"/>
      <c r="AB656" s="77">
        <v>0</v>
      </c>
      <c r="AC656" s="77"/>
      <c r="AD656" s="77">
        <v>8.9939140000000001E-2</v>
      </c>
      <c r="AE656" s="77">
        <v>0</v>
      </c>
      <c r="AF656" s="77">
        <v>0</v>
      </c>
      <c r="AG656" s="77">
        <v>0</v>
      </c>
      <c r="AH656" s="77">
        <v>8.9939140000000001E-2</v>
      </c>
      <c r="AI656" s="127"/>
      <c r="AJ656" s="106" t="s">
        <v>1399</v>
      </c>
      <c r="AK656" s="84" t="s">
        <v>589</v>
      </c>
    </row>
    <row r="657" spans="1:37" ht="20.100000000000001" customHeight="1" x14ac:dyDescent="0.25">
      <c r="A657" s="27" t="s">
        <v>116</v>
      </c>
      <c r="B657" s="74" t="s">
        <v>1126</v>
      </c>
      <c r="C657" s="82" t="s">
        <v>423</v>
      </c>
      <c r="D657" s="76" t="s">
        <v>35</v>
      </c>
      <c r="E657" s="41">
        <v>4010100063</v>
      </c>
      <c r="F657" s="77">
        <v>9.1405700000000003</v>
      </c>
      <c r="G657" s="77">
        <v>0</v>
      </c>
      <c r="H657" s="77">
        <v>6.39221459</v>
      </c>
      <c r="I657" s="77">
        <v>0.24975120006266646</v>
      </c>
      <c r="J657" s="77">
        <v>1.59416191</v>
      </c>
      <c r="K657" s="77"/>
      <c r="L657" s="77">
        <v>1.59416191</v>
      </c>
      <c r="M657" s="77"/>
      <c r="N657" s="77">
        <v>0</v>
      </c>
      <c r="O657" s="77"/>
      <c r="P657" s="77">
        <v>0</v>
      </c>
      <c r="Q657" s="77"/>
      <c r="R657" s="77">
        <v>0</v>
      </c>
      <c r="S657" s="77"/>
      <c r="T657" s="77">
        <v>1.59416191</v>
      </c>
      <c r="U657" s="77"/>
      <c r="V657" s="77">
        <v>0</v>
      </c>
      <c r="W657" s="77"/>
      <c r="X657" s="77">
        <v>0</v>
      </c>
      <c r="Y657" s="77"/>
      <c r="Z657" s="77">
        <v>0</v>
      </c>
      <c r="AA657" s="77"/>
      <c r="AB657" s="77">
        <v>0</v>
      </c>
      <c r="AC657" s="77"/>
      <c r="AD657" s="77">
        <v>0</v>
      </c>
      <c r="AE657" s="77">
        <v>0</v>
      </c>
      <c r="AF657" s="77">
        <v>1.59416191</v>
      </c>
      <c r="AG657" s="77">
        <v>0</v>
      </c>
      <c r="AH657" s="77">
        <v>-1.59416191</v>
      </c>
      <c r="AI657" s="127"/>
      <c r="AJ657" s="106">
        <v>0</v>
      </c>
      <c r="AK657" s="84" t="s">
        <v>1222</v>
      </c>
    </row>
    <row r="658" spans="1:37" ht="20.100000000000001" customHeight="1" x14ac:dyDescent="0.25">
      <c r="A658" s="27" t="s">
        <v>116</v>
      </c>
      <c r="B658" s="74" t="s">
        <v>1126</v>
      </c>
      <c r="C658" s="82" t="s">
        <v>772</v>
      </c>
      <c r="D658" s="76" t="s">
        <v>35</v>
      </c>
      <c r="E658" s="41">
        <v>4010005247</v>
      </c>
      <c r="F658" s="77">
        <v>0.44316</v>
      </c>
      <c r="G658" s="77">
        <v>0</v>
      </c>
      <c r="H658" s="77">
        <v>0</v>
      </c>
      <c r="I658" s="77">
        <v>0.31102023010546503</v>
      </c>
      <c r="J658" s="77">
        <v>1.9463646000000001</v>
      </c>
      <c r="K658" s="77"/>
      <c r="L658" s="77">
        <v>1.9463646000000001</v>
      </c>
      <c r="M658" s="77"/>
      <c r="N658" s="77">
        <v>0</v>
      </c>
      <c r="O658" s="77"/>
      <c r="P658" s="77">
        <v>0</v>
      </c>
      <c r="Q658" s="77"/>
      <c r="R658" s="77">
        <v>0</v>
      </c>
      <c r="S658" s="77"/>
      <c r="T658" s="77">
        <v>1.9463646000000001</v>
      </c>
      <c r="U658" s="77"/>
      <c r="V658" s="77">
        <v>0</v>
      </c>
      <c r="W658" s="77"/>
      <c r="X658" s="77">
        <v>0</v>
      </c>
      <c r="Y658" s="77"/>
      <c r="Z658" s="77">
        <v>0</v>
      </c>
      <c r="AA658" s="77"/>
      <c r="AB658" s="77">
        <v>0</v>
      </c>
      <c r="AC658" s="77"/>
      <c r="AD658" s="77">
        <v>0</v>
      </c>
      <c r="AE658" s="77">
        <v>0</v>
      </c>
      <c r="AF658" s="77">
        <v>1.9463646000000001</v>
      </c>
      <c r="AG658" s="77">
        <v>0</v>
      </c>
      <c r="AH658" s="77">
        <v>-1.9463646000000001</v>
      </c>
      <c r="AI658" s="127"/>
      <c r="AJ658" s="106">
        <v>0</v>
      </c>
      <c r="AK658" s="84" t="s">
        <v>1169</v>
      </c>
    </row>
    <row r="659" spans="1:37" ht="20.100000000000001" customHeight="1" x14ac:dyDescent="0.25">
      <c r="A659" s="27" t="s">
        <v>116</v>
      </c>
      <c r="B659" s="74" t="s">
        <v>1126</v>
      </c>
      <c r="C659" s="82" t="s">
        <v>773</v>
      </c>
      <c r="D659" s="76" t="s">
        <v>35</v>
      </c>
      <c r="E659" s="41">
        <v>4010005332</v>
      </c>
      <c r="F659" s="77">
        <v>1.41937</v>
      </c>
      <c r="G659" s="77">
        <v>0</v>
      </c>
      <c r="H659" s="77">
        <v>0</v>
      </c>
      <c r="I659" s="77">
        <v>0</v>
      </c>
      <c r="J659" s="77">
        <v>7.1211248300000003</v>
      </c>
      <c r="K659" s="77"/>
      <c r="L659" s="77">
        <v>7.1211248300000003</v>
      </c>
      <c r="M659" s="77"/>
      <c r="N659" s="77">
        <v>8.5834165900000006</v>
      </c>
      <c r="O659" s="77"/>
      <c r="P659" s="77">
        <v>0</v>
      </c>
      <c r="Q659" s="77"/>
      <c r="R659" s="77">
        <v>0</v>
      </c>
      <c r="S659" s="77"/>
      <c r="T659" s="77">
        <v>0.49378540999999998</v>
      </c>
      <c r="U659" s="77"/>
      <c r="V659" s="77">
        <v>0.49378540999999998</v>
      </c>
      <c r="W659" s="77"/>
      <c r="X659" s="77">
        <v>3.2331195400000001</v>
      </c>
      <c r="Y659" s="77"/>
      <c r="Z659" s="77">
        <v>3.2331195400000001</v>
      </c>
      <c r="AA659" s="77"/>
      <c r="AB659" s="77">
        <v>3.3942198800000001</v>
      </c>
      <c r="AC659" s="77"/>
      <c r="AD659" s="77">
        <v>4.8565116399999999</v>
      </c>
      <c r="AE659" s="77">
        <v>0</v>
      </c>
      <c r="AF659" s="77">
        <v>0</v>
      </c>
      <c r="AG659" s="77">
        <v>0</v>
      </c>
      <c r="AH659" s="77">
        <v>1.4622917600000003</v>
      </c>
      <c r="AI659" s="127"/>
      <c r="AJ659" s="106">
        <v>1.2053456153218425</v>
      </c>
      <c r="AK659" s="84" t="s">
        <v>589</v>
      </c>
    </row>
    <row r="660" spans="1:37" ht="20.100000000000001" customHeight="1" x14ac:dyDescent="0.25">
      <c r="A660" s="27" t="s">
        <v>116</v>
      </c>
      <c r="B660" s="74" t="s">
        <v>1126</v>
      </c>
      <c r="C660" s="82" t="s">
        <v>426</v>
      </c>
      <c r="D660" s="76" t="s">
        <v>35</v>
      </c>
      <c r="E660" s="41">
        <v>4010100194</v>
      </c>
      <c r="F660" s="77">
        <v>5.56853</v>
      </c>
      <c r="G660" s="77">
        <v>0</v>
      </c>
      <c r="H660" s="77">
        <v>0.80200000000000005</v>
      </c>
      <c r="I660" s="77">
        <v>3.736380685129093</v>
      </c>
      <c r="J660" s="77">
        <v>25.904327290000001</v>
      </c>
      <c r="K660" s="77"/>
      <c r="L660" s="77">
        <v>1.77</v>
      </c>
      <c r="M660" s="77"/>
      <c r="N660" s="77">
        <v>2.05590129</v>
      </c>
      <c r="O660" s="77"/>
      <c r="P660" s="77">
        <v>0</v>
      </c>
      <c r="Q660" s="77"/>
      <c r="R660" s="77">
        <v>0</v>
      </c>
      <c r="S660" s="77"/>
      <c r="T660" s="77">
        <v>0</v>
      </c>
      <c r="U660" s="77"/>
      <c r="V660" s="77">
        <v>0</v>
      </c>
      <c r="W660" s="77"/>
      <c r="X660" s="77">
        <v>0</v>
      </c>
      <c r="Y660" s="77"/>
      <c r="Z660" s="77">
        <v>0</v>
      </c>
      <c r="AA660" s="77"/>
      <c r="AB660" s="77">
        <v>1.77</v>
      </c>
      <c r="AC660" s="77"/>
      <c r="AD660" s="77">
        <v>2.05590129</v>
      </c>
      <c r="AE660" s="77">
        <v>0</v>
      </c>
      <c r="AF660" s="77">
        <v>23.848426</v>
      </c>
      <c r="AG660" s="77">
        <v>0</v>
      </c>
      <c r="AH660" s="77">
        <v>0.28590128999999997</v>
      </c>
      <c r="AI660" s="127"/>
      <c r="AJ660" s="106">
        <v>1.1615261525423728</v>
      </c>
      <c r="AK660" s="84" t="s">
        <v>589</v>
      </c>
    </row>
    <row r="661" spans="1:37" ht="20.100000000000001" customHeight="1" x14ac:dyDescent="0.25">
      <c r="A661" s="27" t="s">
        <v>116</v>
      </c>
      <c r="B661" s="74" t="s">
        <v>1126</v>
      </c>
      <c r="C661" s="82" t="s">
        <v>428</v>
      </c>
      <c r="D661" s="76" t="s">
        <v>35</v>
      </c>
      <c r="E661" s="41">
        <v>4010100211</v>
      </c>
      <c r="F661" s="77">
        <v>1.6016949152542372</v>
      </c>
      <c r="G661" s="77">
        <v>0</v>
      </c>
      <c r="H661" s="77">
        <v>0.39400000000000002</v>
      </c>
      <c r="I661" s="77">
        <v>1.2441977731650613</v>
      </c>
      <c r="J661" s="77">
        <v>7.49255899</v>
      </c>
      <c r="K661" s="77"/>
      <c r="L661" s="77">
        <v>7.49255899</v>
      </c>
      <c r="M661" s="77"/>
      <c r="N661" s="77">
        <v>7.7081897100000001</v>
      </c>
      <c r="O661" s="77"/>
      <c r="P661" s="77">
        <v>0</v>
      </c>
      <c r="Q661" s="77"/>
      <c r="R661" s="77">
        <v>0</v>
      </c>
      <c r="S661" s="77"/>
      <c r="T661" s="77">
        <v>5.9395790000000004E-2</v>
      </c>
      <c r="U661" s="77"/>
      <c r="V661" s="77">
        <v>5.9395790000000004E-2</v>
      </c>
      <c r="W661" s="77"/>
      <c r="X661" s="77">
        <v>0</v>
      </c>
      <c r="Y661" s="77"/>
      <c r="Z661" s="77">
        <v>0</v>
      </c>
      <c r="AA661" s="77"/>
      <c r="AB661" s="77">
        <v>7.4331632000000001</v>
      </c>
      <c r="AC661" s="77"/>
      <c r="AD661" s="77">
        <v>7.6487939200000001</v>
      </c>
      <c r="AE661" s="77">
        <v>0</v>
      </c>
      <c r="AF661" s="77">
        <v>0</v>
      </c>
      <c r="AG661" s="77">
        <v>0</v>
      </c>
      <c r="AH661" s="77">
        <v>0.21563072000000005</v>
      </c>
      <c r="AI661" s="127"/>
      <c r="AJ661" s="106">
        <v>1.0287793156233795</v>
      </c>
      <c r="AK661" s="84" t="s">
        <v>589</v>
      </c>
    </row>
    <row r="662" spans="1:37" ht="20.100000000000001" customHeight="1" x14ac:dyDescent="0.25">
      <c r="A662" s="27" t="s">
        <v>116</v>
      </c>
      <c r="B662" s="74" t="s">
        <v>1126</v>
      </c>
      <c r="C662" s="82" t="s">
        <v>431</v>
      </c>
      <c r="D662" s="76" t="s">
        <v>35</v>
      </c>
      <c r="E662" s="41">
        <v>4010100282</v>
      </c>
      <c r="F662" s="77">
        <v>2.4029600000000002</v>
      </c>
      <c r="G662" s="77">
        <v>0</v>
      </c>
      <c r="H662" s="77">
        <v>0.3</v>
      </c>
      <c r="I662" s="77">
        <v>1.6953282222222223</v>
      </c>
      <c r="J662" s="77">
        <v>11.290885960000001</v>
      </c>
      <c r="K662" s="77"/>
      <c r="L662" s="77">
        <v>0.50984010999999996</v>
      </c>
      <c r="M662" s="77"/>
      <c r="N662" s="77">
        <v>1.8238040199999999</v>
      </c>
      <c r="O662" s="77"/>
      <c r="P662" s="77">
        <v>0</v>
      </c>
      <c r="Q662" s="77"/>
      <c r="R662" s="77">
        <v>0</v>
      </c>
      <c r="S662" s="77"/>
      <c r="T662" s="77">
        <v>0</v>
      </c>
      <c r="U662" s="77"/>
      <c r="V662" s="77">
        <v>0</v>
      </c>
      <c r="W662" s="77"/>
      <c r="X662" s="77">
        <v>0.50984010999999996</v>
      </c>
      <c r="Y662" s="77"/>
      <c r="Z662" s="77">
        <v>1.01576406</v>
      </c>
      <c r="AA662" s="77"/>
      <c r="AB662" s="77">
        <v>0</v>
      </c>
      <c r="AC662" s="77"/>
      <c r="AD662" s="77">
        <v>0.80803995999999989</v>
      </c>
      <c r="AE662" s="77">
        <v>0</v>
      </c>
      <c r="AF662" s="77">
        <v>9.4670819399999999</v>
      </c>
      <c r="AG662" s="77">
        <v>0</v>
      </c>
      <c r="AH662" s="77">
        <v>1.31396391</v>
      </c>
      <c r="AI662" s="127"/>
      <c r="AJ662" s="106">
        <v>3.5772078034425343</v>
      </c>
      <c r="AK662" s="84" t="s">
        <v>589</v>
      </c>
    </row>
    <row r="663" spans="1:37" ht="20.100000000000001" customHeight="1" x14ac:dyDescent="0.25">
      <c r="A663" s="27" t="s">
        <v>116</v>
      </c>
      <c r="B663" s="74" t="s">
        <v>1126</v>
      </c>
      <c r="C663" s="82" t="s">
        <v>433</v>
      </c>
      <c r="D663" s="76" t="s">
        <v>35</v>
      </c>
      <c r="E663" s="41">
        <v>4010100234</v>
      </c>
      <c r="F663" s="77">
        <v>0</v>
      </c>
      <c r="G663" s="77">
        <v>0</v>
      </c>
      <c r="H663" s="77">
        <v>0</v>
      </c>
      <c r="I663" s="77">
        <v>1.8460261921050236</v>
      </c>
      <c r="J663" s="77">
        <v>12.8243439565536</v>
      </c>
      <c r="K663" s="77"/>
      <c r="L663" s="77">
        <v>0.97</v>
      </c>
      <c r="M663" s="77"/>
      <c r="N663" s="77">
        <v>0</v>
      </c>
      <c r="O663" s="77"/>
      <c r="P663" s="77">
        <v>0</v>
      </c>
      <c r="Q663" s="77"/>
      <c r="R663" s="77">
        <v>0</v>
      </c>
      <c r="S663" s="77"/>
      <c r="T663" s="77">
        <v>0.97</v>
      </c>
      <c r="U663" s="77"/>
      <c r="V663" s="77">
        <v>0</v>
      </c>
      <c r="W663" s="77"/>
      <c r="X663" s="77">
        <v>0</v>
      </c>
      <c r="Y663" s="77"/>
      <c r="Z663" s="77">
        <v>0</v>
      </c>
      <c r="AA663" s="77"/>
      <c r="AB663" s="77">
        <v>0</v>
      </c>
      <c r="AC663" s="77"/>
      <c r="AD663" s="77">
        <v>0</v>
      </c>
      <c r="AE663" s="77">
        <v>0</v>
      </c>
      <c r="AF663" s="77">
        <v>12.8243439565536</v>
      </c>
      <c r="AG663" s="77">
        <v>0</v>
      </c>
      <c r="AH663" s="77">
        <v>-0.97</v>
      </c>
      <c r="AI663" s="127"/>
      <c r="AJ663" s="106">
        <v>0</v>
      </c>
      <c r="AK663" s="84" t="s">
        <v>692</v>
      </c>
    </row>
    <row r="664" spans="1:37" ht="20.100000000000001" customHeight="1" x14ac:dyDescent="0.25">
      <c r="A664" s="27" t="s">
        <v>116</v>
      </c>
      <c r="B664" s="74" t="s">
        <v>1126</v>
      </c>
      <c r="C664" s="82" t="s">
        <v>434</v>
      </c>
      <c r="D664" s="76" t="s">
        <v>35</v>
      </c>
      <c r="E664" s="41">
        <v>4010100067</v>
      </c>
      <c r="F664" s="77">
        <v>2.415</v>
      </c>
      <c r="G664" s="77">
        <v>0</v>
      </c>
      <c r="H664" s="77">
        <v>0.38200000000000001</v>
      </c>
      <c r="I664" s="77">
        <v>1.6996470476037826</v>
      </c>
      <c r="J664" s="77">
        <v>10.60409793</v>
      </c>
      <c r="K664" s="77"/>
      <c r="L664" s="77">
        <v>0</v>
      </c>
      <c r="M664" s="77"/>
      <c r="N664" s="77">
        <v>0</v>
      </c>
      <c r="O664" s="77"/>
      <c r="P664" s="77">
        <v>0</v>
      </c>
      <c r="Q664" s="77"/>
      <c r="R664" s="77">
        <v>0</v>
      </c>
      <c r="S664" s="77"/>
      <c r="T664" s="77">
        <v>0</v>
      </c>
      <c r="U664" s="77"/>
      <c r="V664" s="77">
        <v>0</v>
      </c>
      <c r="W664" s="77"/>
      <c r="X664" s="77">
        <v>0</v>
      </c>
      <c r="Y664" s="77"/>
      <c r="Z664" s="77">
        <v>0</v>
      </c>
      <c r="AA664" s="77"/>
      <c r="AB664" s="77">
        <v>0</v>
      </c>
      <c r="AC664" s="77"/>
      <c r="AD664" s="77">
        <v>0</v>
      </c>
      <c r="AE664" s="77">
        <v>0</v>
      </c>
      <c r="AF664" s="77">
        <v>10.60409793</v>
      </c>
      <c r="AG664" s="77">
        <v>0</v>
      </c>
      <c r="AH664" s="77">
        <v>0</v>
      </c>
      <c r="AI664" s="127"/>
      <c r="AJ664" s="106" t="s">
        <v>1399</v>
      </c>
      <c r="AK664" s="84">
        <v>0</v>
      </c>
    </row>
    <row r="665" spans="1:37" ht="20.100000000000001" customHeight="1" x14ac:dyDescent="0.25">
      <c r="A665" s="27" t="s">
        <v>116</v>
      </c>
      <c r="B665" s="74" t="s">
        <v>1126</v>
      </c>
      <c r="C665" s="82" t="s">
        <v>435</v>
      </c>
      <c r="D665" s="76" t="s">
        <v>35</v>
      </c>
      <c r="E665" s="41">
        <v>4010100070</v>
      </c>
      <c r="F665" s="77">
        <v>2.6680829999999998</v>
      </c>
      <c r="G665" s="77">
        <v>0</v>
      </c>
      <c r="H665" s="77">
        <v>0.41</v>
      </c>
      <c r="I665" s="77">
        <v>1.8301163666146647</v>
      </c>
      <c r="J665" s="77">
        <v>11.731045910000001</v>
      </c>
      <c r="K665" s="77"/>
      <c r="L665" s="77">
        <v>0</v>
      </c>
      <c r="M665" s="77"/>
      <c r="N665" s="77">
        <v>0</v>
      </c>
      <c r="O665" s="77"/>
      <c r="P665" s="77">
        <v>0</v>
      </c>
      <c r="Q665" s="77"/>
      <c r="R665" s="77">
        <v>0</v>
      </c>
      <c r="S665" s="77"/>
      <c r="T665" s="77">
        <v>0</v>
      </c>
      <c r="U665" s="77"/>
      <c r="V665" s="77">
        <v>0</v>
      </c>
      <c r="W665" s="77"/>
      <c r="X665" s="77">
        <v>0</v>
      </c>
      <c r="Y665" s="77"/>
      <c r="Z665" s="77">
        <v>0</v>
      </c>
      <c r="AA665" s="77"/>
      <c r="AB665" s="77">
        <v>0</v>
      </c>
      <c r="AC665" s="77"/>
      <c r="AD665" s="77">
        <v>0</v>
      </c>
      <c r="AE665" s="77">
        <v>0</v>
      </c>
      <c r="AF665" s="77">
        <v>11.731045910000001</v>
      </c>
      <c r="AG665" s="77">
        <v>0</v>
      </c>
      <c r="AH665" s="77">
        <v>0</v>
      </c>
      <c r="AI665" s="127"/>
      <c r="AJ665" s="106" t="s">
        <v>1399</v>
      </c>
      <c r="AK665" s="84">
        <v>0</v>
      </c>
    </row>
    <row r="666" spans="1:37" ht="20.100000000000001" customHeight="1" x14ac:dyDescent="0.25">
      <c r="A666" s="27" t="s">
        <v>116</v>
      </c>
      <c r="B666" s="74" t="s">
        <v>1126</v>
      </c>
      <c r="C666" s="82" t="s">
        <v>437</v>
      </c>
      <c r="D666" s="76" t="s">
        <v>35</v>
      </c>
      <c r="E666" s="41">
        <v>4010100083</v>
      </c>
      <c r="F666" s="77">
        <v>1.2398</v>
      </c>
      <c r="G666" s="77">
        <v>0</v>
      </c>
      <c r="H666" s="77">
        <v>0.32199999999999995</v>
      </c>
      <c r="I666" s="77">
        <v>0</v>
      </c>
      <c r="J666" s="77">
        <v>5.3663259999999999</v>
      </c>
      <c r="K666" s="77"/>
      <c r="L666" s="77">
        <v>5.3663259999999999</v>
      </c>
      <c r="M666" s="77"/>
      <c r="N666" s="77">
        <v>0.37217419000000002</v>
      </c>
      <c r="O666" s="77"/>
      <c r="P666" s="77">
        <v>1.987659E-2</v>
      </c>
      <c r="Q666" s="77"/>
      <c r="R666" s="77">
        <v>1.987659E-2</v>
      </c>
      <c r="S666" s="77"/>
      <c r="T666" s="77">
        <v>2.2319919999999997E-2</v>
      </c>
      <c r="U666" s="77"/>
      <c r="V666" s="77">
        <v>2.2319919999999997E-2</v>
      </c>
      <c r="W666" s="77"/>
      <c r="X666" s="77">
        <v>0.25565690000000002</v>
      </c>
      <c r="Y666" s="77"/>
      <c r="Z666" s="77">
        <v>0.27415188000000001</v>
      </c>
      <c r="AA666" s="77"/>
      <c r="AB666" s="77">
        <v>5.0684725899999998</v>
      </c>
      <c r="AC666" s="77"/>
      <c r="AD666" s="77">
        <v>5.5825799999999995E-2</v>
      </c>
      <c r="AE666" s="77">
        <v>0</v>
      </c>
      <c r="AF666" s="77">
        <v>4.99415181</v>
      </c>
      <c r="AG666" s="77">
        <v>0</v>
      </c>
      <c r="AH666" s="77">
        <v>-4.99415181</v>
      </c>
      <c r="AI666" s="127"/>
      <c r="AJ666" s="106">
        <v>6.9353630398153232E-2</v>
      </c>
      <c r="AK666" s="84" t="s">
        <v>692</v>
      </c>
    </row>
    <row r="667" spans="1:37" ht="20.100000000000001" customHeight="1" x14ac:dyDescent="0.25">
      <c r="A667" s="27" t="s">
        <v>116</v>
      </c>
      <c r="B667" s="74" t="s">
        <v>1126</v>
      </c>
      <c r="C667" s="82" t="s">
        <v>438</v>
      </c>
      <c r="D667" s="76" t="s">
        <v>35</v>
      </c>
      <c r="E667" s="41">
        <v>4010100180</v>
      </c>
      <c r="F667" s="77">
        <v>3.851</v>
      </c>
      <c r="G667" s="77">
        <v>0</v>
      </c>
      <c r="H667" s="77">
        <v>0.38800000000000001</v>
      </c>
      <c r="I667" s="77">
        <v>0</v>
      </c>
      <c r="J667" s="77">
        <v>19.848226329999999</v>
      </c>
      <c r="K667" s="77"/>
      <c r="L667" s="77">
        <v>0</v>
      </c>
      <c r="M667" s="77"/>
      <c r="N667" s="77">
        <v>0</v>
      </c>
      <c r="O667" s="77"/>
      <c r="P667" s="77">
        <v>0</v>
      </c>
      <c r="Q667" s="77"/>
      <c r="R667" s="77">
        <v>0</v>
      </c>
      <c r="S667" s="77"/>
      <c r="T667" s="77">
        <v>0</v>
      </c>
      <c r="U667" s="77"/>
      <c r="V667" s="77">
        <v>0</v>
      </c>
      <c r="W667" s="77"/>
      <c r="X667" s="77">
        <v>0</v>
      </c>
      <c r="Y667" s="77"/>
      <c r="Z667" s="77">
        <v>0</v>
      </c>
      <c r="AA667" s="77"/>
      <c r="AB667" s="77">
        <v>0</v>
      </c>
      <c r="AC667" s="77"/>
      <c r="AD667" s="77">
        <v>0</v>
      </c>
      <c r="AE667" s="77">
        <v>0</v>
      </c>
      <c r="AF667" s="77">
        <v>19.848226329999999</v>
      </c>
      <c r="AG667" s="77">
        <v>0</v>
      </c>
      <c r="AH667" s="77">
        <v>0</v>
      </c>
      <c r="AI667" s="127"/>
      <c r="AJ667" s="106" t="s">
        <v>1399</v>
      </c>
      <c r="AK667" s="84">
        <v>0</v>
      </c>
    </row>
    <row r="668" spans="1:37" ht="20.100000000000001" customHeight="1" x14ac:dyDescent="0.25">
      <c r="A668" s="27" t="s">
        <v>116</v>
      </c>
      <c r="B668" s="74" t="s">
        <v>1126</v>
      </c>
      <c r="C668" s="82" t="s">
        <v>440</v>
      </c>
      <c r="D668" s="76" t="s">
        <v>35</v>
      </c>
      <c r="E668" s="41">
        <v>4010100111</v>
      </c>
      <c r="F668" s="77">
        <v>0.53406000000000009</v>
      </c>
      <c r="G668" s="77">
        <v>0</v>
      </c>
      <c r="H668" s="77">
        <v>6.4000000000000001E-2</v>
      </c>
      <c r="I668" s="77">
        <v>0</v>
      </c>
      <c r="J668" s="77">
        <v>2.6410678700000001</v>
      </c>
      <c r="K668" s="77"/>
      <c r="L668" s="77">
        <v>2.6410678700000001</v>
      </c>
      <c r="M668" s="77"/>
      <c r="N668" s="77">
        <v>2.06081</v>
      </c>
      <c r="O668" s="77"/>
      <c r="P668" s="77">
        <v>0</v>
      </c>
      <c r="Q668" s="77"/>
      <c r="R668" s="77">
        <v>0</v>
      </c>
      <c r="S668" s="77"/>
      <c r="T668" s="77">
        <v>0</v>
      </c>
      <c r="U668" s="77"/>
      <c r="V668" s="77">
        <v>0</v>
      </c>
      <c r="W668" s="77"/>
      <c r="X668" s="77">
        <v>0</v>
      </c>
      <c r="Y668" s="77"/>
      <c r="Z668" s="77">
        <v>0</v>
      </c>
      <c r="AA668" s="77"/>
      <c r="AB668" s="77">
        <v>2.6410678700000001</v>
      </c>
      <c r="AC668" s="77"/>
      <c r="AD668" s="77">
        <v>2.06081</v>
      </c>
      <c r="AE668" s="77">
        <v>0</v>
      </c>
      <c r="AF668" s="77">
        <v>0.58025787000000006</v>
      </c>
      <c r="AG668" s="77">
        <v>0</v>
      </c>
      <c r="AH668" s="77">
        <v>-0.58025787000000006</v>
      </c>
      <c r="AI668" s="127"/>
      <c r="AJ668" s="106">
        <v>0.78029422242753643</v>
      </c>
      <c r="AK668" s="84" t="s">
        <v>692</v>
      </c>
    </row>
    <row r="669" spans="1:37" ht="20.100000000000001" customHeight="1" x14ac:dyDescent="0.25">
      <c r="A669" s="27" t="s">
        <v>116</v>
      </c>
      <c r="B669" s="74" t="s">
        <v>1126</v>
      </c>
      <c r="C669" s="82" t="s">
        <v>442</v>
      </c>
      <c r="D669" s="76" t="s">
        <v>35</v>
      </c>
      <c r="E669" s="41">
        <v>4010100064</v>
      </c>
      <c r="F669" s="77">
        <v>5.5509999999999993</v>
      </c>
      <c r="G669" s="77">
        <v>0</v>
      </c>
      <c r="H669" s="77">
        <v>18.614000000000001</v>
      </c>
      <c r="I669" s="77">
        <v>0</v>
      </c>
      <c r="J669" s="77">
        <v>1.2689755</v>
      </c>
      <c r="K669" s="77"/>
      <c r="L669" s="77">
        <v>1.2689755</v>
      </c>
      <c r="M669" s="77"/>
      <c r="N669" s="77">
        <v>1.2689755</v>
      </c>
      <c r="O669" s="77"/>
      <c r="P669" s="77">
        <v>0.40331022</v>
      </c>
      <c r="Q669" s="77"/>
      <c r="R669" s="77">
        <v>0.40331022</v>
      </c>
      <c r="S669" s="77"/>
      <c r="T669" s="77">
        <v>0.66560516000000003</v>
      </c>
      <c r="U669" s="77"/>
      <c r="V669" s="77">
        <v>0.66560516000000003</v>
      </c>
      <c r="W669" s="77"/>
      <c r="X669" s="77">
        <v>0.20006012000000001</v>
      </c>
      <c r="Y669" s="77"/>
      <c r="Z669" s="77">
        <v>0.20006012000000001</v>
      </c>
      <c r="AA669" s="77"/>
      <c r="AB669" s="77">
        <v>0</v>
      </c>
      <c r="AC669" s="77"/>
      <c r="AD669" s="77">
        <v>0</v>
      </c>
      <c r="AE669" s="77">
        <v>0</v>
      </c>
      <c r="AF669" s="77">
        <v>0</v>
      </c>
      <c r="AG669" s="77">
        <v>0</v>
      </c>
      <c r="AH669" s="77">
        <v>0</v>
      </c>
      <c r="AI669" s="127"/>
      <c r="AJ669" s="106">
        <v>1</v>
      </c>
      <c r="AK669" s="84">
        <v>0</v>
      </c>
    </row>
    <row r="670" spans="1:37" ht="20.100000000000001" customHeight="1" x14ac:dyDescent="0.25">
      <c r="A670" s="27" t="s">
        <v>116</v>
      </c>
      <c r="B670" s="74" t="s">
        <v>1126</v>
      </c>
      <c r="C670" s="82" t="s">
        <v>444</v>
      </c>
      <c r="D670" s="76" t="s">
        <v>35</v>
      </c>
      <c r="E670" s="41">
        <v>4010101117</v>
      </c>
      <c r="F670" s="77">
        <v>1.3587400000000001</v>
      </c>
      <c r="G670" s="77">
        <v>0</v>
      </c>
      <c r="H670" s="77">
        <v>7.2610000000000001</v>
      </c>
      <c r="I670" s="77">
        <v>0</v>
      </c>
      <c r="J670" s="77">
        <v>0</v>
      </c>
      <c r="K670" s="77"/>
      <c r="L670" s="77">
        <v>0</v>
      </c>
      <c r="M670" s="77"/>
      <c r="N670" s="77">
        <v>0</v>
      </c>
      <c r="O670" s="77"/>
      <c r="P670" s="77">
        <v>0</v>
      </c>
      <c r="Q670" s="77"/>
      <c r="R670" s="77">
        <v>0</v>
      </c>
      <c r="S670" s="77"/>
      <c r="T670" s="77">
        <v>0</v>
      </c>
      <c r="U670" s="77"/>
      <c r="V670" s="77">
        <v>0</v>
      </c>
      <c r="W670" s="77"/>
      <c r="X670" s="77">
        <v>0</v>
      </c>
      <c r="Y670" s="77"/>
      <c r="Z670" s="77">
        <v>0</v>
      </c>
      <c r="AA670" s="77"/>
      <c r="AB670" s="77">
        <v>0</v>
      </c>
      <c r="AC670" s="77"/>
      <c r="AD670" s="77">
        <v>0</v>
      </c>
      <c r="AE670" s="77">
        <v>0</v>
      </c>
      <c r="AF670" s="77">
        <v>0</v>
      </c>
      <c r="AG670" s="77">
        <v>0</v>
      </c>
      <c r="AH670" s="77">
        <v>0</v>
      </c>
      <c r="AI670" s="127"/>
      <c r="AJ670" s="106" t="s">
        <v>1399</v>
      </c>
      <c r="AK670" s="84">
        <v>0</v>
      </c>
    </row>
    <row r="671" spans="1:37" ht="20.100000000000001" customHeight="1" x14ac:dyDescent="0.25">
      <c r="A671" s="27" t="s">
        <v>116</v>
      </c>
      <c r="B671" s="74" t="s">
        <v>1126</v>
      </c>
      <c r="C671" s="82" t="s">
        <v>445</v>
      </c>
      <c r="D671" s="76" t="s">
        <v>35</v>
      </c>
      <c r="E671" s="41">
        <v>4010100171</v>
      </c>
      <c r="F671" s="77">
        <v>3.0844900000000002</v>
      </c>
      <c r="G671" s="77">
        <v>0</v>
      </c>
      <c r="H671" s="77">
        <v>6.048</v>
      </c>
      <c r="I671" s="77">
        <v>2.4750537286911301</v>
      </c>
      <c r="J671" s="77">
        <v>17.132321910000002</v>
      </c>
      <c r="K671" s="77"/>
      <c r="L671" s="77">
        <v>4.9000000000000004</v>
      </c>
      <c r="M671" s="77"/>
      <c r="N671" s="77">
        <v>11.75483315</v>
      </c>
      <c r="O671" s="77"/>
      <c r="P671" s="77">
        <v>6.4303020000000002E-2</v>
      </c>
      <c r="Q671" s="77"/>
      <c r="R671" s="77">
        <v>6.4303020000000002E-2</v>
      </c>
      <c r="S671" s="77"/>
      <c r="T671" s="77">
        <v>0</v>
      </c>
      <c r="U671" s="77"/>
      <c r="V671" s="77">
        <v>0</v>
      </c>
      <c r="W671" s="77"/>
      <c r="X671" s="77">
        <v>0</v>
      </c>
      <c r="Y671" s="77"/>
      <c r="Z671" s="77">
        <v>0</v>
      </c>
      <c r="AA671" s="77"/>
      <c r="AB671" s="77">
        <v>4.8356969800000007</v>
      </c>
      <c r="AC671" s="77"/>
      <c r="AD671" s="77">
        <v>11.690530129999999</v>
      </c>
      <c r="AE671" s="77">
        <v>0</v>
      </c>
      <c r="AF671" s="77">
        <v>5.3774887600000021</v>
      </c>
      <c r="AG671" s="77">
        <v>0</v>
      </c>
      <c r="AH671" s="77">
        <v>6.8548331499999993</v>
      </c>
      <c r="AI671" s="127"/>
      <c r="AJ671" s="106">
        <v>2.3989455408163263</v>
      </c>
      <c r="AK671" s="84" t="s">
        <v>1227</v>
      </c>
    </row>
    <row r="672" spans="1:37" ht="20.100000000000001" customHeight="1" x14ac:dyDescent="0.25">
      <c r="A672" s="27" t="s">
        <v>116</v>
      </c>
      <c r="B672" s="74" t="s">
        <v>1126</v>
      </c>
      <c r="C672" s="82" t="s">
        <v>447</v>
      </c>
      <c r="D672" s="76" t="s">
        <v>35</v>
      </c>
      <c r="E672" s="41">
        <v>4010100173</v>
      </c>
      <c r="F672" s="77">
        <v>0</v>
      </c>
      <c r="G672" s="77">
        <v>0</v>
      </c>
      <c r="H672" s="77">
        <v>5.3365021792470344</v>
      </c>
      <c r="I672" s="77">
        <v>0</v>
      </c>
      <c r="J672" s="77">
        <v>0</v>
      </c>
      <c r="K672" s="77"/>
      <c r="L672" s="77">
        <v>0</v>
      </c>
      <c r="M672" s="77"/>
      <c r="N672" s="77">
        <v>0</v>
      </c>
      <c r="O672" s="77"/>
      <c r="P672" s="77">
        <v>0</v>
      </c>
      <c r="Q672" s="77"/>
      <c r="R672" s="77">
        <v>0</v>
      </c>
      <c r="S672" s="77"/>
      <c r="T672" s="77">
        <v>0</v>
      </c>
      <c r="U672" s="77"/>
      <c r="V672" s="77">
        <v>0</v>
      </c>
      <c r="W672" s="77"/>
      <c r="X672" s="77">
        <v>0</v>
      </c>
      <c r="Y672" s="77"/>
      <c r="Z672" s="77">
        <v>0</v>
      </c>
      <c r="AA672" s="77"/>
      <c r="AB672" s="77">
        <v>0</v>
      </c>
      <c r="AC672" s="77"/>
      <c r="AD672" s="77">
        <v>0</v>
      </c>
      <c r="AE672" s="77">
        <v>0</v>
      </c>
      <c r="AF672" s="77">
        <v>0</v>
      </c>
      <c r="AG672" s="77">
        <v>0</v>
      </c>
      <c r="AH672" s="77">
        <v>0</v>
      </c>
      <c r="AI672" s="127"/>
      <c r="AJ672" s="106" t="s">
        <v>1399</v>
      </c>
      <c r="AK672" s="84">
        <v>0</v>
      </c>
    </row>
    <row r="673" spans="1:37" ht="20.100000000000001" customHeight="1" x14ac:dyDescent="0.25">
      <c r="A673" s="27" t="s">
        <v>116</v>
      </c>
      <c r="B673" s="74" t="s">
        <v>1126</v>
      </c>
      <c r="C673" s="82" t="s">
        <v>448</v>
      </c>
      <c r="D673" s="76" t="s">
        <v>35</v>
      </c>
      <c r="E673" s="41">
        <v>4010100088</v>
      </c>
      <c r="F673" s="77">
        <v>0</v>
      </c>
      <c r="G673" s="77">
        <v>0</v>
      </c>
      <c r="H673" s="77">
        <v>7.0410000000000004</v>
      </c>
      <c r="I673" s="77">
        <v>0</v>
      </c>
      <c r="J673" s="77">
        <v>0</v>
      </c>
      <c r="K673" s="77"/>
      <c r="L673" s="77">
        <v>0</v>
      </c>
      <c r="M673" s="77"/>
      <c r="N673" s="77">
        <v>0</v>
      </c>
      <c r="O673" s="77"/>
      <c r="P673" s="77">
        <v>0</v>
      </c>
      <c r="Q673" s="77"/>
      <c r="R673" s="77">
        <v>0</v>
      </c>
      <c r="S673" s="77"/>
      <c r="T673" s="77">
        <v>0</v>
      </c>
      <c r="U673" s="77"/>
      <c r="V673" s="77">
        <v>0</v>
      </c>
      <c r="W673" s="77"/>
      <c r="X673" s="77">
        <v>0</v>
      </c>
      <c r="Y673" s="77"/>
      <c r="Z673" s="77">
        <v>0</v>
      </c>
      <c r="AA673" s="77"/>
      <c r="AB673" s="77">
        <v>0</v>
      </c>
      <c r="AC673" s="77"/>
      <c r="AD673" s="77">
        <v>0</v>
      </c>
      <c r="AE673" s="77">
        <v>0</v>
      </c>
      <c r="AF673" s="77">
        <v>0</v>
      </c>
      <c r="AG673" s="77">
        <v>0</v>
      </c>
      <c r="AH673" s="77">
        <v>0</v>
      </c>
      <c r="AI673" s="127"/>
      <c r="AJ673" s="106" t="s">
        <v>1399</v>
      </c>
      <c r="AK673" s="84">
        <v>0</v>
      </c>
    </row>
    <row r="674" spans="1:37" ht="20.100000000000001" customHeight="1" x14ac:dyDescent="0.25">
      <c r="A674" s="27" t="s">
        <v>116</v>
      </c>
      <c r="B674" s="74" t="s">
        <v>1126</v>
      </c>
      <c r="C674" s="82" t="s">
        <v>449</v>
      </c>
      <c r="D674" s="76" t="s">
        <v>35</v>
      </c>
      <c r="E674" s="41">
        <v>4010100176</v>
      </c>
      <c r="F674" s="77">
        <v>73.089745762711871</v>
      </c>
      <c r="G674" s="77">
        <v>0</v>
      </c>
      <c r="H674" s="77">
        <v>39.346118644067801</v>
      </c>
      <c r="I674" s="77">
        <v>0</v>
      </c>
      <c r="J674" s="77">
        <v>0</v>
      </c>
      <c r="K674" s="77"/>
      <c r="L674" s="77">
        <v>0</v>
      </c>
      <c r="M674" s="77"/>
      <c r="N674" s="77">
        <v>0</v>
      </c>
      <c r="O674" s="77"/>
      <c r="P674" s="77">
        <v>0</v>
      </c>
      <c r="Q674" s="77"/>
      <c r="R674" s="77">
        <v>0</v>
      </c>
      <c r="S674" s="77"/>
      <c r="T674" s="77">
        <v>0</v>
      </c>
      <c r="U674" s="77"/>
      <c r="V674" s="77">
        <v>0</v>
      </c>
      <c r="W674" s="77"/>
      <c r="X674" s="77">
        <v>0</v>
      </c>
      <c r="Y674" s="77"/>
      <c r="Z674" s="77">
        <v>0</v>
      </c>
      <c r="AA674" s="77"/>
      <c r="AB674" s="77">
        <v>0</v>
      </c>
      <c r="AC674" s="77"/>
      <c r="AD674" s="77">
        <v>0</v>
      </c>
      <c r="AE674" s="77">
        <v>0</v>
      </c>
      <c r="AF674" s="77">
        <v>0</v>
      </c>
      <c r="AG674" s="77">
        <v>0</v>
      </c>
      <c r="AH674" s="77">
        <v>0</v>
      </c>
      <c r="AI674" s="127"/>
      <c r="AJ674" s="106" t="s">
        <v>1399</v>
      </c>
      <c r="AK674" s="84">
        <v>0</v>
      </c>
    </row>
    <row r="675" spans="1:37" ht="20.100000000000001" customHeight="1" x14ac:dyDescent="0.25">
      <c r="A675" s="27" t="s">
        <v>116</v>
      </c>
      <c r="B675" s="74" t="s">
        <v>1126</v>
      </c>
      <c r="C675" s="82" t="s">
        <v>450</v>
      </c>
      <c r="D675" s="76" t="s">
        <v>35</v>
      </c>
      <c r="E675" s="41">
        <v>4010100178</v>
      </c>
      <c r="F675" s="77">
        <v>12.300250000000002</v>
      </c>
      <c r="G675" s="77">
        <v>0</v>
      </c>
      <c r="H675" s="77">
        <v>5.9668899999999994</v>
      </c>
      <c r="I675" s="77">
        <v>0</v>
      </c>
      <c r="J675" s="77">
        <v>0</v>
      </c>
      <c r="K675" s="77"/>
      <c r="L675" s="77">
        <v>0</v>
      </c>
      <c r="M675" s="77"/>
      <c r="N675" s="77">
        <v>0</v>
      </c>
      <c r="O675" s="77"/>
      <c r="P675" s="77">
        <v>0</v>
      </c>
      <c r="Q675" s="77"/>
      <c r="R675" s="77">
        <v>0</v>
      </c>
      <c r="S675" s="77"/>
      <c r="T675" s="77">
        <v>0</v>
      </c>
      <c r="U675" s="77"/>
      <c r="V675" s="77">
        <v>0</v>
      </c>
      <c r="W675" s="77"/>
      <c r="X675" s="77">
        <v>0</v>
      </c>
      <c r="Y675" s="77"/>
      <c r="Z675" s="77">
        <v>0</v>
      </c>
      <c r="AA675" s="77"/>
      <c r="AB675" s="77">
        <v>0</v>
      </c>
      <c r="AC675" s="77"/>
      <c r="AD675" s="77">
        <v>0</v>
      </c>
      <c r="AE675" s="77">
        <v>0</v>
      </c>
      <c r="AF675" s="77">
        <v>0</v>
      </c>
      <c r="AG675" s="77">
        <v>0</v>
      </c>
      <c r="AH675" s="77">
        <v>0</v>
      </c>
      <c r="AI675" s="127"/>
      <c r="AJ675" s="106" t="s">
        <v>1399</v>
      </c>
      <c r="AK675" s="84">
        <v>0</v>
      </c>
    </row>
    <row r="676" spans="1:37" ht="20.100000000000001" customHeight="1" x14ac:dyDescent="0.25">
      <c r="A676" s="27" t="s">
        <v>116</v>
      </c>
      <c r="B676" s="74" t="s">
        <v>1126</v>
      </c>
      <c r="C676" s="82" t="s">
        <v>451</v>
      </c>
      <c r="D676" s="76" t="s">
        <v>35</v>
      </c>
      <c r="E676" s="41">
        <v>4010100071</v>
      </c>
      <c r="F676" s="77">
        <v>0</v>
      </c>
      <c r="G676" s="77">
        <v>0</v>
      </c>
      <c r="H676" s="77">
        <v>0.45070222881355926</v>
      </c>
      <c r="I676" s="77">
        <v>0</v>
      </c>
      <c r="J676" s="77">
        <v>0</v>
      </c>
      <c r="K676" s="77"/>
      <c r="L676" s="77">
        <v>0</v>
      </c>
      <c r="M676" s="77"/>
      <c r="N676" s="77">
        <v>0</v>
      </c>
      <c r="O676" s="77"/>
      <c r="P676" s="77">
        <v>0</v>
      </c>
      <c r="Q676" s="77"/>
      <c r="R676" s="77">
        <v>0</v>
      </c>
      <c r="S676" s="77"/>
      <c r="T676" s="77">
        <v>0</v>
      </c>
      <c r="U676" s="77"/>
      <c r="V676" s="77">
        <v>0</v>
      </c>
      <c r="W676" s="77"/>
      <c r="X676" s="77">
        <v>0</v>
      </c>
      <c r="Y676" s="77"/>
      <c r="Z676" s="77">
        <v>0</v>
      </c>
      <c r="AA676" s="77"/>
      <c r="AB676" s="77">
        <v>0</v>
      </c>
      <c r="AC676" s="77"/>
      <c r="AD676" s="77">
        <v>0</v>
      </c>
      <c r="AE676" s="77">
        <v>0</v>
      </c>
      <c r="AF676" s="77">
        <v>0</v>
      </c>
      <c r="AG676" s="77">
        <v>0</v>
      </c>
      <c r="AH676" s="77">
        <v>0</v>
      </c>
      <c r="AI676" s="127"/>
      <c r="AJ676" s="106" t="s">
        <v>1399</v>
      </c>
      <c r="AK676" s="84">
        <v>0</v>
      </c>
    </row>
    <row r="677" spans="1:37" ht="20.100000000000001" customHeight="1" x14ac:dyDescent="0.25">
      <c r="A677" s="27" t="s">
        <v>116</v>
      </c>
      <c r="B677" s="74" t="s">
        <v>1126</v>
      </c>
      <c r="C677" s="82" t="s">
        <v>452</v>
      </c>
      <c r="D677" s="76" t="s">
        <v>35</v>
      </c>
      <c r="E677" s="41">
        <v>4010100081</v>
      </c>
      <c r="F677" s="77">
        <v>4.1764100000000006</v>
      </c>
      <c r="G677" s="77">
        <v>0</v>
      </c>
      <c r="H677" s="77">
        <v>8.2639999999999993</v>
      </c>
      <c r="I677" s="77">
        <v>0</v>
      </c>
      <c r="J677" s="77">
        <v>0</v>
      </c>
      <c r="K677" s="77"/>
      <c r="L677" s="77">
        <v>0</v>
      </c>
      <c r="M677" s="77"/>
      <c r="N677" s="77">
        <v>0</v>
      </c>
      <c r="O677" s="77"/>
      <c r="P677" s="77">
        <v>0</v>
      </c>
      <c r="Q677" s="77"/>
      <c r="R677" s="77">
        <v>0</v>
      </c>
      <c r="S677" s="77"/>
      <c r="T677" s="77">
        <v>0</v>
      </c>
      <c r="U677" s="77"/>
      <c r="V677" s="77">
        <v>0</v>
      </c>
      <c r="W677" s="77"/>
      <c r="X677" s="77">
        <v>0</v>
      </c>
      <c r="Y677" s="77"/>
      <c r="Z677" s="77">
        <v>0</v>
      </c>
      <c r="AA677" s="77"/>
      <c r="AB677" s="77">
        <v>0</v>
      </c>
      <c r="AC677" s="77"/>
      <c r="AD677" s="77">
        <v>0</v>
      </c>
      <c r="AE677" s="77">
        <v>0</v>
      </c>
      <c r="AF677" s="77">
        <v>0</v>
      </c>
      <c r="AG677" s="77">
        <v>0</v>
      </c>
      <c r="AH677" s="77">
        <v>0</v>
      </c>
      <c r="AI677" s="127"/>
      <c r="AJ677" s="106" t="s">
        <v>1399</v>
      </c>
      <c r="AK677" s="84">
        <v>0</v>
      </c>
    </row>
    <row r="678" spans="1:37" ht="20.100000000000001" customHeight="1" x14ac:dyDescent="0.25">
      <c r="A678" s="27" t="s">
        <v>116</v>
      </c>
      <c r="B678" s="74" t="s">
        <v>1126</v>
      </c>
      <c r="C678" s="82" t="s">
        <v>453</v>
      </c>
      <c r="D678" s="76" t="s">
        <v>35</v>
      </c>
      <c r="E678" s="41">
        <v>4010100072</v>
      </c>
      <c r="F678" s="77">
        <v>0</v>
      </c>
      <c r="G678" s="77">
        <v>0</v>
      </c>
      <c r="H678" s="77">
        <v>0.04</v>
      </c>
      <c r="I678" s="77">
        <v>0</v>
      </c>
      <c r="J678" s="77">
        <v>0</v>
      </c>
      <c r="K678" s="77"/>
      <c r="L678" s="77">
        <v>0</v>
      </c>
      <c r="M678" s="77"/>
      <c r="N678" s="77">
        <v>0</v>
      </c>
      <c r="O678" s="77"/>
      <c r="P678" s="77">
        <v>0</v>
      </c>
      <c r="Q678" s="77"/>
      <c r="R678" s="77">
        <v>0</v>
      </c>
      <c r="S678" s="77"/>
      <c r="T678" s="77">
        <v>0</v>
      </c>
      <c r="U678" s="77"/>
      <c r="V678" s="77">
        <v>0</v>
      </c>
      <c r="W678" s="77"/>
      <c r="X678" s="77">
        <v>0</v>
      </c>
      <c r="Y678" s="77"/>
      <c r="Z678" s="77">
        <v>0</v>
      </c>
      <c r="AA678" s="77"/>
      <c r="AB678" s="77">
        <v>0</v>
      </c>
      <c r="AC678" s="77"/>
      <c r="AD678" s="77">
        <v>0</v>
      </c>
      <c r="AE678" s="77">
        <v>0</v>
      </c>
      <c r="AF678" s="77">
        <v>0</v>
      </c>
      <c r="AG678" s="77">
        <v>0</v>
      </c>
      <c r="AH678" s="77">
        <v>0</v>
      </c>
      <c r="AI678" s="127"/>
      <c r="AJ678" s="106" t="s">
        <v>1399</v>
      </c>
      <c r="AK678" s="84">
        <v>0</v>
      </c>
    </row>
    <row r="679" spans="1:37" ht="20.100000000000001" customHeight="1" x14ac:dyDescent="0.25">
      <c r="A679" s="27" t="s">
        <v>116</v>
      </c>
      <c r="B679" s="74" t="s">
        <v>1126</v>
      </c>
      <c r="C679" s="82" t="s">
        <v>454</v>
      </c>
      <c r="D679" s="76" t="s">
        <v>35</v>
      </c>
      <c r="E679" s="41">
        <v>4020101600</v>
      </c>
      <c r="F679" s="77">
        <v>0</v>
      </c>
      <c r="G679" s="77">
        <v>0</v>
      </c>
      <c r="H679" s="77">
        <v>0.30519000000000002</v>
      </c>
      <c r="I679" s="77">
        <v>0</v>
      </c>
      <c r="J679" s="77">
        <v>0</v>
      </c>
      <c r="K679" s="77"/>
      <c r="L679" s="77">
        <v>0</v>
      </c>
      <c r="M679" s="77"/>
      <c r="N679" s="77">
        <v>0</v>
      </c>
      <c r="O679" s="77"/>
      <c r="P679" s="77">
        <v>0</v>
      </c>
      <c r="Q679" s="77"/>
      <c r="R679" s="77">
        <v>0</v>
      </c>
      <c r="S679" s="77"/>
      <c r="T679" s="77">
        <v>0</v>
      </c>
      <c r="U679" s="77"/>
      <c r="V679" s="77">
        <v>0</v>
      </c>
      <c r="W679" s="77"/>
      <c r="X679" s="77">
        <v>0</v>
      </c>
      <c r="Y679" s="77"/>
      <c r="Z679" s="77">
        <v>0</v>
      </c>
      <c r="AA679" s="77"/>
      <c r="AB679" s="77">
        <v>0</v>
      </c>
      <c r="AC679" s="77"/>
      <c r="AD679" s="77">
        <v>0</v>
      </c>
      <c r="AE679" s="77">
        <v>0</v>
      </c>
      <c r="AF679" s="77">
        <v>0</v>
      </c>
      <c r="AG679" s="77">
        <v>0</v>
      </c>
      <c r="AH679" s="77">
        <v>0</v>
      </c>
      <c r="AI679" s="127"/>
      <c r="AJ679" s="106" t="s">
        <v>1399</v>
      </c>
      <c r="AK679" s="84">
        <v>0</v>
      </c>
    </row>
    <row r="680" spans="1:37" ht="20.100000000000001" customHeight="1" x14ac:dyDescent="0.25">
      <c r="A680" s="27" t="s">
        <v>116</v>
      </c>
      <c r="B680" s="74" t="s">
        <v>1126</v>
      </c>
      <c r="C680" s="82" t="s">
        <v>455</v>
      </c>
      <c r="D680" s="76" t="s">
        <v>35</v>
      </c>
      <c r="E680" s="41">
        <v>4010100082</v>
      </c>
      <c r="F680" s="77">
        <v>2.0089999999999999</v>
      </c>
      <c r="G680" s="77">
        <v>0</v>
      </c>
      <c r="H680" s="77">
        <v>0.44800000000000001</v>
      </c>
      <c r="I680" s="77">
        <v>1.5829189146553082</v>
      </c>
      <c r="J680" s="77">
        <v>10.034122999999999</v>
      </c>
      <c r="K680" s="77"/>
      <c r="L680" s="77">
        <v>0</v>
      </c>
      <c r="M680" s="77"/>
      <c r="N680" s="77">
        <v>0</v>
      </c>
      <c r="O680" s="77"/>
      <c r="P680" s="77">
        <v>0</v>
      </c>
      <c r="Q680" s="77"/>
      <c r="R680" s="77">
        <v>0</v>
      </c>
      <c r="S680" s="77"/>
      <c r="T680" s="77">
        <v>0</v>
      </c>
      <c r="U680" s="77"/>
      <c r="V680" s="77">
        <v>0</v>
      </c>
      <c r="W680" s="77"/>
      <c r="X680" s="77">
        <v>0</v>
      </c>
      <c r="Y680" s="77"/>
      <c r="Z680" s="77">
        <v>0</v>
      </c>
      <c r="AA680" s="77"/>
      <c r="AB680" s="77">
        <v>0</v>
      </c>
      <c r="AC680" s="77"/>
      <c r="AD680" s="77">
        <v>0</v>
      </c>
      <c r="AE680" s="77">
        <v>0</v>
      </c>
      <c r="AF680" s="77">
        <v>10.034122999999999</v>
      </c>
      <c r="AG680" s="77">
        <v>0</v>
      </c>
      <c r="AH680" s="77">
        <v>0</v>
      </c>
      <c r="AI680" s="127"/>
      <c r="AJ680" s="106" t="s">
        <v>1399</v>
      </c>
      <c r="AK680" s="84">
        <v>0</v>
      </c>
    </row>
    <row r="681" spans="1:37" ht="20.100000000000001" customHeight="1" x14ac:dyDescent="0.25">
      <c r="A681" s="27" t="s">
        <v>116</v>
      </c>
      <c r="B681" s="74" t="s">
        <v>1126</v>
      </c>
      <c r="C681" s="82" t="s">
        <v>456</v>
      </c>
      <c r="D681" s="76" t="s">
        <v>35</v>
      </c>
      <c r="E681" s="41">
        <v>4010101142</v>
      </c>
      <c r="F681" s="77">
        <v>4.0263100000000005</v>
      </c>
      <c r="G681" s="77">
        <v>0</v>
      </c>
      <c r="H681" s="77">
        <v>18.672000000000001</v>
      </c>
      <c r="I681" s="77">
        <v>0</v>
      </c>
      <c r="J681" s="77">
        <v>0</v>
      </c>
      <c r="K681" s="77"/>
      <c r="L681" s="77">
        <v>0</v>
      </c>
      <c r="M681" s="77"/>
      <c r="N681" s="77">
        <v>0</v>
      </c>
      <c r="O681" s="77"/>
      <c r="P681" s="77">
        <v>0</v>
      </c>
      <c r="Q681" s="77"/>
      <c r="R681" s="77">
        <v>0</v>
      </c>
      <c r="S681" s="77"/>
      <c r="T681" s="77">
        <v>0</v>
      </c>
      <c r="U681" s="77"/>
      <c r="V681" s="77">
        <v>0</v>
      </c>
      <c r="W681" s="77"/>
      <c r="X681" s="77">
        <v>0</v>
      </c>
      <c r="Y681" s="77"/>
      <c r="Z681" s="77">
        <v>0</v>
      </c>
      <c r="AA681" s="77"/>
      <c r="AB681" s="77">
        <v>0</v>
      </c>
      <c r="AC681" s="77"/>
      <c r="AD681" s="77">
        <v>0</v>
      </c>
      <c r="AE681" s="77">
        <v>0</v>
      </c>
      <c r="AF681" s="77">
        <v>0</v>
      </c>
      <c r="AG681" s="77">
        <v>0</v>
      </c>
      <c r="AH681" s="77">
        <v>0</v>
      </c>
      <c r="AI681" s="127"/>
      <c r="AJ681" s="106" t="s">
        <v>1399</v>
      </c>
      <c r="AK681" s="84">
        <v>0</v>
      </c>
    </row>
    <row r="682" spans="1:37" ht="20.100000000000001" customHeight="1" x14ac:dyDescent="0.25">
      <c r="A682" s="27" t="s">
        <v>116</v>
      </c>
      <c r="B682" s="74" t="s">
        <v>1126</v>
      </c>
      <c r="C682" s="82" t="s">
        <v>457</v>
      </c>
      <c r="D682" s="76" t="s">
        <v>35</v>
      </c>
      <c r="E682" s="41">
        <v>4010101145</v>
      </c>
      <c r="F682" s="77">
        <v>2.6974600000000004</v>
      </c>
      <c r="G682" s="77">
        <v>0</v>
      </c>
      <c r="H682" s="77">
        <v>22.744</v>
      </c>
      <c r="I682" s="77">
        <v>0</v>
      </c>
      <c r="J682" s="77">
        <v>0</v>
      </c>
      <c r="K682" s="77"/>
      <c r="L682" s="77">
        <v>0</v>
      </c>
      <c r="M682" s="77"/>
      <c r="N682" s="77">
        <v>0</v>
      </c>
      <c r="O682" s="77"/>
      <c r="P682" s="77">
        <v>0</v>
      </c>
      <c r="Q682" s="77"/>
      <c r="R682" s="77">
        <v>0</v>
      </c>
      <c r="S682" s="77"/>
      <c r="T682" s="77">
        <v>0</v>
      </c>
      <c r="U682" s="77"/>
      <c r="V682" s="77">
        <v>0</v>
      </c>
      <c r="W682" s="77"/>
      <c r="X682" s="77">
        <v>0</v>
      </c>
      <c r="Y682" s="77"/>
      <c r="Z682" s="77">
        <v>0</v>
      </c>
      <c r="AA682" s="77"/>
      <c r="AB682" s="77">
        <v>0</v>
      </c>
      <c r="AC682" s="77"/>
      <c r="AD682" s="77">
        <v>0</v>
      </c>
      <c r="AE682" s="77">
        <v>0</v>
      </c>
      <c r="AF682" s="77">
        <v>0</v>
      </c>
      <c r="AG682" s="77">
        <v>0</v>
      </c>
      <c r="AH682" s="77">
        <v>0</v>
      </c>
      <c r="AI682" s="127"/>
      <c r="AJ682" s="106" t="s">
        <v>1399</v>
      </c>
      <c r="AK682" s="84">
        <v>0</v>
      </c>
    </row>
    <row r="683" spans="1:37" ht="20.100000000000001" customHeight="1" x14ac:dyDescent="0.25">
      <c r="A683" s="27" t="s">
        <v>116</v>
      </c>
      <c r="B683" s="74" t="s">
        <v>1126</v>
      </c>
      <c r="C683" s="82" t="s">
        <v>458</v>
      </c>
      <c r="D683" s="76" t="s">
        <v>35</v>
      </c>
      <c r="E683" s="41">
        <v>4010101146</v>
      </c>
      <c r="F683" s="77">
        <v>0.89673000000000003</v>
      </c>
      <c r="G683" s="77">
        <v>0</v>
      </c>
      <c r="H683" s="77">
        <v>3.9279999999999999</v>
      </c>
      <c r="I683" s="77">
        <v>0</v>
      </c>
      <c r="J683" s="77">
        <v>0</v>
      </c>
      <c r="K683" s="77"/>
      <c r="L683" s="77">
        <v>0</v>
      </c>
      <c r="M683" s="77"/>
      <c r="N683" s="77">
        <v>0</v>
      </c>
      <c r="O683" s="77"/>
      <c r="P683" s="77">
        <v>0</v>
      </c>
      <c r="Q683" s="77"/>
      <c r="R683" s="77">
        <v>0</v>
      </c>
      <c r="S683" s="77"/>
      <c r="T683" s="77">
        <v>0</v>
      </c>
      <c r="U683" s="77"/>
      <c r="V683" s="77">
        <v>0</v>
      </c>
      <c r="W683" s="77"/>
      <c r="X683" s="77">
        <v>0</v>
      </c>
      <c r="Y683" s="77"/>
      <c r="Z683" s="77">
        <v>0</v>
      </c>
      <c r="AA683" s="77"/>
      <c r="AB683" s="77">
        <v>0</v>
      </c>
      <c r="AC683" s="77"/>
      <c r="AD683" s="77">
        <v>0</v>
      </c>
      <c r="AE683" s="77">
        <v>0</v>
      </c>
      <c r="AF683" s="77">
        <v>0</v>
      </c>
      <c r="AG683" s="77">
        <v>0</v>
      </c>
      <c r="AH683" s="77">
        <v>0</v>
      </c>
      <c r="AI683" s="127"/>
      <c r="AJ683" s="106" t="s">
        <v>1399</v>
      </c>
      <c r="AK683" s="84">
        <v>0</v>
      </c>
    </row>
    <row r="684" spans="1:37" ht="20.100000000000001" customHeight="1" x14ac:dyDescent="0.25">
      <c r="A684" s="27" t="s">
        <v>116</v>
      </c>
      <c r="B684" s="74" t="s">
        <v>1126</v>
      </c>
      <c r="C684" s="82" t="s">
        <v>459</v>
      </c>
      <c r="D684" s="76" t="s">
        <v>35</v>
      </c>
      <c r="E684" s="41">
        <v>4010100177</v>
      </c>
      <c r="F684" s="77">
        <v>0</v>
      </c>
      <c r="G684" s="77">
        <v>0</v>
      </c>
      <c r="H684" s="77">
        <v>2.4170000000000003</v>
      </c>
      <c r="I684" s="77">
        <v>0</v>
      </c>
      <c r="J684" s="77">
        <v>0</v>
      </c>
      <c r="K684" s="77"/>
      <c r="L684" s="77">
        <v>0</v>
      </c>
      <c r="M684" s="77"/>
      <c r="N684" s="77">
        <v>0</v>
      </c>
      <c r="O684" s="77"/>
      <c r="P684" s="77">
        <v>0</v>
      </c>
      <c r="Q684" s="77"/>
      <c r="R684" s="77">
        <v>0</v>
      </c>
      <c r="S684" s="77"/>
      <c r="T684" s="77">
        <v>0</v>
      </c>
      <c r="U684" s="77"/>
      <c r="V684" s="77">
        <v>0</v>
      </c>
      <c r="W684" s="77"/>
      <c r="X684" s="77">
        <v>0</v>
      </c>
      <c r="Y684" s="77"/>
      <c r="Z684" s="77">
        <v>0</v>
      </c>
      <c r="AA684" s="77"/>
      <c r="AB684" s="77">
        <v>0</v>
      </c>
      <c r="AC684" s="77"/>
      <c r="AD684" s="77">
        <v>0</v>
      </c>
      <c r="AE684" s="77">
        <v>0</v>
      </c>
      <c r="AF684" s="77">
        <v>0</v>
      </c>
      <c r="AG684" s="77">
        <v>0</v>
      </c>
      <c r="AH684" s="77">
        <v>0</v>
      </c>
      <c r="AI684" s="127"/>
      <c r="AJ684" s="106" t="s">
        <v>1399</v>
      </c>
      <c r="AK684" s="84">
        <v>0</v>
      </c>
    </row>
    <row r="685" spans="1:37" ht="20.100000000000001" customHeight="1" x14ac:dyDescent="0.25">
      <c r="A685" s="27" t="s">
        <v>116</v>
      </c>
      <c r="B685" s="74" t="s">
        <v>1126</v>
      </c>
      <c r="C685" s="82" t="s">
        <v>461</v>
      </c>
      <c r="D685" s="76" t="s">
        <v>35</v>
      </c>
      <c r="E685" s="41">
        <v>4010100175</v>
      </c>
      <c r="F685" s="77">
        <v>0</v>
      </c>
      <c r="G685" s="77">
        <v>0</v>
      </c>
      <c r="H685" s="77">
        <v>5.5209999999999999</v>
      </c>
      <c r="I685" s="77">
        <v>0</v>
      </c>
      <c r="J685" s="77">
        <v>0</v>
      </c>
      <c r="K685" s="77"/>
      <c r="L685" s="77">
        <v>0</v>
      </c>
      <c r="M685" s="77"/>
      <c r="N685" s="77">
        <v>5.7783599999999997E-2</v>
      </c>
      <c r="O685" s="77"/>
      <c r="P685" s="77">
        <v>0</v>
      </c>
      <c r="Q685" s="77"/>
      <c r="R685" s="77">
        <v>5.7783599999999997E-2</v>
      </c>
      <c r="S685" s="77"/>
      <c r="T685" s="77">
        <v>0</v>
      </c>
      <c r="U685" s="77"/>
      <c r="V685" s="77">
        <v>0</v>
      </c>
      <c r="W685" s="77"/>
      <c r="X685" s="77">
        <v>0</v>
      </c>
      <c r="Y685" s="77"/>
      <c r="Z685" s="77">
        <v>0</v>
      </c>
      <c r="AA685" s="77"/>
      <c r="AB685" s="77">
        <v>0</v>
      </c>
      <c r="AC685" s="77"/>
      <c r="AD685" s="77">
        <v>0</v>
      </c>
      <c r="AE685" s="77">
        <v>0</v>
      </c>
      <c r="AF685" s="77">
        <v>0</v>
      </c>
      <c r="AG685" s="77">
        <v>0</v>
      </c>
      <c r="AH685" s="77">
        <v>5.7783599999999997E-2</v>
      </c>
      <c r="AI685" s="127"/>
      <c r="AJ685" s="106" t="s">
        <v>1399</v>
      </c>
      <c r="AK685" s="84" t="s">
        <v>589</v>
      </c>
    </row>
    <row r="686" spans="1:37" ht="20.100000000000001" customHeight="1" x14ac:dyDescent="0.25">
      <c r="A686" s="27" t="s">
        <v>116</v>
      </c>
      <c r="B686" s="74" t="s">
        <v>1126</v>
      </c>
      <c r="C686" s="82" t="s">
        <v>1231</v>
      </c>
      <c r="D686" s="76" t="s">
        <v>35</v>
      </c>
      <c r="E686" s="41">
        <v>4010005360</v>
      </c>
      <c r="F686" s="77">
        <v>0</v>
      </c>
      <c r="G686" s="77">
        <v>0</v>
      </c>
      <c r="H686" s="77">
        <v>0</v>
      </c>
      <c r="I686" s="77">
        <v>0</v>
      </c>
      <c r="J686" s="77">
        <v>0</v>
      </c>
      <c r="K686" s="77"/>
      <c r="L686" s="77">
        <v>0</v>
      </c>
      <c r="M686" s="77"/>
      <c r="N686" s="77">
        <v>0.25007704000000003</v>
      </c>
      <c r="O686" s="77"/>
      <c r="P686" s="77">
        <v>0</v>
      </c>
      <c r="Q686" s="77"/>
      <c r="R686" s="77">
        <v>0</v>
      </c>
      <c r="S686" s="77"/>
      <c r="T686" s="77">
        <v>0</v>
      </c>
      <c r="U686" s="77"/>
      <c r="V686" s="77">
        <v>0</v>
      </c>
      <c r="W686" s="77"/>
      <c r="X686" s="77">
        <v>0</v>
      </c>
      <c r="Y686" s="77"/>
      <c r="Z686" s="77">
        <v>0</v>
      </c>
      <c r="AA686" s="77"/>
      <c r="AB686" s="77">
        <v>0</v>
      </c>
      <c r="AC686" s="77"/>
      <c r="AD686" s="77">
        <v>0.25007704000000003</v>
      </c>
      <c r="AE686" s="77">
        <v>0</v>
      </c>
      <c r="AF686" s="77">
        <v>0</v>
      </c>
      <c r="AG686" s="77">
        <v>0</v>
      </c>
      <c r="AH686" s="77">
        <v>0.25007704000000003</v>
      </c>
      <c r="AI686" s="127"/>
      <c r="AJ686" s="106" t="s">
        <v>1399</v>
      </c>
      <c r="AK686" s="84" t="s">
        <v>589</v>
      </c>
    </row>
    <row r="687" spans="1:37" ht="20.100000000000001" customHeight="1" x14ac:dyDescent="0.25">
      <c r="A687" s="27" t="s">
        <v>116</v>
      </c>
      <c r="B687" s="74" t="s">
        <v>1126</v>
      </c>
      <c r="C687" s="82" t="s">
        <v>387</v>
      </c>
      <c r="D687" s="76" t="s">
        <v>35</v>
      </c>
      <c r="E687" s="41">
        <v>4020202541</v>
      </c>
      <c r="F687" s="77">
        <v>0</v>
      </c>
      <c r="G687" s="77">
        <v>0</v>
      </c>
      <c r="H687" s="77">
        <v>1.423</v>
      </c>
      <c r="I687" s="77">
        <v>0</v>
      </c>
      <c r="J687" s="77">
        <v>0</v>
      </c>
      <c r="K687" s="77"/>
      <c r="L687" s="77">
        <v>0</v>
      </c>
      <c r="M687" s="77"/>
      <c r="N687" s="77">
        <v>0</v>
      </c>
      <c r="O687" s="77"/>
      <c r="P687" s="77">
        <v>0</v>
      </c>
      <c r="Q687" s="77"/>
      <c r="R687" s="77">
        <v>0</v>
      </c>
      <c r="S687" s="77"/>
      <c r="T687" s="77">
        <v>0</v>
      </c>
      <c r="U687" s="77"/>
      <c r="V687" s="77">
        <v>0</v>
      </c>
      <c r="W687" s="77"/>
      <c r="X687" s="77">
        <v>0</v>
      </c>
      <c r="Y687" s="77"/>
      <c r="Z687" s="77">
        <v>0</v>
      </c>
      <c r="AA687" s="77"/>
      <c r="AB687" s="77">
        <v>0</v>
      </c>
      <c r="AC687" s="77"/>
      <c r="AD687" s="77">
        <v>0</v>
      </c>
      <c r="AE687" s="77">
        <v>0</v>
      </c>
      <c r="AF687" s="77">
        <v>0</v>
      </c>
      <c r="AG687" s="77">
        <v>0</v>
      </c>
      <c r="AH687" s="77">
        <v>0</v>
      </c>
      <c r="AI687" s="127"/>
      <c r="AJ687" s="106" t="s">
        <v>1399</v>
      </c>
      <c r="AK687" s="84">
        <v>0</v>
      </c>
    </row>
    <row r="688" spans="1:37" ht="20.100000000000001" customHeight="1" x14ac:dyDescent="0.25">
      <c r="A688" s="27" t="s">
        <v>116</v>
      </c>
      <c r="B688" s="74" t="s">
        <v>1126</v>
      </c>
      <c r="C688" s="82" t="s">
        <v>707</v>
      </c>
      <c r="D688" s="76" t="s">
        <v>35</v>
      </c>
      <c r="E688" s="41">
        <v>4020202572</v>
      </c>
      <c r="F688" s="77">
        <v>0</v>
      </c>
      <c r="G688" s="77">
        <v>0</v>
      </c>
      <c r="H688" s="77">
        <v>0.128</v>
      </c>
      <c r="I688" s="77">
        <v>0</v>
      </c>
      <c r="J688" s="77">
        <v>0</v>
      </c>
      <c r="K688" s="77"/>
      <c r="L688" s="77">
        <v>0</v>
      </c>
      <c r="M688" s="77"/>
      <c r="N688" s="77">
        <v>0</v>
      </c>
      <c r="O688" s="77"/>
      <c r="P688" s="77">
        <v>0</v>
      </c>
      <c r="Q688" s="77"/>
      <c r="R688" s="77">
        <v>0</v>
      </c>
      <c r="S688" s="77"/>
      <c r="T688" s="77">
        <v>0</v>
      </c>
      <c r="U688" s="77"/>
      <c r="V688" s="77">
        <v>0</v>
      </c>
      <c r="W688" s="77"/>
      <c r="X688" s="77">
        <v>0</v>
      </c>
      <c r="Y688" s="77"/>
      <c r="Z688" s="77">
        <v>0</v>
      </c>
      <c r="AA688" s="77"/>
      <c r="AB688" s="77">
        <v>0</v>
      </c>
      <c r="AC688" s="77"/>
      <c r="AD688" s="77">
        <v>0</v>
      </c>
      <c r="AE688" s="77">
        <v>0</v>
      </c>
      <c r="AF688" s="77">
        <v>0</v>
      </c>
      <c r="AG688" s="77">
        <v>0</v>
      </c>
      <c r="AH688" s="77">
        <v>0</v>
      </c>
      <c r="AI688" s="127"/>
      <c r="AJ688" s="106" t="s">
        <v>1399</v>
      </c>
      <c r="AK688" s="84">
        <v>0</v>
      </c>
    </row>
    <row r="689" spans="1:37" ht="20.100000000000001" customHeight="1" x14ac:dyDescent="0.25">
      <c r="A689" s="27" t="s">
        <v>116</v>
      </c>
      <c r="B689" s="74" t="s">
        <v>1126</v>
      </c>
      <c r="C689" s="82" t="s">
        <v>708</v>
      </c>
      <c r="D689" s="76" t="s">
        <v>35</v>
      </c>
      <c r="E689" s="41">
        <v>4020101594</v>
      </c>
      <c r="F689" s="77">
        <v>0</v>
      </c>
      <c r="G689" s="77">
        <v>0</v>
      </c>
      <c r="H689" s="77">
        <v>3.1E-2</v>
      </c>
      <c r="I689" s="77">
        <v>0</v>
      </c>
      <c r="J689" s="77">
        <v>0</v>
      </c>
      <c r="K689" s="77"/>
      <c r="L689" s="77">
        <v>0</v>
      </c>
      <c r="M689" s="77"/>
      <c r="N689" s="77">
        <v>0</v>
      </c>
      <c r="O689" s="77"/>
      <c r="P689" s="77">
        <v>0</v>
      </c>
      <c r="Q689" s="77"/>
      <c r="R689" s="77">
        <v>0</v>
      </c>
      <c r="S689" s="77"/>
      <c r="T689" s="77">
        <v>0</v>
      </c>
      <c r="U689" s="77"/>
      <c r="V689" s="77">
        <v>0</v>
      </c>
      <c r="W689" s="77"/>
      <c r="X689" s="77">
        <v>0</v>
      </c>
      <c r="Y689" s="77"/>
      <c r="Z689" s="77">
        <v>0</v>
      </c>
      <c r="AA689" s="77"/>
      <c r="AB689" s="77">
        <v>0</v>
      </c>
      <c r="AC689" s="77"/>
      <c r="AD689" s="77">
        <v>0</v>
      </c>
      <c r="AE689" s="77">
        <v>0</v>
      </c>
      <c r="AF689" s="77">
        <v>0</v>
      </c>
      <c r="AG689" s="77">
        <v>0</v>
      </c>
      <c r="AH689" s="77">
        <v>0</v>
      </c>
      <c r="AI689" s="127"/>
      <c r="AJ689" s="106" t="s">
        <v>1399</v>
      </c>
      <c r="AK689" s="84">
        <v>0</v>
      </c>
    </row>
    <row r="690" spans="1:37" ht="20.100000000000001" customHeight="1" x14ac:dyDescent="0.25">
      <c r="A690" s="27" t="s">
        <v>116</v>
      </c>
      <c r="B690" s="74" t="s">
        <v>1126</v>
      </c>
      <c r="C690" s="82" t="s">
        <v>477</v>
      </c>
      <c r="D690" s="76" t="s">
        <v>35</v>
      </c>
      <c r="E690" s="41">
        <v>4010104565</v>
      </c>
      <c r="F690" s="77">
        <v>0</v>
      </c>
      <c r="G690" s="77">
        <v>0</v>
      </c>
      <c r="H690" s="77">
        <v>0.3</v>
      </c>
      <c r="I690" s="77">
        <v>0</v>
      </c>
      <c r="J690" s="77">
        <v>0</v>
      </c>
      <c r="K690" s="77"/>
      <c r="L690" s="77">
        <v>0</v>
      </c>
      <c r="M690" s="77"/>
      <c r="N690" s="77">
        <v>0</v>
      </c>
      <c r="O690" s="77"/>
      <c r="P690" s="77">
        <v>0</v>
      </c>
      <c r="Q690" s="77"/>
      <c r="R690" s="77">
        <v>0</v>
      </c>
      <c r="S690" s="77"/>
      <c r="T690" s="77">
        <v>0</v>
      </c>
      <c r="U690" s="77"/>
      <c r="V690" s="77">
        <v>0</v>
      </c>
      <c r="W690" s="77"/>
      <c r="X690" s="77">
        <v>0</v>
      </c>
      <c r="Y690" s="77"/>
      <c r="Z690" s="77">
        <v>0</v>
      </c>
      <c r="AA690" s="77"/>
      <c r="AB690" s="77">
        <v>0</v>
      </c>
      <c r="AC690" s="77"/>
      <c r="AD690" s="77">
        <v>0</v>
      </c>
      <c r="AE690" s="77">
        <v>0</v>
      </c>
      <c r="AF690" s="77">
        <v>0</v>
      </c>
      <c r="AG690" s="77">
        <v>0</v>
      </c>
      <c r="AH690" s="77">
        <v>0</v>
      </c>
      <c r="AI690" s="127"/>
      <c r="AJ690" s="106" t="s">
        <v>1399</v>
      </c>
      <c r="AK690" s="84">
        <v>0</v>
      </c>
    </row>
    <row r="691" spans="1:37" ht="20.100000000000001" customHeight="1" x14ac:dyDescent="0.25">
      <c r="A691" s="27" t="s">
        <v>35</v>
      </c>
      <c r="B691" s="107" t="s">
        <v>983</v>
      </c>
      <c r="C691" s="122" t="s">
        <v>843</v>
      </c>
      <c r="D691" s="109" t="s">
        <v>35</v>
      </c>
      <c r="E691" s="104"/>
      <c r="F691" s="77">
        <v>31.71396</v>
      </c>
      <c r="G691" s="77">
        <v>0</v>
      </c>
      <c r="H691" s="77">
        <v>17.294999999999998</v>
      </c>
      <c r="I691" s="77">
        <v>8.396219596920993</v>
      </c>
      <c r="J691" s="77">
        <v>56.455249250000001</v>
      </c>
      <c r="K691" s="77">
        <v>0</v>
      </c>
      <c r="L691" s="77">
        <v>7.3598300000000005</v>
      </c>
      <c r="M691" s="77">
        <v>0</v>
      </c>
      <c r="N691" s="77">
        <v>23.430033049999999</v>
      </c>
      <c r="O691" s="77">
        <v>0</v>
      </c>
      <c r="P691" s="77">
        <v>0.65131797000000002</v>
      </c>
      <c r="Q691" s="77">
        <v>0</v>
      </c>
      <c r="R691" s="77">
        <v>0.8684559300000001</v>
      </c>
      <c r="S691" s="77">
        <v>0</v>
      </c>
      <c r="T691" s="77">
        <v>3.8598300000000001</v>
      </c>
      <c r="U691" s="77">
        <v>0</v>
      </c>
      <c r="V691" s="77">
        <v>4.3232273299999999</v>
      </c>
      <c r="W691" s="77">
        <v>0</v>
      </c>
      <c r="X691" s="77">
        <v>2.84868203</v>
      </c>
      <c r="Y691" s="77">
        <v>0</v>
      </c>
      <c r="Z691" s="77">
        <v>4.7907746099999988</v>
      </c>
      <c r="AA691" s="77">
        <v>0</v>
      </c>
      <c r="AB691" s="77">
        <v>0</v>
      </c>
      <c r="AC691" s="77">
        <v>0</v>
      </c>
      <c r="AD691" s="77">
        <v>13.447575180000001</v>
      </c>
      <c r="AE691" s="77">
        <v>0</v>
      </c>
      <c r="AF691" s="77">
        <v>46.806246299999998</v>
      </c>
      <c r="AG691" s="77">
        <v>0</v>
      </c>
      <c r="AH691" s="77">
        <v>16.070203049999996</v>
      </c>
      <c r="AI691" s="128" t="s">
        <v>1399</v>
      </c>
      <c r="AJ691" s="128">
        <v>3.1835019355066621</v>
      </c>
      <c r="AK691" s="104"/>
    </row>
    <row r="692" spans="1:37" ht="20.100000000000001" customHeight="1" x14ac:dyDescent="0.25">
      <c r="A692" s="27" t="s">
        <v>116</v>
      </c>
      <c r="B692" s="74" t="s">
        <v>1127</v>
      </c>
      <c r="C692" s="82" t="s">
        <v>135</v>
      </c>
      <c r="D692" s="76" t="s">
        <v>35</v>
      </c>
      <c r="E692" s="41">
        <v>4010100292</v>
      </c>
      <c r="F692" s="77">
        <v>30.54852</v>
      </c>
      <c r="G692" s="77">
        <v>0</v>
      </c>
      <c r="H692" s="77">
        <v>13.032</v>
      </c>
      <c r="I692" s="77">
        <v>7.8405758439443298</v>
      </c>
      <c r="J692" s="77">
        <v>52.955249250000001</v>
      </c>
      <c r="K692" s="77"/>
      <c r="L692" s="77">
        <v>3.8598300000000001</v>
      </c>
      <c r="M692" s="77"/>
      <c r="N692" s="77">
        <v>6.1490029499999999</v>
      </c>
      <c r="O692" s="77"/>
      <c r="P692" s="77">
        <v>0</v>
      </c>
      <c r="Q692" s="77"/>
      <c r="R692" s="77">
        <v>0</v>
      </c>
      <c r="S692" s="77"/>
      <c r="T692" s="77">
        <v>3.8598300000000001</v>
      </c>
      <c r="U692" s="77"/>
      <c r="V692" s="77">
        <v>3.8599346400000001</v>
      </c>
      <c r="W692" s="77"/>
      <c r="X692" s="77">
        <v>0</v>
      </c>
      <c r="Y692" s="77"/>
      <c r="Z692" s="77">
        <v>1.23983519</v>
      </c>
      <c r="AA692" s="77"/>
      <c r="AB692" s="77">
        <v>0</v>
      </c>
      <c r="AC692" s="77"/>
      <c r="AD692" s="77">
        <v>1.04923312</v>
      </c>
      <c r="AE692" s="77">
        <v>0</v>
      </c>
      <c r="AF692" s="77">
        <v>46.806246299999998</v>
      </c>
      <c r="AG692" s="77">
        <v>0</v>
      </c>
      <c r="AH692" s="77">
        <v>2.2891729499999998</v>
      </c>
      <c r="AI692" s="127"/>
      <c r="AJ692" s="106">
        <v>1.5930761069788046</v>
      </c>
      <c r="AK692" s="84" t="s">
        <v>589</v>
      </c>
    </row>
    <row r="693" spans="1:37" ht="20.100000000000001" customHeight="1" x14ac:dyDescent="0.25">
      <c r="A693" s="27" t="s">
        <v>116</v>
      </c>
      <c r="B693" s="74" t="s">
        <v>1127</v>
      </c>
      <c r="C693" s="82" t="s">
        <v>740</v>
      </c>
      <c r="D693" s="76" t="s">
        <v>35</v>
      </c>
      <c r="E693" s="41">
        <v>4010005414</v>
      </c>
      <c r="F693" s="77">
        <v>0</v>
      </c>
      <c r="G693" s="77">
        <v>0</v>
      </c>
      <c r="H693" s="77">
        <v>0</v>
      </c>
      <c r="I693" s="77">
        <v>0</v>
      </c>
      <c r="J693" s="77">
        <v>0</v>
      </c>
      <c r="K693" s="77"/>
      <c r="L693" s="77">
        <v>0</v>
      </c>
      <c r="M693" s="77"/>
      <c r="N693" s="77">
        <v>1.7822551899999999</v>
      </c>
      <c r="O693" s="77"/>
      <c r="P693" s="77">
        <v>0</v>
      </c>
      <c r="Q693" s="77"/>
      <c r="R693" s="77">
        <v>0</v>
      </c>
      <c r="S693" s="77"/>
      <c r="T693" s="77">
        <v>0</v>
      </c>
      <c r="U693" s="77"/>
      <c r="V693" s="77">
        <v>0</v>
      </c>
      <c r="W693" s="77"/>
      <c r="X693" s="77">
        <v>0</v>
      </c>
      <c r="Y693" s="77"/>
      <c r="Z693" s="77">
        <v>0</v>
      </c>
      <c r="AA693" s="77"/>
      <c r="AB693" s="77">
        <v>0</v>
      </c>
      <c r="AC693" s="77"/>
      <c r="AD693" s="77">
        <v>1.7822551899999999</v>
      </c>
      <c r="AE693" s="77">
        <v>0</v>
      </c>
      <c r="AF693" s="77">
        <v>0</v>
      </c>
      <c r="AG693" s="77">
        <v>0</v>
      </c>
      <c r="AH693" s="77">
        <v>1.7822551899999999</v>
      </c>
      <c r="AI693" s="127"/>
      <c r="AJ693" s="106" t="s">
        <v>1399</v>
      </c>
      <c r="AK693" s="84" t="s">
        <v>1143</v>
      </c>
    </row>
    <row r="694" spans="1:37" ht="20.100000000000001" customHeight="1" x14ac:dyDescent="0.25">
      <c r="A694" s="27" t="s">
        <v>116</v>
      </c>
      <c r="B694" s="74" t="s">
        <v>1127</v>
      </c>
      <c r="C694" s="82" t="s">
        <v>146</v>
      </c>
      <c r="D694" s="76" t="s">
        <v>35</v>
      </c>
      <c r="E694" s="41">
        <v>4010100221</v>
      </c>
      <c r="F694" s="77">
        <v>1.16544</v>
      </c>
      <c r="G694" s="77">
        <v>0</v>
      </c>
      <c r="H694" s="77">
        <v>0</v>
      </c>
      <c r="I694" s="77">
        <v>0.55564375297666291</v>
      </c>
      <c r="J694" s="77">
        <v>3.5</v>
      </c>
      <c r="K694" s="77"/>
      <c r="L694" s="77">
        <v>3.5</v>
      </c>
      <c r="M694" s="77"/>
      <c r="N694" s="77">
        <v>3.9232051399999994</v>
      </c>
      <c r="O694" s="77"/>
      <c r="P694" s="77">
        <v>0.65131797000000002</v>
      </c>
      <c r="Q694" s="77"/>
      <c r="R694" s="77">
        <v>0.65131797000000002</v>
      </c>
      <c r="S694" s="77"/>
      <c r="T694" s="77">
        <v>0</v>
      </c>
      <c r="U694" s="77"/>
      <c r="V694" s="77">
        <v>0</v>
      </c>
      <c r="W694" s="77"/>
      <c r="X694" s="77">
        <v>2.84868203</v>
      </c>
      <c r="Y694" s="77"/>
      <c r="Z694" s="77">
        <v>3.40572513</v>
      </c>
      <c r="AA694" s="77"/>
      <c r="AB694" s="77">
        <v>0</v>
      </c>
      <c r="AC694" s="77"/>
      <c r="AD694" s="77">
        <v>-0.13383795999999998</v>
      </c>
      <c r="AE694" s="77">
        <v>0</v>
      </c>
      <c r="AF694" s="77">
        <v>0</v>
      </c>
      <c r="AG694" s="77">
        <v>0</v>
      </c>
      <c r="AH694" s="77">
        <v>0.42320513999999942</v>
      </c>
      <c r="AI694" s="127"/>
      <c r="AJ694" s="106">
        <v>1.1209157542857142</v>
      </c>
      <c r="AK694" s="84" t="s">
        <v>1148</v>
      </c>
    </row>
    <row r="695" spans="1:37" ht="20.100000000000001" customHeight="1" x14ac:dyDescent="0.25">
      <c r="A695" s="27" t="s">
        <v>116</v>
      </c>
      <c r="B695" s="74" t="s">
        <v>1127</v>
      </c>
      <c r="C695" s="82" t="s">
        <v>767</v>
      </c>
      <c r="D695" s="76" t="s">
        <v>35</v>
      </c>
      <c r="E695" s="41">
        <v>4010005322</v>
      </c>
      <c r="F695" s="77">
        <v>0</v>
      </c>
      <c r="G695" s="77">
        <v>0</v>
      </c>
      <c r="H695" s="77">
        <v>0</v>
      </c>
      <c r="I695" s="77">
        <v>0</v>
      </c>
      <c r="J695" s="77">
        <v>0</v>
      </c>
      <c r="K695" s="77"/>
      <c r="L695" s="77">
        <v>0</v>
      </c>
      <c r="M695" s="77"/>
      <c r="N695" s="77">
        <v>0.85282252999999986</v>
      </c>
      <c r="O695" s="77"/>
      <c r="P695" s="77">
        <v>0</v>
      </c>
      <c r="Q695" s="77"/>
      <c r="R695" s="77">
        <v>0</v>
      </c>
      <c r="S695" s="77"/>
      <c r="T695" s="77">
        <v>0</v>
      </c>
      <c r="U695" s="77"/>
      <c r="V695" s="77">
        <v>0</v>
      </c>
      <c r="W695" s="77"/>
      <c r="X695" s="77">
        <v>0</v>
      </c>
      <c r="Y695" s="77"/>
      <c r="Z695" s="77">
        <v>1.9007080000000003E-2</v>
      </c>
      <c r="AA695" s="77"/>
      <c r="AB695" s="77">
        <v>0</v>
      </c>
      <c r="AC695" s="77"/>
      <c r="AD695" s="77">
        <v>0.8338154499999999</v>
      </c>
      <c r="AE695" s="77">
        <v>0</v>
      </c>
      <c r="AF695" s="77">
        <v>0</v>
      </c>
      <c r="AG695" s="77">
        <v>0</v>
      </c>
      <c r="AH695" s="77">
        <v>0.85282252999999986</v>
      </c>
      <c r="AI695" s="127"/>
      <c r="AJ695" s="106" t="s">
        <v>1399</v>
      </c>
      <c r="AK695" s="84" t="s">
        <v>1217</v>
      </c>
    </row>
    <row r="696" spans="1:37" ht="20.100000000000001" customHeight="1" x14ac:dyDescent="0.25">
      <c r="A696" s="27" t="s">
        <v>116</v>
      </c>
      <c r="B696" s="74" t="s">
        <v>1127</v>
      </c>
      <c r="C696" s="82" t="s">
        <v>768</v>
      </c>
      <c r="D696" s="76" t="s">
        <v>35</v>
      </c>
      <c r="E696" s="41">
        <v>4010005135</v>
      </c>
      <c r="F696" s="77">
        <v>0</v>
      </c>
      <c r="G696" s="77">
        <v>0</v>
      </c>
      <c r="H696" s="77">
        <v>0</v>
      </c>
      <c r="I696" s="77">
        <v>0</v>
      </c>
      <c r="J696" s="77">
        <v>0</v>
      </c>
      <c r="K696" s="77"/>
      <c r="L696" s="77">
        <v>0</v>
      </c>
      <c r="M696" s="77"/>
      <c r="N696" s="77">
        <v>0.89340079999999999</v>
      </c>
      <c r="O696" s="77"/>
      <c r="P696" s="77">
        <v>0</v>
      </c>
      <c r="Q696" s="77"/>
      <c r="R696" s="77">
        <v>0</v>
      </c>
      <c r="S696" s="77"/>
      <c r="T696" s="77">
        <v>0</v>
      </c>
      <c r="U696" s="77"/>
      <c r="V696" s="77">
        <v>0</v>
      </c>
      <c r="W696" s="77"/>
      <c r="X696" s="77">
        <v>0</v>
      </c>
      <c r="Y696" s="77"/>
      <c r="Z696" s="77">
        <v>1.964573E-2</v>
      </c>
      <c r="AA696" s="77"/>
      <c r="AB696" s="77">
        <v>0</v>
      </c>
      <c r="AC696" s="77"/>
      <c r="AD696" s="77">
        <v>0.87375506999999997</v>
      </c>
      <c r="AE696" s="77">
        <v>0</v>
      </c>
      <c r="AF696" s="77">
        <v>0</v>
      </c>
      <c r="AG696" s="77">
        <v>0</v>
      </c>
      <c r="AH696" s="77">
        <v>0.89340079999999999</v>
      </c>
      <c r="AI696" s="127"/>
      <c r="AJ696" s="106" t="s">
        <v>1399</v>
      </c>
      <c r="AK696" s="84" t="s">
        <v>1217</v>
      </c>
    </row>
    <row r="697" spans="1:37" ht="20.100000000000001" customHeight="1" x14ac:dyDescent="0.25">
      <c r="A697" s="27" t="s">
        <v>116</v>
      </c>
      <c r="B697" s="74" t="s">
        <v>1127</v>
      </c>
      <c r="C697" s="82" t="s">
        <v>769</v>
      </c>
      <c r="D697" s="76" t="s">
        <v>35</v>
      </c>
      <c r="E697" s="41">
        <v>4010005219</v>
      </c>
      <c r="F697" s="77">
        <v>0</v>
      </c>
      <c r="G697" s="77">
        <v>0</v>
      </c>
      <c r="H697" s="77">
        <v>0</v>
      </c>
      <c r="I697" s="77">
        <v>0</v>
      </c>
      <c r="J697" s="77">
        <v>0</v>
      </c>
      <c r="K697" s="77"/>
      <c r="L697" s="77">
        <v>0</v>
      </c>
      <c r="M697" s="77"/>
      <c r="N697" s="77">
        <v>6.7548059999999993E-2</v>
      </c>
      <c r="O697" s="77"/>
      <c r="P697" s="77">
        <v>0</v>
      </c>
      <c r="Q697" s="77"/>
      <c r="R697" s="77">
        <v>0</v>
      </c>
      <c r="S697" s="77"/>
      <c r="T697" s="77">
        <v>0</v>
      </c>
      <c r="U697" s="77"/>
      <c r="V697" s="77">
        <v>0</v>
      </c>
      <c r="W697" s="77"/>
      <c r="X697" s="77">
        <v>0</v>
      </c>
      <c r="Y697" s="77"/>
      <c r="Z697" s="77">
        <v>1.9007099999999999E-2</v>
      </c>
      <c r="AA697" s="77"/>
      <c r="AB697" s="77">
        <v>0</v>
      </c>
      <c r="AC697" s="77"/>
      <c r="AD697" s="77">
        <v>4.8540960000000001E-2</v>
      </c>
      <c r="AE697" s="77">
        <v>0</v>
      </c>
      <c r="AF697" s="77">
        <v>0</v>
      </c>
      <c r="AG697" s="77">
        <v>0</v>
      </c>
      <c r="AH697" s="77">
        <v>6.7548059999999993E-2</v>
      </c>
      <c r="AI697" s="127"/>
      <c r="AJ697" s="106" t="s">
        <v>1399</v>
      </c>
      <c r="AK697" s="84" t="s">
        <v>1217</v>
      </c>
    </row>
    <row r="698" spans="1:37" ht="20.100000000000001" customHeight="1" x14ac:dyDescent="0.25">
      <c r="A698" s="27" t="s">
        <v>116</v>
      </c>
      <c r="B698" s="74" t="s">
        <v>1127</v>
      </c>
      <c r="C698" s="82" t="s">
        <v>460</v>
      </c>
      <c r="D698" s="76" t="s">
        <v>35</v>
      </c>
      <c r="E698" s="41">
        <v>4010004590</v>
      </c>
      <c r="F698" s="77">
        <v>0</v>
      </c>
      <c r="G698" s="77">
        <v>0</v>
      </c>
      <c r="H698" s="77">
        <v>0.29399999999999998</v>
      </c>
      <c r="I698" s="77">
        <v>0</v>
      </c>
      <c r="J698" s="77">
        <v>0</v>
      </c>
      <c r="K698" s="77"/>
      <c r="L698" s="77">
        <v>0</v>
      </c>
      <c r="M698" s="77"/>
      <c r="N698" s="77">
        <v>0</v>
      </c>
      <c r="O698" s="77"/>
      <c r="P698" s="77">
        <v>0</v>
      </c>
      <c r="Q698" s="77"/>
      <c r="R698" s="77">
        <v>0</v>
      </c>
      <c r="S698" s="77"/>
      <c r="T698" s="77">
        <v>0</v>
      </c>
      <c r="U698" s="77"/>
      <c r="V698" s="77">
        <v>0</v>
      </c>
      <c r="W698" s="77"/>
      <c r="X698" s="77">
        <v>0</v>
      </c>
      <c r="Y698" s="77"/>
      <c r="Z698" s="77">
        <v>0</v>
      </c>
      <c r="AA698" s="77"/>
      <c r="AB698" s="77">
        <v>0</v>
      </c>
      <c r="AC698" s="77"/>
      <c r="AD698" s="77">
        <v>0</v>
      </c>
      <c r="AE698" s="77">
        <v>0</v>
      </c>
      <c r="AF698" s="77">
        <v>0</v>
      </c>
      <c r="AG698" s="77">
        <v>0</v>
      </c>
      <c r="AH698" s="77">
        <v>0</v>
      </c>
      <c r="AI698" s="127"/>
      <c r="AJ698" s="106" t="s">
        <v>1399</v>
      </c>
      <c r="AK698" s="84">
        <v>0</v>
      </c>
    </row>
    <row r="699" spans="1:37" ht="20.100000000000001" customHeight="1" x14ac:dyDescent="0.25">
      <c r="A699" s="27" t="s">
        <v>116</v>
      </c>
      <c r="B699" s="74" t="s">
        <v>1127</v>
      </c>
      <c r="C699" s="82" t="s">
        <v>462</v>
      </c>
      <c r="D699" s="76" t="s">
        <v>35</v>
      </c>
      <c r="E699" s="41">
        <v>4010100174</v>
      </c>
      <c r="F699" s="77">
        <v>0</v>
      </c>
      <c r="G699" s="77">
        <v>0</v>
      </c>
      <c r="H699" s="77">
        <v>3.7360000000000002</v>
      </c>
      <c r="I699" s="77">
        <v>0</v>
      </c>
      <c r="J699" s="77">
        <v>0</v>
      </c>
      <c r="K699" s="77"/>
      <c r="L699" s="77">
        <v>0</v>
      </c>
      <c r="M699" s="77"/>
      <c r="N699" s="77">
        <v>2.7876276600000001</v>
      </c>
      <c r="O699" s="77"/>
      <c r="P699" s="77">
        <v>0</v>
      </c>
      <c r="Q699" s="77"/>
      <c r="R699" s="77">
        <v>0</v>
      </c>
      <c r="S699" s="77"/>
      <c r="T699" s="77">
        <v>0</v>
      </c>
      <c r="U699" s="77"/>
      <c r="V699" s="77">
        <v>0</v>
      </c>
      <c r="W699" s="77"/>
      <c r="X699" s="77">
        <v>0</v>
      </c>
      <c r="Y699" s="77"/>
      <c r="Z699" s="77">
        <v>0</v>
      </c>
      <c r="AA699" s="77"/>
      <c r="AB699" s="77">
        <v>0</v>
      </c>
      <c r="AC699" s="77"/>
      <c r="AD699" s="77">
        <v>2.7876276600000001</v>
      </c>
      <c r="AE699" s="77">
        <v>0</v>
      </c>
      <c r="AF699" s="77">
        <v>0</v>
      </c>
      <c r="AG699" s="77">
        <v>0</v>
      </c>
      <c r="AH699" s="77">
        <v>2.7876276600000001</v>
      </c>
      <c r="AI699" s="127"/>
      <c r="AJ699" s="106" t="s">
        <v>1399</v>
      </c>
      <c r="AK699" s="84" t="s">
        <v>589</v>
      </c>
    </row>
    <row r="700" spans="1:37" ht="20.100000000000001" customHeight="1" x14ac:dyDescent="0.25">
      <c r="A700" s="27" t="s">
        <v>116</v>
      </c>
      <c r="B700" s="74" t="s">
        <v>1127</v>
      </c>
      <c r="C700" s="82" t="s">
        <v>372</v>
      </c>
      <c r="D700" s="76" t="s">
        <v>35</v>
      </c>
      <c r="E700" s="41">
        <v>4020202959</v>
      </c>
      <c r="F700" s="77">
        <v>0</v>
      </c>
      <c r="G700" s="77">
        <v>0</v>
      </c>
      <c r="H700" s="77">
        <v>2.5999999999999999E-2</v>
      </c>
      <c r="I700" s="77">
        <v>0</v>
      </c>
      <c r="J700" s="77">
        <v>0</v>
      </c>
      <c r="K700" s="77"/>
      <c r="L700" s="77">
        <v>0</v>
      </c>
      <c r="M700" s="77"/>
      <c r="N700" s="77">
        <v>4.187014E-2</v>
      </c>
      <c r="O700" s="77"/>
      <c r="P700" s="77">
        <v>0</v>
      </c>
      <c r="Q700" s="77"/>
      <c r="R700" s="77">
        <v>0</v>
      </c>
      <c r="S700" s="77"/>
      <c r="T700" s="77">
        <v>0</v>
      </c>
      <c r="U700" s="77"/>
      <c r="V700" s="77">
        <v>0</v>
      </c>
      <c r="W700" s="77"/>
      <c r="X700" s="77">
        <v>0</v>
      </c>
      <c r="Y700" s="77"/>
      <c r="Z700" s="77">
        <v>4.187014E-2</v>
      </c>
      <c r="AA700" s="77"/>
      <c r="AB700" s="77">
        <v>0</v>
      </c>
      <c r="AC700" s="77"/>
      <c r="AD700" s="77">
        <v>0</v>
      </c>
      <c r="AE700" s="77">
        <v>0</v>
      </c>
      <c r="AF700" s="77">
        <v>0</v>
      </c>
      <c r="AG700" s="77">
        <v>0</v>
      </c>
      <c r="AH700" s="77">
        <v>4.187014E-2</v>
      </c>
      <c r="AI700" s="127"/>
      <c r="AJ700" s="106" t="s">
        <v>1399</v>
      </c>
      <c r="AK700" s="84" t="s">
        <v>219</v>
      </c>
    </row>
    <row r="701" spans="1:37" ht="20.100000000000001" customHeight="1" x14ac:dyDescent="0.25">
      <c r="A701" s="27" t="s">
        <v>116</v>
      </c>
      <c r="B701" s="74" t="s">
        <v>1127</v>
      </c>
      <c r="C701" s="82" t="s">
        <v>381</v>
      </c>
      <c r="D701" s="76" t="s">
        <v>35</v>
      </c>
      <c r="E701" s="41">
        <v>4020202900</v>
      </c>
      <c r="F701" s="77">
        <v>0</v>
      </c>
      <c r="G701" s="77">
        <v>0</v>
      </c>
      <c r="H701" s="77">
        <v>1.2E-2</v>
      </c>
      <c r="I701" s="77">
        <v>0</v>
      </c>
      <c r="J701" s="77">
        <v>0</v>
      </c>
      <c r="K701" s="77"/>
      <c r="L701" s="77">
        <v>0</v>
      </c>
      <c r="M701" s="77"/>
      <c r="N701" s="77">
        <v>1.8928150000000001E-2</v>
      </c>
      <c r="O701" s="77"/>
      <c r="P701" s="77">
        <v>0</v>
      </c>
      <c r="Q701" s="77"/>
      <c r="R701" s="77">
        <v>7.4764100000000002E-3</v>
      </c>
      <c r="S701" s="77"/>
      <c r="T701" s="77">
        <v>0</v>
      </c>
      <c r="U701" s="77"/>
      <c r="V701" s="77">
        <v>1.145174E-2</v>
      </c>
      <c r="W701" s="77"/>
      <c r="X701" s="77">
        <v>0</v>
      </c>
      <c r="Y701" s="77"/>
      <c r="Z701" s="77">
        <v>0</v>
      </c>
      <c r="AA701" s="77"/>
      <c r="AB701" s="77">
        <v>0</v>
      </c>
      <c r="AC701" s="77"/>
      <c r="AD701" s="77">
        <v>0</v>
      </c>
      <c r="AE701" s="77">
        <v>0</v>
      </c>
      <c r="AF701" s="77">
        <v>0</v>
      </c>
      <c r="AG701" s="77">
        <v>0</v>
      </c>
      <c r="AH701" s="77">
        <v>1.8928150000000001E-2</v>
      </c>
      <c r="AI701" s="127"/>
      <c r="AJ701" s="106" t="s">
        <v>1399</v>
      </c>
      <c r="AK701" s="84" t="s">
        <v>219</v>
      </c>
    </row>
    <row r="702" spans="1:37" ht="20.100000000000001" customHeight="1" x14ac:dyDescent="0.25">
      <c r="A702" s="27" t="s">
        <v>116</v>
      </c>
      <c r="B702" s="74" t="s">
        <v>1127</v>
      </c>
      <c r="C702" s="82" t="s">
        <v>710</v>
      </c>
      <c r="D702" s="76" t="s">
        <v>35</v>
      </c>
      <c r="E702" s="41">
        <v>4020202840</v>
      </c>
      <c r="F702" s="77">
        <v>0</v>
      </c>
      <c r="G702" s="77">
        <v>0</v>
      </c>
      <c r="H702" s="77">
        <v>4.8000000000000001E-2</v>
      </c>
      <c r="I702" s="77">
        <v>0</v>
      </c>
      <c r="J702" s="77">
        <v>0</v>
      </c>
      <c r="K702" s="77"/>
      <c r="L702" s="77">
        <v>0</v>
      </c>
      <c r="M702" s="77"/>
      <c r="N702" s="77">
        <v>0</v>
      </c>
      <c r="O702" s="77"/>
      <c r="P702" s="77">
        <v>0</v>
      </c>
      <c r="Q702" s="77"/>
      <c r="R702" s="77">
        <v>0</v>
      </c>
      <c r="S702" s="77"/>
      <c r="T702" s="77">
        <v>0</v>
      </c>
      <c r="U702" s="77"/>
      <c r="V702" s="77">
        <v>0</v>
      </c>
      <c r="W702" s="77"/>
      <c r="X702" s="77">
        <v>0</v>
      </c>
      <c r="Y702" s="77"/>
      <c r="Z702" s="77">
        <v>0</v>
      </c>
      <c r="AA702" s="77"/>
      <c r="AB702" s="77">
        <v>0</v>
      </c>
      <c r="AC702" s="77"/>
      <c r="AD702" s="77">
        <v>0</v>
      </c>
      <c r="AE702" s="77">
        <v>0</v>
      </c>
      <c r="AF702" s="77">
        <v>0</v>
      </c>
      <c r="AG702" s="77">
        <v>0</v>
      </c>
      <c r="AH702" s="77">
        <v>0</v>
      </c>
      <c r="AI702" s="127"/>
      <c r="AJ702" s="106" t="s">
        <v>1399</v>
      </c>
      <c r="AK702" s="84">
        <v>0</v>
      </c>
    </row>
    <row r="703" spans="1:37" ht="20.100000000000001" customHeight="1" x14ac:dyDescent="0.25">
      <c r="A703" s="27" t="s">
        <v>116</v>
      </c>
      <c r="B703" s="74" t="s">
        <v>1127</v>
      </c>
      <c r="C703" s="82" t="s">
        <v>352</v>
      </c>
      <c r="D703" s="76" t="s">
        <v>35</v>
      </c>
      <c r="E703" s="41">
        <v>4020202830</v>
      </c>
      <c r="F703" s="77">
        <v>0</v>
      </c>
      <c r="G703" s="77">
        <v>0</v>
      </c>
      <c r="H703" s="77">
        <v>0</v>
      </c>
      <c r="I703" s="77">
        <v>0</v>
      </c>
      <c r="J703" s="77">
        <v>0</v>
      </c>
      <c r="K703" s="77"/>
      <c r="L703" s="77">
        <v>0</v>
      </c>
      <c r="M703" s="77"/>
      <c r="N703" s="77">
        <v>1.384845E-2</v>
      </c>
      <c r="O703" s="77"/>
      <c r="P703" s="77">
        <v>0</v>
      </c>
      <c r="Q703" s="77"/>
      <c r="R703" s="77">
        <v>1.384845E-2</v>
      </c>
      <c r="S703" s="77"/>
      <c r="T703" s="77">
        <v>0</v>
      </c>
      <c r="U703" s="77"/>
      <c r="V703" s="77">
        <v>0</v>
      </c>
      <c r="W703" s="77"/>
      <c r="X703" s="77">
        <v>0</v>
      </c>
      <c r="Y703" s="77"/>
      <c r="Z703" s="77">
        <v>0</v>
      </c>
      <c r="AA703" s="77"/>
      <c r="AB703" s="77">
        <v>0</v>
      </c>
      <c r="AC703" s="77"/>
      <c r="AD703" s="77">
        <v>0</v>
      </c>
      <c r="AE703" s="77">
        <v>0</v>
      </c>
      <c r="AF703" s="77">
        <v>0</v>
      </c>
      <c r="AG703" s="77">
        <v>0</v>
      </c>
      <c r="AH703" s="77">
        <v>1.384845E-2</v>
      </c>
      <c r="AI703" s="127"/>
      <c r="AJ703" s="106" t="s">
        <v>1399</v>
      </c>
      <c r="AK703" s="84" t="s">
        <v>219</v>
      </c>
    </row>
    <row r="704" spans="1:37" ht="20.100000000000001" customHeight="1" x14ac:dyDescent="0.25">
      <c r="A704" s="27" t="s">
        <v>116</v>
      </c>
      <c r="B704" s="74" t="s">
        <v>1127</v>
      </c>
      <c r="C704" s="82" t="s">
        <v>348</v>
      </c>
      <c r="D704" s="76" t="s">
        <v>35</v>
      </c>
      <c r="E704" s="41">
        <v>4020102404</v>
      </c>
      <c r="F704" s="77">
        <v>0</v>
      </c>
      <c r="G704" s="77">
        <v>0</v>
      </c>
      <c r="H704" s="77">
        <v>0.14699999999999999</v>
      </c>
      <c r="I704" s="77">
        <v>0</v>
      </c>
      <c r="J704" s="77">
        <v>0</v>
      </c>
      <c r="K704" s="77"/>
      <c r="L704" s="77">
        <v>0</v>
      </c>
      <c r="M704" s="77"/>
      <c r="N704" s="77">
        <v>0</v>
      </c>
      <c r="O704" s="77"/>
      <c r="P704" s="77">
        <v>0</v>
      </c>
      <c r="Q704" s="77"/>
      <c r="R704" s="77">
        <v>0</v>
      </c>
      <c r="S704" s="77"/>
      <c r="T704" s="77">
        <v>0</v>
      </c>
      <c r="U704" s="77"/>
      <c r="V704" s="77">
        <v>0</v>
      </c>
      <c r="W704" s="77"/>
      <c r="X704" s="77">
        <v>0</v>
      </c>
      <c r="Y704" s="77"/>
      <c r="Z704" s="77">
        <v>0</v>
      </c>
      <c r="AA704" s="77"/>
      <c r="AB704" s="77">
        <v>0</v>
      </c>
      <c r="AC704" s="77"/>
      <c r="AD704" s="77">
        <v>0</v>
      </c>
      <c r="AE704" s="77">
        <v>0</v>
      </c>
      <c r="AF704" s="77">
        <v>0</v>
      </c>
      <c r="AG704" s="77">
        <v>0</v>
      </c>
      <c r="AH704" s="77">
        <v>0</v>
      </c>
      <c r="AI704" s="127"/>
      <c r="AJ704" s="106" t="s">
        <v>1399</v>
      </c>
      <c r="AK704" s="84">
        <v>0</v>
      </c>
    </row>
    <row r="705" spans="1:37" ht="20.100000000000001" customHeight="1" x14ac:dyDescent="0.25">
      <c r="A705" s="27" t="s">
        <v>116</v>
      </c>
      <c r="B705" s="74" t="s">
        <v>1127</v>
      </c>
      <c r="C705" s="82" t="s">
        <v>777</v>
      </c>
      <c r="D705" s="76" t="s">
        <v>35</v>
      </c>
      <c r="E705" s="41">
        <v>4010005137</v>
      </c>
      <c r="F705" s="77">
        <v>0</v>
      </c>
      <c r="G705" s="77">
        <v>0</v>
      </c>
      <c r="H705" s="77">
        <v>0</v>
      </c>
      <c r="I705" s="77">
        <v>0</v>
      </c>
      <c r="J705" s="77">
        <v>0</v>
      </c>
      <c r="K705" s="77"/>
      <c r="L705" s="77">
        <v>0</v>
      </c>
      <c r="M705" s="77"/>
      <c r="N705" s="77">
        <v>0.51858371000000003</v>
      </c>
      <c r="O705" s="77"/>
      <c r="P705" s="77">
        <v>0</v>
      </c>
      <c r="Q705" s="77"/>
      <c r="R705" s="77">
        <v>0</v>
      </c>
      <c r="S705" s="77"/>
      <c r="T705" s="77">
        <v>0</v>
      </c>
      <c r="U705" s="77"/>
      <c r="V705" s="77">
        <v>0</v>
      </c>
      <c r="W705" s="77"/>
      <c r="X705" s="77">
        <v>0</v>
      </c>
      <c r="Y705" s="77"/>
      <c r="Z705" s="77">
        <v>4.5684240000000001E-2</v>
      </c>
      <c r="AA705" s="77"/>
      <c r="AB705" s="77">
        <v>0</v>
      </c>
      <c r="AC705" s="77"/>
      <c r="AD705" s="77">
        <v>0.47289946999999999</v>
      </c>
      <c r="AE705" s="77">
        <v>0</v>
      </c>
      <c r="AF705" s="77">
        <v>0</v>
      </c>
      <c r="AG705" s="77">
        <v>0</v>
      </c>
      <c r="AH705" s="77">
        <v>0.51858371000000003</v>
      </c>
      <c r="AI705" s="127"/>
      <c r="AJ705" s="106" t="s">
        <v>1399</v>
      </c>
      <c r="AK705" s="84" t="s">
        <v>589</v>
      </c>
    </row>
    <row r="706" spans="1:37" ht="20.100000000000001" customHeight="1" x14ac:dyDescent="0.25">
      <c r="A706" s="27" t="s">
        <v>116</v>
      </c>
      <c r="B706" s="74" t="s">
        <v>1127</v>
      </c>
      <c r="C706" s="82" t="s">
        <v>686</v>
      </c>
      <c r="D706" s="76" t="s">
        <v>35</v>
      </c>
      <c r="E706" s="41">
        <v>4010100267</v>
      </c>
      <c r="F706" s="77">
        <v>0</v>
      </c>
      <c r="G706" s="77">
        <v>0</v>
      </c>
      <c r="H706" s="77">
        <v>0</v>
      </c>
      <c r="I706" s="77">
        <v>0</v>
      </c>
      <c r="J706" s="77">
        <v>0</v>
      </c>
      <c r="K706" s="77"/>
      <c r="L706" s="77">
        <v>0</v>
      </c>
      <c r="M706" s="77"/>
      <c r="N706" s="77">
        <v>0.23865405000000001</v>
      </c>
      <c r="O706" s="77"/>
      <c r="P706" s="77">
        <v>0</v>
      </c>
      <c r="Q706" s="77"/>
      <c r="R706" s="77">
        <v>0.19581310000000002</v>
      </c>
      <c r="S706" s="77"/>
      <c r="T706" s="77">
        <v>0</v>
      </c>
      <c r="U706" s="77"/>
      <c r="V706" s="77">
        <v>4.2840949999999996E-2</v>
      </c>
      <c r="W706" s="77"/>
      <c r="X706" s="77">
        <v>0</v>
      </c>
      <c r="Y706" s="77"/>
      <c r="Z706" s="77">
        <v>0</v>
      </c>
      <c r="AA706" s="77"/>
      <c r="AB706" s="77">
        <v>0</v>
      </c>
      <c r="AC706" s="77"/>
      <c r="AD706" s="77">
        <v>0</v>
      </c>
      <c r="AE706" s="77">
        <v>0</v>
      </c>
      <c r="AF706" s="77">
        <v>0</v>
      </c>
      <c r="AG706" s="77">
        <v>0</v>
      </c>
      <c r="AH706" s="77">
        <v>0.23865405000000001</v>
      </c>
      <c r="AI706" s="127"/>
      <c r="AJ706" s="106" t="s">
        <v>1399</v>
      </c>
      <c r="AK706" s="84" t="s">
        <v>219</v>
      </c>
    </row>
    <row r="707" spans="1:37" ht="20.100000000000001" customHeight="1" x14ac:dyDescent="0.25">
      <c r="A707" s="27" t="s">
        <v>116</v>
      </c>
      <c r="B707" s="74" t="s">
        <v>1127</v>
      </c>
      <c r="C707" s="82" t="s">
        <v>712</v>
      </c>
      <c r="D707" s="76" t="s">
        <v>35</v>
      </c>
      <c r="E707" s="41">
        <v>4010005136</v>
      </c>
      <c r="F707" s="77">
        <v>0</v>
      </c>
      <c r="G707" s="77">
        <v>0</v>
      </c>
      <c r="H707" s="77">
        <v>0</v>
      </c>
      <c r="I707" s="77">
        <v>0</v>
      </c>
      <c r="J707" s="77">
        <v>0</v>
      </c>
      <c r="K707" s="77"/>
      <c r="L707" s="77">
        <v>0</v>
      </c>
      <c r="M707" s="77"/>
      <c r="N707" s="77">
        <v>0.53485855000000004</v>
      </c>
      <c r="O707" s="77"/>
      <c r="P707" s="77">
        <v>0</v>
      </c>
      <c r="Q707" s="77"/>
      <c r="R707" s="77">
        <v>0</v>
      </c>
      <c r="S707" s="77"/>
      <c r="T707" s="77">
        <v>0</v>
      </c>
      <c r="U707" s="77"/>
      <c r="V707" s="77">
        <v>0.40899999999999997</v>
      </c>
      <c r="W707" s="77"/>
      <c r="X707" s="77">
        <v>0</v>
      </c>
      <c r="Y707" s="77"/>
      <c r="Z707" s="77">
        <v>0</v>
      </c>
      <c r="AA707" s="77"/>
      <c r="AB707" s="77">
        <v>0</v>
      </c>
      <c r="AC707" s="77"/>
      <c r="AD707" s="77">
        <v>0.12585855000000001</v>
      </c>
      <c r="AE707" s="77">
        <v>0</v>
      </c>
      <c r="AF707" s="77">
        <v>0</v>
      </c>
      <c r="AG707" s="77">
        <v>0</v>
      </c>
      <c r="AH707" s="77">
        <v>0.53485855000000004</v>
      </c>
      <c r="AI707" s="127"/>
      <c r="AJ707" s="106" t="s">
        <v>1399</v>
      </c>
      <c r="AK707" s="84" t="s">
        <v>589</v>
      </c>
    </row>
    <row r="708" spans="1:37" ht="20.100000000000001" customHeight="1" x14ac:dyDescent="0.25">
      <c r="A708" s="27" t="s">
        <v>116</v>
      </c>
      <c r="B708" s="74" t="s">
        <v>1127</v>
      </c>
      <c r="C708" s="82" t="s">
        <v>1243</v>
      </c>
      <c r="D708" s="76" t="s">
        <v>35</v>
      </c>
      <c r="E708" s="41">
        <v>4010005513</v>
      </c>
      <c r="F708" s="77">
        <v>0</v>
      </c>
      <c r="G708" s="77">
        <v>0</v>
      </c>
      <c r="H708" s="77">
        <v>0</v>
      </c>
      <c r="I708" s="77">
        <v>0</v>
      </c>
      <c r="J708" s="77">
        <v>0</v>
      </c>
      <c r="K708" s="77"/>
      <c r="L708" s="77">
        <v>0</v>
      </c>
      <c r="M708" s="77"/>
      <c r="N708" s="77">
        <v>0.55015873000000004</v>
      </c>
      <c r="O708" s="77"/>
      <c r="P708" s="77">
        <v>0</v>
      </c>
      <c r="Q708" s="77"/>
      <c r="R708" s="77">
        <v>0</v>
      </c>
      <c r="S708" s="77"/>
      <c r="T708" s="77">
        <v>0</v>
      </c>
      <c r="U708" s="77"/>
      <c r="V708" s="77">
        <v>0</v>
      </c>
      <c r="W708" s="77"/>
      <c r="X708" s="77">
        <v>0</v>
      </c>
      <c r="Y708" s="77"/>
      <c r="Z708" s="77">
        <v>0</v>
      </c>
      <c r="AA708" s="77"/>
      <c r="AB708" s="77">
        <v>0</v>
      </c>
      <c r="AC708" s="77"/>
      <c r="AD708" s="77">
        <v>0.55015873000000004</v>
      </c>
      <c r="AE708" s="77">
        <v>0</v>
      </c>
      <c r="AF708" s="77">
        <v>0</v>
      </c>
      <c r="AG708" s="77">
        <v>0</v>
      </c>
      <c r="AH708" s="77">
        <v>0.55015873000000004</v>
      </c>
      <c r="AI708" s="127"/>
      <c r="AJ708" s="106" t="s">
        <v>1399</v>
      </c>
      <c r="AK708" s="84" t="s">
        <v>727</v>
      </c>
    </row>
    <row r="709" spans="1:37" ht="20.100000000000001" customHeight="1" x14ac:dyDescent="0.25">
      <c r="A709" s="27" t="s">
        <v>116</v>
      </c>
      <c r="B709" s="74" t="s">
        <v>1127</v>
      </c>
      <c r="C709" s="82" t="s">
        <v>1244</v>
      </c>
      <c r="D709" s="76" t="s">
        <v>35</v>
      </c>
      <c r="E709" s="41">
        <v>4010005526</v>
      </c>
      <c r="F709" s="77">
        <v>0</v>
      </c>
      <c r="G709" s="77">
        <v>0</v>
      </c>
      <c r="H709" s="77">
        <v>0</v>
      </c>
      <c r="I709" s="77">
        <v>0</v>
      </c>
      <c r="J709" s="77">
        <v>0</v>
      </c>
      <c r="K709" s="77"/>
      <c r="L709" s="77">
        <v>0</v>
      </c>
      <c r="M709" s="77"/>
      <c r="N709" s="77">
        <v>9.2786499999999994E-3</v>
      </c>
      <c r="O709" s="77"/>
      <c r="P709" s="77">
        <v>0</v>
      </c>
      <c r="Q709" s="77"/>
      <c r="R709" s="77">
        <v>0</v>
      </c>
      <c r="S709" s="77"/>
      <c r="T709" s="77">
        <v>0</v>
      </c>
      <c r="U709" s="77"/>
      <c r="V709" s="77">
        <v>0</v>
      </c>
      <c r="W709" s="77"/>
      <c r="X709" s="77">
        <v>0</v>
      </c>
      <c r="Y709" s="77"/>
      <c r="Z709" s="77">
        <v>0</v>
      </c>
      <c r="AA709" s="77"/>
      <c r="AB709" s="77">
        <v>0</v>
      </c>
      <c r="AC709" s="77"/>
      <c r="AD709" s="77">
        <v>9.2786499999999994E-3</v>
      </c>
      <c r="AE709" s="77">
        <v>0</v>
      </c>
      <c r="AF709" s="77">
        <v>0</v>
      </c>
      <c r="AG709" s="77">
        <v>0</v>
      </c>
      <c r="AH709" s="77">
        <v>9.2786499999999994E-3</v>
      </c>
      <c r="AI709" s="127"/>
      <c r="AJ709" s="106" t="s">
        <v>1399</v>
      </c>
      <c r="AK709" s="84" t="s">
        <v>727</v>
      </c>
    </row>
    <row r="710" spans="1:37" ht="20.100000000000001" customHeight="1" x14ac:dyDescent="0.25">
      <c r="A710" s="27" t="s">
        <v>116</v>
      </c>
      <c r="B710" s="74" t="s">
        <v>1127</v>
      </c>
      <c r="C710" s="82" t="s">
        <v>1245</v>
      </c>
      <c r="D710" s="76" t="s">
        <v>35</v>
      </c>
      <c r="E710" s="41">
        <v>4010005523</v>
      </c>
      <c r="F710" s="77">
        <v>0</v>
      </c>
      <c r="G710" s="77">
        <v>0</v>
      </c>
      <c r="H710" s="77">
        <v>0</v>
      </c>
      <c r="I710" s="77">
        <v>0</v>
      </c>
      <c r="J710" s="77">
        <v>0</v>
      </c>
      <c r="K710" s="77"/>
      <c r="L710" s="77">
        <v>0</v>
      </c>
      <c r="M710" s="77"/>
      <c r="N710" s="77">
        <v>8.9567099999999997E-3</v>
      </c>
      <c r="O710" s="77"/>
      <c r="P710" s="77">
        <v>0</v>
      </c>
      <c r="Q710" s="77"/>
      <c r="R710" s="77">
        <v>0</v>
      </c>
      <c r="S710" s="77"/>
      <c r="T710" s="77">
        <v>0</v>
      </c>
      <c r="U710" s="77"/>
      <c r="V710" s="77">
        <v>0</v>
      </c>
      <c r="W710" s="77"/>
      <c r="X710" s="77">
        <v>0</v>
      </c>
      <c r="Y710" s="77"/>
      <c r="Z710" s="77">
        <v>0</v>
      </c>
      <c r="AA710" s="77"/>
      <c r="AB710" s="77">
        <v>0</v>
      </c>
      <c r="AC710" s="77"/>
      <c r="AD710" s="77">
        <v>8.9567099999999997E-3</v>
      </c>
      <c r="AE710" s="77">
        <v>0</v>
      </c>
      <c r="AF710" s="77">
        <v>0</v>
      </c>
      <c r="AG710" s="77">
        <v>0</v>
      </c>
      <c r="AH710" s="77">
        <v>8.9567099999999997E-3</v>
      </c>
      <c r="AI710" s="127"/>
      <c r="AJ710" s="106" t="s">
        <v>1399</v>
      </c>
      <c r="AK710" s="84" t="s">
        <v>727</v>
      </c>
    </row>
    <row r="711" spans="1:37" ht="20.100000000000001" customHeight="1" x14ac:dyDescent="0.25">
      <c r="A711" s="27" t="s">
        <v>116</v>
      </c>
      <c r="B711" s="74" t="s">
        <v>1127</v>
      </c>
      <c r="C711" s="82" t="s">
        <v>1246</v>
      </c>
      <c r="D711" s="76" t="s">
        <v>35</v>
      </c>
      <c r="E711" s="41">
        <v>4010005520</v>
      </c>
      <c r="F711" s="77">
        <v>0</v>
      </c>
      <c r="G711" s="77">
        <v>0</v>
      </c>
      <c r="H711" s="77">
        <v>0</v>
      </c>
      <c r="I711" s="77">
        <v>0</v>
      </c>
      <c r="J711" s="77">
        <v>0</v>
      </c>
      <c r="K711" s="77"/>
      <c r="L711" s="77">
        <v>0</v>
      </c>
      <c r="M711" s="77"/>
      <c r="N711" s="77">
        <v>0.30313188000000002</v>
      </c>
      <c r="O711" s="77"/>
      <c r="P711" s="77">
        <v>0</v>
      </c>
      <c r="Q711" s="77"/>
      <c r="R711" s="77">
        <v>0</v>
      </c>
      <c r="S711" s="77"/>
      <c r="T711" s="77">
        <v>0</v>
      </c>
      <c r="U711" s="77"/>
      <c r="V711" s="77">
        <v>0</v>
      </c>
      <c r="W711" s="77"/>
      <c r="X711" s="77">
        <v>0</v>
      </c>
      <c r="Y711" s="77"/>
      <c r="Z711" s="77">
        <v>0</v>
      </c>
      <c r="AA711" s="77"/>
      <c r="AB711" s="77">
        <v>0</v>
      </c>
      <c r="AC711" s="77"/>
      <c r="AD711" s="77">
        <v>0.30313188000000002</v>
      </c>
      <c r="AE711" s="77">
        <v>0</v>
      </c>
      <c r="AF711" s="77">
        <v>0</v>
      </c>
      <c r="AG711" s="77">
        <v>0</v>
      </c>
      <c r="AH711" s="77">
        <v>0.30313188000000002</v>
      </c>
      <c r="AI711" s="127"/>
      <c r="AJ711" s="106" t="s">
        <v>1399</v>
      </c>
      <c r="AK711" s="84" t="s">
        <v>727</v>
      </c>
    </row>
    <row r="712" spans="1:37" ht="20.100000000000001" customHeight="1" x14ac:dyDescent="0.25">
      <c r="A712" s="27" t="s">
        <v>116</v>
      </c>
      <c r="B712" s="74" t="s">
        <v>1127</v>
      </c>
      <c r="C712" s="82" t="s">
        <v>1247</v>
      </c>
      <c r="D712" s="76" t="s">
        <v>35</v>
      </c>
      <c r="E712" s="41">
        <v>4010005519</v>
      </c>
      <c r="F712" s="77">
        <v>0</v>
      </c>
      <c r="G712" s="77">
        <v>0</v>
      </c>
      <c r="H712" s="77">
        <v>0</v>
      </c>
      <c r="I712" s="77">
        <v>0</v>
      </c>
      <c r="J712" s="77">
        <v>0</v>
      </c>
      <c r="K712" s="77"/>
      <c r="L712" s="77">
        <v>0</v>
      </c>
      <c r="M712" s="77"/>
      <c r="N712" s="77">
        <v>0.11715703</v>
      </c>
      <c r="O712" s="77"/>
      <c r="P712" s="77">
        <v>0</v>
      </c>
      <c r="Q712" s="77"/>
      <c r="R712" s="77">
        <v>0</v>
      </c>
      <c r="S712" s="77"/>
      <c r="T712" s="77">
        <v>0</v>
      </c>
      <c r="U712" s="77"/>
      <c r="V712" s="77">
        <v>0</v>
      </c>
      <c r="W712" s="77"/>
      <c r="X712" s="77">
        <v>0</v>
      </c>
      <c r="Y712" s="77"/>
      <c r="Z712" s="77">
        <v>0</v>
      </c>
      <c r="AA712" s="77"/>
      <c r="AB712" s="77">
        <v>0</v>
      </c>
      <c r="AC712" s="77"/>
      <c r="AD712" s="77">
        <v>0.11715703</v>
      </c>
      <c r="AE712" s="77">
        <v>0</v>
      </c>
      <c r="AF712" s="77">
        <v>0</v>
      </c>
      <c r="AG712" s="77">
        <v>0</v>
      </c>
      <c r="AH712" s="77">
        <v>0.11715703</v>
      </c>
      <c r="AI712" s="127"/>
      <c r="AJ712" s="106" t="s">
        <v>1399</v>
      </c>
      <c r="AK712" s="84" t="s">
        <v>727</v>
      </c>
    </row>
    <row r="713" spans="1:37" ht="20.100000000000001" customHeight="1" x14ac:dyDescent="0.25">
      <c r="A713" s="27" t="s">
        <v>116</v>
      </c>
      <c r="B713" s="74" t="s">
        <v>1127</v>
      </c>
      <c r="C713" s="82" t="s">
        <v>1248</v>
      </c>
      <c r="D713" s="76" t="s">
        <v>35</v>
      </c>
      <c r="E713" s="41">
        <v>4010005518</v>
      </c>
      <c r="F713" s="77">
        <v>0</v>
      </c>
      <c r="G713" s="77">
        <v>0</v>
      </c>
      <c r="H713" s="77">
        <v>0</v>
      </c>
      <c r="I713" s="77">
        <v>0</v>
      </c>
      <c r="J713" s="77">
        <v>0</v>
      </c>
      <c r="K713" s="77"/>
      <c r="L713" s="77">
        <v>0</v>
      </c>
      <c r="M713" s="77"/>
      <c r="N713" s="77">
        <v>0.14899059000000001</v>
      </c>
      <c r="O713" s="77"/>
      <c r="P713" s="77">
        <v>0</v>
      </c>
      <c r="Q713" s="77"/>
      <c r="R713" s="77">
        <v>0</v>
      </c>
      <c r="S713" s="77"/>
      <c r="T713" s="77">
        <v>0</v>
      </c>
      <c r="U713" s="77"/>
      <c r="V713" s="77">
        <v>0</v>
      </c>
      <c r="W713" s="77"/>
      <c r="X713" s="77">
        <v>0</v>
      </c>
      <c r="Y713" s="77"/>
      <c r="Z713" s="77">
        <v>0</v>
      </c>
      <c r="AA713" s="77"/>
      <c r="AB713" s="77">
        <v>0</v>
      </c>
      <c r="AC713" s="77"/>
      <c r="AD713" s="77">
        <v>0.14899059000000001</v>
      </c>
      <c r="AE713" s="77">
        <v>0</v>
      </c>
      <c r="AF713" s="77">
        <v>0</v>
      </c>
      <c r="AG713" s="77">
        <v>0</v>
      </c>
      <c r="AH713" s="77">
        <v>0.14899059000000001</v>
      </c>
      <c r="AI713" s="127"/>
      <c r="AJ713" s="106" t="s">
        <v>1399</v>
      </c>
      <c r="AK713" s="84" t="s">
        <v>727</v>
      </c>
    </row>
    <row r="714" spans="1:37" ht="20.100000000000001" customHeight="1" x14ac:dyDescent="0.25">
      <c r="A714" s="27" t="s">
        <v>116</v>
      </c>
      <c r="B714" s="74" t="s">
        <v>1127</v>
      </c>
      <c r="C714" s="82" t="s">
        <v>1249</v>
      </c>
      <c r="D714" s="76" t="s">
        <v>35</v>
      </c>
      <c r="E714" s="41">
        <v>4010005528</v>
      </c>
      <c r="F714" s="77">
        <v>0</v>
      </c>
      <c r="G714" s="77">
        <v>0</v>
      </c>
      <c r="H714" s="77">
        <v>0</v>
      </c>
      <c r="I714" s="77">
        <v>0</v>
      </c>
      <c r="J714" s="77">
        <v>0</v>
      </c>
      <c r="K714" s="77"/>
      <c r="L714" s="77">
        <v>0</v>
      </c>
      <c r="M714" s="77"/>
      <c r="N714" s="77">
        <v>0.11706359</v>
      </c>
      <c r="O714" s="77"/>
      <c r="P714" s="77">
        <v>0</v>
      </c>
      <c r="Q714" s="77"/>
      <c r="R714" s="77">
        <v>0</v>
      </c>
      <c r="S714" s="77"/>
      <c r="T714" s="77">
        <v>0</v>
      </c>
      <c r="U714" s="77"/>
      <c r="V714" s="77">
        <v>0</v>
      </c>
      <c r="W714" s="77"/>
      <c r="X714" s="77">
        <v>0</v>
      </c>
      <c r="Y714" s="77"/>
      <c r="Z714" s="77">
        <v>0</v>
      </c>
      <c r="AA714" s="77"/>
      <c r="AB714" s="77">
        <v>0</v>
      </c>
      <c r="AC714" s="77"/>
      <c r="AD714" s="77">
        <v>0.11706359</v>
      </c>
      <c r="AE714" s="77">
        <v>0</v>
      </c>
      <c r="AF714" s="77">
        <v>0</v>
      </c>
      <c r="AG714" s="77">
        <v>0</v>
      </c>
      <c r="AH714" s="77">
        <v>0.11706359</v>
      </c>
      <c r="AI714" s="127"/>
      <c r="AJ714" s="106" t="s">
        <v>1399</v>
      </c>
      <c r="AK714" s="84" t="s">
        <v>727</v>
      </c>
    </row>
    <row r="715" spans="1:37" ht="20.100000000000001" customHeight="1" x14ac:dyDescent="0.25">
      <c r="A715" s="27" t="s">
        <v>116</v>
      </c>
      <c r="B715" s="74" t="s">
        <v>1127</v>
      </c>
      <c r="C715" s="82" t="s">
        <v>1250</v>
      </c>
      <c r="D715" s="76" t="s">
        <v>35</v>
      </c>
      <c r="E715" s="41">
        <v>4010005529</v>
      </c>
      <c r="F715" s="77">
        <v>0</v>
      </c>
      <c r="G715" s="77">
        <v>0</v>
      </c>
      <c r="H715" s="77">
        <v>0</v>
      </c>
      <c r="I715" s="77">
        <v>0</v>
      </c>
      <c r="J715" s="77">
        <v>0</v>
      </c>
      <c r="K715" s="77"/>
      <c r="L715" s="77">
        <v>0</v>
      </c>
      <c r="M715" s="77"/>
      <c r="N715" s="77">
        <v>0.18802732</v>
      </c>
      <c r="O715" s="77"/>
      <c r="P715" s="77">
        <v>0</v>
      </c>
      <c r="Q715" s="77"/>
      <c r="R715" s="77">
        <v>0</v>
      </c>
      <c r="S715" s="77"/>
      <c r="T715" s="77">
        <v>0</v>
      </c>
      <c r="U715" s="77"/>
      <c r="V715" s="77">
        <v>0</v>
      </c>
      <c r="W715" s="77"/>
      <c r="X715" s="77">
        <v>0</v>
      </c>
      <c r="Y715" s="77"/>
      <c r="Z715" s="77">
        <v>0</v>
      </c>
      <c r="AA715" s="77"/>
      <c r="AB715" s="77">
        <v>0</v>
      </c>
      <c r="AC715" s="77"/>
      <c r="AD715" s="77">
        <v>0.18802732</v>
      </c>
      <c r="AE715" s="77">
        <v>0</v>
      </c>
      <c r="AF715" s="77">
        <v>0</v>
      </c>
      <c r="AG715" s="77">
        <v>0</v>
      </c>
      <c r="AH715" s="77">
        <v>0.18802732</v>
      </c>
      <c r="AI715" s="127"/>
      <c r="AJ715" s="106" t="s">
        <v>1399</v>
      </c>
      <c r="AK715" s="84" t="s">
        <v>727</v>
      </c>
    </row>
    <row r="716" spans="1:37" ht="20.100000000000001" customHeight="1" x14ac:dyDescent="0.25">
      <c r="A716" s="27" t="s">
        <v>116</v>
      </c>
      <c r="B716" s="74" t="s">
        <v>1127</v>
      </c>
      <c r="C716" s="82" t="s">
        <v>1251</v>
      </c>
      <c r="D716" s="76" t="s">
        <v>35</v>
      </c>
      <c r="E716" s="41">
        <v>4010005522</v>
      </c>
      <c r="F716" s="77">
        <v>0</v>
      </c>
      <c r="G716" s="77">
        <v>0</v>
      </c>
      <c r="H716" s="77">
        <v>0</v>
      </c>
      <c r="I716" s="77">
        <v>0</v>
      </c>
      <c r="J716" s="77">
        <v>0</v>
      </c>
      <c r="K716" s="77"/>
      <c r="L716" s="77">
        <v>0</v>
      </c>
      <c r="M716" s="77"/>
      <c r="N716" s="77">
        <v>1.846105E-2</v>
      </c>
      <c r="O716" s="77"/>
      <c r="P716" s="77">
        <v>0</v>
      </c>
      <c r="Q716" s="77"/>
      <c r="R716" s="77">
        <v>0</v>
      </c>
      <c r="S716" s="77"/>
      <c r="T716" s="77">
        <v>0</v>
      </c>
      <c r="U716" s="77"/>
      <c r="V716" s="77">
        <v>0</v>
      </c>
      <c r="W716" s="77"/>
      <c r="X716" s="77">
        <v>0</v>
      </c>
      <c r="Y716" s="77"/>
      <c r="Z716" s="77">
        <v>0</v>
      </c>
      <c r="AA716" s="77"/>
      <c r="AB716" s="77">
        <v>0</v>
      </c>
      <c r="AC716" s="77"/>
      <c r="AD716" s="77">
        <v>1.846105E-2</v>
      </c>
      <c r="AE716" s="77">
        <v>0</v>
      </c>
      <c r="AF716" s="77">
        <v>0</v>
      </c>
      <c r="AG716" s="77">
        <v>0</v>
      </c>
      <c r="AH716" s="77">
        <v>1.846105E-2</v>
      </c>
      <c r="AI716" s="127"/>
      <c r="AJ716" s="106" t="s">
        <v>1399</v>
      </c>
      <c r="AK716" s="84" t="s">
        <v>727</v>
      </c>
    </row>
    <row r="717" spans="1:37" ht="20.100000000000001" customHeight="1" x14ac:dyDescent="0.25">
      <c r="A717" s="27" t="s">
        <v>116</v>
      </c>
      <c r="B717" s="74" t="s">
        <v>1127</v>
      </c>
      <c r="C717" s="82" t="s">
        <v>1252</v>
      </c>
      <c r="D717" s="76" t="s">
        <v>35</v>
      </c>
      <c r="E717" s="41">
        <v>4010005527</v>
      </c>
      <c r="F717" s="77">
        <v>0</v>
      </c>
      <c r="G717" s="77">
        <v>0</v>
      </c>
      <c r="H717" s="77">
        <v>0</v>
      </c>
      <c r="I717" s="77">
        <v>0</v>
      </c>
      <c r="J717" s="77">
        <v>0</v>
      </c>
      <c r="K717" s="77"/>
      <c r="L717" s="77">
        <v>0</v>
      </c>
      <c r="M717" s="77"/>
      <c r="N717" s="77">
        <v>4.3657080000000001E-2</v>
      </c>
      <c r="O717" s="77"/>
      <c r="P717" s="77">
        <v>0</v>
      </c>
      <c r="Q717" s="77"/>
      <c r="R717" s="77">
        <v>0</v>
      </c>
      <c r="S717" s="77"/>
      <c r="T717" s="77">
        <v>0</v>
      </c>
      <c r="U717" s="77"/>
      <c r="V717" s="77">
        <v>0</v>
      </c>
      <c r="W717" s="77"/>
      <c r="X717" s="77">
        <v>0</v>
      </c>
      <c r="Y717" s="77"/>
      <c r="Z717" s="77">
        <v>0</v>
      </c>
      <c r="AA717" s="77"/>
      <c r="AB717" s="77">
        <v>0</v>
      </c>
      <c r="AC717" s="77"/>
      <c r="AD717" s="77">
        <v>4.3657080000000001E-2</v>
      </c>
      <c r="AE717" s="77">
        <v>0</v>
      </c>
      <c r="AF717" s="77">
        <v>0</v>
      </c>
      <c r="AG717" s="77">
        <v>0</v>
      </c>
      <c r="AH717" s="77">
        <v>4.3657080000000001E-2</v>
      </c>
      <c r="AI717" s="127"/>
      <c r="AJ717" s="106" t="s">
        <v>1399</v>
      </c>
      <c r="AK717" s="84" t="s">
        <v>727</v>
      </c>
    </row>
    <row r="718" spans="1:37" ht="20.100000000000001" customHeight="1" x14ac:dyDescent="0.25">
      <c r="A718" s="27" t="s">
        <v>116</v>
      </c>
      <c r="B718" s="74" t="s">
        <v>1127</v>
      </c>
      <c r="C718" s="82" t="s">
        <v>1253</v>
      </c>
      <c r="D718" s="76" t="s">
        <v>35</v>
      </c>
      <c r="E718" s="41">
        <v>4010005521</v>
      </c>
      <c r="F718" s="77">
        <v>0</v>
      </c>
      <c r="G718" s="77">
        <v>0</v>
      </c>
      <c r="H718" s="77">
        <v>0</v>
      </c>
      <c r="I718" s="77">
        <v>0</v>
      </c>
      <c r="J718" s="77">
        <v>0</v>
      </c>
      <c r="K718" s="77"/>
      <c r="L718" s="77">
        <v>0</v>
      </c>
      <c r="M718" s="77"/>
      <c r="N718" s="77">
        <v>1.7847720000000001E-2</v>
      </c>
      <c r="O718" s="77"/>
      <c r="P718" s="77">
        <v>0</v>
      </c>
      <c r="Q718" s="77"/>
      <c r="R718" s="77">
        <v>0</v>
      </c>
      <c r="S718" s="77"/>
      <c r="T718" s="77">
        <v>0</v>
      </c>
      <c r="U718" s="77"/>
      <c r="V718" s="77">
        <v>0</v>
      </c>
      <c r="W718" s="77"/>
      <c r="X718" s="77">
        <v>0</v>
      </c>
      <c r="Y718" s="77"/>
      <c r="Z718" s="77">
        <v>0</v>
      </c>
      <c r="AA718" s="77"/>
      <c r="AB718" s="77">
        <v>0</v>
      </c>
      <c r="AC718" s="77"/>
      <c r="AD718" s="77">
        <v>1.7847720000000001E-2</v>
      </c>
      <c r="AE718" s="77">
        <v>0</v>
      </c>
      <c r="AF718" s="77">
        <v>0</v>
      </c>
      <c r="AG718" s="77">
        <v>0</v>
      </c>
      <c r="AH718" s="77">
        <v>1.7847720000000001E-2</v>
      </c>
      <c r="AI718" s="127"/>
      <c r="AJ718" s="106" t="s">
        <v>1399</v>
      </c>
      <c r="AK718" s="84" t="s">
        <v>727</v>
      </c>
    </row>
    <row r="719" spans="1:37" ht="20.100000000000001" customHeight="1" x14ac:dyDescent="0.25">
      <c r="A719" s="27" t="s">
        <v>116</v>
      </c>
      <c r="B719" s="74" t="s">
        <v>1127</v>
      </c>
      <c r="C719" s="82" t="s">
        <v>1254</v>
      </c>
      <c r="D719" s="76" t="s">
        <v>35</v>
      </c>
      <c r="E719" s="41">
        <v>4010005525</v>
      </c>
      <c r="F719" s="77">
        <v>0</v>
      </c>
      <c r="G719" s="77">
        <v>0</v>
      </c>
      <c r="H719" s="77">
        <v>0</v>
      </c>
      <c r="I719" s="77">
        <v>0</v>
      </c>
      <c r="J719" s="77">
        <v>0</v>
      </c>
      <c r="K719" s="77"/>
      <c r="L719" s="77">
        <v>0</v>
      </c>
      <c r="M719" s="77"/>
      <c r="N719" s="77">
        <v>2.3249619999999999E-2</v>
      </c>
      <c r="O719" s="77"/>
      <c r="P719" s="77">
        <v>0</v>
      </c>
      <c r="Q719" s="77"/>
      <c r="R719" s="77">
        <v>0</v>
      </c>
      <c r="S719" s="77"/>
      <c r="T719" s="77">
        <v>0</v>
      </c>
      <c r="U719" s="77"/>
      <c r="V719" s="77">
        <v>0</v>
      </c>
      <c r="W719" s="77"/>
      <c r="X719" s="77">
        <v>0</v>
      </c>
      <c r="Y719" s="77"/>
      <c r="Z719" s="77">
        <v>0</v>
      </c>
      <c r="AA719" s="77"/>
      <c r="AB719" s="77">
        <v>0</v>
      </c>
      <c r="AC719" s="77"/>
      <c r="AD719" s="77">
        <v>2.3249619999999999E-2</v>
      </c>
      <c r="AE719" s="77">
        <v>0</v>
      </c>
      <c r="AF719" s="77">
        <v>0</v>
      </c>
      <c r="AG719" s="77">
        <v>0</v>
      </c>
      <c r="AH719" s="77">
        <v>2.3249619999999999E-2</v>
      </c>
      <c r="AI719" s="127"/>
      <c r="AJ719" s="106" t="s">
        <v>1399</v>
      </c>
      <c r="AK719" s="84" t="s">
        <v>727</v>
      </c>
    </row>
    <row r="720" spans="1:37" ht="20.100000000000001" customHeight="1" x14ac:dyDescent="0.25">
      <c r="A720" s="27" t="s">
        <v>116</v>
      </c>
      <c r="B720" s="74" t="s">
        <v>1127</v>
      </c>
      <c r="C720" s="82" t="s">
        <v>1255</v>
      </c>
      <c r="D720" s="76" t="s">
        <v>35</v>
      </c>
      <c r="E720" s="41">
        <v>4010005524</v>
      </c>
      <c r="F720" s="77">
        <v>0</v>
      </c>
      <c r="G720" s="77">
        <v>0</v>
      </c>
      <c r="H720" s="77">
        <v>0</v>
      </c>
      <c r="I720" s="77">
        <v>0</v>
      </c>
      <c r="J720" s="77">
        <v>0</v>
      </c>
      <c r="K720" s="77"/>
      <c r="L720" s="77">
        <v>0</v>
      </c>
      <c r="M720" s="77"/>
      <c r="N720" s="77">
        <v>0.10522819</v>
      </c>
      <c r="O720" s="77"/>
      <c r="P720" s="77">
        <v>0</v>
      </c>
      <c r="Q720" s="77"/>
      <c r="R720" s="77">
        <v>0</v>
      </c>
      <c r="S720" s="77"/>
      <c r="T720" s="77">
        <v>0</v>
      </c>
      <c r="U720" s="77"/>
      <c r="V720" s="77">
        <v>0</v>
      </c>
      <c r="W720" s="77"/>
      <c r="X720" s="77">
        <v>0</v>
      </c>
      <c r="Y720" s="77"/>
      <c r="Z720" s="77">
        <v>0</v>
      </c>
      <c r="AA720" s="77"/>
      <c r="AB720" s="77">
        <v>0</v>
      </c>
      <c r="AC720" s="77"/>
      <c r="AD720" s="77">
        <v>0.10522819</v>
      </c>
      <c r="AE720" s="77">
        <v>0</v>
      </c>
      <c r="AF720" s="77">
        <v>0</v>
      </c>
      <c r="AG720" s="77">
        <v>0</v>
      </c>
      <c r="AH720" s="77">
        <v>0.10522819</v>
      </c>
      <c r="AI720" s="127"/>
      <c r="AJ720" s="106" t="s">
        <v>1399</v>
      </c>
      <c r="AK720" s="84" t="s">
        <v>727</v>
      </c>
    </row>
    <row r="721" spans="1:37" ht="20.100000000000001" customHeight="1" x14ac:dyDescent="0.25">
      <c r="A721" s="27" t="s">
        <v>116</v>
      </c>
      <c r="B721" s="74" t="s">
        <v>1127</v>
      </c>
      <c r="C721" s="82" t="s">
        <v>1256</v>
      </c>
      <c r="D721" s="76" t="s">
        <v>35</v>
      </c>
      <c r="E721" s="41">
        <v>4010005514</v>
      </c>
      <c r="F721" s="77">
        <v>0</v>
      </c>
      <c r="G721" s="77">
        <v>0</v>
      </c>
      <c r="H721" s="77">
        <v>0</v>
      </c>
      <c r="I721" s="77">
        <v>0</v>
      </c>
      <c r="J721" s="77">
        <v>0</v>
      </c>
      <c r="K721" s="77"/>
      <c r="L721" s="77">
        <v>0</v>
      </c>
      <c r="M721" s="77"/>
      <c r="N721" s="77">
        <v>0.24334707999999999</v>
      </c>
      <c r="O721" s="77"/>
      <c r="P721" s="77">
        <v>0</v>
      </c>
      <c r="Q721" s="77"/>
      <c r="R721" s="77">
        <v>0</v>
      </c>
      <c r="S721" s="77"/>
      <c r="T721" s="77">
        <v>0</v>
      </c>
      <c r="U721" s="77"/>
      <c r="V721" s="77">
        <v>0</v>
      </c>
      <c r="W721" s="77"/>
      <c r="X721" s="77">
        <v>0</v>
      </c>
      <c r="Y721" s="77"/>
      <c r="Z721" s="77">
        <v>0</v>
      </c>
      <c r="AA721" s="77"/>
      <c r="AB721" s="77">
        <v>0</v>
      </c>
      <c r="AC721" s="77"/>
      <c r="AD721" s="77">
        <v>0.24334707999999999</v>
      </c>
      <c r="AE721" s="77">
        <v>0</v>
      </c>
      <c r="AF721" s="77">
        <v>0</v>
      </c>
      <c r="AG721" s="77">
        <v>0</v>
      </c>
      <c r="AH721" s="77">
        <v>0.24334707999999999</v>
      </c>
      <c r="AI721" s="127"/>
      <c r="AJ721" s="106" t="s">
        <v>1399</v>
      </c>
      <c r="AK721" s="84" t="s">
        <v>727</v>
      </c>
    </row>
    <row r="722" spans="1:37" ht="20.100000000000001" customHeight="1" x14ac:dyDescent="0.25">
      <c r="A722" s="27" t="s">
        <v>116</v>
      </c>
      <c r="B722" s="74" t="s">
        <v>1127</v>
      </c>
      <c r="C722" s="82" t="s">
        <v>1257</v>
      </c>
      <c r="D722" s="76" t="s">
        <v>35</v>
      </c>
      <c r="E722" s="41">
        <v>4010005515</v>
      </c>
      <c r="F722" s="77">
        <v>0</v>
      </c>
      <c r="G722" s="77">
        <v>0</v>
      </c>
      <c r="H722" s="77">
        <v>0</v>
      </c>
      <c r="I722" s="77">
        <v>0</v>
      </c>
      <c r="J722" s="77">
        <v>0</v>
      </c>
      <c r="K722" s="77"/>
      <c r="L722" s="77">
        <v>0</v>
      </c>
      <c r="M722" s="77"/>
      <c r="N722" s="77">
        <v>0.14828095000000002</v>
      </c>
      <c r="O722" s="77"/>
      <c r="P722" s="77">
        <v>0</v>
      </c>
      <c r="Q722" s="77"/>
      <c r="R722" s="77">
        <v>0</v>
      </c>
      <c r="S722" s="77"/>
      <c r="T722" s="77">
        <v>0</v>
      </c>
      <c r="U722" s="77"/>
      <c r="V722" s="77">
        <v>0</v>
      </c>
      <c r="W722" s="77"/>
      <c r="X722" s="77">
        <v>0</v>
      </c>
      <c r="Y722" s="77"/>
      <c r="Z722" s="77">
        <v>0</v>
      </c>
      <c r="AA722" s="77"/>
      <c r="AB722" s="77">
        <v>0</v>
      </c>
      <c r="AC722" s="77"/>
      <c r="AD722" s="77">
        <v>0.14828095000000002</v>
      </c>
      <c r="AE722" s="77">
        <v>0</v>
      </c>
      <c r="AF722" s="77">
        <v>0</v>
      </c>
      <c r="AG722" s="77">
        <v>0</v>
      </c>
      <c r="AH722" s="77">
        <v>0.14828095000000002</v>
      </c>
      <c r="AI722" s="127"/>
      <c r="AJ722" s="106" t="s">
        <v>1399</v>
      </c>
      <c r="AK722" s="84" t="s">
        <v>727</v>
      </c>
    </row>
    <row r="723" spans="1:37" ht="20.100000000000001" customHeight="1" x14ac:dyDescent="0.25">
      <c r="A723" s="27" t="s">
        <v>116</v>
      </c>
      <c r="B723" s="74" t="s">
        <v>1127</v>
      </c>
      <c r="C723" s="82" t="s">
        <v>1258</v>
      </c>
      <c r="D723" s="76" t="s">
        <v>35</v>
      </c>
      <c r="E723" s="41">
        <v>4010005516</v>
      </c>
      <c r="F723" s="77">
        <v>0</v>
      </c>
      <c r="G723" s="77">
        <v>0</v>
      </c>
      <c r="H723" s="77">
        <v>0</v>
      </c>
      <c r="I723" s="77">
        <v>0</v>
      </c>
      <c r="J723" s="77">
        <v>0</v>
      </c>
      <c r="K723" s="77"/>
      <c r="L723" s="77">
        <v>0</v>
      </c>
      <c r="M723" s="77"/>
      <c r="N723" s="77">
        <v>0.19467907999999998</v>
      </c>
      <c r="O723" s="77"/>
      <c r="P723" s="77">
        <v>0</v>
      </c>
      <c r="Q723" s="77"/>
      <c r="R723" s="77">
        <v>0</v>
      </c>
      <c r="S723" s="77"/>
      <c r="T723" s="77">
        <v>0</v>
      </c>
      <c r="U723" s="77"/>
      <c r="V723" s="77">
        <v>0</v>
      </c>
      <c r="W723" s="77"/>
      <c r="X723" s="77">
        <v>0</v>
      </c>
      <c r="Y723" s="77"/>
      <c r="Z723" s="77">
        <v>0</v>
      </c>
      <c r="AA723" s="77"/>
      <c r="AB723" s="77">
        <v>0</v>
      </c>
      <c r="AC723" s="77"/>
      <c r="AD723" s="77">
        <v>0.19467907999999998</v>
      </c>
      <c r="AE723" s="77">
        <v>0</v>
      </c>
      <c r="AF723" s="77">
        <v>0</v>
      </c>
      <c r="AG723" s="77">
        <v>0</v>
      </c>
      <c r="AH723" s="77">
        <v>0.19467907999999998</v>
      </c>
      <c r="AI723" s="127"/>
      <c r="AJ723" s="106" t="s">
        <v>1399</v>
      </c>
      <c r="AK723" s="84" t="s">
        <v>727</v>
      </c>
    </row>
    <row r="724" spans="1:37" ht="20.100000000000001" customHeight="1" x14ac:dyDescent="0.25">
      <c r="A724" s="27" t="s">
        <v>116</v>
      </c>
      <c r="B724" s="74" t="s">
        <v>1127</v>
      </c>
      <c r="C724" s="82" t="s">
        <v>1259</v>
      </c>
      <c r="D724" s="76" t="s">
        <v>35</v>
      </c>
      <c r="E724" s="41">
        <v>4010005512</v>
      </c>
      <c r="F724" s="77">
        <v>0</v>
      </c>
      <c r="G724" s="77">
        <v>0</v>
      </c>
      <c r="H724" s="77">
        <v>0</v>
      </c>
      <c r="I724" s="77">
        <v>0</v>
      </c>
      <c r="J724" s="77">
        <v>0</v>
      </c>
      <c r="K724" s="77"/>
      <c r="L724" s="77">
        <v>0</v>
      </c>
      <c r="M724" s="77"/>
      <c r="N724" s="77">
        <v>0.11941373</v>
      </c>
      <c r="O724" s="77"/>
      <c r="P724" s="77">
        <v>0</v>
      </c>
      <c r="Q724" s="77"/>
      <c r="R724" s="77">
        <v>0</v>
      </c>
      <c r="S724" s="77"/>
      <c r="T724" s="77">
        <v>0</v>
      </c>
      <c r="U724" s="77"/>
      <c r="V724" s="77">
        <v>0</v>
      </c>
      <c r="W724" s="77"/>
      <c r="X724" s="77">
        <v>0</v>
      </c>
      <c r="Y724" s="77"/>
      <c r="Z724" s="77">
        <v>0</v>
      </c>
      <c r="AA724" s="77"/>
      <c r="AB724" s="77">
        <v>0</v>
      </c>
      <c r="AC724" s="77"/>
      <c r="AD724" s="77">
        <v>0.11941373</v>
      </c>
      <c r="AE724" s="77">
        <v>0</v>
      </c>
      <c r="AF724" s="77">
        <v>0</v>
      </c>
      <c r="AG724" s="77">
        <v>0</v>
      </c>
      <c r="AH724" s="77">
        <v>0.11941373</v>
      </c>
      <c r="AI724" s="127"/>
      <c r="AJ724" s="106" t="s">
        <v>1399</v>
      </c>
      <c r="AK724" s="84" t="s">
        <v>727</v>
      </c>
    </row>
    <row r="725" spans="1:37" ht="20.100000000000001" customHeight="1" x14ac:dyDescent="0.25">
      <c r="A725" s="27" t="s">
        <v>116</v>
      </c>
      <c r="B725" s="74" t="s">
        <v>1127</v>
      </c>
      <c r="C725" s="82" t="s">
        <v>1260</v>
      </c>
      <c r="D725" s="76" t="s">
        <v>35</v>
      </c>
      <c r="E725" s="41">
        <v>4010005580</v>
      </c>
      <c r="F725" s="77">
        <v>0</v>
      </c>
      <c r="G725" s="77">
        <v>0</v>
      </c>
      <c r="H725" s="77">
        <v>0</v>
      </c>
      <c r="I725" s="77">
        <v>0</v>
      </c>
      <c r="J725" s="77">
        <v>0</v>
      </c>
      <c r="K725" s="77"/>
      <c r="L725" s="77">
        <v>0</v>
      </c>
      <c r="M725" s="77"/>
      <c r="N725" s="77">
        <v>0.18329983999999999</v>
      </c>
      <c r="O725" s="77"/>
      <c r="P725" s="77">
        <v>0</v>
      </c>
      <c r="Q725" s="77"/>
      <c r="R725" s="77">
        <v>0</v>
      </c>
      <c r="S725" s="77"/>
      <c r="T725" s="77">
        <v>0</v>
      </c>
      <c r="U725" s="77"/>
      <c r="V725" s="77">
        <v>0</v>
      </c>
      <c r="W725" s="77"/>
      <c r="X725" s="77">
        <v>0</v>
      </c>
      <c r="Y725" s="77"/>
      <c r="Z725" s="77">
        <v>0</v>
      </c>
      <c r="AA725" s="77"/>
      <c r="AB725" s="77">
        <v>0</v>
      </c>
      <c r="AC725" s="77"/>
      <c r="AD725" s="77">
        <v>0.18329983999999999</v>
      </c>
      <c r="AE725" s="77">
        <v>0</v>
      </c>
      <c r="AF725" s="77">
        <v>0</v>
      </c>
      <c r="AG725" s="77">
        <v>0</v>
      </c>
      <c r="AH725" s="77">
        <v>0.18329983999999999</v>
      </c>
      <c r="AI725" s="127"/>
      <c r="AJ725" s="106" t="s">
        <v>1399</v>
      </c>
      <c r="AK725" s="84" t="s">
        <v>727</v>
      </c>
    </row>
    <row r="726" spans="1:37" ht="20.100000000000001" customHeight="1" x14ac:dyDescent="0.25">
      <c r="A726" s="27" t="s">
        <v>116</v>
      </c>
      <c r="B726" s="74" t="s">
        <v>1127</v>
      </c>
      <c r="C726" s="82" t="s">
        <v>1261</v>
      </c>
      <c r="D726" s="76" t="s">
        <v>35</v>
      </c>
      <c r="E726" s="41">
        <v>4010005581</v>
      </c>
      <c r="F726" s="77">
        <v>0</v>
      </c>
      <c r="G726" s="77">
        <v>0</v>
      </c>
      <c r="H726" s="77">
        <v>0</v>
      </c>
      <c r="I726" s="77">
        <v>0</v>
      </c>
      <c r="J726" s="77">
        <v>0</v>
      </c>
      <c r="K726" s="77"/>
      <c r="L726" s="77">
        <v>0</v>
      </c>
      <c r="M726" s="77"/>
      <c r="N726" s="77">
        <v>0.28534327999999998</v>
      </c>
      <c r="O726" s="77"/>
      <c r="P726" s="77">
        <v>0</v>
      </c>
      <c r="Q726" s="77"/>
      <c r="R726" s="77">
        <v>0</v>
      </c>
      <c r="S726" s="77"/>
      <c r="T726" s="77">
        <v>0</v>
      </c>
      <c r="U726" s="77"/>
      <c r="V726" s="77">
        <v>0</v>
      </c>
      <c r="W726" s="77"/>
      <c r="X726" s="77">
        <v>0</v>
      </c>
      <c r="Y726" s="77"/>
      <c r="Z726" s="77">
        <v>0</v>
      </c>
      <c r="AA726" s="77"/>
      <c r="AB726" s="77">
        <v>0</v>
      </c>
      <c r="AC726" s="77"/>
      <c r="AD726" s="77">
        <v>0.28534327999999998</v>
      </c>
      <c r="AE726" s="77">
        <v>0</v>
      </c>
      <c r="AF726" s="77">
        <v>0</v>
      </c>
      <c r="AG726" s="77">
        <v>0</v>
      </c>
      <c r="AH726" s="77">
        <v>0.28534327999999998</v>
      </c>
      <c r="AI726" s="127"/>
      <c r="AJ726" s="106" t="s">
        <v>1399</v>
      </c>
      <c r="AK726" s="84" t="s">
        <v>727</v>
      </c>
    </row>
    <row r="727" spans="1:37" ht="20.100000000000001" customHeight="1" x14ac:dyDescent="0.25">
      <c r="A727" s="27" t="s">
        <v>116</v>
      </c>
      <c r="B727" s="74" t="s">
        <v>1127</v>
      </c>
      <c r="C727" s="82" t="s">
        <v>1262</v>
      </c>
      <c r="D727" s="76" t="s">
        <v>35</v>
      </c>
      <c r="E727" s="41">
        <v>4010005582</v>
      </c>
      <c r="F727" s="77">
        <v>0</v>
      </c>
      <c r="G727" s="77">
        <v>0</v>
      </c>
      <c r="H727" s="77">
        <v>0</v>
      </c>
      <c r="I727" s="77">
        <v>0</v>
      </c>
      <c r="J727" s="77">
        <v>0</v>
      </c>
      <c r="K727" s="77"/>
      <c r="L727" s="77">
        <v>0</v>
      </c>
      <c r="M727" s="77"/>
      <c r="N727" s="77">
        <v>0.40122370000000002</v>
      </c>
      <c r="O727" s="77"/>
      <c r="P727" s="77">
        <v>0</v>
      </c>
      <c r="Q727" s="77"/>
      <c r="R727" s="77">
        <v>0</v>
      </c>
      <c r="S727" s="77"/>
      <c r="T727" s="77">
        <v>0</v>
      </c>
      <c r="U727" s="77"/>
      <c r="V727" s="77">
        <v>0</v>
      </c>
      <c r="W727" s="77"/>
      <c r="X727" s="77">
        <v>0</v>
      </c>
      <c r="Y727" s="77"/>
      <c r="Z727" s="77">
        <v>0</v>
      </c>
      <c r="AA727" s="77"/>
      <c r="AB727" s="77">
        <v>0</v>
      </c>
      <c r="AC727" s="77"/>
      <c r="AD727" s="77">
        <v>0.40122370000000002</v>
      </c>
      <c r="AE727" s="77">
        <v>0</v>
      </c>
      <c r="AF727" s="77">
        <v>0</v>
      </c>
      <c r="AG727" s="77">
        <v>0</v>
      </c>
      <c r="AH727" s="77">
        <v>0.40122370000000002</v>
      </c>
      <c r="AI727" s="127"/>
      <c r="AJ727" s="106" t="s">
        <v>1399</v>
      </c>
      <c r="AK727" s="84" t="s">
        <v>727</v>
      </c>
    </row>
    <row r="728" spans="1:37" ht="20.100000000000001" customHeight="1" x14ac:dyDescent="0.25">
      <c r="A728" s="27" t="s">
        <v>116</v>
      </c>
      <c r="B728" s="74" t="s">
        <v>1127</v>
      </c>
      <c r="C728" s="82" t="s">
        <v>1263</v>
      </c>
      <c r="D728" s="76" t="s">
        <v>35</v>
      </c>
      <c r="E728" s="41">
        <v>4010005603</v>
      </c>
      <c r="F728" s="77">
        <v>0</v>
      </c>
      <c r="G728" s="77">
        <v>0</v>
      </c>
      <c r="H728" s="77">
        <v>0</v>
      </c>
      <c r="I728" s="77">
        <v>0</v>
      </c>
      <c r="J728" s="77">
        <v>0</v>
      </c>
      <c r="K728" s="77"/>
      <c r="L728" s="77">
        <v>0</v>
      </c>
      <c r="M728" s="77"/>
      <c r="N728" s="77">
        <v>0.24222758000000003</v>
      </c>
      <c r="O728" s="77"/>
      <c r="P728" s="77">
        <v>0</v>
      </c>
      <c r="Q728" s="77"/>
      <c r="R728" s="77">
        <v>0</v>
      </c>
      <c r="S728" s="77"/>
      <c r="T728" s="77">
        <v>0</v>
      </c>
      <c r="U728" s="77"/>
      <c r="V728" s="77">
        <v>0</v>
      </c>
      <c r="W728" s="77"/>
      <c r="X728" s="77">
        <v>0</v>
      </c>
      <c r="Y728" s="77"/>
      <c r="Z728" s="77">
        <v>0</v>
      </c>
      <c r="AA728" s="77"/>
      <c r="AB728" s="77">
        <v>0</v>
      </c>
      <c r="AC728" s="77"/>
      <c r="AD728" s="77">
        <v>0.24222758000000003</v>
      </c>
      <c r="AE728" s="77">
        <v>0</v>
      </c>
      <c r="AF728" s="77">
        <v>0</v>
      </c>
      <c r="AG728" s="77">
        <v>0</v>
      </c>
      <c r="AH728" s="77">
        <v>0.24222758000000003</v>
      </c>
      <c r="AI728" s="127"/>
      <c r="AJ728" s="106" t="s">
        <v>1399</v>
      </c>
      <c r="AK728" s="84" t="s">
        <v>727</v>
      </c>
    </row>
    <row r="729" spans="1:37" ht="20.100000000000001" customHeight="1" x14ac:dyDescent="0.25">
      <c r="A729" s="27" t="s">
        <v>116</v>
      </c>
      <c r="B729" s="74" t="s">
        <v>1127</v>
      </c>
      <c r="C729" s="82" t="s">
        <v>1264</v>
      </c>
      <c r="D729" s="76" t="s">
        <v>35</v>
      </c>
      <c r="E729" s="41">
        <v>4010005604</v>
      </c>
      <c r="F729" s="77">
        <v>0</v>
      </c>
      <c r="G729" s="77">
        <v>0</v>
      </c>
      <c r="H729" s="77">
        <v>0</v>
      </c>
      <c r="I729" s="77">
        <v>0</v>
      </c>
      <c r="J729" s="77">
        <v>0</v>
      </c>
      <c r="K729" s="77"/>
      <c r="L729" s="77">
        <v>0</v>
      </c>
      <c r="M729" s="77"/>
      <c r="N729" s="77">
        <v>0.12043969</v>
      </c>
      <c r="O729" s="77"/>
      <c r="P729" s="77">
        <v>0</v>
      </c>
      <c r="Q729" s="77"/>
      <c r="R729" s="77">
        <v>0</v>
      </c>
      <c r="S729" s="77"/>
      <c r="T729" s="77">
        <v>0</v>
      </c>
      <c r="U729" s="77"/>
      <c r="V729" s="77">
        <v>0</v>
      </c>
      <c r="W729" s="77"/>
      <c r="X729" s="77">
        <v>0</v>
      </c>
      <c r="Y729" s="77"/>
      <c r="Z729" s="77">
        <v>0</v>
      </c>
      <c r="AA729" s="77"/>
      <c r="AB729" s="77">
        <v>0</v>
      </c>
      <c r="AC729" s="77"/>
      <c r="AD729" s="77">
        <v>0.12043969</v>
      </c>
      <c r="AE729" s="77">
        <v>0</v>
      </c>
      <c r="AF729" s="77">
        <v>0</v>
      </c>
      <c r="AG729" s="77">
        <v>0</v>
      </c>
      <c r="AH729" s="77">
        <v>0.12043969</v>
      </c>
      <c r="AI729" s="127"/>
      <c r="AJ729" s="106" t="s">
        <v>1399</v>
      </c>
      <c r="AK729" s="84" t="s">
        <v>727</v>
      </c>
    </row>
    <row r="730" spans="1:37" ht="20.100000000000001" customHeight="1" x14ac:dyDescent="0.25">
      <c r="A730" s="27" t="s">
        <v>116</v>
      </c>
      <c r="B730" s="74" t="s">
        <v>1127</v>
      </c>
      <c r="C730" s="82" t="s">
        <v>1265</v>
      </c>
      <c r="D730" s="76" t="s">
        <v>35</v>
      </c>
      <c r="E730" s="41">
        <v>4010005670</v>
      </c>
      <c r="F730" s="77">
        <v>0</v>
      </c>
      <c r="G730" s="77">
        <v>0</v>
      </c>
      <c r="H730" s="77">
        <v>0</v>
      </c>
      <c r="I730" s="77">
        <v>0</v>
      </c>
      <c r="J730" s="77">
        <v>0</v>
      </c>
      <c r="K730" s="77"/>
      <c r="L730" s="77">
        <v>0</v>
      </c>
      <c r="M730" s="77"/>
      <c r="N730" s="77">
        <v>0.14291242000000001</v>
      </c>
      <c r="O730" s="77"/>
      <c r="P730" s="77">
        <v>0</v>
      </c>
      <c r="Q730" s="77"/>
      <c r="R730" s="77">
        <v>0</v>
      </c>
      <c r="S730" s="77"/>
      <c r="T730" s="77">
        <v>0</v>
      </c>
      <c r="U730" s="77"/>
      <c r="V730" s="77">
        <v>0</v>
      </c>
      <c r="W730" s="77"/>
      <c r="X730" s="77">
        <v>0</v>
      </c>
      <c r="Y730" s="77"/>
      <c r="Z730" s="77">
        <v>0</v>
      </c>
      <c r="AA730" s="77"/>
      <c r="AB730" s="77">
        <v>0</v>
      </c>
      <c r="AC730" s="77"/>
      <c r="AD730" s="77">
        <v>0.14291242000000001</v>
      </c>
      <c r="AE730" s="77">
        <v>0</v>
      </c>
      <c r="AF730" s="77">
        <v>0</v>
      </c>
      <c r="AG730" s="77">
        <v>0</v>
      </c>
      <c r="AH730" s="77">
        <v>0.14291242000000001</v>
      </c>
      <c r="AI730" s="127"/>
      <c r="AJ730" s="106" t="s">
        <v>1399</v>
      </c>
      <c r="AK730" s="84" t="s">
        <v>727</v>
      </c>
    </row>
    <row r="731" spans="1:37" ht="20.100000000000001" customHeight="1" x14ac:dyDescent="0.25">
      <c r="A731" s="27" t="s">
        <v>116</v>
      </c>
      <c r="B731" s="74" t="s">
        <v>1127</v>
      </c>
      <c r="C731" s="82" t="s">
        <v>1266</v>
      </c>
      <c r="D731" s="76" t="s">
        <v>35</v>
      </c>
      <c r="E731" s="41">
        <v>4010005671</v>
      </c>
      <c r="F731" s="77">
        <v>0</v>
      </c>
      <c r="G731" s="77">
        <v>0</v>
      </c>
      <c r="H731" s="77">
        <v>0</v>
      </c>
      <c r="I731" s="77">
        <v>0</v>
      </c>
      <c r="J731" s="77">
        <v>0</v>
      </c>
      <c r="K731" s="77"/>
      <c r="L731" s="77">
        <v>0</v>
      </c>
      <c r="M731" s="77"/>
      <c r="N731" s="77">
        <v>0.18025776999999998</v>
      </c>
      <c r="O731" s="77"/>
      <c r="P731" s="77">
        <v>0</v>
      </c>
      <c r="Q731" s="77"/>
      <c r="R731" s="77">
        <v>0</v>
      </c>
      <c r="S731" s="77"/>
      <c r="T731" s="77">
        <v>0</v>
      </c>
      <c r="U731" s="77"/>
      <c r="V731" s="77">
        <v>0</v>
      </c>
      <c r="W731" s="77"/>
      <c r="X731" s="77">
        <v>0</v>
      </c>
      <c r="Y731" s="77"/>
      <c r="Z731" s="77">
        <v>0</v>
      </c>
      <c r="AA731" s="77"/>
      <c r="AB731" s="77">
        <v>0</v>
      </c>
      <c r="AC731" s="77"/>
      <c r="AD731" s="77">
        <v>0.18025776999999998</v>
      </c>
      <c r="AE731" s="77">
        <v>0</v>
      </c>
      <c r="AF731" s="77">
        <v>0</v>
      </c>
      <c r="AG731" s="77">
        <v>0</v>
      </c>
      <c r="AH731" s="77">
        <v>0.18025776999999998</v>
      </c>
      <c r="AI731" s="127"/>
      <c r="AJ731" s="106" t="s">
        <v>1399</v>
      </c>
      <c r="AK731" s="84" t="s">
        <v>727</v>
      </c>
    </row>
    <row r="732" spans="1:37" ht="20.100000000000001" customHeight="1" x14ac:dyDescent="0.25">
      <c r="A732" s="27" t="s">
        <v>116</v>
      </c>
      <c r="B732" s="74" t="s">
        <v>1127</v>
      </c>
      <c r="C732" s="82" t="s">
        <v>1267</v>
      </c>
      <c r="D732" s="76" t="s">
        <v>35</v>
      </c>
      <c r="E732" s="41">
        <v>4010005672</v>
      </c>
      <c r="F732" s="77">
        <v>0</v>
      </c>
      <c r="G732" s="77">
        <v>0</v>
      </c>
      <c r="H732" s="77">
        <v>0</v>
      </c>
      <c r="I732" s="77">
        <v>0</v>
      </c>
      <c r="J732" s="77">
        <v>0</v>
      </c>
      <c r="K732" s="77"/>
      <c r="L732" s="77">
        <v>0</v>
      </c>
      <c r="M732" s="77"/>
      <c r="N732" s="77">
        <v>0.26915691999999997</v>
      </c>
      <c r="O732" s="77"/>
      <c r="P732" s="77">
        <v>0</v>
      </c>
      <c r="Q732" s="77"/>
      <c r="R732" s="77">
        <v>0</v>
      </c>
      <c r="S732" s="77"/>
      <c r="T732" s="77">
        <v>0</v>
      </c>
      <c r="U732" s="77"/>
      <c r="V732" s="77">
        <v>0</v>
      </c>
      <c r="W732" s="77"/>
      <c r="X732" s="77">
        <v>0</v>
      </c>
      <c r="Y732" s="77"/>
      <c r="Z732" s="77">
        <v>0</v>
      </c>
      <c r="AA732" s="77"/>
      <c r="AB732" s="77">
        <v>0</v>
      </c>
      <c r="AC732" s="77"/>
      <c r="AD732" s="77">
        <v>0.26915691999999997</v>
      </c>
      <c r="AE732" s="77">
        <v>0</v>
      </c>
      <c r="AF732" s="77">
        <v>0</v>
      </c>
      <c r="AG732" s="77">
        <v>0</v>
      </c>
      <c r="AH732" s="77">
        <v>0.26915691999999997</v>
      </c>
      <c r="AI732" s="127"/>
      <c r="AJ732" s="106" t="s">
        <v>1399</v>
      </c>
      <c r="AK732" s="84" t="s">
        <v>727</v>
      </c>
    </row>
    <row r="733" spans="1:37" ht="20.100000000000001" customHeight="1" x14ac:dyDescent="0.25">
      <c r="A733" s="27" t="s">
        <v>116</v>
      </c>
      <c r="B733" s="74" t="s">
        <v>1127</v>
      </c>
      <c r="C733" s="82" t="s">
        <v>1268</v>
      </c>
      <c r="D733" s="76" t="s">
        <v>35</v>
      </c>
      <c r="E733" s="41">
        <v>4010005673</v>
      </c>
      <c r="F733" s="77">
        <v>0</v>
      </c>
      <c r="G733" s="77">
        <v>0</v>
      </c>
      <c r="H733" s="77">
        <v>0</v>
      </c>
      <c r="I733" s="77">
        <v>0</v>
      </c>
      <c r="J733" s="77">
        <v>0</v>
      </c>
      <c r="K733" s="77"/>
      <c r="L733" s="77">
        <v>0</v>
      </c>
      <c r="M733" s="77"/>
      <c r="N733" s="77">
        <v>0.18164358999999999</v>
      </c>
      <c r="O733" s="77"/>
      <c r="P733" s="77">
        <v>0</v>
      </c>
      <c r="Q733" s="77"/>
      <c r="R733" s="77">
        <v>0</v>
      </c>
      <c r="S733" s="77"/>
      <c r="T733" s="77">
        <v>0</v>
      </c>
      <c r="U733" s="77"/>
      <c r="V733" s="77">
        <v>0</v>
      </c>
      <c r="W733" s="77"/>
      <c r="X733" s="77">
        <v>0</v>
      </c>
      <c r="Y733" s="77"/>
      <c r="Z733" s="77">
        <v>0</v>
      </c>
      <c r="AA733" s="77"/>
      <c r="AB733" s="77">
        <v>0</v>
      </c>
      <c r="AC733" s="77"/>
      <c r="AD733" s="77">
        <v>0.18164358999999999</v>
      </c>
      <c r="AE733" s="77">
        <v>0</v>
      </c>
      <c r="AF733" s="77">
        <v>0</v>
      </c>
      <c r="AG733" s="77">
        <v>0</v>
      </c>
      <c r="AH733" s="77">
        <v>0.18164358999999999</v>
      </c>
      <c r="AI733" s="127"/>
      <c r="AJ733" s="106" t="s">
        <v>1399</v>
      </c>
      <c r="AK733" s="84" t="s">
        <v>727</v>
      </c>
    </row>
    <row r="734" spans="1:37" ht="20.100000000000001" customHeight="1" x14ac:dyDescent="0.25">
      <c r="A734" s="27" t="s">
        <v>116</v>
      </c>
      <c r="B734" s="74" t="s">
        <v>1127</v>
      </c>
      <c r="C734" s="82" t="s">
        <v>1269</v>
      </c>
      <c r="D734" s="76" t="s">
        <v>35</v>
      </c>
      <c r="E734" s="41">
        <v>4010005674</v>
      </c>
      <c r="F734" s="77">
        <v>0</v>
      </c>
      <c r="G734" s="77">
        <v>0</v>
      </c>
      <c r="H734" s="77">
        <v>0</v>
      </c>
      <c r="I734" s="77">
        <v>0</v>
      </c>
      <c r="J734" s="77">
        <v>0</v>
      </c>
      <c r="K734" s="77"/>
      <c r="L734" s="77">
        <v>0</v>
      </c>
      <c r="M734" s="77"/>
      <c r="N734" s="77">
        <v>0.11905863999999999</v>
      </c>
      <c r="O734" s="77"/>
      <c r="P734" s="77">
        <v>0</v>
      </c>
      <c r="Q734" s="77"/>
      <c r="R734" s="77">
        <v>0</v>
      </c>
      <c r="S734" s="77"/>
      <c r="T734" s="77">
        <v>0</v>
      </c>
      <c r="U734" s="77"/>
      <c r="V734" s="77">
        <v>0</v>
      </c>
      <c r="W734" s="77"/>
      <c r="X734" s="77">
        <v>0</v>
      </c>
      <c r="Y734" s="77"/>
      <c r="Z734" s="77">
        <v>0</v>
      </c>
      <c r="AA734" s="77"/>
      <c r="AB734" s="77">
        <v>0</v>
      </c>
      <c r="AC734" s="77"/>
      <c r="AD734" s="77">
        <v>0.11905863999999999</v>
      </c>
      <c r="AE734" s="77">
        <v>0</v>
      </c>
      <c r="AF734" s="77">
        <v>0</v>
      </c>
      <c r="AG734" s="77">
        <v>0</v>
      </c>
      <c r="AH734" s="77">
        <v>0.11905863999999999</v>
      </c>
      <c r="AI734" s="127"/>
      <c r="AJ734" s="106" t="s">
        <v>1399</v>
      </c>
      <c r="AK734" s="84" t="s">
        <v>727</v>
      </c>
    </row>
    <row r="735" spans="1:37" ht="20.100000000000001" customHeight="1" x14ac:dyDescent="0.25">
      <c r="A735" s="27" t="s">
        <v>116</v>
      </c>
      <c r="B735" s="74" t="s">
        <v>1127</v>
      </c>
      <c r="C735" s="82" t="s">
        <v>1270</v>
      </c>
      <c r="D735" s="76" t="s">
        <v>35</v>
      </c>
      <c r="E735" s="41">
        <v>4010005675</v>
      </c>
      <c r="F735" s="77">
        <v>0</v>
      </c>
      <c r="G735" s="77">
        <v>0</v>
      </c>
      <c r="H735" s="77">
        <v>0</v>
      </c>
      <c r="I735" s="77">
        <v>0</v>
      </c>
      <c r="J735" s="77">
        <v>0</v>
      </c>
      <c r="K735" s="77"/>
      <c r="L735" s="77">
        <v>0</v>
      </c>
      <c r="M735" s="77"/>
      <c r="N735" s="77">
        <v>0.42427017</v>
      </c>
      <c r="O735" s="77"/>
      <c r="P735" s="77">
        <v>0</v>
      </c>
      <c r="Q735" s="77"/>
      <c r="R735" s="77">
        <v>0</v>
      </c>
      <c r="S735" s="77"/>
      <c r="T735" s="77">
        <v>0</v>
      </c>
      <c r="U735" s="77"/>
      <c r="V735" s="77">
        <v>0</v>
      </c>
      <c r="W735" s="77"/>
      <c r="X735" s="77">
        <v>0</v>
      </c>
      <c r="Y735" s="77"/>
      <c r="Z735" s="77">
        <v>0</v>
      </c>
      <c r="AA735" s="77"/>
      <c r="AB735" s="77">
        <v>0</v>
      </c>
      <c r="AC735" s="77"/>
      <c r="AD735" s="77">
        <v>0.42427017</v>
      </c>
      <c r="AE735" s="77">
        <v>0</v>
      </c>
      <c r="AF735" s="77">
        <v>0</v>
      </c>
      <c r="AG735" s="77">
        <v>0</v>
      </c>
      <c r="AH735" s="77">
        <v>0.42427017</v>
      </c>
      <c r="AI735" s="127"/>
      <c r="AJ735" s="106" t="s">
        <v>1399</v>
      </c>
      <c r="AK735" s="84" t="s">
        <v>727</v>
      </c>
    </row>
    <row r="736" spans="1:37" ht="20.100000000000001" customHeight="1" x14ac:dyDescent="0.25">
      <c r="A736" s="27" t="s">
        <v>116</v>
      </c>
      <c r="B736" s="74" t="s">
        <v>1127</v>
      </c>
      <c r="C736" s="82" t="s">
        <v>1271</v>
      </c>
      <c r="D736" s="76" t="s">
        <v>35</v>
      </c>
      <c r="E736" s="41">
        <v>4010005676</v>
      </c>
      <c r="F736" s="77">
        <v>0</v>
      </c>
      <c r="G736" s="77">
        <v>0</v>
      </c>
      <c r="H736" s="77">
        <v>0</v>
      </c>
      <c r="I736" s="77">
        <v>0</v>
      </c>
      <c r="J736" s="77">
        <v>0</v>
      </c>
      <c r="K736" s="77"/>
      <c r="L736" s="77">
        <v>0</v>
      </c>
      <c r="M736" s="77"/>
      <c r="N736" s="77">
        <v>0.60651716</v>
      </c>
      <c r="O736" s="77"/>
      <c r="P736" s="77">
        <v>0</v>
      </c>
      <c r="Q736" s="77"/>
      <c r="R736" s="77">
        <v>0</v>
      </c>
      <c r="S736" s="77"/>
      <c r="T736" s="77">
        <v>0</v>
      </c>
      <c r="U736" s="77"/>
      <c r="V736" s="77">
        <v>0</v>
      </c>
      <c r="W736" s="77"/>
      <c r="X736" s="77">
        <v>0</v>
      </c>
      <c r="Y736" s="77"/>
      <c r="Z736" s="77">
        <v>0</v>
      </c>
      <c r="AA736" s="77"/>
      <c r="AB736" s="77">
        <v>0</v>
      </c>
      <c r="AC736" s="77"/>
      <c r="AD736" s="77">
        <v>0.60651716</v>
      </c>
      <c r="AE736" s="77">
        <v>0</v>
      </c>
      <c r="AF736" s="77">
        <v>0</v>
      </c>
      <c r="AG736" s="77">
        <v>0</v>
      </c>
      <c r="AH736" s="77">
        <v>0.60651716</v>
      </c>
      <c r="AI736" s="127"/>
      <c r="AJ736" s="106" t="s">
        <v>1399</v>
      </c>
      <c r="AK736" s="84" t="s">
        <v>727</v>
      </c>
    </row>
    <row r="737" spans="1:37" ht="20.100000000000001" customHeight="1" x14ac:dyDescent="0.25">
      <c r="A737" s="27" t="s">
        <v>116</v>
      </c>
      <c r="B737" s="74" t="s">
        <v>1127</v>
      </c>
      <c r="C737" s="82" t="s">
        <v>1272</v>
      </c>
      <c r="D737" s="76" t="s">
        <v>35</v>
      </c>
      <c r="E737" s="41">
        <v>4010005677</v>
      </c>
      <c r="F737" s="77">
        <v>0</v>
      </c>
      <c r="G737" s="77">
        <v>0</v>
      </c>
      <c r="H737" s="77">
        <v>0</v>
      </c>
      <c r="I737" s="77">
        <v>0</v>
      </c>
      <c r="J737" s="77">
        <v>0</v>
      </c>
      <c r="K737" s="77"/>
      <c r="L737" s="77">
        <v>0</v>
      </c>
      <c r="M737" s="77"/>
      <c r="N737" s="77">
        <v>9.4147910000000001E-2</v>
      </c>
      <c r="O737" s="77"/>
      <c r="P737" s="77">
        <v>0</v>
      </c>
      <c r="Q737" s="77"/>
      <c r="R737" s="77">
        <v>0</v>
      </c>
      <c r="S737" s="77"/>
      <c r="T737" s="77">
        <v>0</v>
      </c>
      <c r="U737" s="77"/>
      <c r="V737" s="77">
        <v>0</v>
      </c>
      <c r="W737" s="77"/>
      <c r="X737" s="77">
        <v>0</v>
      </c>
      <c r="Y737" s="77"/>
      <c r="Z737" s="77">
        <v>0</v>
      </c>
      <c r="AA737" s="77"/>
      <c r="AB737" s="77">
        <v>0</v>
      </c>
      <c r="AC737" s="77"/>
      <c r="AD737" s="77">
        <v>9.4147910000000001E-2</v>
      </c>
      <c r="AE737" s="77">
        <v>0</v>
      </c>
      <c r="AF737" s="77">
        <v>0</v>
      </c>
      <c r="AG737" s="77">
        <v>0</v>
      </c>
      <c r="AH737" s="77">
        <v>9.4147910000000001E-2</v>
      </c>
      <c r="AI737" s="127"/>
      <c r="AJ737" s="106" t="s">
        <v>1399</v>
      </c>
      <c r="AK737" s="84" t="s">
        <v>727</v>
      </c>
    </row>
    <row r="738" spans="1:37" ht="20.100000000000001" customHeight="1" x14ac:dyDescent="0.25">
      <c r="A738" s="27" t="s">
        <v>35</v>
      </c>
      <c r="B738" s="107" t="s">
        <v>984</v>
      </c>
      <c r="C738" s="122" t="s">
        <v>845</v>
      </c>
      <c r="D738" s="109" t="s">
        <v>35</v>
      </c>
      <c r="E738" s="104"/>
      <c r="F738" s="77">
        <v>119.77503338983053</v>
      </c>
      <c r="G738" s="77">
        <v>0</v>
      </c>
      <c r="H738" s="77">
        <v>420.21071322033896</v>
      </c>
      <c r="I738" s="77">
        <v>6.9147096669428327</v>
      </c>
      <c r="J738" s="77">
        <v>41.784710959999998</v>
      </c>
      <c r="K738" s="77">
        <v>0</v>
      </c>
      <c r="L738" s="77">
        <v>10.775006960000001</v>
      </c>
      <c r="M738" s="77">
        <v>0</v>
      </c>
      <c r="N738" s="77">
        <v>22.417370260000002</v>
      </c>
      <c r="O738" s="77">
        <v>0</v>
      </c>
      <c r="P738" s="77">
        <v>2.1746033200000001</v>
      </c>
      <c r="Q738" s="77">
        <v>0</v>
      </c>
      <c r="R738" s="77">
        <v>2.1746033200000001</v>
      </c>
      <c r="S738" s="77">
        <v>0</v>
      </c>
      <c r="T738" s="77">
        <v>2.52698336</v>
      </c>
      <c r="U738" s="77">
        <v>0</v>
      </c>
      <c r="V738" s="77">
        <v>2.52698336</v>
      </c>
      <c r="W738" s="77">
        <v>0</v>
      </c>
      <c r="X738" s="77">
        <v>6.0734202800000006</v>
      </c>
      <c r="Y738" s="77">
        <v>0</v>
      </c>
      <c r="Z738" s="77">
        <v>6.4207070700000006</v>
      </c>
      <c r="AA738" s="77">
        <v>0</v>
      </c>
      <c r="AB738" s="77">
        <v>0</v>
      </c>
      <c r="AC738" s="77">
        <v>0</v>
      </c>
      <c r="AD738" s="77">
        <v>11.295076509999999</v>
      </c>
      <c r="AE738" s="77">
        <v>0</v>
      </c>
      <c r="AF738" s="77">
        <v>19.981874379999997</v>
      </c>
      <c r="AG738" s="77">
        <v>0</v>
      </c>
      <c r="AH738" s="77">
        <v>11.642363300000001</v>
      </c>
      <c r="AI738" s="128" t="s">
        <v>1399</v>
      </c>
      <c r="AJ738" s="128">
        <v>2.0804970561244076</v>
      </c>
      <c r="AK738" s="104"/>
    </row>
    <row r="739" spans="1:37" ht="20.100000000000001" customHeight="1" x14ac:dyDescent="0.25">
      <c r="A739" s="27" t="s">
        <v>35</v>
      </c>
      <c r="B739" s="107" t="s">
        <v>985</v>
      </c>
      <c r="C739" s="122" t="s">
        <v>847</v>
      </c>
      <c r="D739" s="109" t="s">
        <v>35</v>
      </c>
      <c r="E739" s="104"/>
      <c r="F739" s="77">
        <v>0</v>
      </c>
      <c r="G739" s="77">
        <v>0</v>
      </c>
      <c r="H739" s="77">
        <v>0</v>
      </c>
      <c r="I739" s="77">
        <v>0</v>
      </c>
      <c r="J739" s="77">
        <v>0</v>
      </c>
      <c r="K739" s="77">
        <v>0</v>
      </c>
      <c r="L739" s="77">
        <v>0</v>
      </c>
      <c r="M739" s="77">
        <v>0</v>
      </c>
      <c r="N739" s="77">
        <v>0.61453367999999997</v>
      </c>
      <c r="O739" s="77">
        <v>0</v>
      </c>
      <c r="P739" s="77">
        <v>0</v>
      </c>
      <c r="Q739" s="77">
        <v>0</v>
      </c>
      <c r="R739" s="77">
        <v>0</v>
      </c>
      <c r="S739" s="77">
        <v>0</v>
      </c>
      <c r="T739" s="77">
        <v>0</v>
      </c>
      <c r="U739" s="77">
        <v>0</v>
      </c>
      <c r="V739" s="77">
        <v>0</v>
      </c>
      <c r="W739" s="77">
        <v>0</v>
      </c>
      <c r="X739" s="77">
        <v>0</v>
      </c>
      <c r="Y739" s="77">
        <v>0</v>
      </c>
      <c r="Z739" s="77">
        <v>0</v>
      </c>
      <c r="AA739" s="77">
        <v>0</v>
      </c>
      <c r="AB739" s="77">
        <v>0</v>
      </c>
      <c r="AC739" s="77">
        <v>0</v>
      </c>
      <c r="AD739" s="77">
        <v>0.61453367999999997</v>
      </c>
      <c r="AE739" s="77">
        <v>0</v>
      </c>
      <c r="AF739" s="77">
        <v>0</v>
      </c>
      <c r="AG739" s="77">
        <v>0</v>
      </c>
      <c r="AH739" s="77">
        <v>0.61453367999999997</v>
      </c>
      <c r="AI739" s="128" t="s">
        <v>1399</v>
      </c>
      <c r="AJ739" s="128" t="s">
        <v>1399</v>
      </c>
      <c r="AK739" s="104"/>
    </row>
    <row r="740" spans="1:37" ht="20.100000000000001" customHeight="1" x14ac:dyDescent="0.25">
      <c r="A740" s="27" t="s">
        <v>116</v>
      </c>
      <c r="B740" s="74" t="s">
        <v>1128</v>
      </c>
      <c r="C740" s="82" t="s">
        <v>1298</v>
      </c>
      <c r="D740" s="76" t="s">
        <v>35</v>
      </c>
      <c r="E740" s="41">
        <v>4010005517</v>
      </c>
      <c r="F740" s="77">
        <v>0</v>
      </c>
      <c r="G740" s="77">
        <v>0</v>
      </c>
      <c r="H740" s="77">
        <v>0</v>
      </c>
      <c r="I740" s="77">
        <v>0</v>
      </c>
      <c r="J740" s="77">
        <v>0</v>
      </c>
      <c r="K740" s="77"/>
      <c r="L740" s="77">
        <v>0</v>
      </c>
      <c r="M740" s="77"/>
      <c r="N740" s="77">
        <v>0.61453367999999997</v>
      </c>
      <c r="O740" s="77"/>
      <c r="P740" s="77">
        <v>0</v>
      </c>
      <c r="Q740" s="77"/>
      <c r="R740" s="77">
        <v>0</v>
      </c>
      <c r="S740" s="77"/>
      <c r="T740" s="77">
        <v>0</v>
      </c>
      <c r="U740" s="77"/>
      <c r="V740" s="77">
        <v>0</v>
      </c>
      <c r="W740" s="77"/>
      <c r="X740" s="77">
        <v>0</v>
      </c>
      <c r="Y740" s="77"/>
      <c r="Z740" s="77">
        <v>0</v>
      </c>
      <c r="AA740" s="77"/>
      <c r="AB740" s="77">
        <v>0</v>
      </c>
      <c r="AC740" s="77"/>
      <c r="AD740" s="77">
        <v>0.61453367999999997</v>
      </c>
      <c r="AE740" s="77">
        <v>0</v>
      </c>
      <c r="AF740" s="77">
        <v>0</v>
      </c>
      <c r="AG740" s="77">
        <v>0</v>
      </c>
      <c r="AH740" s="77">
        <v>0.61453367999999997</v>
      </c>
      <c r="AI740" s="127"/>
      <c r="AJ740" s="106" t="s">
        <v>1399</v>
      </c>
      <c r="AK740" s="84" t="s">
        <v>727</v>
      </c>
    </row>
    <row r="741" spans="1:37" ht="20.100000000000001" customHeight="1" x14ac:dyDescent="0.25">
      <c r="A741" s="27" t="s">
        <v>35</v>
      </c>
      <c r="B741" s="107" t="s">
        <v>986</v>
      </c>
      <c r="C741" s="122" t="s">
        <v>849</v>
      </c>
      <c r="D741" s="109" t="s">
        <v>35</v>
      </c>
      <c r="E741" s="104"/>
      <c r="F741" s="77">
        <v>85.432203389830519</v>
      </c>
      <c r="G741" s="77">
        <v>0</v>
      </c>
      <c r="H741" s="77">
        <v>292.58371322033895</v>
      </c>
      <c r="I741" s="77">
        <v>0</v>
      </c>
      <c r="J741" s="77">
        <v>5.443812E-2</v>
      </c>
      <c r="K741" s="77">
        <v>0</v>
      </c>
      <c r="L741" s="77">
        <v>5.443812E-2</v>
      </c>
      <c r="M741" s="77">
        <v>0</v>
      </c>
      <c r="N741" s="77">
        <v>5.443812E-2</v>
      </c>
      <c r="O741" s="77">
        <v>0</v>
      </c>
      <c r="P741" s="77">
        <v>5.443812E-2</v>
      </c>
      <c r="Q741" s="77">
        <v>0</v>
      </c>
      <c r="R741" s="77">
        <v>5.443812E-2</v>
      </c>
      <c r="S741" s="77">
        <v>0</v>
      </c>
      <c r="T741" s="77">
        <v>0</v>
      </c>
      <c r="U741" s="77">
        <v>0</v>
      </c>
      <c r="V741" s="77">
        <v>0</v>
      </c>
      <c r="W741" s="77">
        <v>0</v>
      </c>
      <c r="X741" s="77">
        <v>0</v>
      </c>
      <c r="Y741" s="77">
        <v>0</v>
      </c>
      <c r="Z741" s="77">
        <v>0</v>
      </c>
      <c r="AA741" s="77">
        <v>0</v>
      </c>
      <c r="AB741" s="77">
        <v>0</v>
      </c>
      <c r="AC741" s="77">
        <v>0</v>
      </c>
      <c r="AD741" s="77">
        <v>0</v>
      </c>
      <c r="AE741" s="77">
        <v>0</v>
      </c>
      <c r="AF741" s="77">
        <v>0</v>
      </c>
      <c r="AG741" s="77">
        <v>0</v>
      </c>
      <c r="AH741" s="77">
        <v>0</v>
      </c>
      <c r="AI741" s="128" t="s">
        <v>1399</v>
      </c>
      <c r="AJ741" s="128">
        <v>1</v>
      </c>
      <c r="AK741" s="104"/>
    </row>
    <row r="742" spans="1:37" ht="20.100000000000001" customHeight="1" x14ac:dyDescent="0.25">
      <c r="A742" s="27" t="s">
        <v>116</v>
      </c>
      <c r="B742" s="74" t="s">
        <v>1129</v>
      </c>
      <c r="C742" s="82" t="s">
        <v>551</v>
      </c>
      <c r="D742" s="76" t="s">
        <v>35</v>
      </c>
      <c r="E742" s="41">
        <v>4010300042</v>
      </c>
      <c r="F742" s="77">
        <v>85.432203389830519</v>
      </c>
      <c r="G742" s="77">
        <v>0</v>
      </c>
      <c r="H742" s="77">
        <v>102.12759457627119</v>
      </c>
      <c r="I742" s="77">
        <v>0</v>
      </c>
      <c r="J742" s="77">
        <v>0</v>
      </c>
      <c r="K742" s="77"/>
      <c r="L742" s="77">
        <v>0</v>
      </c>
      <c r="M742" s="77"/>
      <c r="N742" s="77">
        <v>0</v>
      </c>
      <c r="O742" s="77"/>
      <c r="P742" s="77">
        <v>0</v>
      </c>
      <c r="Q742" s="77"/>
      <c r="R742" s="77">
        <v>0</v>
      </c>
      <c r="S742" s="77"/>
      <c r="T742" s="77">
        <v>0</v>
      </c>
      <c r="U742" s="77"/>
      <c r="V742" s="77">
        <v>0</v>
      </c>
      <c r="W742" s="77"/>
      <c r="X742" s="77">
        <v>0</v>
      </c>
      <c r="Y742" s="77"/>
      <c r="Z742" s="77">
        <v>0</v>
      </c>
      <c r="AA742" s="77"/>
      <c r="AB742" s="77">
        <v>0</v>
      </c>
      <c r="AC742" s="77"/>
      <c r="AD742" s="77">
        <v>0</v>
      </c>
      <c r="AE742" s="77">
        <v>0</v>
      </c>
      <c r="AF742" s="77">
        <v>0</v>
      </c>
      <c r="AG742" s="77">
        <v>0</v>
      </c>
      <c r="AH742" s="77">
        <v>0</v>
      </c>
      <c r="AI742" s="127"/>
      <c r="AJ742" s="106" t="s">
        <v>1399</v>
      </c>
      <c r="AK742" s="84">
        <v>0</v>
      </c>
    </row>
    <row r="743" spans="1:37" ht="20.100000000000001" customHeight="1" x14ac:dyDescent="0.25">
      <c r="A743" s="27" t="s">
        <v>116</v>
      </c>
      <c r="B743" s="74" t="s">
        <v>1129</v>
      </c>
      <c r="C743" s="82" t="s">
        <v>552</v>
      </c>
      <c r="D743" s="76" t="s">
        <v>35</v>
      </c>
      <c r="E743" s="41">
        <v>4010300040</v>
      </c>
      <c r="F743" s="77">
        <v>0</v>
      </c>
      <c r="G743" s="77">
        <v>0</v>
      </c>
      <c r="H743" s="77">
        <v>146.779</v>
      </c>
      <c r="I743" s="77">
        <v>0</v>
      </c>
      <c r="J743" s="77">
        <v>0</v>
      </c>
      <c r="K743" s="77"/>
      <c r="L743" s="77">
        <v>0</v>
      </c>
      <c r="M743" s="77"/>
      <c r="N743" s="77">
        <v>0</v>
      </c>
      <c r="O743" s="77"/>
      <c r="P743" s="77">
        <v>0</v>
      </c>
      <c r="Q743" s="77"/>
      <c r="R743" s="77">
        <v>0</v>
      </c>
      <c r="S743" s="77"/>
      <c r="T743" s="77">
        <v>0</v>
      </c>
      <c r="U743" s="77"/>
      <c r="V743" s="77">
        <v>0</v>
      </c>
      <c r="W743" s="77"/>
      <c r="X743" s="77">
        <v>0</v>
      </c>
      <c r="Y743" s="77"/>
      <c r="Z743" s="77">
        <v>0</v>
      </c>
      <c r="AA743" s="77"/>
      <c r="AB743" s="77">
        <v>0</v>
      </c>
      <c r="AC743" s="77"/>
      <c r="AD743" s="77">
        <v>0</v>
      </c>
      <c r="AE743" s="77">
        <v>0</v>
      </c>
      <c r="AF743" s="77">
        <v>0</v>
      </c>
      <c r="AG743" s="77">
        <v>0</v>
      </c>
      <c r="AH743" s="77">
        <v>0</v>
      </c>
      <c r="AI743" s="127"/>
      <c r="AJ743" s="106" t="s">
        <v>1399</v>
      </c>
      <c r="AK743" s="84">
        <v>0</v>
      </c>
    </row>
    <row r="744" spans="1:37" ht="20.100000000000001" customHeight="1" x14ac:dyDescent="0.25">
      <c r="A744" s="27" t="s">
        <v>116</v>
      </c>
      <c r="B744" s="74" t="s">
        <v>1129</v>
      </c>
      <c r="C744" s="82" t="s">
        <v>553</v>
      </c>
      <c r="D744" s="76" t="s">
        <v>35</v>
      </c>
      <c r="E744" s="41">
        <v>4010300074</v>
      </c>
      <c r="F744" s="77">
        <v>0</v>
      </c>
      <c r="G744" s="77">
        <v>0</v>
      </c>
      <c r="H744" s="77">
        <v>43.677118644067797</v>
      </c>
      <c r="I744" s="77">
        <v>0</v>
      </c>
      <c r="J744" s="77">
        <v>5.443812E-2</v>
      </c>
      <c r="K744" s="77"/>
      <c r="L744" s="77">
        <v>5.443812E-2</v>
      </c>
      <c r="M744" s="77"/>
      <c r="N744" s="77">
        <v>5.443812E-2</v>
      </c>
      <c r="O744" s="77"/>
      <c r="P744" s="77">
        <v>5.443812E-2</v>
      </c>
      <c r="Q744" s="77"/>
      <c r="R744" s="77">
        <v>5.443812E-2</v>
      </c>
      <c r="S744" s="77"/>
      <c r="T744" s="77">
        <v>0</v>
      </c>
      <c r="U744" s="77"/>
      <c r="V744" s="77">
        <v>0</v>
      </c>
      <c r="W744" s="77"/>
      <c r="X744" s="77">
        <v>0</v>
      </c>
      <c r="Y744" s="77"/>
      <c r="Z744" s="77">
        <v>0</v>
      </c>
      <c r="AA744" s="77"/>
      <c r="AB744" s="77">
        <v>0</v>
      </c>
      <c r="AC744" s="77"/>
      <c r="AD744" s="77">
        <v>0</v>
      </c>
      <c r="AE744" s="77">
        <v>0</v>
      </c>
      <c r="AF744" s="77">
        <v>0</v>
      </c>
      <c r="AG744" s="77">
        <v>0</v>
      </c>
      <c r="AH744" s="77">
        <v>0</v>
      </c>
      <c r="AI744" s="127"/>
      <c r="AJ744" s="106">
        <v>1</v>
      </c>
      <c r="AK744" s="84">
        <v>0</v>
      </c>
    </row>
    <row r="745" spans="1:37" ht="20.100000000000001" customHeight="1" x14ac:dyDescent="0.25">
      <c r="A745" s="27" t="s">
        <v>35</v>
      </c>
      <c r="B745" s="107" t="s">
        <v>987</v>
      </c>
      <c r="C745" s="122" t="s">
        <v>851</v>
      </c>
      <c r="D745" s="109" t="s">
        <v>35</v>
      </c>
      <c r="E745" s="104"/>
      <c r="F745" s="77">
        <v>0</v>
      </c>
      <c r="G745" s="77">
        <v>0</v>
      </c>
      <c r="H745" s="77">
        <v>0</v>
      </c>
      <c r="I745" s="77">
        <v>0</v>
      </c>
      <c r="J745" s="77">
        <v>0</v>
      </c>
      <c r="K745" s="77">
        <v>0</v>
      </c>
      <c r="L745" s="77">
        <v>0</v>
      </c>
      <c r="M745" s="77">
        <v>0</v>
      </c>
      <c r="N745" s="77">
        <v>0</v>
      </c>
      <c r="O745" s="77">
        <v>0</v>
      </c>
      <c r="P745" s="77">
        <v>0</v>
      </c>
      <c r="Q745" s="77">
        <v>0</v>
      </c>
      <c r="R745" s="77">
        <v>0</v>
      </c>
      <c r="S745" s="77">
        <v>0</v>
      </c>
      <c r="T745" s="77">
        <v>0</v>
      </c>
      <c r="U745" s="77">
        <v>0</v>
      </c>
      <c r="V745" s="77">
        <v>0</v>
      </c>
      <c r="W745" s="77">
        <v>0</v>
      </c>
      <c r="X745" s="77">
        <v>0</v>
      </c>
      <c r="Y745" s="77">
        <v>0</v>
      </c>
      <c r="Z745" s="77">
        <v>0</v>
      </c>
      <c r="AA745" s="77">
        <v>0</v>
      </c>
      <c r="AB745" s="77">
        <v>0</v>
      </c>
      <c r="AC745" s="77">
        <v>0</v>
      </c>
      <c r="AD745" s="77">
        <v>0</v>
      </c>
      <c r="AE745" s="77">
        <v>0</v>
      </c>
      <c r="AF745" s="77">
        <v>0</v>
      </c>
      <c r="AG745" s="77">
        <v>0</v>
      </c>
      <c r="AH745" s="77">
        <v>0</v>
      </c>
      <c r="AI745" s="128" t="s">
        <v>1399</v>
      </c>
      <c r="AJ745" s="128" t="s">
        <v>1399</v>
      </c>
      <c r="AK745" s="104"/>
    </row>
    <row r="746" spans="1:37" ht="20.100000000000001" customHeight="1" x14ac:dyDescent="0.25">
      <c r="A746" s="27" t="s">
        <v>35</v>
      </c>
      <c r="B746" s="107" t="s">
        <v>988</v>
      </c>
      <c r="C746" s="122" t="s">
        <v>853</v>
      </c>
      <c r="D746" s="109" t="s">
        <v>35</v>
      </c>
      <c r="E746" s="104"/>
      <c r="F746" s="77">
        <v>0</v>
      </c>
      <c r="G746" s="77">
        <v>0</v>
      </c>
      <c r="H746" s="77">
        <v>0</v>
      </c>
      <c r="I746" s="77">
        <v>0</v>
      </c>
      <c r="J746" s="77">
        <v>0</v>
      </c>
      <c r="K746" s="77">
        <v>0</v>
      </c>
      <c r="L746" s="77">
        <v>0</v>
      </c>
      <c r="M746" s="77">
        <v>0</v>
      </c>
      <c r="N746" s="77">
        <v>0</v>
      </c>
      <c r="O746" s="77">
        <v>0</v>
      </c>
      <c r="P746" s="77">
        <v>0</v>
      </c>
      <c r="Q746" s="77">
        <v>0</v>
      </c>
      <c r="R746" s="77">
        <v>0</v>
      </c>
      <c r="S746" s="77">
        <v>0</v>
      </c>
      <c r="T746" s="77">
        <v>0</v>
      </c>
      <c r="U746" s="77">
        <v>0</v>
      </c>
      <c r="V746" s="77">
        <v>0</v>
      </c>
      <c r="W746" s="77">
        <v>0</v>
      </c>
      <c r="X746" s="77">
        <v>0</v>
      </c>
      <c r="Y746" s="77">
        <v>0</v>
      </c>
      <c r="Z746" s="77">
        <v>0</v>
      </c>
      <c r="AA746" s="77">
        <v>0</v>
      </c>
      <c r="AB746" s="77">
        <v>0</v>
      </c>
      <c r="AC746" s="77">
        <v>0</v>
      </c>
      <c r="AD746" s="77">
        <v>0</v>
      </c>
      <c r="AE746" s="77">
        <v>0</v>
      </c>
      <c r="AF746" s="77">
        <v>0</v>
      </c>
      <c r="AG746" s="77">
        <v>0</v>
      </c>
      <c r="AH746" s="77">
        <v>0</v>
      </c>
      <c r="AI746" s="128" t="s">
        <v>1399</v>
      </c>
      <c r="AJ746" s="128" t="s">
        <v>1399</v>
      </c>
      <c r="AK746" s="104"/>
    </row>
    <row r="747" spans="1:37" ht="20.100000000000001" customHeight="1" x14ac:dyDescent="0.25">
      <c r="A747" s="27" t="s">
        <v>35</v>
      </c>
      <c r="B747" s="107" t="s">
        <v>989</v>
      </c>
      <c r="C747" s="122" t="s">
        <v>855</v>
      </c>
      <c r="D747" s="109" t="s">
        <v>35</v>
      </c>
      <c r="E747" s="104"/>
      <c r="F747" s="77">
        <v>34.342830000000006</v>
      </c>
      <c r="G747" s="77">
        <v>0</v>
      </c>
      <c r="H747" s="77">
        <v>127.627</v>
      </c>
      <c r="I747" s="77">
        <v>6.9147096669428327</v>
      </c>
      <c r="J747" s="77">
        <v>41.730272839999998</v>
      </c>
      <c r="K747" s="77">
        <v>0</v>
      </c>
      <c r="L747" s="77">
        <v>10.72056884</v>
      </c>
      <c r="M747" s="77">
        <v>0</v>
      </c>
      <c r="N747" s="77">
        <v>21.748398460000001</v>
      </c>
      <c r="O747" s="77">
        <v>0</v>
      </c>
      <c r="P747" s="77">
        <v>2.1201652000000002</v>
      </c>
      <c r="Q747" s="77">
        <v>0</v>
      </c>
      <c r="R747" s="77">
        <v>2.1201652000000002</v>
      </c>
      <c r="S747" s="77">
        <v>0</v>
      </c>
      <c r="T747" s="77">
        <v>2.52698336</v>
      </c>
      <c r="U747" s="77">
        <v>0</v>
      </c>
      <c r="V747" s="77">
        <v>2.52698336</v>
      </c>
      <c r="W747" s="77">
        <v>0</v>
      </c>
      <c r="X747" s="77">
        <v>6.0734202800000006</v>
      </c>
      <c r="Y747" s="77">
        <v>0</v>
      </c>
      <c r="Z747" s="77">
        <v>6.4207070700000006</v>
      </c>
      <c r="AA747" s="77">
        <v>0</v>
      </c>
      <c r="AB747" s="77">
        <v>0</v>
      </c>
      <c r="AC747" s="77">
        <v>0</v>
      </c>
      <c r="AD747" s="77">
        <v>10.68054283</v>
      </c>
      <c r="AE747" s="77">
        <v>0</v>
      </c>
      <c r="AF747" s="77">
        <v>19.981874379999997</v>
      </c>
      <c r="AG747" s="77">
        <v>0</v>
      </c>
      <c r="AH747" s="77">
        <v>11.02782962</v>
      </c>
      <c r="AI747" s="128" t="s">
        <v>1399</v>
      </c>
      <c r="AJ747" s="128">
        <v>2.0286608653501261</v>
      </c>
      <c r="AK747" s="104"/>
    </row>
    <row r="748" spans="1:37" ht="20.100000000000001" customHeight="1" x14ac:dyDescent="0.25">
      <c r="A748" s="27" t="s">
        <v>116</v>
      </c>
      <c r="B748" s="74" t="s">
        <v>1130</v>
      </c>
      <c r="C748" s="82" t="s">
        <v>550</v>
      </c>
      <c r="D748" s="76" t="s">
        <v>35</v>
      </c>
      <c r="E748" s="41">
        <v>4010300041</v>
      </c>
      <c r="F748" s="77">
        <v>34.342830000000006</v>
      </c>
      <c r="G748" s="77">
        <v>0</v>
      </c>
      <c r="H748" s="77">
        <v>127.627</v>
      </c>
      <c r="I748" s="77">
        <v>6.9147096669428327</v>
      </c>
      <c r="J748" s="77">
        <v>41.730272839999998</v>
      </c>
      <c r="K748" s="77"/>
      <c r="L748" s="77">
        <v>10.72056884</v>
      </c>
      <c r="M748" s="77"/>
      <c r="N748" s="77">
        <v>21.748398460000001</v>
      </c>
      <c r="O748" s="77"/>
      <c r="P748" s="77">
        <v>2.1201652000000002</v>
      </c>
      <c r="Q748" s="77"/>
      <c r="R748" s="77">
        <v>2.1201652000000002</v>
      </c>
      <c r="S748" s="77"/>
      <c r="T748" s="77">
        <v>2.52698336</v>
      </c>
      <c r="U748" s="77"/>
      <c r="V748" s="77">
        <v>2.52698336</v>
      </c>
      <c r="W748" s="77"/>
      <c r="X748" s="77">
        <v>6.0734202800000006</v>
      </c>
      <c r="Y748" s="77"/>
      <c r="Z748" s="77">
        <v>6.4207070700000006</v>
      </c>
      <c r="AA748" s="77"/>
      <c r="AB748" s="77">
        <v>0</v>
      </c>
      <c r="AC748" s="77"/>
      <c r="AD748" s="77">
        <v>10.68054283</v>
      </c>
      <c r="AE748" s="77">
        <v>0</v>
      </c>
      <c r="AF748" s="77">
        <v>19.981874379999997</v>
      </c>
      <c r="AG748" s="77">
        <v>0</v>
      </c>
      <c r="AH748" s="77">
        <v>11.02782962</v>
      </c>
      <c r="AI748" s="127"/>
      <c r="AJ748" s="106">
        <v>2.0286608653501261</v>
      </c>
      <c r="AK748" s="84" t="s">
        <v>589</v>
      </c>
    </row>
    <row r="749" spans="1:37" ht="20.100000000000001" customHeight="1" x14ac:dyDescent="0.25">
      <c r="A749" s="27" t="s">
        <v>35</v>
      </c>
      <c r="B749" s="107" t="s">
        <v>990</v>
      </c>
      <c r="C749" s="122" t="s">
        <v>857</v>
      </c>
      <c r="D749" s="109" t="s">
        <v>35</v>
      </c>
      <c r="E749" s="104"/>
      <c r="F749" s="77">
        <v>0</v>
      </c>
      <c r="G749" s="77">
        <v>0</v>
      </c>
      <c r="H749" s="77">
        <v>0</v>
      </c>
      <c r="I749" s="77">
        <v>0</v>
      </c>
      <c r="J749" s="77">
        <v>0</v>
      </c>
      <c r="K749" s="77">
        <v>0</v>
      </c>
      <c r="L749" s="77">
        <v>0</v>
      </c>
      <c r="M749" s="77">
        <v>0</v>
      </c>
      <c r="N749" s="77">
        <v>0</v>
      </c>
      <c r="O749" s="77">
        <v>0</v>
      </c>
      <c r="P749" s="77">
        <v>0</v>
      </c>
      <c r="Q749" s="77">
        <v>0</v>
      </c>
      <c r="R749" s="77">
        <v>0</v>
      </c>
      <c r="S749" s="77">
        <v>0</v>
      </c>
      <c r="T749" s="77">
        <v>0</v>
      </c>
      <c r="U749" s="77">
        <v>0</v>
      </c>
      <c r="V749" s="77">
        <v>0</v>
      </c>
      <c r="W749" s="77">
        <v>0</v>
      </c>
      <c r="X749" s="77">
        <v>0</v>
      </c>
      <c r="Y749" s="77">
        <v>0</v>
      </c>
      <c r="Z749" s="77">
        <v>0</v>
      </c>
      <c r="AA749" s="77">
        <v>0</v>
      </c>
      <c r="AB749" s="77">
        <v>0</v>
      </c>
      <c r="AC749" s="77">
        <v>0</v>
      </c>
      <c r="AD749" s="77">
        <v>0</v>
      </c>
      <c r="AE749" s="77">
        <v>0</v>
      </c>
      <c r="AF749" s="77">
        <v>0</v>
      </c>
      <c r="AG749" s="77">
        <v>0</v>
      </c>
      <c r="AH749" s="77">
        <v>0</v>
      </c>
      <c r="AI749" s="128" t="s">
        <v>1399</v>
      </c>
      <c r="AJ749" s="128" t="s">
        <v>1399</v>
      </c>
      <c r="AK749" s="104"/>
    </row>
    <row r="750" spans="1:37" ht="20.100000000000001" customHeight="1" x14ac:dyDescent="0.25">
      <c r="A750" s="27" t="s">
        <v>35</v>
      </c>
      <c r="B750" s="107" t="s">
        <v>991</v>
      </c>
      <c r="C750" s="122" t="s">
        <v>859</v>
      </c>
      <c r="D750" s="109" t="s">
        <v>35</v>
      </c>
      <c r="E750" s="104"/>
      <c r="F750" s="77">
        <v>0</v>
      </c>
      <c r="G750" s="77">
        <v>0</v>
      </c>
      <c r="H750" s="77">
        <v>0</v>
      </c>
      <c r="I750" s="77">
        <v>0</v>
      </c>
      <c r="J750" s="77">
        <v>0</v>
      </c>
      <c r="K750" s="77">
        <v>0</v>
      </c>
      <c r="L750" s="77">
        <v>0</v>
      </c>
      <c r="M750" s="77">
        <v>0</v>
      </c>
      <c r="N750" s="77">
        <v>0</v>
      </c>
      <c r="O750" s="77">
        <v>0</v>
      </c>
      <c r="P750" s="77">
        <v>0</v>
      </c>
      <c r="Q750" s="77">
        <v>0</v>
      </c>
      <c r="R750" s="77">
        <v>0</v>
      </c>
      <c r="S750" s="77">
        <v>0</v>
      </c>
      <c r="T750" s="77">
        <v>0</v>
      </c>
      <c r="U750" s="77">
        <v>0</v>
      </c>
      <c r="V750" s="77">
        <v>0</v>
      </c>
      <c r="W750" s="77">
        <v>0</v>
      </c>
      <c r="X750" s="77">
        <v>0</v>
      </c>
      <c r="Y750" s="77">
        <v>0</v>
      </c>
      <c r="Z750" s="77">
        <v>0</v>
      </c>
      <c r="AA750" s="77">
        <v>0</v>
      </c>
      <c r="AB750" s="77">
        <v>0</v>
      </c>
      <c r="AC750" s="77">
        <v>0</v>
      </c>
      <c r="AD750" s="77">
        <v>0</v>
      </c>
      <c r="AE750" s="77">
        <v>0</v>
      </c>
      <c r="AF750" s="77">
        <v>0</v>
      </c>
      <c r="AG750" s="77">
        <v>0</v>
      </c>
      <c r="AH750" s="77">
        <v>0</v>
      </c>
      <c r="AI750" s="128" t="s">
        <v>1399</v>
      </c>
      <c r="AJ750" s="128" t="s">
        <v>1399</v>
      </c>
      <c r="AK750" s="104"/>
    </row>
    <row r="751" spans="1:37" ht="20.100000000000001" customHeight="1" x14ac:dyDescent="0.25">
      <c r="A751" s="27" t="s">
        <v>35</v>
      </c>
      <c r="B751" s="107" t="s">
        <v>992</v>
      </c>
      <c r="C751" s="122" t="s">
        <v>861</v>
      </c>
      <c r="D751" s="109" t="s">
        <v>35</v>
      </c>
      <c r="E751" s="104"/>
      <c r="F751" s="77">
        <v>0</v>
      </c>
      <c r="G751" s="77">
        <v>0</v>
      </c>
      <c r="H751" s="77">
        <v>0</v>
      </c>
      <c r="I751" s="77">
        <v>0</v>
      </c>
      <c r="J751" s="77">
        <v>0</v>
      </c>
      <c r="K751" s="77">
        <v>0</v>
      </c>
      <c r="L751" s="77">
        <v>0</v>
      </c>
      <c r="M751" s="77">
        <v>0</v>
      </c>
      <c r="N751" s="77">
        <v>0</v>
      </c>
      <c r="O751" s="77">
        <v>0</v>
      </c>
      <c r="P751" s="77">
        <v>0</v>
      </c>
      <c r="Q751" s="77">
        <v>0</v>
      </c>
      <c r="R751" s="77">
        <v>0</v>
      </c>
      <c r="S751" s="77">
        <v>0</v>
      </c>
      <c r="T751" s="77">
        <v>0</v>
      </c>
      <c r="U751" s="77">
        <v>0</v>
      </c>
      <c r="V751" s="77">
        <v>0</v>
      </c>
      <c r="W751" s="77">
        <v>0</v>
      </c>
      <c r="X751" s="77">
        <v>0</v>
      </c>
      <c r="Y751" s="77">
        <v>0</v>
      </c>
      <c r="Z751" s="77">
        <v>0</v>
      </c>
      <c r="AA751" s="77">
        <v>0</v>
      </c>
      <c r="AB751" s="77">
        <v>0</v>
      </c>
      <c r="AC751" s="77">
        <v>0</v>
      </c>
      <c r="AD751" s="77">
        <v>0</v>
      </c>
      <c r="AE751" s="77">
        <v>0</v>
      </c>
      <c r="AF751" s="77">
        <v>0</v>
      </c>
      <c r="AG751" s="77">
        <v>0</v>
      </c>
      <c r="AH751" s="77">
        <v>0</v>
      </c>
      <c r="AI751" s="128" t="s">
        <v>1399</v>
      </c>
      <c r="AJ751" s="128" t="s">
        <v>1399</v>
      </c>
      <c r="AK751" s="104"/>
    </row>
    <row r="752" spans="1:37" ht="20.100000000000001" customHeight="1" x14ac:dyDescent="0.25">
      <c r="A752" s="27" t="s">
        <v>35</v>
      </c>
      <c r="B752" s="107" t="s">
        <v>993</v>
      </c>
      <c r="C752" s="122" t="s">
        <v>863</v>
      </c>
      <c r="D752" s="109" t="s">
        <v>35</v>
      </c>
      <c r="E752" s="104"/>
      <c r="F752" s="77">
        <v>91.364090135593216</v>
      </c>
      <c r="G752" s="77">
        <v>0</v>
      </c>
      <c r="H752" s="77">
        <v>230.09377607468804</v>
      </c>
      <c r="I752" s="77">
        <v>8.1184530674414592</v>
      </c>
      <c r="J752" s="77">
        <v>69.907754362000006</v>
      </c>
      <c r="K752" s="77">
        <v>0</v>
      </c>
      <c r="L752" s="77">
        <v>9.1623749120000006</v>
      </c>
      <c r="M752" s="77">
        <v>0</v>
      </c>
      <c r="N752" s="77">
        <v>3.0754428800000002</v>
      </c>
      <c r="O752" s="77">
        <v>0</v>
      </c>
      <c r="P752" s="77">
        <v>0.52967516999999997</v>
      </c>
      <c r="Q752" s="77">
        <v>0</v>
      </c>
      <c r="R752" s="77">
        <v>0.60063993999999998</v>
      </c>
      <c r="S752" s="77">
        <v>0</v>
      </c>
      <c r="T752" s="77">
        <v>3.8534078110232883</v>
      </c>
      <c r="U752" s="77">
        <v>0</v>
      </c>
      <c r="V752" s="77">
        <v>0.22711888</v>
      </c>
      <c r="W752" s="77">
        <v>0</v>
      </c>
      <c r="X752" s="77">
        <v>0.20775422000000002</v>
      </c>
      <c r="Y752" s="77">
        <v>0</v>
      </c>
      <c r="Z752" s="77">
        <v>1.3817561499999997</v>
      </c>
      <c r="AA752" s="77">
        <v>0</v>
      </c>
      <c r="AB752" s="77">
        <v>4.5715377109767115</v>
      </c>
      <c r="AC752" s="77">
        <v>0</v>
      </c>
      <c r="AD752" s="77">
        <v>0.86592791000000002</v>
      </c>
      <c r="AE752" s="77">
        <v>0</v>
      </c>
      <c r="AF752" s="77">
        <v>67.069285062000006</v>
      </c>
      <c r="AG752" s="77">
        <v>0</v>
      </c>
      <c r="AH752" s="77">
        <v>-6.086932032</v>
      </c>
      <c r="AI752" s="128" t="s">
        <v>1399</v>
      </c>
      <c r="AJ752" s="128">
        <v>0.33566001277377111</v>
      </c>
      <c r="AK752" s="104"/>
    </row>
    <row r="753" spans="1:37" ht="20.100000000000001" customHeight="1" x14ac:dyDescent="0.25">
      <c r="A753" s="27" t="s">
        <v>35</v>
      </c>
      <c r="B753" s="107" t="s">
        <v>994</v>
      </c>
      <c r="C753" s="122" t="s">
        <v>865</v>
      </c>
      <c r="D753" s="109" t="s">
        <v>35</v>
      </c>
      <c r="E753" s="104"/>
      <c r="F753" s="77">
        <v>37.848865135593222</v>
      </c>
      <c r="G753" s="77">
        <v>0</v>
      </c>
      <c r="H753" s="77">
        <v>152.42077607468804</v>
      </c>
      <c r="I753" s="77">
        <v>0</v>
      </c>
      <c r="J753" s="77">
        <v>6.2145271219999998</v>
      </c>
      <c r="K753" s="77">
        <v>0</v>
      </c>
      <c r="L753" s="77">
        <v>6.2145271219999998</v>
      </c>
      <c r="M753" s="77">
        <v>0</v>
      </c>
      <c r="N753" s="77">
        <v>0.36637353</v>
      </c>
      <c r="O753" s="77">
        <v>0</v>
      </c>
      <c r="P753" s="77">
        <v>0.37290517000000001</v>
      </c>
      <c r="Q753" s="77">
        <v>0</v>
      </c>
      <c r="R753" s="77">
        <v>0.36637353</v>
      </c>
      <c r="S753" s="77">
        <v>0</v>
      </c>
      <c r="T753" s="77">
        <v>3.8534078110232883</v>
      </c>
      <c r="U753" s="77">
        <v>0</v>
      </c>
      <c r="V753" s="77">
        <v>0</v>
      </c>
      <c r="W753" s="77">
        <v>0</v>
      </c>
      <c r="X753" s="77">
        <v>0</v>
      </c>
      <c r="Y753" s="77">
        <v>0</v>
      </c>
      <c r="Z753" s="77">
        <v>0</v>
      </c>
      <c r="AA753" s="77">
        <v>0</v>
      </c>
      <c r="AB753" s="77">
        <v>1.9882141409767113</v>
      </c>
      <c r="AC753" s="77">
        <v>0</v>
      </c>
      <c r="AD753" s="77">
        <v>0</v>
      </c>
      <c r="AE753" s="77">
        <v>0</v>
      </c>
      <c r="AF753" s="77">
        <v>5.8481535920000001</v>
      </c>
      <c r="AG753" s="77">
        <v>0</v>
      </c>
      <c r="AH753" s="77">
        <v>-5.8481535920000001</v>
      </c>
      <c r="AI753" s="128" t="s">
        <v>1399</v>
      </c>
      <c r="AJ753" s="128">
        <v>5.8954369786721805E-2</v>
      </c>
      <c r="AK753" s="104"/>
    </row>
    <row r="754" spans="1:37" ht="20.100000000000001" customHeight="1" x14ac:dyDescent="0.25">
      <c r="A754" s="27" t="s">
        <v>117</v>
      </c>
      <c r="B754" s="74" t="s">
        <v>1131</v>
      </c>
      <c r="C754" s="82" t="s">
        <v>516</v>
      </c>
      <c r="D754" s="76" t="s">
        <v>35</v>
      </c>
      <c r="E754" s="41">
        <v>4010300007</v>
      </c>
      <c r="F754" s="77">
        <v>0.85217796610169505</v>
      </c>
      <c r="G754" s="77">
        <v>0</v>
      </c>
      <c r="H754" s="77">
        <v>3.9660000000000002</v>
      </c>
      <c r="I754" s="77">
        <v>0</v>
      </c>
      <c r="J754" s="77">
        <v>5.8416219519999997</v>
      </c>
      <c r="K754" s="77"/>
      <c r="L754" s="77">
        <v>5.8416219519999997</v>
      </c>
      <c r="M754" s="77"/>
      <c r="N754" s="77">
        <v>0</v>
      </c>
      <c r="O754" s="77"/>
      <c r="P754" s="77">
        <v>0</v>
      </c>
      <c r="Q754" s="77"/>
      <c r="R754" s="77">
        <v>0</v>
      </c>
      <c r="S754" s="77"/>
      <c r="T754" s="77">
        <v>3.8534078110232883</v>
      </c>
      <c r="U754" s="77"/>
      <c r="V754" s="77">
        <v>0</v>
      </c>
      <c r="W754" s="77"/>
      <c r="X754" s="77">
        <v>0</v>
      </c>
      <c r="Y754" s="77"/>
      <c r="Z754" s="77">
        <v>0</v>
      </c>
      <c r="AA754" s="77"/>
      <c r="AB754" s="77">
        <v>1.9882141409767113</v>
      </c>
      <c r="AC754" s="77"/>
      <c r="AD754" s="77">
        <v>0</v>
      </c>
      <c r="AE754" s="77">
        <v>0</v>
      </c>
      <c r="AF754" s="77">
        <v>5.8416219519999997</v>
      </c>
      <c r="AG754" s="77">
        <v>0</v>
      </c>
      <c r="AH754" s="77">
        <v>-5.8416219519999997</v>
      </c>
      <c r="AI754" s="127"/>
      <c r="AJ754" s="106">
        <v>0</v>
      </c>
      <c r="AK754" s="84" t="s">
        <v>1144</v>
      </c>
    </row>
    <row r="755" spans="1:37" ht="20.100000000000001" customHeight="1" x14ac:dyDescent="0.25">
      <c r="A755" s="27" t="s">
        <v>117</v>
      </c>
      <c r="B755" s="74" t="s">
        <v>1131</v>
      </c>
      <c r="C755" s="82" t="s">
        <v>517</v>
      </c>
      <c r="D755" s="76" t="s">
        <v>35</v>
      </c>
      <c r="E755" s="41">
        <v>4010300003</v>
      </c>
      <c r="F755" s="77">
        <v>36.846610169491527</v>
      </c>
      <c r="G755" s="77">
        <v>0</v>
      </c>
      <c r="H755" s="77">
        <v>17.599827523840592</v>
      </c>
      <c r="I755" s="77">
        <v>0</v>
      </c>
      <c r="J755" s="77">
        <v>0</v>
      </c>
      <c r="K755" s="77"/>
      <c r="L755" s="77">
        <v>0</v>
      </c>
      <c r="M755" s="77"/>
      <c r="N755" s="77">
        <v>0</v>
      </c>
      <c r="O755" s="77"/>
      <c r="P755" s="77">
        <v>0</v>
      </c>
      <c r="Q755" s="77"/>
      <c r="R755" s="77">
        <v>0</v>
      </c>
      <c r="S755" s="77"/>
      <c r="T755" s="77">
        <v>0</v>
      </c>
      <c r="U755" s="77"/>
      <c r="V755" s="77">
        <v>0</v>
      </c>
      <c r="W755" s="77"/>
      <c r="X755" s="77">
        <v>0</v>
      </c>
      <c r="Y755" s="77"/>
      <c r="Z755" s="77">
        <v>0</v>
      </c>
      <c r="AA755" s="77"/>
      <c r="AB755" s="77">
        <v>0</v>
      </c>
      <c r="AC755" s="77"/>
      <c r="AD755" s="77">
        <v>0</v>
      </c>
      <c r="AE755" s="77">
        <v>0</v>
      </c>
      <c r="AF755" s="77">
        <v>0</v>
      </c>
      <c r="AG755" s="77">
        <v>0</v>
      </c>
      <c r="AH755" s="77">
        <v>0</v>
      </c>
      <c r="AI755" s="127"/>
      <c r="AJ755" s="106" t="s">
        <v>1399</v>
      </c>
      <c r="AK755" s="84">
        <v>0</v>
      </c>
    </row>
    <row r="756" spans="1:37" ht="20.100000000000001" customHeight="1" x14ac:dyDescent="0.25">
      <c r="A756" s="27" t="s">
        <v>117</v>
      </c>
      <c r="B756" s="74" t="s">
        <v>1131</v>
      </c>
      <c r="C756" s="82" t="s">
        <v>519</v>
      </c>
      <c r="D756" s="76" t="s">
        <v>35</v>
      </c>
      <c r="E756" s="41">
        <v>4010100034</v>
      </c>
      <c r="F756" s="77">
        <v>0</v>
      </c>
      <c r="G756" s="77">
        <v>0</v>
      </c>
      <c r="H756" s="77">
        <v>0.19694855084745763</v>
      </c>
      <c r="I756" s="77">
        <v>0</v>
      </c>
      <c r="J756" s="77">
        <v>0</v>
      </c>
      <c r="K756" s="77"/>
      <c r="L756" s="77">
        <v>0</v>
      </c>
      <c r="M756" s="77"/>
      <c r="N756" s="77">
        <v>0</v>
      </c>
      <c r="O756" s="77"/>
      <c r="P756" s="77">
        <v>0</v>
      </c>
      <c r="Q756" s="77"/>
      <c r="R756" s="77">
        <v>0</v>
      </c>
      <c r="S756" s="77"/>
      <c r="T756" s="77">
        <v>0</v>
      </c>
      <c r="U756" s="77"/>
      <c r="V756" s="77">
        <v>0</v>
      </c>
      <c r="W756" s="77"/>
      <c r="X756" s="77">
        <v>0</v>
      </c>
      <c r="Y756" s="77"/>
      <c r="Z756" s="77">
        <v>0</v>
      </c>
      <c r="AA756" s="77"/>
      <c r="AB756" s="77">
        <v>0</v>
      </c>
      <c r="AC756" s="77"/>
      <c r="AD756" s="77">
        <v>0</v>
      </c>
      <c r="AE756" s="77">
        <v>0</v>
      </c>
      <c r="AF756" s="77">
        <v>0</v>
      </c>
      <c r="AG756" s="77">
        <v>0</v>
      </c>
      <c r="AH756" s="77">
        <v>0</v>
      </c>
      <c r="AI756" s="127"/>
      <c r="AJ756" s="106" t="s">
        <v>1399</v>
      </c>
      <c r="AK756" s="84">
        <v>0</v>
      </c>
    </row>
    <row r="757" spans="1:37" ht="20.100000000000001" customHeight="1" x14ac:dyDescent="0.25">
      <c r="A757" s="27" t="s">
        <v>119</v>
      </c>
      <c r="B757" s="74" t="s">
        <v>1131</v>
      </c>
      <c r="C757" s="82" t="s">
        <v>576</v>
      </c>
      <c r="D757" s="76" t="s">
        <v>35</v>
      </c>
      <c r="E757" s="41">
        <v>4010100218</v>
      </c>
      <c r="F757" s="77">
        <v>7.773300000000001E-2</v>
      </c>
      <c r="G757" s="77">
        <v>0</v>
      </c>
      <c r="H757" s="77">
        <v>0</v>
      </c>
      <c r="I757" s="77">
        <v>0</v>
      </c>
      <c r="J757" s="77">
        <v>0.37290517000000001</v>
      </c>
      <c r="K757" s="77"/>
      <c r="L757" s="77">
        <v>0.37290517000000001</v>
      </c>
      <c r="M757" s="77"/>
      <c r="N757" s="77">
        <v>0.36637353</v>
      </c>
      <c r="O757" s="77"/>
      <c r="P757" s="77">
        <v>0.37290517000000001</v>
      </c>
      <c r="Q757" s="77"/>
      <c r="R757" s="77">
        <v>0.36637353</v>
      </c>
      <c r="S757" s="77"/>
      <c r="T757" s="77">
        <v>0</v>
      </c>
      <c r="U757" s="77"/>
      <c r="V757" s="77">
        <v>0</v>
      </c>
      <c r="W757" s="77"/>
      <c r="X757" s="77">
        <v>0</v>
      </c>
      <c r="Y757" s="77"/>
      <c r="Z757" s="77">
        <v>0</v>
      </c>
      <c r="AA757" s="77"/>
      <c r="AB757" s="77">
        <v>0</v>
      </c>
      <c r="AC757" s="77"/>
      <c r="AD757" s="77">
        <v>0</v>
      </c>
      <c r="AE757" s="77">
        <v>0</v>
      </c>
      <c r="AF757" s="77">
        <v>6.5316400000000052E-3</v>
      </c>
      <c r="AG757" s="77">
        <v>0</v>
      </c>
      <c r="AH757" s="77">
        <v>-6.5316400000000052E-3</v>
      </c>
      <c r="AI757" s="127"/>
      <c r="AJ757" s="106">
        <v>0.98248444772165533</v>
      </c>
      <c r="AK757" s="84" t="s">
        <v>1153</v>
      </c>
    </row>
    <row r="758" spans="1:37" ht="20.100000000000001" customHeight="1" x14ac:dyDescent="0.25">
      <c r="A758" s="27" t="s">
        <v>119</v>
      </c>
      <c r="B758" s="74" t="s">
        <v>1131</v>
      </c>
      <c r="C758" s="82" t="s">
        <v>577</v>
      </c>
      <c r="D758" s="76" t="s">
        <v>35</v>
      </c>
      <c r="E758" s="41">
        <v>4010300093</v>
      </c>
      <c r="F758" s="77">
        <v>7.2344000000000006E-2</v>
      </c>
      <c r="G758" s="77">
        <v>0</v>
      </c>
      <c r="H758" s="77">
        <v>130.65799999999999</v>
      </c>
      <c r="I758" s="77">
        <v>0</v>
      </c>
      <c r="J758" s="77">
        <v>0</v>
      </c>
      <c r="K758" s="77"/>
      <c r="L758" s="77">
        <v>0</v>
      </c>
      <c r="M758" s="77"/>
      <c r="N758" s="77">
        <v>0</v>
      </c>
      <c r="O758" s="77"/>
      <c r="P758" s="77">
        <v>0</v>
      </c>
      <c r="Q758" s="77"/>
      <c r="R758" s="77">
        <v>0</v>
      </c>
      <c r="S758" s="77"/>
      <c r="T758" s="77">
        <v>0</v>
      </c>
      <c r="U758" s="77"/>
      <c r="V758" s="77">
        <v>0</v>
      </c>
      <c r="W758" s="77"/>
      <c r="X758" s="77">
        <v>0</v>
      </c>
      <c r="Y758" s="77"/>
      <c r="Z758" s="77">
        <v>0</v>
      </c>
      <c r="AA758" s="77"/>
      <c r="AB758" s="77">
        <v>0</v>
      </c>
      <c r="AC758" s="77"/>
      <c r="AD758" s="77">
        <v>0</v>
      </c>
      <c r="AE758" s="77">
        <v>0</v>
      </c>
      <c r="AF758" s="77">
        <v>0</v>
      </c>
      <c r="AG758" s="77">
        <v>0</v>
      </c>
      <c r="AH758" s="77">
        <v>0</v>
      </c>
      <c r="AI758" s="127"/>
      <c r="AJ758" s="106" t="s">
        <v>1399</v>
      </c>
      <c r="AK758" s="84">
        <v>0</v>
      </c>
    </row>
    <row r="759" spans="1:37" ht="20.100000000000001" customHeight="1" x14ac:dyDescent="0.25">
      <c r="A759" s="27" t="s">
        <v>35</v>
      </c>
      <c r="B759" s="107" t="s">
        <v>995</v>
      </c>
      <c r="C759" s="122" t="s">
        <v>867</v>
      </c>
      <c r="D759" s="109" t="s">
        <v>35</v>
      </c>
      <c r="E759" s="104"/>
      <c r="F759" s="77">
        <v>53.515225000000001</v>
      </c>
      <c r="G759" s="77">
        <v>0</v>
      </c>
      <c r="H759" s="77">
        <v>77.673000000000002</v>
      </c>
      <c r="I759" s="77">
        <v>8.1184530674414592</v>
      </c>
      <c r="J759" s="77">
        <v>63.693227240000006</v>
      </c>
      <c r="K759" s="77">
        <v>0</v>
      </c>
      <c r="L759" s="77">
        <v>2.94784779</v>
      </c>
      <c r="M759" s="77">
        <v>0</v>
      </c>
      <c r="N759" s="77">
        <v>2.70906935</v>
      </c>
      <c r="O759" s="77">
        <v>0</v>
      </c>
      <c r="P759" s="77">
        <v>0.15677000000000002</v>
      </c>
      <c r="Q759" s="77">
        <v>0</v>
      </c>
      <c r="R759" s="77">
        <v>0.23426641000000004</v>
      </c>
      <c r="S759" s="77">
        <v>0</v>
      </c>
      <c r="T759" s="77">
        <v>0</v>
      </c>
      <c r="U759" s="77">
        <v>0</v>
      </c>
      <c r="V759" s="77">
        <v>0.22711888</v>
      </c>
      <c r="W759" s="77">
        <v>0</v>
      </c>
      <c r="X759" s="77">
        <v>0.20775422000000002</v>
      </c>
      <c r="Y759" s="77">
        <v>0</v>
      </c>
      <c r="Z759" s="77">
        <v>1.3817561499999997</v>
      </c>
      <c r="AA759" s="77">
        <v>0</v>
      </c>
      <c r="AB759" s="77">
        <v>2.5833235700000001</v>
      </c>
      <c r="AC759" s="77">
        <v>0</v>
      </c>
      <c r="AD759" s="77">
        <v>0.86592791000000002</v>
      </c>
      <c r="AE759" s="77">
        <v>0</v>
      </c>
      <c r="AF759" s="77">
        <v>61.221131470000003</v>
      </c>
      <c r="AG759" s="77">
        <v>0</v>
      </c>
      <c r="AH759" s="77">
        <v>-0.23877843999999993</v>
      </c>
      <c r="AI759" s="128" t="s">
        <v>1399</v>
      </c>
      <c r="AJ759" s="128">
        <v>0.91899906066724024</v>
      </c>
      <c r="AK759" s="104"/>
    </row>
    <row r="760" spans="1:37" ht="20.100000000000001" customHeight="1" x14ac:dyDescent="0.25">
      <c r="A760" s="27" t="s">
        <v>117</v>
      </c>
      <c r="B760" s="74" t="s">
        <v>1132</v>
      </c>
      <c r="C760" s="82" t="s">
        <v>507</v>
      </c>
      <c r="D760" s="76" t="s">
        <v>35</v>
      </c>
      <c r="E760" s="41">
        <v>4010101165</v>
      </c>
      <c r="F760" s="77">
        <v>0</v>
      </c>
      <c r="G760" s="77">
        <v>0</v>
      </c>
      <c r="H760" s="77">
        <v>0.38</v>
      </c>
      <c r="I760" s="77">
        <v>0</v>
      </c>
      <c r="J760" s="77">
        <v>0</v>
      </c>
      <c r="K760" s="77"/>
      <c r="L760" s="77">
        <v>0</v>
      </c>
      <c r="M760" s="77"/>
      <c r="N760" s="77">
        <v>0</v>
      </c>
      <c r="O760" s="77"/>
      <c r="P760" s="77">
        <v>0</v>
      </c>
      <c r="Q760" s="77"/>
      <c r="R760" s="77">
        <v>0</v>
      </c>
      <c r="S760" s="77"/>
      <c r="T760" s="77">
        <v>0</v>
      </c>
      <c r="U760" s="77"/>
      <c r="V760" s="77">
        <v>0</v>
      </c>
      <c r="W760" s="77"/>
      <c r="X760" s="77">
        <v>0</v>
      </c>
      <c r="Y760" s="77"/>
      <c r="Z760" s="77">
        <v>0</v>
      </c>
      <c r="AA760" s="77"/>
      <c r="AB760" s="77">
        <v>0</v>
      </c>
      <c r="AC760" s="77"/>
      <c r="AD760" s="77">
        <v>0</v>
      </c>
      <c r="AE760" s="77">
        <v>0</v>
      </c>
      <c r="AF760" s="77">
        <v>0</v>
      </c>
      <c r="AG760" s="77">
        <v>0</v>
      </c>
      <c r="AH760" s="77">
        <v>0</v>
      </c>
      <c r="AI760" s="127"/>
      <c r="AJ760" s="106" t="s">
        <v>1399</v>
      </c>
      <c r="AK760" s="84">
        <v>0</v>
      </c>
    </row>
    <row r="761" spans="1:37" ht="20.100000000000001" customHeight="1" x14ac:dyDescent="0.25">
      <c r="A761" s="27" t="s">
        <v>117</v>
      </c>
      <c r="B761" s="74" t="s">
        <v>1132</v>
      </c>
      <c r="C761" s="82" t="s">
        <v>528</v>
      </c>
      <c r="D761" s="76" t="s">
        <v>35</v>
      </c>
      <c r="E761" s="41">
        <v>4010300027</v>
      </c>
      <c r="F761" s="77">
        <v>0</v>
      </c>
      <c r="G761" s="77">
        <v>0</v>
      </c>
      <c r="H761" s="77">
        <v>19.984999999999999</v>
      </c>
      <c r="I761" s="77">
        <v>0</v>
      </c>
      <c r="J761" s="77">
        <v>0</v>
      </c>
      <c r="K761" s="77"/>
      <c r="L761" s="77">
        <v>0</v>
      </c>
      <c r="M761" s="77"/>
      <c r="N761" s="77">
        <v>0</v>
      </c>
      <c r="O761" s="77"/>
      <c r="P761" s="77">
        <v>0</v>
      </c>
      <c r="Q761" s="77"/>
      <c r="R761" s="77">
        <v>0</v>
      </c>
      <c r="S761" s="77"/>
      <c r="T761" s="77">
        <v>0</v>
      </c>
      <c r="U761" s="77"/>
      <c r="V761" s="77">
        <v>0</v>
      </c>
      <c r="W761" s="77"/>
      <c r="X761" s="77">
        <v>0</v>
      </c>
      <c r="Y761" s="77"/>
      <c r="Z761" s="77">
        <v>0</v>
      </c>
      <c r="AA761" s="77"/>
      <c r="AB761" s="77">
        <v>0</v>
      </c>
      <c r="AC761" s="77"/>
      <c r="AD761" s="77">
        <v>0</v>
      </c>
      <c r="AE761" s="77">
        <v>0</v>
      </c>
      <c r="AF761" s="77">
        <v>0</v>
      </c>
      <c r="AG761" s="77">
        <v>0</v>
      </c>
      <c r="AH761" s="77">
        <v>0</v>
      </c>
      <c r="AI761" s="127"/>
      <c r="AJ761" s="106" t="s">
        <v>1399</v>
      </c>
      <c r="AK761" s="84">
        <v>0</v>
      </c>
    </row>
    <row r="762" spans="1:37" ht="20.100000000000001" customHeight="1" x14ac:dyDescent="0.25">
      <c r="A762" s="27" t="s">
        <v>118</v>
      </c>
      <c r="B762" s="74" t="s">
        <v>1132</v>
      </c>
      <c r="C762" s="82" t="s">
        <v>1293</v>
      </c>
      <c r="D762" s="76" t="s">
        <v>35</v>
      </c>
      <c r="E762" s="41">
        <v>4010101194</v>
      </c>
      <c r="F762" s="77">
        <v>16.185880000000001</v>
      </c>
      <c r="G762" s="77">
        <v>0</v>
      </c>
      <c r="H762" s="77">
        <v>1.032</v>
      </c>
      <c r="I762" s="77">
        <v>5.3310343723468767</v>
      </c>
      <c r="J762" s="77">
        <v>35.163502719999997</v>
      </c>
      <c r="K762" s="77"/>
      <c r="L762" s="77">
        <v>0.5</v>
      </c>
      <c r="M762" s="77"/>
      <c r="N762" s="77">
        <v>0.37647301</v>
      </c>
      <c r="O762" s="77"/>
      <c r="P762" s="77">
        <v>0</v>
      </c>
      <c r="Q762" s="77"/>
      <c r="R762" s="77">
        <v>0</v>
      </c>
      <c r="S762" s="77"/>
      <c r="T762" s="77">
        <v>0</v>
      </c>
      <c r="U762" s="77"/>
      <c r="V762" s="77">
        <v>0</v>
      </c>
      <c r="W762" s="77"/>
      <c r="X762" s="77">
        <v>0</v>
      </c>
      <c r="Y762" s="77"/>
      <c r="Z762" s="77">
        <v>0</v>
      </c>
      <c r="AA762" s="77"/>
      <c r="AB762" s="77">
        <v>0.5</v>
      </c>
      <c r="AC762" s="77"/>
      <c r="AD762" s="77">
        <v>0.37647301</v>
      </c>
      <c r="AE762" s="77">
        <v>0</v>
      </c>
      <c r="AF762" s="77">
        <v>34.787029709999999</v>
      </c>
      <c r="AG762" s="77">
        <v>0</v>
      </c>
      <c r="AH762" s="77">
        <v>-0.12352699</v>
      </c>
      <c r="AI762" s="127"/>
      <c r="AJ762" s="106">
        <v>0.75294601999999999</v>
      </c>
      <c r="AK762" s="84" t="s">
        <v>1144</v>
      </c>
    </row>
    <row r="763" spans="1:37" ht="20.100000000000001" customHeight="1" x14ac:dyDescent="0.25">
      <c r="A763" s="27" t="s">
        <v>118</v>
      </c>
      <c r="B763" s="74" t="s">
        <v>1132</v>
      </c>
      <c r="C763" s="82" t="s">
        <v>544</v>
      </c>
      <c r="D763" s="76" t="s">
        <v>35</v>
      </c>
      <c r="E763" s="41">
        <v>4010100244</v>
      </c>
      <c r="F763" s="77">
        <v>31.388196000000001</v>
      </c>
      <c r="G763" s="77">
        <v>0</v>
      </c>
      <c r="H763" s="77">
        <v>3.9359999999999999</v>
      </c>
      <c r="I763" s="77">
        <v>2.7874186950945821</v>
      </c>
      <c r="J763" s="77">
        <v>26.081876730000001</v>
      </c>
      <c r="K763" s="77"/>
      <c r="L763" s="77">
        <v>0</v>
      </c>
      <c r="M763" s="77"/>
      <c r="N763" s="77">
        <v>0</v>
      </c>
      <c r="O763" s="77"/>
      <c r="P763" s="77">
        <v>0</v>
      </c>
      <c r="Q763" s="77"/>
      <c r="R763" s="77">
        <v>0</v>
      </c>
      <c r="S763" s="77"/>
      <c r="T763" s="77">
        <v>0</v>
      </c>
      <c r="U763" s="77"/>
      <c r="V763" s="77">
        <v>0</v>
      </c>
      <c r="W763" s="77"/>
      <c r="X763" s="77">
        <v>0</v>
      </c>
      <c r="Y763" s="77"/>
      <c r="Z763" s="77">
        <v>0</v>
      </c>
      <c r="AA763" s="77"/>
      <c r="AB763" s="77">
        <v>0</v>
      </c>
      <c r="AC763" s="77"/>
      <c r="AD763" s="77">
        <v>0</v>
      </c>
      <c r="AE763" s="77">
        <v>0</v>
      </c>
      <c r="AF763" s="77">
        <v>26.081876730000001</v>
      </c>
      <c r="AG763" s="77">
        <v>0</v>
      </c>
      <c r="AH763" s="77">
        <v>0</v>
      </c>
      <c r="AI763" s="127"/>
      <c r="AJ763" s="106" t="s">
        <v>1399</v>
      </c>
      <c r="AK763" s="84">
        <v>0</v>
      </c>
    </row>
    <row r="764" spans="1:37" ht="20.100000000000001" customHeight="1" x14ac:dyDescent="0.25">
      <c r="A764" s="27" t="s">
        <v>118</v>
      </c>
      <c r="B764" s="74" t="s">
        <v>1132</v>
      </c>
      <c r="C764" s="82" t="s">
        <v>546</v>
      </c>
      <c r="D764" s="76" t="s">
        <v>35</v>
      </c>
      <c r="E764" s="41">
        <v>4010300033</v>
      </c>
      <c r="F764" s="77">
        <v>5.4570290000000004</v>
      </c>
      <c r="G764" s="77">
        <v>0</v>
      </c>
      <c r="H764" s="77">
        <v>24.283000000000001</v>
      </c>
      <c r="I764" s="77">
        <v>0</v>
      </c>
      <c r="J764" s="77">
        <v>0</v>
      </c>
      <c r="K764" s="77"/>
      <c r="L764" s="77">
        <v>0</v>
      </c>
      <c r="M764" s="77"/>
      <c r="N764" s="77">
        <v>0</v>
      </c>
      <c r="O764" s="77"/>
      <c r="P764" s="77">
        <v>0</v>
      </c>
      <c r="Q764" s="77"/>
      <c r="R764" s="77">
        <v>0</v>
      </c>
      <c r="S764" s="77"/>
      <c r="T764" s="77">
        <v>0</v>
      </c>
      <c r="U764" s="77"/>
      <c r="V764" s="77">
        <v>0</v>
      </c>
      <c r="W764" s="77"/>
      <c r="X764" s="77">
        <v>0</v>
      </c>
      <c r="Y764" s="77"/>
      <c r="Z764" s="77">
        <v>0</v>
      </c>
      <c r="AA764" s="77"/>
      <c r="AB764" s="77">
        <v>0</v>
      </c>
      <c r="AC764" s="77"/>
      <c r="AD764" s="77">
        <v>0</v>
      </c>
      <c r="AE764" s="77">
        <v>0</v>
      </c>
      <c r="AF764" s="77">
        <v>0</v>
      </c>
      <c r="AG764" s="77">
        <v>0</v>
      </c>
      <c r="AH764" s="77">
        <v>0</v>
      </c>
      <c r="AI764" s="127"/>
      <c r="AJ764" s="106" t="s">
        <v>1399</v>
      </c>
      <c r="AK764" s="84">
        <v>0</v>
      </c>
    </row>
    <row r="765" spans="1:37" ht="20.100000000000001" customHeight="1" x14ac:dyDescent="0.25">
      <c r="A765" s="27" t="s">
        <v>118</v>
      </c>
      <c r="B765" s="74" t="s">
        <v>1132</v>
      </c>
      <c r="C765" s="82" t="s">
        <v>547</v>
      </c>
      <c r="D765" s="76" t="s">
        <v>35</v>
      </c>
      <c r="E765" s="41">
        <v>4010300072</v>
      </c>
      <c r="F765" s="77">
        <v>0</v>
      </c>
      <c r="G765" s="77">
        <v>0</v>
      </c>
      <c r="H765" s="77">
        <v>24.898</v>
      </c>
      <c r="I765" s="77">
        <v>0</v>
      </c>
      <c r="J765" s="77">
        <v>0</v>
      </c>
      <c r="K765" s="77"/>
      <c r="L765" s="77">
        <v>0</v>
      </c>
      <c r="M765" s="77"/>
      <c r="N765" s="77">
        <v>0</v>
      </c>
      <c r="O765" s="77"/>
      <c r="P765" s="77">
        <v>0</v>
      </c>
      <c r="Q765" s="77"/>
      <c r="R765" s="77">
        <v>0</v>
      </c>
      <c r="S765" s="77"/>
      <c r="T765" s="77">
        <v>0</v>
      </c>
      <c r="U765" s="77"/>
      <c r="V765" s="77">
        <v>0</v>
      </c>
      <c r="W765" s="77"/>
      <c r="X765" s="77">
        <v>0</v>
      </c>
      <c r="Y765" s="77"/>
      <c r="Z765" s="77">
        <v>0</v>
      </c>
      <c r="AA765" s="77"/>
      <c r="AB765" s="77">
        <v>0</v>
      </c>
      <c r="AC765" s="77"/>
      <c r="AD765" s="77">
        <v>0</v>
      </c>
      <c r="AE765" s="77">
        <v>0</v>
      </c>
      <c r="AF765" s="77">
        <v>0</v>
      </c>
      <c r="AG765" s="77">
        <v>0</v>
      </c>
      <c r="AH765" s="77">
        <v>0</v>
      </c>
      <c r="AI765" s="127"/>
      <c r="AJ765" s="106" t="s">
        <v>1399</v>
      </c>
      <c r="AK765" s="84">
        <v>0</v>
      </c>
    </row>
    <row r="766" spans="1:37" ht="20.100000000000001" customHeight="1" x14ac:dyDescent="0.25">
      <c r="A766" s="27" t="s">
        <v>116</v>
      </c>
      <c r="B766" s="74" t="s">
        <v>1132</v>
      </c>
      <c r="C766" s="82" t="s">
        <v>565</v>
      </c>
      <c r="D766" s="76" t="s">
        <v>35</v>
      </c>
      <c r="E766" s="41">
        <v>4010102488</v>
      </c>
      <c r="F766" s="77">
        <v>4.4671000000000002E-2</v>
      </c>
      <c r="G766" s="77">
        <v>0</v>
      </c>
      <c r="H766" s="77">
        <v>0</v>
      </c>
      <c r="I766" s="77">
        <v>0</v>
      </c>
      <c r="J766" s="77">
        <v>0.24233645000000001</v>
      </c>
      <c r="K766" s="77"/>
      <c r="L766" s="77">
        <v>0.24233645000000001</v>
      </c>
      <c r="M766" s="77"/>
      <c r="N766" s="77">
        <v>0.19608089000000004</v>
      </c>
      <c r="O766" s="77"/>
      <c r="P766" s="77">
        <v>2.7986E-2</v>
      </c>
      <c r="Q766" s="77"/>
      <c r="R766" s="77">
        <v>2.7986E-2</v>
      </c>
      <c r="S766" s="77"/>
      <c r="T766" s="77">
        <v>0</v>
      </c>
      <c r="U766" s="77"/>
      <c r="V766" s="77">
        <v>0</v>
      </c>
      <c r="W766" s="77"/>
      <c r="X766" s="77">
        <v>0.16809489000000002</v>
      </c>
      <c r="Y766" s="77"/>
      <c r="Z766" s="77">
        <v>0.16809489000000002</v>
      </c>
      <c r="AA766" s="77"/>
      <c r="AB766" s="77">
        <v>4.6255559999999973E-2</v>
      </c>
      <c r="AC766" s="77"/>
      <c r="AD766" s="77">
        <v>0</v>
      </c>
      <c r="AE766" s="77">
        <v>0</v>
      </c>
      <c r="AF766" s="77">
        <v>4.6255559999999973E-2</v>
      </c>
      <c r="AG766" s="77">
        <v>0</v>
      </c>
      <c r="AH766" s="77">
        <v>-4.6255559999999973E-2</v>
      </c>
      <c r="AI766" s="127"/>
      <c r="AJ766" s="106">
        <v>0.80912669142425764</v>
      </c>
      <c r="AK766" s="84" t="s">
        <v>1153</v>
      </c>
    </row>
    <row r="767" spans="1:37" ht="20.100000000000001" customHeight="1" x14ac:dyDescent="0.25">
      <c r="A767" s="27" t="s">
        <v>116</v>
      </c>
      <c r="B767" s="74" t="s">
        <v>1132</v>
      </c>
      <c r="C767" s="82" t="s">
        <v>572</v>
      </c>
      <c r="D767" s="76" t="s">
        <v>35</v>
      </c>
      <c r="E767" s="41">
        <v>4010102491</v>
      </c>
      <c r="F767" s="77">
        <v>0.15063599999999999</v>
      </c>
      <c r="G767" s="77">
        <v>0</v>
      </c>
      <c r="H767" s="77">
        <v>0</v>
      </c>
      <c r="I767" s="77">
        <v>0</v>
      </c>
      <c r="J767" s="77">
        <v>0.64804353000000003</v>
      </c>
      <c r="K767" s="77"/>
      <c r="L767" s="77">
        <v>0.64804353000000003</v>
      </c>
      <c r="M767" s="77"/>
      <c r="N767" s="77">
        <v>0.65789823000000003</v>
      </c>
      <c r="O767" s="77"/>
      <c r="P767" s="77">
        <v>0.12878400000000001</v>
      </c>
      <c r="Q767" s="77"/>
      <c r="R767" s="77">
        <v>0.12878400000000001</v>
      </c>
      <c r="S767" s="77"/>
      <c r="T767" s="77">
        <v>0</v>
      </c>
      <c r="U767" s="77"/>
      <c r="V767" s="77">
        <v>0</v>
      </c>
      <c r="W767" s="77"/>
      <c r="X767" s="77">
        <v>3.965933E-2</v>
      </c>
      <c r="Y767" s="77"/>
      <c r="Z767" s="77">
        <v>3.965933E-2</v>
      </c>
      <c r="AA767" s="77"/>
      <c r="AB767" s="77">
        <v>0.47960020000000003</v>
      </c>
      <c r="AC767" s="77"/>
      <c r="AD767" s="77">
        <v>0.48945490000000003</v>
      </c>
      <c r="AE767" s="77">
        <v>0</v>
      </c>
      <c r="AF767" s="77">
        <v>0</v>
      </c>
      <c r="AG767" s="77">
        <v>0</v>
      </c>
      <c r="AH767" s="77">
        <v>9.854699999999994E-3</v>
      </c>
      <c r="AI767" s="127"/>
      <c r="AJ767" s="106">
        <v>1.0152068488362194</v>
      </c>
      <c r="AK767" s="84" t="s">
        <v>589</v>
      </c>
    </row>
    <row r="768" spans="1:37" ht="20.100000000000001" customHeight="1" x14ac:dyDescent="0.25">
      <c r="A768" s="27" t="s">
        <v>119</v>
      </c>
      <c r="B768" s="74" t="s">
        <v>1132</v>
      </c>
      <c r="C768" s="82" t="s">
        <v>574</v>
      </c>
      <c r="D768" s="76" t="s">
        <v>35</v>
      </c>
      <c r="E768" s="41">
        <v>4010100209</v>
      </c>
      <c r="F768" s="77">
        <v>0</v>
      </c>
      <c r="G768" s="77">
        <v>0</v>
      </c>
      <c r="H768" s="77">
        <v>3.0579999999999998</v>
      </c>
      <c r="I768" s="77">
        <v>0</v>
      </c>
      <c r="J768" s="77">
        <v>0</v>
      </c>
      <c r="K768" s="77"/>
      <c r="L768" s="77">
        <v>0</v>
      </c>
      <c r="M768" s="77"/>
      <c r="N768" s="77">
        <v>0.22711888</v>
      </c>
      <c r="O768" s="77"/>
      <c r="P768" s="77">
        <v>0</v>
      </c>
      <c r="Q768" s="77"/>
      <c r="R768" s="77">
        <v>0</v>
      </c>
      <c r="S768" s="77"/>
      <c r="T768" s="77">
        <v>0</v>
      </c>
      <c r="U768" s="77"/>
      <c r="V768" s="77">
        <v>0.22711888</v>
      </c>
      <c r="W768" s="77"/>
      <c r="X768" s="77">
        <v>0</v>
      </c>
      <c r="Y768" s="77"/>
      <c r="Z768" s="77">
        <v>0</v>
      </c>
      <c r="AA768" s="77"/>
      <c r="AB768" s="77">
        <v>0</v>
      </c>
      <c r="AC768" s="77"/>
      <c r="AD768" s="77">
        <v>0</v>
      </c>
      <c r="AE768" s="77">
        <v>0</v>
      </c>
      <c r="AF768" s="77">
        <v>0</v>
      </c>
      <c r="AG768" s="77">
        <v>0</v>
      </c>
      <c r="AH768" s="77">
        <v>0.22711888</v>
      </c>
      <c r="AI768" s="127"/>
      <c r="AJ768" s="106" t="s">
        <v>1399</v>
      </c>
      <c r="AK768" s="84" t="s">
        <v>1302</v>
      </c>
    </row>
    <row r="769" spans="1:37" ht="20.100000000000001" customHeight="1" x14ac:dyDescent="0.25">
      <c r="A769" s="27" t="s">
        <v>119</v>
      </c>
      <c r="B769" s="74" t="s">
        <v>1132</v>
      </c>
      <c r="C769" s="82" t="s">
        <v>575</v>
      </c>
      <c r="D769" s="76" t="s">
        <v>35</v>
      </c>
      <c r="E769" s="41">
        <v>4010102482</v>
      </c>
      <c r="F769" s="77">
        <v>0.28881300000000004</v>
      </c>
      <c r="G769" s="77">
        <v>0</v>
      </c>
      <c r="H769" s="77">
        <v>0.10100000000000001</v>
      </c>
      <c r="I769" s="77">
        <v>0</v>
      </c>
      <c r="J769" s="77">
        <v>1.5574678100000001</v>
      </c>
      <c r="K769" s="77"/>
      <c r="L769" s="77">
        <v>1.5574678100000001</v>
      </c>
      <c r="M769" s="77"/>
      <c r="N769" s="77">
        <v>1.2514983399999997</v>
      </c>
      <c r="O769" s="77"/>
      <c r="P769" s="77">
        <v>0</v>
      </c>
      <c r="Q769" s="77"/>
      <c r="R769" s="77">
        <v>7.7496410000000002E-2</v>
      </c>
      <c r="S769" s="77"/>
      <c r="T769" s="77">
        <v>0</v>
      </c>
      <c r="U769" s="77"/>
      <c r="V769" s="77">
        <v>0</v>
      </c>
      <c r="W769" s="77"/>
      <c r="X769" s="77">
        <v>0</v>
      </c>
      <c r="Y769" s="77"/>
      <c r="Z769" s="77">
        <v>1.1740019299999997</v>
      </c>
      <c r="AA769" s="77"/>
      <c r="AB769" s="77">
        <v>1.5574678100000001</v>
      </c>
      <c r="AC769" s="77"/>
      <c r="AD769" s="77">
        <v>0</v>
      </c>
      <c r="AE769" s="77">
        <v>0</v>
      </c>
      <c r="AF769" s="77">
        <v>0.30596947000000041</v>
      </c>
      <c r="AG769" s="77">
        <v>0</v>
      </c>
      <c r="AH769" s="77">
        <v>-0.30596947000000041</v>
      </c>
      <c r="AI769" s="127"/>
      <c r="AJ769" s="106">
        <v>0.80354684184451919</v>
      </c>
      <c r="AK769" s="84" t="s">
        <v>1358</v>
      </c>
    </row>
    <row r="770" spans="1:37" ht="20.100000000000001" customHeight="1" x14ac:dyDescent="0.25">
      <c r="A770" s="27" t="s">
        <v>35</v>
      </c>
      <c r="B770" s="107" t="s">
        <v>31</v>
      </c>
      <c r="C770" s="122" t="s">
        <v>868</v>
      </c>
      <c r="D770" s="109" t="s">
        <v>35</v>
      </c>
      <c r="E770" s="104"/>
      <c r="F770" s="77">
        <v>0</v>
      </c>
      <c r="G770" s="77">
        <v>0</v>
      </c>
      <c r="H770" s="77">
        <v>0</v>
      </c>
      <c r="I770" s="77">
        <v>0</v>
      </c>
      <c r="J770" s="77">
        <v>0</v>
      </c>
      <c r="K770" s="77">
        <v>0</v>
      </c>
      <c r="L770" s="77">
        <v>0</v>
      </c>
      <c r="M770" s="77">
        <v>0</v>
      </c>
      <c r="N770" s="77">
        <v>0</v>
      </c>
      <c r="O770" s="77">
        <v>0</v>
      </c>
      <c r="P770" s="77">
        <v>0</v>
      </c>
      <c r="Q770" s="77">
        <v>0</v>
      </c>
      <c r="R770" s="77">
        <v>0</v>
      </c>
      <c r="S770" s="77">
        <v>0</v>
      </c>
      <c r="T770" s="77">
        <v>0</v>
      </c>
      <c r="U770" s="77">
        <v>0</v>
      </c>
      <c r="V770" s="77">
        <v>0</v>
      </c>
      <c r="W770" s="77">
        <v>0</v>
      </c>
      <c r="X770" s="77">
        <v>0</v>
      </c>
      <c r="Y770" s="77">
        <v>0</v>
      </c>
      <c r="Z770" s="77">
        <v>0</v>
      </c>
      <c r="AA770" s="77">
        <v>0</v>
      </c>
      <c r="AB770" s="77">
        <v>0</v>
      </c>
      <c r="AC770" s="77">
        <v>0</v>
      </c>
      <c r="AD770" s="77">
        <v>0</v>
      </c>
      <c r="AE770" s="77">
        <v>0</v>
      </c>
      <c r="AF770" s="77">
        <v>0</v>
      </c>
      <c r="AG770" s="77">
        <v>0</v>
      </c>
      <c r="AH770" s="77">
        <v>0</v>
      </c>
      <c r="AI770" s="128" t="s">
        <v>1399</v>
      </c>
      <c r="AJ770" s="128" t="s">
        <v>1399</v>
      </c>
      <c r="AK770" s="104"/>
    </row>
    <row r="771" spans="1:37" ht="20.100000000000001" customHeight="1" x14ac:dyDescent="0.25">
      <c r="A771" s="27" t="s">
        <v>35</v>
      </c>
      <c r="B771" s="107" t="s">
        <v>91</v>
      </c>
      <c r="C771" s="122" t="s">
        <v>870</v>
      </c>
      <c r="D771" s="109" t="s">
        <v>35</v>
      </c>
      <c r="E771" s="104"/>
      <c r="F771" s="77">
        <v>0</v>
      </c>
      <c r="G771" s="77">
        <v>0</v>
      </c>
      <c r="H771" s="77">
        <v>0</v>
      </c>
      <c r="I771" s="77">
        <v>0</v>
      </c>
      <c r="J771" s="77">
        <v>0</v>
      </c>
      <c r="K771" s="77">
        <v>0</v>
      </c>
      <c r="L771" s="77">
        <v>0</v>
      </c>
      <c r="M771" s="77">
        <v>0</v>
      </c>
      <c r="N771" s="77">
        <v>0</v>
      </c>
      <c r="O771" s="77">
        <v>0</v>
      </c>
      <c r="P771" s="77">
        <v>0</v>
      </c>
      <c r="Q771" s="77">
        <v>0</v>
      </c>
      <c r="R771" s="77">
        <v>0</v>
      </c>
      <c r="S771" s="77">
        <v>0</v>
      </c>
      <c r="T771" s="77">
        <v>0</v>
      </c>
      <c r="U771" s="77">
        <v>0</v>
      </c>
      <c r="V771" s="77">
        <v>0</v>
      </c>
      <c r="W771" s="77">
        <v>0</v>
      </c>
      <c r="X771" s="77">
        <v>0</v>
      </c>
      <c r="Y771" s="77">
        <v>0</v>
      </c>
      <c r="Z771" s="77">
        <v>0</v>
      </c>
      <c r="AA771" s="77">
        <v>0</v>
      </c>
      <c r="AB771" s="77">
        <v>0</v>
      </c>
      <c r="AC771" s="77">
        <v>0</v>
      </c>
      <c r="AD771" s="77">
        <v>0</v>
      </c>
      <c r="AE771" s="77">
        <v>0</v>
      </c>
      <c r="AF771" s="77">
        <v>0</v>
      </c>
      <c r="AG771" s="77">
        <v>0</v>
      </c>
      <c r="AH771" s="77">
        <v>0</v>
      </c>
      <c r="AI771" s="128" t="s">
        <v>1399</v>
      </c>
      <c r="AJ771" s="128" t="s">
        <v>1399</v>
      </c>
      <c r="AK771" s="104"/>
    </row>
    <row r="772" spans="1:37" ht="20.100000000000001" customHeight="1" x14ac:dyDescent="0.25">
      <c r="A772" s="27" t="s">
        <v>35</v>
      </c>
      <c r="B772" s="107" t="s">
        <v>92</v>
      </c>
      <c r="C772" s="122" t="s">
        <v>872</v>
      </c>
      <c r="D772" s="109" t="s">
        <v>35</v>
      </c>
      <c r="E772" s="104"/>
      <c r="F772" s="77">
        <v>0</v>
      </c>
      <c r="G772" s="77">
        <v>0</v>
      </c>
      <c r="H772" s="77">
        <v>0</v>
      </c>
      <c r="I772" s="77">
        <v>0</v>
      </c>
      <c r="J772" s="77">
        <v>0</v>
      </c>
      <c r="K772" s="77">
        <v>0</v>
      </c>
      <c r="L772" s="77">
        <v>0</v>
      </c>
      <c r="M772" s="77">
        <v>0</v>
      </c>
      <c r="N772" s="77">
        <v>0</v>
      </c>
      <c r="O772" s="77">
        <v>0</v>
      </c>
      <c r="P772" s="77">
        <v>0</v>
      </c>
      <c r="Q772" s="77">
        <v>0</v>
      </c>
      <c r="R772" s="77">
        <v>0</v>
      </c>
      <c r="S772" s="77">
        <v>0</v>
      </c>
      <c r="T772" s="77">
        <v>0</v>
      </c>
      <c r="U772" s="77">
        <v>0</v>
      </c>
      <c r="V772" s="77">
        <v>0</v>
      </c>
      <c r="W772" s="77">
        <v>0</v>
      </c>
      <c r="X772" s="77">
        <v>0</v>
      </c>
      <c r="Y772" s="77">
        <v>0</v>
      </c>
      <c r="Z772" s="77">
        <v>0</v>
      </c>
      <c r="AA772" s="77">
        <v>0</v>
      </c>
      <c r="AB772" s="77">
        <v>0</v>
      </c>
      <c r="AC772" s="77">
        <v>0</v>
      </c>
      <c r="AD772" s="77">
        <v>0</v>
      </c>
      <c r="AE772" s="77">
        <v>0</v>
      </c>
      <c r="AF772" s="77">
        <v>0</v>
      </c>
      <c r="AG772" s="77">
        <v>0</v>
      </c>
      <c r="AH772" s="77">
        <v>0</v>
      </c>
      <c r="AI772" s="128" t="s">
        <v>1399</v>
      </c>
      <c r="AJ772" s="128" t="s">
        <v>1399</v>
      </c>
      <c r="AK772" s="104"/>
    </row>
    <row r="773" spans="1:37" ht="20.100000000000001" customHeight="1" x14ac:dyDescent="0.25">
      <c r="A773" s="27" t="s">
        <v>35</v>
      </c>
      <c r="B773" s="107" t="s">
        <v>32</v>
      </c>
      <c r="C773" s="122" t="s">
        <v>873</v>
      </c>
      <c r="D773" s="109" t="s">
        <v>35</v>
      </c>
      <c r="E773" s="104"/>
      <c r="F773" s="77">
        <v>0.26271186440677968</v>
      </c>
      <c r="G773" s="77">
        <v>0</v>
      </c>
      <c r="H773" s="77">
        <v>438.93325423728817</v>
      </c>
      <c r="I773" s="77">
        <v>0</v>
      </c>
      <c r="J773" s="77">
        <v>1.1830830000000001</v>
      </c>
      <c r="K773" s="77">
        <v>0</v>
      </c>
      <c r="L773" s="77">
        <v>1.1830830000000001</v>
      </c>
      <c r="M773" s="77">
        <v>0</v>
      </c>
      <c r="N773" s="77">
        <v>-0.40548215000000076</v>
      </c>
      <c r="O773" s="77">
        <v>0</v>
      </c>
      <c r="P773" s="77">
        <v>0</v>
      </c>
      <c r="Q773" s="77">
        <v>0</v>
      </c>
      <c r="R773" s="77">
        <v>-3.3694189000000003</v>
      </c>
      <c r="S773" s="77">
        <v>0</v>
      </c>
      <c r="T773" s="77">
        <v>0.35545531000000002</v>
      </c>
      <c r="U773" s="77">
        <v>0</v>
      </c>
      <c r="V773" s="77">
        <v>0.87885980000000008</v>
      </c>
      <c r="W773" s="77">
        <v>0</v>
      </c>
      <c r="X773" s="77">
        <v>0.53907039000000001</v>
      </c>
      <c r="Y773" s="77">
        <v>0</v>
      </c>
      <c r="Z773" s="77">
        <v>1.05893489</v>
      </c>
      <c r="AA773" s="77">
        <v>0</v>
      </c>
      <c r="AB773" s="77">
        <v>0.28855730000000013</v>
      </c>
      <c r="AC773" s="77">
        <v>0</v>
      </c>
      <c r="AD773" s="77">
        <v>1.02614206</v>
      </c>
      <c r="AE773" s="77">
        <v>0</v>
      </c>
      <c r="AF773" s="77">
        <v>3.9339442200000003</v>
      </c>
      <c r="AG773" s="77">
        <v>0</v>
      </c>
      <c r="AH773" s="77">
        <v>-1.5885651500000009</v>
      </c>
      <c r="AI773" s="128" t="s">
        <v>1399</v>
      </c>
      <c r="AJ773" s="128">
        <v>-0.34273347685665395</v>
      </c>
      <c r="AK773" s="104"/>
    </row>
    <row r="774" spans="1:37" ht="20.100000000000001" customHeight="1" x14ac:dyDescent="0.25">
      <c r="A774" s="27" t="s">
        <v>121</v>
      </c>
      <c r="B774" s="74" t="s">
        <v>93</v>
      </c>
      <c r="C774" s="82" t="s">
        <v>127</v>
      </c>
      <c r="D774" s="76" t="s">
        <v>35</v>
      </c>
      <c r="E774" s="41">
        <v>4010200230</v>
      </c>
      <c r="F774" s="77">
        <v>0</v>
      </c>
      <c r="G774" s="77">
        <v>0</v>
      </c>
      <c r="H774" s="77">
        <v>261.11525423728813</v>
      </c>
      <c r="I774" s="77">
        <v>0</v>
      </c>
      <c r="J774" s="77">
        <v>0</v>
      </c>
      <c r="K774" s="77"/>
      <c r="L774" s="77">
        <v>0</v>
      </c>
      <c r="M774" s="77"/>
      <c r="N774" s="77">
        <v>0</v>
      </c>
      <c r="O774" s="77"/>
      <c r="P774" s="77">
        <v>0</v>
      </c>
      <c r="Q774" s="77"/>
      <c r="R774" s="77">
        <v>0</v>
      </c>
      <c r="S774" s="77"/>
      <c r="T774" s="77">
        <v>0</v>
      </c>
      <c r="U774" s="77"/>
      <c r="V774" s="77">
        <v>0</v>
      </c>
      <c r="W774" s="77"/>
      <c r="X774" s="77">
        <v>0</v>
      </c>
      <c r="Y774" s="77"/>
      <c r="Z774" s="77">
        <v>0</v>
      </c>
      <c r="AA774" s="77"/>
      <c r="AB774" s="77">
        <v>0</v>
      </c>
      <c r="AC774" s="77"/>
      <c r="AD774" s="77">
        <v>0</v>
      </c>
      <c r="AE774" s="77">
        <v>0</v>
      </c>
      <c r="AF774" s="77">
        <v>0</v>
      </c>
      <c r="AG774" s="77">
        <v>0</v>
      </c>
      <c r="AH774" s="77">
        <v>0</v>
      </c>
      <c r="AI774" s="127"/>
      <c r="AJ774" s="106" t="s">
        <v>1399</v>
      </c>
      <c r="AK774" s="84">
        <v>0</v>
      </c>
    </row>
    <row r="775" spans="1:37" ht="20.100000000000001" customHeight="1" x14ac:dyDescent="0.25">
      <c r="A775" s="27" t="s">
        <v>121</v>
      </c>
      <c r="B775" s="74" t="s">
        <v>93</v>
      </c>
      <c r="C775" s="82" t="s">
        <v>246</v>
      </c>
      <c r="D775" s="76" t="s">
        <v>35</v>
      </c>
      <c r="E775" s="41">
        <v>4010200005</v>
      </c>
      <c r="F775" s="77">
        <v>0</v>
      </c>
      <c r="G775" s="77">
        <v>0</v>
      </c>
      <c r="H775" s="77">
        <v>10.106</v>
      </c>
      <c r="I775" s="77">
        <v>0</v>
      </c>
      <c r="J775" s="77">
        <v>0</v>
      </c>
      <c r="K775" s="77"/>
      <c r="L775" s="77">
        <v>0</v>
      </c>
      <c r="M775" s="77"/>
      <c r="N775" s="77">
        <v>0</v>
      </c>
      <c r="O775" s="77"/>
      <c r="P775" s="77">
        <v>0</v>
      </c>
      <c r="Q775" s="77"/>
      <c r="R775" s="77">
        <v>0</v>
      </c>
      <c r="S775" s="77"/>
      <c r="T775" s="77">
        <v>0</v>
      </c>
      <c r="U775" s="77"/>
      <c r="V775" s="77">
        <v>0</v>
      </c>
      <c r="W775" s="77"/>
      <c r="X775" s="77">
        <v>0</v>
      </c>
      <c r="Y775" s="77"/>
      <c r="Z775" s="77">
        <v>0</v>
      </c>
      <c r="AA775" s="77"/>
      <c r="AB775" s="77">
        <v>0</v>
      </c>
      <c r="AC775" s="77"/>
      <c r="AD775" s="77">
        <v>0</v>
      </c>
      <c r="AE775" s="77">
        <v>0</v>
      </c>
      <c r="AF775" s="77">
        <v>0</v>
      </c>
      <c r="AG775" s="77">
        <v>0</v>
      </c>
      <c r="AH775" s="77">
        <v>0</v>
      </c>
      <c r="AI775" s="127"/>
      <c r="AJ775" s="106" t="s">
        <v>1399</v>
      </c>
      <c r="AK775" s="84">
        <v>0</v>
      </c>
    </row>
    <row r="776" spans="1:37" ht="20.100000000000001" customHeight="1" x14ac:dyDescent="0.25">
      <c r="A776" s="27" t="s">
        <v>121</v>
      </c>
      <c r="B776" s="74" t="s">
        <v>93</v>
      </c>
      <c r="C776" s="82" t="s">
        <v>247</v>
      </c>
      <c r="D776" s="76" t="s">
        <v>35</v>
      </c>
      <c r="E776" s="41">
        <v>4010200007</v>
      </c>
      <c r="F776" s="77">
        <v>0</v>
      </c>
      <c r="G776" s="77">
        <v>0</v>
      </c>
      <c r="H776" s="77">
        <v>7.67</v>
      </c>
      <c r="I776" s="77">
        <v>0</v>
      </c>
      <c r="J776" s="77">
        <v>0</v>
      </c>
      <c r="K776" s="77"/>
      <c r="L776" s="77">
        <v>0</v>
      </c>
      <c r="M776" s="77"/>
      <c r="N776" s="77">
        <v>0</v>
      </c>
      <c r="O776" s="77"/>
      <c r="P776" s="77">
        <v>0</v>
      </c>
      <c r="Q776" s="77"/>
      <c r="R776" s="77">
        <v>0</v>
      </c>
      <c r="S776" s="77"/>
      <c r="T776" s="77">
        <v>0</v>
      </c>
      <c r="U776" s="77"/>
      <c r="V776" s="77">
        <v>0</v>
      </c>
      <c r="W776" s="77"/>
      <c r="X776" s="77">
        <v>0</v>
      </c>
      <c r="Y776" s="77"/>
      <c r="Z776" s="77">
        <v>0</v>
      </c>
      <c r="AA776" s="77"/>
      <c r="AB776" s="77">
        <v>0</v>
      </c>
      <c r="AC776" s="77"/>
      <c r="AD776" s="77">
        <v>0</v>
      </c>
      <c r="AE776" s="77">
        <v>0</v>
      </c>
      <c r="AF776" s="77">
        <v>0</v>
      </c>
      <c r="AG776" s="77">
        <v>0</v>
      </c>
      <c r="AH776" s="77">
        <v>0</v>
      </c>
      <c r="AI776" s="127"/>
      <c r="AJ776" s="106" t="s">
        <v>1399</v>
      </c>
      <c r="AK776" s="84">
        <v>0</v>
      </c>
    </row>
    <row r="777" spans="1:37" ht="20.100000000000001" customHeight="1" x14ac:dyDescent="0.25">
      <c r="A777" s="27" t="s">
        <v>121</v>
      </c>
      <c r="B777" s="74" t="s">
        <v>93</v>
      </c>
      <c r="C777" s="82" t="s">
        <v>250</v>
      </c>
      <c r="D777" s="76" t="s">
        <v>35</v>
      </c>
      <c r="E777" s="41">
        <v>4010200229</v>
      </c>
      <c r="F777" s="77">
        <v>0</v>
      </c>
      <c r="G777" s="77">
        <v>0</v>
      </c>
      <c r="H777" s="77">
        <v>8.3360000000000003</v>
      </c>
      <c r="I777" s="77">
        <v>0</v>
      </c>
      <c r="J777" s="77">
        <v>0</v>
      </c>
      <c r="K777" s="77"/>
      <c r="L777" s="77">
        <v>0</v>
      </c>
      <c r="M777" s="77"/>
      <c r="N777" s="77">
        <v>-3.9339442200000003</v>
      </c>
      <c r="O777" s="77"/>
      <c r="P777" s="77">
        <v>0</v>
      </c>
      <c r="Q777" s="77"/>
      <c r="R777" s="77">
        <v>-3.9339442200000003</v>
      </c>
      <c r="S777" s="77"/>
      <c r="T777" s="77">
        <v>0</v>
      </c>
      <c r="U777" s="77"/>
      <c r="V777" s="77">
        <v>0</v>
      </c>
      <c r="W777" s="77"/>
      <c r="X777" s="77">
        <v>0</v>
      </c>
      <c r="Y777" s="77"/>
      <c r="Z777" s="77">
        <v>0</v>
      </c>
      <c r="AA777" s="77"/>
      <c r="AB777" s="77">
        <v>0</v>
      </c>
      <c r="AC777" s="77"/>
      <c r="AD777" s="77">
        <v>0</v>
      </c>
      <c r="AE777" s="77">
        <v>0</v>
      </c>
      <c r="AF777" s="77">
        <v>3.9339442200000003</v>
      </c>
      <c r="AG777" s="77">
        <v>0</v>
      </c>
      <c r="AH777" s="77">
        <v>-3.9339442200000003</v>
      </c>
      <c r="AI777" s="127"/>
      <c r="AJ777" s="106" t="s">
        <v>1399</v>
      </c>
      <c r="AK777" s="84" t="s">
        <v>747</v>
      </c>
    </row>
    <row r="778" spans="1:37" ht="20.100000000000001" customHeight="1" x14ac:dyDescent="0.25">
      <c r="A778" s="27" t="s">
        <v>121</v>
      </c>
      <c r="B778" s="74" t="s">
        <v>93</v>
      </c>
      <c r="C778" s="82" t="s">
        <v>251</v>
      </c>
      <c r="D778" s="76" t="s">
        <v>35</v>
      </c>
      <c r="E778" s="41">
        <v>4010200002</v>
      </c>
      <c r="F778" s="77">
        <v>0</v>
      </c>
      <c r="G778" s="77">
        <v>0</v>
      </c>
      <c r="H778" s="77">
        <v>151.45499999999998</v>
      </c>
      <c r="I778" s="77">
        <v>0</v>
      </c>
      <c r="J778" s="77">
        <v>0</v>
      </c>
      <c r="K778" s="77"/>
      <c r="L778" s="77">
        <v>0</v>
      </c>
      <c r="M778" s="77"/>
      <c r="N778" s="77">
        <v>2.0744768299999996</v>
      </c>
      <c r="O778" s="77"/>
      <c r="P778" s="77">
        <v>0</v>
      </c>
      <c r="Q778" s="77"/>
      <c r="R778" s="77">
        <v>0.54945982999999998</v>
      </c>
      <c r="S778" s="77"/>
      <c r="T778" s="77">
        <v>0</v>
      </c>
      <c r="U778" s="77"/>
      <c r="V778" s="77">
        <v>0.50833899999999999</v>
      </c>
      <c r="W778" s="77"/>
      <c r="X778" s="77">
        <v>0</v>
      </c>
      <c r="Y778" s="77"/>
      <c r="Z778" s="77">
        <v>0.50833899999999999</v>
      </c>
      <c r="AA778" s="77"/>
      <c r="AB778" s="77">
        <v>0</v>
      </c>
      <c r="AC778" s="77"/>
      <c r="AD778" s="77">
        <v>0.50833899999999999</v>
      </c>
      <c r="AE778" s="77">
        <v>0</v>
      </c>
      <c r="AF778" s="77">
        <v>0</v>
      </c>
      <c r="AG778" s="77">
        <v>0</v>
      </c>
      <c r="AH778" s="77">
        <v>2.0744768299999996</v>
      </c>
      <c r="AI778" s="127"/>
      <c r="AJ778" s="106" t="s">
        <v>1399</v>
      </c>
      <c r="AK778" s="84" t="s">
        <v>748</v>
      </c>
    </row>
    <row r="779" spans="1:37" ht="20.100000000000001" customHeight="1" x14ac:dyDescent="0.25">
      <c r="A779" s="27" t="s">
        <v>121</v>
      </c>
      <c r="B779" s="74" t="s">
        <v>93</v>
      </c>
      <c r="C779" s="82" t="s">
        <v>252</v>
      </c>
      <c r="D779" s="76" t="s">
        <v>35</v>
      </c>
      <c r="E779" s="41">
        <v>4010200647</v>
      </c>
      <c r="F779" s="77">
        <v>0</v>
      </c>
      <c r="G779" s="77">
        <v>0</v>
      </c>
      <c r="H779" s="77">
        <v>0.13600000000000001</v>
      </c>
      <c r="I779" s="77">
        <v>0</v>
      </c>
      <c r="J779" s="77">
        <v>0</v>
      </c>
      <c r="K779" s="77"/>
      <c r="L779" s="77">
        <v>0</v>
      </c>
      <c r="M779" s="77"/>
      <c r="N779" s="77">
        <v>6.026194E-2</v>
      </c>
      <c r="O779" s="77"/>
      <c r="P779" s="77">
        <v>0</v>
      </c>
      <c r="Q779" s="77"/>
      <c r="R779" s="77">
        <v>1.5065489999999999E-2</v>
      </c>
      <c r="S779" s="77"/>
      <c r="T779" s="77">
        <v>0</v>
      </c>
      <c r="U779" s="77"/>
      <c r="V779" s="77">
        <v>1.5065489999999999E-2</v>
      </c>
      <c r="W779" s="77"/>
      <c r="X779" s="77">
        <v>0</v>
      </c>
      <c r="Y779" s="77"/>
      <c r="Z779" s="77">
        <v>1.1525499999999999E-2</v>
      </c>
      <c r="AA779" s="77"/>
      <c r="AB779" s="77">
        <v>0</v>
      </c>
      <c r="AC779" s="77"/>
      <c r="AD779" s="77">
        <v>1.8605460000000001E-2</v>
      </c>
      <c r="AE779" s="77">
        <v>0</v>
      </c>
      <c r="AF779" s="77">
        <v>0</v>
      </c>
      <c r="AG779" s="77">
        <v>0</v>
      </c>
      <c r="AH779" s="77">
        <v>6.026194E-2</v>
      </c>
      <c r="AI779" s="127"/>
      <c r="AJ779" s="106" t="s">
        <v>1399</v>
      </c>
      <c r="AK779" s="84" t="s">
        <v>748</v>
      </c>
    </row>
    <row r="780" spans="1:37" ht="20.100000000000001" customHeight="1" x14ac:dyDescent="0.25">
      <c r="A780" s="27" t="s">
        <v>116</v>
      </c>
      <c r="B780" s="74" t="s">
        <v>93</v>
      </c>
      <c r="C780" s="82" t="s">
        <v>424</v>
      </c>
      <c r="D780" s="76" t="s">
        <v>35</v>
      </c>
      <c r="E780" s="41">
        <v>4010100078</v>
      </c>
      <c r="F780" s="77">
        <v>0.26271186440677968</v>
      </c>
      <c r="G780" s="77">
        <v>0</v>
      </c>
      <c r="H780" s="77">
        <v>0.115</v>
      </c>
      <c r="I780" s="77">
        <v>0</v>
      </c>
      <c r="J780" s="77">
        <v>1.1830830000000001</v>
      </c>
      <c r="K780" s="77"/>
      <c r="L780" s="77">
        <v>1.1830830000000001</v>
      </c>
      <c r="M780" s="77"/>
      <c r="N780" s="77">
        <v>1.3937233</v>
      </c>
      <c r="O780" s="77"/>
      <c r="P780" s="77">
        <v>0</v>
      </c>
      <c r="Q780" s="77"/>
      <c r="R780" s="77">
        <v>0</v>
      </c>
      <c r="S780" s="77"/>
      <c r="T780" s="77">
        <v>0.35545531000000002</v>
      </c>
      <c r="U780" s="77"/>
      <c r="V780" s="77">
        <v>0.35545531000000002</v>
      </c>
      <c r="W780" s="77"/>
      <c r="X780" s="77">
        <v>0.53907039000000001</v>
      </c>
      <c r="Y780" s="77"/>
      <c r="Z780" s="77">
        <v>0.53907039000000001</v>
      </c>
      <c r="AA780" s="77"/>
      <c r="AB780" s="77">
        <v>0.28855730000000013</v>
      </c>
      <c r="AC780" s="77"/>
      <c r="AD780" s="77">
        <v>0.49919760000000002</v>
      </c>
      <c r="AE780" s="77">
        <v>0</v>
      </c>
      <c r="AF780" s="77">
        <v>0</v>
      </c>
      <c r="AG780" s="77">
        <v>0</v>
      </c>
      <c r="AH780" s="77">
        <v>0.21064029999999989</v>
      </c>
      <c r="AI780" s="127"/>
      <c r="AJ780" s="106">
        <v>1.1780435523120525</v>
      </c>
      <c r="AK780" s="84" t="s">
        <v>589</v>
      </c>
    </row>
    <row r="781" spans="1:37" ht="20.100000000000001" customHeight="1" x14ac:dyDescent="0.25">
      <c r="A781" s="27" t="s">
        <v>35</v>
      </c>
      <c r="B781" s="107" t="s">
        <v>996</v>
      </c>
      <c r="C781" s="122" t="s">
        <v>874</v>
      </c>
      <c r="D781" s="109" t="s">
        <v>35</v>
      </c>
      <c r="E781" s="104"/>
      <c r="F781" s="77">
        <v>0</v>
      </c>
      <c r="G781" s="77">
        <v>0</v>
      </c>
      <c r="H781" s="77">
        <v>0</v>
      </c>
      <c r="I781" s="77">
        <v>0</v>
      </c>
      <c r="J781" s="77">
        <v>2.4E-2</v>
      </c>
      <c r="K781" s="77">
        <v>0</v>
      </c>
      <c r="L781" s="77">
        <v>2.4E-2</v>
      </c>
      <c r="M781" s="77">
        <v>0</v>
      </c>
      <c r="N781" s="77">
        <v>2.4E-2</v>
      </c>
      <c r="O781" s="77">
        <v>0</v>
      </c>
      <c r="P781" s="77">
        <v>0</v>
      </c>
      <c r="Q781" s="77">
        <v>0</v>
      </c>
      <c r="R781" s="77">
        <v>0</v>
      </c>
      <c r="S781" s="77">
        <v>0</v>
      </c>
      <c r="T781" s="77">
        <v>2.4E-2</v>
      </c>
      <c r="U781" s="77">
        <v>0</v>
      </c>
      <c r="V781" s="77">
        <v>2.4E-2</v>
      </c>
      <c r="W781" s="77">
        <v>0</v>
      </c>
      <c r="X781" s="77">
        <v>0</v>
      </c>
      <c r="Y781" s="77">
        <v>0</v>
      </c>
      <c r="Z781" s="77">
        <v>0</v>
      </c>
      <c r="AA781" s="77">
        <v>0</v>
      </c>
      <c r="AB781" s="77">
        <v>0</v>
      </c>
      <c r="AC781" s="77">
        <v>0</v>
      </c>
      <c r="AD781" s="77">
        <v>0</v>
      </c>
      <c r="AE781" s="77">
        <v>0</v>
      </c>
      <c r="AF781" s="77">
        <v>0</v>
      </c>
      <c r="AG781" s="77">
        <v>0</v>
      </c>
      <c r="AH781" s="77">
        <v>0</v>
      </c>
      <c r="AI781" s="128" t="s">
        <v>1399</v>
      </c>
      <c r="AJ781" s="128">
        <v>1</v>
      </c>
      <c r="AK781" s="104"/>
    </row>
    <row r="782" spans="1:37" ht="20.100000000000001" customHeight="1" x14ac:dyDescent="0.25">
      <c r="A782" s="27" t="s">
        <v>122</v>
      </c>
      <c r="B782" s="74" t="s">
        <v>1133</v>
      </c>
      <c r="C782" s="82" t="s">
        <v>569</v>
      </c>
      <c r="D782" s="76" t="s">
        <v>35</v>
      </c>
      <c r="E782" s="41">
        <v>4010204584</v>
      </c>
      <c r="F782" s="77">
        <v>0</v>
      </c>
      <c r="G782" s="77">
        <v>0</v>
      </c>
      <c r="H782" s="77">
        <v>0</v>
      </c>
      <c r="I782" s="77">
        <v>0</v>
      </c>
      <c r="J782" s="77">
        <v>0.01</v>
      </c>
      <c r="K782" s="77"/>
      <c r="L782" s="77">
        <v>0.01</v>
      </c>
      <c r="M782" s="77"/>
      <c r="N782" s="77">
        <v>0.01</v>
      </c>
      <c r="O782" s="77"/>
      <c r="P782" s="77">
        <v>0</v>
      </c>
      <c r="Q782" s="77"/>
      <c r="R782" s="77">
        <v>0</v>
      </c>
      <c r="S782" s="77"/>
      <c r="T782" s="77">
        <v>0.01</v>
      </c>
      <c r="U782" s="77"/>
      <c r="V782" s="77">
        <v>0.01</v>
      </c>
      <c r="W782" s="77"/>
      <c r="X782" s="77">
        <v>0</v>
      </c>
      <c r="Y782" s="77"/>
      <c r="Z782" s="77">
        <v>0</v>
      </c>
      <c r="AA782" s="77"/>
      <c r="AB782" s="77">
        <v>0</v>
      </c>
      <c r="AC782" s="77"/>
      <c r="AD782" s="77">
        <v>0</v>
      </c>
      <c r="AE782" s="77">
        <v>0</v>
      </c>
      <c r="AF782" s="77">
        <v>0</v>
      </c>
      <c r="AG782" s="77">
        <v>0</v>
      </c>
      <c r="AH782" s="77">
        <v>0</v>
      </c>
      <c r="AI782" s="127"/>
      <c r="AJ782" s="106">
        <v>1</v>
      </c>
      <c r="AK782" s="84">
        <v>0</v>
      </c>
    </row>
    <row r="783" spans="1:37" ht="20.100000000000001" customHeight="1" x14ac:dyDescent="0.25">
      <c r="A783" s="27" t="s">
        <v>122</v>
      </c>
      <c r="B783" s="74" t="s">
        <v>1133</v>
      </c>
      <c r="C783" s="82" t="s">
        <v>570</v>
      </c>
      <c r="D783" s="76" t="s">
        <v>35</v>
      </c>
      <c r="E783" s="41">
        <v>4010204585</v>
      </c>
      <c r="F783" s="77">
        <v>0</v>
      </c>
      <c r="G783" s="77">
        <v>0</v>
      </c>
      <c r="H783" s="77">
        <v>0</v>
      </c>
      <c r="I783" s="77">
        <v>0</v>
      </c>
      <c r="J783" s="77">
        <v>1.4E-2</v>
      </c>
      <c r="K783" s="77"/>
      <c r="L783" s="77">
        <v>1.4E-2</v>
      </c>
      <c r="M783" s="77"/>
      <c r="N783" s="77">
        <v>1.4E-2</v>
      </c>
      <c r="O783" s="77"/>
      <c r="P783" s="77">
        <v>0</v>
      </c>
      <c r="Q783" s="77"/>
      <c r="R783" s="77">
        <v>0</v>
      </c>
      <c r="S783" s="77"/>
      <c r="T783" s="77">
        <v>1.4E-2</v>
      </c>
      <c r="U783" s="77"/>
      <c r="V783" s="77">
        <v>1.4E-2</v>
      </c>
      <c r="W783" s="77"/>
      <c r="X783" s="77">
        <v>0</v>
      </c>
      <c r="Y783" s="77"/>
      <c r="Z783" s="77">
        <v>0</v>
      </c>
      <c r="AA783" s="77"/>
      <c r="AB783" s="77">
        <v>0</v>
      </c>
      <c r="AC783" s="77"/>
      <c r="AD783" s="77">
        <v>0</v>
      </c>
      <c r="AE783" s="77">
        <v>0</v>
      </c>
      <c r="AF783" s="77">
        <v>0</v>
      </c>
      <c r="AG783" s="77">
        <v>0</v>
      </c>
      <c r="AH783" s="77">
        <v>0</v>
      </c>
      <c r="AI783" s="127"/>
      <c r="AJ783" s="106">
        <v>1</v>
      </c>
      <c r="AK783" s="84">
        <v>0</v>
      </c>
    </row>
    <row r="784" spans="1:37" ht="20.100000000000001" customHeight="1" x14ac:dyDescent="0.25">
      <c r="A784" s="27" t="s">
        <v>35</v>
      </c>
      <c r="B784" s="107" t="s">
        <v>997</v>
      </c>
      <c r="C784" s="122" t="s">
        <v>875</v>
      </c>
      <c r="D784" s="109" t="s">
        <v>35</v>
      </c>
      <c r="E784" s="104"/>
      <c r="F784" s="77">
        <v>3.4372600000000002</v>
      </c>
      <c r="G784" s="77">
        <v>0</v>
      </c>
      <c r="H784" s="77">
        <v>21.744</v>
      </c>
      <c r="I784" s="77">
        <v>3.9455260801648278</v>
      </c>
      <c r="J784" s="77">
        <v>45.810453761775804</v>
      </c>
      <c r="K784" s="77">
        <v>0</v>
      </c>
      <c r="L784" s="77">
        <v>24.336593219999997</v>
      </c>
      <c r="M784" s="77">
        <v>0</v>
      </c>
      <c r="N784" s="77">
        <v>22.618882610000018</v>
      </c>
      <c r="O784" s="77">
        <v>0</v>
      </c>
      <c r="P784" s="77">
        <v>0.41478983999999997</v>
      </c>
      <c r="Q784" s="77">
        <v>0</v>
      </c>
      <c r="R784" s="77">
        <v>0.41478983999999997</v>
      </c>
      <c r="S784" s="77">
        <v>0</v>
      </c>
      <c r="T784" s="77">
        <v>8.4754982999999999</v>
      </c>
      <c r="U784" s="77">
        <v>0</v>
      </c>
      <c r="V784" s="77">
        <v>8.4755932199999986</v>
      </c>
      <c r="W784" s="77">
        <v>0</v>
      </c>
      <c r="X784" s="77">
        <v>2.5</v>
      </c>
      <c r="Y784" s="77">
        <v>0</v>
      </c>
      <c r="Z784" s="77">
        <v>2.4812203400000001</v>
      </c>
      <c r="AA784" s="77">
        <v>0</v>
      </c>
      <c r="AB784" s="77">
        <v>12.946305079999998</v>
      </c>
      <c r="AC784" s="77">
        <v>0</v>
      </c>
      <c r="AD784" s="77">
        <v>11.24727921000002</v>
      </c>
      <c r="AE784" s="77">
        <v>0</v>
      </c>
      <c r="AF784" s="77">
        <v>23.30403895177578</v>
      </c>
      <c r="AG784" s="77">
        <v>0</v>
      </c>
      <c r="AH784" s="77">
        <v>-1.7177106099999797</v>
      </c>
      <c r="AI784" s="128" t="s">
        <v>1399</v>
      </c>
      <c r="AJ784" s="128">
        <v>0.92941860865766734</v>
      </c>
      <c r="AK784" s="104"/>
    </row>
    <row r="785" spans="1:37" ht="20.100000000000001" customHeight="1" x14ac:dyDescent="0.25">
      <c r="A785" s="27" t="s">
        <v>118</v>
      </c>
      <c r="B785" s="74" t="s">
        <v>1134</v>
      </c>
      <c r="C785" s="82" t="s">
        <v>541</v>
      </c>
      <c r="D785" s="76" t="s">
        <v>35</v>
      </c>
      <c r="E785" s="41">
        <v>4010102492</v>
      </c>
      <c r="F785" s="77">
        <v>3.4372600000000002</v>
      </c>
      <c r="G785" s="77">
        <v>0</v>
      </c>
      <c r="H785" s="77">
        <v>0</v>
      </c>
      <c r="I785" s="77">
        <v>2.4904324590921525</v>
      </c>
      <c r="J785" s="77">
        <v>15.2638605417758</v>
      </c>
      <c r="K785" s="77"/>
      <c r="L785" s="77">
        <v>0.45</v>
      </c>
      <c r="M785" s="77"/>
      <c r="N785" s="77">
        <v>0.35169491999999997</v>
      </c>
      <c r="O785" s="77"/>
      <c r="P785" s="77">
        <v>0.35169491999999997</v>
      </c>
      <c r="Q785" s="77"/>
      <c r="R785" s="77">
        <v>0.35169491999999997</v>
      </c>
      <c r="S785" s="77"/>
      <c r="T785" s="77">
        <v>0</v>
      </c>
      <c r="U785" s="77"/>
      <c r="V785" s="77">
        <v>0</v>
      </c>
      <c r="W785" s="77"/>
      <c r="X785" s="77">
        <v>0</v>
      </c>
      <c r="Y785" s="77"/>
      <c r="Z785" s="77">
        <v>0</v>
      </c>
      <c r="AA785" s="77"/>
      <c r="AB785" s="77">
        <v>9.8305080000000045E-2</v>
      </c>
      <c r="AC785" s="77"/>
      <c r="AD785" s="77">
        <v>0</v>
      </c>
      <c r="AE785" s="77">
        <v>0</v>
      </c>
      <c r="AF785" s="77">
        <v>14.912165621775801</v>
      </c>
      <c r="AG785" s="77">
        <v>0</v>
      </c>
      <c r="AH785" s="77">
        <v>-9.8305080000000045E-2</v>
      </c>
      <c r="AI785" s="127"/>
      <c r="AJ785" s="106">
        <v>0.78154426666666654</v>
      </c>
      <c r="AK785" s="84" t="s">
        <v>1153</v>
      </c>
    </row>
    <row r="786" spans="1:37" ht="20.100000000000001" customHeight="1" x14ac:dyDescent="0.25">
      <c r="A786" s="27" t="s">
        <v>119</v>
      </c>
      <c r="B786" s="74" t="s">
        <v>1134</v>
      </c>
      <c r="C786" s="82" t="s">
        <v>96</v>
      </c>
      <c r="D786" s="76" t="s">
        <v>35</v>
      </c>
      <c r="E786" s="41">
        <v>4010300250</v>
      </c>
      <c r="F786" s="77">
        <v>0</v>
      </c>
      <c r="G786" s="77">
        <v>0</v>
      </c>
      <c r="H786" s="77">
        <v>0.91300000000000003</v>
      </c>
      <c r="I786" s="77">
        <v>0</v>
      </c>
      <c r="J786" s="77">
        <v>2.5</v>
      </c>
      <c r="K786" s="77"/>
      <c r="L786" s="77">
        <v>2.5</v>
      </c>
      <c r="M786" s="77"/>
      <c r="N786" s="77">
        <v>2.4812203400000001</v>
      </c>
      <c r="O786" s="77"/>
      <c r="P786" s="77">
        <v>0</v>
      </c>
      <c r="Q786" s="77"/>
      <c r="R786" s="77">
        <v>0</v>
      </c>
      <c r="S786" s="77"/>
      <c r="T786" s="77">
        <v>0</v>
      </c>
      <c r="U786" s="77"/>
      <c r="V786" s="77">
        <v>0</v>
      </c>
      <c r="W786" s="77"/>
      <c r="X786" s="77">
        <v>2.5</v>
      </c>
      <c r="Y786" s="77"/>
      <c r="Z786" s="77">
        <v>2.4812203400000001</v>
      </c>
      <c r="AA786" s="77"/>
      <c r="AB786" s="77">
        <v>0</v>
      </c>
      <c r="AC786" s="77"/>
      <c r="AD786" s="77">
        <v>0</v>
      </c>
      <c r="AE786" s="77">
        <v>0</v>
      </c>
      <c r="AF786" s="77">
        <v>1.8779659999999865E-2</v>
      </c>
      <c r="AG786" s="77">
        <v>0</v>
      </c>
      <c r="AH786" s="77">
        <v>-1.8779659999999865E-2</v>
      </c>
      <c r="AI786" s="127"/>
      <c r="AJ786" s="106">
        <v>0.99248813600000008</v>
      </c>
      <c r="AK786" s="84" t="s">
        <v>1144</v>
      </c>
    </row>
    <row r="787" spans="1:37" ht="20.100000000000001" customHeight="1" x14ac:dyDescent="0.25">
      <c r="A787" s="27" t="s">
        <v>119</v>
      </c>
      <c r="B787" s="74" t="s">
        <v>1134</v>
      </c>
      <c r="C787" s="82" t="s">
        <v>1308</v>
      </c>
      <c r="D787" s="76" t="s">
        <v>35</v>
      </c>
      <c r="E787" s="41">
        <v>4010300251</v>
      </c>
      <c r="F787" s="77">
        <v>0</v>
      </c>
      <c r="G787" s="77">
        <v>0</v>
      </c>
      <c r="H787" s="77">
        <v>0</v>
      </c>
      <c r="I787" s="77">
        <v>0</v>
      </c>
      <c r="J787" s="77">
        <v>10.337999999999999</v>
      </c>
      <c r="K787" s="77"/>
      <c r="L787" s="77">
        <v>10.337999999999999</v>
      </c>
      <c r="M787" s="77"/>
      <c r="N787" s="77">
        <v>10.21262353000002</v>
      </c>
      <c r="O787" s="77"/>
      <c r="P787" s="77">
        <v>0</v>
      </c>
      <c r="Q787" s="77"/>
      <c r="R787" s="77">
        <v>0</v>
      </c>
      <c r="S787" s="77"/>
      <c r="T787" s="77">
        <v>0</v>
      </c>
      <c r="U787" s="77"/>
      <c r="V787" s="77">
        <v>0</v>
      </c>
      <c r="W787" s="77"/>
      <c r="X787" s="77">
        <v>0</v>
      </c>
      <c r="Y787" s="77"/>
      <c r="Z787" s="77">
        <v>0</v>
      </c>
      <c r="AA787" s="77"/>
      <c r="AB787" s="77">
        <v>10.337999999999999</v>
      </c>
      <c r="AC787" s="77"/>
      <c r="AD787" s="77">
        <v>10.21262353000002</v>
      </c>
      <c r="AE787" s="77">
        <v>0</v>
      </c>
      <c r="AF787" s="77">
        <v>0.12537646999997953</v>
      </c>
      <c r="AG787" s="77">
        <v>0</v>
      </c>
      <c r="AH787" s="77">
        <v>-0.12537646999997953</v>
      </c>
      <c r="AI787" s="127"/>
      <c r="AJ787" s="106">
        <v>0.98787227026504354</v>
      </c>
      <c r="AK787" s="84" t="s">
        <v>1144</v>
      </c>
    </row>
    <row r="788" spans="1:37" ht="20.100000000000001" customHeight="1" x14ac:dyDescent="0.25">
      <c r="A788" s="27" t="s">
        <v>119</v>
      </c>
      <c r="B788" s="74" t="s">
        <v>1134</v>
      </c>
      <c r="C788" s="82" t="s">
        <v>582</v>
      </c>
      <c r="D788" s="76" t="s">
        <v>35</v>
      </c>
      <c r="E788" s="41">
        <v>4010300219</v>
      </c>
      <c r="F788" s="77">
        <v>0</v>
      </c>
      <c r="G788" s="77">
        <v>0</v>
      </c>
      <c r="H788" s="77">
        <v>2.4000000000000004</v>
      </c>
      <c r="I788" s="77">
        <v>1.4550936210726755</v>
      </c>
      <c r="J788" s="77">
        <v>9.17</v>
      </c>
      <c r="K788" s="77"/>
      <c r="L788" s="77">
        <v>2.5099999999999998</v>
      </c>
      <c r="M788" s="77"/>
      <c r="N788" s="77">
        <v>0.92228279999999996</v>
      </c>
      <c r="O788" s="77"/>
      <c r="P788" s="77">
        <v>0</v>
      </c>
      <c r="Q788" s="77"/>
      <c r="R788" s="77">
        <v>0</v>
      </c>
      <c r="S788" s="77"/>
      <c r="T788" s="77">
        <v>0</v>
      </c>
      <c r="U788" s="77"/>
      <c r="V788" s="77">
        <v>0</v>
      </c>
      <c r="W788" s="77"/>
      <c r="X788" s="77">
        <v>0</v>
      </c>
      <c r="Y788" s="77"/>
      <c r="Z788" s="77">
        <v>0</v>
      </c>
      <c r="AA788" s="77"/>
      <c r="AB788" s="77">
        <v>2.5099999999999998</v>
      </c>
      <c r="AC788" s="77"/>
      <c r="AD788" s="77">
        <v>0.92228279999999996</v>
      </c>
      <c r="AE788" s="77">
        <v>0</v>
      </c>
      <c r="AF788" s="77">
        <v>8.2477172000000003</v>
      </c>
      <c r="AG788" s="77">
        <v>0</v>
      </c>
      <c r="AH788" s="77">
        <v>-1.5877171999999997</v>
      </c>
      <c r="AI788" s="127"/>
      <c r="AJ788" s="106">
        <v>0.36744334661354583</v>
      </c>
      <c r="AK788" s="84" t="s">
        <v>1169</v>
      </c>
    </row>
    <row r="789" spans="1:37" ht="20.100000000000001" customHeight="1" x14ac:dyDescent="0.25">
      <c r="A789" s="27" t="s">
        <v>119</v>
      </c>
      <c r="B789" s="74" t="s">
        <v>1134</v>
      </c>
      <c r="C789" s="82" t="s">
        <v>98</v>
      </c>
      <c r="D789" s="76" t="s">
        <v>35</v>
      </c>
      <c r="E789" s="41">
        <v>4010300253</v>
      </c>
      <c r="F789" s="77">
        <v>0</v>
      </c>
      <c r="G789" s="77">
        <v>0</v>
      </c>
      <c r="H789" s="77">
        <v>0</v>
      </c>
      <c r="I789" s="77">
        <v>0</v>
      </c>
      <c r="J789" s="77">
        <v>8.5385932199999992</v>
      </c>
      <c r="K789" s="77"/>
      <c r="L789" s="77">
        <v>8.5385932199999992</v>
      </c>
      <c r="M789" s="77"/>
      <c r="N789" s="77">
        <v>8.6510610199999984</v>
      </c>
      <c r="O789" s="77"/>
      <c r="P789" s="77">
        <v>6.3094919999999999E-2</v>
      </c>
      <c r="Q789" s="77"/>
      <c r="R789" s="77">
        <v>6.3094919999999999E-2</v>
      </c>
      <c r="S789" s="77"/>
      <c r="T789" s="77">
        <v>8.4754982999999999</v>
      </c>
      <c r="U789" s="77"/>
      <c r="V789" s="77">
        <v>8.4755932199999986</v>
      </c>
      <c r="W789" s="77"/>
      <c r="X789" s="77">
        <v>0</v>
      </c>
      <c r="Y789" s="77"/>
      <c r="Z789" s="77">
        <v>0</v>
      </c>
      <c r="AA789" s="77"/>
      <c r="AB789" s="77">
        <v>0</v>
      </c>
      <c r="AC789" s="77"/>
      <c r="AD789" s="77">
        <v>0.11237288000000001</v>
      </c>
      <c r="AE789" s="77">
        <v>0</v>
      </c>
      <c r="AF789" s="77">
        <v>0</v>
      </c>
      <c r="AG789" s="77">
        <v>0</v>
      </c>
      <c r="AH789" s="77">
        <v>0.11246779999999923</v>
      </c>
      <c r="AI789" s="127"/>
      <c r="AJ789" s="106">
        <v>1.0131717013683899</v>
      </c>
      <c r="AK789" s="84" t="s">
        <v>1337</v>
      </c>
    </row>
    <row r="790" spans="1:37" ht="20.100000000000001" customHeight="1" x14ac:dyDescent="0.25">
      <c r="A790" s="27" t="s">
        <v>119</v>
      </c>
      <c r="B790" s="74" t="s">
        <v>1134</v>
      </c>
      <c r="C790" s="82" t="s">
        <v>584</v>
      </c>
      <c r="D790" s="76" t="s">
        <v>35</v>
      </c>
      <c r="E790" s="41">
        <v>4010300096</v>
      </c>
      <c r="F790" s="77">
        <v>0</v>
      </c>
      <c r="G790" s="77">
        <v>0</v>
      </c>
      <c r="H790" s="77">
        <v>18.431000000000001</v>
      </c>
      <c r="I790" s="77">
        <v>0</v>
      </c>
      <c r="J790" s="77">
        <v>0</v>
      </c>
      <c r="K790" s="77"/>
      <c r="L790" s="77">
        <v>0</v>
      </c>
      <c r="M790" s="77"/>
      <c r="N790" s="77">
        <v>0</v>
      </c>
      <c r="O790" s="77"/>
      <c r="P790" s="77">
        <v>0</v>
      </c>
      <c r="Q790" s="77"/>
      <c r="R790" s="77">
        <v>0</v>
      </c>
      <c r="S790" s="77"/>
      <c r="T790" s="77">
        <v>0</v>
      </c>
      <c r="U790" s="77"/>
      <c r="V790" s="77">
        <v>0</v>
      </c>
      <c r="W790" s="77"/>
      <c r="X790" s="77">
        <v>0</v>
      </c>
      <c r="Y790" s="77"/>
      <c r="Z790" s="77">
        <v>0</v>
      </c>
      <c r="AA790" s="77"/>
      <c r="AB790" s="77">
        <v>0</v>
      </c>
      <c r="AC790" s="77"/>
      <c r="AD790" s="77">
        <v>0</v>
      </c>
      <c r="AE790" s="77">
        <v>0</v>
      </c>
      <c r="AF790" s="77">
        <v>0</v>
      </c>
      <c r="AG790" s="77">
        <v>0</v>
      </c>
      <c r="AH790" s="77">
        <v>0</v>
      </c>
      <c r="AI790" s="127"/>
      <c r="AJ790" s="106" t="s">
        <v>1399</v>
      </c>
      <c r="AK790" s="84">
        <v>0</v>
      </c>
    </row>
    <row r="791" spans="1:37" ht="20.100000000000001" customHeight="1" x14ac:dyDescent="0.25">
      <c r="A791" s="27" t="s">
        <v>39</v>
      </c>
      <c r="B791" s="101" t="s">
        <v>998</v>
      </c>
      <c r="C791" s="121" t="s">
        <v>999</v>
      </c>
      <c r="D791" s="103" t="s">
        <v>39</v>
      </c>
      <c r="E791" s="104"/>
      <c r="F791" s="77">
        <v>0</v>
      </c>
      <c r="G791" s="77">
        <v>0</v>
      </c>
      <c r="H791" s="77">
        <v>0</v>
      </c>
      <c r="I791" s="77">
        <v>0</v>
      </c>
      <c r="J791" s="77">
        <v>0</v>
      </c>
      <c r="K791" s="77">
        <v>0</v>
      </c>
      <c r="L791" s="77">
        <v>0</v>
      </c>
      <c r="M791" s="77">
        <v>0</v>
      </c>
      <c r="N791" s="77">
        <v>8.8800000000000008</v>
      </c>
      <c r="O791" s="77">
        <v>0</v>
      </c>
      <c r="P791" s="77">
        <v>0</v>
      </c>
      <c r="Q791" s="77">
        <v>0</v>
      </c>
      <c r="R791" s="77">
        <v>0</v>
      </c>
      <c r="S791" s="77">
        <v>0</v>
      </c>
      <c r="T791" s="77">
        <v>0</v>
      </c>
      <c r="U791" s="77">
        <v>0</v>
      </c>
      <c r="V791" s="77">
        <v>8.48</v>
      </c>
      <c r="W791" s="77">
        <v>0</v>
      </c>
      <c r="X791" s="77">
        <v>0</v>
      </c>
      <c r="Y791" s="77">
        <v>0</v>
      </c>
      <c r="Z791" s="77">
        <v>0</v>
      </c>
      <c r="AA791" s="77">
        <v>0</v>
      </c>
      <c r="AB791" s="77">
        <v>0</v>
      </c>
      <c r="AC791" s="77">
        <v>0</v>
      </c>
      <c r="AD791" s="77">
        <v>0.4</v>
      </c>
      <c r="AE791" s="77">
        <v>0</v>
      </c>
      <c r="AF791" s="77">
        <v>0</v>
      </c>
      <c r="AG791" s="77">
        <v>0</v>
      </c>
      <c r="AH791" s="77">
        <v>8.8800000000000008</v>
      </c>
      <c r="AI791" s="128" t="s">
        <v>1399</v>
      </c>
      <c r="AJ791" s="128" t="s">
        <v>1399</v>
      </c>
      <c r="AK791" s="104"/>
    </row>
    <row r="792" spans="1:37" ht="20.100000000000001" customHeight="1" x14ac:dyDescent="0.25">
      <c r="A792" s="27" t="s">
        <v>39</v>
      </c>
      <c r="B792" s="107" t="s">
        <v>94</v>
      </c>
      <c r="C792" s="122" t="s">
        <v>789</v>
      </c>
      <c r="D792" s="109" t="s">
        <v>39</v>
      </c>
      <c r="E792" s="104"/>
      <c r="F792" s="77">
        <v>0</v>
      </c>
      <c r="G792" s="77">
        <v>0</v>
      </c>
      <c r="H792" s="77">
        <v>0</v>
      </c>
      <c r="I792" s="77">
        <v>0</v>
      </c>
      <c r="J792" s="77">
        <v>0</v>
      </c>
      <c r="K792" s="77">
        <v>0</v>
      </c>
      <c r="L792" s="77">
        <v>0</v>
      </c>
      <c r="M792" s="77">
        <v>0</v>
      </c>
      <c r="N792" s="77">
        <v>0</v>
      </c>
      <c r="O792" s="77">
        <v>0</v>
      </c>
      <c r="P792" s="77">
        <v>0</v>
      </c>
      <c r="Q792" s="77">
        <v>0</v>
      </c>
      <c r="R792" s="77">
        <v>0</v>
      </c>
      <c r="S792" s="77">
        <v>0</v>
      </c>
      <c r="T792" s="77">
        <v>0</v>
      </c>
      <c r="U792" s="77">
        <v>0</v>
      </c>
      <c r="V792" s="77">
        <v>0</v>
      </c>
      <c r="W792" s="77">
        <v>0</v>
      </c>
      <c r="X792" s="77">
        <v>0</v>
      </c>
      <c r="Y792" s="77">
        <v>0</v>
      </c>
      <c r="Z792" s="77">
        <v>0</v>
      </c>
      <c r="AA792" s="77">
        <v>0</v>
      </c>
      <c r="AB792" s="77">
        <v>0</v>
      </c>
      <c r="AC792" s="77">
        <v>0</v>
      </c>
      <c r="AD792" s="77">
        <v>0</v>
      </c>
      <c r="AE792" s="77">
        <v>0</v>
      </c>
      <c r="AF792" s="77">
        <v>0</v>
      </c>
      <c r="AG792" s="77">
        <v>0</v>
      </c>
      <c r="AH792" s="77">
        <v>0</v>
      </c>
      <c r="AI792" s="128" t="s">
        <v>1399</v>
      </c>
      <c r="AJ792" s="128" t="s">
        <v>1399</v>
      </c>
      <c r="AK792" s="104"/>
    </row>
    <row r="793" spans="1:37" ht="20.100000000000001" customHeight="1" x14ac:dyDescent="0.25">
      <c r="A793" s="27" t="s">
        <v>39</v>
      </c>
      <c r="B793" s="107" t="s">
        <v>1000</v>
      </c>
      <c r="C793" s="122" t="s">
        <v>790</v>
      </c>
      <c r="D793" s="109" t="s">
        <v>39</v>
      </c>
      <c r="E793" s="104"/>
      <c r="F793" s="77">
        <v>0</v>
      </c>
      <c r="G793" s="77">
        <v>0</v>
      </c>
      <c r="H793" s="77">
        <v>0</v>
      </c>
      <c r="I793" s="77">
        <v>0</v>
      </c>
      <c r="J793" s="77">
        <v>0</v>
      </c>
      <c r="K793" s="77">
        <v>0</v>
      </c>
      <c r="L793" s="77">
        <v>0</v>
      </c>
      <c r="M793" s="77">
        <v>0</v>
      </c>
      <c r="N793" s="77">
        <v>0</v>
      </c>
      <c r="O793" s="77">
        <v>0</v>
      </c>
      <c r="P793" s="77">
        <v>0</v>
      </c>
      <c r="Q793" s="77">
        <v>0</v>
      </c>
      <c r="R793" s="77">
        <v>0</v>
      </c>
      <c r="S793" s="77">
        <v>0</v>
      </c>
      <c r="T793" s="77">
        <v>0</v>
      </c>
      <c r="U793" s="77">
        <v>0</v>
      </c>
      <c r="V793" s="77">
        <v>0</v>
      </c>
      <c r="W793" s="77">
        <v>0</v>
      </c>
      <c r="X793" s="77">
        <v>0</v>
      </c>
      <c r="Y793" s="77">
        <v>0</v>
      </c>
      <c r="Z793" s="77">
        <v>0</v>
      </c>
      <c r="AA793" s="77">
        <v>0</v>
      </c>
      <c r="AB793" s="77">
        <v>0</v>
      </c>
      <c r="AC793" s="77">
        <v>0</v>
      </c>
      <c r="AD793" s="77">
        <v>0</v>
      </c>
      <c r="AE793" s="77">
        <v>0</v>
      </c>
      <c r="AF793" s="77">
        <v>0</v>
      </c>
      <c r="AG793" s="77">
        <v>0</v>
      </c>
      <c r="AH793" s="77">
        <v>0</v>
      </c>
      <c r="AI793" s="128" t="s">
        <v>1399</v>
      </c>
      <c r="AJ793" s="128" t="s">
        <v>1399</v>
      </c>
      <c r="AK793" s="104"/>
    </row>
    <row r="794" spans="1:37" ht="20.100000000000001" customHeight="1" x14ac:dyDescent="0.25">
      <c r="A794" s="27" t="s">
        <v>39</v>
      </c>
      <c r="B794" s="107" t="s">
        <v>1001</v>
      </c>
      <c r="C794" s="122" t="s">
        <v>792</v>
      </c>
      <c r="D794" s="109" t="s">
        <v>39</v>
      </c>
      <c r="E794" s="104"/>
      <c r="F794" s="77">
        <v>0</v>
      </c>
      <c r="G794" s="77">
        <v>0</v>
      </c>
      <c r="H794" s="77">
        <v>0</v>
      </c>
      <c r="I794" s="77">
        <v>0</v>
      </c>
      <c r="J794" s="77">
        <v>0</v>
      </c>
      <c r="K794" s="77">
        <v>0</v>
      </c>
      <c r="L794" s="77">
        <v>0</v>
      </c>
      <c r="M794" s="77">
        <v>0</v>
      </c>
      <c r="N794" s="77">
        <v>0</v>
      </c>
      <c r="O794" s="77">
        <v>0</v>
      </c>
      <c r="P794" s="77">
        <v>0</v>
      </c>
      <c r="Q794" s="77">
        <v>0</v>
      </c>
      <c r="R794" s="77">
        <v>0</v>
      </c>
      <c r="S794" s="77">
        <v>0</v>
      </c>
      <c r="T794" s="77">
        <v>0</v>
      </c>
      <c r="U794" s="77">
        <v>0</v>
      </c>
      <c r="V794" s="77">
        <v>0</v>
      </c>
      <c r="W794" s="77">
        <v>0</v>
      </c>
      <c r="X794" s="77">
        <v>0</v>
      </c>
      <c r="Y794" s="77">
        <v>0</v>
      </c>
      <c r="Z794" s="77">
        <v>0</v>
      </c>
      <c r="AA794" s="77">
        <v>0</v>
      </c>
      <c r="AB794" s="77">
        <v>0</v>
      </c>
      <c r="AC794" s="77">
        <v>0</v>
      </c>
      <c r="AD794" s="77">
        <v>0</v>
      </c>
      <c r="AE794" s="77">
        <v>0</v>
      </c>
      <c r="AF794" s="77">
        <v>0</v>
      </c>
      <c r="AG794" s="77">
        <v>0</v>
      </c>
      <c r="AH794" s="77">
        <v>0</v>
      </c>
      <c r="AI794" s="128" t="s">
        <v>1399</v>
      </c>
      <c r="AJ794" s="128" t="s">
        <v>1399</v>
      </c>
      <c r="AK794" s="104"/>
    </row>
    <row r="795" spans="1:37" ht="20.100000000000001" customHeight="1" x14ac:dyDescent="0.25">
      <c r="A795" s="27" t="s">
        <v>39</v>
      </c>
      <c r="B795" s="107" t="s">
        <v>1002</v>
      </c>
      <c r="C795" s="122" t="s">
        <v>801</v>
      </c>
      <c r="D795" s="109" t="s">
        <v>39</v>
      </c>
      <c r="E795" s="104"/>
      <c r="F795" s="77">
        <v>0</v>
      </c>
      <c r="G795" s="77">
        <v>0</v>
      </c>
      <c r="H795" s="77">
        <v>0</v>
      </c>
      <c r="I795" s="77">
        <v>0</v>
      </c>
      <c r="J795" s="77">
        <v>0</v>
      </c>
      <c r="K795" s="77">
        <v>0</v>
      </c>
      <c r="L795" s="77">
        <v>0</v>
      </c>
      <c r="M795" s="77">
        <v>0</v>
      </c>
      <c r="N795" s="77">
        <v>0</v>
      </c>
      <c r="O795" s="77">
        <v>0</v>
      </c>
      <c r="P795" s="77">
        <v>0</v>
      </c>
      <c r="Q795" s="77">
        <v>0</v>
      </c>
      <c r="R795" s="77">
        <v>0</v>
      </c>
      <c r="S795" s="77">
        <v>0</v>
      </c>
      <c r="T795" s="77">
        <v>0</v>
      </c>
      <c r="U795" s="77">
        <v>0</v>
      </c>
      <c r="V795" s="77">
        <v>0</v>
      </c>
      <c r="W795" s="77">
        <v>0</v>
      </c>
      <c r="X795" s="77">
        <v>0</v>
      </c>
      <c r="Y795" s="77">
        <v>0</v>
      </c>
      <c r="Z795" s="77">
        <v>0</v>
      </c>
      <c r="AA795" s="77">
        <v>0</v>
      </c>
      <c r="AB795" s="77">
        <v>0</v>
      </c>
      <c r="AC795" s="77">
        <v>0</v>
      </c>
      <c r="AD795" s="77">
        <v>0</v>
      </c>
      <c r="AE795" s="77">
        <v>0</v>
      </c>
      <c r="AF795" s="77">
        <v>0</v>
      </c>
      <c r="AG795" s="77">
        <v>0</v>
      </c>
      <c r="AH795" s="77">
        <v>0</v>
      </c>
      <c r="AI795" s="128" t="s">
        <v>1399</v>
      </c>
      <c r="AJ795" s="128" t="s">
        <v>1399</v>
      </c>
      <c r="AK795" s="104"/>
    </row>
    <row r="796" spans="1:37" ht="20.100000000000001" customHeight="1" x14ac:dyDescent="0.25">
      <c r="A796" s="27" t="s">
        <v>39</v>
      </c>
      <c r="B796" s="107" t="s">
        <v>1003</v>
      </c>
      <c r="C796" s="122" t="s">
        <v>803</v>
      </c>
      <c r="D796" s="109" t="s">
        <v>39</v>
      </c>
      <c r="E796" s="104"/>
      <c r="F796" s="77">
        <v>0</v>
      </c>
      <c r="G796" s="77">
        <v>0</v>
      </c>
      <c r="H796" s="77">
        <v>0</v>
      </c>
      <c r="I796" s="77">
        <v>0</v>
      </c>
      <c r="J796" s="77">
        <v>0</v>
      </c>
      <c r="K796" s="77">
        <v>0</v>
      </c>
      <c r="L796" s="77">
        <v>0</v>
      </c>
      <c r="M796" s="77">
        <v>0</v>
      </c>
      <c r="N796" s="77">
        <v>0</v>
      </c>
      <c r="O796" s="77">
        <v>0</v>
      </c>
      <c r="P796" s="77">
        <v>0</v>
      </c>
      <c r="Q796" s="77">
        <v>0</v>
      </c>
      <c r="R796" s="77">
        <v>0</v>
      </c>
      <c r="S796" s="77">
        <v>0</v>
      </c>
      <c r="T796" s="77">
        <v>0</v>
      </c>
      <c r="U796" s="77">
        <v>0</v>
      </c>
      <c r="V796" s="77">
        <v>0</v>
      </c>
      <c r="W796" s="77">
        <v>0</v>
      </c>
      <c r="X796" s="77">
        <v>0</v>
      </c>
      <c r="Y796" s="77">
        <v>0</v>
      </c>
      <c r="Z796" s="77">
        <v>0</v>
      </c>
      <c r="AA796" s="77">
        <v>0</v>
      </c>
      <c r="AB796" s="77">
        <v>0</v>
      </c>
      <c r="AC796" s="77">
        <v>0</v>
      </c>
      <c r="AD796" s="77">
        <v>0</v>
      </c>
      <c r="AE796" s="77">
        <v>0</v>
      </c>
      <c r="AF796" s="77">
        <v>0</v>
      </c>
      <c r="AG796" s="77">
        <v>0</v>
      </c>
      <c r="AH796" s="77">
        <v>0</v>
      </c>
      <c r="AI796" s="128" t="s">
        <v>1399</v>
      </c>
      <c r="AJ796" s="128" t="s">
        <v>1399</v>
      </c>
      <c r="AK796" s="104"/>
    </row>
    <row r="797" spans="1:37" ht="20.100000000000001" customHeight="1" x14ac:dyDescent="0.25">
      <c r="A797" s="27" t="s">
        <v>39</v>
      </c>
      <c r="B797" s="107" t="s">
        <v>1004</v>
      </c>
      <c r="C797" s="122" t="s">
        <v>805</v>
      </c>
      <c r="D797" s="109" t="s">
        <v>39</v>
      </c>
      <c r="E797" s="104"/>
      <c r="F797" s="77">
        <v>0</v>
      </c>
      <c r="G797" s="77">
        <v>0</v>
      </c>
      <c r="H797" s="77">
        <v>0</v>
      </c>
      <c r="I797" s="77">
        <v>0</v>
      </c>
      <c r="J797" s="77">
        <v>0</v>
      </c>
      <c r="K797" s="77">
        <v>0</v>
      </c>
      <c r="L797" s="77">
        <v>0</v>
      </c>
      <c r="M797" s="77">
        <v>0</v>
      </c>
      <c r="N797" s="77">
        <v>0</v>
      </c>
      <c r="O797" s="77">
        <v>0</v>
      </c>
      <c r="P797" s="77">
        <v>0</v>
      </c>
      <c r="Q797" s="77">
        <v>0</v>
      </c>
      <c r="R797" s="77">
        <v>0</v>
      </c>
      <c r="S797" s="77">
        <v>0</v>
      </c>
      <c r="T797" s="77">
        <v>0</v>
      </c>
      <c r="U797" s="77">
        <v>0</v>
      </c>
      <c r="V797" s="77">
        <v>0</v>
      </c>
      <c r="W797" s="77">
        <v>0</v>
      </c>
      <c r="X797" s="77">
        <v>0</v>
      </c>
      <c r="Y797" s="77">
        <v>0</v>
      </c>
      <c r="Z797" s="77">
        <v>0</v>
      </c>
      <c r="AA797" s="77">
        <v>0</v>
      </c>
      <c r="AB797" s="77">
        <v>0</v>
      </c>
      <c r="AC797" s="77">
        <v>0</v>
      </c>
      <c r="AD797" s="77">
        <v>0</v>
      </c>
      <c r="AE797" s="77">
        <v>0</v>
      </c>
      <c r="AF797" s="77">
        <v>0</v>
      </c>
      <c r="AG797" s="77">
        <v>0</v>
      </c>
      <c r="AH797" s="77">
        <v>0</v>
      </c>
      <c r="AI797" s="128" t="s">
        <v>1399</v>
      </c>
      <c r="AJ797" s="128" t="s">
        <v>1399</v>
      </c>
      <c r="AK797" s="104"/>
    </row>
    <row r="798" spans="1:37" ht="20.100000000000001" customHeight="1" x14ac:dyDescent="0.25">
      <c r="A798" s="27" t="s">
        <v>39</v>
      </c>
      <c r="B798" s="107" t="s">
        <v>1005</v>
      </c>
      <c r="C798" s="122" t="s">
        <v>807</v>
      </c>
      <c r="D798" s="109" t="s">
        <v>39</v>
      </c>
      <c r="E798" s="104"/>
      <c r="F798" s="77">
        <v>0</v>
      </c>
      <c r="G798" s="77">
        <v>0</v>
      </c>
      <c r="H798" s="77">
        <v>0</v>
      </c>
      <c r="I798" s="77">
        <v>0</v>
      </c>
      <c r="J798" s="77">
        <v>0</v>
      </c>
      <c r="K798" s="77">
        <v>0</v>
      </c>
      <c r="L798" s="77">
        <v>0</v>
      </c>
      <c r="M798" s="77">
        <v>0</v>
      </c>
      <c r="N798" s="77">
        <v>0</v>
      </c>
      <c r="O798" s="77">
        <v>0</v>
      </c>
      <c r="P798" s="77">
        <v>0</v>
      </c>
      <c r="Q798" s="77">
        <v>0</v>
      </c>
      <c r="R798" s="77">
        <v>0</v>
      </c>
      <c r="S798" s="77">
        <v>0</v>
      </c>
      <c r="T798" s="77">
        <v>0</v>
      </c>
      <c r="U798" s="77">
        <v>0</v>
      </c>
      <c r="V798" s="77">
        <v>0</v>
      </c>
      <c r="W798" s="77">
        <v>0</v>
      </c>
      <c r="X798" s="77">
        <v>0</v>
      </c>
      <c r="Y798" s="77">
        <v>0</v>
      </c>
      <c r="Z798" s="77">
        <v>0</v>
      </c>
      <c r="AA798" s="77">
        <v>0</v>
      </c>
      <c r="AB798" s="77">
        <v>0</v>
      </c>
      <c r="AC798" s="77">
        <v>0</v>
      </c>
      <c r="AD798" s="77">
        <v>0</v>
      </c>
      <c r="AE798" s="77">
        <v>0</v>
      </c>
      <c r="AF798" s="77">
        <v>0</v>
      </c>
      <c r="AG798" s="77">
        <v>0</v>
      </c>
      <c r="AH798" s="77">
        <v>0</v>
      </c>
      <c r="AI798" s="128" t="s">
        <v>1399</v>
      </c>
      <c r="AJ798" s="128" t="s">
        <v>1399</v>
      </c>
      <c r="AK798" s="104"/>
    </row>
    <row r="799" spans="1:37" ht="20.100000000000001" customHeight="1" x14ac:dyDescent="0.25">
      <c r="A799" s="27" t="s">
        <v>39</v>
      </c>
      <c r="B799" s="107" t="s">
        <v>1006</v>
      </c>
      <c r="C799" s="122" t="s">
        <v>809</v>
      </c>
      <c r="D799" s="109" t="s">
        <v>39</v>
      </c>
      <c r="E799" s="104"/>
      <c r="F799" s="77">
        <v>0</v>
      </c>
      <c r="G799" s="77">
        <v>0</v>
      </c>
      <c r="H799" s="77">
        <v>0</v>
      </c>
      <c r="I799" s="77">
        <v>0</v>
      </c>
      <c r="J799" s="77">
        <v>0</v>
      </c>
      <c r="K799" s="77">
        <v>0</v>
      </c>
      <c r="L799" s="77">
        <v>0</v>
      </c>
      <c r="M799" s="77">
        <v>0</v>
      </c>
      <c r="N799" s="77">
        <v>0</v>
      </c>
      <c r="O799" s="77">
        <v>0</v>
      </c>
      <c r="P799" s="77">
        <v>0</v>
      </c>
      <c r="Q799" s="77">
        <v>0</v>
      </c>
      <c r="R799" s="77">
        <v>0</v>
      </c>
      <c r="S799" s="77">
        <v>0</v>
      </c>
      <c r="T799" s="77">
        <v>0</v>
      </c>
      <c r="U799" s="77">
        <v>0</v>
      </c>
      <c r="V799" s="77">
        <v>0</v>
      </c>
      <c r="W799" s="77">
        <v>0</v>
      </c>
      <c r="X799" s="77">
        <v>0</v>
      </c>
      <c r="Y799" s="77">
        <v>0</v>
      </c>
      <c r="Z799" s="77">
        <v>0</v>
      </c>
      <c r="AA799" s="77">
        <v>0</v>
      </c>
      <c r="AB799" s="77">
        <v>0</v>
      </c>
      <c r="AC799" s="77">
        <v>0</v>
      </c>
      <c r="AD799" s="77">
        <v>0</v>
      </c>
      <c r="AE799" s="77">
        <v>0</v>
      </c>
      <c r="AF799" s="77">
        <v>0</v>
      </c>
      <c r="AG799" s="77">
        <v>0</v>
      </c>
      <c r="AH799" s="77">
        <v>0</v>
      </c>
      <c r="AI799" s="128" t="s">
        <v>1399</v>
      </c>
      <c r="AJ799" s="128" t="s">
        <v>1399</v>
      </c>
      <c r="AK799" s="104"/>
    </row>
    <row r="800" spans="1:37" ht="20.100000000000001" customHeight="1" x14ac:dyDescent="0.25">
      <c r="A800" s="27" t="s">
        <v>39</v>
      </c>
      <c r="B800" s="107" t="s">
        <v>1007</v>
      </c>
      <c r="C800" s="122" t="s">
        <v>811</v>
      </c>
      <c r="D800" s="109" t="s">
        <v>39</v>
      </c>
      <c r="E800" s="104"/>
      <c r="F800" s="77">
        <v>0</v>
      </c>
      <c r="G800" s="77">
        <v>0</v>
      </c>
      <c r="H800" s="77">
        <v>0</v>
      </c>
      <c r="I800" s="77">
        <v>0</v>
      </c>
      <c r="J800" s="77">
        <v>0</v>
      </c>
      <c r="K800" s="77">
        <v>0</v>
      </c>
      <c r="L800" s="77">
        <v>0</v>
      </c>
      <c r="M800" s="77">
        <v>0</v>
      </c>
      <c r="N800" s="77">
        <v>0</v>
      </c>
      <c r="O800" s="77">
        <v>0</v>
      </c>
      <c r="P800" s="77">
        <v>0</v>
      </c>
      <c r="Q800" s="77">
        <v>0</v>
      </c>
      <c r="R800" s="77">
        <v>0</v>
      </c>
      <c r="S800" s="77">
        <v>0</v>
      </c>
      <c r="T800" s="77">
        <v>0</v>
      </c>
      <c r="U800" s="77">
        <v>0</v>
      </c>
      <c r="V800" s="77">
        <v>0</v>
      </c>
      <c r="W800" s="77">
        <v>0</v>
      </c>
      <c r="X800" s="77">
        <v>0</v>
      </c>
      <c r="Y800" s="77">
        <v>0</v>
      </c>
      <c r="Z800" s="77">
        <v>0</v>
      </c>
      <c r="AA800" s="77">
        <v>0</v>
      </c>
      <c r="AB800" s="77">
        <v>0</v>
      </c>
      <c r="AC800" s="77">
        <v>0</v>
      </c>
      <c r="AD800" s="77">
        <v>0</v>
      </c>
      <c r="AE800" s="77">
        <v>0</v>
      </c>
      <c r="AF800" s="77">
        <v>0</v>
      </c>
      <c r="AG800" s="77">
        <v>0</v>
      </c>
      <c r="AH800" s="77">
        <v>0</v>
      </c>
      <c r="AI800" s="128" t="s">
        <v>1399</v>
      </c>
      <c r="AJ800" s="128" t="s">
        <v>1399</v>
      </c>
      <c r="AK800" s="104"/>
    </row>
    <row r="801" spans="1:37" ht="20.100000000000001" customHeight="1" x14ac:dyDescent="0.25">
      <c r="A801" s="27" t="s">
        <v>39</v>
      </c>
      <c r="B801" s="107" t="s">
        <v>1008</v>
      </c>
      <c r="C801" s="122" t="s">
        <v>813</v>
      </c>
      <c r="D801" s="109" t="s">
        <v>39</v>
      </c>
      <c r="E801" s="104"/>
      <c r="F801" s="77">
        <v>0</v>
      </c>
      <c r="G801" s="77">
        <v>0</v>
      </c>
      <c r="H801" s="77">
        <v>0</v>
      </c>
      <c r="I801" s="77">
        <v>0</v>
      </c>
      <c r="J801" s="77">
        <v>0</v>
      </c>
      <c r="K801" s="77">
        <v>0</v>
      </c>
      <c r="L801" s="77">
        <v>0</v>
      </c>
      <c r="M801" s="77">
        <v>0</v>
      </c>
      <c r="N801" s="77">
        <v>0</v>
      </c>
      <c r="O801" s="77">
        <v>0</v>
      </c>
      <c r="P801" s="77">
        <v>0</v>
      </c>
      <c r="Q801" s="77">
        <v>0</v>
      </c>
      <c r="R801" s="77">
        <v>0</v>
      </c>
      <c r="S801" s="77">
        <v>0</v>
      </c>
      <c r="T801" s="77">
        <v>0</v>
      </c>
      <c r="U801" s="77">
        <v>0</v>
      </c>
      <c r="V801" s="77">
        <v>0</v>
      </c>
      <c r="W801" s="77">
        <v>0</v>
      </c>
      <c r="X801" s="77">
        <v>0</v>
      </c>
      <c r="Y801" s="77">
        <v>0</v>
      </c>
      <c r="Z801" s="77">
        <v>0</v>
      </c>
      <c r="AA801" s="77">
        <v>0</v>
      </c>
      <c r="AB801" s="77">
        <v>0</v>
      </c>
      <c r="AC801" s="77">
        <v>0</v>
      </c>
      <c r="AD801" s="77">
        <v>0</v>
      </c>
      <c r="AE801" s="77">
        <v>0</v>
      </c>
      <c r="AF801" s="77">
        <v>0</v>
      </c>
      <c r="AG801" s="77">
        <v>0</v>
      </c>
      <c r="AH801" s="77">
        <v>0</v>
      </c>
      <c r="AI801" s="128" t="s">
        <v>1399</v>
      </c>
      <c r="AJ801" s="128" t="s">
        <v>1399</v>
      </c>
      <c r="AK801" s="104"/>
    </row>
    <row r="802" spans="1:37" ht="20.100000000000001" customHeight="1" x14ac:dyDescent="0.25">
      <c r="A802" s="27" t="s">
        <v>39</v>
      </c>
      <c r="B802" s="107" t="s">
        <v>1009</v>
      </c>
      <c r="C802" s="122" t="s">
        <v>815</v>
      </c>
      <c r="D802" s="109" t="s">
        <v>39</v>
      </c>
      <c r="E802" s="104"/>
      <c r="F802" s="77">
        <v>0</v>
      </c>
      <c r="G802" s="77">
        <v>0</v>
      </c>
      <c r="H802" s="77">
        <v>0</v>
      </c>
      <c r="I802" s="77">
        <v>0</v>
      </c>
      <c r="J802" s="77">
        <v>0</v>
      </c>
      <c r="K802" s="77">
        <v>0</v>
      </c>
      <c r="L802" s="77">
        <v>0</v>
      </c>
      <c r="M802" s="77">
        <v>0</v>
      </c>
      <c r="N802" s="77">
        <v>0</v>
      </c>
      <c r="O802" s="77">
        <v>0</v>
      </c>
      <c r="P802" s="77">
        <v>0</v>
      </c>
      <c r="Q802" s="77">
        <v>0</v>
      </c>
      <c r="R802" s="77">
        <v>0</v>
      </c>
      <c r="S802" s="77">
        <v>0</v>
      </c>
      <c r="T802" s="77">
        <v>0</v>
      </c>
      <c r="U802" s="77">
        <v>0</v>
      </c>
      <c r="V802" s="77">
        <v>0</v>
      </c>
      <c r="W802" s="77">
        <v>0</v>
      </c>
      <c r="X802" s="77">
        <v>0</v>
      </c>
      <c r="Y802" s="77">
        <v>0</v>
      </c>
      <c r="Z802" s="77">
        <v>0</v>
      </c>
      <c r="AA802" s="77">
        <v>0</v>
      </c>
      <c r="AB802" s="77">
        <v>0</v>
      </c>
      <c r="AC802" s="77">
        <v>0</v>
      </c>
      <c r="AD802" s="77">
        <v>0</v>
      </c>
      <c r="AE802" s="77">
        <v>0</v>
      </c>
      <c r="AF802" s="77">
        <v>0</v>
      </c>
      <c r="AG802" s="77">
        <v>0</v>
      </c>
      <c r="AH802" s="77">
        <v>0</v>
      </c>
      <c r="AI802" s="128" t="s">
        <v>1399</v>
      </c>
      <c r="AJ802" s="128" t="s">
        <v>1399</v>
      </c>
      <c r="AK802" s="104"/>
    </row>
    <row r="803" spans="1:37" ht="20.100000000000001" customHeight="1" x14ac:dyDescent="0.25">
      <c r="A803" s="27" t="s">
        <v>39</v>
      </c>
      <c r="B803" s="107" t="s">
        <v>1010</v>
      </c>
      <c r="C803" s="122" t="s">
        <v>817</v>
      </c>
      <c r="D803" s="109" t="s">
        <v>39</v>
      </c>
      <c r="E803" s="104"/>
      <c r="F803" s="77">
        <v>0</v>
      </c>
      <c r="G803" s="77">
        <v>0</v>
      </c>
      <c r="H803" s="77">
        <v>0</v>
      </c>
      <c r="I803" s="77">
        <v>0</v>
      </c>
      <c r="J803" s="77">
        <v>0</v>
      </c>
      <c r="K803" s="77">
        <v>0</v>
      </c>
      <c r="L803" s="77">
        <v>0</v>
      </c>
      <c r="M803" s="77">
        <v>0</v>
      </c>
      <c r="N803" s="77">
        <v>0</v>
      </c>
      <c r="O803" s="77">
        <v>0</v>
      </c>
      <c r="P803" s="77">
        <v>0</v>
      </c>
      <c r="Q803" s="77">
        <v>0</v>
      </c>
      <c r="R803" s="77">
        <v>0</v>
      </c>
      <c r="S803" s="77">
        <v>0</v>
      </c>
      <c r="T803" s="77">
        <v>0</v>
      </c>
      <c r="U803" s="77">
        <v>0</v>
      </c>
      <c r="V803" s="77">
        <v>0</v>
      </c>
      <c r="W803" s="77">
        <v>0</v>
      </c>
      <c r="X803" s="77">
        <v>0</v>
      </c>
      <c r="Y803" s="77">
        <v>0</v>
      </c>
      <c r="Z803" s="77">
        <v>0</v>
      </c>
      <c r="AA803" s="77">
        <v>0</v>
      </c>
      <c r="AB803" s="77">
        <v>0</v>
      </c>
      <c r="AC803" s="77">
        <v>0</v>
      </c>
      <c r="AD803" s="77">
        <v>0</v>
      </c>
      <c r="AE803" s="77">
        <v>0</v>
      </c>
      <c r="AF803" s="77">
        <v>0</v>
      </c>
      <c r="AG803" s="77">
        <v>0</v>
      </c>
      <c r="AH803" s="77">
        <v>0</v>
      </c>
      <c r="AI803" s="128" t="s">
        <v>1399</v>
      </c>
      <c r="AJ803" s="128" t="s">
        <v>1399</v>
      </c>
      <c r="AK803" s="104"/>
    </row>
    <row r="804" spans="1:37" ht="20.100000000000001" customHeight="1" x14ac:dyDescent="0.25">
      <c r="A804" s="27" t="s">
        <v>39</v>
      </c>
      <c r="B804" s="107" t="s">
        <v>1011</v>
      </c>
      <c r="C804" s="122" t="s">
        <v>819</v>
      </c>
      <c r="D804" s="109" t="s">
        <v>39</v>
      </c>
      <c r="E804" s="104"/>
      <c r="F804" s="77">
        <v>0</v>
      </c>
      <c r="G804" s="77">
        <v>0</v>
      </c>
      <c r="H804" s="77">
        <v>0</v>
      </c>
      <c r="I804" s="77">
        <v>0</v>
      </c>
      <c r="J804" s="77">
        <v>0</v>
      </c>
      <c r="K804" s="77">
        <v>0</v>
      </c>
      <c r="L804" s="77">
        <v>0</v>
      </c>
      <c r="M804" s="77">
        <v>0</v>
      </c>
      <c r="N804" s="77">
        <v>0</v>
      </c>
      <c r="O804" s="77">
        <v>0</v>
      </c>
      <c r="P804" s="77">
        <v>0</v>
      </c>
      <c r="Q804" s="77">
        <v>0</v>
      </c>
      <c r="R804" s="77">
        <v>0</v>
      </c>
      <c r="S804" s="77">
        <v>0</v>
      </c>
      <c r="T804" s="77">
        <v>0</v>
      </c>
      <c r="U804" s="77">
        <v>0</v>
      </c>
      <c r="V804" s="77">
        <v>0</v>
      </c>
      <c r="W804" s="77">
        <v>0</v>
      </c>
      <c r="X804" s="77">
        <v>0</v>
      </c>
      <c r="Y804" s="77">
        <v>0</v>
      </c>
      <c r="Z804" s="77">
        <v>0</v>
      </c>
      <c r="AA804" s="77">
        <v>0</v>
      </c>
      <c r="AB804" s="77">
        <v>0</v>
      </c>
      <c r="AC804" s="77">
        <v>0</v>
      </c>
      <c r="AD804" s="77">
        <v>0</v>
      </c>
      <c r="AE804" s="77">
        <v>0</v>
      </c>
      <c r="AF804" s="77">
        <v>0</v>
      </c>
      <c r="AG804" s="77">
        <v>0</v>
      </c>
      <c r="AH804" s="77">
        <v>0</v>
      </c>
      <c r="AI804" s="128" t="s">
        <v>1399</v>
      </c>
      <c r="AJ804" s="128" t="s">
        <v>1399</v>
      </c>
      <c r="AK804" s="104"/>
    </row>
    <row r="805" spans="1:37" ht="20.100000000000001" customHeight="1" x14ac:dyDescent="0.25">
      <c r="A805" s="27" t="s">
        <v>39</v>
      </c>
      <c r="B805" s="107" t="s">
        <v>1012</v>
      </c>
      <c r="C805" s="122" t="s">
        <v>813</v>
      </c>
      <c r="D805" s="109" t="s">
        <v>39</v>
      </c>
      <c r="E805" s="104"/>
      <c r="F805" s="77">
        <v>0</v>
      </c>
      <c r="G805" s="77">
        <v>0</v>
      </c>
      <c r="H805" s="77">
        <v>0</v>
      </c>
      <c r="I805" s="77">
        <v>0</v>
      </c>
      <c r="J805" s="77">
        <v>0</v>
      </c>
      <c r="K805" s="77">
        <v>0</v>
      </c>
      <c r="L805" s="77">
        <v>0</v>
      </c>
      <c r="M805" s="77">
        <v>0</v>
      </c>
      <c r="N805" s="77">
        <v>0</v>
      </c>
      <c r="O805" s="77">
        <v>0</v>
      </c>
      <c r="P805" s="77">
        <v>0</v>
      </c>
      <c r="Q805" s="77">
        <v>0</v>
      </c>
      <c r="R805" s="77">
        <v>0</v>
      </c>
      <c r="S805" s="77">
        <v>0</v>
      </c>
      <c r="T805" s="77">
        <v>0</v>
      </c>
      <c r="U805" s="77">
        <v>0</v>
      </c>
      <c r="V805" s="77">
        <v>0</v>
      </c>
      <c r="W805" s="77">
        <v>0</v>
      </c>
      <c r="X805" s="77">
        <v>0</v>
      </c>
      <c r="Y805" s="77">
        <v>0</v>
      </c>
      <c r="Z805" s="77">
        <v>0</v>
      </c>
      <c r="AA805" s="77">
        <v>0</v>
      </c>
      <c r="AB805" s="77">
        <v>0</v>
      </c>
      <c r="AC805" s="77">
        <v>0</v>
      </c>
      <c r="AD805" s="77">
        <v>0</v>
      </c>
      <c r="AE805" s="77">
        <v>0</v>
      </c>
      <c r="AF805" s="77">
        <v>0</v>
      </c>
      <c r="AG805" s="77">
        <v>0</v>
      </c>
      <c r="AH805" s="77">
        <v>0</v>
      </c>
      <c r="AI805" s="128" t="s">
        <v>1399</v>
      </c>
      <c r="AJ805" s="128" t="s">
        <v>1399</v>
      </c>
      <c r="AK805" s="104"/>
    </row>
    <row r="806" spans="1:37" ht="20.100000000000001" customHeight="1" x14ac:dyDescent="0.25">
      <c r="A806" s="27" t="s">
        <v>39</v>
      </c>
      <c r="B806" s="107" t="s">
        <v>1013</v>
      </c>
      <c r="C806" s="122" t="s">
        <v>815</v>
      </c>
      <c r="D806" s="109" t="s">
        <v>39</v>
      </c>
      <c r="E806" s="104"/>
      <c r="F806" s="77">
        <v>0</v>
      </c>
      <c r="G806" s="77">
        <v>0</v>
      </c>
      <c r="H806" s="77">
        <v>0</v>
      </c>
      <c r="I806" s="77">
        <v>0</v>
      </c>
      <c r="J806" s="77">
        <v>0</v>
      </c>
      <c r="K806" s="77">
        <v>0</v>
      </c>
      <c r="L806" s="77">
        <v>0</v>
      </c>
      <c r="M806" s="77">
        <v>0</v>
      </c>
      <c r="N806" s="77">
        <v>0</v>
      </c>
      <c r="O806" s="77">
        <v>0</v>
      </c>
      <c r="P806" s="77">
        <v>0</v>
      </c>
      <c r="Q806" s="77">
        <v>0</v>
      </c>
      <c r="R806" s="77">
        <v>0</v>
      </c>
      <c r="S806" s="77">
        <v>0</v>
      </c>
      <c r="T806" s="77">
        <v>0</v>
      </c>
      <c r="U806" s="77">
        <v>0</v>
      </c>
      <c r="V806" s="77">
        <v>0</v>
      </c>
      <c r="W806" s="77">
        <v>0</v>
      </c>
      <c r="X806" s="77">
        <v>0</v>
      </c>
      <c r="Y806" s="77">
        <v>0</v>
      </c>
      <c r="Z806" s="77">
        <v>0</v>
      </c>
      <c r="AA806" s="77">
        <v>0</v>
      </c>
      <c r="AB806" s="77">
        <v>0</v>
      </c>
      <c r="AC806" s="77">
        <v>0</v>
      </c>
      <c r="AD806" s="77">
        <v>0</v>
      </c>
      <c r="AE806" s="77">
        <v>0</v>
      </c>
      <c r="AF806" s="77">
        <v>0</v>
      </c>
      <c r="AG806" s="77">
        <v>0</v>
      </c>
      <c r="AH806" s="77">
        <v>0</v>
      </c>
      <c r="AI806" s="128" t="s">
        <v>1399</v>
      </c>
      <c r="AJ806" s="128" t="s">
        <v>1399</v>
      </c>
      <c r="AK806" s="104"/>
    </row>
    <row r="807" spans="1:37" ht="20.100000000000001" customHeight="1" x14ac:dyDescent="0.25">
      <c r="A807" s="27" t="s">
        <v>39</v>
      </c>
      <c r="B807" s="107" t="s">
        <v>1014</v>
      </c>
      <c r="C807" s="122" t="s">
        <v>817</v>
      </c>
      <c r="D807" s="109" t="s">
        <v>39</v>
      </c>
      <c r="E807" s="104"/>
      <c r="F807" s="77">
        <v>0</v>
      </c>
      <c r="G807" s="77">
        <v>0</v>
      </c>
      <c r="H807" s="77">
        <v>0</v>
      </c>
      <c r="I807" s="77">
        <v>0</v>
      </c>
      <c r="J807" s="77">
        <v>0</v>
      </c>
      <c r="K807" s="77">
        <v>0</v>
      </c>
      <c r="L807" s="77">
        <v>0</v>
      </c>
      <c r="M807" s="77">
        <v>0</v>
      </c>
      <c r="N807" s="77">
        <v>0</v>
      </c>
      <c r="O807" s="77">
        <v>0</v>
      </c>
      <c r="P807" s="77">
        <v>0</v>
      </c>
      <c r="Q807" s="77">
        <v>0</v>
      </c>
      <c r="R807" s="77">
        <v>0</v>
      </c>
      <c r="S807" s="77">
        <v>0</v>
      </c>
      <c r="T807" s="77">
        <v>0</v>
      </c>
      <c r="U807" s="77">
        <v>0</v>
      </c>
      <c r="V807" s="77">
        <v>0</v>
      </c>
      <c r="W807" s="77">
        <v>0</v>
      </c>
      <c r="X807" s="77">
        <v>0</v>
      </c>
      <c r="Y807" s="77">
        <v>0</v>
      </c>
      <c r="Z807" s="77">
        <v>0</v>
      </c>
      <c r="AA807" s="77">
        <v>0</v>
      </c>
      <c r="AB807" s="77">
        <v>0</v>
      </c>
      <c r="AC807" s="77">
        <v>0</v>
      </c>
      <c r="AD807" s="77">
        <v>0</v>
      </c>
      <c r="AE807" s="77">
        <v>0</v>
      </c>
      <c r="AF807" s="77">
        <v>0</v>
      </c>
      <c r="AG807" s="77">
        <v>0</v>
      </c>
      <c r="AH807" s="77">
        <v>0</v>
      </c>
      <c r="AI807" s="128" t="s">
        <v>1399</v>
      </c>
      <c r="AJ807" s="128" t="s">
        <v>1399</v>
      </c>
      <c r="AK807" s="104"/>
    </row>
    <row r="808" spans="1:37" ht="20.100000000000001" customHeight="1" x14ac:dyDescent="0.25">
      <c r="A808" s="27" t="s">
        <v>39</v>
      </c>
      <c r="B808" s="107" t="s">
        <v>1015</v>
      </c>
      <c r="C808" s="122" t="s">
        <v>824</v>
      </c>
      <c r="D808" s="109" t="s">
        <v>39</v>
      </c>
      <c r="E808" s="104"/>
      <c r="F808" s="77">
        <v>0</v>
      </c>
      <c r="G808" s="77">
        <v>0</v>
      </c>
      <c r="H808" s="77">
        <v>0</v>
      </c>
      <c r="I808" s="77">
        <v>0</v>
      </c>
      <c r="J808" s="77">
        <v>0</v>
      </c>
      <c r="K808" s="77">
        <v>0</v>
      </c>
      <c r="L808" s="77">
        <v>0</v>
      </c>
      <c r="M808" s="77">
        <v>0</v>
      </c>
      <c r="N808" s="77">
        <v>0</v>
      </c>
      <c r="O808" s="77">
        <v>0</v>
      </c>
      <c r="P808" s="77">
        <v>0</v>
      </c>
      <c r="Q808" s="77">
        <v>0</v>
      </c>
      <c r="R808" s="77">
        <v>0</v>
      </c>
      <c r="S808" s="77">
        <v>0</v>
      </c>
      <c r="T808" s="77">
        <v>0</v>
      </c>
      <c r="U808" s="77">
        <v>0</v>
      </c>
      <c r="V808" s="77">
        <v>0</v>
      </c>
      <c r="W808" s="77">
        <v>0</v>
      </c>
      <c r="X808" s="77">
        <v>0</v>
      </c>
      <c r="Y808" s="77">
        <v>0</v>
      </c>
      <c r="Z808" s="77">
        <v>0</v>
      </c>
      <c r="AA808" s="77">
        <v>0</v>
      </c>
      <c r="AB808" s="77">
        <v>0</v>
      </c>
      <c r="AC808" s="77">
        <v>0</v>
      </c>
      <c r="AD808" s="77">
        <v>0</v>
      </c>
      <c r="AE808" s="77">
        <v>0</v>
      </c>
      <c r="AF808" s="77">
        <v>0</v>
      </c>
      <c r="AG808" s="77">
        <v>0</v>
      </c>
      <c r="AH808" s="77">
        <v>0</v>
      </c>
      <c r="AI808" s="128" t="s">
        <v>1399</v>
      </c>
      <c r="AJ808" s="128" t="s">
        <v>1399</v>
      </c>
      <c r="AK808" s="104"/>
    </row>
    <row r="809" spans="1:37" ht="20.100000000000001" customHeight="1" x14ac:dyDescent="0.25">
      <c r="A809" s="27" t="s">
        <v>39</v>
      </c>
      <c r="B809" s="107" t="s">
        <v>1016</v>
      </c>
      <c r="C809" s="122" t="s">
        <v>826</v>
      </c>
      <c r="D809" s="109" t="s">
        <v>39</v>
      </c>
      <c r="E809" s="104"/>
      <c r="F809" s="77">
        <v>0</v>
      </c>
      <c r="G809" s="77">
        <v>0</v>
      </c>
      <c r="H809" s="77">
        <v>0</v>
      </c>
      <c r="I809" s="77">
        <v>0</v>
      </c>
      <c r="J809" s="77">
        <v>0</v>
      </c>
      <c r="K809" s="77">
        <v>0</v>
      </c>
      <c r="L809" s="77">
        <v>0</v>
      </c>
      <c r="M809" s="77">
        <v>0</v>
      </c>
      <c r="N809" s="77">
        <v>0</v>
      </c>
      <c r="O809" s="77">
        <v>0</v>
      </c>
      <c r="P809" s="77">
        <v>0</v>
      </c>
      <c r="Q809" s="77">
        <v>0</v>
      </c>
      <c r="R809" s="77">
        <v>0</v>
      </c>
      <c r="S809" s="77">
        <v>0</v>
      </c>
      <c r="T809" s="77">
        <v>0</v>
      </c>
      <c r="U809" s="77">
        <v>0</v>
      </c>
      <c r="V809" s="77">
        <v>0</v>
      </c>
      <c r="W809" s="77">
        <v>0</v>
      </c>
      <c r="X809" s="77">
        <v>0</v>
      </c>
      <c r="Y809" s="77">
        <v>0</v>
      </c>
      <c r="Z809" s="77">
        <v>0</v>
      </c>
      <c r="AA809" s="77">
        <v>0</v>
      </c>
      <c r="AB809" s="77">
        <v>0</v>
      </c>
      <c r="AC809" s="77">
        <v>0</v>
      </c>
      <c r="AD809" s="77">
        <v>0</v>
      </c>
      <c r="AE809" s="77">
        <v>0</v>
      </c>
      <c r="AF809" s="77">
        <v>0</v>
      </c>
      <c r="AG809" s="77">
        <v>0</v>
      </c>
      <c r="AH809" s="77">
        <v>0</v>
      </c>
      <c r="AI809" s="128" t="s">
        <v>1399</v>
      </c>
      <c r="AJ809" s="128" t="s">
        <v>1399</v>
      </c>
      <c r="AK809" s="104"/>
    </row>
    <row r="810" spans="1:37" ht="20.100000000000001" customHeight="1" x14ac:dyDescent="0.25">
      <c r="A810" s="27" t="s">
        <v>39</v>
      </c>
      <c r="B810" s="107" t="s">
        <v>1017</v>
      </c>
      <c r="C810" s="122" t="s">
        <v>828</v>
      </c>
      <c r="D810" s="109" t="s">
        <v>39</v>
      </c>
      <c r="E810" s="104"/>
      <c r="F810" s="77">
        <v>0</v>
      </c>
      <c r="G810" s="77">
        <v>0</v>
      </c>
      <c r="H810" s="77">
        <v>0</v>
      </c>
      <c r="I810" s="77">
        <v>0</v>
      </c>
      <c r="J810" s="77">
        <v>0</v>
      </c>
      <c r="K810" s="77">
        <v>0</v>
      </c>
      <c r="L810" s="77">
        <v>0</v>
      </c>
      <c r="M810" s="77">
        <v>0</v>
      </c>
      <c r="N810" s="77">
        <v>0</v>
      </c>
      <c r="O810" s="77">
        <v>0</v>
      </c>
      <c r="P810" s="77">
        <v>0</v>
      </c>
      <c r="Q810" s="77">
        <v>0</v>
      </c>
      <c r="R810" s="77">
        <v>0</v>
      </c>
      <c r="S810" s="77">
        <v>0</v>
      </c>
      <c r="T810" s="77">
        <v>0</v>
      </c>
      <c r="U810" s="77">
        <v>0</v>
      </c>
      <c r="V810" s="77">
        <v>0</v>
      </c>
      <c r="W810" s="77">
        <v>0</v>
      </c>
      <c r="X810" s="77">
        <v>0</v>
      </c>
      <c r="Y810" s="77">
        <v>0</v>
      </c>
      <c r="Z810" s="77">
        <v>0</v>
      </c>
      <c r="AA810" s="77">
        <v>0</v>
      </c>
      <c r="AB810" s="77">
        <v>0</v>
      </c>
      <c r="AC810" s="77">
        <v>0</v>
      </c>
      <c r="AD810" s="77">
        <v>0</v>
      </c>
      <c r="AE810" s="77">
        <v>0</v>
      </c>
      <c r="AF810" s="77">
        <v>0</v>
      </c>
      <c r="AG810" s="77">
        <v>0</v>
      </c>
      <c r="AH810" s="77">
        <v>0</v>
      </c>
      <c r="AI810" s="128" t="s">
        <v>1399</v>
      </c>
      <c r="AJ810" s="128" t="s">
        <v>1399</v>
      </c>
      <c r="AK810" s="104"/>
    </row>
    <row r="811" spans="1:37" ht="20.100000000000001" customHeight="1" x14ac:dyDescent="0.25">
      <c r="A811" s="27" t="s">
        <v>39</v>
      </c>
      <c r="B811" s="107" t="s">
        <v>1018</v>
      </c>
      <c r="C811" s="122" t="s">
        <v>830</v>
      </c>
      <c r="D811" s="109" t="s">
        <v>39</v>
      </c>
      <c r="E811" s="104"/>
      <c r="F811" s="77">
        <v>0</v>
      </c>
      <c r="G811" s="77">
        <v>0</v>
      </c>
      <c r="H811" s="77">
        <v>0</v>
      </c>
      <c r="I811" s="77">
        <v>0</v>
      </c>
      <c r="J811" s="77">
        <v>0</v>
      </c>
      <c r="K811" s="77">
        <v>0</v>
      </c>
      <c r="L811" s="77">
        <v>0</v>
      </c>
      <c r="M811" s="77">
        <v>0</v>
      </c>
      <c r="N811" s="77">
        <v>0</v>
      </c>
      <c r="O811" s="77">
        <v>0</v>
      </c>
      <c r="P811" s="77">
        <v>0</v>
      </c>
      <c r="Q811" s="77">
        <v>0</v>
      </c>
      <c r="R811" s="77">
        <v>0</v>
      </c>
      <c r="S811" s="77">
        <v>0</v>
      </c>
      <c r="T811" s="77">
        <v>0</v>
      </c>
      <c r="U811" s="77">
        <v>0</v>
      </c>
      <c r="V811" s="77">
        <v>0</v>
      </c>
      <c r="W811" s="77">
        <v>0</v>
      </c>
      <c r="X811" s="77">
        <v>0</v>
      </c>
      <c r="Y811" s="77">
        <v>0</v>
      </c>
      <c r="Z811" s="77">
        <v>0</v>
      </c>
      <c r="AA811" s="77">
        <v>0</v>
      </c>
      <c r="AB811" s="77">
        <v>0</v>
      </c>
      <c r="AC811" s="77">
        <v>0</v>
      </c>
      <c r="AD811" s="77">
        <v>0</v>
      </c>
      <c r="AE811" s="77">
        <v>0</v>
      </c>
      <c r="AF811" s="77">
        <v>0</v>
      </c>
      <c r="AG811" s="77">
        <v>0</v>
      </c>
      <c r="AH811" s="77">
        <v>0</v>
      </c>
      <c r="AI811" s="128" t="s">
        <v>1399</v>
      </c>
      <c r="AJ811" s="128" t="s">
        <v>1399</v>
      </c>
      <c r="AK811" s="104"/>
    </row>
    <row r="812" spans="1:37" ht="20.100000000000001" customHeight="1" x14ac:dyDescent="0.25">
      <c r="A812" s="27" t="s">
        <v>39</v>
      </c>
      <c r="B812" s="107" t="s">
        <v>95</v>
      </c>
      <c r="C812" s="122" t="s">
        <v>831</v>
      </c>
      <c r="D812" s="109" t="s">
        <v>39</v>
      </c>
      <c r="E812" s="104"/>
      <c r="F812" s="77">
        <v>0</v>
      </c>
      <c r="G812" s="77">
        <v>0</v>
      </c>
      <c r="H812" s="77">
        <v>0</v>
      </c>
      <c r="I812" s="77">
        <v>0</v>
      </c>
      <c r="J812" s="77">
        <v>0</v>
      </c>
      <c r="K812" s="77">
        <v>0</v>
      </c>
      <c r="L812" s="77">
        <v>0</v>
      </c>
      <c r="M812" s="77">
        <v>0</v>
      </c>
      <c r="N812" s="77">
        <v>0</v>
      </c>
      <c r="O812" s="77">
        <v>0</v>
      </c>
      <c r="P812" s="77">
        <v>0</v>
      </c>
      <c r="Q812" s="77">
        <v>0</v>
      </c>
      <c r="R812" s="77">
        <v>0</v>
      </c>
      <c r="S812" s="77">
        <v>0</v>
      </c>
      <c r="T812" s="77">
        <v>0</v>
      </c>
      <c r="U812" s="77">
        <v>0</v>
      </c>
      <c r="V812" s="77">
        <v>0</v>
      </c>
      <c r="W812" s="77">
        <v>0</v>
      </c>
      <c r="X812" s="77">
        <v>0</v>
      </c>
      <c r="Y812" s="77">
        <v>0</v>
      </c>
      <c r="Z812" s="77">
        <v>0</v>
      </c>
      <c r="AA812" s="77">
        <v>0</v>
      </c>
      <c r="AB812" s="77">
        <v>0</v>
      </c>
      <c r="AC812" s="77">
        <v>0</v>
      </c>
      <c r="AD812" s="77">
        <v>0</v>
      </c>
      <c r="AE812" s="77">
        <v>0</v>
      </c>
      <c r="AF812" s="77">
        <v>0</v>
      </c>
      <c r="AG812" s="77">
        <v>0</v>
      </c>
      <c r="AH812" s="77">
        <v>0</v>
      </c>
      <c r="AI812" s="128" t="s">
        <v>1399</v>
      </c>
      <c r="AJ812" s="128" t="s">
        <v>1399</v>
      </c>
      <c r="AK812" s="104"/>
    </row>
    <row r="813" spans="1:37" ht="20.100000000000001" customHeight="1" x14ac:dyDescent="0.25">
      <c r="A813" s="27" t="s">
        <v>39</v>
      </c>
      <c r="B813" s="107" t="s">
        <v>1019</v>
      </c>
      <c r="C813" s="122" t="s">
        <v>833</v>
      </c>
      <c r="D813" s="109" t="s">
        <v>39</v>
      </c>
      <c r="E813" s="104"/>
      <c r="F813" s="77">
        <v>0</v>
      </c>
      <c r="G813" s="77">
        <v>0</v>
      </c>
      <c r="H813" s="77">
        <v>0</v>
      </c>
      <c r="I813" s="77">
        <v>0</v>
      </c>
      <c r="J813" s="77">
        <v>0</v>
      </c>
      <c r="K813" s="77">
        <v>0</v>
      </c>
      <c r="L813" s="77">
        <v>0</v>
      </c>
      <c r="M813" s="77">
        <v>0</v>
      </c>
      <c r="N813" s="77">
        <v>0</v>
      </c>
      <c r="O813" s="77">
        <v>0</v>
      </c>
      <c r="P813" s="77">
        <v>0</v>
      </c>
      <c r="Q813" s="77">
        <v>0</v>
      </c>
      <c r="R813" s="77">
        <v>0</v>
      </c>
      <c r="S813" s="77">
        <v>0</v>
      </c>
      <c r="T813" s="77">
        <v>0</v>
      </c>
      <c r="U813" s="77">
        <v>0</v>
      </c>
      <c r="V813" s="77">
        <v>0</v>
      </c>
      <c r="W813" s="77">
        <v>0</v>
      </c>
      <c r="X813" s="77">
        <v>0</v>
      </c>
      <c r="Y813" s="77">
        <v>0</v>
      </c>
      <c r="Z813" s="77">
        <v>0</v>
      </c>
      <c r="AA813" s="77">
        <v>0</v>
      </c>
      <c r="AB813" s="77">
        <v>0</v>
      </c>
      <c r="AC813" s="77">
        <v>0</v>
      </c>
      <c r="AD813" s="77">
        <v>0</v>
      </c>
      <c r="AE813" s="77">
        <v>0</v>
      </c>
      <c r="AF813" s="77">
        <v>0</v>
      </c>
      <c r="AG813" s="77">
        <v>0</v>
      </c>
      <c r="AH813" s="77">
        <v>0</v>
      </c>
      <c r="AI813" s="128" t="s">
        <v>1399</v>
      </c>
      <c r="AJ813" s="128" t="s">
        <v>1399</v>
      </c>
      <c r="AK813" s="104"/>
    </row>
    <row r="814" spans="1:37" ht="20.100000000000001" customHeight="1" x14ac:dyDescent="0.25">
      <c r="A814" s="27" t="s">
        <v>39</v>
      </c>
      <c r="B814" s="107" t="s">
        <v>1020</v>
      </c>
      <c r="C814" s="122" t="s">
        <v>835</v>
      </c>
      <c r="D814" s="109" t="s">
        <v>39</v>
      </c>
      <c r="E814" s="104"/>
      <c r="F814" s="77">
        <v>0</v>
      </c>
      <c r="G814" s="77">
        <v>0</v>
      </c>
      <c r="H814" s="77">
        <v>0</v>
      </c>
      <c r="I814" s="77">
        <v>0</v>
      </c>
      <c r="J814" s="77">
        <v>0</v>
      </c>
      <c r="K814" s="77">
        <v>0</v>
      </c>
      <c r="L814" s="77">
        <v>0</v>
      </c>
      <c r="M814" s="77">
        <v>0</v>
      </c>
      <c r="N814" s="77">
        <v>0</v>
      </c>
      <c r="O814" s="77">
        <v>0</v>
      </c>
      <c r="P814" s="77">
        <v>0</v>
      </c>
      <c r="Q814" s="77">
        <v>0</v>
      </c>
      <c r="R814" s="77">
        <v>0</v>
      </c>
      <c r="S814" s="77">
        <v>0</v>
      </c>
      <c r="T814" s="77">
        <v>0</v>
      </c>
      <c r="U814" s="77">
        <v>0</v>
      </c>
      <c r="V814" s="77">
        <v>0</v>
      </c>
      <c r="W814" s="77">
        <v>0</v>
      </c>
      <c r="X814" s="77">
        <v>0</v>
      </c>
      <c r="Y814" s="77">
        <v>0</v>
      </c>
      <c r="Z814" s="77">
        <v>0</v>
      </c>
      <c r="AA814" s="77">
        <v>0</v>
      </c>
      <c r="AB814" s="77">
        <v>0</v>
      </c>
      <c r="AC814" s="77">
        <v>0</v>
      </c>
      <c r="AD814" s="77">
        <v>0</v>
      </c>
      <c r="AE814" s="77">
        <v>0</v>
      </c>
      <c r="AF814" s="77">
        <v>0</v>
      </c>
      <c r="AG814" s="77">
        <v>0</v>
      </c>
      <c r="AH814" s="77">
        <v>0</v>
      </c>
      <c r="AI814" s="128" t="s">
        <v>1399</v>
      </c>
      <c r="AJ814" s="128" t="s">
        <v>1399</v>
      </c>
      <c r="AK814" s="104"/>
    </row>
    <row r="815" spans="1:37" ht="20.100000000000001" customHeight="1" x14ac:dyDescent="0.25">
      <c r="A815" s="27" t="s">
        <v>39</v>
      </c>
      <c r="B815" s="107" t="s">
        <v>1021</v>
      </c>
      <c r="C815" s="122" t="s">
        <v>837</v>
      </c>
      <c r="D815" s="109" t="s">
        <v>39</v>
      </c>
      <c r="E815" s="104"/>
      <c r="F815" s="77">
        <v>0</v>
      </c>
      <c r="G815" s="77">
        <v>0</v>
      </c>
      <c r="H815" s="77">
        <v>0</v>
      </c>
      <c r="I815" s="77">
        <v>0</v>
      </c>
      <c r="J815" s="77">
        <v>0</v>
      </c>
      <c r="K815" s="77">
        <v>0</v>
      </c>
      <c r="L815" s="77">
        <v>0</v>
      </c>
      <c r="M815" s="77">
        <v>0</v>
      </c>
      <c r="N815" s="77">
        <v>0</v>
      </c>
      <c r="O815" s="77">
        <v>0</v>
      </c>
      <c r="P815" s="77">
        <v>0</v>
      </c>
      <c r="Q815" s="77">
        <v>0</v>
      </c>
      <c r="R815" s="77">
        <v>0</v>
      </c>
      <c r="S815" s="77">
        <v>0</v>
      </c>
      <c r="T815" s="77">
        <v>0</v>
      </c>
      <c r="U815" s="77">
        <v>0</v>
      </c>
      <c r="V815" s="77">
        <v>0</v>
      </c>
      <c r="W815" s="77">
        <v>0</v>
      </c>
      <c r="X815" s="77">
        <v>0</v>
      </c>
      <c r="Y815" s="77">
        <v>0</v>
      </c>
      <c r="Z815" s="77">
        <v>0</v>
      </c>
      <c r="AA815" s="77">
        <v>0</v>
      </c>
      <c r="AB815" s="77">
        <v>0</v>
      </c>
      <c r="AC815" s="77">
        <v>0</v>
      </c>
      <c r="AD815" s="77">
        <v>0</v>
      </c>
      <c r="AE815" s="77">
        <v>0</v>
      </c>
      <c r="AF815" s="77">
        <v>0</v>
      </c>
      <c r="AG815" s="77">
        <v>0</v>
      </c>
      <c r="AH815" s="77">
        <v>0</v>
      </c>
      <c r="AI815" s="128" t="s">
        <v>1399</v>
      </c>
      <c r="AJ815" s="128" t="s">
        <v>1399</v>
      </c>
      <c r="AK815" s="104"/>
    </row>
    <row r="816" spans="1:37" ht="20.100000000000001" customHeight="1" x14ac:dyDescent="0.25">
      <c r="A816" s="27" t="s">
        <v>39</v>
      </c>
      <c r="B816" s="107" t="s">
        <v>1022</v>
      </c>
      <c r="C816" s="122" t="s">
        <v>839</v>
      </c>
      <c r="D816" s="109" t="s">
        <v>39</v>
      </c>
      <c r="E816" s="104"/>
      <c r="F816" s="77">
        <v>0</v>
      </c>
      <c r="G816" s="77">
        <v>0</v>
      </c>
      <c r="H816" s="77">
        <v>0</v>
      </c>
      <c r="I816" s="77">
        <v>0</v>
      </c>
      <c r="J816" s="77">
        <v>0</v>
      </c>
      <c r="K816" s="77">
        <v>0</v>
      </c>
      <c r="L816" s="77">
        <v>0</v>
      </c>
      <c r="M816" s="77">
        <v>0</v>
      </c>
      <c r="N816" s="77">
        <v>0</v>
      </c>
      <c r="O816" s="77">
        <v>0</v>
      </c>
      <c r="P816" s="77">
        <v>0</v>
      </c>
      <c r="Q816" s="77">
        <v>0</v>
      </c>
      <c r="R816" s="77">
        <v>0</v>
      </c>
      <c r="S816" s="77">
        <v>0</v>
      </c>
      <c r="T816" s="77">
        <v>0</v>
      </c>
      <c r="U816" s="77">
        <v>0</v>
      </c>
      <c r="V816" s="77">
        <v>0</v>
      </c>
      <c r="W816" s="77">
        <v>0</v>
      </c>
      <c r="X816" s="77">
        <v>0</v>
      </c>
      <c r="Y816" s="77">
        <v>0</v>
      </c>
      <c r="Z816" s="77">
        <v>0</v>
      </c>
      <c r="AA816" s="77">
        <v>0</v>
      </c>
      <c r="AB816" s="77">
        <v>0</v>
      </c>
      <c r="AC816" s="77">
        <v>0</v>
      </c>
      <c r="AD816" s="77">
        <v>0</v>
      </c>
      <c r="AE816" s="77">
        <v>0</v>
      </c>
      <c r="AF816" s="77">
        <v>0</v>
      </c>
      <c r="AG816" s="77">
        <v>0</v>
      </c>
      <c r="AH816" s="77">
        <v>0</v>
      </c>
      <c r="AI816" s="128" t="s">
        <v>1399</v>
      </c>
      <c r="AJ816" s="128" t="s">
        <v>1399</v>
      </c>
      <c r="AK816" s="104"/>
    </row>
    <row r="817" spans="1:37" ht="20.100000000000001" customHeight="1" x14ac:dyDescent="0.25">
      <c r="A817" s="27" t="s">
        <v>39</v>
      </c>
      <c r="B817" s="107" t="s">
        <v>1023</v>
      </c>
      <c r="C817" s="122" t="s">
        <v>841</v>
      </c>
      <c r="D817" s="109" t="s">
        <v>39</v>
      </c>
      <c r="E817" s="104"/>
      <c r="F817" s="77">
        <v>0</v>
      </c>
      <c r="G817" s="77">
        <v>0</v>
      </c>
      <c r="H817" s="77">
        <v>0</v>
      </c>
      <c r="I817" s="77">
        <v>0</v>
      </c>
      <c r="J817" s="77">
        <v>0</v>
      </c>
      <c r="K817" s="77">
        <v>0</v>
      </c>
      <c r="L817" s="77">
        <v>0</v>
      </c>
      <c r="M817" s="77">
        <v>0</v>
      </c>
      <c r="N817" s="77">
        <v>0</v>
      </c>
      <c r="O817" s="77">
        <v>0</v>
      </c>
      <c r="P817" s="77">
        <v>0</v>
      </c>
      <c r="Q817" s="77">
        <v>0</v>
      </c>
      <c r="R817" s="77">
        <v>0</v>
      </c>
      <c r="S817" s="77">
        <v>0</v>
      </c>
      <c r="T817" s="77">
        <v>0</v>
      </c>
      <c r="U817" s="77">
        <v>0</v>
      </c>
      <c r="V817" s="77">
        <v>0</v>
      </c>
      <c r="W817" s="77">
        <v>0</v>
      </c>
      <c r="X817" s="77">
        <v>0</v>
      </c>
      <c r="Y817" s="77">
        <v>0</v>
      </c>
      <c r="Z817" s="77">
        <v>0</v>
      </c>
      <c r="AA817" s="77">
        <v>0</v>
      </c>
      <c r="AB817" s="77">
        <v>0</v>
      </c>
      <c r="AC817" s="77">
        <v>0</v>
      </c>
      <c r="AD817" s="77">
        <v>0</v>
      </c>
      <c r="AE817" s="77">
        <v>0</v>
      </c>
      <c r="AF817" s="77">
        <v>0</v>
      </c>
      <c r="AG817" s="77">
        <v>0</v>
      </c>
      <c r="AH817" s="77">
        <v>0</v>
      </c>
      <c r="AI817" s="128" t="s">
        <v>1399</v>
      </c>
      <c r="AJ817" s="128" t="s">
        <v>1399</v>
      </c>
      <c r="AK817" s="104"/>
    </row>
    <row r="818" spans="1:37" ht="20.100000000000001" customHeight="1" x14ac:dyDescent="0.25">
      <c r="A818" s="27" t="s">
        <v>39</v>
      </c>
      <c r="B818" s="107" t="s">
        <v>1024</v>
      </c>
      <c r="C818" s="122" t="s">
        <v>843</v>
      </c>
      <c r="D818" s="109" t="s">
        <v>39</v>
      </c>
      <c r="E818" s="104"/>
      <c r="F818" s="77">
        <v>0</v>
      </c>
      <c r="G818" s="77">
        <v>0</v>
      </c>
      <c r="H818" s="77">
        <v>0</v>
      </c>
      <c r="I818" s="77">
        <v>0</v>
      </c>
      <c r="J818" s="77">
        <v>0</v>
      </c>
      <c r="K818" s="77">
        <v>0</v>
      </c>
      <c r="L818" s="77">
        <v>0</v>
      </c>
      <c r="M818" s="77">
        <v>0</v>
      </c>
      <c r="N818" s="77">
        <v>0</v>
      </c>
      <c r="O818" s="77">
        <v>0</v>
      </c>
      <c r="P818" s="77">
        <v>0</v>
      </c>
      <c r="Q818" s="77">
        <v>0</v>
      </c>
      <c r="R818" s="77">
        <v>0</v>
      </c>
      <c r="S818" s="77">
        <v>0</v>
      </c>
      <c r="T818" s="77">
        <v>0</v>
      </c>
      <c r="U818" s="77">
        <v>0</v>
      </c>
      <c r="V818" s="77">
        <v>0</v>
      </c>
      <c r="W818" s="77">
        <v>0</v>
      </c>
      <c r="X818" s="77">
        <v>0</v>
      </c>
      <c r="Y818" s="77">
        <v>0</v>
      </c>
      <c r="Z818" s="77">
        <v>0</v>
      </c>
      <c r="AA818" s="77">
        <v>0</v>
      </c>
      <c r="AB818" s="77">
        <v>0</v>
      </c>
      <c r="AC818" s="77">
        <v>0</v>
      </c>
      <c r="AD818" s="77">
        <v>0</v>
      </c>
      <c r="AE818" s="77">
        <v>0</v>
      </c>
      <c r="AF818" s="77">
        <v>0</v>
      </c>
      <c r="AG818" s="77">
        <v>0</v>
      </c>
      <c r="AH818" s="77">
        <v>0</v>
      </c>
      <c r="AI818" s="128" t="s">
        <v>1399</v>
      </c>
      <c r="AJ818" s="128" t="s">
        <v>1399</v>
      </c>
      <c r="AK818" s="104"/>
    </row>
    <row r="819" spans="1:37" ht="20.100000000000001" customHeight="1" x14ac:dyDescent="0.25">
      <c r="A819" s="27" t="s">
        <v>39</v>
      </c>
      <c r="B819" s="107" t="s">
        <v>1025</v>
      </c>
      <c r="C819" s="122" t="s">
        <v>845</v>
      </c>
      <c r="D819" s="109" t="s">
        <v>39</v>
      </c>
      <c r="E819" s="104"/>
      <c r="F819" s="77">
        <v>0</v>
      </c>
      <c r="G819" s="77">
        <v>0</v>
      </c>
      <c r="H819" s="77">
        <v>0</v>
      </c>
      <c r="I819" s="77">
        <v>0</v>
      </c>
      <c r="J819" s="77">
        <v>0</v>
      </c>
      <c r="K819" s="77">
        <v>0</v>
      </c>
      <c r="L819" s="77">
        <v>0</v>
      </c>
      <c r="M819" s="77">
        <v>0</v>
      </c>
      <c r="N819" s="77">
        <v>0</v>
      </c>
      <c r="O819" s="77">
        <v>0</v>
      </c>
      <c r="P819" s="77">
        <v>0</v>
      </c>
      <c r="Q819" s="77">
        <v>0</v>
      </c>
      <c r="R819" s="77">
        <v>0</v>
      </c>
      <c r="S819" s="77">
        <v>0</v>
      </c>
      <c r="T819" s="77">
        <v>0</v>
      </c>
      <c r="U819" s="77">
        <v>0</v>
      </c>
      <c r="V819" s="77">
        <v>0</v>
      </c>
      <c r="W819" s="77">
        <v>0</v>
      </c>
      <c r="X819" s="77">
        <v>0</v>
      </c>
      <c r="Y819" s="77">
        <v>0</v>
      </c>
      <c r="Z819" s="77">
        <v>0</v>
      </c>
      <c r="AA819" s="77">
        <v>0</v>
      </c>
      <c r="AB819" s="77">
        <v>0</v>
      </c>
      <c r="AC819" s="77">
        <v>0</v>
      </c>
      <c r="AD819" s="77">
        <v>0</v>
      </c>
      <c r="AE819" s="77">
        <v>0</v>
      </c>
      <c r="AF819" s="77">
        <v>0</v>
      </c>
      <c r="AG819" s="77">
        <v>0</v>
      </c>
      <c r="AH819" s="77">
        <v>0</v>
      </c>
      <c r="AI819" s="128" t="s">
        <v>1399</v>
      </c>
      <c r="AJ819" s="128" t="s">
        <v>1399</v>
      </c>
      <c r="AK819" s="104"/>
    </row>
    <row r="820" spans="1:37" ht="20.100000000000001" customHeight="1" x14ac:dyDescent="0.25">
      <c r="A820" s="27" t="s">
        <v>39</v>
      </c>
      <c r="B820" s="107" t="s">
        <v>1026</v>
      </c>
      <c r="C820" s="122" t="s">
        <v>847</v>
      </c>
      <c r="D820" s="109" t="s">
        <v>39</v>
      </c>
      <c r="E820" s="104"/>
      <c r="F820" s="77">
        <v>0</v>
      </c>
      <c r="G820" s="77">
        <v>0</v>
      </c>
      <c r="H820" s="77">
        <v>0</v>
      </c>
      <c r="I820" s="77">
        <v>0</v>
      </c>
      <c r="J820" s="77">
        <v>0</v>
      </c>
      <c r="K820" s="77">
        <v>0</v>
      </c>
      <c r="L820" s="77">
        <v>0</v>
      </c>
      <c r="M820" s="77">
        <v>0</v>
      </c>
      <c r="N820" s="77">
        <v>0</v>
      </c>
      <c r="O820" s="77">
        <v>0</v>
      </c>
      <c r="P820" s="77">
        <v>0</v>
      </c>
      <c r="Q820" s="77">
        <v>0</v>
      </c>
      <c r="R820" s="77">
        <v>0</v>
      </c>
      <c r="S820" s="77">
        <v>0</v>
      </c>
      <c r="T820" s="77">
        <v>0</v>
      </c>
      <c r="U820" s="77">
        <v>0</v>
      </c>
      <c r="V820" s="77">
        <v>0</v>
      </c>
      <c r="W820" s="77">
        <v>0</v>
      </c>
      <c r="X820" s="77">
        <v>0</v>
      </c>
      <c r="Y820" s="77">
        <v>0</v>
      </c>
      <c r="Z820" s="77">
        <v>0</v>
      </c>
      <c r="AA820" s="77">
        <v>0</v>
      </c>
      <c r="AB820" s="77">
        <v>0</v>
      </c>
      <c r="AC820" s="77">
        <v>0</v>
      </c>
      <c r="AD820" s="77">
        <v>0</v>
      </c>
      <c r="AE820" s="77">
        <v>0</v>
      </c>
      <c r="AF820" s="77">
        <v>0</v>
      </c>
      <c r="AG820" s="77">
        <v>0</v>
      </c>
      <c r="AH820" s="77">
        <v>0</v>
      </c>
      <c r="AI820" s="128" t="s">
        <v>1399</v>
      </c>
      <c r="AJ820" s="128" t="s">
        <v>1399</v>
      </c>
      <c r="AK820" s="104"/>
    </row>
    <row r="821" spans="1:37" ht="20.100000000000001" customHeight="1" x14ac:dyDescent="0.25">
      <c r="A821" s="27" t="s">
        <v>39</v>
      </c>
      <c r="B821" s="107" t="s">
        <v>1027</v>
      </c>
      <c r="C821" s="122" t="s">
        <v>849</v>
      </c>
      <c r="D821" s="109" t="s">
        <v>39</v>
      </c>
      <c r="E821" s="104"/>
      <c r="F821" s="77">
        <v>0</v>
      </c>
      <c r="G821" s="77">
        <v>0</v>
      </c>
      <c r="H821" s="77">
        <v>0</v>
      </c>
      <c r="I821" s="77">
        <v>0</v>
      </c>
      <c r="J821" s="77">
        <v>0</v>
      </c>
      <c r="K821" s="77">
        <v>0</v>
      </c>
      <c r="L821" s="77">
        <v>0</v>
      </c>
      <c r="M821" s="77">
        <v>0</v>
      </c>
      <c r="N821" s="77">
        <v>0</v>
      </c>
      <c r="O821" s="77">
        <v>0</v>
      </c>
      <c r="P821" s="77">
        <v>0</v>
      </c>
      <c r="Q821" s="77">
        <v>0</v>
      </c>
      <c r="R821" s="77">
        <v>0</v>
      </c>
      <c r="S821" s="77">
        <v>0</v>
      </c>
      <c r="T821" s="77">
        <v>0</v>
      </c>
      <c r="U821" s="77">
        <v>0</v>
      </c>
      <c r="V821" s="77">
        <v>0</v>
      </c>
      <c r="W821" s="77">
        <v>0</v>
      </c>
      <c r="X821" s="77">
        <v>0</v>
      </c>
      <c r="Y821" s="77">
        <v>0</v>
      </c>
      <c r="Z821" s="77">
        <v>0</v>
      </c>
      <c r="AA821" s="77">
        <v>0</v>
      </c>
      <c r="AB821" s="77">
        <v>0</v>
      </c>
      <c r="AC821" s="77">
        <v>0</v>
      </c>
      <c r="AD821" s="77">
        <v>0</v>
      </c>
      <c r="AE821" s="77">
        <v>0</v>
      </c>
      <c r="AF821" s="77">
        <v>0</v>
      </c>
      <c r="AG821" s="77">
        <v>0</v>
      </c>
      <c r="AH821" s="77">
        <v>0</v>
      </c>
      <c r="AI821" s="128" t="s">
        <v>1399</v>
      </c>
      <c r="AJ821" s="128" t="s">
        <v>1399</v>
      </c>
      <c r="AK821" s="104"/>
    </row>
    <row r="822" spans="1:37" ht="20.100000000000001" customHeight="1" x14ac:dyDescent="0.25">
      <c r="A822" s="27" t="s">
        <v>39</v>
      </c>
      <c r="B822" s="107" t="s">
        <v>1028</v>
      </c>
      <c r="C822" s="122" t="s">
        <v>851</v>
      </c>
      <c r="D822" s="109" t="s">
        <v>39</v>
      </c>
      <c r="E822" s="104"/>
      <c r="F822" s="77">
        <v>0</v>
      </c>
      <c r="G822" s="77">
        <v>0</v>
      </c>
      <c r="H822" s="77">
        <v>0</v>
      </c>
      <c r="I822" s="77">
        <v>0</v>
      </c>
      <c r="J822" s="77">
        <v>0</v>
      </c>
      <c r="K822" s="77">
        <v>0</v>
      </c>
      <c r="L822" s="77">
        <v>0</v>
      </c>
      <c r="M822" s="77">
        <v>0</v>
      </c>
      <c r="N822" s="77">
        <v>0</v>
      </c>
      <c r="O822" s="77">
        <v>0</v>
      </c>
      <c r="P822" s="77">
        <v>0</v>
      </c>
      <c r="Q822" s="77">
        <v>0</v>
      </c>
      <c r="R822" s="77">
        <v>0</v>
      </c>
      <c r="S822" s="77">
        <v>0</v>
      </c>
      <c r="T822" s="77">
        <v>0</v>
      </c>
      <c r="U822" s="77">
        <v>0</v>
      </c>
      <c r="V822" s="77">
        <v>0</v>
      </c>
      <c r="W822" s="77">
        <v>0</v>
      </c>
      <c r="X822" s="77">
        <v>0</v>
      </c>
      <c r="Y822" s="77">
        <v>0</v>
      </c>
      <c r="Z822" s="77">
        <v>0</v>
      </c>
      <c r="AA822" s="77">
        <v>0</v>
      </c>
      <c r="AB822" s="77">
        <v>0</v>
      </c>
      <c r="AC822" s="77">
        <v>0</v>
      </c>
      <c r="AD822" s="77">
        <v>0</v>
      </c>
      <c r="AE822" s="77">
        <v>0</v>
      </c>
      <c r="AF822" s="77">
        <v>0</v>
      </c>
      <c r="AG822" s="77">
        <v>0</v>
      </c>
      <c r="AH822" s="77">
        <v>0</v>
      </c>
      <c r="AI822" s="128" t="s">
        <v>1399</v>
      </c>
      <c r="AJ822" s="128" t="s">
        <v>1399</v>
      </c>
      <c r="AK822" s="104"/>
    </row>
    <row r="823" spans="1:37" ht="20.100000000000001" customHeight="1" x14ac:dyDescent="0.25">
      <c r="A823" s="27" t="s">
        <v>39</v>
      </c>
      <c r="B823" s="107" t="s">
        <v>1029</v>
      </c>
      <c r="C823" s="122" t="s">
        <v>853</v>
      </c>
      <c r="D823" s="109" t="s">
        <v>39</v>
      </c>
      <c r="E823" s="104"/>
      <c r="F823" s="77">
        <v>0</v>
      </c>
      <c r="G823" s="77">
        <v>0</v>
      </c>
      <c r="H823" s="77">
        <v>0</v>
      </c>
      <c r="I823" s="77">
        <v>0</v>
      </c>
      <c r="J823" s="77">
        <v>0</v>
      </c>
      <c r="K823" s="77">
        <v>0</v>
      </c>
      <c r="L823" s="77">
        <v>0</v>
      </c>
      <c r="M823" s="77">
        <v>0</v>
      </c>
      <c r="N823" s="77">
        <v>0</v>
      </c>
      <c r="O823" s="77">
        <v>0</v>
      </c>
      <c r="P823" s="77">
        <v>0</v>
      </c>
      <c r="Q823" s="77">
        <v>0</v>
      </c>
      <c r="R823" s="77">
        <v>0</v>
      </c>
      <c r="S823" s="77">
        <v>0</v>
      </c>
      <c r="T823" s="77">
        <v>0</v>
      </c>
      <c r="U823" s="77">
        <v>0</v>
      </c>
      <c r="V823" s="77">
        <v>0</v>
      </c>
      <c r="W823" s="77">
        <v>0</v>
      </c>
      <c r="X823" s="77">
        <v>0</v>
      </c>
      <c r="Y823" s="77">
        <v>0</v>
      </c>
      <c r="Z823" s="77">
        <v>0</v>
      </c>
      <c r="AA823" s="77">
        <v>0</v>
      </c>
      <c r="AB823" s="77">
        <v>0</v>
      </c>
      <c r="AC823" s="77">
        <v>0</v>
      </c>
      <c r="AD823" s="77">
        <v>0</v>
      </c>
      <c r="AE823" s="77">
        <v>0</v>
      </c>
      <c r="AF823" s="77">
        <v>0</v>
      </c>
      <c r="AG823" s="77">
        <v>0</v>
      </c>
      <c r="AH823" s="77">
        <v>0</v>
      </c>
      <c r="AI823" s="128" t="s">
        <v>1399</v>
      </c>
      <c r="AJ823" s="128" t="s">
        <v>1399</v>
      </c>
      <c r="AK823" s="104"/>
    </row>
    <row r="824" spans="1:37" ht="20.100000000000001" customHeight="1" x14ac:dyDescent="0.25">
      <c r="A824" s="27" t="s">
        <v>39</v>
      </c>
      <c r="B824" s="107" t="s">
        <v>1030</v>
      </c>
      <c r="C824" s="122" t="s">
        <v>855</v>
      </c>
      <c r="D824" s="109" t="s">
        <v>39</v>
      </c>
      <c r="E824" s="104"/>
      <c r="F824" s="77">
        <v>0</v>
      </c>
      <c r="G824" s="77">
        <v>0</v>
      </c>
      <c r="H824" s="77">
        <v>0</v>
      </c>
      <c r="I824" s="77">
        <v>0</v>
      </c>
      <c r="J824" s="77">
        <v>0</v>
      </c>
      <c r="K824" s="77">
        <v>0</v>
      </c>
      <c r="L824" s="77">
        <v>0</v>
      </c>
      <c r="M824" s="77">
        <v>0</v>
      </c>
      <c r="N824" s="77">
        <v>0</v>
      </c>
      <c r="O824" s="77">
        <v>0</v>
      </c>
      <c r="P824" s="77">
        <v>0</v>
      </c>
      <c r="Q824" s="77">
        <v>0</v>
      </c>
      <c r="R824" s="77">
        <v>0</v>
      </c>
      <c r="S824" s="77">
        <v>0</v>
      </c>
      <c r="T824" s="77">
        <v>0</v>
      </c>
      <c r="U824" s="77">
        <v>0</v>
      </c>
      <c r="V824" s="77">
        <v>0</v>
      </c>
      <c r="W824" s="77">
        <v>0</v>
      </c>
      <c r="X824" s="77">
        <v>0</v>
      </c>
      <c r="Y824" s="77">
        <v>0</v>
      </c>
      <c r="Z824" s="77">
        <v>0</v>
      </c>
      <c r="AA824" s="77">
        <v>0</v>
      </c>
      <c r="AB824" s="77">
        <v>0</v>
      </c>
      <c r="AC824" s="77">
        <v>0</v>
      </c>
      <c r="AD824" s="77">
        <v>0</v>
      </c>
      <c r="AE824" s="77">
        <v>0</v>
      </c>
      <c r="AF824" s="77">
        <v>0</v>
      </c>
      <c r="AG824" s="77">
        <v>0</v>
      </c>
      <c r="AH824" s="77">
        <v>0</v>
      </c>
      <c r="AI824" s="128" t="s">
        <v>1399</v>
      </c>
      <c r="AJ824" s="128" t="s">
        <v>1399</v>
      </c>
      <c r="AK824" s="104"/>
    </row>
    <row r="825" spans="1:37" ht="20.100000000000001" customHeight="1" x14ac:dyDescent="0.25">
      <c r="A825" s="27" t="s">
        <v>39</v>
      </c>
      <c r="B825" s="107" t="s">
        <v>1031</v>
      </c>
      <c r="C825" s="122" t="s">
        <v>857</v>
      </c>
      <c r="D825" s="109" t="s">
        <v>39</v>
      </c>
      <c r="E825" s="104"/>
      <c r="F825" s="77">
        <v>0</v>
      </c>
      <c r="G825" s="77">
        <v>0</v>
      </c>
      <c r="H825" s="77">
        <v>0</v>
      </c>
      <c r="I825" s="77">
        <v>0</v>
      </c>
      <c r="J825" s="77">
        <v>0</v>
      </c>
      <c r="K825" s="77">
        <v>0</v>
      </c>
      <c r="L825" s="77">
        <v>0</v>
      </c>
      <c r="M825" s="77">
        <v>0</v>
      </c>
      <c r="N825" s="77">
        <v>0</v>
      </c>
      <c r="O825" s="77">
        <v>0</v>
      </c>
      <c r="P825" s="77">
        <v>0</v>
      </c>
      <c r="Q825" s="77">
        <v>0</v>
      </c>
      <c r="R825" s="77">
        <v>0</v>
      </c>
      <c r="S825" s="77">
        <v>0</v>
      </c>
      <c r="T825" s="77">
        <v>0</v>
      </c>
      <c r="U825" s="77">
        <v>0</v>
      </c>
      <c r="V825" s="77">
        <v>0</v>
      </c>
      <c r="W825" s="77">
        <v>0</v>
      </c>
      <c r="X825" s="77">
        <v>0</v>
      </c>
      <c r="Y825" s="77">
        <v>0</v>
      </c>
      <c r="Z825" s="77">
        <v>0</v>
      </c>
      <c r="AA825" s="77">
        <v>0</v>
      </c>
      <c r="AB825" s="77">
        <v>0</v>
      </c>
      <c r="AC825" s="77">
        <v>0</v>
      </c>
      <c r="AD825" s="77">
        <v>0</v>
      </c>
      <c r="AE825" s="77">
        <v>0</v>
      </c>
      <c r="AF825" s="77">
        <v>0</v>
      </c>
      <c r="AG825" s="77">
        <v>0</v>
      </c>
      <c r="AH825" s="77">
        <v>0</v>
      </c>
      <c r="AI825" s="128" t="s">
        <v>1399</v>
      </c>
      <c r="AJ825" s="128" t="s">
        <v>1399</v>
      </c>
      <c r="AK825" s="104"/>
    </row>
    <row r="826" spans="1:37" ht="20.100000000000001" customHeight="1" x14ac:dyDescent="0.25">
      <c r="A826" s="27" t="s">
        <v>39</v>
      </c>
      <c r="B826" s="107" t="s">
        <v>1032</v>
      </c>
      <c r="C826" s="122" t="s">
        <v>859</v>
      </c>
      <c r="D826" s="109" t="s">
        <v>39</v>
      </c>
      <c r="E826" s="104"/>
      <c r="F826" s="77">
        <v>0</v>
      </c>
      <c r="G826" s="77">
        <v>0</v>
      </c>
      <c r="H826" s="77">
        <v>0</v>
      </c>
      <c r="I826" s="77">
        <v>0</v>
      </c>
      <c r="J826" s="77">
        <v>0</v>
      </c>
      <c r="K826" s="77">
        <v>0</v>
      </c>
      <c r="L826" s="77">
        <v>0</v>
      </c>
      <c r="M826" s="77">
        <v>0</v>
      </c>
      <c r="N826" s="77">
        <v>0</v>
      </c>
      <c r="O826" s="77">
        <v>0</v>
      </c>
      <c r="P826" s="77">
        <v>0</v>
      </c>
      <c r="Q826" s="77">
        <v>0</v>
      </c>
      <c r="R826" s="77">
        <v>0</v>
      </c>
      <c r="S826" s="77">
        <v>0</v>
      </c>
      <c r="T826" s="77">
        <v>0</v>
      </c>
      <c r="U826" s="77">
        <v>0</v>
      </c>
      <c r="V826" s="77">
        <v>0</v>
      </c>
      <c r="W826" s="77">
        <v>0</v>
      </c>
      <c r="X826" s="77">
        <v>0</v>
      </c>
      <c r="Y826" s="77">
        <v>0</v>
      </c>
      <c r="Z826" s="77">
        <v>0</v>
      </c>
      <c r="AA826" s="77">
        <v>0</v>
      </c>
      <c r="AB826" s="77">
        <v>0</v>
      </c>
      <c r="AC826" s="77">
        <v>0</v>
      </c>
      <c r="AD826" s="77">
        <v>0</v>
      </c>
      <c r="AE826" s="77">
        <v>0</v>
      </c>
      <c r="AF826" s="77">
        <v>0</v>
      </c>
      <c r="AG826" s="77">
        <v>0</v>
      </c>
      <c r="AH826" s="77">
        <v>0</v>
      </c>
      <c r="AI826" s="128" t="s">
        <v>1399</v>
      </c>
      <c r="AJ826" s="128" t="s">
        <v>1399</v>
      </c>
      <c r="AK826" s="104"/>
    </row>
    <row r="827" spans="1:37" ht="20.100000000000001" customHeight="1" x14ac:dyDescent="0.25">
      <c r="A827" s="27" t="s">
        <v>39</v>
      </c>
      <c r="B827" s="107" t="s">
        <v>1033</v>
      </c>
      <c r="C827" s="122" t="s">
        <v>861</v>
      </c>
      <c r="D827" s="109" t="s">
        <v>39</v>
      </c>
      <c r="E827" s="104"/>
      <c r="F827" s="77">
        <v>0</v>
      </c>
      <c r="G827" s="77">
        <v>0</v>
      </c>
      <c r="H827" s="77">
        <v>0</v>
      </c>
      <c r="I827" s="77">
        <v>0</v>
      </c>
      <c r="J827" s="77">
        <v>0</v>
      </c>
      <c r="K827" s="77">
        <v>0</v>
      </c>
      <c r="L827" s="77">
        <v>0</v>
      </c>
      <c r="M827" s="77">
        <v>0</v>
      </c>
      <c r="N827" s="77">
        <v>0</v>
      </c>
      <c r="O827" s="77">
        <v>0</v>
      </c>
      <c r="P827" s="77">
        <v>0</v>
      </c>
      <c r="Q827" s="77">
        <v>0</v>
      </c>
      <c r="R827" s="77">
        <v>0</v>
      </c>
      <c r="S827" s="77">
        <v>0</v>
      </c>
      <c r="T827" s="77">
        <v>0</v>
      </c>
      <c r="U827" s="77">
        <v>0</v>
      </c>
      <c r="V827" s="77">
        <v>0</v>
      </c>
      <c r="W827" s="77">
        <v>0</v>
      </c>
      <c r="X827" s="77">
        <v>0</v>
      </c>
      <c r="Y827" s="77">
        <v>0</v>
      </c>
      <c r="Z827" s="77">
        <v>0</v>
      </c>
      <c r="AA827" s="77">
        <v>0</v>
      </c>
      <c r="AB827" s="77">
        <v>0</v>
      </c>
      <c r="AC827" s="77">
        <v>0</v>
      </c>
      <c r="AD827" s="77">
        <v>0</v>
      </c>
      <c r="AE827" s="77">
        <v>0</v>
      </c>
      <c r="AF827" s="77">
        <v>0</v>
      </c>
      <c r="AG827" s="77">
        <v>0</v>
      </c>
      <c r="AH827" s="77">
        <v>0</v>
      </c>
      <c r="AI827" s="128" t="s">
        <v>1399</v>
      </c>
      <c r="AJ827" s="128" t="s">
        <v>1399</v>
      </c>
      <c r="AK827" s="104"/>
    </row>
    <row r="828" spans="1:37" ht="20.100000000000001" customHeight="1" x14ac:dyDescent="0.25">
      <c r="A828" s="27" t="s">
        <v>39</v>
      </c>
      <c r="B828" s="107" t="s">
        <v>1034</v>
      </c>
      <c r="C828" s="122" t="s">
        <v>863</v>
      </c>
      <c r="D828" s="109" t="s">
        <v>39</v>
      </c>
      <c r="E828" s="104"/>
      <c r="F828" s="77">
        <v>0</v>
      </c>
      <c r="G828" s="77">
        <v>0</v>
      </c>
      <c r="H828" s="77">
        <v>0</v>
      </c>
      <c r="I828" s="77">
        <v>0</v>
      </c>
      <c r="J828" s="77">
        <v>0</v>
      </c>
      <c r="K828" s="77">
        <v>0</v>
      </c>
      <c r="L828" s="77">
        <v>0</v>
      </c>
      <c r="M828" s="77">
        <v>0</v>
      </c>
      <c r="N828" s="77">
        <v>0</v>
      </c>
      <c r="O828" s="77">
        <v>0</v>
      </c>
      <c r="P828" s="77">
        <v>0</v>
      </c>
      <c r="Q828" s="77">
        <v>0</v>
      </c>
      <c r="R828" s="77">
        <v>0</v>
      </c>
      <c r="S828" s="77">
        <v>0</v>
      </c>
      <c r="T828" s="77">
        <v>0</v>
      </c>
      <c r="U828" s="77">
        <v>0</v>
      </c>
      <c r="V828" s="77">
        <v>0</v>
      </c>
      <c r="W828" s="77">
        <v>0</v>
      </c>
      <c r="X828" s="77">
        <v>0</v>
      </c>
      <c r="Y828" s="77">
        <v>0</v>
      </c>
      <c r="Z828" s="77">
        <v>0</v>
      </c>
      <c r="AA828" s="77">
        <v>0</v>
      </c>
      <c r="AB828" s="77">
        <v>0</v>
      </c>
      <c r="AC828" s="77">
        <v>0</v>
      </c>
      <c r="AD828" s="77">
        <v>0</v>
      </c>
      <c r="AE828" s="77">
        <v>0</v>
      </c>
      <c r="AF828" s="77">
        <v>0</v>
      </c>
      <c r="AG828" s="77">
        <v>0</v>
      </c>
      <c r="AH828" s="77">
        <v>0</v>
      </c>
      <c r="AI828" s="128" t="s">
        <v>1399</v>
      </c>
      <c r="AJ828" s="128" t="s">
        <v>1399</v>
      </c>
      <c r="AK828" s="104"/>
    </row>
    <row r="829" spans="1:37" ht="20.100000000000001" customHeight="1" x14ac:dyDescent="0.25">
      <c r="A829" s="27" t="s">
        <v>39</v>
      </c>
      <c r="B829" s="107" t="s">
        <v>1035</v>
      </c>
      <c r="C829" s="122" t="s">
        <v>865</v>
      </c>
      <c r="D829" s="109" t="s">
        <v>39</v>
      </c>
      <c r="E829" s="104"/>
      <c r="F829" s="77">
        <v>0</v>
      </c>
      <c r="G829" s="77">
        <v>0</v>
      </c>
      <c r="H829" s="77">
        <v>0</v>
      </c>
      <c r="I829" s="77">
        <v>0</v>
      </c>
      <c r="J829" s="77">
        <v>0</v>
      </c>
      <c r="K829" s="77">
        <v>0</v>
      </c>
      <c r="L829" s="77">
        <v>0</v>
      </c>
      <c r="M829" s="77">
        <v>0</v>
      </c>
      <c r="N829" s="77">
        <v>0</v>
      </c>
      <c r="O829" s="77">
        <v>0</v>
      </c>
      <c r="P829" s="77">
        <v>0</v>
      </c>
      <c r="Q829" s="77">
        <v>0</v>
      </c>
      <c r="R829" s="77">
        <v>0</v>
      </c>
      <c r="S829" s="77">
        <v>0</v>
      </c>
      <c r="T829" s="77">
        <v>0</v>
      </c>
      <c r="U829" s="77">
        <v>0</v>
      </c>
      <c r="V829" s="77">
        <v>0</v>
      </c>
      <c r="W829" s="77">
        <v>0</v>
      </c>
      <c r="X829" s="77">
        <v>0</v>
      </c>
      <c r="Y829" s="77">
        <v>0</v>
      </c>
      <c r="Z829" s="77">
        <v>0</v>
      </c>
      <c r="AA829" s="77">
        <v>0</v>
      </c>
      <c r="AB829" s="77">
        <v>0</v>
      </c>
      <c r="AC829" s="77">
        <v>0</v>
      </c>
      <c r="AD829" s="77">
        <v>0</v>
      </c>
      <c r="AE829" s="77">
        <v>0</v>
      </c>
      <c r="AF829" s="77">
        <v>0</v>
      </c>
      <c r="AG829" s="77">
        <v>0</v>
      </c>
      <c r="AH829" s="77">
        <v>0</v>
      </c>
      <c r="AI829" s="128" t="s">
        <v>1399</v>
      </c>
      <c r="AJ829" s="128" t="s">
        <v>1399</v>
      </c>
      <c r="AK829" s="104"/>
    </row>
    <row r="830" spans="1:37" ht="20.100000000000001" customHeight="1" x14ac:dyDescent="0.25">
      <c r="A830" s="27" t="s">
        <v>39</v>
      </c>
      <c r="B830" s="107" t="s">
        <v>1036</v>
      </c>
      <c r="C830" s="122" t="s">
        <v>867</v>
      </c>
      <c r="D830" s="109" t="s">
        <v>39</v>
      </c>
      <c r="E830" s="104"/>
      <c r="F830" s="77">
        <v>0</v>
      </c>
      <c r="G830" s="77">
        <v>0</v>
      </c>
      <c r="H830" s="77">
        <v>0</v>
      </c>
      <c r="I830" s="77">
        <v>0</v>
      </c>
      <c r="J830" s="77">
        <v>0</v>
      </c>
      <c r="K830" s="77">
        <v>0</v>
      </c>
      <c r="L830" s="77">
        <v>0</v>
      </c>
      <c r="M830" s="77">
        <v>0</v>
      </c>
      <c r="N830" s="77">
        <v>0</v>
      </c>
      <c r="O830" s="77">
        <v>0</v>
      </c>
      <c r="P830" s="77">
        <v>0</v>
      </c>
      <c r="Q830" s="77">
        <v>0</v>
      </c>
      <c r="R830" s="77">
        <v>0</v>
      </c>
      <c r="S830" s="77">
        <v>0</v>
      </c>
      <c r="T830" s="77">
        <v>0</v>
      </c>
      <c r="U830" s="77">
        <v>0</v>
      </c>
      <c r="V830" s="77">
        <v>0</v>
      </c>
      <c r="W830" s="77">
        <v>0</v>
      </c>
      <c r="X830" s="77">
        <v>0</v>
      </c>
      <c r="Y830" s="77">
        <v>0</v>
      </c>
      <c r="Z830" s="77">
        <v>0</v>
      </c>
      <c r="AA830" s="77">
        <v>0</v>
      </c>
      <c r="AB830" s="77">
        <v>0</v>
      </c>
      <c r="AC830" s="77">
        <v>0</v>
      </c>
      <c r="AD830" s="77">
        <v>0</v>
      </c>
      <c r="AE830" s="77">
        <v>0</v>
      </c>
      <c r="AF830" s="77">
        <v>0</v>
      </c>
      <c r="AG830" s="77">
        <v>0</v>
      </c>
      <c r="AH830" s="77">
        <v>0</v>
      </c>
      <c r="AI830" s="128" t="s">
        <v>1399</v>
      </c>
      <c r="AJ830" s="128" t="s">
        <v>1399</v>
      </c>
      <c r="AK830" s="104"/>
    </row>
    <row r="831" spans="1:37" ht="20.100000000000001" customHeight="1" x14ac:dyDescent="0.25">
      <c r="A831" s="27" t="s">
        <v>39</v>
      </c>
      <c r="B831" s="107" t="s">
        <v>1037</v>
      </c>
      <c r="C831" s="122" t="s">
        <v>868</v>
      </c>
      <c r="D831" s="109" t="s">
        <v>39</v>
      </c>
      <c r="E831" s="104"/>
      <c r="F831" s="77">
        <v>0</v>
      </c>
      <c r="G831" s="77">
        <v>0</v>
      </c>
      <c r="H831" s="77">
        <v>0</v>
      </c>
      <c r="I831" s="77">
        <v>0</v>
      </c>
      <c r="J831" s="77">
        <v>0</v>
      </c>
      <c r="K831" s="77">
        <v>0</v>
      </c>
      <c r="L831" s="77">
        <v>0</v>
      </c>
      <c r="M831" s="77">
        <v>0</v>
      </c>
      <c r="N831" s="77">
        <v>0</v>
      </c>
      <c r="O831" s="77">
        <v>0</v>
      </c>
      <c r="P831" s="77">
        <v>0</v>
      </c>
      <c r="Q831" s="77">
        <v>0</v>
      </c>
      <c r="R831" s="77">
        <v>0</v>
      </c>
      <c r="S831" s="77">
        <v>0</v>
      </c>
      <c r="T831" s="77">
        <v>0</v>
      </c>
      <c r="U831" s="77">
        <v>0</v>
      </c>
      <c r="V831" s="77">
        <v>0</v>
      </c>
      <c r="W831" s="77">
        <v>0</v>
      </c>
      <c r="X831" s="77">
        <v>0</v>
      </c>
      <c r="Y831" s="77">
        <v>0</v>
      </c>
      <c r="Z831" s="77">
        <v>0</v>
      </c>
      <c r="AA831" s="77">
        <v>0</v>
      </c>
      <c r="AB831" s="77">
        <v>0</v>
      </c>
      <c r="AC831" s="77">
        <v>0</v>
      </c>
      <c r="AD831" s="77">
        <v>0</v>
      </c>
      <c r="AE831" s="77">
        <v>0</v>
      </c>
      <c r="AF831" s="77">
        <v>0</v>
      </c>
      <c r="AG831" s="77">
        <v>0</v>
      </c>
      <c r="AH831" s="77">
        <v>0</v>
      </c>
      <c r="AI831" s="128" t="s">
        <v>1399</v>
      </c>
      <c r="AJ831" s="128" t="s">
        <v>1399</v>
      </c>
      <c r="AK831" s="104"/>
    </row>
    <row r="832" spans="1:37" ht="20.100000000000001" customHeight="1" x14ac:dyDescent="0.25">
      <c r="A832" s="27" t="s">
        <v>39</v>
      </c>
      <c r="B832" s="107" t="s">
        <v>1038</v>
      </c>
      <c r="C832" s="122" t="s">
        <v>870</v>
      </c>
      <c r="D832" s="109" t="s">
        <v>39</v>
      </c>
      <c r="E832" s="104"/>
      <c r="F832" s="77">
        <v>0</v>
      </c>
      <c r="G832" s="77">
        <v>0</v>
      </c>
      <c r="H832" s="77">
        <v>0</v>
      </c>
      <c r="I832" s="77">
        <v>0</v>
      </c>
      <c r="J832" s="77">
        <v>0</v>
      </c>
      <c r="K832" s="77">
        <v>0</v>
      </c>
      <c r="L832" s="77">
        <v>0</v>
      </c>
      <c r="M832" s="77">
        <v>0</v>
      </c>
      <c r="N832" s="77">
        <v>0</v>
      </c>
      <c r="O832" s="77">
        <v>0</v>
      </c>
      <c r="P832" s="77">
        <v>0</v>
      </c>
      <c r="Q832" s="77">
        <v>0</v>
      </c>
      <c r="R832" s="77">
        <v>0</v>
      </c>
      <c r="S832" s="77">
        <v>0</v>
      </c>
      <c r="T832" s="77">
        <v>0</v>
      </c>
      <c r="U832" s="77">
        <v>0</v>
      </c>
      <c r="V832" s="77">
        <v>0</v>
      </c>
      <c r="W832" s="77">
        <v>0</v>
      </c>
      <c r="X832" s="77">
        <v>0</v>
      </c>
      <c r="Y832" s="77">
        <v>0</v>
      </c>
      <c r="Z832" s="77">
        <v>0</v>
      </c>
      <c r="AA832" s="77">
        <v>0</v>
      </c>
      <c r="AB832" s="77">
        <v>0</v>
      </c>
      <c r="AC832" s="77">
        <v>0</v>
      </c>
      <c r="AD832" s="77">
        <v>0</v>
      </c>
      <c r="AE832" s="77">
        <v>0</v>
      </c>
      <c r="AF832" s="77">
        <v>0</v>
      </c>
      <c r="AG832" s="77">
        <v>0</v>
      </c>
      <c r="AH832" s="77">
        <v>0</v>
      </c>
      <c r="AI832" s="128" t="s">
        <v>1399</v>
      </c>
      <c r="AJ832" s="128" t="s">
        <v>1399</v>
      </c>
      <c r="AK832" s="104"/>
    </row>
    <row r="833" spans="1:37" ht="20.100000000000001" customHeight="1" x14ac:dyDescent="0.25">
      <c r="A833" s="27" t="s">
        <v>39</v>
      </c>
      <c r="B833" s="107" t="s">
        <v>1039</v>
      </c>
      <c r="C833" s="122" t="s">
        <v>872</v>
      </c>
      <c r="D833" s="109" t="s">
        <v>39</v>
      </c>
      <c r="E833" s="104"/>
      <c r="F833" s="77">
        <v>0</v>
      </c>
      <c r="G833" s="77">
        <v>0</v>
      </c>
      <c r="H833" s="77">
        <v>0</v>
      </c>
      <c r="I833" s="77">
        <v>0</v>
      </c>
      <c r="J833" s="77">
        <v>0</v>
      </c>
      <c r="K833" s="77">
        <v>0</v>
      </c>
      <c r="L833" s="77">
        <v>0</v>
      </c>
      <c r="M833" s="77">
        <v>0</v>
      </c>
      <c r="N833" s="77">
        <v>0</v>
      </c>
      <c r="O833" s="77">
        <v>0</v>
      </c>
      <c r="P833" s="77">
        <v>0</v>
      </c>
      <c r="Q833" s="77">
        <v>0</v>
      </c>
      <c r="R833" s="77">
        <v>0</v>
      </c>
      <c r="S833" s="77">
        <v>0</v>
      </c>
      <c r="T833" s="77">
        <v>0</v>
      </c>
      <c r="U833" s="77">
        <v>0</v>
      </c>
      <c r="V833" s="77">
        <v>0</v>
      </c>
      <c r="W833" s="77">
        <v>0</v>
      </c>
      <c r="X833" s="77">
        <v>0</v>
      </c>
      <c r="Y833" s="77">
        <v>0</v>
      </c>
      <c r="Z833" s="77">
        <v>0</v>
      </c>
      <c r="AA833" s="77">
        <v>0</v>
      </c>
      <c r="AB833" s="77">
        <v>0</v>
      </c>
      <c r="AC833" s="77">
        <v>0</v>
      </c>
      <c r="AD833" s="77">
        <v>0</v>
      </c>
      <c r="AE833" s="77">
        <v>0</v>
      </c>
      <c r="AF833" s="77">
        <v>0</v>
      </c>
      <c r="AG833" s="77">
        <v>0</v>
      </c>
      <c r="AH833" s="77">
        <v>0</v>
      </c>
      <c r="AI833" s="128" t="s">
        <v>1399</v>
      </c>
      <c r="AJ833" s="128" t="s">
        <v>1399</v>
      </c>
      <c r="AK833" s="104"/>
    </row>
    <row r="834" spans="1:37" ht="20.100000000000001" customHeight="1" x14ac:dyDescent="0.25">
      <c r="A834" s="27" t="s">
        <v>39</v>
      </c>
      <c r="B834" s="107" t="s">
        <v>1040</v>
      </c>
      <c r="C834" s="122" t="s">
        <v>873</v>
      </c>
      <c r="D834" s="109" t="s">
        <v>39</v>
      </c>
      <c r="E834" s="104"/>
      <c r="F834" s="77">
        <v>0</v>
      </c>
      <c r="G834" s="77">
        <v>0</v>
      </c>
      <c r="H834" s="77">
        <v>0</v>
      </c>
      <c r="I834" s="77">
        <v>0</v>
      </c>
      <c r="J834" s="77">
        <v>0</v>
      </c>
      <c r="K834" s="77">
        <v>0</v>
      </c>
      <c r="L834" s="77">
        <v>0</v>
      </c>
      <c r="M834" s="77">
        <v>0</v>
      </c>
      <c r="N834" s="77">
        <v>0</v>
      </c>
      <c r="O834" s="77">
        <v>0</v>
      </c>
      <c r="P834" s="77">
        <v>0</v>
      </c>
      <c r="Q834" s="77">
        <v>0</v>
      </c>
      <c r="R834" s="77">
        <v>0</v>
      </c>
      <c r="S834" s="77">
        <v>0</v>
      </c>
      <c r="T834" s="77">
        <v>0</v>
      </c>
      <c r="U834" s="77">
        <v>0</v>
      </c>
      <c r="V834" s="77">
        <v>0</v>
      </c>
      <c r="W834" s="77">
        <v>0</v>
      </c>
      <c r="X834" s="77">
        <v>0</v>
      </c>
      <c r="Y834" s="77">
        <v>0</v>
      </c>
      <c r="Z834" s="77">
        <v>0</v>
      </c>
      <c r="AA834" s="77">
        <v>0</v>
      </c>
      <c r="AB834" s="77">
        <v>0</v>
      </c>
      <c r="AC834" s="77">
        <v>0</v>
      </c>
      <c r="AD834" s="77">
        <v>0</v>
      </c>
      <c r="AE834" s="77">
        <v>0</v>
      </c>
      <c r="AF834" s="77">
        <v>0</v>
      </c>
      <c r="AG834" s="77">
        <v>0</v>
      </c>
      <c r="AH834" s="77">
        <v>0</v>
      </c>
      <c r="AI834" s="128" t="s">
        <v>1399</v>
      </c>
      <c r="AJ834" s="128" t="s">
        <v>1399</v>
      </c>
      <c r="AK834" s="104"/>
    </row>
    <row r="835" spans="1:37" ht="20.100000000000001" customHeight="1" x14ac:dyDescent="0.25">
      <c r="A835" s="27" t="s">
        <v>39</v>
      </c>
      <c r="B835" s="107" t="s">
        <v>1041</v>
      </c>
      <c r="C835" s="122" t="s">
        <v>874</v>
      </c>
      <c r="D835" s="109" t="s">
        <v>39</v>
      </c>
      <c r="E835" s="104"/>
      <c r="F835" s="77">
        <v>0</v>
      </c>
      <c r="G835" s="77">
        <v>0</v>
      </c>
      <c r="H835" s="77">
        <v>0</v>
      </c>
      <c r="I835" s="77">
        <v>0</v>
      </c>
      <c r="J835" s="77">
        <v>0</v>
      </c>
      <c r="K835" s="77">
        <v>0</v>
      </c>
      <c r="L835" s="77">
        <v>0</v>
      </c>
      <c r="M835" s="77">
        <v>0</v>
      </c>
      <c r="N835" s="77">
        <v>0</v>
      </c>
      <c r="O835" s="77">
        <v>0</v>
      </c>
      <c r="P835" s="77">
        <v>0</v>
      </c>
      <c r="Q835" s="77">
        <v>0</v>
      </c>
      <c r="R835" s="77">
        <v>0</v>
      </c>
      <c r="S835" s="77">
        <v>0</v>
      </c>
      <c r="T835" s="77">
        <v>0</v>
      </c>
      <c r="U835" s="77">
        <v>0</v>
      </c>
      <c r="V835" s="77">
        <v>0</v>
      </c>
      <c r="W835" s="77">
        <v>0</v>
      </c>
      <c r="X835" s="77">
        <v>0</v>
      </c>
      <c r="Y835" s="77">
        <v>0</v>
      </c>
      <c r="Z835" s="77">
        <v>0</v>
      </c>
      <c r="AA835" s="77">
        <v>0</v>
      </c>
      <c r="AB835" s="77">
        <v>0</v>
      </c>
      <c r="AC835" s="77">
        <v>0</v>
      </c>
      <c r="AD835" s="77">
        <v>0</v>
      </c>
      <c r="AE835" s="77">
        <v>0</v>
      </c>
      <c r="AF835" s="77">
        <v>0</v>
      </c>
      <c r="AG835" s="77">
        <v>0</v>
      </c>
      <c r="AH835" s="77">
        <v>0</v>
      </c>
      <c r="AI835" s="128" t="s">
        <v>1399</v>
      </c>
      <c r="AJ835" s="128" t="s">
        <v>1399</v>
      </c>
      <c r="AK835" s="104"/>
    </row>
    <row r="836" spans="1:37" ht="20.100000000000001" customHeight="1" x14ac:dyDescent="0.25">
      <c r="A836" s="27" t="s">
        <v>39</v>
      </c>
      <c r="B836" s="107" t="s">
        <v>1042</v>
      </c>
      <c r="C836" s="122" t="s">
        <v>875</v>
      </c>
      <c r="D836" s="109" t="s">
        <v>39</v>
      </c>
      <c r="E836" s="104"/>
      <c r="F836" s="77">
        <v>0</v>
      </c>
      <c r="G836" s="77">
        <v>0</v>
      </c>
      <c r="H836" s="77">
        <v>0</v>
      </c>
      <c r="I836" s="77">
        <v>0</v>
      </c>
      <c r="J836" s="77">
        <v>0</v>
      </c>
      <c r="K836" s="77">
        <v>0</v>
      </c>
      <c r="L836" s="77">
        <v>0</v>
      </c>
      <c r="M836" s="77">
        <v>0</v>
      </c>
      <c r="N836" s="77">
        <v>8.8800000000000008</v>
      </c>
      <c r="O836" s="77">
        <v>0</v>
      </c>
      <c r="P836" s="77">
        <v>0</v>
      </c>
      <c r="Q836" s="77">
        <v>0</v>
      </c>
      <c r="R836" s="77">
        <v>0</v>
      </c>
      <c r="S836" s="77">
        <v>0</v>
      </c>
      <c r="T836" s="77">
        <v>0</v>
      </c>
      <c r="U836" s="77">
        <v>0</v>
      </c>
      <c r="V836" s="77">
        <v>8.48</v>
      </c>
      <c r="W836" s="77">
        <v>0</v>
      </c>
      <c r="X836" s="77">
        <v>0</v>
      </c>
      <c r="Y836" s="77">
        <v>0</v>
      </c>
      <c r="Z836" s="77">
        <v>0</v>
      </c>
      <c r="AA836" s="77">
        <v>0</v>
      </c>
      <c r="AB836" s="77">
        <v>0</v>
      </c>
      <c r="AC836" s="77">
        <v>0</v>
      </c>
      <c r="AD836" s="77">
        <v>0.4</v>
      </c>
      <c r="AE836" s="77">
        <v>0</v>
      </c>
      <c r="AF836" s="77">
        <v>0</v>
      </c>
      <c r="AG836" s="77">
        <v>0</v>
      </c>
      <c r="AH836" s="77">
        <v>8.8800000000000008</v>
      </c>
      <c r="AI836" s="128" t="s">
        <v>1399</v>
      </c>
      <c r="AJ836" s="128" t="s">
        <v>1399</v>
      </c>
      <c r="AK836" s="104"/>
    </row>
    <row r="837" spans="1:37" ht="20.100000000000001" customHeight="1" x14ac:dyDescent="0.25">
      <c r="A837" s="27" t="s">
        <v>124</v>
      </c>
      <c r="B837" s="74" t="s">
        <v>1135</v>
      </c>
      <c r="C837" s="82" t="s">
        <v>583</v>
      </c>
      <c r="D837" s="76" t="s">
        <v>39</v>
      </c>
      <c r="E837" s="41">
        <v>10000001</v>
      </c>
      <c r="F837" s="77">
        <v>0</v>
      </c>
      <c r="G837" s="77">
        <v>0</v>
      </c>
      <c r="H837" s="77">
        <v>0</v>
      </c>
      <c r="I837" s="77">
        <v>0</v>
      </c>
      <c r="J837" s="77">
        <v>0</v>
      </c>
      <c r="K837" s="77"/>
      <c r="L837" s="77">
        <v>0</v>
      </c>
      <c r="M837" s="77"/>
      <c r="N837" s="77">
        <v>8.8800000000000008</v>
      </c>
      <c r="O837" s="77"/>
      <c r="P837" s="77">
        <v>0</v>
      </c>
      <c r="Q837" s="77"/>
      <c r="R837" s="77">
        <v>0</v>
      </c>
      <c r="S837" s="77"/>
      <c r="T837" s="77">
        <v>0</v>
      </c>
      <c r="U837" s="77"/>
      <c r="V837" s="77">
        <v>8.48</v>
      </c>
      <c r="W837" s="77"/>
      <c r="X837" s="77">
        <v>0</v>
      </c>
      <c r="Y837" s="77"/>
      <c r="Z837" s="77">
        <v>0</v>
      </c>
      <c r="AA837" s="77"/>
      <c r="AB837" s="77">
        <v>0</v>
      </c>
      <c r="AC837" s="77"/>
      <c r="AD837" s="77">
        <v>0.4</v>
      </c>
      <c r="AE837" s="77">
        <v>0</v>
      </c>
      <c r="AF837" s="77">
        <v>0</v>
      </c>
      <c r="AG837" s="77">
        <v>0</v>
      </c>
      <c r="AH837" s="77">
        <v>8.8800000000000008</v>
      </c>
      <c r="AI837" s="127"/>
      <c r="AJ837" s="106" t="s">
        <v>1399</v>
      </c>
      <c r="AK837" s="84" t="s">
        <v>721</v>
      </c>
    </row>
    <row r="838" spans="1:37" ht="20.100000000000001" customHeight="1" x14ac:dyDescent="0.25">
      <c r="A838" s="27" t="s">
        <v>84</v>
      </c>
      <c r="B838" s="101" t="s">
        <v>1043</v>
      </c>
      <c r="C838" s="121" t="s">
        <v>1044</v>
      </c>
      <c r="D838" s="103" t="s">
        <v>84</v>
      </c>
      <c r="E838" s="104"/>
      <c r="F838" s="77">
        <v>0</v>
      </c>
      <c r="G838" s="77">
        <v>0</v>
      </c>
      <c r="H838" s="77">
        <v>0</v>
      </c>
      <c r="I838" s="77">
        <v>0</v>
      </c>
      <c r="J838" s="77">
        <v>0</v>
      </c>
      <c r="K838" s="77">
        <v>0</v>
      </c>
      <c r="L838" s="77">
        <v>0</v>
      </c>
      <c r="M838" s="77">
        <v>0</v>
      </c>
      <c r="N838" s="77">
        <v>5.4300000000000001E-2</v>
      </c>
      <c r="O838" s="77">
        <v>0</v>
      </c>
      <c r="P838" s="77">
        <v>0</v>
      </c>
      <c r="Q838" s="77">
        <v>0</v>
      </c>
      <c r="R838" s="77">
        <v>0</v>
      </c>
      <c r="S838" s="77">
        <v>0</v>
      </c>
      <c r="T838" s="77">
        <v>0</v>
      </c>
      <c r="U838" s="77">
        <v>0</v>
      </c>
      <c r="V838" s="77">
        <v>5.4300000000000001E-2</v>
      </c>
      <c r="W838" s="77">
        <v>0</v>
      </c>
      <c r="X838" s="77">
        <v>0</v>
      </c>
      <c r="Y838" s="77">
        <v>0</v>
      </c>
      <c r="Z838" s="77">
        <v>0</v>
      </c>
      <c r="AA838" s="77">
        <v>0</v>
      </c>
      <c r="AB838" s="77">
        <v>0</v>
      </c>
      <c r="AC838" s="77">
        <v>0</v>
      </c>
      <c r="AD838" s="77">
        <v>0</v>
      </c>
      <c r="AE838" s="77">
        <v>0</v>
      </c>
      <c r="AF838" s="77">
        <v>0</v>
      </c>
      <c r="AG838" s="77">
        <v>0</v>
      </c>
      <c r="AH838" s="77">
        <v>5.4300000000000001E-2</v>
      </c>
      <c r="AI838" s="128" t="s">
        <v>1399</v>
      </c>
      <c r="AJ838" s="128" t="s">
        <v>1399</v>
      </c>
      <c r="AK838" s="104"/>
    </row>
    <row r="839" spans="1:37" ht="20.100000000000001" customHeight="1" x14ac:dyDescent="0.25">
      <c r="A839" s="27" t="s">
        <v>84</v>
      </c>
      <c r="B839" s="107" t="s">
        <v>1045</v>
      </c>
      <c r="C839" s="122" t="s">
        <v>789</v>
      </c>
      <c r="D839" s="109" t="s">
        <v>84</v>
      </c>
      <c r="E839" s="104"/>
      <c r="F839" s="77">
        <v>0</v>
      </c>
      <c r="G839" s="77">
        <v>0</v>
      </c>
      <c r="H839" s="77">
        <v>0</v>
      </c>
      <c r="I839" s="77">
        <v>0</v>
      </c>
      <c r="J839" s="77">
        <v>0</v>
      </c>
      <c r="K839" s="77">
        <v>0</v>
      </c>
      <c r="L839" s="77">
        <v>0</v>
      </c>
      <c r="M839" s="77">
        <v>0</v>
      </c>
      <c r="N839" s="77">
        <v>0</v>
      </c>
      <c r="O839" s="77">
        <v>0</v>
      </c>
      <c r="P839" s="77">
        <v>0</v>
      </c>
      <c r="Q839" s="77">
        <v>0</v>
      </c>
      <c r="R839" s="77">
        <v>0</v>
      </c>
      <c r="S839" s="77">
        <v>0</v>
      </c>
      <c r="T839" s="77">
        <v>0</v>
      </c>
      <c r="U839" s="77">
        <v>0</v>
      </c>
      <c r="V839" s="77">
        <v>0</v>
      </c>
      <c r="W839" s="77">
        <v>0</v>
      </c>
      <c r="X839" s="77">
        <v>0</v>
      </c>
      <c r="Y839" s="77">
        <v>0</v>
      </c>
      <c r="Z839" s="77">
        <v>0</v>
      </c>
      <c r="AA839" s="77">
        <v>0</v>
      </c>
      <c r="AB839" s="77">
        <v>0</v>
      </c>
      <c r="AC839" s="77">
        <v>0</v>
      </c>
      <c r="AD839" s="77">
        <v>0</v>
      </c>
      <c r="AE839" s="77">
        <v>0</v>
      </c>
      <c r="AF839" s="77">
        <v>0</v>
      </c>
      <c r="AG839" s="77">
        <v>0</v>
      </c>
      <c r="AH839" s="77">
        <v>0</v>
      </c>
      <c r="AI839" s="128" t="s">
        <v>1399</v>
      </c>
      <c r="AJ839" s="128" t="s">
        <v>1399</v>
      </c>
      <c r="AK839" s="104"/>
    </row>
    <row r="840" spans="1:37" ht="20.100000000000001" customHeight="1" x14ac:dyDescent="0.25">
      <c r="A840" s="27" t="s">
        <v>84</v>
      </c>
      <c r="B840" s="107" t="s">
        <v>1046</v>
      </c>
      <c r="C840" s="122" t="s">
        <v>790</v>
      </c>
      <c r="D840" s="109" t="s">
        <v>84</v>
      </c>
      <c r="E840" s="104"/>
      <c r="F840" s="77">
        <v>0</v>
      </c>
      <c r="G840" s="77">
        <v>0</v>
      </c>
      <c r="H840" s="77">
        <v>0</v>
      </c>
      <c r="I840" s="77">
        <v>0</v>
      </c>
      <c r="J840" s="77">
        <v>0</v>
      </c>
      <c r="K840" s="77">
        <v>0</v>
      </c>
      <c r="L840" s="77">
        <v>0</v>
      </c>
      <c r="M840" s="77">
        <v>0</v>
      </c>
      <c r="N840" s="77">
        <v>0</v>
      </c>
      <c r="O840" s="77">
        <v>0</v>
      </c>
      <c r="P840" s="77">
        <v>0</v>
      </c>
      <c r="Q840" s="77">
        <v>0</v>
      </c>
      <c r="R840" s="77">
        <v>0</v>
      </c>
      <c r="S840" s="77">
        <v>0</v>
      </c>
      <c r="T840" s="77">
        <v>0</v>
      </c>
      <c r="U840" s="77">
        <v>0</v>
      </c>
      <c r="V840" s="77">
        <v>0</v>
      </c>
      <c r="W840" s="77">
        <v>0</v>
      </c>
      <c r="X840" s="77">
        <v>0</v>
      </c>
      <c r="Y840" s="77">
        <v>0</v>
      </c>
      <c r="Z840" s="77">
        <v>0</v>
      </c>
      <c r="AA840" s="77">
        <v>0</v>
      </c>
      <c r="AB840" s="77">
        <v>0</v>
      </c>
      <c r="AC840" s="77">
        <v>0</v>
      </c>
      <c r="AD840" s="77">
        <v>0</v>
      </c>
      <c r="AE840" s="77">
        <v>0</v>
      </c>
      <c r="AF840" s="77">
        <v>0</v>
      </c>
      <c r="AG840" s="77">
        <v>0</v>
      </c>
      <c r="AH840" s="77">
        <v>0</v>
      </c>
      <c r="AI840" s="128" t="s">
        <v>1399</v>
      </c>
      <c r="AJ840" s="128" t="s">
        <v>1399</v>
      </c>
      <c r="AK840" s="104"/>
    </row>
    <row r="841" spans="1:37" ht="20.100000000000001" customHeight="1" x14ac:dyDescent="0.25">
      <c r="A841" s="27" t="s">
        <v>84</v>
      </c>
      <c r="B841" s="107" t="s">
        <v>1047</v>
      </c>
      <c r="C841" s="122" t="s">
        <v>792</v>
      </c>
      <c r="D841" s="109" t="s">
        <v>84</v>
      </c>
      <c r="E841" s="104"/>
      <c r="F841" s="77">
        <v>0</v>
      </c>
      <c r="G841" s="77">
        <v>0</v>
      </c>
      <c r="H841" s="77">
        <v>0</v>
      </c>
      <c r="I841" s="77">
        <v>0</v>
      </c>
      <c r="J841" s="77">
        <v>0</v>
      </c>
      <c r="K841" s="77">
        <v>0</v>
      </c>
      <c r="L841" s="77">
        <v>0</v>
      </c>
      <c r="M841" s="77">
        <v>0</v>
      </c>
      <c r="N841" s="77">
        <v>0</v>
      </c>
      <c r="O841" s="77">
        <v>0</v>
      </c>
      <c r="P841" s="77">
        <v>0</v>
      </c>
      <c r="Q841" s="77">
        <v>0</v>
      </c>
      <c r="R841" s="77">
        <v>0</v>
      </c>
      <c r="S841" s="77">
        <v>0</v>
      </c>
      <c r="T841" s="77">
        <v>0</v>
      </c>
      <c r="U841" s="77">
        <v>0</v>
      </c>
      <c r="V841" s="77">
        <v>0</v>
      </c>
      <c r="W841" s="77">
        <v>0</v>
      </c>
      <c r="X841" s="77">
        <v>0</v>
      </c>
      <c r="Y841" s="77">
        <v>0</v>
      </c>
      <c r="Z841" s="77">
        <v>0</v>
      </c>
      <c r="AA841" s="77">
        <v>0</v>
      </c>
      <c r="AB841" s="77">
        <v>0</v>
      </c>
      <c r="AC841" s="77">
        <v>0</v>
      </c>
      <c r="AD841" s="77">
        <v>0</v>
      </c>
      <c r="AE841" s="77">
        <v>0</v>
      </c>
      <c r="AF841" s="77">
        <v>0</v>
      </c>
      <c r="AG841" s="77">
        <v>0</v>
      </c>
      <c r="AH841" s="77">
        <v>0</v>
      </c>
      <c r="AI841" s="128" t="s">
        <v>1399</v>
      </c>
      <c r="AJ841" s="128" t="s">
        <v>1399</v>
      </c>
      <c r="AK841" s="104"/>
    </row>
    <row r="842" spans="1:37" ht="20.100000000000001" customHeight="1" x14ac:dyDescent="0.25">
      <c r="A842" s="27" t="s">
        <v>84</v>
      </c>
      <c r="B842" s="107" t="s">
        <v>1048</v>
      </c>
      <c r="C842" s="122" t="s">
        <v>801</v>
      </c>
      <c r="D842" s="109" t="s">
        <v>84</v>
      </c>
      <c r="E842" s="104"/>
      <c r="F842" s="77">
        <v>0</v>
      </c>
      <c r="G842" s="77">
        <v>0</v>
      </c>
      <c r="H842" s="77">
        <v>0</v>
      </c>
      <c r="I842" s="77">
        <v>0</v>
      </c>
      <c r="J842" s="77">
        <v>0</v>
      </c>
      <c r="K842" s="77">
        <v>0</v>
      </c>
      <c r="L842" s="77">
        <v>0</v>
      </c>
      <c r="M842" s="77">
        <v>0</v>
      </c>
      <c r="N842" s="77">
        <v>0</v>
      </c>
      <c r="O842" s="77">
        <v>0</v>
      </c>
      <c r="P842" s="77">
        <v>0</v>
      </c>
      <c r="Q842" s="77">
        <v>0</v>
      </c>
      <c r="R842" s="77">
        <v>0</v>
      </c>
      <c r="S842" s="77">
        <v>0</v>
      </c>
      <c r="T842" s="77">
        <v>0</v>
      </c>
      <c r="U842" s="77">
        <v>0</v>
      </c>
      <c r="V842" s="77">
        <v>0</v>
      </c>
      <c r="W842" s="77">
        <v>0</v>
      </c>
      <c r="X842" s="77">
        <v>0</v>
      </c>
      <c r="Y842" s="77">
        <v>0</v>
      </c>
      <c r="Z842" s="77">
        <v>0</v>
      </c>
      <c r="AA842" s="77">
        <v>0</v>
      </c>
      <c r="AB842" s="77">
        <v>0</v>
      </c>
      <c r="AC842" s="77">
        <v>0</v>
      </c>
      <c r="AD842" s="77">
        <v>0</v>
      </c>
      <c r="AE842" s="77">
        <v>0</v>
      </c>
      <c r="AF842" s="77">
        <v>0</v>
      </c>
      <c r="AG842" s="77">
        <v>0</v>
      </c>
      <c r="AH842" s="77">
        <v>0</v>
      </c>
      <c r="AI842" s="128" t="s">
        <v>1399</v>
      </c>
      <c r="AJ842" s="128" t="s">
        <v>1399</v>
      </c>
      <c r="AK842" s="104"/>
    </row>
    <row r="843" spans="1:37" ht="20.100000000000001" customHeight="1" x14ac:dyDescent="0.25">
      <c r="A843" s="27" t="s">
        <v>84</v>
      </c>
      <c r="B843" s="107" t="s">
        <v>1049</v>
      </c>
      <c r="C843" s="122" t="s">
        <v>803</v>
      </c>
      <c r="D843" s="109" t="s">
        <v>84</v>
      </c>
      <c r="E843" s="104"/>
      <c r="F843" s="77">
        <v>0</v>
      </c>
      <c r="G843" s="77">
        <v>0</v>
      </c>
      <c r="H843" s="77">
        <v>0</v>
      </c>
      <c r="I843" s="77">
        <v>0</v>
      </c>
      <c r="J843" s="77">
        <v>0</v>
      </c>
      <c r="K843" s="77">
        <v>0</v>
      </c>
      <c r="L843" s="77">
        <v>0</v>
      </c>
      <c r="M843" s="77">
        <v>0</v>
      </c>
      <c r="N843" s="77">
        <v>0</v>
      </c>
      <c r="O843" s="77">
        <v>0</v>
      </c>
      <c r="P843" s="77">
        <v>0</v>
      </c>
      <c r="Q843" s="77">
        <v>0</v>
      </c>
      <c r="R843" s="77">
        <v>0</v>
      </c>
      <c r="S843" s="77">
        <v>0</v>
      </c>
      <c r="T843" s="77">
        <v>0</v>
      </c>
      <c r="U843" s="77">
        <v>0</v>
      </c>
      <c r="V843" s="77">
        <v>0</v>
      </c>
      <c r="W843" s="77">
        <v>0</v>
      </c>
      <c r="X843" s="77">
        <v>0</v>
      </c>
      <c r="Y843" s="77">
        <v>0</v>
      </c>
      <c r="Z843" s="77">
        <v>0</v>
      </c>
      <c r="AA843" s="77">
        <v>0</v>
      </c>
      <c r="AB843" s="77">
        <v>0</v>
      </c>
      <c r="AC843" s="77">
        <v>0</v>
      </c>
      <c r="AD843" s="77">
        <v>0</v>
      </c>
      <c r="AE843" s="77">
        <v>0</v>
      </c>
      <c r="AF843" s="77">
        <v>0</v>
      </c>
      <c r="AG843" s="77">
        <v>0</v>
      </c>
      <c r="AH843" s="77">
        <v>0</v>
      </c>
      <c r="AI843" s="128" t="s">
        <v>1399</v>
      </c>
      <c r="AJ843" s="128" t="s">
        <v>1399</v>
      </c>
      <c r="AK843" s="104"/>
    </row>
    <row r="844" spans="1:37" ht="20.100000000000001" customHeight="1" x14ac:dyDescent="0.25">
      <c r="A844" s="27" t="s">
        <v>84</v>
      </c>
      <c r="B844" s="107" t="s">
        <v>1050</v>
      </c>
      <c r="C844" s="122" t="s">
        <v>805</v>
      </c>
      <c r="D844" s="109" t="s">
        <v>84</v>
      </c>
      <c r="E844" s="104"/>
      <c r="F844" s="77">
        <v>0</v>
      </c>
      <c r="G844" s="77">
        <v>0</v>
      </c>
      <c r="H844" s="77">
        <v>0</v>
      </c>
      <c r="I844" s="77">
        <v>0</v>
      </c>
      <c r="J844" s="77">
        <v>0</v>
      </c>
      <c r="K844" s="77">
        <v>0</v>
      </c>
      <c r="L844" s="77">
        <v>0</v>
      </c>
      <c r="M844" s="77">
        <v>0</v>
      </c>
      <c r="N844" s="77">
        <v>0</v>
      </c>
      <c r="O844" s="77">
        <v>0</v>
      </c>
      <c r="P844" s="77">
        <v>0</v>
      </c>
      <c r="Q844" s="77">
        <v>0</v>
      </c>
      <c r="R844" s="77">
        <v>0</v>
      </c>
      <c r="S844" s="77">
        <v>0</v>
      </c>
      <c r="T844" s="77">
        <v>0</v>
      </c>
      <c r="U844" s="77">
        <v>0</v>
      </c>
      <c r="V844" s="77">
        <v>0</v>
      </c>
      <c r="W844" s="77">
        <v>0</v>
      </c>
      <c r="X844" s="77">
        <v>0</v>
      </c>
      <c r="Y844" s="77">
        <v>0</v>
      </c>
      <c r="Z844" s="77">
        <v>0</v>
      </c>
      <c r="AA844" s="77">
        <v>0</v>
      </c>
      <c r="AB844" s="77">
        <v>0</v>
      </c>
      <c r="AC844" s="77">
        <v>0</v>
      </c>
      <c r="AD844" s="77">
        <v>0</v>
      </c>
      <c r="AE844" s="77">
        <v>0</v>
      </c>
      <c r="AF844" s="77">
        <v>0</v>
      </c>
      <c r="AG844" s="77">
        <v>0</v>
      </c>
      <c r="AH844" s="77">
        <v>0</v>
      </c>
      <c r="AI844" s="128" t="s">
        <v>1399</v>
      </c>
      <c r="AJ844" s="128" t="s">
        <v>1399</v>
      </c>
      <c r="AK844" s="104"/>
    </row>
    <row r="845" spans="1:37" ht="20.100000000000001" customHeight="1" x14ac:dyDescent="0.25">
      <c r="A845" s="27" t="s">
        <v>84</v>
      </c>
      <c r="B845" s="107" t="s">
        <v>1051</v>
      </c>
      <c r="C845" s="122" t="s">
        <v>807</v>
      </c>
      <c r="D845" s="109" t="s">
        <v>84</v>
      </c>
      <c r="E845" s="104"/>
      <c r="F845" s="77">
        <v>0</v>
      </c>
      <c r="G845" s="77">
        <v>0</v>
      </c>
      <c r="H845" s="77">
        <v>0</v>
      </c>
      <c r="I845" s="77">
        <v>0</v>
      </c>
      <c r="J845" s="77">
        <v>0</v>
      </c>
      <c r="K845" s="77">
        <v>0</v>
      </c>
      <c r="L845" s="77">
        <v>0</v>
      </c>
      <c r="M845" s="77">
        <v>0</v>
      </c>
      <c r="N845" s="77">
        <v>0</v>
      </c>
      <c r="O845" s="77">
        <v>0</v>
      </c>
      <c r="P845" s="77">
        <v>0</v>
      </c>
      <c r="Q845" s="77">
        <v>0</v>
      </c>
      <c r="R845" s="77">
        <v>0</v>
      </c>
      <c r="S845" s="77">
        <v>0</v>
      </c>
      <c r="T845" s="77">
        <v>0</v>
      </c>
      <c r="U845" s="77">
        <v>0</v>
      </c>
      <c r="V845" s="77">
        <v>0</v>
      </c>
      <c r="W845" s="77">
        <v>0</v>
      </c>
      <c r="X845" s="77">
        <v>0</v>
      </c>
      <c r="Y845" s="77">
        <v>0</v>
      </c>
      <c r="Z845" s="77">
        <v>0</v>
      </c>
      <c r="AA845" s="77">
        <v>0</v>
      </c>
      <c r="AB845" s="77">
        <v>0</v>
      </c>
      <c r="AC845" s="77">
        <v>0</v>
      </c>
      <c r="AD845" s="77">
        <v>0</v>
      </c>
      <c r="AE845" s="77">
        <v>0</v>
      </c>
      <c r="AF845" s="77">
        <v>0</v>
      </c>
      <c r="AG845" s="77">
        <v>0</v>
      </c>
      <c r="AH845" s="77">
        <v>0</v>
      </c>
      <c r="AI845" s="128" t="s">
        <v>1399</v>
      </c>
      <c r="AJ845" s="128" t="s">
        <v>1399</v>
      </c>
      <c r="AK845" s="104"/>
    </row>
    <row r="846" spans="1:37" ht="20.100000000000001" customHeight="1" x14ac:dyDescent="0.25">
      <c r="A846" s="27" t="s">
        <v>84</v>
      </c>
      <c r="B846" s="107" t="s">
        <v>1052</v>
      </c>
      <c r="C846" s="122" t="s">
        <v>809</v>
      </c>
      <c r="D846" s="109" t="s">
        <v>84</v>
      </c>
      <c r="E846" s="104"/>
      <c r="F846" s="77">
        <v>0</v>
      </c>
      <c r="G846" s="77">
        <v>0</v>
      </c>
      <c r="H846" s="77">
        <v>0</v>
      </c>
      <c r="I846" s="77">
        <v>0</v>
      </c>
      <c r="J846" s="77">
        <v>0</v>
      </c>
      <c r="K846" s="77">
        <v>0</v>
      </c>
      <c r="L846" s="77">
        <v>0</v>
      </c>
      <c r="M846" s="77">
        <v>0</v>
      </c>
      <c r="N846" s="77">
        <v>0</v>
      </c>
      <c r="O846" s="77">
        <v>0</v>
      </c>
      <c r="P846" s="77">
        <v>0</v>
      </c>
      <c r="Q846" s="77">
        <v>0</v>
      </c>
      <c r="R846" s="77">
        <v>0</v>
      </c>
      <c r="S846" s="77">
        <v>0</v>
      </c>
      <c r="T846" s="77">
        <v>0</v>
      </c>
      <c r="U846" s="77">
        <v>0</v>
      </c>
      <c r="V846" s="77">
        <v>0</v>
      </c>
      <c r="W846" s="77">
        <v>0</v>
      </c>
      <c r="X846" s="77">
        <v>0</v>
      </c>
      <c r="Y846" s="77">
        <v>0</v>
      </c>
      <c r="Z846" s="77">
        <v>0</v>
      </c>
      <c r="AA846" s="77">
        <v>0</v>
      </c>
      <c r="AB846" s="77">
        <v>0</v>
      </c>
      <c r="AC846" s="77">
        <v>0</v>
      </c>
      <c r="AD846" s="77">
        <v>0</v>
      </c>
      <c r="AE846" s="77">
        <v>0</v>
      </c>
      <c r="AF846" s="77">
        <v>0</v>
      </c>
      <c r="AG846" s="77">
        <v>0</v>
      </c>
      <c r="AH846" s="77">
        <v>0</v>
      </c>
      <c r="AI846" s="128" t="s">
        <v>1399</v>
      </c>
      <c r="AJ846" s="128" t="s">
        <v>1399</v>
      </c>
      <c r="AK846" s="104"/>
    </row>
    <row r="847" spans="1:37" ht="20.100000000000001" customHeight="1" x14ac:dyDescent="0.25">
      <c r="A847" s="27" t="s">
        <v>84</v>
      </c>
      <c r="B847" s="107" t="s">
        <v>1053</v>
      </c>
      <c r="C847" s="122" t="s">
        <v>811</v>
      </c>
      <c r="D847" s="109" t="s">
        <v>84</v>
      </c>
      <c r="E847" s="104"/>
      <c r="F847" s="77">
        <v>0</v>
      </c>
      <c r="G847" s="77">
        <v>0</v>
      </c>
      <c r="H847" s="77">
        <v>0</v>
      </c>
      <c r="I847" s="77">
        <v>0</v>
      </c>
      <c r="J847" s="77">
        <v>0</v>
      </c>
      <c r="K847" s="77">
        <v>0</v>
      </c>
      <c r="L847" s="77">
        <v>0</v>
      </c>
      <c r="M847" s="77">
        <v>0</v>
      </c>
      <c r="N847" s="77">
        <v>0</v>
      </c>
      <c r="O847" s="77">
        <v>0</v>
      </c>
      <c r="P847" s="77">
        <v>0</v>
      </c>
      <c r="Q847" s="77">
        <v>0</v>
      </c>
      <c r="R847" s="77">
        <v>0</v>
      </c>
      <c r="S847" s="77">
        <v>0</v>
      </c>
      <c r="T847" s="77">
        <v>0</v>
      </c>
      <c r="U847" s="77">
        <v>0</v>
      </c>
      <c r="V847" s="77">
        <v>0</v>
      </c>
      <c r="W847" s="77">
        <v>0</v>
      </c>
      <c r="X847" s="77">
        <v>0</v>
      </c>
      <c r="Y847" s="77">
        <v>0</v>
      </c>
      <c r="Z847" s="77">
        <v>0</v>
      </c>
      <c r="AA847" s="77">
        <v>0</v>
      </c>
      <c r="AB847" s="77">
        <v>0</v>
      </c>
      <c r="AC847" s="77">
        <v>0</v>
      </c>
      <c r="AD847" s="77">
        <v>0</v>
      </c>
      <c r="AE847" s="77">
        <v>0</v>
      </c>
      <c r="AF847" s="77">
        <v>0</v>
      </c>
      <c r="AG847" s="77">
        <v>0</v>
      </c>
      <c r="AH847" s="77">
        <v>0</v>
      </c>
      <c r="AI847" s="128" t="s">
        <v>1399</v>
      </c>
      <c r="AJ847" s="128" t="s">
        <v>1399</v>
      </c>
      <c r="AK847" s="104"/>
    </row>
    <row r="848" spans="1:37" ht="20.100000000000001" customHeight="1" x14ac:dyDescent="0.25">
      <c r="A848" s="27" t="s">
        <v>84</v>
      </c>
      <c r="B848" s="107" t="s">
        <v>1054</v>
      </c>
      <c r="C848" s="122" t="s">
        <v>813</v>
      </c>
      <c r="D848" s="109" t="s">
        <v>84</v>
      </c>
      <c r="E848" s="104"/>
      <c r="F848" s="77">
        <v>0</v>
      </c>
      <c r="G848" s="77">
        <v>0</v>
      </c>
      <c r="H848" s="77">
        <v>0</v>
      </c>
      <c r="I848" s="77">
        <v>0</v>
      </c>
      <c r="J848" s="77">
        <v>0</v>
      </c>
      <c r="K848" s="77">
        <v>0</v>
      </c>
      <c r="L848" s="77">
        <v>0</v>
      </c>
      <c r="M848" s="77">
        <v>0</v>
      </c>
      <c r="N848" s="77">
        <v>0</v>
      </c>
      <c r="O848" s="77">
        <v>0</v>
      </c>
      <c r="P848" s="77">
        <v>0</v>
      </c>
      <c r="Q848" s="77">
        <v>0</v>
      </c>
      <c r="R848" s="77">
        <v>0</v>
      </c>
      <c r="S848" s="77">
        <v>0</v>
      </c>
      <c r="T848" s="77">
        <v>0</v>
      </c>
      <c r="U848" s="77">
        <v>0</v>
      </c>
      <c r="V848" s="77">
        <v>0</v>
      </c>
      <c r="W848" s="77">
        <v>0</v>
      </c>
      <c r="X848" s="77">
        <v>0</v>
      </c>
      <c r="Y848" s="77">
        <v>0</v>
      </c>
      <c r="Z848" s="77">
        <v>0</v>
      </c>
      <c r="AA848" s="77">
        <v>0</v>
      </c>
      <c r="AB848" s="77">
        <v>0</v>
      </c>
      <c r="AC848" s="77">
        <v>0</v>
      </c>
      <c r="AD848" s="77">
        <v>0</v>
      </c>
      <c r="AE848" s="77">
        <v>0</v>
      </c>
      <c r="AF848" s="77">
        <v>0</v>
      </c>
      <c r="AG848" s="77">
        <v>0</v>
      </c>
      <c r="AH848" s="77">
        <v>0</v>
      </c>
      <c r="AI848" s="128" t="s">
        <v>1399</v>
      </c>
      <c r="AJ848" s="128" t="s">
        <v>1399</v>
      </c>
      <c r="AK848" s="104"/>
    </row>
    <row r="849" spans="1:37" ht="20.100000000000001" customHeight="1" x14ac:dyDescent="0.25">
      <c r="A849" s="27" t="s">
        <v>84</v>
      </c>
      <c r="B849" s="107" t="s">
        <v>1055</v>
      </c>
      <c r="C849" s="122" t="s">
        <v>815</v>
      </c>
      <c r="D849" s="109" t="s">
        <v>84</v>
      </c>
      <c r="E849" s="104"/>
      <c r="F849" s="77">
        <v>0</v>
      </c>
      <c r="G849" s="77">
        <v>0</v>
      </c>
      <c r="H849" s="77">
        <v>0</v>
      </c>
      <c r="I849" s="77">
        <v>0</v>
      </c>
      <c r="J849" s="77">
        <v>0</v>
      </c>
      <c r="K849" s="77">
        <v>0</v>
      </c>
      <c r="L849" s="77">
        <v>0</v>
      </c>
      <c r="M849" s="77">
        <v>0</v>
      </c>
      <c r="N849" s="77">
        <v>0</v>
      </c>
      <c r="O849" s="77">
        <v>0</v>
      </c>
      <c r="P849" s="77">
        <v>0</v>
      </c>
      <c r="Q849" s="77">
        <v>0</v>
      </c>
      <c r="R849" s="77">
        <v>0</v>
      </c>
      <c r="S849" s="77">
        <v>0</v>
      </c>
      <c r="T849" s="77">
        <v>0</v>
      </c>
      <c r="U849" s="77">
        <v>0</v>
      </c>
      <c r="V849" s="77">
        <v>0</v>
      </c>
      <c r="W849" s="77">
        <v>0</v>
      </c>
      <c r="X849" s="77">
        <v>0</v>
      </c>
      <c r="Y849" s="77">
        <v>0</v>
      </c>
      <c r="Z849" s="77">
        <v>0</v>
      </c>
      <c r="AA849" s="77">
        <v>0</v>
      </c>
      <c r="AB849" s="77">
        <v>0</v>
      </c>
      <c r="AC849" s="77">
        <v>0</v>
      </c>
      <c r="AD849" s="77">
        <v>0</v>
      </c>
      <c r="AE849" s="77">
        <v>0</v>
      </c>
      <c r="AF849" s="77">
        <v>0</v>
      </c>
      <c r="AG849" s="77">
        <v>0</v>
      </c>
      <c r="AH849" s="77">
        <v>0</v>
      </c>
      <c r="AI849" s="128" t="s">
        <v>1399</v>
      </c>
      <c r="AJ849" s="128" t="s">
        <v>1399</v>
      </c>
      <c r="AK849" s="104"/>
    </row>
    <row r="850" spans="1:37" ht="20.100000000000001" customHeight="1" x14ac:dyDescent="0.25">
      <c r="A850" s="27" t="s">
        <v>84</v>
      </c>
      <c r="B850" s="107" t="s">
        <v>1056</v>
      </c>
      <c r="C850" s="122" t="s">
        <v>817</v>
      </c>
      <c r="D850" s="109" t="s">
        <v>84</v>
      </c>
      <c r="E850" s="104"/>
      <c r="F850" s="77">
        <v>0</v>
      </c>
      <c r="G850" s="77">
        <v>0</v>
      </c>
      <c r="H850" s="77">
        <v>0</v>
      </c>
      <c r="I850" s="77">
        <v>0</v>
      </c>
      <c r="J850" s="77">
        <v>0</v>
      </c>
      <c r="K850" s="77">
        <v>0</v>
      </c>
      <c r="L850" s="77">
        <v>0</v>
      </c>
      <c r="M850" s="77">
        <v>0</v>
      </c>
      <c r="N850" s="77">
        <v>0</v>
      </c>
      <c r="O850" s="77">
        <v>0</v>
      </c>
      <c r="P850" s="77">
        <v>0</v>
      </c>
      <c r="Q850" s="77">
        <v>0</v>
      </c>
      <c r="R850" s="77">
        <v>0</v>
      </c>
      <c r="S850" s="77">
        <v>0</v>
      </c>
      <c r="T850" s="77">
        <v>0</v>
      </c>
      <c r="U850" s="77">
        <v>0</v>
      </c>
      <c r="V850" s="77">
        <v>0</v>
      </c>
      <c r="W850" s="77">
        <v>0</v>
      </c>
      <c r="X850" s="77">
        <v>0</v>
      </c>
      <c r="Y850" s="77">
        <v>0</v>
      </c>
      <c r="Z850" s="77">
        <v>0</v>
      </c>
      <c r="AA850" s="77">
        <v>0</v>
      </c>
      <c r="AB850" s="77">
        <v>0</v>
      </c>
      <c r="AC850" s="77">
        <v>0</v>
      </c>
      <c r="AD850" s="77">
        <v>0</v>
      </c>
      <c r="AE850" s="77">
        <v>0</v>
      </c>
      <c r="AF850" s="77">
        <v>0</v>
      </c>
      <c r="AG850" s="77">
        <v>0</v>
      </c>
      <c r="AH850" s="77">
        <v>0</v>
      </c>
      <c r="AI850" s="128" t="s">
        <v>1399</v>
      </c>
      <c r="AJ850" s="128" t="s">
        <v>1399</v>
      </c>
      <c r="AK850" s="104"/>
    </row>
    <row r="851" spans="1:37" ht="20.100000000000001" customHeight="1" x14ac:dyDescent="0.25">
      <c r="A851" s="27" t="s">
        <v>84</v>
      </c>
      <c r="B851" s="107" t="s">
        <v>1057</v>
      </c>
      <c r="C851" s="122" t="s">
        <v>819</v>
      </c>
      <c r="D851" s="109" t="s">
        <v>84</v>
      </c>
      <c r="E851" s="104"/>
      <c r="F851" s="77">
        <v>0</v>
      </c>
      <c r="G851" s="77">
        <v>0</v>
      </c>
      <c r="H851" s="77">
        <v>0</v>
      </c>
      <c r="I851" s="77">
        <v>0</v>
      </c>
      <c r="J851" s="77">
        <v>0</v>
      </c>
      <c r="K851" s="77">
        <v>0</v>
      </c>
      <c r="L851" s="77">
        <v>0</v>
      </c>
      <c r="M851" s="77">
        <v>0</v>
      </c>
      <c r="N851" s="77">
        <v>0</v>
      </c>
      <c r="O851" s="77">
        <v>0</v>
      </c>
      <c r="P851" s="77">
        <v>0</v>
      </c>
      <c r="Q851" s="77">
        <v>0</v>
      </c>
      <c r="R851" s="77">
        <v>0</v>
      </c>
      <c r="S851" s="77">
        <v>0</v>
      </c>
      <c r="T851" s="77">
        <v>0</v>
      </c>
      <c r="U851" s="77">
        <v>0</v>
      </c>
      <c r="V851" s="77">
        <v>0</v>
      </c>
      <c r="W851" s="77">
        <v>0</v>
      </c>
      <c r="X851" s="77">
        <v>0</v>
      </c>
      <c r="Y851" s="77">
        <v>0</v>
      </c>
      <c r="Z851" s="77">
        <v>0</v>
      </c>
      <c r="AA851" s="77">
        <v>0</v>
      </c>
      <c r="AB851" s="77">
        <v>0</v>
      </c>
      <c r="AC851" s="77">
        <v>0</v>
      </c>
      <c r="AD851" s="77">
        <v>0</v>
      </c>
      <c r="AE851" s="77">
        <v>0</v>
      </c>
      <c r="AF851" s="77">
        <v>0</v>
      </c>
      <c r="AG851" s="77">
        <v>0</v>
      </c>
      <c r="AH851" s="77">
        <v>0</v>
      </c>
      <c r="AI851" s="128" t="s">
        <v>1399</v>
      </c>
      <c r="AJ851" s="128" t="s">
        <v>1399</v>
      </c>
      <c r="AK851" s="104"/>
    </row>
    <row r="852" spans="1:37" ht="20.100000000000001" customHeight="1" x14ac:dyDescent="0.25">
      <c r="A852" s="27" t="s">
        <v>84</v>
      </c>
      <c r="B852" s="107" t="s">
        <v>1058</v>
      </c>
      <c r="C852" s="122" t="s">
        <v>813</v>
      </c>
      <c r="D852" s="109" t="s">
        <v>84</v>
      </c>
      <c r="E852" s="104"/>
      <c r="F852" s="77">
        <v>0</v>
      </c>
      <c r="G852" s="77">
        <v>0</v>
      </c>
      <c r="H852" s="77">
        <v>0</v>
      </c>
      <c r="I852" s="77">
        <v>0</v>
      </c>
      <c r="J852" s="77">
        <v>0</v>
      </c>
      <c r="K852" s="77">
        <v>0</v>
      </c>
      <c r="L852" s="77">
        <v>0</v>
      </c>
      <c r="M852" s="77">
        <v>0</v>
      </c>
      <c r="N852" s="77">
        <v>0</v>
      </c>
      <c r="O852" s="77">
        <v>0</v>
      </c>
      <c r="P852" s="77">
        <v>0</v>
      </c>
      <c r="Q852" s="77">
        <v>0</v>
      </c>
      <c r="R852" s="77">
        <v>0</v>
      </c>
      <c r="S852" s="77">
        <v>0</v>
      </c>
      <c r="T852" s="77">
        <v>0</v>
      </c>
      <c r="U852" s="77">
        <v>0</v>
      </c>
      <c r="V852" s="77">
        <v>0</v>
      </c>
      <c r="W852" s="77">
        <v>0</v>
      </c>
      <c r="X852" s="77">
        <v>0</v>
      </c>
      <c r="Y852" s="77">
        <v>0</v>
      </c>
      <c r="Z852" s="77">
        <v>0</v>
      </c>
      <c r="AA852" s="77">
        <v>0</v>
      </c>
      <c r="AB852" s="77">
        <v>0</v>
      </c>
      <c r="AC852" s="77">
        <v>0</v>
      </c>
      <c r="AD852" s="77">
        <v>0</v>
      </c>
      <c r="AE852" s="77">
        <v>0</v>
      </c>
      <c r="AF852" s="77">
        <v>0</v>
      </c>
      <c r="AG852" s="77">
        <v>0</v>
      </c>
      <c r="AH852" s="77">
        <v>0</v>
      </c>
      <c r="AI852" s="128" t="s">
        <v>1399</v>
      </c>
      <c r="AJ852" s="128" t="s">
        <v>1399</v>
      </c>
      <c r="AK852" s="104"/>
    </row>
    <row r="853" spans="1:37" ht="20.100000000000001" customHeight="1" x14ac:dyDescent="0.25">
      <c r="A853" s="27" t="s">
        <v>84</v>
      </c>
      <c r="B853" s="107" t="s">
        <v>1059</v>
      </c>
      <c r="C853" s="122" t="s">
        <v>815</v>
      </c>
      <c r="D853" s="109" t="s">
        <v>84</v>
      </c>
      <c r="E853" s="104"/>
      <c r="F853" s="77">
        <v>0</v>
      </c>
      <c r="G853" s="77">
        <v>0</v>
      </c>
      <c r="H853" s="77">
        <v>0</v>
      </c>
      <c r="I853" s="77">
        <v>0</v>
      </c>
      <c r="J853" s="77">
        <v>0</v>
      </c>
      <c r="K853" s="77">
        <v>0</v>
      </c>
      <c r="L853" s="77">
        <v>0</v>
      </c>
      <c r="M853" s="77">
        <v>0</v>
      </c>
      <c r="N853" s="77">
        <v>0</v>
      </c>
      <c r="O853" s="77">
        <v>0</v>
      </c>
      <c r="P853" s="77">
        <v>0</v>
      </c>
      <c r="Q853" s="77">
        <v>0</v>
      </c>
      <c r="R853" s="77">
        <v>0</v>
      </c>
      <c r="S853" s="77">
        <v>0</v>
      </c>
      <c r="T853" s="77">
        <v>0</v>
      </c>
      <c r="U853" s="77">
        <v>0</v>
      </c>
      <c r="V853" s="77">
        <v>0</v>
      </c>
      <c r="W853" s="77">
        <v>0</v>
      </c>
      <c r="X853" s="77">
        <v>0</v>
      </c>
      <c r="Y853" s="77">
        <v>0</v>
      </c>
      <c r="Z853" s="77">
        <v>0</v>
      </c>
      <c r="AA853" s="77">
        <v>0</v>
      </c>
      <c r="AB853" s="77">
        <v>0</v>
      </c>
      <c r="AC853" s="77">
        <v>0</v>
      </c>
      <c r="AD853" s="77">
        <v>0</v>
      </c>
      <c r="AE853" s="77">
        <v>0</v>
      </c>
      <c r="AF853" s="77">
        <v>0</v>
      </c>
      <c r="AG853" s="77">
        <v>0</v>
      </c>
      <c r="AH853" s="77">
        <v>0</v>
      </c>
      <c r="AI853" s="128" t="s">
        <v>1399</v>
      </c>
      <c r="AJ853" s="128" t="s">
        <v>1399</v>
      </c>
      <c r="AK853" s="104"/>
    </row>
    <row r="854" spans="1:37" ht="20.100000000000001" customHeight="1" x14ac:dyDescent="0.25">
      <c r="A854" s="27" t="s">
        <v>84</v>
      </c>
      <c r="B854" s="107" t="s">
        <v>1060</v>
      </c>
      <c r="C854" s="122" t="s">
        <v>817</v>
      </c>
      <c r="D854" s="109" t="s">
        <v>84</v>
      </c>
      <c r="E854" s="104"/>
      <c r="F854" s="77">
        <v>0</v>
      </c>
      <c r="G854" s="77">
        <v>0</v>
      </c>
      <c r="H854" s="77">
        <v>0</v>
      </c>
      <c r="I854" s="77">
        <v>0</v>
      </c>
      <c r="J854" s="77">
        <v>0</v>
      </c>
      <c r="K854" s="77">
        <v>0</v>
      </c>
      <c r="L854" s="77">
        <v>0</v>
      </c>
      <c r="M854" s="77">
        <v>0</v>
      </c>
      <c r="N854" s="77">
        <v>0</v>
      </c>
      <c r="O854" s="77">
        <v>0</v>
      </c>
      <c r="P854" s="77">
        <v>0</v>
      </c>
      <c r="Q854" s="77">
        <v>0</v>
      </c>
      <c r="R854" s="77">
        <v>0</v>
      </c>
      <c r="S854" s="77">
        <v>0</v>
      </c>
      <c r="T854" s="77">
        <v>0</v>
      </c>
      <c r="U854" s="77">
        <v>0</v>
      </c>
      <c r="V854" s="77">
        <v>0</v>
      </c>
      <c r="W854" s="77">
        <v>0</v>
      </c>
      <c r="X854" s="77">
        <v>0</v>
      </c>
      <c r="Y854" s="77">
        <v>0</v>
      </c>
      <c r="Z854" s="77">
        <v>0</v>
      </c>
      <c r="AA854" s="77">
        <v>0</v>
      </c>
      <c r="AB854" s="77">
        <v>0</v>
      </c>
      <c r="AC854" s="77">
        <v>0</v>
      </c>
      <c r="AD854" s="77">
        <v>0</v>
      </c>
      <c r="AE854" s="77">
        <v>0</v>
      </c>
      <c r="AF854" s="77">
        <v>0</v>
      </c>
      <c r="AG854" s="77">
        <v>0</v>
      </c>
      <c r="AH854" s="77">
        <v>0</v>
      </c>
      <c r="AI854" s="128" t="s">
        <v>1399</v>
      </c>
      <c r="AJ854" s="128" t="s">
        <v>1399</v>
      </c>
      <c r="AK854" s="104"/>
    </row>
    <row r="855" spans="1:37" ht="20.100000000000001" customHeight="1" x14ac:dyDescent="0.25">
      <c r="A855" s="27" t="s">
        <v>84</v>
      </c>
      <c r="B855" s="107" t="s">
        <v>1061</v>
      </c>
      <c r="C855" s="122" t="s">
        <v>824</v>
      </c>
      <c r="D855" s="109" t="s">
        <v>84</v>
      </c>
      <c r="E855" s="104"/>
      <c r="F855" s="77">
        <v>0</v>
      </c>
      <c r="G855" s="77">
        <v>0</v>
      </c>
      <c r="H855" s="77">
        <v>0</v>
      </c>
      <c r="I855" s="77">
        <v>0</v>
      </c>
      <c r="J855" s="77">
        <v>0</v>
      </c>
      <c r="K855" s="77">
        <v>0</v>
      </c>
      <c r="L855" s="77">
        <v>0</v>
      </c>
      <c r="M855" s="77">
        <v>0</v>
      </c>
      <c r="N855" s="77">
        <v>0</v>
      </c>
      <c r="O855" s="77">
        <v>0</v>
      </c>
      <c r="P855" s="77">
        <v>0</v>
      </c>
      <c r="Q855" s="77">
        <v>0</v>
      </c>
      <c r="R855" s="77">
        <v>0</v>
      </c>
      <c r="S855" s="77">
        <v>0</v>
      </c>
      <c r="T855" s="77">
        <v>0</v>
      </c>
      <c r="U855" s="77">
        <v>0</v>
      </c>
      <c r="V855" s="77">
        <v>0</v>
      </c>
      <c r="W855" s="77">
        <v>0</v>
      </c>
      <c r="X855" s="77">
        <v>0</v>
      </c>
      <c r="Y855" s="77">
        <v>0</v>
      </c>
      <c r="Z855" s="77">
        <v>0</v>
      </c>
      <c r="AA855" s="77">
        <v>0</v>
      </c>
      <c r="AB855" s="77">
        <v>0</v>
      </c>
      <c r="AC855" s="77">
        <v>0</v>
      </c>
      <c r="AD855" s="77">
        <v>0</v>
      </c>
      <c r="AE855" s="77">
        <v>0</v>
      </c>
      <c r="AF855" s="77">
        <v>0</v>
      </c>
      <c r="AG855" s="77">
        <v>0</v>
      </c>
      <c r="AH855" s="77">
        <v>0</v>
      </c>
      <c r="AI855" s="128" t="s">
        <v>1399</v>
      </c>
      <c r="AJ855" s="128" t="s">
        <v>1399</v>
      </c>
      <c r="AK855" s="104"/>
    </row>
    <row r="856" spans="1:37" ht="20.100000000000001" customHeight="1" x14ac:dyDescent="0.25">
      <c r="A856" s="27" t="s">
        <v>84</v>
      </c>
      <c r="B856" s="107" t="s">
        <v>1062</v>
      </c>
      <c r="C856" s="122" t="s">
        <v>826</v>
      </c>
      <c r="D856" s="109" t="s">
        <v>84</v>
      </c>
      <c r="E856" s="104"/>
      <c r="F856" s="77">
        <v>0</v>
      </c>
      <c r="G856" s="77">
        <v>0</v>
      </c>
      <c r="H856" s="77">
        <v>0</v>
      </c>
      <c r="I856" s="77">
        <v>0</v>
      </c>
      <c r="J856" s="77">
        <v>0</v>
      </c>
      <c r="K856" s="77">
        <v>0</v>
      </c>
      <c r="L856" s="77">
        <v>0</v>
      </c>
      <c r="M856" s="77">
        <v>0</v>
      </c>
      <c r="N856" s="77">
        <v>0</v>
      </c>
      <c r="O856" s="77">
        <v>0</v>
      </c>
      <c r="P856" s="77">
        <v>0</v>
      </c>
      <c r="Q856" s="77">
        <v>0</v>
      </c>
      <c r="R856" s="77">
        <v>0</v>
      </c>
      <c r="S856" s="77">
        <v>0</v>
      </c>
      <c r="T856" s="77">
        <v>0</v>
      </c>
      <c r="U856" s="77">
        <v>0</v>
      </c>
      <c r="V856" s="77">
        <v>0</v>
      </c>
      <c r="W856" s="77">
        <v>0</v>
      </c>
      <c r="X856" s="77">
        <v>0</v>
      </c>
      <c r="Y856" s="77">
        <v>0</v>
      </c>
      <c r="Z856" s="77">
        <v>0</v>
      </c>
      <c r="AA856" s="77">
        <v>0</v>
      </c>
      <c r="AB856" s="77">
        <v>0</v>
      </c>
      <c r="AC856" s="77">
        <v>0</v>
      </c>
      <c r="AD856" s="77">
        <v>0</v>
      </c>
      <c r="AE856" s="77">
        <v>0</v>
      </c>
      <c r="AF856" s="77">
        <v>0</v>
      </c>
      <c r="AG856" s="77">
        <v>0</v>
      </c>
      <c r="AH856" s="77">
        <v>0</v>
      </c>
      <c r="AI856" s="128" t="s">
        <v>1399</v>
      </c>
      <c r="AJ856" s="128" t="s">
        <v>1399</v>
      </c>
      <c r="AK856" s="104"/>
    </row>
    <row r="857" spans="1:37" ht="20.100000000000001" customHeight="1" x14ac:dyDescent="0.25">
      <c r="A857" s="27" t="s">
        <v>84</v>
      </c>
      <c r="B857" s="107" t="s">
        <v>1063</v>
      </c>
      <c r="C857" s="122" t="s">
        <v>828</v>
      </c>
      <c r="D857" s="109" t="s">
        <v>84</v>
      </c>
      <c r="E857" s="104"/>
      <c r="F857" s="77">
        <v>0</v>
      </c>
      <c r="G857" s="77">
        <v>0</v>
      </c>
      <c r="H857" s="77">
        <v>0</v>
      </c>
      <c r="I857" s="77">
        <v>0</v>
      </c>
      <c r="J857" s="77">
        <v>0</v>
      </c>
      <c r="K857" s="77">
        <v>0</v>
      </c>
      <c r="L857" s="77">
        <v>0</v>
      </c>
      <c r="M857" s="77">
        <v>0</v>
      </c>
      <c r="N857" s="77">
        <v>0</v>
      </c>
      <c r="O857" s="77">
        <v>0</v>
      </c>
      <c r="P857" s="77">
        <v>0</v>
      </c>
      <c r="Q857" s="77">
        <v>0</v>
      </c>
      <c r="R857" s="77">
        <v>0</v>
      </c>
      <c r="S857" s="77">
        <v>0</v>
      </c>
      <c r="T857" s="77">
        <v>0</v>
      </c>
      <c r="U857" s="77">
        <v>0</v>
      </c>
      <c r="V857" s="77">
        <v>0</v>
      </c>
      <c r="W857" s="77">
        <v>0</v>
      </c>
      <c r="X857" s="77">
        <v>0</v>
      </c>
      <c r="Y857" s="77">
        <v>0</v>
      </c>
      <c r="Z857" s="77">
        <v>0</v>
      </c>
      <c r="AA857" s="77">
        <v>0</v>
      </c>
      <c r="AB857" s="77">
        <v>0</v>
      </c>
      <c r="AC857" s="77">
        <v>0</v>
      </c>
      <c r="AD857" s="77">
        <v>0</v>
      </c>
      <c r="AE857" s="77">
        <v>0</v>
      </c>
      <c r="AF857" s="77">
        <v>0</v>
      </c>
      <c r="AG857" s="77">
        <v>0</v>
      </c>
      <c r="AH857" s="77">
        <v>0</v>
      </c>
      <c r="AI857" s="128" t="s">
        <v>1399</v>
      </c>
      <c r="AJ857" s="128" t="s">
        <v>1399</v>
      </c>
      <c r="AK857" s="104"/>
    </row>
    <row r="858" spans="1:37" ht="20.100000000000001" customHeight="1" x14ac:dyDescent="0.25">
      <c r="A858" s="27" t="s">
        <v>84</v>
      </c>
      <c r="B858" s="107" t="s">
        <v>1064</v>
      </c>
      <c r="C858" s="122" t="s">
        <v>830</v>
      </c>
      <c r="D858" s="109" t="s">
        <v>84</v>
      </c>
      <c r="E858" s="104"/>
      <c r="F858" s="77">
        <v>0</v>
      </c>
      <c r="G858" s="77">
        <v>0</v>
      </c>
      <c r="H858" s="77">
        <v>0</v>
      </c>
      <c r="I858" s="77">
        <v>0</v>
      </c>
      <c r="J858" s="77">
        <v>0</v>
      </c>
      <c r="K858" s="77">
        <v>0</v>
      </c>
      <c r="L858" s="77">
        <v>0</v>
      </c>
      <c r="M858" s="77">
        <v>0</v>
      </c>
      <c r="N858" s="77">
        <v>0</v>
      </c>
      <c r="O858" s="77">
        <v>0</v>
      </c>
      <c r="P858" s="77">
        <v>0</v>
      </c>
      <c r="Q858" s="77">
        <v>0</v>
      </c>
      <c r="R858" s="77">
        <v>0</v>
      </c>
      <c r="S858" s="77">
        <v>0</v>
      </c>
      <c r="T858" s="77">
        <v>0</v>
      </c>
      <c r="U858" s="77">
        <v>0</v>
      </c>
      <c r="V858" s="77">
        <v>0</v>
      </c>
      <c r="W858" s="77">
        <v>0</v>
      </c>
      <c r="X858" s="77">
        <v>0</v>
      </c>
      <c r="Y858" s="77">
        <v>0</v>
      </c>
      <c r="Z858" s="77">
        <v>0</v>
      </c>
      <c r="AA858" s="77">
        <v>0</v>
      </c>
      <c r="AB858" s="77">
        <v>0</v>
      </c>
      <c r="AC858" s="77">
        <v>0</v>
      </c>
      <c r="AD858" s="77">
        <v>0</v>
      </c>
      <c r="AE858" s="77">
        <v>0</v>
      </c>
      <c r="AF858" s="77">
        <v>0</v>
      </c>
      <c r="AG858" s="77">
        <v>0</v>
      </c>
      <c r="AH858" s="77">
        <v>0</v>
      </c>
      <c r="AI858" s="128" t="s">
        <v>1399</v>
      </c>
      <c r="AJ858" s="128" t="s">
        <v>1399</v>
      </c>
      <c r="AK858" s="104"/>
    </row>
    <row r="859" spans="1:37" ht="20.100000000000001" customHeight="1" x14ac:dyDescent="0.25">
      <c r="A859" s="27" t="s">
        <v>84</v>
      </c>
      <c r="B859" s="107" t="s">
        <v>1065</v>
      </c>
      <c r="C859" s="122" t="s">
        <v>831</v>
      </c>
      <c r="D859" s="109" t="s">
        <v>84</v>
      </c>
      <c r="E859" s="104"/>
      <c r="F859" s="77">
        <v>0</v>
      </c>
      <c r="G859" s="77">
        <v>0</v>
      </c>
      <c r="H859" s="77">
        <v>0</v>
      </c>
      <c r="I859" s="77">
        <v>0</v>
      </c>
      <c r="J859" s="77">
        <v>0</v>
      </c>
      <c r="K859" s="77">
        <v>0</v>
      </c>
      <c r="L859" s="77">
        <v>0</v>
      </c>
      <c r="M859" s="77">
        <v>0</v>
      </c>
      <c r="N859" s="77">
        <v>0</v>
      </c>
      <c r="O859" s="77">
        <v>0</v>
      </c>
      <c r="P859" s="77">
        <v>0</v>
      </c>
      <c r="Q859" s="77">
        <v>0</v>
      </c>
      <c r="R859" s="77">
        <v>0</v>
      </c>
      <c r="S859" s="77">
        <v>0</v>
      </c>
      <c r="T859" s="77">
        <v>0</v>
      </c>
      <c r="U859" s="77">
        <v>0</v>
      </c>
      <c r="V859" s="77">
        <v>0</v>
      </c>
      <c r="W859" s="77">
        <v>0</v>
      </c>
      <c r="X859" s="77">
        <v>0</v>
      </c>
      <c r="Y859" s="77">
        <v>0</v>
      </c>
      <c r="Z859" s="77">
        <v>0</v>
      </c>
      <c r="AA859" s="77">
        <v>0</v>
      </c>
      <c r="AB859" s="77">
        <v>0</v>
      </c>
      <c r="AC859" s="77">
        <v>0</v>
      </c>
      <c r="AD859" s="77">
        <v>0</v>
      </c>
      <c r="AE859" s="77">
        <v>0</v>
      </c>
      <c r="AF859" s="77">
        <v>0</v>
      </c>
      <c r="AG859" s="77">
        <v>0</v>
      </c>
      <c r="AH859" s="77">
        <v>0</v>
      </c>
      <c r="AI859" s="128" t="s">
        <v>1399</v>
      </c>
      <c r="AJ859" s="128" t="s">
        <v>1399</v>
      </c>
      <c r="AK859" s="104"/>
    </row>
    <row r="860" spans="1:37" ht="20.100000000000001" customHeight="1" x14ac:dyDescent="0.25">
      <c r="A860" s="27" t="s">
        <v>84</v>
      </c>
      <c r="B860" s="107" t="s">
        <v>1066</v>
      </c>
      <c r="C860" s="122" t="s">
        <v>833</v>
      </c>
      <c r="D860" s="109" t="s">
        <v>84</v>
      </c>
      <c r="E860" s="104"/>
      <c r="F860" s="77">
        <v>0</v>
      </c>
      <c r="G860" s="77">
        <v>0</v>
      </c>
      <c r="H860" s="77">
        <v>0</v>
      </c>
      <c r="I860" s="77">
        <v>0</v>
      </c>
      <c r="J860" s="77">
        <v>0</v>
      </c>
      <c r="K860" s="77">
        <v>0</v>
      </c>
      <c r="L860" s="77">
        <v>0</v>
      </c>
      <c r="M860" s="77">
        <v>0</v>
      </c>
      <c r="N860" s="77">
        <v>0</v>
      </c>
      <c r="O860" s="77">
        <v>0</v>
      </c>
      <c r="P860" s="77">
        <v>0</v>
      </c>
      <c r="Q860" s="77">
        <v>0</v>
      </c>
      <c r="R860" s="77">
        <v>0</v>
      </c>
      <c r="S860" s="77">
        <v>0</v>
      </c>
      <c r="T860" s="77">
        <v>0</v>
      </c>
      <c r="U860" s="77">
        <v>0</v>
      </c>
      <c r="V860" s="77">
        <v>0</v>
      </c>
      <c r="W860" s="77">
        <v>0</v>
      </c>
      <c r="X860" s="77">
        <v>0</v>
      </c>
      <c r="Y860" s="77">
        <v>0</v>
      </c>
      <c r="Z860" s="77">
        <v>0</v>
      </c>
      <c r="AA860" s="77">
        <v>0</v>
      </c>
      <c r="AB860" s="77">
        <v>0</v>
      </c>
      <c r="AC860" s="77">
        <v>0</v>
      </c>
      <c r="AD860" s="77">
        <v>0</v>
      </c>
      <c r="AE860" s="77">
        <v>0</v>
      </c>
      <c r="AF860" s="77">
        <v>0</v>
      </c>
      <c r="AG860" s="77">
        <v>0</v>
      </c>
      <c r="AH860" s="77">
        <v>0</v>
      </c>
      <c r="AI860" s="128" t="s">
        <v>1399</v>
      </c>
      <c r="AJ860" s="128" t="s">
        <v>1399</v>
      </c>
      <c r="AK860" s="104"/>
    </row>
    <row r="861" spans="1:37" ht="20.100000000000001" customHeight="1" x14ac:dyDescent="0.25">
      <c r="A861" s="27" t="s">
        <v>84</v>
      </c>
      <c r="B861" s="107" t="s">
        <v>1067</v>
      </c>
      <c r="C861" s="122" t="s">
        <v>835</v>
      </c>
      <c r="D861" s="109" t="s">
        <v>84</v>
      </c>
      <c r="E861" s="104"/>
      <c r="F861" s="77">
        <v>0</v>
      </c>
      <c r="G861" s="77">
        <v>0</v>
      </c>
      <c r="H861" s="77">
        <v>0</v>
      </c>
      <c r="I861" s="77">
        <v>0</v>
      </c>
      <c r="J861" s="77">
        <v>0</v>
      </c>
      <c r="K861" s="77">
        <v>0</v>
      </c>
      <c r="L861" s="77">
        <v>0</v>
      </c>
      <c r="M861" s="77">
        <v>0</v>
      </c>
      <c r="N861" s="77">
        <v>0</v>
      </c>
      <c r="O861" s="77">
        <v>0</v>
      </c>
      <c r="P861" s="77">
        <v>0</v>
      </c>
      <c r="Q861" s="77">
        <v>0</v>
      </c>
      <c r="R861" s="77">
        <v>0</v>
      </c>
      <c r="S861" s="77">
        <v>0</v>
      </c>
      <c r="T861" s="77">
        <v>0</v>
      </c>
      <c r="U861" s="77">
        <v>0</v>
      </c>
      <c r="V861" s="77">
        <v>0</v>
      </c>
      <c r="W861" s="77">
        <v>0</v>
      </c>
      <c r="X861" s="77">
        <v>0</v>
      </c>
      <c r="Y861" s="77">
        <v>0</v>
      </c>
      <c r="Z861" s="77">
        <v>0</v>
      </c>
      <c r="AA861" s="77">
        <v>0</v>
      </c>
      <c r="AB861" s="77">
        <v>0</v>
      </c>
      <c r="AC861" s="77">
        <v>0</v>
      </c>
      <c r="AD861" s="77">
        <v>0</v>
      </c>
      <c r="AE861" s="77">
        <v>0</v>
      </c>
      <c r="AF861" s="77">
        <v>0</v>
      </c>
      <c r="AG861" s="77">
        <v>0</v>
      </c>
      <c r="AH861" s="77">
        <v>0</v>
      </c>
      <c r="AI861" s="128" t="s">
        <v>1399</v>
      </c>
      <c r="AJ861" s="128" t="s">
        <v>1399</v>
      </c>
      <c r="AK861" s="104"/>
    </row>
    <row r="862" spans="1:37" ht="20.100000000000001" customHeight="1" x14ac:dyDescent="0.25">
      <c r="A862" s="27" t="s">
        <v>84</v>
      </c>
      <c r="B862" s="107" t="s">
        <v>1068</v>
      </c>
      <c r="C862" s="122" t="s">
        <v>837</v>
      </c>
      <c r="D862" s="109" t="s">
        <v>84</v>
      </c>
      <c r="E862" s="104"/>
      <c r="F862" s="77">
        <v>0</v>
      </c>
      <c r="G862" s="77">
        <v>0</v>
      </c>
      <c r="H862" s="77">
        <v>0</v>
      </c>
      <c r="I862" s="77">
        <v>0</v>
      </c>
      <c r="J862" s="77">
        <v>0</v>
      </c>
      <c r="K862" s="77">
        <v>0</v>
      </c>
      <c r="L862" s="77">
        <v>0</v>
      </c>
      <c r="M862" s="77">
        <v>0</v>
      </c>
      <c r="N862" s="77">
        <v>0</v>
      </c>
      <c r="O862" s="77">
        <v>0</v>
      </c>
      <c r="P862" s="77">
        <v>0</v>
      </c>
      <c r="Q862" s="77">
        <v>0</v>
      </c>
      <c r="R862" s="77">
        <v>0</v>
      </c>
      <c r="S862" s="77">
        <v>0</v>
      </c>
      <c r="T862" s="77">
        <v>0</v>
      </c>
      <c r="U862" s="77">
        <v>0</v>
      </c>
      <c r="V862" s="77">
        <v>0</v>
      </c>
      <c r="W862" s="77">
        <v>0</v>
      </c>
      <c r="X862" s="77">
        <v>0</v>
      </c>
      <c r="Y862" s="77">
        <v>0</v>
      </c>
      <c r="Z862" s="77">
        <v>0</v>
      </c>
      <c r="AA862" s="77">
        <v>0</v>
      </c>
      <c r="AB862" s="77">
        <v>0</v>
      </c>
      <c r="AC862" s="77">
        <v>0</v>
      </c>
      <c r="AD862" s="77">
        <v>0</v>
      </c>
      <c r="AE862" s="77">
        <v>0</v>
      </c>
      <c r="AF862" s="77">
        <v>0</v>
      </c>
      <c r="AG862" s="77">
        <v>0</v>
      </c>
      <c r="AH862" s="77">
        <v>0</v>
      </c>
      <c r="AI862" s="128" t="s">
        <v>1399</v>
      </c>
      <c r="AJ862" s="128" t="s">
        <v>1399</v>
      </c>
      <c r="AK862" s="104"/>
    </row>
    <row r="863" spans="1:37" ht="20.100000000000001" customHeight="1" x14ac:dyDescent="0.25">
      <c r="A863" s="27" t="s">
        <v>84</v>
      </c>
      <c r="B863" s="107" t="s">
        <v>1069</v>
      </c>
      <c r="C863" s="122" t="s">
        <v>839</v>
      </c>
      <c r="D863" s="109" t="s">
        <v>84</v>
      </c>
      <c r="E863" s="104"/>
      <c r="F863" s="77">
        <v>0</v>
      </c>
      <c r="G863" s="77">
        <v>0</v>
      </c>
      <c r="H863" s="77">
        <v>0</v>
      </c>
      <c r="I863" s="77">
        <v>0</v>
      </c>
      <c r="J863" s="77">
        <v>0</v>
      </c>
      <c r="K863" s="77">
        <v>0</v>
      </c>
      <c r="L863" s="77">
        <v>0</v>
      </c>
      <c r="M863" s="77">
        <v>0</v>
      </c>
      <c r="N863" s="77">
        <v>0</v>
      </c>
      <c r="O863" s="77">
        <v>0</v>
      </c>
      <c r="P863" s="77">
        <v>0</v>
      </c>
      <c r="Q863" s="77">
        <v>0</v>
      </c>
      <c r="R863" s="77">
        <v>0</v>
      </c>
      <c r="S863" s="77">
        <v>0</v>
      </c>
      <c r="T863" s="77">
        <v>0</v>
      </c>
      <c r="U863" s="77">
        <v>0</v>
      </c>
      <c r="V863" s="77">
        <v>0</v>
      </c>
      <c r="W863" s="77">
        <v>0</v>
      </c>
      <c r="X863" s="77">
        <v>0</v>
      </c>
      <c r="Y863" s="77">
        <v>0</v>
      </c>
      <c r="Z863" s="77">
        <v>0</v>
      </c>
      <c r="AA863" s="77">
        <v>0</v>
      </c>
      <c r="AB863" s="77">
        <v>0</v>
      </c>
      <c r="AC863" s="77">
        <v>0</v>
      </c>
      <c r="AD863" s="77">
        <v>0</v>
      </c>
      <c r="AE863" s="77">
        <v>0</v>
      </c>
      <c r="AF863" s="77">
        <v>0</v>
      </c>
      <c r="AG863" s="77">
        <v>0</v>
      </c>
      <c r="AH863" s="77">
        <v>0</v>
      </c>
      <c r="AI863" s="128" t="s">
        <v>1399</v>
      </c>
      <c r="AJ863" s="128" t="s">
        <v>1399</v>
      </c>
      <c r="AK863" s="104"/>
    </row>
    <row r="864" spans="1:37" ht="20.100000000000001" customHeight="1" x14ac:dyDescent="0.25">
      <c r="A864" s="27" t="s">
        <v>84</v>
      </c>
      <c r="B864" s="107" t="s">
        <v>1070</v>
      </c>
      <c r="C864" s="122" t="s">
        <v>841</v>
      </c>
      <c r="D864" s="109" t="s">
        <v>84</v>
      </c>
      <c r="E864" s="104"/>
      <c r="F864" s="77">
        <v>0</v>
      </c>
      <c r="G864" s="77">
        <v>0</v>
      </c>
      <c r="H864" s="77">
        <v>0</v>
      </c>
      <c r="I864" s="77">
        <v>0</v>
      </c>
      <c r="J864" s="77">
        <v>0</v>
      </c>
      <c r="K864" s="77">
        <v>0</v>
      </c>
      <c r="L864" s="77">
        <v>0</v>
      </c>
      <c r="M864" s="77">
        <v>0</v>
      </c>
      <c r="N864" s="77">
        <v>0</v>
      </c>
      <c r="O864" s="77">
        <v>0</v>
      </c>
      <c r="P864" s="77">
        <v>0</v>
      </c>
      <c r="Q864" s="77">
        <v>0</v>
      </c>
      <c r="R864" s="77">
        <v>0</v>
      </c>
      <c r="S864" s="77">
        <v>0</v>
      </c>
      <c r="T864" s="77">
        <v>0</v>
      </c>
      <c r="U864" s="77">
        <v>0</v>
      </c>
      <c r="V864" s="77">
        <v>0</v>
      </c>
      <c r="W864" s="77">
        <v>0</v>
      </c>
      <c r="X864" s="77">
        <v>0</v>
      </c>
      <c r="Y864" s="77">
        <v>0</v>
      </c>
      <c r="Z864" s="77">
        <v>0</v>
      </c>
      <c r="AA864" s="77">
        <v>0</v>
      </c>
      <c r="AB864" s="77">
        <v>0</v>
      </c>
      <c r="AC864" s="77">
        <v>0</v>
      </c>
      <c r="AD864" s="77">
        <v>0</v>
      </c>
      <c r="AE864" s="77">
        <v>0</v>
      </c>
      <c r="AF864" s="77">
        <v>0</v>
      </c>
      <c r="AG864" s="77">
        <v>0</v>
      </c>
      <c r="AH864" s="77">
        <v>0</v>
      </c>
      <c r="AI864" s="128" t="s">
        <v>1399</v>
      </c>
      <c r="AJ864" s="128" t="s">
        <v>1399</v>
      </c>
      <c r="AK864" s="104"/>
    </row>
    <row r="865" spans="1:37" ht="20.100000000000001" customHeight="1" x14ac:dyDescent="0.25">
      <c r="A865" s="27" t="s">
        <v>84</v>
      </c>
      <c r="B865" s="107" t="s">
        <v>1071</v>
      </c>
      <c r="C865" s="122" t="s">
        <v>843</v>
      </c>
      <c r="D865" s="109" t="s">
        <v>84</v>
      </c>
      <c r="E865" s="104"/>
      <c r="F865" s="77">
        <v>0</v>
      </c>
      <c r="G865" s="77">
        <v>0</v>
      </c>
      <c r="H865" s="77">
        <v>0</v>
      </c>
      <c r="I865" s="77">
        <v>0</v>
      </c>
      <c r="J865" s="77">
        <v>0</v>
      </c>
      <c r="K865" s="77">
        <v>0</v>
      </c>
      <c r="L865" s="77">
        <v>0</v>
      </c>
      <c r="M865" s="77">
        <v>0</v>
      </c>
      <c r="N865" s="77">
        <v>0</v>
      </c>
      <c r="O865" s="77">
        <v>0</v>
      </c>
      <c r="P865" s="77">
        <v>0</v>
      </c>
      <c r="Q865" s="77">
        <v>0</v>
      </c>
      <c r="R865" s="77">
        <v>0</v>
      </c>
      <c r="S865" s="77">
        <v>0</v>
      </c>
      <c r="T865" s="77">
        <v>0</v>
      </c>
      <c r="U865" s="77">
        <v>0</v>
      </c>
      <c r="V865" s="77">
        <v>0</v>
      </c>
      <c r="W865" s="77">
        <v>0</v>
      </c>
      <c r="X865" s="77">
        <v>0</v>
      </c>
      <c r="Y865" s="77">
        <v>0</v>
      </c>
      <c r="Z865" s="77">
        <v>0</v>
      </c>
      <c r="AA865" s="77">
        <v>0</v>
      </c>
      <c r="AB865" s="77">
        <v>0</v>
      </c>
      <c r="AC865" s="77">
        <v>0</v>
      </c>
      <c r="AD865" s="77">
        <v>0</v>
      </c>
      <c r="AE865" s="77">
        <v>0</v>
      </c>
      <c r="AF865" s="77">
        <v>0</v>
      </c>
      <c r="AG865" s="77">
        <v>0</v>
      </c>
      <c r="AH865" s="77">
        <v>0</v>
      </c>
      <c r="AI865" s="128" t="s">
        <v>1399</v>
      </c>
      <c r="AJ865" s="128" t="s">
        <v>1399</v>
      </c>
      <c r="AK865" s="104"/>
    </row>
    <row r="866" spans="1:37" ht="20.100000000000001" customHeight="1" x14ac:dyDescent="0.25">
      <c r="A866" s="27" t="s">
        <v>84</v>
      </c>
      <c r="B866" s="107" t="s">
        <v>1072</v>
      </c>
      <c r="C866" s="122" t="s">
        <v>845</v>
      </c>
      <c r="D866" s="109" t="s">
        <v>84</v>
      </c>
      <c r="E866" s="104"/>
      <c r="F866" s="77">
        <v>0</v>
      </c>
      <c r="G866" s="77">
        <v>0</v>
      </c>
      <c r="H866" s="77">
        <v>0</v>
      </c>
      <c r="I866" s="77">
        <v>0</v>
      </c>
      <c r="J866" s="77">
        <v>0</v>
      </c>
      <c r="K866" s="77">
        <v>0</v>
      </c>
      <c r="L866" s="77">
        <v>0</v>
      </c>
      <c r="M866" s="77">
        <v>0</v>
      </c>
      <c r="N866" s="77">
        <v>0</v>
      </c>
      <c r="O866" s="77">
        <v>0</v>
      </c>
      <c r="P866" s="77">
        <v>0</v>
      </c>
      <c r="Q866" s="77">
        <v>0</v>
      </c>
      <c r="R866" s="77">
        <v>0</v>
      </c>
      <c r="S866" s="77">
        <v>0</v>
      </c>
      <c r="T866" s="77">
        <v>0</v>
      </c>
      <c r="U866" s="77">
        <v>0</v>
      </c>
      <c r="V866" s="77">
        <v>0</v>
      </c>
      <c r="W866" s="77">
        <v>0</v>
      </c>
      <c r="X866" s="77">
        <v>0</v>
      </c>
      <c r="Y866" s="77">
        <v>0</v>
      </c>
      <c r="Z866" s="77">
        <v>0</v>
      </c>
      <c r="AA866" s="77">
        <v>0</v>
      </c>
      <c r="AB866" s="77">
        <v>0</v>
      </c>
      <c r="AC866" s="77">
        <v>0</v>
      </c>
      <c r="AD866" s="77">
        <v>0</v>
      </c>
      <c r="AE866" s="77">
        <v>0</v>
      </c>
      <c r="AF866" s="77">
        <v>0</v>
      </c>
      <c r="AG866" s="77">
        <v>0</v>
      </c>
      <c r="AH866" s="77">
        <v>0</v>
      </c>
      <c r="AI866" s="128" t="s">
        <v>1399</v>
      </c>
      <c r="AJ866" s="128" t="s">
        <v>1399</v>
      </c>
      <c r="AK866" s="104"/>
    </row>
    <row r="867" spans="1:37" ht="20.100000000000001" customHeight="1" x14ac:dyDescent="0.25">
      <c r="A867" s="27" t="s">
        <v>84</v>
      </c>
      <c r="B867" s="107" t="s">
        <v>1073</v>
      </c>
      <c r="C867" s="122" t="s">
        <v>847</v>
      </c>
      <c r="D867" s="109" t="s">
        <v>84</v>
      </c>
      <c r="E867" s="104"/>
      <c r="F867" s="77">
        <v>0</v>
      </c>
      <c r="G867" s="77">
        <v>0</v>
      </c>
      <c r="H867" s="77">
        <v>0</v>
      </c>
      <c r="I867" s="77">
        <v>0</v>
      </c>
      <c r="J867" s="77">
        <v>0</v>
      </c>
      <c r="K867" s="77">
        <v>0</v>
      </c>
      <c r="L867" s="77">
        <v>0</v>
      </c>
      <c r="M867" s="77">
        <v>0</v>
      </c>
      <c r="N867" s="77">
        <v>0</v>
      </c>
      <c r="O867" s="77">
        <v>0</v>
      </c>
      <c r="P867" s="77">
        <v>0</v>
      </c>
      <c r="Q867" s="77">
        <v>0</v>
      </c>
      <c r="R867" s="77">
        <v>0</v>
      </c>
      <c r="S867" s="77">
        <v>0</v>
      </c>
      <c r="T867" s="77">
        <v>0</v>
      </c>
      <c r="U867" s="77">
        <v>0</v>
      </c>
      <c r="V867" s="77">
        <v>0</v>
      </c>
      <c r="W867" s="77">
        <v>0</v>
      </c>
      <c r="X867" s="77">
        <v>0</v>
      </c>
      <c r="Y867" s="77">
        <v>0</v>
      </c>
      <c r="Z867" s="77">
        <v>0</v>
      </c>
      <c r="AA867" s="77">
        <v>0</v>
      </c>
      <c r="AB867" s="77">
        <v>0</v>
      </c>
      <c r="AC867" s="77">
        <v>0</v>
      </c>
      <c r="AD867" s="77">
        <v>0</v>
      </c>
      <c r="AE867" s="77">
        <v>0</v>
      </c>
      <c r="AF867" s="77">
        <v>0</v>
      </c>
      <c r="AG867" s="77">
        <v>0</v>
      </c>
      <c r="AH867" s="77">
        <v>0</v>
      </c>
      <c r="AI867" s="128" t="s">
        <v>1399</v>
      </c>
      <c r="AJ867" s="128" t="s">
        <v>1399</v>
      </c>
      <c r="AK867" s="104"/>
    </row>
    <row r="868" spans="1:37" ht="20.100000000000001" customHeight="1" x14ac:dyDescent="0.25">
      <c r="A868" s="27" t="s">
        <v>84</v>
      </c>
      <c r="B868" s="107" t="s">
        <v>1074</v>
      </c>
      <c r="C868" s="122" t="s">
        <v>849</v>
      </c>
      <c r="D868" s="109" t="s">
        <v>84</v>
      </c>
      <c r="E868" s="104"/>
      <c r="F868" s="77">
        <v>0</v>
      </c>
      <c r="G868" s="77">
        <v>0</v>
      </c>
      <c r="H868" s="77">
        <v>0</v>
      </c>
      <c r="I868" s="77">
        <v>0</v>
      </c>
      <c r="J868" s="77">
        <v>0</v>
      </c>
      <c r="K868" s="77">
        <v>0</v>
      </c>
      <c r="L868" s="77">
        <v>0</v>
      </c>
      <c r="M868" s="77">
        <v>0</v>
      </c>
      <c r="N868" s="77">
        <v>0</v>
      </c>
      <c r="O868" s="77">
        <v>0</v>
      </c>
      <c r="P868" s="77">
        <v>0</v>
      </c>
      <c r="Q868" s="77">
        <v>0</v>
      </c>
      <c r="R868" s="77">
        <v>0</v>
      </c>
      <c r="S868" s="77">
        <v>0</v>
      </c>
      <c r="T868" s="77">
        <v>0</v>
      </c>
      <c r="U868" s="77">
        <v>0</v>
      </c>
      <c r="V868" s="77">
        <v>0</v>
      </c>
      <c r="W868" s="77">
        <v>0</v>
      </c>
      <c r="X868" s="77">
        <v>0</v>
      </c>
      <c r="Y868" s="77">
        <v>0</v>
      </c>
      <c r="Z868" s="77">
        <v>0</v>
      </c>
      <c r="AA868" s="77">
        <v>0</v>
      </c>
      <c r="AB868" s="77">
        <v>0</v>
      </c>
      <c r="AC868" s="77">
        <v>0</v>
      </c>
      <c r="AD868" s="77">
        <v>0</v>
      </c>
      <c r="AE868" s="77">
        <v>0</v>
      </c>
      <c r="AF868" s="77">
        <v>0</v>
      </c>
      <c r="AG868" s="77">
        <v>0</v>
      </c>
      <c r="AH868" s="77">
        <v>0</v>
      </c>
      <c r="AI868" s="128" t="s">
        <v>1399</v>
      </c>
      <c r="AJ868" s="128" t="s">
        <v>1399</v>
      </c>
      <c r="AK868" s="104"/>
    </row>
    <row r="869" spans="1:37" ht="20.100000000000001" customHeight="1" x14ac:dyDescent="0.25">
      <c r="A869" s="27" t="s">
        <v>84</v>
      </c>
      <c r="B869" s="107" t="s">
        <v>1075</v>
      </c>
      <c r="C869" s="122" t="s">
        <v>851</v>
      </c>
      <c r="D869" s="109" t="s">
        <v>84</v>
      </c>
      <c r="E869" s="104"/>
      <c r="F869" s="77">
        <v>0</v>
      </c>
      <c r="G869" s="77">
        <v>0</v>
      </c>
      <c r="H869" s="77">
        <v>0</v>
      </c>
      <c r="I869" s="77">
        <v>0</v>
      </c>
      <c r="J869" s="77">
        <v>0</v>
      </c>
      <c r="K869" s="77">
        <v>0</v>
      </c>
      <c r="L869" s="77">
        <v>0</v>
      </c>
      <c r="M869" s="77">
        <v>0</v>
      </c>
      <c r="N869" s="77">
        <v>0</v>
      </c>
      <c r="O869" s="77">
        <v>0</v>
      </c>
      <c r="P869" s="77">
        <v>0</v>
      </c>
      <c r="Q869" s="77">
        <v>0</v>
      </c>
      <c r="R869" s="77">
        <v>0</v>
      </c>
      <c r="S869" s="77">
        <v>0</v>
      </c>
      <c r="T869" s="77">
        <v>0</v>
      </c>
      <c r="U869" s="77">
        <v>0</v>
      </c>
      <c r="V869" s="77">
        <v>0</v>
      </c>
      <c r="W869" s="77">
        <v>0</v>
      </c>
      <c r="X869" s="77">
        <v>0</v>
      </c>
      <c r="Y869" s="77">
        <v>0</v>
      </c>
      <c r="Z869" s="77">
        <v>0</v>
      </c>
      <c r="AA869" s="77">
        <v>0</v>
      </c>
      <c r="AB869" s="77">
        <v>0</v>
      </c>
      <c r="AC869" s="77">
        <v>0</v>
      </c>
      <c r="AD869" s="77">
        <v>0</v>
      </c>
      <c r="AE869" s="77">
        <v>0</v>
      </c>
      <c r="AF869" s="77">
        <v>0</v>
      </c>
      <c r="AG869" s="77">
        <v>0</v>
      </c>
      <c r="AH869" s="77">
        <v>0</v>
      </c>
      <c r="AI869" s="128" t="s">
        <v>1399</v>
      </c>
      <c r="AJ869" s="128" t="s">
        <v>1399</v>
      </c>
      <c r="AK869" s="104"/>
    </row>
    <row r="870" spans="1:37" ht="20.100000000000001" customHeight="1" x14ac:dyDescent="0.25">
      <c r="A870" s="27" t="s">
        <v>84</v>
      </c>
      <c r="B870" s="107" t="s">
        <v>1076</v>
      </c>
      <c r="C870" s="122" t="s">
        <v>853</v>
      </c>
      <c r="D870" s="109" t="s">
        <v>84</v>
      </c>
      <c r="E870" s="104"/>
      <c r="F870" s="77">
        <v>0</v>
      </c>
      <c r="G870" s="77">
        <v>0</v>
      </c>
      <c r="H870" s="77">
        <v>0</v>
      </c>
      <c r="I870" s="77">
        <v>0</v>
      </c>
      <c r="J870" s="77">
        <v>0</v>
      </c>
      <c r="K870" s="77">
        <v>0</v>
      </c>
      <c r="L870" s="77">
        <v>0</v>
      </c>
      <c r="M870" s="77">
        <v>0</v>
      </c>
      <c r="N870" s="77">
        <v>0</v>
      </c>
      <c r="O870" s="77">
        <v>0</v>
      </c>
      <c r="P870" s="77">
        <v>0</v>
      </c>
      <c r="Q870" s="77">
        <v>0</v>
      </c>
      <c r="R870" s="77">
        <v>0</v>
      </c>
      <c r="S870" s="77">
        <v>0</v>
      </c>
      <c r="T870" s="77">
        <v>0</v>
      </c>
      <c r="U870" s="77">
        <v>0</v>
      </c>
      <c r="V870" s="77">
        <v>0</v>
      </c>
      <c r="W870" s="77">
        <v>0</v>
      </c>
      <c r="X870" s="77">
        <v>0</v>
      </c>
      <c r="Y870" s="77">
        <v>0</v>
      </c>
      <c r="Z870" s="77">
        <v>0</v>
      </c>
      <c r="AA870" s="77">
        <v>0</v>
      </c>
      <c r="AB870" s="77">
        <v>0</v>
      </c>
      <c r="AC870" s="77">
        <v>0</v>
      </c>
      <c r="AD870" s="77">
        <v>0</v>
      </c>
      <c r="AE870" s="77">
        <v>0</v>
      </c>
      <c r="AF870" s="77">
        <v>0</v>
      </c>
      <c r="AG870" s="77">
        <v>0</v>
      </c>
      <c r="AH870" s="77">
        <v>0</v>
      </c>
      <c r="AI870" s="128" t="s">
        <v>1399</v>
      </c>
      <c r="AJ870" s="128" t="s">
        <v>1399</v>
      </c>
      <c r="AK870" s="104"/>
    </row>
    <row r="871" spans="1:37" ht="20.100000000000001" customHeight="1" x14ac:dyDescent="0.25">
      <c r="A871" s="27" t="s">
        <v>84</v>
      </c>
      <c r="B871" s="107" t="s">
        <v>1077</v>
      </c>
      <c r="C871" s="122" t="s">
        <v>855</v>
      </c>
      <c r="D871" s="109" t="s">
        <v>84</v>
      </c>
      <c r="E871" s="104"/>
      <c r="F871" s="77">
        <v>0</v>
      </c>
      <c r="G871" s="77">
        <v>0</v>
      </c>
      <c r="H871" s="77">
        <v>0</v>
      </c>
      <c r="I871" s="77">
        <v>0</v>
      </c>
      <c r="J871" s="77">
        <v>0</v>
      </c>
      <c r="K871" s="77">
        <v>0</v>
      </c>
      <c r="L871" s="77">
        <v>0</v>
      </c>
      <c r="M871" s="77">
        <v>0</v>
      </c>
      <c r="N871" s="77">
        <v>0</v>
      </c>
      <c r="O871" s="77">
        <v>0</v>
      </c>
      <c r="P871" s="77">
        <v>0</v>
      </c>
      <c r="Q871" s="77">
        <v>0</v>
      </c>
      <c r="R871" s="77">
        <v>0</v>
      </c>
      <c r="S871" s="77">
        <v>0</v>
      </c>
      <c r="T871" s="77">
        <v>0</v>
      </c>
      <c r="U871" s="77">
        <v>0</v>
      </c>
      <c r="V871" s="77">
        <v>0</v>
      </c>
      <c r="W871" s="77">
        <v>0</v>
      </c>
      <c r="X871" s="77">
        <v>0</v>
      </c>
      <c r="Y871" s="77">
        <v>0</v>
      </c>
      <c r="Z871" s="77">
        <v>0</v>
      </c>
      <c r="AA871" s="77">
        <v>0</v>
      </c>
      <c r="AB871" s="77">
        <v>0</v>
      </c>
      <c r="AC871" s="77">
        <v>0</v>
      </c>
      <c r="AD871" s="77">
        <v>0</v>
      </c>
      <c r="AE871" s="77">
        <v>0</v>
      </c>
      <c r="AF871" s="77">
        <v>0</v>
      </c>
      <c r="AG871" s="77">
        <v>0</v>
      </c>
      <c r="AH871" s="77">
        <v>0</v>
      </c>
      <c r="AI871" s="128" t="s">
        <v>1399</v>
      </c>
      <c r="AJ871" s="128" t="s">
        <v>1399</v>
      </c>
      <c r="AK871" s="104"/>
    </row>
    <row r="872" spans="1:37" ht="20.100000000000001" customHeight="1" x14ac:dyDescent="0.25">
      <c r="A872" s="27" t="s">
        <v>84</v>
      </c>
      <c r="B872" s="107" t="s">
        <v>1078</v>
      </c>
      <c r="C872" s="122" t="s">
        <v>857</v>
      </c>
      <c r="D872" s="109" t="s">
        <v>84</v>
      </c>
      <c r="E872" s="104"/>
      <c r="F872" s="77">
        <v>0</v>
      </c>
      <c r="G872" s="77">
        <v>0</v>
      </c>
      <c r="H872" s="77">
        <v>0</v>
      </c>
      <c r="I872" s="77">
        <v>0</v>
      </c>
      <c r="J872" s="77">
        <v>0</v>
      </c>
      <c r="K872" s="77">
        <v>0</v>
      </c>
      <c r="L872" s="77">
        <v>0</v>
      </c>
      <c r="M872" s="77">
        <v>0</v>
      </c>
      <c r="N872" s="77">
        <v>0</v>
      </c>
      <c r="O872" s="77">
        <v>0</v>
      </c>
      <c r="P872" s="77">
        <v>0</v>
      </c>
      <c r="Q872" s="77">
        <v>0</v>
      </c>
      <c r="R872" s="77">
        <v>0</v>
      </c>
      <c r="S872" s="77">
        <v>0</v>
      </c>
      <c r="T872" s="77">
        <v>0</v>
      </c>
      <c r="U872" s="77">
        <v>0</v>
      </c>
      <c r="V872" s="77">
        <v>0</v>
      </c>
      <c r="W872" s="77">
        <v>0</v>
      </c>
      <c r="X872" s="77">
        <v>0</v>
      </c>
      <c r="Y872" s="77">
        <v>0</v>
      </c>
      <c r="Z872" s="77">
        <v>0</v>
      </c>
      <c r="AA872" s="77">
        <v>0</v>
      </c>
      <c r="AB872" s="77">
        <v>0</v>
      </c>
      <c r="AC872" s="77">
        <v>0</v>
      </c>
      <c r="AD872" s="77">
        <v>0</v>
      </c>
      <c r="AE872" s="77">
        <v>0</v>
      </c>
      <c r="AF872" s="77">
        <v>0</v>
      </c>
      <c r="AG872" s="77">
        <v>0</v>
      </c>
      <c r="AH872" s="77">
        <v>0</v>
      </c>
      <c r="AI872" s="128" t="s">
        <v>1399</v>
      </c>
      <c r="AJ872" s="128" t="s">
        <v>1399</v>
      </c>
      <c r="AK872" s="104"/>
    </row>
    <row r="873" spans="1:37" ht="20.100000000000001" customHeight="1" x14ac:dyDescent="0.25">
      <c r="A873" s="27" t="s">
        <v>84</v>
      </c>
      <c r="B873" s="107" t="s">
        <v>1079</v>
      </c>
      <c r="C873" s="122" t="s">
        <v>859</v>
      </c>
      <c r="D873" s="109" t="s">
        <v>84</v>
      </c>
      <c r="E873" s="104"/>
      <c r="F873" s="77">
        <v>0</v>
      </c>
      <c r="G873" s="77">
        <v>0</v>
      </c>
      <c r="H873" s="77">
        <v>0</v>
      </c>
      <c r="I873" s="77">
        <v>0</v>
      </c>
      <c r="J873" s="77">
        <v>0</v>
      </c>
      <c r="K873" s="77">
        <v>0</v>
      </c>
      <c r="L873" s="77">
        <v>0</v>
      </c>
      <c r="M873" s="77">
        <v>0</v>
      </c>
      <c r="N873" s="77">
        <v>0</v>
      </c>
      <c r="O873" s="77">
        <v>0</v>
      </c>
      <c r="P873" s="77">
        <v>0</v>
      </c>
      <c r="Q873" s="77">
        <v>0</v>
      </c>
      <c r="R873" s="77">
        <v>0</v>
      </c>
      <c r="S873" s="77">
        <v>0</v>
      </c>
      <c r="T873" s="77">
        <v>0</v>
      </c>
      <c r="U873" s="77">
        <v>0</v>
      </c>
      <c r="V873" s="77">
        <v>0</v>
      </c>
      <c r="W873" s="77">
        <v>0</v>
      </c>
      <c r="X873" s="77">
        <v>0</v>
      </c>
      <c r="Y873" s="77">
        <v>0</v>
      </c>
      <c r="Z873" s="77">
        <v>0</v>
      </c>
      <c r="AA873" s="77">
        <v>0</v>
      </c>
      <c r="AB873" s="77">
        <v>0</v>
      </c>
      <c r="AC873" s="77">
        <v>0</v>
      </c>
      <c r="AD873" s="77">
        <v>0</v>
      </c>
      <c r="AE873" s="77">
        <v>0</v>
      </c>
      <c r="AF873" s="77">
        <v>0</v>
      </c>
      <c r="AG873" s="77">
        <v>0</v>
      </c>
      <c r="AH873" s="77">
        <v>0</v>
      </c>
      <c r="AI873" s="128" t="s">
        <v>1399</v>
      </c>
      <c r="AJ873" s="128" t="s">
        <v>1399</v>
      </c>
      <c r="AK873" s="104"/>
    </row>
    <row r="874" spans="1:37" ht="20.100000000000001" customHeight="1" x14ac:dyDescent="0.25">
      <c r="A874" s="27" t="s">
        <v>84</v>
      </c>
      <c r="B874" s="107" t="s">
        <v>1080</v>
      </c>
      <c r="C874" s="122" t="s">
        <v>861</v>
      </c>
      <c r="D874" s="109" t="s">
        <v>84</v>
      </c>
      <c r="E874" s="104"/>
      <c r="F874" s="77">
        <v>0</v>
      </c>
      <c r="G874" s="77">
        <v>0</v>
      </c>
      <c r="H874" s="77">
        <v>0</v>
      </c>
      <c r="I874" s="77">
        <v>0</v>
      </c>
      <c r="J874" s="77">
        <v>0</v>
      </c>
      <c r="K874" s="77">
        <v>0</v>
      </c>
      <c r="L874" s="77">
        <v>0</v>
      </c>
      <c r="M874" s="77">
        <v>0</v>
      </c>
      <c r="N874" s="77">
        <v>0</v>
      </c>
      <c r="O874" s="77">
        <v>0</v>
      </c>
      <c r="P874" s="77">
        <v>0</v>
      </c>
      <c r="Q874" s="77">
        <v>0</v>
      </c>
      <c r="R874" s="77">
        <v>0</v>
      </c>
      <c r="S874" s="77">
        <v>0</v>
      </c>
      <c r="T874" s="77">
        <v>0</v>
      </c>
      <c r="U874" s="77">
        <v>0</v>
      </c>
      <c r="V874" s="77">
        <v>0</v>
      </c>
      <c r="W874" s="77">
        <v>0</v>
      </c>
      <c r="X874" s="77">
        <v>0</v>
      </c>
      <c r="Y874" s="77">
        <v>0</v>
      </c>
      <c r="Z874" s="77">
        <v>0</v>
      </c>
      <c r="AA874" s="77">
        <v>0</v>
      </c>
      <c r="AB874" s="77">
        <v>0</v>
      </c>
      <c r="AC874" s="77">
        <v>0</v>
      </c>
      <c r="AD874" s="77">
        <v>0</v>
      </c>
      <c r="AE874" s="77">
        <v>0</v>
      </c>
      <c r="AF874" s="77">
        <v>0</v>
      </c>
      <c r="AG874" s="77">
        <v>0</v>
      </c>
      <c r="AH874" s="77">
        <v>0</v>
      </c>
      <c r="AI874" s="128" t="s">
        <v>1399</v>
      </c>
      <c r="AJ874" s="128" t="s">
        <v>1399</v>
      </c>
      <c r="AK874" s="104"/>
    </row>
    <row r="875" spans="1:37" ht="20.100000000000001" customHeight="1" x14ac:dyDescent="0.25">
      <c r="A875" s="27" t="s">
        <v>84</v>
      </c>
      <c r="B875" s="107" t="s">
        <v>1081</v>
      </c>
      <c r="C875" s="122" t="s">
        <v>863</v>
      </c>
      <c r="D875" s="109" t="s">
        <v>84</v>
      </c>
      <c r="E875" s="104"/>
      <c r="F875" s="77">
        <v>0</v>
      </c>
      <c r="G875" s="77">
        <v>0</v>
      </c>
      <c r="H875" s="77">
        <v>0</v>
      </c>
      <c r="I875" s="77">
        <v>0</v>
      </c>
      <c r="J875" s="77">
        <v>0</v>
      </c>
      <c r="K875" s="77">
        <v>0</v>
      </c>
      <c r="L875" s="77">
        <v>0</v>
      </c>
      <c r="M875" s="77">
        <v>0</v>
      </c>
      <c r="N875" s="77">
        <v>0</v>
      </c>
      <c r="O875" s="77">
        <v>0</v>
      </c>
      <c r="P875" s="77">
        <v>0</v>
      </c>
      <c r="Q875" s="77">
        <v>0</v>
      </c>
      <c r="R875" s="77">
        <v>0</v>
      </c>
      <c r="S875" s="77">
        <v>0</v>
      </c>
      <c r="T875" s="77">
        <v>0</v>
      </c>
      <c r="U875" s="77">
        <v>0</v>
      </c>
      <c r="V875" s="77">
        <v>0</v>
      </c>
      <c r="W875" s="77">
        <v>0</v>
      </c>
      <c r="X875" s="77">
        <v>0</v>
      </c>
      <c r="Y875" s="77">
        <v>0</v>
      </c>
      <c r="Z875" s="77">
        <v>0</v>
      </c>
      <c r="AA875" s="77">
        <v>0</v>
      </c>
      <c r="AB875" s="77">
        <v>0</v>
      </c>
      <c r="AC875" s="77">
        <v>0</v>
      </c>
      <c r="AD875" s="77">
        <v>0</v>
      </c>
      <c r="AE875" s="77">
        <v>0</v>
      </c>
      <c r="AF875" s="77">
        <v>0</v>
      </c>
      <c r="AG875" s="77">
        <v>0</v>
      </c>
      <c r="AH875" s="77">
        <v>0</v>
      </c>
      <c r="AI875" s="128" t="s">
        <v>1399</v>
      </c>
      <c r="AJ875" s="128" t="s">
        <v>1399</v>
      </c>
      <c r="AK875" s="104"/>
    </row>
    <row r="876" spans="1:37" ht="20.100000000000001" customHeight="1" x14ac:dyDescent="0.25">
      <c r="A876" s="27" t="s">
        <v>84</v>
      </c>
      <c r="B876" s="107" t="s">
        <v>1082</v>
      </c>
      <c r="C876" s="122" t="s">
        <v>865</v>
      </c>
      <c r="D876" s="109" t="s">
        <v>84</v>
      </c>
      <c r="E876" s="104"/>
      <c r="F876" s="77">
        <v>0</v>
      </c>
      <c r="G876" s="77">
        <v>0</v>
      </c>
      <c r="H876" s="77">
        <v>0</v>
      </c>
      <c r="I876" s="77">
        <v>0</v>
      </c>
      <c r="J876" s="77">
        <v>0</v>
      </c>
      <c r="K876" s="77">
        <v>0</v>
      </c>
      <c r="L876" s="77">
        <v>0</v>
      </c>
      <c r="M876" s="77">
        <v>0</v>
      </c>
      <c r="N876" s="77">
        <v>0</v>
      </c>
      <c r="O876" s="77">
        <v>0</v>
      </c>
      <c r="P876" s="77">
        <v>0</v>
      </c>
      <c r="Q876" s="77">
        <v>0</v>
      </c>
      <c r="R876" s="77">
        <v>0</v>
      </c>
      <c r="S876" s="77">
        <v>0</v>
      </c>
      <c r="T876" s="77">
        <v>0</v>
      </c>
      <c r="U876" s="77">
        <v>0</v>
      </c>
      <c r="V876" s="77">
        <v>0</v>
      </c>
      <c r="W876" s="77">
        <v>0</v>
      </c>
      <c r="X876" s="77">
        <v>0</v>
      </c>
      <c r="Y876" s="77">
        <v>0</v>
      </c>
      <c r="Z876" s="77">
        <v>0</v>
      </c>
      <c r="AA876" s="77">
        <v>0</v>
      </c>
      <c r="AB876" s="77">
        <v>0</v>
      </c>
      <c r="AC876" s="77">
        <v>0</v>
      </c>
      <c r="AD876" s="77">
        <v>0</v>
      </c>
      <c r="AE876" s="77">
        <v>0</v>
      </c>
      <c r="AF876" s="77">
        <v>0</v>
      </c>
      <c r="AG876" s="77">
        <v>0</v>
      </c>
      <c r="AH876" s="77">
        <v>0</v>
      </c>
      <c r="AI876" s="128" t="s">
        <v>1399</v>
      </c>
      <c r="AJ876" s="128" t="s">
        <v>1399</v>
      </c>
      <c r="AK876" s="104"/>
    </row>
    <row r="877" spans="1:37" ht="20.100000000000001" customHeight="1" x14ac:dyDescent="0.25">
      <c r="A877" s="27" t="s">
        <v>84</v>
      </c>
      <c r="B877" s="107" t="s">
        <v>1083</v>
      </c>
      <c r="C877" s="122" t="s">
        <v>867</v>
      </c>
      <c r="D877" s="109" t="s">
        <v>84</v>
      </c>
      <c r="E877" s="104"/>
      <c r="F877" s="77">
        <v>0</v>
      </c>
      <c r="G877" s="77">
        <v>0</v>
      </c>
      <c r="H877" s="77">
        <v>0</v>
      </c>
      <c r="I877" s="77">
        <v>0</v>
      </c>
      <c r="J877" s="77">
        <v>0</v>
      </c>
      <c r="K877" s="77">
        <v>0</v>
      </c>
      <c r="L877" s="77">
        <v>0</v>
      </c>
      <c r="M877" s="77">
        <v>0</v>
      </c>
      <c r="N877" s="77">
        <v>0</v>
      </c>
      <c r="O877" s="77">
        <v>0</v>
      </c>
      <c r="P877" s="77">
        <v>0</v>
      </c>
      <c r="Q877" s="77">
        <v>0</v>
      </c>
      <c r="R877" s="77">
        <v>0</v>
      </c>
      <c r="S877" s="77">
        <v>0</v>
      </c>
      <c r="T877" s="77">
        <v>0</v>
      </c>
      <c r="U877" s="77">
        <v>0</v>
      </c>
      <c r="V877" s="77">
        <v>0</v>
      </c>
      <c r="W877" s="77">
        <v>0</v>
      </c>
      <c r="X877" s="77">
        <v>0</v>
      </c>
      <c r="Y877" s="77">
        <v>0</v>
      </c>
      <c r="Z877" s="77">
        <v>0</v>
      </c>
      <c r="AA877" s="77">
        <v>0</v>
      </c>
      <c r="AB877" s="77">
        <v>0</v>
      </c>
      <c r="AC877" s="77">
        <v>0</v>
      </c>
      <c r="AD877" s="77">
        <v>0</v>
      </c>
      <c r="AE877" s="77">
        <v>0</v>
      </c>
      <c r="AF877" s="77">
        <v>0</v>
      </c>
      <c r="AG877" s="77">
        <v>0</v>
      </c>
      <c r="AH877" s="77">
        <v>0</v>
      </c>
      <c r="AI877" s="128" t="s">
        <v>1399</v>
      </c>
      <c r="AJ877" s="128" t="s">
        <v>1399</v>
      </c>
      <c r="AK877" s="104"/>
    </row>
    <row r="878" spans="1:37" ht="20.100000000000001" customHeight="1" x14ac:dyDescent="0.25">
      <c r="A878" s="27" t="s">
        <v>84</v>
      </c>
      <c r="B878" s="107" t="s">
        <v>1084</v>
      </c>
      <c r="C878" s="122" t="s">
        <v>868</v>
      </c>
      <c r="D878" s="109" t="s">
        <v>84</v>
      </c>
      <c r="E878" s="104"/>
      <c r="F878" s="77">
        <v>0</v>
      </c>
      <c r="G878" s="77">
        <v>0</v>
      </c>
      <c r="H878" s="77">
        <v>0</v>
      </c>
      <c r="I878" s="77">
        <v>0</v>
      </c>
      <c r="J878" s="77">
        <v>0</v>
      </c>
      <c r="K878" s="77">
        <v>0</v>
      </c>
      <c r="L878" s="77">
        <v>0</v>
      </c>
      <c r="M878" s="77">
        <v>0</v>
      </c>
      <c r="N878" s="77">
        <v>0</v>
      </c>
      <c r="O878" s="77">
        <v>0</v>
      </c>
      <c r="P878" s="77">
        <v>0</v>
      </c>
      <c r="Q878" s="77">
        <v>0</v>
      </c>
      <c r="R878" s="77">
        <v>0</v>
      </c>
      <c r="S878" s="77">
        <v>0</v>
      </c>
      <c r="T878" s="77">
        <v>0</v>
      </c>
      <c r="U878" s="77">
        <v>0</v>
      </c>
      <c r="V878" s="77">
        <v>0</v>
      </c>
      <c r="W878" s="77">
        <v>0</v>
      </c>
      <c r="X878" s="77">
        <v>0</v>
      </c>
      <c r="Y878" s="77">
        <v>0</v>
      </c>
      <c r="Z878" s="77">
        <v>0</v>
      </c>
      <c r="AA878" s="77">
        <v>0</v>
      </c>
      <c r="AB878" s="77">
        <v>0</v>
      </c>
      <c r="AC878" s="77">
        <v>0</v>
      </c>
      <c r="AD878" s="77">
        <v>0</v>
      </c>
      <c r="AE878" s="77">
        <v>0</v>
      </c>
      <c r="AF878" s="77">
        <v>0</v>
      </c>
      <c r="AG878" s="77">
        <v>0</v>
      </c>
      <c r="AH878" s="77">
        <v>0</v>
      </c>
      <c r="AI878" s="128" t="s">
        <v>1399</v>
      </c>
      <c r="AJ878" s="128" t="s">
        <v>1399</v>
      </c>
      <c r="AK878" s="104"/>
    </row>
    <row r="879" spans="1:37" ht="20.100000000000001" customHeight="1" x14ac:dyDescent="0.25">
      <c r="A879" s="27" t="s">
        <v>84</v>
      </c>
      <c r="B879" s="107" t="s">
        <v>1085</v>
      </c>
      <c r="C879" s="122" t="s">
        <v>870</v>
      </c>
      <c r="D879" s="109" t="s">
        <v>84</v>
      </c>
      <c r="E879" s="104"/>
      <c r="F879" s="77">
        <v>0</v>
      </c>
      <c r="G879" s="77">
        <v>0</v>
      </c>
      <c r="H879" s="77">
        <v>0</v>
      </c>
      <c r="I879" s="77">
        <v>0</v>
      </c>
      <c r="J879" s="77">
        <v>0</v>
      </c>
      <c r="K879" s="77">
        <v>0</v>
      </c>
      <c r="L879" s="77">
        <v>0</v>
      </c>
      <c r="M879" s="77">
        <v>0</v>
      </c>
      <c r="N879" s="77">
        <v>0</v>
      </c>
      <c r="O879" s="77">
        <v>0</v>
      </c>
      <c r="P879" s="77">
        <v>0</v>
      </c>
      <c r="Q879" s="77">
        <v>0</v>
      </c>
      <c r="R879" s="77">
        <v>0</v>
      </c>
      <c r="S879" s="77">
        <v>0</v>
      </c>
      <c r="T879" s="77">
        <v>0</v>
      </c>
      <c r="U879" s="77">
        <v>0</v>
      </c>
      <c r="V879" s="77">
        <v>0</v>
      </c>
      <c r="W879" s="77">
        <v>0</v>
      </c>
      <c r="X879" s="77">
        <v>0</v>
      </c>
      <c r="Y879" s="77">
        <v>0</v>
      </c>
      <c r="Z879" s="77">
        <v>0</v>
      </c>
      <c r="AA879" s="77">
        <v>0</v>
      </c>
      <c r="AB879" s="77">
        <v>0</v>
      </c>
      <c r="AC879" s="77">
        <v>0</v>
      </c>
      <c r="AD879" s="77">
        <v>0</v>
      </c>
      <c r="AE879" s="77">
        <v>0</v>
      </c>
      <c r="AF879" s="77">
        <v>0</v>
      </c>
      <c r="AG879" s="77">
        <v>0</v>
      </c>
      <c r="AH879" s="77">
        <v>0</v>
      </c>
      <c r="AI879" s="128" t="s">
        <v>1399</v>
      </c>
      <c r="AJ879" s="128" t="s">
        <v>1399</v>
      </c>
      <c r="AK879" s="104"/>
    </row>
    <row r="880" spans="1:37" ht="20.100000000000001" customHeight="1" x14ac:dyDescent="0.25">
      <c r="A880" s="27" t="s">
        <v>84</v>
      </c>
      <c r="B880" s="107" t="s">
        <v>1086</v>
      </c>
      <c r="C880" s="122" t="s">
        <v>872</v>
      </c>
      <c r="D880" s="109" t="s">
        <v>84</v>
      </c>
      <c r="E880" s="104"/>
      <c r="F880" s="77">
        <v>0</v>
      </c>
      <c r="G880" s="77">
        <v>0</v>
      </c>
      <c r="H880" s="77">
        <v>0</v>
      </c>
      <c r="I880" s="77">
        <v>0</v>
      </c>
      <c r="J880" s="77">
        <v>0</v>
      </c>
      <c r="K880" s="77">
        <v>0</v>
      </c>
      <c r="L880" s="77">
        <v>0</v>
      </c>
      <c r="M880" s="77">
        <v>0</v>
      </c>
      <c r="N880" s="77">
        <v>0</v>
      </c>
      <c r="O880" s="77">
        <v>0</v>
      </c>
      <c r="P880" s="77">
        <v>0</v>
      </c>
      <c r="Q880" s="77">
        <v>0</v>
      </c>
      <c r="R880" s="77">
        <v>0</v>
      </c>
      <c r="S880" s="77">
        <v>0</v>
      </c>
      <c r="T880" s="77">
        <v>0</v>
      </c>
      <c r="U880" s="77">
        <v>0</v>
      </c>
      <c r="V880" s="77">
        <v>0</v>
      </c>
      <c r="W880" s="77">
        <v>0</v>
      </c>
      <c r="X880" s="77">
        <v>0</v>
      </c>
      <c r="Y880" s="77">
        <v>0</v>
      </c>
      <c r="Z880" s="77">
        <v>0</v>
      </c>
      <c r="AA880" s="77">
        <v>0</v>
      </c>
      <c r="AB880" s="77">
        <v>0</v>
      </c>
      <c r="AC880" s="77">
        <v>0</v>
      </c>
      <c r="AD880" s="77">
        <v>0</v>
      </c>
      <c r="AE880" s="77">
        <v>0</v>
      </c>
      <c r="AF880" s="77">
        <v>0</v>
      </c>
      <c r="AG880" s="77">
        <v>0</v>
      </c>
      <c r="AH880" s="77">
        <v>0</v>
      </c>
      <c r="AI880" s="128" t="s">
        <v>1399</v>
      </c>
      <c r="AJ880" s="128" t="s">
        <v>1399</v>
      </c>
      <c r="AK880" s="104"/>
    </row>
    <row r="881" spans="1:37" ht="20.100000000000001" customHeight="1" x14ac:dyDescent="0.25">
      <c r="A881" s="27" t="s">
        <v>84</v>
      </c>
      <c r="B881" s="107" t="s">
        <v>1087</v>
      </c>
      <c r="C881" s="122" t="s">
        <v>873</v>
      </c>
      <c r="D881" s="109" t="s">
        <v>84</v>
      </c>
      <c r="E881" s="104"/>
      <c r="F881" s="77">
        <v>0</v>
      </c>
      <c r="G881" s="77">
        <v>0</v>
      </c>
      <c r="H881" s="77">
        <v>0</v>
      </c>
      <c r="I881" s="77">
        <v>0</v>
      </c>
      <c r="J881" s="77">
        <v>0</v>
      </c>
      <c r="K881" s="77">
        <v>0</v>
      </c>
      <c r="L881" s="77">
        <v>0</v>
      </c>
      <c r="M881" s="77">
        <v>0</v>
      </c>
      <c r="N881" s="77">
        <v>0</v>
      </c>
      <c r="O881" s="77">
        <v>0</v>
      </c>
      <c r="P881" s="77">
        <v>0</v>
      </c>
      <c r="Q881" s="77">
        <v>0</v>
      </c>
      <c r="R881" s="77">
        <v>0</v>
      </c>
      <c r="S881" s="77">
        <v>0</v>
      </c>
      <c r="T881" s="77">
        <v>0</v>
      </c>
      <c r="U881" s="77">
        <v>0</v>
      </c>
      <c r="V881" s="77">
        <v>0</v>
      </c>
      <c r="W881" s="77">
        <v>0</v>
      </c>
      <c r="X881" s="77">
        <v>0</v>
      </c>
      <c r="Y881" s="77">
        <v>0</v>
      </c>
      <c r="Z881" s="77">
        <v>0</v>
      </c>
      <c r="AA881" s="77">
        <v>0</v>
      </c>
      <c r="AB881" s="77">
        <v>0</v>
      </c>
      <c r="AC881" s="77">
        <v>0</v>
      </c>
      <c r="AD881" s="77">
        <v>0</v>
      </c>
      <c r="AE881" s="77">
        <v>0</v>
      </c>
      <c r="AF881" s="77">
        <v>0</v>
      </c>
      <c r="AG881" s="77">
        <v>0</v>
      </c>
      <c r="AH881" s="77">
        <v>0</v>
      </c>
      <c r="AI881" s="128" t="s">
        <v>1399</v>
      </c>
      <c r="AJ881" s="128" t="s">
        <v>1399</v>
      </c>
      <c r="AK881" s="104"/>
    </row>
    <row r="882" spans="1:37" ht="20.100000000000001" customHeight="1" x14ac:dyDescent="0.25">
      <c r="A882" s="27" t="s">
        <v>84</v>
      </c>
      <c r="B882" s="107" t="s">
        <v>1088</v>
      </c>
      <c r="C882" s="122" t="s">
        <v>874</v>
      </c>
      <c r="D882" s="109" t="s">
        <v>84</v>
      </c>
      <c r="E882" s="104"/>
      <c r="F882" s="77">
        <v>0</v>
      </c>
      <c r="G882" s="77">
        <v>0</v>
      </c>
      <c r="H882" s="77">
        <v>0</v>
      </c>
      <c r="I882" s="77">
        <v>0</v>
      </c>
      <c r="J882" s="77">
        <v>0</v>
      </c>
      <c r="K882" s="77">
        <v>0</v>
      </c>
      <c r="L882" s="77">
        <v>0</v>
      </c>
      <c r="M882" s="77">
        <v>0</v>
      </c>
      <c r="N882" s="77">
        <v>0</v>
      </c>
      <c r="O882" s="77">
        <v>0</v>
      </c>
      <c r="P882" s="77">
        <v>0</v>
      </c>
      <c r="Q882" s="77">
        <v>0</v>
      </c>
      <c r="R882" s="77">
        <v>0</v>
      </c>
      <c r="S882" s="77">
        <v>0</v>
      </c>
      <c r="T882" s="77">
        <v>0</v>
      </c>
      <c r="U882" s="77">
        <v>0</v>
      </c>
      <c r="V882" s="77">
        <v>0</v>
      </c>
      <c r="W882" s="77">
        <v>0</v>
      </c>
      <c r="X882" s="77">
        <v>0</v>
      </c>
      <c r="Y882" s="77">
        <v>0</v>
      </c>
      <c r="Z882" s="77">
        <v>0</v>
      </c>
      <c r="AA882" s="77">
        <v>0</v>
      </c>
      <c r="AB882" s="77">
        <v>0</v>
      </c>
      <c r="AC882" s="77">
        <v>0</v>
      </c>
      <c r="AD882" s="77">
        <v>0</v>
      </c>
      <c r="AE882" s="77">
        <v>0</v>
      </c>
      <c r="AF882" s="77">
        <v>0</v>
      </c>
      <c r="AG882" s="77">
        <v>0</v>
      </c>
      <c r="AH882" s="77">
        <v>0</v>
      </c>
      <c r="AI882" s="128" t="s">
        <v>1399</v>
      </c>
      <c r="AJ882" s="128" t="s">
        <v>1399</v>
      </c>
      <c r="AK882" s="104"/>
    </row>
    <row r="883" spans="1:37" ht="20.100000000000001" customHeight="1" x14ac:dyDescent="0.25">
      <c r="A883" s="27" t="s">
        <v>84</v>
      </c>
      <c r="B883" s="107" t="s">
        <v>1089</v>
      </c>
      <c r="C883" s="122" t="s">
        <v>875</v>
      </c>
      <c r="D883" s="109" t="s">
        <v>84</v>
      </c>
      <c r="E883" s="104"/>
      <c r="F883" s="77">
        <v>0</v>
      </c>
      <c r="G883" s="77">
        <v>0</v>
      </c>
      <c r="H883" s="77">
        <v>0</v>
      </c>
      <c r="I883" s="77">
        <v>0</v>
      </c>
      <c r="J883" s="77">
        <v>0</v>
      </c>
      <c r="K883" s="77">
        <v>0</v>
      </c>
      <c r="L883" s="77">
        <v>0</v>
      </c>
      <c r="M883" s="77">
        <v>0</v>
      </c>
      <c r="N883" s="77">
        <v>5.4300000000000001E-2</v>
      </c>
      <c r="O883" s="77">
        <v>0</v>
      </c>
      <c r="P883" s="77">
        <v>0</v>
      </c>
      <c r="Q883" s="77">
        <v>0</v>
      </c>
      <c r="R883" s="77">
        <v>0</v>
      </c>
      <c r="S883" s="77">
        <v>0</v>
      </c>
      <c r="T883" s="77">
        <v>0</v>
      </c>
      <c r="U883" s="77">
        <v>0</v>
      </c>
      <c r="V883" s="77">
        <v>5.4300000000000001E-2</v>
      </c>
      <c r="W883" s="77">
        <v>0</v>
      </c>
      <c r="X883" s="77">
        <v>0</v>
      </c>
      <c r="Y883" s="77">
        <v>0</v>
      </c>
      <c r="Z883" s="77">
        <v>0</v>
      </c>
      <c r="AA883" s="77">
        <v>0</v>
      </c>
      <c r="AB883" s="77">
        <v>0</v>
      </c>
      <c r="AC883" s="77">
        <v>0</v>
      </c>
      <c r="AD883" s="77">
        <v>0</v>
      </c>
      <c r="AE883" s="77">
        <v>0</v>
      </c>
      <c r="AF883" s="77">
        <v>0</v>
      </c>
      <c r="AG883" s="77">
        <v>0</v>
      </c>
      <c r="AH883" s="77">
        <v>5.4300000000000001E-2</v>
      </c>
      <c r="AI883" s="128" t="s">
        <v>1399</v>
      </c>
      <c r="AJ883" s="128" t="s">
        <v>1399</v>
      </c>
      <c r="AK883" s="104"/>
    </row>
    <row r="884" spans="1:37" ht="20.100000000000001" customHeight="1" x14ac:dyDescent="0.25">
      <c r="A884" s="27" t="s">
        <v>125</v>
      </c>
      <c r="B884" s="74" t="s">
        <v>1136</v>
      </c>
      <c r="C884" s="82" t="s">
        <v>720</v>
      </c>
      <c r="D884" s="76" t="s">
        <v>84</v>
      </c>
      <c r="E884" s="41">
        <v>10000002</v>
      </c>
      <c r="F884" s="77">
        <v>0</v>
      </c>
      <c r="G884" s="77">
        <v>0</v>
      </c>
      <c r="H884" s="77">
        <v>0</v>
      </c>
      <c r="I884" s="77">
        <v>0</v>
      </c>
      <c r="J884" s="77">
        <v>0</v>
      </c>
      <c r="K884" s="77"/>
      <c r="L884" s="77">
        <v>0</v>
      </c>
      <c r="M884" s="77"/>
      <c r="N884" s="77">
        <v>5.4300000000000001E-2</v>
      </c>
      <c r="O884" s="77"/>
      <c r="P884" s="77">
        <v>0</v>
      </c>
      <c r="Q884" s="77"/>
      <c r="R884" s="77">
        <v>0</v>
      </c>
      <c r="S884" s="77"/>
      <c r="T884" s="77">
        <v>0</v>
      </c>
      <c r="U884" s="77"/>
      <c r="V884" s="77">
        <v>5.4300000000000001E-2</v>
      </c>
      <c r="W884" s="77"/>
      <c r="X884" s="77">
        <v>0</v>
      </c>
      <c r="Y884" s="77"/>
      <c r="Z884" s="77">
        <v>0</v>
      </c>
      <c r="AA884" s="77"/>
      <c r="AB884" s="77">
        <v>0</v>
      </c>
      <c r="AC884" s="77"/>
      <c r="AD884" s="77">
        <v>0</v>
      </c>
      <c r="AE884" s="77">
        <v>0</v>
      </c>
      <c r="AF884" s="77">
        <v>0</v>
      </c>
      <c r="AG884" s="77">
        <v>0</v>
      </c>
      <c r="AH884" s="77">
        <v>5.4300000000000001E-2</v>
      </c>
      <c r="AI884" s="127"/>
      <c r="AJ884" s="106" t="s">
        <v>1399</v>
      </c>
      <c r="AK884" s="84" t="s">
        <v>727</v>
      </c>
    </row>
  </sheetData>
  <autoFilter ref="A28:AK884"/>
  <sortState ref="A36:AN884">
    <sortCondition ref="B36:B884"/>
  </sortState>
  <mergeCells count="35">
    <mergeCell ref="A13:AK13"/>
    <mergeCell ref="F24:F27"/>
    <mergeCell ref="G24:H26"/>
    <mergeCell ref="I24:J26"/>
    <mergeCell ref="K26:L26"/>
    <mergeCell ref="M26:N26"/>
    <mergeCell ref="O26:P26"/>
    <mergeCell ref="Q26:R26"/>
    <mergeCell ref="S26:T26"/>
    <mergeCell ref="U26:V26"/>
    <mergeCell ref="AG25:AH26"/>
    <mergeCell ref="W26:X26"/>
    <mergeCell ref="Y26:Z26"/>
    <mergeCell ref="AA26:AB26"/>
    <mergeCell ref="AC26:AD26"/>
    <mergeCell ref="AE24:AF26"/>
    <mergeCell ref="A5:AK5"/>
    <mergeCell ref="A7:AK7"/>
    <mergeCell ref="A8:AK8"/>
    <mergeCell ref="A10:AK10"/>
    <mergeCell ref="A11:AK11"/>
    <mergeCell ref="D24:D27"/>
    <mergeCell ref="B23:AK23"/>
    <mergeCell ref="B24:B27"/>
    <mergeCell ref="C24:C27"/>
    <mergeCell ref="E24:E27"/>
    <mergeCell ref="K24:AD24"/>
    <mergeCell ref="AG24:AJ24"/>
    <mergeCell ref="AK24:AK27"/>
    <mergeCell ref="K25:N25"/>
    <mergeCell ref="O25:R25"/>
    <mergeCell ref="S25:V25"/>
    <mergeCell ref="W25:Z25"/>
    <mergeCell ref="AA25:AD25"/>
    <mergeCell ref="AI25:AJ26"/>
  </mergeCells>
  <conditionalFormatting sqref="C29:D35">
    <cfRule type="cellIs" dxfId="22" priority="49" operator="equal">
      <formula>0</formula>
    </cfRule>
  </conditionalFormatting>
  <conditionalFormatting sqref="B29:B35">
    <cfRule type="cellIs" dxfId="21" priority="48" operator="equal">
      <formula>0</formula>
    </cfRule>
  </conditionalFormatting>
  <pageMargins left="0.70866141732283472" right="0.70866141732283472" top="0.74803149606299213" bottom="0.74803149606299213" header="0.31496062992125984" footer="0.31496062992125984"/>
  <pageSetup paperSize="9" scale="1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913"/>
  <sheetViews>
    <sheetView view="pageBreakPreview" zoomScale="60" zoomScaleNormal="60" workbookViewId="0">
      <pane xSplit="5" ySplit="29" topLeftCell="F30" activePane="bottomRight" state="frozen"/>
      <selection pane="topRight" activeCell="F1" sqref="F1"/>
      <selection pane="bottomLeft" activeCell="A30" sqref="A30"/>
      <selection pane="bottomRight" activeCell="G30" sqref="G30"/>
    </sheetView>
  </sheetViews>
  <sheetFormatPr defaultRowHeight="15.75" x14ac:dyDescent="0.25"/>
  <cols>
    <col min="1" max="1" width="9" style="2"/>
    <col min="2" max="2" width="9.5" style="2" customWidth="1"/>
    <col min="3" max="3" width="56.625" style="2" customWidth="1"/>
    <col min="4" max="4" width="9.125" style="2" bestFit="1" customWidth="1"/>
    <col min="5" max="5" width="15.375" style="2" customWidth="1"/>
    <col min="6" max="6" width="12.125" style="2" customWidth="1"/>
    <col min="7" max="7" width="10.625" style="2" customWidth="1"/>
    <col min="8" max="8" width="13.375" style="2" customWidth="1"/>
    <col min="9" max="9" width="13.125" style="2" customWidth="1"/>
    <col min="10" max="10" width="10.625" style="2" customWidth="1"/>
    <col min="11" max="11" width="12.25" style="2" customWidth="1"/>
    <col min="12" max="13" width="10.625" style="2" customWidth="1"/>
    <col min="14" max="14" width="13.125" style="2" customWidth="1"/>
    <col min="15" max="15" width="10.625" style="2" customWidth="1"/>
    <col min="16" max="16" width="12.75" style="2" customWidth="1"/>
    <col min="17" max="18" width="10.625" style="2" customWidth="1"/>
    <col min="19" max="19" width="13.625" style="2" customWidth="1"/>
    <col min="20" max="20" width="10.625" style="2" customWidth="1"/>
    <col min="21" max="21" width="12.75" style="2" customWidth="1"/>
    <col min="22" max="23" width="10.625" style="2" customWidth="1"/>
    <col min="24" max="24" width="12.125" style="2" customWidth="1"/>
    <col min="25" max="25" width="10.625" style="2" customWidth="1"/>
    <col min="26" max="26" width="10" style="2" customWidth="1"/>
    <col min="27" max="16384" width="9" style="2"/>
  </cols>
  <sheetData>
    <row r="1" spans="1:26" s="3" customFormat="1" x14ac:dyDescent="0.25">
      <c r="C1" s="130"/>
      <c r="D1" s="130"/>
      <c r="E1" s="44"/>
      <c r="F1" s="48"/>
      <c r="G1" s="48"/>
      <c r="H1" s="48"/>
      <c r="I1" s="48"/>
      <c r="J1" s="48"/>
      <c r="K1" s="48"/>
      <c r="L1" s="48"/>
      <c r="M1" s="48"/>
      <c r="N1" s="48"/>
      <c r="O1" s="48"/>
      <c r="P1" s="48"/>
      <c r="Q1" s="48"/>
      <c r="R1" s="48"/>
      <c r="S1" s="48"/>
      <c r="T1" s="48"/>
      <c r="U1" s="48"/>
      <c r="V1" s="48"/>
      <c r="W1" s="48"/>
      <c r="X1" s="48"/>
      <c r="Y1" s="48"/>
    </row>
    <row r="2" spans="1:26" s="3" customFormat="1" x14ac:dyDescent="0.25">
      <c r="B2" s="17"/>
      <c r="C2" s="15"/>
      <c r="D2" s="15"/>
      <c r="E2" s="44"/>
      <c r="F2" s="44"/>
      <c r="G2" s="44"/>
      <c r="H2" s="44"/>
      <c r="I2" s="44"/>
      <c r="J2" s="44"/>
      <c r="K2" s="44"/>
      <c r="L2" s="44"/>
      <c r="M2" s="44"/>
      <c r="N2" s="44"/>
      <c r="O2" s="44"/>
      <c r="P2" s="44"/>
      <c r="Q2" s="44"/>
      <c r="R2" s="44"/>
      <c r="S2" s="44"/>
      <c r="T2" s="21"/>
      <c r="U2" s="44"/>
      <c r="V2" s="44"/>
      <c r="W2" s="44"/>
      <c r="X2" s="44"/>
      <c r="Y2" s="44"/>
      <c r="Z2" s="7"/>
    </row>
    <row r="3" spans="1:26" ht="18.75" x14ac:dyDescent="0.25">
      <c r="X3" s="56" t="s">
        <v>620</v>
      </c>
    </row>
    <row r="4" spans="1:26" ht="18.75" x14ac:dyDescent="0.3">
      <c r="X4" s="9" t="s">
        <v>0</v>
      </c>
    </row>
    <row r="5" spans="1:26" ht="18.75" x14ac:dyDescent="0.3">
      <c r="X5" s="9" t="s">
        <v>604</v>
      </c>
    </row>
    <row r="6" spans="1:26" ht="18.75" x14ac:dyDescent="0.3">
      <c r="A6" s="176" t="s">
        <v>607</v>
      </c>
      <c r="B6" s="176"/>
      <c r="C6" s="176"/>
      <c r="D6" s="176"/>
      <c r="E6" s="176"/>
      <c r="F6" s="176"/>
      <c r="G6" s="176"/>
      <c r="H6" s="176"/>
      <c r="I6" s="176"/>
      <c r="J6" s="176"/>
      <c r="K6" s="176"/>
      <c r="L6" s="176"/>
      <c r="M6" s="176"/>
      <c r="N6" s="176"/>
      <c r="O6" s="176"/>
      <c r="P6" s="176"/>
      <c r="Q6" s="176"/>
      <c r="R6" s="176"/>
      <c r="S6" s="176"/>
      <c r="T6" s="176"/>
      <c r="U6" s="176"/>
      <c r="V6" s="176"/>
      <c r="W6" s="176"/>
      <c r="X6" s="176"/>
      <c r="Y6" s="176"/>
    </row>
    <row r="8" spans="1:26" ht="18.75" x14ac:dyDescent="0.3">
      <c r="A8" s="177" t="s">
        <v>1137</v>
      </c>
      <c r="B8" s="177"/>
      <c r="C8" s="177"/>
      <c r="D8" s="177"/>
      <c r="E8" s="177"/>
      <c r="F8" s="177"/>
      <c r="G8" s="177"/>
      <c r="H8" s="177"/>
      <c r="I8" s="177"/>
      <c r="J8" s="177"/>
      <c r="K8" s="177"/>
      <c r="L8" s="177"/>
      <c r="M8" s="177"/>
      <c r="N8" s="177"/>
      <c r="O8" s="177"/>
      <c r="P8" s="177"/>
      <c r="Q8" s="177"/>
      <c r="R8" s="177"/>
      <c r="S8" s="177"/>
      <c r="T8" s="177"/>
      <c r="U8" s="177"/>
      <c r="V8" s="177"/>
      <c r="W8" s="177"/>
      <c r="X8" s="177"/>
      <c r="Y8" s="177"/>
    </row>
    <row r="9" spans="1:26" ht="18.75" x14ac:dyDescent="0.3">
      <c r="A9" s="177" t="s">
        <v>605</v>
      </c>
      <c r="B9" s="177"/>
      <c r="C9" s="177"/>
      <c r="D9" s="177"/>
      <c r="E9" s="177"/>
      <c r="F9" s="177"/>
      <c r="G9" s="177"/>
      <c r="H9" s="177"/>
      <c r="I9" s="177"/>
      <c r="J9" s="177"/>
      <c r="K9" s="177"/>
      <c r="L9" s="177"/>
      <c r="M9" s="177"/>
      <c r="N9" s="177"/>
      <c r="O9" s="177"/>
      <c r="P9" s="177"/>
      <c r="Q9" s="177"/>
      <c r="R9" s="177"/>
      <c r="S9" s="177"/>
      <c r="T9" s="177"/>
      <c r="U9" s="177"/>
      <c r="V9" s="177"/>
      <c r="W9" s="177"/>
      <c r="X9" s="177"/>
      <c r="Y9" s="177"/>
    </row>
    <row r="10" spans="1:26" ht="18.75" x14ac:dyDescent="0.3">
      <c r="A10" s="52"/>
      <c r="B10" s="52"/>
      <c r="C10" s="52"/>
      <c r="D10" s="52"/>
      <c r="E10" s="52"/>
      <c r="F10" s="52"/>
      <c r="G10" s="52"/>
      <c r="H10" s="52"/>
      <c r="I10" s="52"/>
      <c r="J10" s="52"/>
      <c r="K10" s="52"/>
      <c r="L10" s="52"/>
      <c r="M10" s="52"/>
      <c r="N10" s="52"/>
      <c r="O10" s="52"/>
      <c r="P10" s="52"/>
      <c r="Q10" s="52"/>
      <c r="R10" s="52"/>
      <c r="S10" s="52"/>
      <c r="T10" s="52"/>
      <c r="U10" s="52"/>
      <c r="V10" s="52"/>
      <c r="W10" s="52"/>
      <c r="X10" s="52"/>
      <c r="Y10" s="52"/>
    </row>
    <row r="11" spans="1:26" ht="20.25" x14ac:dyDescent="0.25">
      <c r="A11" s="178" t="s">
        <v>608</v>
      </c>
      <c r="B11" s="178"/>
      <c r="C11" s="178"/>
      <c r="D11" s="178"/>
      <c r="E11" s="178"/>
      <c r="F11" s="178"/>
      <c r="G11" s="178"/>
      <c r="H11" s="178"/>
      <c r="I11" s="178"/>
      <c r="J11" s="178"/>
      <c r="K11" s="178"/>
      <c r="L11" s="178"/>
      <c r="M11" s="178"/>
      <c r="N11" s="178"/>
      <c r="O11" s="178"/>
      <c r="P11" s="178"/>
      <c r="Q11" s="178"/>
      <c r="R11" s="178"/>
      <c r="S11" s="178"/>
      <c r="T11" s="178"/>
      <c r="U11" s="178"/>
      <c r="V11" s="178"/>
      <c r="W11" s="178"/>
      <c r="X11" s="178"/>
      <c r="Y11" s="178"/>
    </row>
    <row r="12" spans="1:26" x14ac:dyDescent="0.25">
      <c r="A12" s="175" t="s">
        <v>606</v>
      </c>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row>
    <row r="13" spans="1:26" x14ac:dyDescent="0.25">
      <c r="A13" s="57"/>
      <c r="B13" s="57"/>
      <c r="C13" s="57"/>
      <c r="D13" s="57"/>
      <c r="E13" s="57"/>
      <c r="F13" s="57"/>
      <c r="G13" s="57"/>
      <c r="H13" s="57"/>
      <c r="I13" s="57"/>
      <c r="J13" s="57"/>
      <c r="K13" s="57"/>
      <c r="L13" s="57"/>
      <c r="M13" s="57"/>
      <c r="N13" s="57"/>
      <c r="O13" s="57"/>
      <c r="P13" s="57"/>
      <c r="Q13" s="57"/>
      <c r="R13" s="57"/>
      <c r="S13" s="57"/>
      <c r="T13" s="57"/>
      <c r="U13" s="57"/>
      <c r="V13" s="57"/>
      <c r="W13" s="57"/>
      <c r="X13" s="57"/>
      <c r="Y13" s="57"/>
    </row>
    <row r="14" spans="1:26" ht="18.75" x14ac:dyDescent="0.25">
      <c r="A14" s="174" t="s">
        <v>609</v>
      </c>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row>
    <row r="15" spans="1:26" x14ac:dyDescent="0.25">
      <c r="B15" s="17"/>
      <c r="C15" s="15"/>
      <c r="D15" s="15"/>
      <c r="E15" s="16"/>
      <c r="F15" s="21"/>
      <c r="G15" s="21"/>
      <c r="H15" s="21"/>
      <c r="I15" s="21"/>
      <c r="J15" s="21"/>
      <c r="K15" s="21"/>
      <c r="L15" s="21"/>
      <c r="M15" s="21"/>
      <c r="N15" s="21"/>
      <c r="O15" s="21"/>
      <c r="P15" s="21"/>
      <c r="Q15" s="21"/>
      <c r="R15" s="21"/>
      <c r="S15" s="21"/>
      <c r="T15" s="21"/>
      <c r="U15" s="21"/>
      <c r="V15" s="21"/>
      <c r="W15" s="21"/>
      <c r="X15" s="21"/>
      <c r="Y15" s="21"/>
      <c r="Z15" s="7"/>
    </row>
    <row r="16" spans="1:26" x14ac:dyDescent="0.25">
      <c r="B16" s="17"/>
      <c r="C16" s="15"/>
      <c r="D16" s="15"/>
      <c r="E16" s="16"/>
      <c r="F16" s="21"/>
      <c r="G16" s="21"/>
      <c r="H16" s="21"/>
      <c r="I16" s="21"/>
      <c r="J16" s="21"/>
      <c r="K16" s="21"/>
      <c r="L16" s="21"/>
      <c r="M16" s="21"/>
      <c r="N16" s="21"/>
      <c r="O16" s="21"/>
      <c r="P16" s="21"/>
      <c r="Q16" s="21"/>
      <c r="R16" s="21"/>
      <c r="S16" s="21"/>
      <c r="T16" s="21"/>
      <c r="U16" s="21"/>
      <c r="V16" s="21"/>
      <c r="W16" s="21"/>
      <c r="X16" s="21"/>
      <c r="Y16" s="21"/>
      <c r="Z16" s="7"/>
    </row>
    <row r="17" spans="1:36" x14ac:dyDescent="0.25">
      <c r="B17" s="17"/>
      <c r="C17" s="15"/>
      <c r="D17" s="15"/>
      <c r="E17" s="16"/>
      <c r="F17" s="21"/>
      <c r="G17" s="21"/>
      <c r="H17" s="21"/>
      <c r="I17" s="21"/>
      <c r="J17" s="21"/>
      <c r="K17" s="21"/>
      <c r="L17" s="21"/>
      <c r="M17" s="21"/>
      <c r="N17" s="21"/>
      <c r="O17" s="21"/>
      <c r="P17" s="21"/>
      <c r="Q17" s="21"/>
      <c r="R17" s="21"/>
      <c r="S17" s="21"/>
      <c r="T17" s="21"/>
      <c r="U17" s="21"/>
      <c r="V17" s="21"/>
      <c r="W17" s="21"/>
      <c r="X17" s="21"/>
      <c r="Y17" s="21"/>
      <c r="Z17" s="7"/>
    </row>
    <row r="18" spans="1:36" x14ac:dyDescent="0.25">
      <c r="B18" s="17"/>
      <c r="C18" s="15"/>
      <c r="D18" s="15"/>
      <c r="E18" s="16"/>
      <c r="F18" s="21"/>
      <c r="G18" s="21"/>
      <c r="H18" s="21"/>
      <c r="I18" s="21"/>
      <c r="J18" s="21"/>
      <c r="K18" s="21"/>
      <c r="L18" s="21"/>
      <c r="M18" s="21"/>
      <c r="N18" s="21"/>
      <c r="O18" s="21"/>
      <c r="P18" s="21"/>
      <c r="Q18" s="21"/>
      <c r="R18" s="21"/>
      <c r="S18" s="21"/>
      <c r="T18" s="21"/>
      <c r="U18" s="21"/>
      <c r="V18" s="21"/>
      <c r="W18" s="21"/>
      <c r="X18" s="21"/>
      <c r="Y18" s="21"/>
      <c r="Z18" s="7"/>
    </row>
    <row r="19" spans="1:36" x14ac:dyDescent="0.25">
      <c r="B19" s="17"/>
      <c r="C19" s="15"/>
      <c r="D19" s="15"/>
      <c r="E19" s="16"/>
      <c r="F19" s="21"/>
      <c r="G19" s="21"/>
      <c r="H19" s="21"/>
      <c r="I19" s="21"/>
      <c r="J19" s="21"/>
      <c r="K19" s="21"/>
      <c r="L19" s="21"/>
      <c r="M19" s="21"/>
      <c r="N19" s="21"/>
      <c r="O19" s="21"/>
      <c r="P19" s="21"/>
      <c r="Q19" s="21"/>
      <c r="R19" s="21"/>
      <c r="S19" s="21"/>
      <c r="T19" s="21"/>
      <c r="U19" s="21"/>
      <c r="V19" s="21"/>
      <c r="W19" s="21"/>
      <c r="X19" s="21"/>
      <c r="Y19" s="21"/>
      <c r="Z19" s="7"/>
    </row>
    <row r="20" spans="1:36" x14ac:dyDescent="0.25">
      <c r="B20" s="17"/>
      <c r="C20" s="15"/>
      <c r="D20" s="15"/>
      <c r="E20" s="16"/>
      <c r="F20" s="21"/>
      <c r="G20" s="21"/>
      <c r="H20" s="21"/>
      <c r="I20" s="21"/>
      <c r="J20" s="21"/>
      <c r="K20" s="21"/>
      <c r="L20" s="21"/>
      <c r="M20" s="21"/>
      <c r="N20" s="21"/>
      <c r="O20" s="21"/>
      <c r="P20" s="21"/>
      <c r="Q20" s="21"/>
      <c r="R20" s="21"/>
      <c r="S20" s="21"/>
      <c r="T20" s="21"/>
      <c r="U20" s="21"/>
      <c r="V20" s="21"/>
      <c r="W20" s="21"/>
      <c r="X20" s="21"/>
      <c r="Y20" s="21"/>
      <c r="Z20" s="7"/>
    </row>
    <row r="21" spans="1:36" x14ac:dyDescent="0.25">
      <c r="B21" s="17"/>
      <c r="C21" s="15"/>
      <c r="D21" s="15"/>
      <c r="E21" s="16"/>
      <c r="F21" s="21"/>
      <c r="G21" s="21"/>
      <c r="H21" s="21"/>
      <c r="I21" s="21"/>
      <c r="J21" s="21"/>
      <c r="K21" s="21"/>
      <c r="L21" s="21"/>
      <c r="M21" s="21"/>
      <c r="N21" s="21"/>
      <c r="O21" s="21"/>
      <c r="P21" s="21"/>
      <c r="Q21" s="21"/>
      <c r="R21" s="21"/>
      <c r="S21" s="21"/>
      <c r="T21" s="21"/>
      <c r="U21" s="21"/>
      <c r="V21" s="21"/>
      <c r="W21" s="21"/>
      <c r="X21" s="21"/>
      <c r="Y21" s="21"/>
      <c r="Z21" s="7"/>
    </row>
    <row r="22" spans="1:36" ht="18.75" customHeight="1" x14ac:dyDescent="0.25">
      <c r="A22" s="35"/>
      <c r="B22" s="35"/>
      <c r="C22" s="35"/>
      <c r="D22" s="35"/>
      <c r="E22" s="35"/>
      <c r="F22" s="28"/>
      <c r="G22" s="28"/>
      <c r="H22" s="28"/>
      <c r="I22" s="28"/>
      <c r="J22" s="28"/>
      <c r="K22" s="28"/>
      <c r="L22" s="28"/>
      <c r="M22" s="28"/>
      <c r="N22" s="28"/>
      <c r="O22" s="28"/>
      <c r="P22" s="28"/>
      <c r="Q22" s="28"/>
      <c r="R22" s="28"/>
      <c r="S22" s="28"/>
      <c r="T22" s="28"/>
      <c r="U22" s="28"/>
      <c r="V22" s="28"/>
      <c r="W22" s="28"/>
      <c r="X22" s="28"/>
      <c r="Y22" s="28"/>
      <c r="Z22" s="3"/>
    </row>
    <row r="23" spans="1:36" s="58" customFormat="1" ht="28.5" customHeight="1" x14ac:dyDescent="0.3">
      <c r="B23" s="247" t="s">
        <v>621</v>
      </c>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59"/>
    </row>
    <row r="24" spans="1:36" s="24" customFormat="1" ht="31.5" customHeight="1" x14ac:dyDescent="0.25">
      <c r="B24" s="248" t="s">
        <v>1</v>
      </c>
      <c r="C24" s="249" t="s">
        <v>69</v>
      </c>
      <c r="D24" s="193" t="s">
        <v>85</v>
      </c>
      <c r="E24" s="249" t="s">
        <v>43</v>
      </c>
      <c r="F24" s="53"/>
      <c r="G24" s="53"/>
      <c r="H24" s="53"/>
      <c r="I24" s="53"/>
      <c r="J24" s="53"/>
      <c r="K24" s="53"/>
      <c r="L24" s="53"/>
      <c r="M24" s="53"/>
      <c r="N24" s="53"/>
      <c r="O24" s="53"/>
      <c r="P24" s="53"/>
      <c r="Q24" s="53"/>
      <c r="R24" s="53"/>
      <c r="S24" s="53"/>
      <c r="T24" s="53"/>
      <c r="U24" s="53"/>
      <c r="V24" s="53"/>
      <c r="W24" s="53"/>
      <c r="X24" s="53"/>
      <c r="Y24" s="53"/>
      <c r="Z24" s="10"/>
      <c r="AA24" s="10"/>
      <c r="AB24" s="10"/>
      <c r="AC24" s="10"/>
      <c r="AD24" s="10"/>
      <c r="AE24" s="10"/>
      <c r="AF24" s="10"/>
      <c r="AG24" s="10"/>
      <c r="AH24" s="10"/>
      <c r="AI24" s="10"/>
      <c r="AJ24" s="10"/>
    </row>
    <row r="25" spans="1:36" s="24" customFormat="1" ht="49.5" customHeight="1" x14ac:dyDescent="0.25">
      <c r="B25" s="248"/>
      <c r="C25" s="249"/>
      <c r="D25" s="194"/>
      <c r="E25" s="249"/>
      <c r="F25" s="250" t="s">
        <v>594</v>
      </c>
      <c r="G25" s="250"/>
      <c r="H25" s="250"/>
      <c r="I25" s="250"/>
      <c r="J25" s="250"/>
      <c r="K25" s="250" t="s">
        <v>595</v>
      </c>
      <c r="L25" s="250"/>
      <c r="M25" s="250"/>
      <c r="N25" s="250"/>
      <c r="O25" s="250"/>
      <c r="P25" s="250" t="s">
        <v>596</v>
      </c>
      <c r="Q25" s="250"/>
      <c r="R25" s="250"/>
      <c r="S25" s="250"/>
      <c r="T25" s="250"/>
      <c r="U25" s="250" t="s">
        <v>597</v>
      </c>
      <c r="V25" s="250"/>
      <c r="W25" s="250"/>
      <c r="X25" s="250"/>
      <c r="Y25" s="250"/>
      <c r="Z25" s="25"/>
      <c r="AA25" s="10"/>
      <c r="AB25" s="10"/>
      <c r="AC25" s="10"/>
      <c r="AD25" s="10"/>
      <c r="AE25" s="10"/>
      <c r="AF25" s="10"/>
      <c r="AG25" s="10"/>
      <c r="AH25" s="10"/>
      <c r="AI25" s="10"/>
      <c r="AJ25" s="10"/>
    </row>
    <row r="26" spans="1:36" s="24" customFormat="1" ht="51.75" customHeight="1" x14ac:dyDescent="0.25">
      <c r="B26" s="248"/>
      <c r="C26" s="249"/>
      <c r="D26" s="194"/>
      <c r="E26" s="249"/>
      <c r="F26" s="250"/>
      <c r="G26" s="250"/>
      <c r="H26" s="250"/>
      <c r="I26" s="250"/>
      <c r="J26" s="250"/>
      <c r="K26" s="250"/>
      <c r="L26" s="250"/>
      <c r="M26" s="250"/>
      <c r="N26" s="250"/>
      <c r="O26" s="250"/>
      <c r="P26" s="250"/>
      <c r="Q26" s="250"/>
      <c r="R26" s="250"/>
      <c r="S26" s="250"/>
      <c r="T26" s="250"/>
      <c r="U26" s="250"/>
      <c r="V26" s="250"/>
      <c r="W26" s="250"/>
      <c r="X26" s="250"/>
      <c r="Y26" s="250"/>
      <c r="Z26" s="25"/>
      <c r="AA26" s="10"/>
      <c r="AB26" s="10"/>
      <c r="AC26" s="10"/>
      <c r="AD26" s="10"/>
      <c r="AE26" s="10"/>
      <c r="AF26" s="10"/>
      <c r="AG26" s="10"/>
      <c r="AH26" s="10"/>
      <c r="AI26" s="10"/>
      <c r="AJ26" s="10"/>
    </row>
    <row r="27" spans="1:36" s="24" customFormat="1" ht="63" customHeight="1" x14ac:dyDescent="0.25">
      <c r="B27" s="248"/>
      <c r="C27" s="249"/>
      <c r="D27" s="195"/>
      <c r="E27" s="249"/>
      <c r="F27" s="54" t="s">
        <v>16</v>
      </c>
      <c r="G27" s="54" t="s">
        <v>17</v>
      </c>
      <c r="H27" s="54" t="s">
        <v>18</v>
      </c>
      <c r="I27" s="55" t="s">
        <v>19</v>
      </c>
      <c r="J27" s="54" t="s">
        <v>20</v>
      </c>
      <c r="K27" s="54" t="s">
        <v>16</v>
      </c>
      <c r="L27" s="54" t="s">
        <v>17</v>
      </c>
      <c r="M27" s="54" t="s">
        <v>18</v>
      </c>
      <c r="N27" s="55" t="s">
        <v>19</v>
      </c>
      <c r="O27" s="54" t="s">
        <v>20</v>
      </c>
      <c r="P27" s="54" t="s">
        <v>16</v>
      </c>
      <c r="Q27" s="54" t="s">
        <v>17</v>
      </c>
      <c r="R27" s="54" t="s">
        <v>18</v>
      </c>
      <c r="S27" s="54" t="s">
        <v>19</v>
      </c>
      <c r="T27" s="54" t="s">
        <v>20</v>
      </c>
      <c r="U27" s="54" t="s">
        <v>16</v>
      </c>
      <c r="V27" s="54" t="s">
        <v>17</v>
      </c>
      <c r="W27" s="54" t="s">
        <v>18</v>
      </c>
      <c r="X27" s="54" t="s">
        <v>19</v>
      </c>
      <c r="Y27" s="54" t="s">
        <v>20</v>
      </c>
      <c r="Z27" s="25"/>
      <c r="AA27" s="10"/>
      <c r="AB27" s="10"/>
      <c r="AC27" s="10"/>
      <c r="AD27" s="10"/>
      <c r="AE27" s="10"/>
      <c r="AF27" s="10"/>
      <c r="AG27" s="10"/>
      <c r="AH27" s="10"/>
      <c r="AI27" s="10"/>
      <c r="AJ27" s="10"/>
    </row>
    <row r="28" spans="1:36" x14ac:dyDescent="0.25">
      <c r="B28" s="22">
        <v>1</v>
      </c>
      <c r="C28" s="22">
        <v>2</v>
      </c>
      <c r="D28" s="22"/>
      <c r="E28" s="22">
        <v>3</v>
      </c>
      <c r="F28" s="22">
        <v>4</v>
      </c>
      <c r="G28" s="22">
        <v>5</v>
      </c>
      <c r="H28" s="22">
        <v>6</v>
      </c>
      <c r="I28" s="22">
        <v>7</v>
      </c>
      <c r="J28" s="22">
        <v>8</v>
      </c>
      <c r="K28" s="22">
        <v>9</v>
      </c>
      <c r="L28" s="22">
        <v>10</v>
      </c>
      <c r="M28" s="22">
        <v>11</v>
      </c>
      <c r="N28" s="22">
        <v>12</v>
      </c>
      <c r="O28" s="22">
        <v>13</v>
      </c>
      <c r="P28" s="22">
        <v>14</v>
      </c>
      <c r="Q28" s="22">
        <v>15</v>
      </c>
      <c r="R28" s="22">
        <v>16</v>
      </c>
      <c r="S28" s="22">
        <v>17</v>
      </c>
      <c r="T28" s="22">
        <v>18</v>
      </c>
      <c r="U28" s="22">
        <v>19</v>
      </c>
      <c r="V28" s="22">
        <v>20</v>
      </c>
      <c r="W28" s="22">
        <v>21</v>
      </c>
      <c r="X28" s="22">
        <v>22</v>
      </c>
      <c r="Y28" s="22">
        <v>23</v>
      </c>
      <c r="Z28" s="8"/>
      <c r="AA28" s="3"/>
      <c r="AB28" s="3"/>
      <c r="AC28" s="3"/>
      <c r="AD28" s="3"/>
      <c r="AE28" s="3"/>
      <c r="AF28" s="3"/>
      <c r="AG28" s="3"/>
      <c r="AH28" s="3"/>
      <c r="AI28" s="3"/>
      <c r="AJ28" s="3"/>
    </row>
    <row r="29" spans="1:36" ht="31.5" x14ac:dyDescent="0.25">
      <c r="A29" s="27"/>
      <c r="B29" s="72">
        <v>0</v>
      </c>
      <c r="C29" s="71" t="s">
        <v>793</v>
      </c>
      <c r="D29" s="73"/>
      <c r="E29" s="47"/>
      <c r="F29" s="47">
        <v>3630.4574111949041</v>
      </c>
      <c r="G29" s="47">
        <v>215.96733630129762</v>
      </c>
      <c r="H29" s="47">
        <v>1520.5081360302661</v>
      </c>
      <c r="I29" s="47">
        <v>1668.448173951514</v>
      </c>
      <c r="J29" s="47">
        <v>225.53376491182604</v>
      </c>
      <c r="K29" s="47">
        <v>2114.0071391215897</v>
      </c>
      <c r="L29" s="47">
        <v>158.89562053000003</v>
      </c>
      <c r="M29" s="47">
        <v>750.73017825060003</v>
      </c>
      <c r="N29" s="47">
        <v>944.34996008219991</v>
      </c>
      <c r="O29" s="47">
        <v>260.03138025878974</v>
      </c>
      <c r="P29" s="47">
        <v>-1516.4502720733142</v>
      </c>
      <c r="Q29" s="47">
        <v>-57.071715771297576</v>
      </c>
      <c r="R29" s="47">
        <v>-769.77795777966617</v>
      </c>
      <c r="S29" s="47">
        <v>-724.09821386931378</v>
      </c>
      <c r="T29" s="47">
        <v>34.497615346963705</v>
      </c>
      <c r="U29" s="47">
        <v>1919.4554775420002</v>
      </c>
      <c r="V29" s="47">
        <v>103.94531294000002</v>
      </c>
      <c r="W29" s="47">
        <v>741.48540960000014</v>
      </c>
      <c r="X29" s="47">
        <v>737.28080117000013</v>
      </c>
      <c r="Y29" s="47">
        <v>336.74395383199993</v>
      </c>
    </row>
    <row r="30" spans="1:36" ht="18.75" x14ac:dyDescent="0.25">
      <c r="A30" s="27"/>
      <c r="B30" s="72">
        <v>0.1</v>
      </c>
      <c r="C30" s="71" t="s">
        <v>794</v>
      </c>
      <c r="D30" s="73"/>
      <c r="E30" s="47"/>
      <c r="F30" s="47">
        <v>1979.1258803045046</v>
      </c>
      <c r="G30" s="47">
        <v>130.7348655860014</v>
      </c>
      <c r="H30" s="47">
        <v>1019.7188046703511</v>
      </c>
      <c r="I30" s="47">
        <v>737.53862303740448</v>
      </c>
      <c r="J30" s="47">
        <v>91.133587010747277</v>
      </c>
      <c r="K30" s="47">
        <v>1113.1812646322498</v>
      </c>
      <c r="L30" s="47">
        <v>73.526273800000013</v>
      </c>
      <c r="M30" s="47">
        <v>500.37270123305007</v>
      </c>
      <c r="N30" s="47">
        <v>430.05475346879996</v>
      </c>
      <c r="O30" s="47">
        <v>109.22753613040001</v>
      </c>
      <c r="P30" s="47">
        <v>-865.94461567225437</v>
      </c>
      <c r="Q30" s="47">
        <v>-57.208591786001378</v>
      </c>
      <c r="R30" s="47">
        <v>-519.34610343730105</v>
      </c>
      <c r="S30" s="47">
        <v>-307.4838695686044</v>
      </c>
      <c r="T30" s="47">
        <v>18.093949119652727</v>
      </c>
      <c r="U30" s="47">
        <v>743.25661209199984</v>
      </c>
      <c r="V30" s="47">
        <v>67.543709560000011</v>
      </c>
      <c r="W30" s="47">
        <v>396.34053370000009</v>
      </c>
      <c r="X30" s="47">
        <v>135.26126703</v>
      </c>
      <c r="Y30" s="47">
        <v>144.11110180199995</v>
      </c>
    </row>
    <row r="31" spans="1:36" ht="31.5" x14ac:dyDescent="0.25">
      <c r="A31" s="27"/>
      <c r="B31" s="72">
        <v>0.2</v>
      </c>
      <c r="C31" s="71" t="s">
        <v>795</v>
      </c>
      <c r="D31" s="73"/>
      <c r="E31" s="47"/>
      <c r="F31" s="47">
        <v>926.54609518566576</v>
      </c>
      <c r="G31" s="47">
        <v>79.273365225535542</v>
      </c>
      <c r="H31" s="47">
        <v>479.07147629822316</v>
      </c>
      <c r="I31" s="47">
        <v>276.22777966903971</v>
      </c>
      <c r="J31" s="47">
        <v>91.973473992867241</v>
      </c>
      <c r="K31" s="47">
        <v>432.2322370593397</v>
      </c>
      <c r="L31" s="47">
        <v>55.690358160000002</v>
      </c>
      <c r="M31" s="47">
        <v>226.06245039755001</v>
      </c>
      <c r="N31" s="47">
        <v>39.282584223400008</v>
      </c>
      <c r="O31" s="47">
        <v>111.1968442783897</v>
      </c>
      <c r="P31" s="47">
        <v>-494.31385812632595</v>
      </c>
      <c r="Q31" s="47">
        <v>-23.583007065535533</v>
      </c>
      <c r="R31" s="47">
        <v>-253.00902590067318</v>
      </c>
      <c r="S31" s="47">
        <v>-236.94519544563971</v>
      </c>
      <c r="T31" s="47">
        <v>19.223370285522492</v>
      </c>
      <c r="U31" s="47">
        <v>608.37449476000006</v>
      </c>
      <c r="V31" s="47">
        <v>26.96442004</v>
      </c>
      <c r="W31" s="47">
        <v>325.80712222000005</v>
      </c>
      <c r="X31" s="47">
        <v>79.090715329999995</v>
      </c>
      <c r="Y31" s="47">
        <v>176.51223717000002</v>
      </c>
    </row>
    <row r="32" spans="1:36" ht="47.25" x14ac:dyDescent="0.25">
      <c r="A32" s="27"/>
      <c r="B32" s="72">
        <v>0.3</v>
      </c>
      <c r="C32" s="71" t="s">
        <v>796</v>
      </c>
      <c r="D32" s="73"/>
      <c r="E32" s="47"/>
      <c r="F32" s="47">
        <v>1</v>
      </c>
      <c r="G32" s="47">
        <v>1</v>
      </c>
      <c r="H32" s="47">
        <v>0</v>
      </c>
      <c r="I32" s="47">
        <v>0</v>
      </c>
      <c r="J32" s="47">
        <v>0</v>
      </c>
      <c r="K32" s="47">
        <v>0</v>
      </c>
      <c r="L32" s="47">
        <v>0</v>
      </c>
      <c r="M32" s="47">
        <v>0</v>
      </c>
      <c r="N32" s="47">
        <v>0</v>
      </c>
      <c r="O32" s="47">
        <v>0</v>
      </c>
      <c r="P32" s="47">
        <v>-1</v>
      </c>
      <c r="Q32" s="47">
        <v>-1</v>
      </c>
      <c r="R32" s="47">
        <v>0</v>
      </c>
      <c r="S32" s="47">
        <v>0</v>
      </c>
      <c r="T32" s="47">
        <v>0</v>
      </c>
      <c r="U32" s="47">
        <v>0</v>
      </c>
      <c r="V32" s="47">
        <v>0</v>
      </c>
      <c r="W32" s="47">
        <v>0</v>
      </c>
      <c r="X32" s="47">
        <v>0</v>
      </c>
      <c r="Y32" s="47">
        <v>0</v>
      </c>
    </row>
    <row r="33" spans="1:25" ht="31.5" x14ac:dyDescent="0.25">
      <c r="A33" s="27"/>
      <c r="B33" s="72">
        <v>0.4</v>
      </c>
      <c r="C33" s="71" t="s">
        <v>797</v>
      </c>
      <c r="D33" s="73"/>
      <c r="E33" s="47"/>
      <c r="F33" s="47">
        <v>19.56731420074361</v>
      </c>
      <c r="G33" s="47">
        <v>4.3638063600000008</v>
      </c>
      <c r="H33" s="47">
        <v>7.0663017900000007</v>
      </c>
      <c r="I33" s="47">
        <v>5.2704638799999994</v>
      </c>
      <c r="J33" s="47">
        <v>2.8667421707436058</v>
      </c>
      <c r="K33" s="47">
        <v>53.967306710000003</v>
      </c>
      <c r="L33" s="47">
        <v>28.738202269999999</v>
      </c>
      <c r="M33" s="47">
        <v>12.646490710000002</v>
      </c>
      <c r="N33" s="47">
        <v>5.8241826200000002</v>
      </c>
      <c r="O33" s="47">
        <v>6.7584311099999983</v>
      </c>
      <c r="P33" s="47">
        <v>34.3999925092564</v>
      </c>
      <c r="Q33" s="47">
        <v>24.374395909999997</v>
      </c>
      <c r="R33" s="47">
        <v>5.5801889200000012</v>
      </c>
      <c r="S33" s="47">
        <v>0.55371873999999999</v>
      </c>
      <c r="T33" s="47">
        <v>3.8916889392563925</v>
      </c>
      <c r="U33" s="47">
        <v>61.051416680000003</v>
      </c>
      <c r="V33" s="47">
        <v>0</v>
      </c>
      <c r="W33" s="47">
        <v>18.044480660000001</v>
      </c>
      <c r="X33" s="47">
        <v>33.752517670000003</v>
      </c>
      <c r="Y33" s="47">
        <v>9.2544183499999999</v>
      </c>
    </row>
    <row r="34" spans="1:25" ht="31.5" x14ac:dyDescent="0.25">
      <c r="A34" s="27"/>
      <c r="B34" s="72">
        <v>0.5</v>
      </c>
      <c r="C34" s="71" t="s">
        <v>798</v>
      </c>
      <c r="D34" s="73"/>
      <c r="E34" s="47"/>
      <c r="F34" s="47">
        <v>1.1322620253901499E-2</v>
      </c>
      <c r="G34" s="47">
        <v>0</v>
      </c>
      <c r="H34" s="47">
        <v>0</v>
      </c>
      <c r="I34" s="47">
        <v>0</v>
      </c>
      <c r="J34" s="47">
        <v>1.1322620253901499E-2</v>
      </c>
      <c r="K34" s="47">
        <v>2.4E-2</v>
      </c>
      <c r="L34" s="47">
        <v>0</v>
      </c>
      <c r="M34" s="47">
        <v>0</v>
      </c>
      <c r="N34" s="47">
        <v>0</v>
      </c>
      <c r="O34" s="47">
        <v>2.4E-2</v>
      </c>
      <c r="P34" s="47">
        <v>1.2677379746098501E-2</v>
      </c>
      <c r="Q34" s="47">
        <v>0</v>
      </c>
      <c r="R34" s="47">
        <v>0</v>
      </c>
      <c r="S34" s="47">
        <v>0</v>
      </c>
      <c r="T34" s="47">
        <v>1.2677379746098501E-2</v>
      </c>
      <c r="U34" s="47">
        <v>-5.6399999999999999E-2</v>
      </c>
      <c r="V34" s="47">
        <v>0</v>
      </c>
      <c r="W34" s="47">
        <v>0</v>
      </c>
      <c r="X34" s="47">
        <v>0</v>
      </c>
      <c r="Y34" s="47">
        <v>-5.6399999999999999E-2</v>
      </c>
    </row>
    <row r="35" spans="1:25" ht="18.75" x14ac:dyDescent="0.25">
      <c r="A35" s="27"/>
      <c r="B35" s="72">
        <v>0.6</v>
      </c>
      <c r="C35" s="71" t="s">
        <v>799</v>
      </c>
      <c r="D35" s="73"/>
      <c r="E35" s="47"/>
      <c r="F35" s="47">
        <v>704.20679888373616</v>
      </c>
      <c r="G35" s="47">
        <v>0.59529912976065313</v>
      </c>
      <c r="H35" s="47">
        <v>14.651553271691892</v>
      </c>
      <c r="I35" s="47">
        <v>649.41130736506977</v>
      </c>
      <c r="J35" s="47">
        <v>39.548639117214002</v>
      </c>
      <c r="K35" s="47">
        <v>514.60233072000005</v>
      </c>
      <c r="L35" s="47">
        <v>0.94078630000000008</v>
      </c>
      <c r="M35" s="47">
        <v>11.64853591</v>
      </c>
      <c r="N35" s="47">
        <v>469.18843977</v>
      </c>
      <c r="O35" s="47">
        <v>32.824568739999997</v>
      </c>
      <c r="P35" s="47">
        <v>-189.60446816373624</v>
      </c>
      <c r="Q35" s="47">
        <v>0.34548717023934683</v>
      </c>
      <c r="R35" s="47">
        <v>-3.0030173616918914</v>
      </c>
      <c r="S35" s="47">
        <v>-180.22286759506972</v>
      </c>
      <c r="T35" s="47">
        <v>-6.7240703772140042</v>
      </c>
      <c r="U35" s="47">
        <v>506.82935401000009</v>
      </c>
      <c r="V35" s="47">
        <v>9.4371833400000007</v>
      </c>
      <c r="W35" s="47">
        <v>1.29327302</v>
      </c>
      <c r="X35" s="47">
        <v>489.17630114000008</v>
      </c>
      <c r="Y35" s="47">
        <v>6.9225965099999991</v>
      </c>
    </row>
    <row r="36" spans="1:25" x14ac:dyDescent="0.25">
      <c r="A36" s="27" t="s">
        <v>36</v>
      </c>
      <c r="B36" s="101" t="s">
        <v>787</v>
      </c>
      <c r="C36" s="102" t="s">
        <v>788</v>
      </c>
      <c r="D36" s="103" t="s">
        <v>36</v>
      </c>
      <c r="E36" s="104"/>
      <c r="F36" s="77">
        <v>553.08540834680718</v>
      </c>
      <c r="G36" s="77">
        <v>37.278252335199994</v>
      </c>
      <c r="H36" s="77">
        <v>313.92824854489851</v>
      </c>
      <c r="I36" s="77">
        <v>164.74410627914818</v>
      </c>
      <c r="J36" s="77">
        <v>37.134801187560512</v>
      </c>
      <c r="K36" s="77">
        <v>571.39930273980008</v>
      </c>
      <c r="L36" s="77">
        <v>38.446723259999999</v>
      </c>
      <c r="M36" s="77">
        <v>310.49000069080012</v>
      </c>
      <c r="N36" s="77">
        <v>169.57338677020002</v>
      </c>
      <c r="O36" s="77">
        <v>52.889192018799982</v>
      </c>
      <c r="P36" s="77">
        <v>18.313894392992871</v>
      </c>
      <c r="Q36" s="77">
        <v>1.1684709247999989</v>
      </c>
      <c r="R36" s="77">
        <v>-3.4382478540984511</v>
      </c>
      <c r="S36" s="77">
        <v>4.8292804910518381</v>
      </c>
      <c r="T36" s="77">
        <v>15.754390831239476</v>
      </c>
      <c r="U36" s="77">
        <v>479.52672600199998</v>
      </c>
      <c r="V36" s="77">
        <v>23.810799169999999</v>
      </c>
      <c r="W36" s="77">
        <v>264.60868321000004</v>
      </c>
      <c r="X36" s="77">
        <v>130.83738766000002</v>
      </c>
      <c r="Y36" s="77">
        <v>60.269855962000001</v>
      </c>
    </row>
    <row r="37" spans="1:25" x14ac:dyDescent="0.25">
      <c r="A37" s="27" t="s">
        <v>36</v>
      </c>
      <c r="B37" s="107" t="s">
        <v>2</v>
      </c>
      <c r="C37" s="108" t="s">
        <v>789</v>
      </c>
      <c r="D37" s="109" t="s">
        <v>36</v>
      </c>
      <c r="E37" s="104"/>
      <c r="F37" s="77">
        <v>396.55205410735886</v>
      </c>
      <c r="G37" s="77">
        <v>27.764488105200002</v>
      </c>
      <c r="H37" s="77">
        <v>234.27878811895519</v>
      </c>
      <c r="I37" s="77">
        <v>113.08686790080381</v>
      </c>
      <c r="J37" s="77">
        <v>21.421909982399942</v>
      </c>
      <c r="K37" s="77">
        <v>452.50603829980003</v>
      </c>
      <c r="L37" s="77">
        <v>29.75975008</v>
      </c>
      <c r="M37" s="77">
        <v>257.9450830908001</v>
      </c>
      <c r="N37" s="77">
        <v>135.43611501020001</v>
      </c>
      <c r="O37" s="77">
        <v>29.365090118799991</v>
      </c>
      <c r="P37" s="77">
        <v>55.953984192441148</v>
      </c>
      <c r="Q37" s="77">
        <v>1.9952619747999989</v>
      </c>
      <c r="R37" s="77">
        <v>23.666294971844891</v>
      </c>
      <c r="S37" s="77">
        <v>22.349247109396206</v>
      </c>
      <c r="T37" s="77">
        <v>7.9431801364000449</v>
      </c>
      <c r="U37" s="77">
        <v>312.66063636199993</v>
      </c>
      <c r="V37" s="77">
        <v>23.731258749999999</v>
      </c>
      <c r="W37" s="77">
        <v>205.34231261000005</v>
      </c>
      <c r="X37" s="77">
        <v>53.948879720000001</v>
      </c>
      <c r="Y37" s="77">
        <v>29.638185282000002</v>
      </c>
    </row>
    <row r="38" spans="1:25" ht="30" x14ac:dyDescent="0.25">
      <c r="A38" s="27" t="s">
        <v>36</v>
      </c>
      <c r="B38" s="107" t="s">
        <v>13</v>
      </c>
      <c r="C38" s="108" t="s">
        <v>790</v>
      </c>
      <c r="D38" s="109" t="s">
        <v>36</v>
      </c>
      <c r="E38" s="104"/>
      <c r="F38" s="77">
        <v>382.57770298735886</v>
      </c>
      <c r="G38" s="77">
        <v>27.6622001052</v>
      </c>
      <c r="H38" s="77">
        <v>231.54969995895519</v>
      </c>
      <c r="I38" s="77">
        <v>106.5376071808038</v>
      </c>
      <c r="J38" s="77">
        <v>16.828195742399945</v>
      </c>
      <c r="K38" s="77">
        <v>438.77292226980001</v>
      </c>
      <c r="L38" s="77">
        <v>29.75975008</v>
      </c>
      <c r="M38" s="77">
        <v>255.56622649080009</v>
      </c>
      <c r="N38" s="77">
        <v>128.5954287902</v>
      </c>
      <c r="O38" s="77">
        <v>24.85151690879999</v>
      </c>
      <c r="P38" s="77">
        <v>56.195219282441144</v>
      </c>
      <c r="Q38" s="77">
        <v>2.0975499747999988</v>
      </c>
      <c r="R38" s="77">
        <v>24.016526531844892</v>
      </c>
      <c r="S38" s="77">
        <v>22.057821609396207</v>
      </c>
      <c r="T38" s="77">
        <v>8.0233211664000432</v>
      </c>
      <c r="U38" s="77">
        <v>303.82007833199992</v>
      </c>
      <c r="V38" s="77">
        <v>23.731258749999999</v>
      </c>
      <c r="W38" s="77">
        <v>203.32633244000004</v>
      </c>
      <c r="X38" s="77">
        <v>48.151688010000001</v>
      </c>
      <c r="Y38" s="77">
        <v>28.610799132000004</v>
      </c>
    </row>
    <row r="39" spans="1:25" ht="45" x14ac:dyDescent="0.25">
      <c r="A39" s="27" t="s">
        <v>36</v>
      </c>
      <c r="B39" s="107" t="s">
        <v>791</v>
      </c>
      <c r="C39" s="108" t="s">
        <v>792</v>
      </c>
      <c r="D39" s="109" t="s">
        <v>36</v>
      </c>
      <c r="E39" s="104"/>
      <c r="F39" s="77">
        <v>101.09450495520382</v>
      </c>
      <c r="G39" s="77">
        <v>7.6143844000000032</v>
      </c>
      <c r="H39" s="77">
        <v>38.424140129000016</v>
      </c>
      <c r="I39" s="77">
        <v>53.786342387603803</v>
      </c>
      <c r="J39" s="77">
        <v>1.2696380385999988</v>
      </c>
      <c r="K39" s="77">
        <v>135.9151803746</v>
      </c>
      <c r="L39" s="77">
        <v>9.6907761900000029</v>
      </c>
      <c r="M39" s="77">
        <v>44.726955128999997</v>
      </c>
      <c r="N39" s="77">
        <v>71.662232247000006</v>
      </c>
      <c r="O39" s="77">
        <v>9.8352168085999896</v>
      </c>
      <c r="P39" s="77">
        <v>34.820675419396181</v>
      </c>
      <c r="Q39" s="77">
        <v>2.0763917899999997</v>
      </c>
      <c r="R39" s="77">
        <v>6.3028149999999812</v>
      </c>
      <c r="S39" s="77">
        <v>17.875889859396203</v>
      </c>
      <c r="T39" s="77">
        <v>8.5655787699999912</v>
      </c>
      <c r="U39" s="77">
        <v>74.905641802000019</v>
      </c>
      <c r="V39" s="77">
        <v>7.3922219499999979</v>
      </c>
      <c r="W39" s="77">
        <v>45.498536910000013</v>
      </c>
      <c r="X39" s="77">
        <v>7.7891332499999981</v>
      </c>
      <c r="Y39" s="77">
        <v>14.225749692000003</v>
      </c>
    </row>
    <row r="40" spans="1:25" ht="45" x14ac:dyDescent="0.25">
      <c r="A40" s="86" t="s">
        <v>102</v>
      </c>
      <c r="B40" s="74" t="s">
        <v>1090</v>
      </c>
      <c r="C40" s="75" t="s">
        <v>1214</v>
      </c>
      <c r="D40" s="74" t="s">
        <v>36</v>
      </c>
      <c r="E40" s="41">
        <v>1020200009</v>
      </c>
      <c r="F40" s="77">
        <v>101.09450495520382</v>
      </c>
      <c r="G40" s="77">
        <v>7.6143844000000032</v>
      </c>
      <c r="H40" s="77">
        <v>38.424140129000016</v>
      </c>
      <c r="I40" s="77">
        <v>53.786342387603803</v>
      </c>
      <c r="J40" s="77">
        <v>1.2696380385999988</v>
      </c>
      <c r="K40" s="77">
        <v>135.9151803746</v>
      </c>
      <c r="L40" s="77">
        <v>9.6907761900000029</v>
      </c>
      <c r="M40" s="77">
        <v>44.726955128999997</v>
      </c>
      <c r="N40" s="77">
        <v>71.662232247000006</v>
      </c>
      <c r="O40" s="77">
        <v>9.8352168085999896</v>
      </c>
      <c r="P40" s="77">
        <v>34.820675419396181</v>
      </c>
      <c r="Q40" s="77">
        <v>2.0763917899999997</v>
      </c>
      <c r="R40" s="77">
        <v>6.3028149999999812</v>
      </c>
      <c r="S40" s="77">
        <v>17.875889859396203</v>
      </c>
      <c r="T40" s="77">
        <v>8.5655787699999912</v>
      </c>
      <c r="U40" s="77">
        <v>74.905641802000019</v>
      </c>
      <c r="V40" s="77">
        <v>7.3922219499999979</v>
      </c>
      <c r="W40" s="77">
        <v>45.498536910000013</v>
      </c>
      <c r="X40" s="77">
        <v>7.7891332499999981</v>
      </c>
      <c r="Y40" s="77">
        <v>14.225749692000003</v>
      </c>
    </row>
    <row r="41" spans="1:25" ht="45" x14ac:dyDescent="0.25">
      <c r="A41" s="27" t="s">
        <v>36</v>
      </c>
      <c r="B41" s="107" t="s">
        <v>800</v>
      </c>
      <c r="C41" s="108" t="s">
        <v>801</v>
      </c>
      <c r="D41" s="109" t="s">
        <v>36</v>
      </c>
      <c r="E41" s="104"/>
      <c r="F41" s="77">
        <v>7.9979711450000002</v>
      </c>
      <c r="G41" s="77">
        <v>0.79881363520000004</v>
      </c>
      <c r="H41" s="77">
        <v>4.1491948699999996</v>
      </c>
      <c r="I41" s="77">
        <v>2.6912058600000002</v>
      </c>
      <c r="J41" s="77">
        <v>0.35875677980000004</v>
      </c>
      <c r="K41" s="77">
        <v>8.6943636400000006</v>
      </c>
      <c r="L41" s="77">
        <v>0.58018673999999992</v>
      </c>
      <c r="M41" s="77">
        <v>3.98459531</v>
      </c>
      <c r="N41" s="77">
        <v>2.9946479500000001</v>
      </c>
      <c r="O41" s="77">
        <v>1.1349336400000001</v>
      </c>
      <c r="P41" s="77">
        <v>0.69639249500000044</v>
      </c>
      <c r="Q41" s="77">
        <v>-0.21862689520000012</v>
      </c>
      <c r="R41" s="77">
        <v>-0.16459955999999965</v>
      </c>
      <c r="S41" s="77">
        <v>0.30344208999999989</v>
      </c>
      <c r="T41" s="77">
        <v>0.7761768602000001</v>
      </c>
      <c r="U41" s="77">
        <v>7.9474299300000002</v>
      </c>
      <c r="V41" s="77">
        <v>0.36368595999999997</v>
      </c>
      <c r="W41" s="77">
        <v>3.3398191600000002</v>
      </c>
      <c r="X41" s="77">
        <v>3.0398378199999998</v>
      </c>
      <c r="Y41" s="77">
        <v>1.20408699</v>
      </c>
    </row>
    <row r="42" spans="1:25" ht="45" x14ac:dyDescent="0.25">
      <c r="A42" s="86" t="s">
        <v>102</v>
      </c>
      <c r="B42" s="74" t="s">
        <v>1091</v>
      </c>
      <c r="C42" s="75" t="s">
        <v>1191</v>
      </c>
      <c r="D42" s="74" t="s">
        <v>36</v>
      </c>
      <c r="E42" s="41">
        <v>1020200004</v>
      </c>
      <c r="F42" s="77">
        <v>7.9979711450000002</v>
      </c>
      <c r="G42" s="77">
        <v>0.79881363520000004</v>
      </c>
      <c r="H42" s="77">
        <v>4.1491948699999996</v>
      </c>
      <c r="I42" s="77">
        <v>2.6912058600000002</v>
      </c>
      <c r="J42" s="77">
        <v>0.35875677980000004</v>
      </c>
      <c r="K42" s="77">
        <v>8.6943636400000006</v>
      </c>
      <c r="L42" s="77">
        <v>0.58018673999999992</v>
      </c>
      <c r="M42" s="77">
        <v>3.98459531</v>
      </c>
      <c r="N42" s="77">
        <v>2.9946479500000001</v>
      </c>
      <c r="O42" s="77">
        <v>1.1349336400000001</v>
      </c>
      <c r="P42" s="77">
        <v>0.69639249500000044</v>
      </c>
      <c r="Q42" s="77">
        <v>-0.21862689520000012</v>
      </c>
      <c r="R42" s="77">
        <v>-0.16459955999999965</v>
      </c>
      <c r="S42" s="77">
        <v>0.30344208999999989</v>
      </c>
      <c r="T42" s="77">
        <v>0.7761768602000001</v>
      </c>
      <c r="U42" s="77">
        <v>7.9474299300000002</v>
      </c>
      <c r="V42" s="77">
        <v>0.36368595999999997</v>
      </c>
      <c r="W42" s="77">
        <v>3.3398191600000002</v>
      </c>
      <c r="X42" s="77">
        <v>3.0398378199999998</v>
      </c>
      <c r="Y42" s="77">
        <v>1.20408699</v>
      </c>
    </row>
    <row r="43" spans="1:25" ht="30" x14ac:dyDescent="0.25">
      <c r="A43" s="27" t="s">
        <v>36</v>
      </c>
      <c r="B43" s="107" t="s">
        <v>802</v>
      </c>
      <c r="C43" s="108" t="s">
        <v>803</v>
      </c>
      <c r="D43" s="109" t="s">
        <v>36</v>
      </c>
      <c r="E43" s="104"/>
      <c r="F43" s="77">
        <v>273.48522688715502</v>
      </c>
      <c r="G43" s="77">
        <v>19.24900207</v>
      </c>
      <c r="H43" s="77">
        <v>188.97636495995516</v>
      </c>
      <c r="I43" s="77">
        <v>50.060058933200004</v>
      </c>
      <c r="J43" s="77">
        <v>15.199800923999947</v>
      </c>
      <c r="K43" s="77">
        <v>294.16337825520003</v>
      </c>
      <c r="L43" s="77">
        <v>19.488787149999997</v>
      </c>
      <c r="M43" s="77">
        <v>206.85467605180008</v>
      </c>
      <c r="N43" s="77">
        <v>53.938548593200011</v>
      </c>
      <c r="O43" s="77">
        <v>13.881366460200001</v>
      </c>
      <c r="P43" s="77">
        <v>20.678151368044968</v>
      </c>
      <c r="Q43" s="77">
        <v>0.23978507999999912</v>
      </c>
      <c r="R43" s="77">
        <v>17.87831109184491</v>
      </c>
      <c r="S43" s="77">
        <v>3.8784896600000023</v>
      </c>
      <c r="T43" s="77">
        <v>-1.3184344637999483</v>
      </c>
      <c r="U43" s="77">
        <v>220.96700659999991</v>
      </c>
      <c r="V43" s="77">
        <v>15.975350840000001</v>
      </c>
      <c r="W43" s="77">
        <v>154.48797637000004</v>
      </c>
      <c r="X43" s="77">
        <v>37.322716940000007</v>
      </c>
      <c r="Y43" s="77">
        <v>13.180962450000001</v>
      </c>
    </row>
    <row r="44" spans="1:25" ht="60" x14ac:dyDescent="0.25">
      <c r="A44" s="86" t="s">
        <v>102</v>
      </c>
      <c r="B44" s="74" t="s">
        <v>1092</v>
      </c>
      <c r="C44" s="75" t="s">
        <v>255</v>
      </c>
      <c r="D44" s="74" t="s">
        <v>36</v>
      </c>
      <c r="E44" s="41">
        <v>1020200899</v>
      </c>
      <c r="F44" s="77">
        <v>212.894408546471</v>
      </c>
      <c r="G44" s="77">
        <v>16.816050199999999</v>
      </c>
      <c r="H44" s="77">
        <v>162.74568953647099</v>
      </c>
      <c r="I44" s="77">
        <v>20.814291399999998</v>
      </c>
      <c r="J44" s="77">
        <v>12.518377409999999</v>
      </c>
      <c r="K44" s="77">
        <v>215.09744536000002</v>
      </c>
      <c r="L44" s="77">
        <v>16.653762319999998</v>
      </c>
      <c r="M44" s="77">
        <v>173.01519013000001</v>
      </c>
      <c r="N44" s="77">
        <v>20.603104470000002</v>
      </c>
      <c r="O44" s="77">
        <v>4.8253884400000002</v>
      </c>
      <c r="P44" s="77">
        <v>2.2030368135290246</v>
      </c>
      <c r="Q44" s="77">
        <v>-0.16228788000000094</v>
      </c>
      <c r="R44" s="77">
        <v>10.269500593529017</v>
      </c>
      <c r="S44" s="77">
        <v>-0.21118692999999666</v>
      </c>
      <c r="T44" s="77">
        <v>-7.6929889699999991</v>
      </c>
      <c r="U44" s="77">
        <v>156.3754069</v>
      </c>
      <c r="V44" s="77">
        <v>14.1133579</v>
      </c>
      <c r="W44" s="77">
        <v>117.80948316</v>
      </c>
      <c r="X44" s="77">
        <v>17.460258030000002</v>
      </c>
      <c r="Y44" s="77">
        <v>6.9923078099999998</v>
      </c>
    </row>
    <row r="45" spans="1:25" ht="60" x14ac:dyDescent="0.25">
      <c r="A45" s="86" t="s">
        <v>102</v>
      </c>
      <c r="B45" s="74" t="s">
        <v>1092</v>
      </c>
      <c r="C45" s="75" t="s">
        <v>1180</v>
      </c>
      <c r="D45" s="74" t="s">
        <v>36</v>
      </c>
      <c r="E45" s="41">
        <v>1020202266</v>
      </c>
      <c r="F45" s="77">
        <v>1.3031933000000002</v>
      </c>
      <c r="G45" s="77">
        <v>0.58789231000000008</v>
      </c>
      <c r="H45" s="77">
        <v>0.71530099000000003</v>
      </c>
      <c r="I45" s="77">
        <v>0</v>
      </c>
      <c r="J45" s="77">
        <v>0</v>
      </c>
      <c r="K45" s="77">
        <v>1.3031933000000002</v>
      </c>
      <c r="L45" s="77">
        <v>0.58789231000000008</v>
      </c>
      <c r="M45" s="77">
        <v>0.71530099000000003</v>
      </c>
      <c r="N45" s="77">
        <v>0</v>
      </c>
      <c r="O45" s="77">
        <v>0</v>
      </c>
      <c r="P45" s="77">
        <v>0</v>
      </c>
      <c r="Q45" s="77">
        <v>0</v>
      </c>
      <c r="R45" s="77">
        <v>0</v>
      </c>
      <c r="S45" s="77">
        <v>0</v>
      </c>
      <c r="T45" s="77">
        <v>0</v>
      </c>
      <c r="U45" s="77">
        <v>0</v>
      </c>
      <c r="V45" s="77">
        <v>0</v>
      </c>
      <c r="W45" s="77">
        <v>0</v>
      </c>
      <c r="X45" s="77">
        <v>0</v>
      </c>
      <c r="Y45" s="77">
        <v>0</v>
      </c>
    </row>
    <row r="46" spans="1:25" ht="30" x14ac:dyDescent="0.25">
      <c r="A46" s="86" t="s">
        <v>102</v>
      </c>
      <c r="B46" s="74" t="s">
        <v>1092</v>
      </c>
      <c r="C46" s="75" t="s">
        <v>257</v>
      </c>
      <c r="D46" s="74" t="s">
        <v>36</v>
      </c>
      <c r="E46" s="41">
        <v>1020202104</v>
      </c>
      <c r="F46" s="77">
        <v>4.5698618200000007</v>
      </c>
      <c r="G46" s="77">
        <v>0.15353958000000001</v>
      </c>
      <c r="H46" s="77">
        <v>4.4082784799999999</v>
      </c>
      <c r="I46" s="77">
        <v>0</v>
      </c>
      <c r="J46" s="77">
        <v>8.0437600000005105E-3</v>
      </c>
      <c r="K46" s="77">
        <v>4.5698618199999999</v>
      </c>
      <c r="L46" s="77">
        <v>0.15353957999999998</v>
      </c>
      <c r="M46" s="77">
        <v>4.4082784899999998</v>
      </c>
      <c r="N46" s="77">
        <v>0</v>
      </c>
      <c r="O46" s="77">
        <v>8.0437499999999988E-3</v>
      </c>
      <c r="P46" s="77">
        <v>0</v>
      </c>
      <c r="Q46" s="77">
        <v>0</v>
      </c>
      <c r="R46" s="77">
        <v>9.9999999392252903E-9</v>
      </c>
      <c r="S46" s="77">
        <v>0</v>
      </c>
      <c r="T46" s="77">
        <v>-1.0000000511684037E-8</v>
      </c>
      <c r="U46" s="77">
        <v>0</v>
      </c>
      <c r="V46" s="77">
        <v>0</v>
      </c>
      <c r="W46" s="77">
        <v>0</v>
      </c>
      <c r="X46" s="77">
        <v>0</v>
      </c>
      <c r="Y46" s="77">
        <v>0</v>
      </c>
    </row>
    <row r="47" spans="1:25" ht="45" x14ac:dyDescent="0.25">
      <c r="A47" s="86" t="s">
        <v>102</v>
      </c>
      <c r="B47" s="74" t="s">
        <v>1092</v>
      </c>
      <c r="C47" s="75" t="s">
        <v>258</v>
      </c>
      <c r="D47" s="74" t="s">
        <v>36</v>
      </c>
      <c r="E47" s="41">
        <v>1020202137</v>
      </c>
      <c r="F47" s="77">
        <v>2.0867302074</v>
      </c>
      <c r="G47" s="77">
        <v>5.5888849999999997E-2</v>
      </c>
      <c r="H47" s="77">
        <v>0.16120161999999999</v>
      </c>
      <c r="I47" s="77">
        <v>1.6858901399999999</v>
      </c>
      <c r="J47" s="77">
        <v>0.18374959740000008</v>
      </c>
      <c r="K47" s="77">
        <v>2.0867302099999998</v>
      </c>
      <c r="L47" s="77">
        <v>5.5888859999999999E-2</v>
      </c>
      <c r="M47" s="77">
        <v>0.16120161000000002</v>
      </c>
      <c r="N47" s="77">
        <v>1.6858901399999999</v>
      </c>
      <c r="O47" s="77">
        <v>0.18374960000000001</v>
      </c>
      <c r="P47" s="77">
        <v>2.5999997710357547E-9</v>
      </c>
      <c r="Q47" s="77">
        <v>1.0000000001675335E-8</v>
      </c>
      <c r="R47" s="77">
        <v>-9.9999999669808659E-9</v>
      </c>
      <c r="S47" s="77">
        <v>0</v>
      </c>
      <c r="T47" s="77">
        <v>2.5999999375692084E-9</v>
      </c>
      <c r="U47" s="77">
        <v>1.7684154300000001</v>
      </c>
      <c r="V47" s="77">
        <v>4.7363429999999998E-2</v>
      </c>
      <c r="W47" s="77">
        <v>0.13661154</v>
      </c>
      <c r="X47" s="77">
        <v>1.4287204600000001</v>
      </c>
      <c r="Y47" s="77">
        <v>0.15572</v>
      </c>
    </row>
    <row r="48" spans="1:25" ht="45" x14ac:dyDescent="0.25">
      <c r="A48" s="86" t="s">
        <v>102</v>
      </c>
      <c r="B48" s="74" t="s">
        <v>1092</v>
      </c>
      <c r="C48" s="75" t="s">
        <v>756</v>
      </c>
      <c r="D48" s="74" t="s">
        <v>36</v>
      </c>
      <c r="E48" s="41">
        <v>1020202149</v>
      </c>
      <c r="F48" s="77">
        <v>0</v>
      </c>
      <c r="G48" s="77">
        <v>0</v>
      </c>
      <c r="H48" s="77">
        <v>0</v>
      </c>
      <c r="I48" s="77">
        <v>0</v>
      </c>
      <c r="J48" s="77">
        <v>0</v>
      </c>
      <c r="K48" s="77">
        <v>3.06110806</v>
      </c>
      <c r="L48" s="77">
        <v>5.5832960000000001E-2</v>
      </c>
      <c r="M48" s="77">
        <v>4.1974900000000002E-2</v>
      </c>
      <c r="N48" s="77">
        <v>2.77973355</v>
      </c>
      <c r="O48" s="77">
        <v>0.18356665</v>
      </c>
      <c r="P48" s="77">
        <v>3.06110806</v>
      </c>
      <c r="Q48" s="77">
        <v>5.5832960000000001E-2</v>
      </c>
      <c r="R48" s="77">
        <v>4.1974900000000002E-2</v>
      </c>
      <c r="S48" s="77">
        <v>2.77973355</v>
      </c>
      <c r="T48" s="77">
        <v>0.18356665</v>
      </c>
      <c r="U48" s="77">
        <v>2.5941593699999999</v>
      </c>
      <c r="V48" s="77">
        <v>4.7316070000000002E-2</v>
      </c>
      <c r="W48" s="77">
        <v>3.5571939999999996E-2</v>
      </c>
      <c r="X48" s="77">
        <v>2.3557063999999999</v>
      </c>
      <c r="Y48" s="77">
        <v>0.15556496</v>
      </c>
    </row>
    <row r="49" spans="1:25" ht="60" x14ac:dyDescent="0.25">
      <c r="A49" s="86" t="s">
        <v>102</v>
      </c>
      <c r="B49" s="74" t="s">
        <v>1092</v>
      </c>
      <c r="C49" s="75" t="s">
        <v>261</v>
      </c>
      <c r="D49" s="74" t="s">
        <v>36</v>
      </c>
      <c r="E49" s="41">
        <v>1020202121</v>
      </c>
      <c r="F49" s="77">
        <v>0</v>
      </c>
      <c r="G49" s="77">
        <v>0</v>
      </c>
      <c r="H49" s="77">
        <v>0</v>
      </c>
      <c r="I49" s="77">
        <v>0</v>
      </c>
      <c r="J49" s="77">
        <v>0</v>
      </c>
      <c r="K49" s="77">
        <v>0.465694</v>
      </c>
      <c r="L49" s="77">
        <v>0.465694</v>
      </c>
      <c r="M49" s="77">
        <v>0</v>
      </c>
      <c r="N49" s="77">
        <v>0</v>
      </c>
      <c r="O49" s="77">
        <v>0</v>
      </c>
      <c r="P49" s="77">
        <v>0.465694</v>
      </c>
      <c r="Q49" s="77">
        <v>0.465694</v>
      </c>
      <c r="R49" s="77">
        <v>0</v>
      </c>
      <c r="S49" s="77">
        <v>0</v>
      </c>
      <c r="T49" s="77">
        <v>0</v>
      </c>
      <c r="U49" s="77">
        <v>5.7888183700000004</v>
      </c>
      <c r="V49" s="77">
        <v>0.46569400000000005</v>
      </c>
      <c r="W49" s="77">
        <v>5.3231243700000004</v>
      </c>
      <c r="X49" s="77">
        <v>0</v>
      </c>
      <c r="Y49" s="77">
        <v>0</v>
      </c>
    </row>
    <row r="50" spans="1:25" ht="60" x14ac:dyDescent="0.25">
      <c r="A50" s="86" t="s">
        <v>102</v>
      </c>
      <c r="B50" s="74" t="s">
        <v>1092</v>
      </c>
      <c r="C50" s="75" t="s">
        <v>1183</v>
      </c>
      <c r="D50" s="74" t="s">
        <v>36</v>
      </c>
      <c r="E50" s="41">
        <v>1020201023</v>
      </c>
      <c r="F50" s="77">
        <v>1.1923270663999501</v>
      </c>
      <c r="G50" s="77">
        <v>9.883316999999997E-2</v>
      </c>
      <c r="H50" s="77">
        <v>0</v>
      </c>
      <c r="I50" s="77">
        <v>0</v>
      </c>
      <c r="J50" s="77">
        <v>1.0934938963999501</v>
      </c>
      <c r="K50" s="77">
        <v>21.414000539999996</v>
      </c>
      <c r="L50" s="77">
        <v>4.0729870000000001E-2</v>
      </c>
      <c r="M50" s="77">
        <v>12.674585129999999</v>
      </c>
      <c r="N50" s="77">
        <v>3.1017990000000002</v>
      </c>
      <c r="O50" s="77">
        <v>5.5968865399999999</v>
      </c>
      <c r="P50" s="77">
        <v>20.221673473600045</v>
      </c>
      <c r="Q50" s="77">
        <v>-5.8103299999999969E-2</v>
      </c>
      <c r="R50" s="77">
        <v>12.674585129999999</v>
      </c>
      <c r="S50" s="77">
        <v>3.1017990000000002</v>
      </c>
      <c r="T50" s="77">
        <v>4.5033926436000495</v>
      </c>
      <c r="U50" s="77">
        <v>17.551527140000001</v>
      </c>
      <c r="V50" s="77">
        <v>4.0729870000000001E-2</v>
      </c>
      <c r="W50" s="77">
        <v>10.884285439999999</v>
      </c>
      <c r="X50" s="77">
        <v>4.7090495199999998</v>
      </c>
      <c r="Y50" s="77">
        <v>1.9174623100000001</v>
      </c>
    </row>
    <row r="51" spans="1:25" ht="60" x14ac:dyDescent="0.25">
      <c r="A51" s="86" t="s">
        <v>102</v>
      </c>
      <c r="B51" s="74" t="s">
        <v>1092</v>
      </c>
      <c r="C51" s="75" t="s">
        <v>1184</v>
      </c>
      <c r="D51" s="74" t="s">
        <v>36</v>
      </c>
      <c r="E51" s="41">
        <v>1010200406</v>
      </c>
      <c r="F51" s="77">
        <v>0.16609979520000001</v>
      </c>
      <c r="G51" s="77">
        <v>1.0125459999999999E-2</v>
      </c>
      <c r="H51" s="77">
        <v>3.8306351799999999E-2</v>
      </c>
      <c r="I51" s="77">
        <v>0.1002011632</v>
      </c>
      <c r="J51" s="77">
        <v>1.74668202E-2</v>
      </c>
      <c r="K51" s="77">
        <v>0.20646630520000001</v>
      </c>
      <c r="L51" s="77">
        <v>1.0125459999999999E-2</v>
      </c>
      <c r="M51" s="77">
        <v>3.8306351799999999E-2</v>
      </c>
      <c r="N51" s="77">
        <v>0.10020116320000001</v>
      </c>
      <c r="O51" s="77">
        <v>5.7833330199999998E-2</v>
      </c>
      <c r="P51" s="77">
        <v>4.0366509999999994E-2</v>
      </c>
      <c r="Q51" s="77">
        <v>0</v>
      </c>
      <c r="R51" s="77">
        <v>0</v>
      </c>
      <c r="S51" s="77">
        <v>0</v>
      </c>
      <c r="T51" s="77">
        <v>4.0366509999999994E-2</v>
      </c>
      <c r="U51" s="77">
        <v>0.18218265</v>
      </c>
      <c r="V51" s="77">
        <v>0</v>
      </c>
      <c r="W51" s="77">
        <v>3.246301E-2</v>
      </c>
      <c r="X51" s="77">
        <v>8.4916240000000004E-2</v>
      </c>
      <c r="Y51" s="77">
        <v>6.4803399999999997E-2</v>
      </c>
    </row>
    <row r="52" spans="1:25" ht="60" x14ac:dyDescent="0.25">
      <c r="A52" s="86" t="s">
        <v>102</v>
      </c>
      <c r="B52" s="74" t="s">
        <v>1092</v>
      </c>
      <c r="C52" s="75" t="s">
        <v>262</v>
      </c>
      <c r="D52" s="74" t="s">
        <v>36</v>
      </c>
      <c r="E52" s="41">
        <v>1020201024</v>
      </c>
      <c r="F52" s="77">
        <v>2.1045703600000003</v>
      </c>
      <c r="G52" s="77">
        <v>0.19146307000000001</v>
      </c>
      <c r="H52" s="77">
        <v>1.8643918500000001</v>
      </c>
      <c r="I52" s="77">
        <v>0</v>
      </c>
      <c r="J52" s="77">
        <v>4.8715440000000006E-2</v>
      </c>
      <c r="K52" s="77">
        <v>2.1045703600000003</v>
      </c>
      <c r="L52" s="77">
        <v>0.19146307000000001</v>
      </c>
      <c r="M52" s="77">
        <v>1.8643918500000001</v>
      </c>
      <c r="N52" s="77">
        <v>0</v>
      </c>
      <c r="O52" s="77">
        <v>4.8715440000000006E-2</v>
      </c>
      <c r="P52" s="77">
        <v>0</v>
      </c>
      <c r="Q52" s="77">
        <v>0</v>
      </c>
      <c r="R52" s="77">
        <v>0</v>
      </c>
      <c r="S52" s="77">
        <v>0</v>
      </c>
      <c r="T52" s="77">
        <v>0</v>
      </c>
      <c r="U52" s="77">
        <v>0</v>
      </c>
      <c r="V52" s="77">
        <v>0</v>
      </c>
      <c r="W52" s="77">
        <v>0</v>
      </c>
      <c r="X52" s="77">
        <v>0</v>
      </c>
      <c r="Y52" s="77">
        <v>0</v>
      </c>
    </row>
    <row r="53" spans="1:25" ht="45" x14ac:dyDescent="0.25">
      <c r="A53" s="86" t="s">
        <v>102</v>
      </c>
      <c r="B53" s="74" t="s">
        <v>1092</v>
      </c>
      <c r="C53" s="75" t="s">
        <v>263</v>
      </c>
      <c r="D53" s="74" t="s">
        <v>36</v>
      </c>
      <c r="E53" s="41">
        <v>1020202108</v>
      </c>
      <c r="F53" s="77">
        <v>21.801044709999999</v>
      </c>
      <c r="G53" s="77">
        <v>0</v>
      </c>
      <c r="H53" s="77">
        <v>2.9833328400000001</v>
      </c>
      <c r="I53" s="77">
        <v>18.323891410000002</v>
      </c>
      <c r="J53" s="77">
        <v>0.49382045999999846</v>
      </c>
      <c r="K53" s="77">
        <v>21.801044709999999</v>
      </c>
      <c r="L53" s="77">
        <v>0</v>
      </c>
      <c r="M53" s="77">
        <v>2.9833328399999997</v>
      </c>
      <c r="N53" s="77">
        <v>18.323891410000002</v>
      </c>
      <c r="O53" s="77">
        <v>0.49382046000000002</v>
      </c>
      <c r="P53" s="77">
        <v>0</v>
      </c>
      <c r="Q53" s="77">
        <v>0</v>
      </c>
      <c r="R53" s="77">
        <v>0</v>
      </c>
      <c r="S53" s="77">
        <v>0</v>
      </c>
      <c r="T53" s="77">
        <v>1.5543122344752192E-15</v>
      </c>
      <c r="U53" s="77">
        <v>0</v>
      </c>
      <c r="V53" s="77">
        <v>0</v>
      </c>
      <c r="W53" s="77">
        <v>0</v>
      </c>
      <c r="X53" s="77">
        <v>0</v>
      </c>
      <c r="Y53" s="77">
        <v>0</v>
      </c>
    </row>
    <row r="54" spans="1:25" ht="60" x14ac:dyDescent="0.25">
      <c r="A54" s="86" t="s">
        <v>102</v>
      </c>
      <c r="B54" s="74" t="s">
        <v>1092</v>
      </c>
      <c r="C54" s="75" t="s">
        <v>1185</v>
      </c>
      <c r="D54" s="74" t="s">
        <v>36</v>
      </c>
      <c r="E54" s="41">
        <v>1020202265</v>
      </c>
      <c r="F54" s="77">
        <v>0.82035749000000002</v>
      </c>
      <c r="G54" s="77">
        <v>2.2758179999999999E-2</v>
      </c>
      <c r="H54" s="77">
        <v>5.1052119999999999E-2</v>
      </c>
      <c r="I54" s="77">
        <v>0.67934918</v>
      </c>
      <c r="J54" s="77">
        <v>6.7198010000000002E-2</v>
      </c>
      <c r="K54" s="77">
        <v>0.82035749000000002</v>
      </c>
      <c r="L54" s="77">
        <v>2.2758179999999999E-2</v>
      </c>
      <c r="M54" s="77">
        <v>5.1052119999999999E-2</v>
      </c>
      <c r="N54" s="77">
        <v>0.67934918</v>
      </c>
      <c r="O54" s="77">
        <v>6.7198010000000002E-2</v>
      </c>
      <c r="P54" s="77">
        <v>0</v>
      </c>
      <c r="Q54" s="77">
        <v>0</v>
      </c>
      <c r="R54" s="77">
        <v>0</v>
      </c>
      <c r="S54" s="77">
        <v>0</v>
      </c>
      <c r="T54" s="77">
        <v>0</v>
      </c>
      <c r="U54" s="77">
        <v>0</v>
      </c>
      <c r="V54" s="77">
        <v>0</v>
      </c>
      <c r="W54" s="77">
        <v>0</v>
      </c>
      <c r="X54" s="77">
        <v>0</v>
      </c>
      <c r="Y54" s="77">
        <v>0</v>
      </c>
    </row>
    <row r="55" spans="1:25" ht="60" x14ac:dyDescent="0.25">
      <c r="A55" s="86" t="s">
        <v>102</v>
      </c>
      <c r="B55" s="74" t="s">
        <v>1092</v>
      </c>
      <c r="C55" s="75" t="s">
        <v>668</v>
      </c>
      <c r="D55" s="74" t="s">
        <v>36</v>
      </c>
      <c r="E55" s="41">
        <v>1020202143</v>
      </c>
      <c r="F55" s="77">
        <v>0</v>
      </c>
      <c r="G55" s="77">
        <v>0</v>
      </c>
      <c r="H55" s="77">
        <v>0</v>
      </c>
      <c r="I55" s="77">
        <v>0</v>
      </c>
      <c r="J55" s="77">
        <v>0</v>
      </c>
      <c r="K55" s="77">
        <v>5.4863459999999996E-2</v>
      </c>
      <c r="L55" s="77">
        <v>0</v>
      </c>
      <c r="M55" s="77">
        <v>0</v>
      </c>
      <c r="N55" s="77">
        <v>0</v>
      </c>
      <c r="O55" s="77">
        <v>5.4863459999999996E-2</v>
      </c>
      <c r="P55" s="77">
        <v>5.4863459999999996E-2</v>
      </c>
      <c r="Q55" s="77">
        <v>0</v>
      </c>
      <c r="R55" s="77">
        <v>0</v>
      </c>
      <c r="S55" s="77">
        <v>0</v>
      </c>
      <c r="T55" s="77">
        <v>5.4863459999999996E-2</v>
      </c>
      <c r="U55" s="77">
        <v>13.05042948</v>
      </c>
      <c r="V55" s="77">
        <v>0</v>
      </c>
      <c r="W55" s="77">
        <v>9.0235956900000005</v>
      </c>
      <c r="X55" s="77">
        <v>2.8482910000000001</v>
      </c>
      <c r="Y55" s="77">
        <v>1.1785427899999998</v>
      </c>
    </row>
    <row r="56" spans="1:25" ht="60" x14ac:dyDescent="0.25">
      <c r="A56" s="86" t="s">
        <v>102</v>
      </c>
      <c r="B56" s="74" t="s">
        <v>1092</v>
      </c>
      <c r="C56" s="75" t="s">
        <v>1186</v>
      </c>
      <c r="D56" s="74" t="s">
        <v>36</v>
      </c>
      <c r="E56" s="41">
        <v>1020202353</v>
      </c>
      <c r="F56" s="77">
        <v>0</v>
      </c>
      <c r="G56" s="77">
        <v>0</v>
      </c>
      <c r="H56" s="77">
        <v>0</v>
      </c>
      <c r="I56" s="77">
        <v>0</v>
      </c>
      <c r="J56" s="77">
        <v>0</v>
      </c>
      <c r="K56" s="77">
        <v>0</v>
      </c>
      <c r="L56" s="77">
        <v>0</v>
      </c>
      <c r="M56" s="77">
        <v>0</v>
      </c>
      <c r="N56" s="77">
        <v>0</v>
      </c>
      <c r="O56" s="77">
        <v>0</v>
      </c>
      <c r="P56" s="77">
        <v>0</v>
      </c>
      <c r="Q56" s="77">
        <v>0</v>
      </c>
      <c r="R56" s="77">
        <v>0</v>
      </c>
      <c r="S56" s="77">
        <v>0</v>
      </c>
      <c r="T56" s="77">
        <v>0</v>
      </c>
      <c r="U56" s="77">
        <v>0.74139149999999998</v>
      </c>
      <c r="V56" s="77">
        <v>0</v>
      </c>
      <c r="W56" s="77">
        <v>0</v>
      </c>
      <c r="X56" s="77">
        <v>0.69491524999999998</v>
      </c>
      <c r="Y56" s="77">
        <v>4.6476250000000004E-2</v>
      </c>
    </row>
    <row r="57" spans="1:25" ht="60" x14ac:dyDescent="0.25">
      <c r="A57" s="86" t="s">
        <v>102</v>
      </c>
      <c r="B57" s="74" t="s">
        <v>1092</v>
      </c>
      <c r="C57" s="75" t="s">
        <v>1193</v>
      </c>
      <c r="D57" s="74" t="s">
        <v>36</v>
      </c>
      <c r="E57" s="41">
        <v>1010200402</v>
      </c>
      <c r="F57" s="77">
        <v>2.2871778700000003</v>
      </c>
      <c r="G57" s="77">
        <v>0</v>
      </c>
      <c r="H57" s="77">
        <v>2.2641997300000001</v>
      </c>
      <c r="I57" s="77">
        <v>0</v>
      </c>
      <c r="J57" s="77">
        <v>2.2978140000000001E-2</v>
      </c>
      <c r="K57" s="77">
        <v>2.2871778700000003</v>
      </c>
      <c r="L57" s="77">
        <v>0</v>
      </c>
      <c r="M57" s="77">
        <v>2.2641997300000001</v>
      </c>
      <c r="N57" s="77">
        <v>0</v>
      </c>
      <c r="O57" s="77">
        <v>2.2978140000000001E-2</v>
      </c>
      <c r="P57" s="77">
        <v>0</v>
      </c>
      <c r="Q57" s="77">
        <v>0</v>
      </c>
      <c r="R57" s="77">
        <v>0</v>
      </c>
      <c r="S57" s="77">
        <v>0</v>
      </c>
      <c r="T57" s="77">
        <v>0</v>
      </c>
      <c r="U57" s="77">
        <v>0</v>
      </c>
      <c r="V57" s="77">
        <v>0</v>
      </c>
      <c r="W57" s="77">
        <v>0</v>
      </c>
      <c r="X57" s="77">
        <v>0</v>
      </c>
      <c r="Y57" s="77">
        <v>0</v>
      </c>
    </row>
    <row r="58" spans="1:25" ht="75" x14ac:dyDescent="0.25">
      <c r="A58" s="86" t="s">
        <v>102</v>
      </c>
      <c r="B58" s="74" t="s">
        <v>1092</v>
      </c>
      <c r="C58" s="75" t="s">
        <v>268</v>
      </c>
      <c r="D58" s="74" t="s">
        <v>36</v>
      </c>
      <c r="E58" s="41">
        <v>1020202103</v>
      </c>
      <c r="F58" s="77">
        <v>1.9158643099999999</v>
      </c>
      <c r="G58" s="77">
        <v>0.12044375</v>
      </c>
      <c r="H58" s="77">
        <v>1.5000825599999998</v>
      </c>
      <c r="I58" s="77">
        <v>0.12242316</v>
      </c>
      <c r="J58" s="77">
        <v>0.17291483999999999</v>
      </c>
      <c r="K58" s="77">
        <v>1.9158643099999999</v>
      </c>
      <c r="L58" s="77">
        <v>0.12044375</v>
      </c>
      <c r="M58" s="77">
        <v>1.5000825599999998</v>
      </c>
      <c r="N58" s="77">
        <v>0.12242316</v>
      </c>
      <c r="O58" s="77">
        <v>0.17291483999999999</v>
      </c>
      <c r="P58" s="77">
        <v>0</v>
      </c>
      <c r="Q58" s="77">
        <v>0</v>
      </c>
      <c r="R58" s="77">
        <v>0</v>
      </c>
      <c r="S58" s="77">
        <v>0</v>
      </c>
      <c r="T58" s="77">
        <v>0</v>
      </c>
      <c r="U58" s="77">
        <v>0</v>
      </c>
      <c r="V58" s="77">
        <v>0</v>
      </c>
      <c r="W58" s="77">
        <v>0</v>
      </c>
      <c r="X58" s="77">
        <v>0</v>
      </c>
      <c r="Y58" s="77">
        <v>0</v>
      </c>
    </row>
    <row r="59" spans="1:25" ht="60" x14ac:dyDescent="0.25">
      <c r="A59" s="86" t="s">
        <v>102</v>
      </c>
      <c r="B59" s="74" t="s">
        <v>1092</v>
      </c>
      <c r="C59" s="75" t="s">
        <v>269</v>
      </c>
      <c r="D59" s="74" t="s">
        <v>36</v>
      </c>
      <c r="E59" s="41">
        <v>1020202401</v>
      </c>
      <c r="F59" s="77">
        <v>0</v>
      </c>
      <c r="G59" s="77">
        <v>0</v>
      </c>
      <c r="H59" s="77">
        <v>0</v>
      </c>
      <c r="I59" s="77">
        <v>0</v>
      </c>
      <c r="J59" s="77">
        <v>0</v>
      </c>
      <c r="K59" s="77">
        <v>0.30379456999999999</v>
      </c>
      <c r="L59" s="77">
        <v>5.9944709999999998E-2</v>
      </c>
      <c r="M59" s="77">
        <v>0</v>
      </c>
      <c r="N59" s="77">
        <v>0</v>
      </c>
      <c r="O59" s="77">
        <v>0.24384986</v>
      </c>
      <c r="P59" s="77">
        <v>0.30379456999999999</v>
      </c>
      <c r="Q59" s="77">
        <v>5.9944709999999998E-2</v>
      </c>
      <c r="R59" s="77">
        <v>0</v>
      </c>
      <c r="S59" s="77">
        <v>0</v>
      </c>
      <c r="T59" s="77">
        <v>0.24384986</v>
      </c>
      <c r="U59" s="77">
        <v>0.73112282999999989</v>
      </c>
      <c r="V59" s="77">
        <v>5.0800600000000001E-2</v>
      </c>
      <c r="W59" s="77">
        <v>0.39425880999999996</v>
      </c>
      <c r="X59" s="77">
        <v>0</v>
      </c>
      <c r="Y59" s="77">
        <v>0.28606342000000001</v>
      </c>
    </row>
    <row r="60" spans="1:25" ht="75" x14ac:dyDescent="0.25">
      <c r="A60" s="86" t="s">
        <v>102</v>
      </c>
      <c r="B60" s="74" t="s">
        <v>1092</v>
      </c>
      <c r="C60" s="75" t="s">
        <v>1201</v>
      </c>
      <c r="D60" s="74" t="s">
        <v>36</v>
      </c>
      <c r="E60" s="41">
        <v>1020201541</v>
      </c>
      <c r="F60" s="77">
        <v>0.40463442999999999</v>
      </c>
      <c r="G60" s="77">
        <v>4.2555990000000002E-2</v>
      </c>
      <c r="H60" s="77">
        <v>0.35865738000000003</v>
      </c>
      <c r="I60" s="77">
        <v>2.2270699999999998E-3</v>
      </c>
      <c r="J60" s="77">
        <v>1.19399E-3</v>
      </c>
      <c r="K60" s="77">
        <v>0.40463442999999999</v>
      </c>
      <c r="L60" s="77">
        <v>4.2555990000000002E-2</v>
      </c>
      <c r="M60" s="77">
        <v>0.35865738000000003</v>
      </c>
      <c r="N60" s="77">
        <v>2.2270699999999998E-3</v>
      </c>
      <c r="O60" s="77">
        <v>1.19399E-3</v>
      </c>
      <c r="P60" s="77">
        <v>0</v>
      </c>
      <c r="Q60" s="77">
        <v>0</v>
      </c>
      <c r="R60" s="77">
        <v>0</v>
      </c>
      <c r="S60" s="77">
        <v>0</v>
      </c>
      <c r="T60" s="77">
        <v>0</v>
      </c>
      <c r="U60" s="77">
        <v>0</v>
      </c>
      <c r="V60" s="77">
        <v>0</v>
      </c>
      <c r="W60" s="77">
        <v>0</v>
      </c>
      <c r="X60" s="77">
        <v>0</v>
      </c>
      <c r="Y60" s="77">
        <v>0</v>
      </c>
    </row>
    <row r="61" spans="1:25" ht="60" x14ac:dyDescent="0.25">
      <c r="A61" s="86" t="s">
        <v>102</v>
      </c>
      <c r="B61" s="74" t="s">
        <v>1092</v>
      </c>
      <c r="C61" s="75" t="s">
        <v>1202</v>
      </c>
      <c r="D61" s="74" t="s">
        <v>36</v>
      </c>
      <c r="E61" s="41">
        <v>1020202871</v>
      </c>
      <c r="F61" s="77">
        <v>0</v>
      </c>
      <c r="G61" s="77">
        <v>0</v>
      </c>
      <c r="H61" s="77">
        <v>0</v>
      </c>
      <c r="I61" s="77">
        <v>0</v>
      </c>
      <c r="J61" s="77">
        <v>0</v>
      </c>
      <c r="K61" s="77">
        <v>0.15736802999999999</v>
      </c>
      <c r="L61" s="77">
        <v>0</v>
      </c>
      <c r="M61" s="77">
        <v>0</v>
      </c>
      <c r="N61" s="77">
        <v>0</v>
      </c>
      <c r="O61" s="77">
        <v>0.15736802999999999</v>
      </c>
      <c r="P61" s="77">
        <v>0.15736802999999999</v>
      </c>
      <c r="Q61" s="77">
        <v>0</v>
      </c>
      <c r="R61" s="77">
        <v>0</v>
      </c>
      <c r="S61" s="77">
        <v>0</v>
      </c>
      <c r="T61" s="77">
        <v>0.15736802999999999</v>
      </c>
      <c r="U61" s="77">
        <v>1.5111190299999999</v>
      </c>
      <c r="V61" s="77">
        <v>0</v>
      </c>
      <c r="W61" s="77">
        <v>1.343853</v>
      </c>
      <c r="X61" s="77">
        <v>0</v>
      </c>
      <c r="Y61" s="77">
        <v>0.16726602999999998</v>
      </c>
    </row>
    <row r="62" spans="1:25" ht="45" x14ac:dyDescent="0.25">
      <c r="A62" s="86" t="s">
        <v>102</v>
      </c>
      <c r="B62" s="74" t="s">
        <v>1092</v>
      </c>
      <c r="C62" s="75" t="s">
        <v>271</v>
      </c>
      <c r="D62" s="74" t="s">
        <v>36</v>
      </c>
      <c r="E62" s="41">
        <v>1020202461</v>
      </c>
      <c r="F62" s="77">
        <v>1.017884E-2</v>
      </c>
      <c r="G62" s="77">
        <v>0</v>
      </c>
      <c r="H62" s="77">
        <v>0</v>
      </c>
      <c r="I62" s="77">
        <v>0</v>
      </c>
      <c r="J62" s="77">
        <v>1.017884E-2</v>
      </c>
      <c r="K62" s="77">
        <v>3.5849939999999997E-2</v>
      </c>
      <c r="L62" s="77">
        <v>2.5671099999999999E-2</v>
      </c>
      <c r="M62" s="77">
        <v>0</v>
      </c>
      <c r="N62" s="77">
        <v>0</v>
      </c>
      <c r="O62" s="77">
        <v>1.017884E-2</v>
      </c>
      <c r="P62" s="77">
        <v>2.5671099999999995E-2</v>
      </c>
      <c r="Q62" s="77">
        <v>2.5671099999999999E-2</v>
      </c>
      <c r="R62" s="77">
        <v>0</v>
      </c>
      <c r="S62" s="77">
        <v>0</v>
      </c>
      <c r="T62" s="77">
        <v>0</v>
      </c>
      <c r="U62" s="77">
        <v>2.5671099999999999E-2</v>
      </c>
      <c r="V62" s="77">
        <v>2.5671099999999999E-2</v>
      </c>
      <c r="W62" s="77">
        <v>0</v>
      </c>
      <c r="X62" s="77">
        <v>0</v>
      </c>
      <c r="Y62" s="77">
        <v>0</v>
      </c>
    </row>
    <row r="63" spans="1:25" ht="60" x14ac:dyDescent="0.25">
      <c r="A63" s="86" t="s">
        <v>102</v>
      </c>
      <c r="B63" s="74" t="s">
        <v>1092</v>
      </c>
      <c r="C63" s="75" t="s">
        <v>273</v>
      </c>
      <c r="D63" s="74" t="s">
        <v>36</v>
      </c>
      <c r="E63" s="41">
        <v>1020202152</v>
      </c>
      <c r="F63" s="77">
        <v>1.7082541100000002</v>
      </c>
      <c r="G63" s="77">
        <v>2.5364599999999998E-2</v>
      </c>
      <c r="H63" s="77">
        <v>5.7920069999999997E-2</v>
      </c>
      <c r="I63" s="77">
        <v>1.4934827500000001</v>
      </c>
      <c r="J63" s="77">
        <v>0.13148668999999999</v>
      </c>
      <c r="K63" s="77">
        <v>2.3599855999999999</v>
      </c>
      <c r="L63" s="77">
        <v>2.5364599999999998E-2</v>
      </c>
      <c r="M63" s="77">
        <v>5.7920069999999997E-2</v>
      </c>
      <c r="N63" s="77">
        <v>1.4934827500000001</v>
      </c>
      <c r="O63" s="77">
        <v>0.78321817999999999</v>
      </c>
      <c r="P63" s="77">
        <v>0.65173148999999975</v>
      </c>
      <c r="Q63" s="77">
        <v>0</v>
      </c>
      <c r="R63" s="77">
        <v>0</v>
      </c>
      <c r="S63" s="77">
        <v>0</v>
      </c>
      <c r="T63" s="77">
        <v>0.65173148999999997</v>
      </c>
      <c r="U63" s="77">
        <v>2.0994044600000001</v>
      </c>
      <c r="V63" s="77">
        <v>2.1495419999999998E-2</v>
      </c>
      <c r="W63" s="77">
        <v>4.908481E-2</v>
      </c>
      <c r="X63" s="77">
        <v>1.2656633500000001</v>
      </c>
      <c r="Y63" s="77">
        <v>0.76316088000000004</v>
      </c>
    </row>
    <row r="64" spans="1:25" ht="60" x14ac:dyDescent="0.25">
      <c r="A64" s="86" t="s">
        <v>102</v>
      </c>
      <c r="B64" s="74" t="s">
        <v>1092</v>
      </c>
      <c r="C64" s="75" t="s">
        <v>281</v>
      </c>
      <c r="D64" s="74" t="s">
        <v>36</v>
      </c>
      <c r="E64" s="41">
        <v>1020202404</v>
      </c>
      <c r="F64" s="77">
        <v>0</v>
      </c>
      <c r="G64" s="77">
        <v>0</v>
      </c>
      <c r="H64" s="77">
        <v>0</v>
      </c>
      <c r="I64" s="77">
        <v>0</v>
      </c>
      <c r="J64" s="77">
        <v>0</v>
      </c>
      <c r="K64" s="77">
        <v>0</v>
      </c>
      <c r="L64" s="77">
        <v>0</v>
      </c>
      <c r="M64" s="77">
        <v>0</v>
      </c>
      <c r="N64" s="77">
        <v>0</v>
      </c>
      <c r="O64" s="77">
        <v>0</v>
      </c>
      <c r="P64" s="77">
        <v>0</v>
      </c>
      <c r="Q64" s="77">
        <v>0</v>
      </c>
      <c r="R64" s="77">
        <v>0</v>
      </c>
      <c r="S64" s="77">
        <v>0</v>
      </c>
      <c r="T64" s="77">
        <v>0</v>
      </c>
      <c r="U64" s="77">
        <v>5.3369599999999996E-2</v>
      </c>
      <c r="V64" s="77">
        <v>5.3369599999999996E-2</v>
      </c>
      <c r="W64" s="77">
        <v>0</v>
      </c>
      <c r="X64" s="77">
        <v>0</v>
      </c>
      <c r="Y64" s="77">
        <v>0</v>
      </c>
    </row>
    <row r="65" spans="1:25" ht="60" x14ac:dyDescent="0.25">
      <c r="A65" s="86" t="s">
        <v>102</v>
      </c>
      <c r="B65" s="74" t="s">
        <v>1092</v>
      </c>
      <c r="C65" s="75" t="s">
        <v>1203</v>
      </c>
      <c r="D65" s="74" t="s">
        <v>36</v>
      </c>
      <c r="E65" s="41">
        <v>1020202113</v>
      </c>
      <c r="F65" s="77">
        <v>0</v>
      </c>
      <c r="G65" s="77">
        <v>0</v>
      </c>
      <c r="H65" s="77">
        <v>0</v>
      </c>
      <c r="I65" s="77">
        <v>0</v>
      </c>
      <c r="J65" s="77">
        <v>0</v>
      </c>
      <c r="K65" s="77">
        <v>0</v>
      </c>
      <c r="L65" s="77">
        <v>0</v>
      </c>
      <c r="M65" s="77">
        <v>0</v>
      </c>
      <c r="N65" s="77">
        <v>0</v>
      </c>
      <c r="O65" s="77">
        <v>0</v>
      </c>
      <c r="P65" s="77">
        <v>0</v>
      </c>
      <c r="Q65" s="77">
        <v>0</v>
      </c>
      <c r="R65" s="77">
        <v>0</v>
      </c>
      <c r="S65" s="77">
        <v>0</v>
      </c>
      <c r="T65" s="77">
        <v>0</v>
      </c>
      <c r="U65" s="77">
        <v>2.7086200000000001E-3</v>
      </c>
      <c r="V65" s="77">
        <v>0</v>
      </c>
      <c r="W65" s="77">
        <v>0</v>
      </c>
      <c r="X65" s="77">
        <v>0</v>
      </c>
      <c r="Y65" s="77">
        <v>2.7086200000000001E-3</v>
      </c>
    </row>
    <row r="66" spans="1:25" ht="30" x14ac:dyDescent="0.25">
      <c r="A66" s="86" t="s">
        <v>102</v>
      </c>
      <c r="B66" s="74" t="s">
        <v>1092</v>
      </c>
      <c r="C66" s="75" t="s">
        <v>1357</v>
      </c>
      <c r="D66" s="74" t="s">
        <v>36</v>
      </c>
      <c r="E66" s="41">
        <v>1020202221</v>
      </c>
      <c r="F66" s="77">
        <v>0</v>
      </c>
      <c r="G66" s="77">
        <v>0</v>
      </c>
      <c r="H66" s="77">
        <v>0</v>
      </c>
      <c r="I66" s="77">
        <v>0</v>
      </c>
      <c r="J66" s="77">
        <v>0</v>
      </c>
      <c r="K66" s="77">
        <v>0</v>
      </c>
      <c r="L66" s="77">
        <v>0</v>
      </c>
      <c r="M66" s="77">
        <v>0</v>
      </c>
      <c r="N66" s="77">
        <v>0</v>
      </c>
      <c r="O66" s="77">
        <v>0</v>
      </c>
      <c r="P66" s="77">
        <v>0</v>
      </c>
      <c r="Q66" s="77">
        <v>0</v>
      </c>
      <c r="R66" s="77">
        <v>0</v>
      </c>
      <c r="S66" s="77">
        <v>0</v>
      </c>
      <c r="T66" s="77">
        <v>0</v>
      </c>
      <c r="U66" s="77">
        <v>3.5022247300000005</v>
      </c>
      <c r="V66" s="77">
        <v>0.27070461000000001</v>
      </c>
      <c r="W66" s="77">
        <v>2.5743627600000001</v>
      </c>
      <c r="X66" s="77">
        <v>0.63353069000000006</v>
      </c>
      <c r="Y66" s="77">
        <v>2.3626670000000002E-2</v>
      </c>
    </row>
    <row r="67" spans="1:25" ht="45" x14ac:dyDescent="0.25">
      <c r="A67" s="86" t="s">
        <v>102</v>
      </c>
      <c r="B67" s="74" t="s">
        <v>1092</v>
      </c>
      <c r="C67" s="75" t="s">
        <v>283</v>
      </c>
      <c r="D67" s="74" t="s">
        <v>36</v>
      </c>
      <c r="E67" s="41">
        <v>1020202141</v>
      </c>
      <c r="F67" s="77">
        <v>0.42535156000000002</v>
      </c>
      <c r="G67" s="77">
        <v>3.8752000000000002E-2</v>
      </c>
      <c r="H67" s="77">
        <v>0.18215845</v>
      </c>
      <c r="I67" s="77">
        <v>0.18782352999999999</v>
      </c>
      <c r="J67" s="77">
        <v>1.6617580000000003E-2</v>
      </c>
      <c r="K67" s="77">
        <v>0.46795334999999999</v>
      </c>
      <c r="L67" s="77">
        <v>3.8752000000000002E-2</v>
      </c>
      <c r="M67" s="77">
        <v>0.18215845</v>
      </c>
      <c r="N67" s="77">
        <v>0.18782352999999999</v>
      </c>
      <c r="O67" s="77">
        <v>5.9219370000000007E-2</v>
      </c>
      <c r="P67" s="77">
        <v>4.2601789999999973E-2</v>
      </c>
      <c r="Q67" s="77">
        <v>0</v>
      </c>
      <c r="R67" s="77">
        <v>0</v>
      </c>
      <c r="S67" s="77">
        <v>0</v>
      </c>
      <c r="T67" s="77">
        <v>4.260179E-2</v>
      </c>
      <c r="U67" s="77">
        <v>0.89782232000000006</v>
      </c>
      <c r="V67" s="77">
        <v>3.8752000000000002E-2</v>
      </c>
      <c r="W67" s="77">
        <v>0.24155636000000003</v>
      </c>
      <c r="X67" s="77">
        <v>0.53289226000000001</v>
      </c>
      <c r="Y67" s="77">
        <v>8.4621700000000008E-2</v>
      </c>
    </row>
    <row r="68" spans="1:25" ht="60" x14ac:dyDescent="0.25">
      <c r="A68" s="86" t="s">
        <v>102</v>
      </c>
      <c r="B68" s="74" t="s">
        <v>1092</v>
      </c>
      <c r="C68" s="75" t="s">
        <v>284</v>
      </c>
      <c r="D68" s="74" t="s">
        <v>36</v>
      </c>
      <c r="E68" s="41">
        <v>1020202125</v>
      </c>
      <c r="F68" s="77">
        <v>0</v>
      </c>
      <c r="G68" s="77">
        <v>0</v>
      </c>
      <c r="H68" s="77">
        <v>0</v>
      </c>
      <c r="I68" s="77">
        <v>0</v>
      </c>
      <c r="J68" s="77">
        <v>0</v>
      </c>
      <c r="K68" s="77">
        <v>0</v>
      </c>
      <c r="L68" s="77">
        <v>0</v>
      </c>
      <c r="M68" s="77">
        <v>0</v>
      </c>
      <c r="N68" s="77">
        <v>0</v>
      </c>
      <c r="O68" s="77">
        <v>0</v>
      </c>
      <c r="P68" s="77">
        <v>0</v>
      </c>
      <c r="Q68" s="77">
        <v>0</v>
      </c>
      <c r="R68" s="77">
        <v>0</v>
      </c>
      <c r="S68" s="77">
        <v>0</v>
      </c>
      <c r="T68" s="77">
        <v>0</v>
      </c>
      <c r="U68" s="77">
        <v>0.44452399999999997</v>
      </c>
      <c r="V68" s="77">
        <v>0.44452399999999997</v>
      </c>
      <c r="W68" s="77">
        <v>0</v>
      </c>
      <c r="X68" s="77">
        <v>0</v>
      </c>
      <c r="Y68" s="77">
        <v>0</v>
      </c>
    </row>
    <row r="69" spans="1:25" ht="45" x14ac:dyDescent="0.25">
      <c r="A69" s="86" t="s">
        <v>102</v>
      </c>
      <c r="B69" s="74" t="s">
        <v>1092</v>
      </c>
      <c r="C69" s="75" t="s">
        <v>285</v>
      </c>
      <c r="D69" s="74" t="s">
        <v>36</v>
      </c>
      <c r="E69" s="41">
        <v>1020202129</v>
      </c>
      <c r="F69" s="77">
        <v>3.0181491216841021</v>
      </c>
      <c r="G69" s="77">
        <v>0.21360535</v>
      </c>
      <c r="H69" s="77">
        <v>2.6858876916841021</v>
      </c>
      <c r="I69" s="77">
        <v>9.4609959999999993E-2</v>
      </c>
      <c r="J69" s="77">
        <v>2.4046120000000001E-2</v>
      </c>
      <c r="K69" s="77">
        <v>2.3196195100000003</v>
      </c>
      <c r="L69" s="77">
        <v>0.35902099999999998</v>
      </c>
      <c r="M69" s="77">
        <v>0.11136249000000001</v>
      </c>
      <c r="N69" s="77">
        <v>1.80752654</v>
      </c>
      <c r="O69" s="77">
        <v>4.1709479999999993E-2</v>
      </c>
      <c r="P69" s="77">
        <v>-0.69852961168410177</v>
      </c>
      <c r="Q69" s="77">
        <v>0.14541564999999998</v>
      </c>
      <c r="R69" s="77">
        <v>-2.5745252016841023</v>
      </c>
      <c r="S69" s="77">
        <v>1.7129165799999999</v>
      </c>
      <c r="T69" s="77">
        <v>1.7663359999999993E-2</v>
      </c>
      <c r="U69" s="77">
        <v>5.2148839700000007</v>
      </c>
      <c r="V69" s="77">
        <v>0</v>
      </c>
      <c r="W69" s="77">
        <v>3.1881577999999999</v>
      </c>
      <c r="X69" s="77">
        <v>1.6119800800000001</v>
      </c>
      <c r="Y69" s="77">
        <v>0.41474609000000001</v>
      </c>
    </row>
    <row r="70" spans="1:25" ht="45" x14ac:dyDescent="0.25">
      <c r="A70" s="86" t="s">
        <v>102</v>
      </c>
      <c r="B70" s="74" t="s">
        <v>1092</v>
      </c>
      <c r="C70" s="75" t="s">
        <v>286</v>
      </c>
      <c r="D70" s="74" t="s">
        <v>36</v>
      </c>
      <c r="E70" s="41">
        <v>1020201619</v>
      </c>
      <c r="F70" s="77">
        <v>4.4485490000000003E-2</v>
      </c>
      <c r="G70" s="77">
        <v>4.4485490000000003E-2</v>
      </c>
      <c r="H70" s="77">
        <v>0</v>
      </c>
      <c r="I70" s="77">
        <v>0</v>
      </c>
      <c r="J70" s="77">
        <v>0</v>
      </c>
      <c r="K70" s="77">
        <v>4.4485489999999996E-2</v>
      </c>
      <c r="L70" s="77">
        <v>4.4485489999999996E-2</v>
      </c>
      <c r="M70" s="77">
        <v>0</v>
      </c>
      <c r="N70" s="77">
        <v>0</v>
      </c>
      <c r="O70" s="77">
        <v>0</v>
      </c>
      <c r="P70" s="77">
        <v>0</v>
      </c>
      <c r="Q70" s="77">
        <v>0</v>
      </c>
      <c r="R70" s="77">
        <v>0</v>
      </c>
      <c r="S70" s="77">
        <v>0</v>
      </c>
      <c r="T70" s="77">
        <v>0</v>
      </c>
      <c r="U70" s="77">
        <v>0</v>
      </c>
      <c r="V70" s="77">
        <v>0</v>
      </c>
      <c r="W70" s="77">
        <v>0</v>
      </c>
      <c r="X70" s="77">
        <v>0</v>
      </c>
      <c r="Y70" s="77">
        <v>0</v>
      </c>
    </row>
    <row r="71" spans="1:25" ht="60" x14ac:dyDescent="0.25">
      <c r="A71" s="86" t="s">
        <v>102</v>
      </c>
      <c r="B71" s="74" t="s">
        <v>1092</v>
      </c>
      <c r="C71" s="75" t="s">
        <v>287</v>
      </c>
      <c r="D71" s="74" t="s">
        <v>36</v>
      </c>
      <c r="E71" s="41">
        <v>1020202110</v>
      </c>
      <c r="F71" s="77">
        <v>2.0480373699999999</v>
      </c>
      <c r="G71" s="77">
        <v>0.17608051</v>
      </c>
      <c r="H71" s="77">
        <v>0.30066070999999994</v>
      </c>
      <c r="I71" s="77">
        <v>1.57129615</v>
      </c>
      <c r="J71" s="77">
        <v>0</v>
      </c>
      <c r="K71" s="77">
        <v>0</v>
      </c>
      <c r="L71" s="77">
        <v>0</v>
      </c>
      <c r="M71" s="77">
        <v>0</v>
      </c>
      <c r="N71" s="77">
        <v>0</v>
      </c>
      <c r="O71" s="77">
        <v>0</v>
      </c>
      <c r="P71" s="77">
        <v>-2.0480373699999999</v>
      </c>
      <c r="Q71" s="77">
        <v>-0.17608051</v>
      </c>
      <c r="R71" s="77">
        <v>-0.30066070999999994</v>
      </c>
      <c r="S71" s="77">
        <v>-1.57129615</v>
      </c>
      <c r="T71" s="77">
        <v>0</v>
      </c>
      <c r="U71" s="77">
        <v>3.2470329999999999E-2</v>
      </c>
      <c r="V71" s="77">
        <v>0</v>
      </c>
      <c r="W71" s="77">
        <v>0</v>
      </c>
      <c r="X71" s="77">
        <v>0</v>
      </c>
      <c r="Y71" s="77">
        <v>3.2470329999999999E-2</v>
      </c>
    </row>
    <row r="72" spans="1:25" ht="60" x14ac:dyDescent="0.25">
      <c r="A72" s="86" t="s">
        <v>102</v>
      </c>
      <c r="B72" s="74" t="s">
        <v>1092</v>
      </c>
      <c r="C72" s="75" t="s">
        <v>288</v>
      </c>
      <c r="D72" s="74" t="s">
        <v>36</v>
      </c>
      <c r="E72" s="41">
        <v>1020202212</v>
      </c>
      <c r="F72" s="77">
        <v>1.4313335100000002</v>
      </c>
      <c r="G72" s="77">
        <v>6.4388150000000005E-2</v>
      </c>
      <c r="H72" s="77">
        <v>0.34681228999999997</v>
      </c>
      <c r="I72" s="77">
        <v>0.99565733000000012</v>
      </c>
      <c r="J72" s="77">
        <v>2.4475739999999999E-2</v>
      </c>
      <c r="K72" s="77">
        <v>8.9525820000000006E-2</v>
      </c>
      <c r="L72" s="77">
        <v>0</v>
      </c>
      <c r="M72" s="77">
        <v>0</v>
      </c>
      <c r="N72" s="77">
        <v>0</v>
      </c>
      <c r="O72" s="77">
        <v>8.9525820000000006E-2</v>
      </c>
      <c r="P72" s="77">
        <v>-1.3418076900000002</v>
      </c>
      <c r="Q72" s="77">
        <v>-6.4388150000000005E-2</v>
      </c>
      <c r="R72" s="77">
        <v>-0.34681228999999997</v>
      </c>
      <c r="S72" s="77">
        <v>-0.99565733000000012</v>
      </c>
      <c r="T72" s="77">
        <v>6.505008000000001E-2</v>
      </c>
      <c r="U72" s="77">
        <v>1.4614626899999998</v>
      </c>
      <c r="V72" s="77">
        <v>0</v>
      </c>
      <c r="W72" s="77">
        <v>0.45189581000000001</v>
      </c>
      <c r="X72" s="77">
        <v>0.8437773999999999</v>
      </c>
      <c r="Y72" s="77">
        <v>0.16578947999999999</v>
      </c>
    </row>
    <row r="73" spans="1:25" ht="75" x14ac:dyDescent="0.25">
      <c r="A73" s="86" t="s">
        <v>102</v>
      </c>
      <c r="B73" s="74" t="s">
        <v>1092</v>
      </c>
      <c r="C73" s="75" t="s">
        <v>289</v>
      </c>
      <c r="D73" s="74" t="s">
        <v>36</v>
      </c>
      <c r="E73" s="41">
        <v>1020200992</v>
      </c>
      <c r="F73" s="77">
        <v>4.8669746400000005</v>
      </c>
      <c r="G73" s="77">
        <v>0.17105785000000001</v>
      </c>
      <c r="H73" s="77">
        <v>2.84972592</v>
      </c>
      <c r="I73" s="77">
        <v>1.7673383899999999</v>
      </c>
      <c r="J73" s="77">
        <v>7.8852480000000016E-2</v>
      </c>
      <c r="K73" s="77">
        <v>5.2669746400000008</v>
      </c>
      <c r="L73" s="77">
        <v>0.17105785000000001</v>
      </c>
      <c r="M73" s="77">
        <v>2.84972592</v>
      </c>
      <c r="N73" s="77">
        <v>1.7673383899999999</v>
      </c>
      <c r="O73" s="77">
        <v>0.47885248000000002</v>
      </c>
      <c r="P73" s="77">
        <v>0.40000000000000036</v>
      </c>
      <c r="Q73" s="77">
        <v>0</v>
      </c>
      <c r="R73" s="77">
        <v>0</v>
      </c>
      <c r="S73" s="77">
        <v>0</v>
      </c>
      <c r="T73" s="77">
        <v>0.4</v>
      </c>
      <c r="U73" s="77">
        <v>4.3795904999999999</v>
      </c>
      <c r="V73" s="77">
        <v>0</v>
      </c>
      <c r="W73" s="77">
        <v>2.4150219699999997</v>
      </c>
      <c r="X73" s="77">
        <v>1.4977444</v>
      </c>
      <c r="Y73" s="77">
        <v>0.46682412999999995</v>
      </c>
    </row>
    <row r="74" spans="1:25" ht="75" x14ac:dyDescent="0.25">
      <c r="A74" s="86" t="s">
        <v>102</v>
      </c>
      <c r="B74" s="74" t="s">
        <v>1092</v>
      </c>
      <c r="C74" s="75" t="s">
        <v>1204</v>
      </c>
      <c r="D74" s="74" t="s">
        <v>36</v>
      </c>
      <c r="E74" s="41">
        <v>1010200409</v>
      </c>
      <c r="F74" s="77">
        <v>3.0683582400000007</v>
      </c>
      <c r="G74" s="77">
        <v>0.10790536000000001</v>
      </c>
      <c r="H74" s="77">
        <v>2.8407986600000004</v>
      </c>
      <c r="I74" s="77">
        <v>9.1718549999999982E-2</v>
      </c>
      <c r="J74" s="77">
        <v>2.7935669999999999E-2</v>
      </c>
      <c r="K74" s="77">
        <v>3.0683582400000007</v>
      </c>
      <c r="L74" s="77">
        <v>0.10790536000000001</v>
      </c>
      <c r="M74" s="77">
        <v>2.8407986600000004</v>
      </c>
      <c r="N74" s="77">
        <v>9.1718549999999982E-2</v>
      </c>
      <c r="O74" s="77">
        <v>2.7935670000000003E-2</v>
      </c>
      <c r="P74" s="77">
        <v>0</v>
      </c>
      <c r="Q74" s="77">
        <v>0</v>
      </c>
      <c r="R74" s="77">
        <v>0</v>
      </c>
      <c r="S74" s="77">
        <v>0</v>
      </c>
      <c r="T74" s="77">
        <v>0</v>
      </c>
      <c r="U74" s="77">
        <v>0</v>
      </c>
      <c r="V74" s="77">
        <v>0</v>
      </c>
      <c r="W74" s="77">
        <v>0</v>
      </c>
      <c r="X74" s="77">
        <v>0</v>
      </c>
      <c r="Y74" s="77">
        <v>0</v>
      </c>
    </row>
    <row r="75" spans="1:25" ht="45" x14ac:dyDescent="0.25">
      <c r="A75" s="86" t="s">
        <v>102</v>
      </c>
      <c r="B75" s="74" t="s">
        <v>1092</v>
      </c>
      <c r="C75" s="75" t="s">
        <v>290</v>
      </c>
      <c r="D75" s="74" t="s">
        <v>36</v>
      </c>
      <c r="E75" s="41">
        <v>1010200404</v>
      </c>
      <c r="F75" s="77">
        <v>0</v>
      </c>
      <c r="G75" s="77">
        <v>0</v>
      </c>
      <c r="H75" s="77">
        <v>0</v>
      </c>
      <c r="I75" s="77">
        <v>0</v>
      </c>
      <c r="J75" s="77">
        <v>0</v>
      </c>
      <c r="K75" s="77">
        <v>1.5692600000000003E-3</v>
      </c>
      <c r="L75" s="77">
        <v>0</v>
      </c>
      <c r="M75" s="77">
        <v>0</v>
      </c>
      <c r="N75" s="77">
        <v>0</v>
      </c>
      <c r="O75" s="77">
        <v>1.5692600000000003E-3</v>
      </c>
      <c r="P75" s="77">
        <v>1.5692600000000003E-3</v>
      </c>
      <c r="Q75" s="77">
        <v>0</v>
      </c>
      <c r="R75" s="77">
        <v>0</v>
      </c>
      <c r="S75" s="77">
        <v>0</v>
      </c>
      <c r="T75" s="77">
        <v>1.5692600000000003E-3</v>
      </c>
      <c r="U75" s="77">
        <v>0</v>
      </c>
      <c r="V75" s="77">
        <v>0</v>
      </c>
      <c r="W75" s="77">
        <v>0</v>
      </c>
      <c r="X75" s="77">
        <v>0</v>
      </c>
      <c r="Y75" s="77">
        <v>0</v>
      </c>
    </row>
    <row r="76" spans="1:25" ht="60" x14ac:dyDescent="0.25">
      <c r="A76" s="86" t="s">
        <v>102</v>
      </c>
      <c r="B76" s="74" t="s">
        <v>1092</v>
      </c>
      <c r="C76" s="75" t="s">
        <v>291</v>
      </c>
      <c r="D76" s="74" t="s">
        <v>36</v>
      </c>
      <c r="E76" s="41">
        <v>1010200422</v>
      </c>
      <c r="F76" s="77">
        <v>5.9448399999999998E-2</v>
      </c>
      <c r="G76" s="77">
        <v>0</v>
      </c>
      <c r="H76" s="77">
        <v>0</v>
      </c>
      <c r="I76" s="77">
        <v>0</v>
      </c>
      <c r="J76" s="77">
        <v>5.9448399999999998E-2</v>
      </c>
      <c r="K76" s="77">
        <v>5.9448399999999998E-2</v>
      </c>
      <c r="L76" s="77">
        <v>0</v>
      </c>
      <c r="M76" s="77">
        <v>0</v>
      </c>
      <c r="N76" s="77">
        <v>0</v>
      </c>
      <c r="O76" s="77">
        <v>5.9448399999999998E-2</v>
      </c>
      <c r="P76" s="77">
        <v>0</v>
      </c>
      <c r="Q76" s="77">
        <v>0</v>
      </c>
      <c r="R76" s="77">
        <v>0</v>
      </c>
      <c r="S76" s="77">
        <v>0</v>
      </c>
      <c r="T76" s="77">
        <v>0</v>
      </c>
      <c r="U76" s="77">
        <v>0</v>
      </c>
      <c r="V76" s="77">
        <v>0</v>
      </c>
      <c r="W76" s="77">
        <v>0</v>
      </c>
      <c r="X76" s="77">
        <v>0</v>
      </c>
      <c r="Y76" s="77">
        <v>0</v>
      </c>
    </row>
    <row r="77" spans="1:25" ht="45" x14ac:dyDescent="0.25">
      <c r="A77" s="86" t="s">
        <v>102</v>
      </c>
      <c r="B77" s="74" t="s">
        <v>1092</v>
      </c>
      <c r="C77" s="75" t="s">
        <v>292</v>
      </c>
      <c r="D77" s="74" t="s">
        <v>36</v>
      </c>
      <c r="E77" s="41">
        <v>1020200818</v>
      </c>
      <c r="F77" s="77">
        <v>1.65470899</v>
      </c>
      <c r="G77" s="77">
        <v>5.3404089999999994E-2</v>
      </c>
      <c r="H77" s="77">
        <v>0.93216277000000014</v>
      </c>
      <c r="I77" s="77">
        <v>0.63584795999999999</v>
      </c>
      <c r="J77" s="77">
        <v>3.3294169999999998E-2</v>
      </c>
      <c r="K77" s="77">
        <v>0</v>
      </c>
      <c r="L77" s="77">
        <v>0</v>
      </c>
      <c r="M77" s="77">
        <v>0</v>
      </c>
      <c r="N77" s="77">
        <v>0</v>
      </c>
      <c r="O77" s="77">
        <v>0</v>
      </c>
      <c r="P77" s="77">
        <v>-1.65470899</v>
      </c>
      <c r="Q77" s="77">
        <v>-5.3404089999999994E-2</v>
      </c>
      <c r="R77" s="77">
        <v>-0.93216277000000014</v>
      </c>
      <c r="S77" s="77">
        <v>-0.63584795999999999</v>
      </c>
      <c r="T77" s="77">
        <v>-3.3294169999999998E-2</v>
      </c>
      <c r="U77" s="77">
        <v>0</v>
      </c>
      <c r="V77" s="77">
        <v>0</v>
      </c>
      <c r="W77" s="77">
        <v>0</v>
      </c>
      <c r="X77" s="77">
        <v>0</v>
      </c>
      <c r="Y77" s="77">
        <v>0</v>
      </c>
    </row>
    <row r="78" spans="1:25" ht="45" x14ac:dyDescent="0.25">
      <c r="A78" s="86" t="s">
        <v>102</v>
      </c>
      <c r="B78" s="74" t="s">
        <v>1092</v>
      </c>
      <c r="C78" s="75" t="s">
        <v>293</v>
      </c>
      <c r="D78" s="74" t="s">
        <v>36</v>
      </c>
      <c r="E78" s="41">
        <v>1020201607</v>
      </c>
      <c r="F78" s="77">
        <v>0.38376948000000044</v>
      </c>
      <c r="G78" s="77">
        <v>0</v>
      </c>
      <c r="H78" s="77">
        <v>0.38376948000000044</v>
      </c>
      <c r="I78" s="77">
        <v>0</v>
      </c>
      <c r="J78" s="77">
        <v>0</v>
      </c>
      <c r="K78" s="77">
        <v>0.38376948000000044</v>
      </c>
      <c r="L78" s="77">
        <v>0</v>
      </c>
      <c r="M78" s="77">
        <v>0.38376948000000044</v>
      </c>
      <c r="N78" s="77">
        <v>0</v>
      </c>
      <c r="O78" s="77">
        <v>0</v>
      </c>
      <c r="P78" s="77">
        <v>0</v>
      </c>
      <c r="Q78" s="77">
        <v>0</v>
      </c>
      <c r="R78" s="77">
        <v>0</v>
      </c>
      <c r="S78" s="77">
        <v>0</v>
      </c>
      <c r="T78" s="77">
        <v>0</v>
      </c>
      <c r="U78" s="77">
        <v>0</v>
      </c>
      <c r="V78" s="77">
        <v>0</v>
      </c>
      <c r="W78" s="77">
        <v>0</v>
      </c>
      <c r="X78" s="77">
        <v>0</v>
      </c>
      <c r="Y78" s="77">
        <v>0</v>
      </c>
    </row>
    <row r="79" spans="1:25" ht="60" x14ac:dyDescent="0.25">
      <c r="A79" s="86" t="s">
        <v>102</v>
      </c>
      <c r="B79" s="74" t="s">
        <v>1092</v>
      </c>
      <c r="C79" s="75" t="s">
        <v>294</v>
      </c>
      <c r="D79" s="74" t="s">
        <v>36</v>
      </c>
      <c r="E79" s="41">
        <v>1020202146</v>
      </c>
      <c r="F79" s="77">
        <v>3.0213665499999998</v>
      </c>
      <c r="G79" s="77">
        <v>0.19701291000000001</v>
      </c>
      <c r="H79" s="77">
        <v>1.19139525</v>
      </c>
      <c r="I79" s="77">
        <v>1.4940107900000001</v>
      </c>
      <c r="J79" s="77">
        <v>0.1389476</v>
      </c>
      <c r="K79" s="77">
        <v>0</v>
      </c>
      <c r="L79" s="77">
        <v>0</v>
      </c>
      <c r="M79" s="77">
        <v>0</v>
      </c>
      <c r="N79" s="77">
        <v>0</v>
      </c>
      <c r="O79" s="77">
        <v>0</v>
      </c>
      <c r="P79" s="77">
        <v>-3.0213665499999998</v>
      </c>
      <c r="Q79" s="77">
        <v>-0.19701291000000001</v>
      </c>
      <c r="R79" s="77">
        <v>-1.19139525</v>
      </c>
      <c r="S79" s="77">
        <v>-1.4940107900000001</v>
      </c>
      <c r="T79" s="77">
        <v>-0.1389476</v>
      </c>
      <c r="U79" s="77">
        <v>0</v>
      </c>
      <c r="V79" s="77">
        <v>0</v>
      </c>
      <c r="W79" s="77">
        <v>0</v>
      </c>
      <c r="X79" s="77">
        <v>0</v>
      </c>
      <c r="Y79" s="77">
        <v>0</v>
      </c>
    </row>
    <row r="80" spans="1:25" ht="45" x14ac:dyDescent="0.25">
      <c r="A80" s="86" t="s">
        <v>102</v>
      </c>
      <c r="B80" s="74" t="s">
        <v>1092</v>
      </c>
      <c r="C80" s="75" t="s">
        <v>1205</v>
      </c>
      <c r="D80" s="74" t="s">
        <v>36</v>
      </c>
      <c r="E80" s="41">
        <v>1020202154</v>
      </c>
      <c r="F80" s="77">
        <v>0</v>
      </c>
      <c r="G80" s="77">
        <v>0</v>
      </c>
      <c r="H80" s="77">
        <v>0</v>
      </c>
      <c r="I80" s="77">
        <v>0</v>
      </c>
      <c r="J80" s="77">
        <v>0</v>
      </c>
      <c r="K80" s="77">
        <v>3.5000000000000001E-3</v>
      </c>
      <c r="L80" s="77">
        <v>0</v>
      </c>
      <c r="M80" s="77">
        <v>0</v>
      </c>
      <c r="N80" s="77">
        <v>0</v>
      </c>
      <c r="O80" s="77">
        <v>3.5000000000000001E-3</v>
      </c>
      <c r="P80" s="77">
        <v>3.5000000000000001E-3</v>
      </c>
      <c r="Q80" s="77">
        <v>0</v>
      </c>
      <c r="R80" s="77">
        <v>0</v>
      </c>
      <c r="S80" s="77">
        <v>0</v>
      </c>
      <c r="T80" s="77">
        <v>3.5000000000000001E-3</v>
      </c>
      <c r="U80" s="77">
        <v>0</v>
      </c>
      <c r="V80" s="77">
        <v>0</v>
      </c>
      <c r="W80" s="77">
        <v>0</v>
      </c>
      <c r="X80" s="77">
        <v>0</v>
      </c>
      <c r="Y80" s="77">
        <v>0</v>
      </c>
    </row>
    <row r="81" spans="1:25" ht="30" x14ac:dyDescent="0.25">
      <c r="A81" s="86" t="s">
        <v>102</v>
      </c>
      <c r="B81" s="74" t="s">
        <v>1092</v>
      </c>
      <c r="C81" s="75" t="s">
        <v>295</v>
      </c>
      <c r="D81" s="74" t="s">
        <v>36</v>
      </c>
      <c r="E81" s="41">
        <v>1020202168</v>
      </c>
      <c r="F81" s="77">
        <v>1.1451860000000001E-2</v>
      </c>
      <c r="G81" s="77">
        <v>0</v>
      </c>
      <c r="H81" s="77">
        <v>0</v>
      </c>
      <c r="I81" s="77">
        <v>0</v>
      </c>
      <c r="J81" s="77">
        <v>1.1451860000000001E-2</v>
      </c>
      <c r="K81" s="77">
        <v>1.1451860000000001E-2</v>
      </c>
      <c r="L81" s="77">
        <v>0</v>
      </c>
      <c r="M81" s="77">
        <v>0</v>
      </c>
      <c r="N81" s="77">
        <v>0</v>
      </c>
      <c r="O81" s="77">
        <v>1.1451860000000001E-2</v>
      </c>
      <c r="P81" s="77">
        <v>0</v>
      </c>
      <c r="Q81" s="77">
        <v>0</v>
      </c>
      <c r="R81" s="77">
        <v>0</v>
      </c>
      <c r="S81" s="77">
        <v>0</v>
      </c>
      <c r="T81" s="77">
        <v>0</v>
      </c>
      <c r="U81" s="77">
        <v>0</v>
      </c>
      <c r="V81" s="77">
        <v>0</v>
      </c>
      <c r="W81" s="77">
        <v>0</v>
      </c>
      <c r="X81" s="77">
        <v>0</v>
      </c>
      <c r="Y81" s="77">
        <v>0</v>
      </c>
    </row>
    <row r="82" spans="1:25" ht="60" x14ac:dyDescent="0.25">
      <c r="A82" s="86" t="s">
        <v>102</v>
      </c>
      <c r="B82" s="74" t="s">
        <v>1092</v>
      </c>
      <c r="C82" s="75" t="s">
        <v>296</v>
      </c>
      <c r="D82" s="74" t="s">
        <v>36</v>
      </c>
      <c r="E82" s="41">
        <v>1020202147</v>
      </c>
      <c r="F82" s="77">
        <v>0</v>
      </c>
      <c r="G82" s="77">
        <v>0</v>
      </c>
      <c r="H82" s="77">
        <v>0</v>
      </c>
      <c r="I82" s="77">
        <v>0</v>
      </c>
      <c r="J82" s="77">
        <v>0</v>
      </c>
      <c r="K82" s="77">
        <v>1.6691279399999999</v>
      </c>
      <c r="L82" s="77">
        <v>5.8008410000000003E-2</v>
      </c>
      <c r="M82" s="77">
        <v>0.23780669000000002</v>
      </c>
      <c r="N82" s="77">
        <v>1.1920396899999999</v>
      </c>
      <c r="O82" s="77">
        <v>0.18127314999999999</v>
      </c>
      <c r="P82" s="77">
        <v>1.6691279399999999</v>
      </c>
      <c r="Q82" s="77">
        <v>5.8008410000000003E-2</v>
      </c>
      <c r="R82" s="77">
        <v>0.23780669000000002</v>
      </c>
      <c r="S82" s="77">
        <v>1.1920396899999999</v>
      </c>
      <c r="T82" s="77">
        <v>0.18127314999999999</v>
      </c>
      <c r="U82" s="77">
        <v>1.5348794299999999</v>
      </c>
      <c r="V82" s="77">
        <v>7.314561E-2</v>
      </c>
      <c r="W82" s="77">
        <v>0.20153109</v>
      </c>
      <c r="X82" s="77">
        <v>1.0102031300000001</v>
      </c>
      <c r="Y82" s="77">
        <v>0.24999959999999999</v>
      </c>
    </row>
    <row r="83" spans="1:25" ht="60" x14ac:dyDescent="0.25">
      <c r="A83" s="86" t="s">
        <v>102</v>
      </c>
      <c r="B83" s="74" t="s">
        <v>1092</v>
      </c>
      <c r="C83" s="75" t="s">
        <v>297</v>
      </c>
      <c r="D83" s="74" t="s">
        <v>36</v>
      </c>
      <c r="E83" s="41">
        <v>1020202374</v>
      </c>
      <c r="F83" s="77">
        <v>0.18708881999999999</v>
      </c>
      <c r="G83" s="77">
        <v>5.73952E-2</v>
      </c>
      <c r="H83" s="77">
        <v>0.11458021</v>
      </c>
      <c r="I83" s="77">
        <v>0</v>
      </c>
      <c r="J83" s="77">
        <v>1.5113410000000001E-2</v>
      </c>
      <c r="K83" s="77">
        <v>0.18708881999999999</v>
      </c>
      <c r="L83" s="77">
        <v>5.73952E-2</v>
      </c>
      <c r="M83" s="77">
        <v>0.11458021</v>
      </c>
      <c r="N83" s="77">
        <v>0</v>
      </c>
      <c r="O83" s="77">
        <v>1.5113410000000001E-2</v>
      </c>
      <c r="P83" s="77">
        <v>0</v>
      </c>
      <c r="Q83" s="77">
        <v>0</v>
      </c>
      <c r="R83" s="77">
        <v>0</v>
      </c>
      <c r="S83" s="77">
        <v>0</v>
      </c>
      <c r="T83" s="77">
        <v>0</v>
      </c>
      <c r="U83" s="77">
        <v>0.78963552000000004</v>
      </c>
      <c r="V83" s="77">
        <v>4.8640000000000003E-2</v>
      </c>
      <c r="W83" s="77">
        <v>0.38311880999999998</v>
      </c>
      <c r="X83" s="77">
        <v>0.34506872999999999</v>
      </c>
      <c r="Y83" s="77">
        <v>1.280798E-2</v>
      </c>
    </row>
    <row r="84" spans="1:25" ht="45" x14ac:dyDescent="0.25">
      <c r="A84" s="86" t="s">
        <v>102</v>
      </c>
      <c r="B84" s="74" t="s">
        <v>1092</v>
      </c>
      <c r="C84" s="75" t="s">
        <v>298</v>
      </c>
      <c r="D84" s="74" t="s">
        <v>36</v>
      </c>
      <c r="E84" s="41">
        <v>1020202107</v>
      </c>
      <c r="F84" s="77">
        <v>0</v>
      </c>
      <c r="G84" s="77">
        <v>0</v>
      </c>
      <c r="H84" s="77">
        <v>0</v>
      </c>
      <c r="I84" s="77">
        <v>0</v>
      </c>
      <c r="J84" s="77">
        <v>0</v>
      </c>
      <c r="K84" s="77">
        <v>0.14049508000000002</v>
      </c>
      <c r="L84" s="77">
        <v>0.14049508000000002</v>
      </c>
      <c r="M84" s="77">
        <v>0</v>
      </c>
      <c r="N84" s="77">
        <v>0</v>
      </c>
      <c r="O84" s="77">
        <v>0</v>
      </c>
      <c r="P84" s="77">
        <v>0.14049508000000002</v>
      </c>
      <c r="Q84" s="77">
        <v>0.14049508000000002</v>
      </c>
      <c r="R84" s="77">
        <v>0</v>
      </c>
      <c r="S84" s="77">
        <v>0</v>
      </c>
      <c r="T84" s="77">
        <v>0</v>
      </c>
      <c r="U84" s="77">
        <v>0.11906363</v>
      </c>
      <c r="V84" s="77">
        <v>0.11906363</v>
      </c>
      <c r="W84" s="77">
        <v>0</v>
      </c>
      <c r="X84" s="77">
        <v>0</v>
      </c>
      <c r="Y84" s="77">
        <v>0</v>
      </c>
    </row>
    <row r="85" spans="1:25" ht="60" x14ac:dyDescent="0.25">
      <c r="A85" s="86" t="s">
        <v>102</v>
      </c>
      <c r="B85" s="74" t="s">
        <v>1092</v>
      </c>
      <c r="C85" s="75" t="s">
        <v>1206</v>
      </c>
      <c r="D85" s="74" t="s">
        <v>36</v>
      </c>
      <c r="E85" s="41">
        <v>1020202406</v>
      </c>
      <c r="F85" s="77">
        <v>0</v>
      </c>
      <c r="G85" s="77">
        <v>0</v>
      </c>
      <c r="H85" s="77">
        <v>0</v>
      </c>
      <c r="I85" s="77">
        <v>0</v>
      </c>
      <c r="J85" s="77">
        <v>0</v>
      </c>
      <c r="K85" s="77">
        <v>0</v>
      </c>
      <c r="L85" s="77">
        <v>0</v>
      </c>
      <c r="M85" s="77">
        <v>0</v>
      </c>
      <c r="N85" s="77">
        <v>0</v>
      </c>
      <c r="O85" s="77">
        <v>0</v>
      </c>
      <c r="P85" s="77">
        <v>0</v>
      </c>
      <c r="Q85" s="77">
        <v>0</v>
      </c>
      <c r="R85" s="77">
        <v>0</v>
      </c>
      <c r="S85" s="77">
        <v>0</v>
      </c>
      <c r="T85" s="77">
        <v>0</v>
      </c>
      <c r="U85" s="77">
        <v>0.11472300000000001</v>
      </c>
      <c r="V85" s="77">
        <v>0.11472300000000001</v>
      </c>
      <c r="W85" s="77">
        <v>0</v>
      </c>
      <c r="X85" s="77">
        <v>0</v>
      </c>
      <c r="Y85" s="77">
        <v>0</v>
      </c>
    </row>
    <row r="86" spans="1:25" ht="30" x14ac:dyDescent="0.25">
      <c r="A86" s="27" t="s">
        <v>36</v>
      </c>
      <c r="B86" s="107" t="s">
        <v>804</v>
      </c>
      <c r="C86" s="108" t="s">
        <v>805</v>
      </c>
      <c r="D86" s="109" t="s">
        <v>36</v>
      </c>
      <c r="E86" s="104"/>
      <c r="F86" s="77">
        <v>0</v>
      </c>
      <c r="G86" s="77">
        <v>0</v>
      </c>
      <c r="H86" s="77">
        <v>0</v>
      </c>
      <c r="I86" s="77">
        <v>0</v>
      </c>
      <c r="J86" s="77">
        <v>0</v>
      </c>
      <c r="K86" s="77">
        <v>0</v>
      </c>
      <c r="L86" s="77">
        <v>0</v>
      </c>
      <c r="M86" s="77">
        <v>0</v>
      </c>
      <c r="N86" s="77">
        <v>0</v>
      </c>
      <c r="O86" s="77">
        <v>0</v>
      </c>
      <c r="P86" s="77">
        <v>0</v>
      </c>
      <c r="Q86" s="77">
        <v>0</v>
      </c>
      <c r="R86" s="77">
        <v>0</v>
      </c>
      <c r="S86" s="77">
        <v>0</v>
      </c>
      <c r="T86" s="77">
        <v>0</v>
      </c>
      <c r="U86" s="77">
        <v>0</v>
      </c>
      <c r="V86" s="77">
        <v>0</v>
      </c>
      <c r="W86" s="77">
        <v>0</v>
      </c>
      <c r="X86" s="77">
        <v>0</v>
      </c>
      <c r="Y86" s="77">
        <v>0</v>
      </c>
    </row>
    <row r="87" spans="1:25" ht="45" x14ac:dyDescent="0.25">
      <c r="A87" s="27" t="s">
        <v>36</v>
      </c>
      <c r="B87" s="107" t="s">
        <v>806</v>
      </c>
      <c r="C87" s="108" t="s">
        <v>807</v>
      </c>
      <c r="D87" s="109" t="s">
        <v>36</v>
      </c>
      <c r="E87" s="104"/>
      <c r="F87" s="77">
        <v>0</v>
      </c>
      <c r="G87" s="77">
        <v>0</v>
      </c>
      <c r="H87" s="77">
        <v>0</v>
      </c>
      <c r="I87" s="77">
        <v>0</v>
      </c>
      <c r="J87" s="77">
        <v>0</v>
      </c>
      <c r="K87" s="77">
        <v>0</v>
      </c>
      <c r="L87" s="77">
        <v>0</v>
      </c>
      <c r="M87" s="77">
        <v>0</v>
      </c>
      <c r="N87" s="77">
        <v>0</v>
      </c>
      <c r="O87" s="77">
        <v>0</v>
      </c>
      <c r="P87" s="77">
        <v>0</v>
      </c>
      <c r="Q87" s="77">
        <v>0</v>
      </c>
      <c r="R87" s="77">
        <v>0</v>
      </c>
      <c r="S87" s="77">
        <v>0</v>
      </c>
      <c r="T87" s="77">
        <v>0</v>
      </c>
      <c r="U87" s="77">
        <v>0</v>
      </c>
      <c r="V87" s="77">
        <v>0</v>
      </c>
      <c r="W87" s="77">
        <v>0</v>
      </c>
      <c r="X87" s="77">
        <v>0</v>
      </c>
      <c r="Y87" s="77">
        <v>0</v>
      </c>
    </row>
    <row r="88" spans="1:25" ht="30" x14ac:dyDescent="0.25">
      <c r="A88" s="27" t="s">
        <v>36</v>
      </c>
      <c r="B88" s="107" t="s">
        <v>808</v>
      </c>
      <c r="C88" s="108" t="s">
        <v>809</v>
      </c>
      <c r="D88" s="109" t="s">
        <v>36</v>
      </c>
      <c r="E88" s="104"/>
      <c r="F88" s="77">
        <v>0</v>
      </c>
      <c r="G88" s="77">
        <v>0</v>
      </c>
      <c r="H88" s="77">
        <v>0</v>
      </c>
      <c r="I88" s="77">
        <v>0</v>
      </c>
      <c r="J88" s="77">
        <v>0</v>
      </c>
      <c r="K88" s="77">
        <v>0</v>
      </c>
      <c r="L88" s="77">
        <v>0</v>
      </c>
      <c r="M88" s="77">
        <v>0</v>
      </c>
      <c r="N88" s="77">
        <v>0</v>
      </c>
      <c r="O88" s="77">
        <v>0</v>
      </c>
      <c r="P88" s="77">
        <v>0</v>
      </c>
      <c r="Q88" s="77">
        <v>0</v>
      </c>
      <c r="R88" s="77">
        <v>0</v>
      </c>
      <c r="S88" s="77">
        <v>0</v>
      </c>
      <c r="T88" s="77">
        <v>0</v>
      </c>
      <c r="U88" s="77">
        <v>0</v>
      </c>
      <c r="V88" s="77">
        <v>0</v>
      </c>
      <c r="W88" s="77">
        <v>0</v>
      </c>
      <c r="X88" s="77">
        <v>0</v>
      </c>
      <c r="Y88" s="77">
        <v>0</v>
      </c>
    </row>
    <row r="89" spans="1:25" ht="30" x14ac:dyDescent="0.25">
      <c r="A89" s="27" t="s">
        <v>36</v>
      </c>
      <c r="B89" s="107" t="s">
        <v>810</v>
      </c>
      <c r="C89" s="108" t="s">
        <v>811</v>
      </c>
      <c r="D89" s="109" t="s">
        <v>36</v>
      </c>
      <c r="E89" s="104"/>
      <c r="F89" s="77">
        <v>0</v>
      </c>
      <c r="G89" s="77">
        <v>0</v>
      </c>
      <c r="H89" s="77">
        <v>0</v>
      </c>
      <c r="I89" s="77">
        <v>0</v>
      </c>
      <c r="J89" s="77">
        <v>0</v>
      </c>
      <c r="K89" s="77">
        <v>0</v>
      </c>
      <c r="L89" s="77">
        <v>0</v>
      </c>
      <c r="M89" s="77">
        <v>0</v>
      </c>
      <c r="N89" s="77">
        <v>0</v>
      </c>
      <c r="O89" s="77">
        <v>0</v>
      </c>
      <c r="P89" s="77">
        <v>0</v>
      </c>
      <c r="Q89" s="77">
        <v>0</v>
      </c>
      <c r="R89" s="77">
        <v>0</v>
      </c>
      <c r="S89" s="77">
        <v>0</v>
      </c>
      <c r="T89" s="77">
        <v>0</v>
      </c>
      <c r="U89" s="77">
        <v>0</v>
      </c>
      <c r="V89" s="77">
        <v>0</v>
      </c>
      <c r="W89" s="77">
        <v>0</v>
      </c>
      <c r="X89" s="77">
        <v>0</v>
      </c>
      <c r="Y89" s="77">
        <v>0</v>
      </c>
    </row>
    <row r="90" spans="1:25" ht="30" x14ac:dyDescent="0.25">
      <c r="A90" s="27" t="s">
        <v>36</v>
      </c>
      <c r="B90" s="107" t="s">
        <v>812</v>
      </c>
      <c r="C90" s="108" t="s">
        <v>813</v>
      </c>
      <c r="D90" s="109" t="s">
        <v>36</v>
      </c>
      <c r="E90" s="104"/>
      <c r="F90" s="77">
        <v>0</v>
      </c>
      <c r="G90" s="77">
        <v>0</v>
      </c>
      <c r="H90" s="77">
        <v>0</v>
      </c>
      <c r="I90" s="77">
        <v>0</v>
      </c>
      <c r="J90" s="77">
        <v>0</v>
      </c>
      <c r="K90" s="77">
        <v>0</v>
      </c>
      <c r="L90" s="77">
        <v>0</v>
      </c>
      <c r="M90" s="77">
        <v>0</v>
      </c>
      <c r="N90" s="77">
        <v>0</v>
      </c>
      <c r="O90" s="77">
        <v>0</v>
      </c>
      <c r="P90" s="77">
        <v>0</v>
      </c>
      <c r="Q90" s="77">
        <v>0</v>
      </c>
      <c r="R90" s="77">
        <v>0</v>
      </c>
      <c r="S90" s="77">
        <v>0</v>
      </c>
      <c r="T90" s="77">
        <v>0</v>
      </c>
      <c r="U90" s="77">
        <v>0</v>
      </c>
      <c r="V90" s="77">
        <v>0</v>
      </c>
      <c r="W90" s="77">
        <v>0</v>
      </c>
      <c r="X90" s="77">
        <v>0</v>
      </c>
      <c r="Y90" s="77">
        <v>0</v>
      </c>
    </row>
    <row r="91" spans="1:25" ht="60" x14ac:dyDescent="0.25">
      <c r="A91" s="27" t="s">
        <v>36</v>
      </c>
      <c r="B91" s="107" t="s">
        <v>814</v>
      </c>
      <c r="C91" s="108" t="s">
        <v>815</v>
      </c>
      <c r="D91" s="109" t="s">
        <v>36</v>
      </c>
      <c r="E91" s="104"/>
      <c r="F91" s="77">
        <v>0</v>
      </c>
      <c r="G91" s="77">
        <v>0</v>
      </c>
      <c r="H91" s="77">
        <v>0</v>
      </c>
      <c r="I91" s="77">
        <v>0</v>
      </c>
      <c r="J91" s="77">
        <v>0</v>
      </c>
      <c r="K91" s="77">
        <v>0</v>
      </c>
      <c r="L91" s="77">
        <v>0</v>
      </c>
      <c r="M91" s="77">
        <v>0</v>
      </c>
      <c r="N91" s="77">
        <v>0</v>
      </c>
      <c r="O91" s="77">
        <v>0</v>
      </c>
      <c r="P91" s="77">
        <v>0</v>
      </c>
      <c r="Q91" s="77">
        <v>0</v>
      </c>
      <c r="R91" s="77">
        <v>0</v>
      </c>
      <c r="S91" s="77">
        <v>0</v>
      </c>
      <c r="T91" s="77">
        <v>0</v>
      </c>
      <c r="U91" s="77">
        <v>0</v>
      </c>
      <c r="V91" s="77">
        <v>0</v>
      </c>
      <c r="W91" s="77">
        <v>0</v>
      </c>
      <c r="X91" s="77">
        <v>0</v>
      </c>
      <c r="Y91" s="77">
        <v>0</v>
      </c>
    </row>
    <row r="92" spans="1:25" ht="60" x14ac:dyDescent="0.25">
      <c r="A92" s="27" t="s">
        <v>36</v>
      </c>
      <c r="B92" s="107" t="s">
        <v>816</v>
      </c>
      <c r="C92" s="108" t="s">
        <v>817</v>
      </c>
      <c r="D92" s="109" t="s">
        <v>36</v>
      </c>
      <c r="E92" s="104"/>
      <c r="F92" s="77">
        <v>0</v>
      </c>
      <c r="G92" s="77">
        <v>0</v>
      </c>
      <c r="H92" s="77">
        <v>0</v>
      </c>
      <c r="I92" s="77">
        <v>0</v>
      </c>
      <c r="J92" s="77">
        <v>0</v>
      </c>
      <c r="K92" s="77">
        <v>0</v>
      </c>
      <c r="L92" s="77">
        <v>0</v>
      </c>
      <c r="M92" s="77">
        <v>0</v>
      </c>
      <c r="N92" s="77">
        <v>0</v>
      </c>
      <c r="O92" s="77">
        <v>0</v>
      </c>
      <c r="P92" s="77">
        <v>0</v>
      </c>
      <c r="Q92" s="77">
        <v>0</v>
      </c>
      <c r="R92" s="77">
        <v>0</v>
      </c>
      <c r="S92" s="77">
        <v>0</v>
      </c>
      <c r="T92" s="77">
        <v>0</v>
      </c>
      <c r="U92" s="77">
        <v>0</v>
      </c>
      <c r="V92" s="77">
        <v>0</v>
      </c>
      <c r="W92" s="77">
        <v>0</v>
      </c>
      <c r="X92" s="77">
        <v>0</v>
      </c>
      <c r="Y92" s="77">
        <v>0</v>
      </c>
    </row>
    <row r="93" spans="1:25" ht="60" x14ac:dyDescent="0.25">
      <c r="A93" s="27" t="s">
        <v>36</v>
      </c>
      <c r="B93" s="107" t="s">
        <v>818</v>
      </c>
      <c r="C93" s="108" t="s">
        <v>819</v>
      </c>
      <c r="D93" s="109" t="s">
        <v>36</v>
      </c>
      <c r="E93" s="104"/>
      <c r="F93" s="77">
        <v>0</v>
      </c>
      <c r="G93" s="77">
        <v>0</v>
      </c>
      <c r="H93" s="77">
        <v>0</v>
      </c>
      <c r="I93" s="77">
        <v>0</v>
      </c>
      <c r="J93" s="77">
        <v>0</v>
      </c>
      <c r="K93" s="77">
        <v>0</v>
      </c>
      <c r="L93" s="77">
        <v>0</v>
      </c>
      <c r="M93" s="77">
        <v>0</v>
      </c>
      <c r="N93" s="77">
        <v>0</v>
      </c>
      <c r="O93" s="77">
        <v>0</v>
      </c>
      <c r="P93" s="77">
        <v>0</v>
      </c>
      <c r="Q93" s="77">
        <v>0</v>
      </c>
      <c r="R93" s="77">
        <v>0</v>
      </c>
      <c r="S93" s="77">
        <v>0</v>
      </c>
      <c r="T93" s="77">
        <v>0</v>
      </c>
      <c r="U93" s="77">
        <v>0</v>
      </c>
      <c r="V93" s="77">
        <v>0</v>
      </c>
      <c r="W93" s="77">
        <v>0</v>
      </c>
      <c r="X93" s="77">
        <v>0</v>
      </c>
      <c r="Y93" s="77">
        <v>0</v>
      </c>
    </row>
    <row r="94" spans="1:25" ht="30" x14ac:dyDescent="0.25">
      <c r="A94" s="27" t="s">
        <v>36</v>
      </c>
      <c r="B94" s="107" t="s">
        <v>820</v>
      </c>
      <c r="C94" s="108" t="s">
        <v>813</v>
      </c>
      <c r="D94" s="109" t="s">
        <v>36</v>
      </c>
      <c r="E94" s="104"/>
      <c r="F94" s="77">
        <v>0</v>
      </c>
      <c r="G94" s="77">
        <v>0</v>
      </c>
      <c r="H94" s="77">
        <v>0</v>
      </c>
      <c r="I94" s="77">
        <v>0</v>
      </c>
      <c r="J94" s="77">
        <v>0</v>
      </c>
      <c r="K94" s="77">
        <v>0</v>
      </c>
      <c r="L94" s="77">
        <v>0</v>
      </c>
      <c r="M94" s="77">
        <v>0</v>
      </c>
      <c r="N94" s="77">
        <v>0</v>
      </c>
      <c r="O94" s="77">
        <v>0</v>
      </c>
      <c r="P94" s="77">
        <v>0</v>
      </c>
      <c r="Q94" s="77">
        <v>0</v>
      </c>
      <c r="R94" s="77">
        <v>0</v>
      </c>
      <c r="S94" s="77">
        <v>0</v>
      </c>
      <c r="T94" s="77">
        <v>0</v>
      </c>
      <c r="U94" s="77">
        <v>0</v>
      </c>
      <c r="V94" s="77">
        <v>0</v>
      </c>
      <c r="W94" s="77">
        <v>0</v>
      </c>
      <c r="X94" s="77">
        <v>0</v>
      </c>
      <c r="Y94" s="77">
        <v>0</v>
      </c>
    </row>
    <row r="95" spans="1:25" ht="60" x14ac:dyDescent="0.25">
      <c r="A95" s="27" t="s">
        <v>36</v>
      </c>
      <c r="B95" s="107" t="s">
        <v>821</v>
      </c>
      <c r="C95" s="108" t="s">
        <v>815</v>
      </c>
      <c r="D95" s="109" t="s">
        <v>36</v>
      </c>
      <c r="E95" s="104"/>
      <c r="F95" s="77">
        <v>0</v>
      </c>
      <c r="G95" s="77">
        <v>0</v>
      </c>
      <c r="H95" s="77">
        <v>0</v>
      </c>
      <c r="I95" s="77">
        <v>0</v>
      </c>
      <c r="J95" s="77">
        <v>0</v>
      </c>
      <c r="K95" s="77">
        <v>0</v>
      </c>
      <c r="L95" s="77">
        <v>0</v>
      </c>
      <c r="M95" s="77">
        <v>0</v>
      </c>
      <c r="N95" s="77">
        <v>0</v>
      </c>
      <c r="O95" s="77">
        <v>0</v>
      </c>
      <c r="P95" s="77">
        <v>0</v>
      </c>
      <c r="Q95" s="77">
        <v>0</v>
      </c>
      <c r="R95" s="77">
        <v>0</v>
      </c>
      <c r="S95" s="77">
        <v>0</v>
      </c>
      <c r="T95" s="77">
        <v>0</v>
      </c>
      <c r="U95" s="77">
        <v>0</v>
      </c>
      <c r="V95" s="77">
        <v>0</v>
      </c>
      <c r="W95" s="77">
        <v>0</v>
      </c>
      <c r="X95" s="77">
        <v>0</v>
      </c>
      <c r="Y95" s="77">
        <v>0</v>
      </c>
    </row>
    <row r="96" spans="1:25" ht="60" x14ac:dyDescent="0.25">
      <c r="A96" s="27" t="s">
        <v>36</v>
      </c>
      <c r="B96" s="107" t="s">
        <v>822</v>
      </c>
      <c r="C96" s="108" t="s">
        <v>817</v>
      </c>
      <c r="D96" s="109" t="s">
        <v>36</v>
      </c>
      <c r="E96" s="104"/>
      <c r="F96" s="77">
        <v>0</v>
      </c>
      <c r="G96" s="77">
        <v>0</v>
      </c>
      <c r="H96" s="77">
        <v>0</v>
      </c>
      <c r="I96" s="77">
        <v>0</v>
      </c>
      <c r="J96" s="77">
        <v>0</v>
      </c>
      <c r="K96" s="77">
        <v>0</v>
      </c>
      <c r="L96" s="77">
        <v>0</v>
      </c>
      <c r="M96" s="77">
        <v>0</v>
      </c>
      <c r="N96" s="77">
        <v>0</v>
      </c>
      <c r="O96" s="77">
        <v>0</v>
      </c>
      <c r="P96" s="77">
        <v>0</v>
      </c>
      <c r="Q96" s="77">
        <v>0</v>
      </c>
      <c r="R96" s="77">
        <v>0</v>
      </c>
      <c r="S96" s="77">
        <v>0</v>
      </c>
      <c r="T96" s="77">
        <v>0</v>
      </c>
      <c r="U96" s="77">
        <v>0</v>
      </c>
      <c r="V96" s="77">
        <v>0</v>
      </c>
      <c r="W96" s="77">
        <v>0</v>
      </c>
      <c r="X96" s="77">
        <v>0</v>
      </c>
      <c r="Y96" s="77">
        <v>0</v>
      </c>
    </row>
    <row r="97" spans="1:25" ht="60" x14ac:dyDescent="0.25">
      <c r="A97" s="27" t="s">
        <v>36</v>
      </c>
      <c r="B97" s="107" t="s">
        <v>823</v>
      </c>
      <c r="C97" s="108" t="s">
        <v>824</v>
      </c>
      <c r="D97" s="109" t="s">
        <v>36</v>
      </c>
      <c r="E97" s="104"/>
      <c r="F97" s="77">
        <v>0</v>
      </c>
      <c r="G97" s="77">
        <v>0</v>
      </c>
      <c r="H97" s="77">
        <v>0</v>
      </c>
      <c r="I97" s="77">
        <v>0</v>
      </c>
      <c r="J97" s="77">
        <v>0</v>
      </c>
      <c r="K97" s="77">
        <v>0</v>
      </c>
      <c r="L97" s="77">
        <v>0</v>
      </c>
      <c r="M97" s="77">
        <v>0</v>
      </c>
      <c r="N97" s="77">
        <v>0</v>
      </c>
      <c r="O97" s="77">
        <v>0</v>
      </c>
      <c r="P97" s="77">
        <v>0</v>
      </c>
      <c r="Q97" s="77">
        <v>0</v>
      </c>
      <c r="R97" s="77">
        <v>0</v>
      </c>
      <c r="S97" s="77">
        <v>0</v>
      </c>
      <c r="T97" s="77">
        <v>0</v>
      </c>
      <c r="U97" s="77">
        <v>0</v>
      </c>
      <c r="V97" s="77">
        <v>0</v>
      </c>
      <c r="W97" s="77">
        <v>0</v>
      </c>
      <c r="X97" s="77">
        <v>0</v>
      </c>
      <c r="Y97" s="77">
        <v>0</v>
      </c>
    </row>
    <row r="98" spans="1:25" ht="60" x14ac:dyDescent="0.25">
      <c r="A98" s="27" t="s">
        <v>36</v>
      </c>
      <c r="B98" s="107" t="s">
        <v>825</v>
      </c>
      <c r="C98" s="108" t="s">
        <v>826</v>
      </c>
      <c r="D98" s="109" t="s">
        <v>36</v>
      </c>
      <c r="E98" s="104"/>
      <c r="F98" s="77">
        <v>13.974351119999998</v>
      </c>
      <c r="G98" s="77">
        <v>0.10228799999999999</v>
      </c>
      <c r="H98" s="77">
        <v>2.7290881599999999</v>
      </c>
      <c r="I98" s="77">
        <v>6.5492607200000004</v>
      </c>
      <c r="J98" s="77">
        <v>4.5937142399999971</v>
      </c>
      <c r="K98" s="77">
        <v>13.73311603</v>
      </c>
      <c r="L98" s="77">
        <v>0</v>
      </c>
      <c r="M98" s="77">
        <v>2.3788566000000002</v>
      </c>
      <c r="N98" s="77">
        <v>6.8406862199999994</v>
      </c>
      <c r="O98" s="77">
        <v>4.5135732099999997</v>
      </c>
      <c r="P98" s="77">
        <v>-0.24123508999999849</v>
      </c>
      <c r="Q98" s="77">
        <v>-0.10228799999999999</v>
      </c>
      <c r="R98" s="77">
        <v>-0.35023155999999966</v>
      </c>
      <c r="S98" s="77">
        <v>0.291425499999999</v>
      </c>
      <c r="T98" s="77">
        <v>-8.0141029999997837E-2</v>
      </c>
      <c r="U98" s="77">
        <v>8.8405580300000004</v>
      </c>
      <c r="V98" s="77">
        <v>0</v>
      </c>
      <c r="W98" s="77">
        <v>2.0159801700000002</v>
      </c>
      <c r="X98" s="77">
        <v>5.7971917099999999</v>
      </c>
      <c r="Y98" s="77">
        <v>1.0273861499999999</v>
      </c>
    </row>
    <row r="99" spans="1:25" ht="45" x14ac:dyDescent="0.25">
      <c r="A99" s="27" t="s">
        <v>36</v>
      </c>
      <c r="B99" s="107" t="s">
        <v>827</v>
      </c>
      <c r="C99" s="108" t="s">
        <v>828</v>
      </c>
      <c r="D99" s="109" t="s">
        <v>36</v>
      </c>
      <c r="E99" s="104"/>
      <c r="F99" s="77">
        <v>0</v>
      </c>
      <c r="G99" s="77">
        <v>0</v>
      </c>
      <c r="H99" s="77">
        <v>0</v>
      </c>
      <c r="I99" s="77">
        <v>0</v>
      </c>
      <c r="J99" s="77">
        <v>0</v>
      </c>
      <c r="K99" s="77">
        <v>0</v>
      </c>
      <c r="L99" s="77">
        <v>0</v>
      </c>
      <c r="M99" s="77">
        <v>0</v>
      </c>
      <c r="N99" s="77">
        <v>0</v>
      </c>
      <c r="O99" s="77">
        <v>0</v>
      </c>
      <c r="P99" s="77">
        <v>0</v>
      </c>
      <c r="Q99" s="77">
        <v>0</v>
      </c>
      <c r="R99" s="77">
        <v>0</v>
      </c>
      <c r="S99" s="77">
        <v>0</v>
      </c>
      <c r="T99" s="77">
        <v>0</v>
      </c>
      <c r="U99" s="77">
        <v>0</v>
      </c>
      <c r="V99" s="77">
        <v>0</v>
      </c>
      <c r="W99" s="77">
        <v>0</v>
      </c>
      <c r="X99" s="77">
        <v>0</v>
      </c>
      <c r="Y99" s="77">
        <v>0</v>
      </c>
    </row>
    <row r="100" spans="1:25" ht="45" x14ac:dyDescent="0.25">
      <c r="A100" s="27" t="s">
        <v>36</v>
      </c>
      <c r="B100" s="107" t="s">
        <v>829</v>
      </c>
      <c r="C100" s="108" t="s">
        <v>830</v>
      </c>
      <c r="D100" s="109" t="s">
        <v>36</v>
      </c>
      <c r="E100" s="104"/>
      <c r="F100" s="77">
        <v>13.974351119999998</v>
      </c>
      <c r="G100" s="77">
        <v>0.10228799999999999</v>
      </c>
      <c r="H100" s="77">
        <v>2.7290881599999999</v>
      </c>
      <c r="I100" s="77">
        <v>6.5492607200000004</v>
      </c>
      <c r="J100" s="77">
        <v>4.5937142399999971</v>
      </c>
      <c r="K100" s="77">
        <v>13.73311603</v>
      </c>
      <c r="L100" s="77">
        <v>0</v>
      </c>
      <c r="M100" s="77">
        <v>2.3788566000000002</v>
      </c>
      <c r="N100" s="77">
        <v>6.8406862199999994</v>
      </c>
      <c r="O100" s="77">
        <v>4.5135732099999997</v>
      </c>
      <c r="P100" s="77">
        <v>-0.24123508999999849</v>
      </c>
      <c r="Q100" s="77">
        <v>-0.10228799999999999</v>
      </c>
      <c r="R100" s="77">
        <v>-0.35023155999999966</v>
      </c>
      <c r="S100" s="77">
        <v>0.291425499999999</v>
      </c>
      <c r="T100" s="77">
        <v>-8.0141029999997837E-2</v>
      </c>
      <c r="U100" s="77">
        <v>8.8405580300000004</v>
      </c>
      <c r="V100" s="77">
        <v>0</v>
      </c>
      <c r="W100" s="77">
        <v>2.0159801700000002</v>
      </c>
      <c r="X100" s="77">
        <v>5.7971917099999999</v>
      </c>
      <c r="Y100" s="77">
        <v>1.0273861499999999</v>
      </c>
    </row>
    <row r="101" spans="1:25" ht="45" x14ac:dyDescent="0.25">
      <c r="A101" s="86" t="s">
        <v>86</v>
      </c>
      <c r="B101" s="74" t="s">
        <v>1093</v>
      </c>
      <c r="C101" s="75" t="s">
        <v>1167</v>
      </c>
      <c r="D101" s="74" t="s">
        <v>36</v>
      </c>
      <c r="E101" s="41">
        <v>1010100003</v>
      </c>
      <c r="F101" s="77">
        <v>10.282715839999998</v>
      </c>
      <c r="G101" s="77">
        <v>0</v>
      </c>
      <c r="H101" s="77">
        <v>2.7290881599999999</v>
      </c>
      <c r="I101" s="77">
        <v>6.5492607200000004</v>
      </c>
      <c r="J101" s="77">
        <v>1.0043669599999978</v>
      </c>
      <c r="K101" s="77">
        <v>10.14376875</v>
      </c>
      <c r="L101" s="77">
        <v>0</v>
      </c>
      <c r="M101" s="77">
        <v>2.3788566000000002</v>
      </c>
      <c r="N101" s="77">
        <v>6.8406862199999994</v>
      </c>
      <c r="O101" s="77">
        <v>0.92422592999999997</v>
      </c>
      <c r="P101" s="77">
        <v>-0.1389470899999985</v>
      </c>
      <c r="Q101" s="77">
        <v>0</v>
      </c>
      <c r="R101" s="77">
        <v>-0.35023155999999966</v>
      </c>
      <c r="S101" s="77">
        <v>0.291425499999999</v>
      </c>
      <c r="T101" s="77">
        <v>-8.0141029999997837E-2</v>
      </c>
      <c r="U101" s="77">
        <v>8.8405580300000004</v>
      </c>
      <c r="V101" s="77">
        <v>0</v>
      </c>
      <c r="W101" s="77">
        <v>2.0159801700000002</v>
      </c>
      <c r="X101" s="77">
        <v>5.7971917099999999</v>
      </c>
      <c r="Y101" s="77">
        <v>1.0273861499999999</v>
      </c>
    </row>
    <row r="102" spans="1:25" ht="30" x14ac:dyDescent="0.25">
      <c r="A102" s="86" t="s">
        <v>86</v>
      </c>
      <c r="B102" s="74" t="s">
        <v>1093</v>
      </c>
      <c r="C102" s="75" t="s">
        <v>157</v>
      </c>
      <c r="D102" s="74" t="s">
        <v>36</v>
      </c>
      <c r="E102" s="41">
        <v>1020102572</v>
      </c>
      <c r="F102" s="77">
        <v>0.10228799999999999</v>
      </c>
      <c r="G102" s="77">
        <v>0.10228799999999999</v>
      </c>
      <c r="H102" s="77">
        <v>0</v>
      </c>
      <c r="I102" s="77">
        <v>0</v>
      </c>
      <c r="J102" s="77">
        <v>0</v>
      </c>
      <c r="K102" s="77">
        <v>0</v>
      </c>
      <c r="L102" s="77">
        <v>0</v>
      </c>
      <c r="M102" s="77">
        <v>0</v>
      </c>
      <c r="N102" s="77">
        <v>0</v>
      </c>
      <c r="O102" s="77">
        <v>0</v>
      </c>
      <c r="P102" s="77">
        <v>-0.10228799999999999</v>
      </c>
      <c r="Q102" s="77">
        <v>-0.10228799999999999</v>
      </c>
      <c r="R102" s="77">
        <v>0</v>
      </c>
      <c r="S102" s="77">
        <v>0</v>
      </c>
      <c r="T102" s="77">
        <v>0</v>
      </c>
      <c r="U102" s="77">
        <v>0</v>
      </c>
      <c r="V102" s="77">
        <v>0</v>
      </c>
      <c r="W102" s="77">
        <v>0</v>
      </c>
      <c r="X102" s="77">
        <v>0</v>
      </c>
      <c r="Y102" s="77">
        <v>0</v>
      </c>
    </row>
    <row r="103" spans="1:25" ht="30" x14ac:dyDescent="0.25">
      <c r="A103" s="86" t="s">
        <v>99</v>
      </c>
      <c r="B103" s="74" t="s">
        <v>1093</v>
      </c>
      <c r="C103" s="75" t="s">
        <v>254</v>
      </c>
      <c r="D103" s="74" t="s">
        <v>36</v>
      </c>
      <c r="E103" s="41">
        <v>1010200410</v>
      </c>
      <c r="F103" s="77">
        <v>3.5893472799999997</v>
      </c>
      <c r="G103" s="77">
        <v>0</v>
      </c>
      <c r="H103" s="77">
        <v>0</v>
      </c>
      <c r="I103" s="77">
        <v>0</v>
      </c>
      <c r="J103" s="77">
        <v>3.5893472799999997</v>
      </c>
      <c r="K103" s="77">
        <v>3.5893472799999997</v>
      </c>
      <c r="L103" s="77">
        <v>0</v>
      </c>
      <c r="M103" s="77">
        <v>0</v>
      </c>
      <c r="N103" s="77">
        <v>0</v>
      </c>
      <c r="O103" s="77">
        <v>3.5893472799999997</v>
      </c>
      <c r="P103" s="77">
        <v>0</v>
      </c>
      <c r="Q103" s="77">
        <v>0</v>
      </c>
      <c r="R103" s="77">
        <v>0</v>
      </c>
      <c r="S103" s="77">
        <v>0</v>
      </c>
      <c r="T103" s="77">
        <v>0</v>
      </c>
      <c r="U103" s="77">
        <v>0</v>
      </c>
      <c r="V103" s="77">
        <v>0</v>
      </c>
      <c r="W103" s="77">
        <v>0</v>
      </c>
      <c r="X103" s="77">
        <v>0</v>
      </c>
      <c r="Y103" s="77">
        <v>0</v>
      </c>
    </row>
    <row r="104" spans="1:25" ht="30" x14ac:dyDescent="0.25">
      <c r="A104" s="27" t="s">
        <v>36</v>
      </c>
      <c r="B104" s="107" t="s">
        <v>3</v>
      </c>
      <c r="C104" s="108" t="s">
        <v>831</v>
      </c>
      <c r="D104" s="109" t="s">
        <v>36</v>
      </c>
      <c r="E104" s="104"/>
      <c r="F104" s="77">
        <v>89.16081797123428</v>
      </c>
      <c r="G104" s="77">
        <v>3.8499578700000003</v>
      </c>
      <c r="H104" s="77">
        <v>61.58860536425145</v>
      </c>
      <c r="I104" s="77">
        <v>14.815866687836268</v>
      </c>
      <c r="J104" s="77">
        <v>8.9063880491465657</v>
      </c>
      <c r="K104" s="77">
        <v>53.610174260000008</v>
      </c>
      <c r="L104" s="77">
        <v>3.9337591600000001</v>
      </c>
      <c r="M104" s="77">
        <v>32.301701300000005</v>
      </c>
      <c r="N104" s="77">
        <v>6.8976938100000016</v>
      </c>
      <c r="O104" s="77">
        <v>10.477019989999999</v>
      </c>
      <c r="P104" s="77">
        <v>-35.550643711234279</v>
      </c>
      <c r="Q104" s="77">
        <v>8.3801290000000028E-2</v>
      </c>
      <c r="R104" s="77">
        <v>-29.286904064251452</v>
      </c>
      <c r="S104" s="77">
        <v>-7.918172877836267</v>
      </c>
      <c r="T104" s="77">
        <v>1.5706319408534331</v>
      </c>
      <c r="U104" s="77">
        <v>72.665315070000005</v>
      </c>
      <c r="V104" s="77">
        <v>0</v>
      </c>
      <c r="W104" s="77">
        <v>40.186820920000002</v>
      </c>
      <c r="X104" s="77">
        <v>14.932927040000001</v>
      </c>
      <c r="Y104" s="77">
        <v>17.54556711</v>
      </c>
    </row>
    <row r="105" spans="1:25" ht="45" x14ac:dyDescent="0.25">
      <c r="A105" s="27" t="s">
        <v>36</v>
      </c>
      <c r="B105" s="107" t="s">
        <v>832</v>
      </c>
      <c r="C105" s="108" t="s">
        <v>833</v>
      </c>
      <c r="D105" s="109" t="s">
        <v>36</v>
      </c>
      <c r="E105" s="104"/>
      <c r="F105" s="77">
        <v>14.217981458984406</v>
      </c>
      <c r="G105" s="77">
        <v>3.1154139600000001</v>
      </c>
      <c r="H105" s="77">
        <v>5.3326005900000002</v>
      </c>
      <c r="I105" s="77">
        <v>4.4572818584061498</v>
      </c>
      <c r="J105" s="77">
        <v>1.312685050578257</v>
      </c>
      <c r="K105" s="77">
        <v>13.147920880000003</v>
      </c>
      <c r="L105" s="77">
        <v>3.1154107400000002</v>
      </c>
      <c r="M105" s="77">
        <v>4.9265024000000004</v>
      </c>
      <c r="N105" s="77">
        <v>3.9643186400000006</v>
      </c>
      <c r="O105" s="77">
        <v>1.1416891</v>
      </c>
      <c r="P105" s="77">
        <v>-1.0700605789844058</v>
      </c>
      <c r="Q105" s="77">
        <v>-3.2199999999704687E-6</v>
      </c>
      <c r="R105" s="77">
        <v>-0.40609819000000003</v>
      </c>
      <c r="S105" s="77">
        <v>-0.49296321840614932</v>
      </c>
      <c r="T105" s="77">
        <v>-0.17099595057825689</v>
      </c>
      <c r="U105" s="77">
        <v>4.1375670499999995</v>
      </c>
      <c r="V105" s="77">
        <v>0</v>
      </c>
      <c r="W105" s="77">
        <v>1.41402899</v>
      </c>
      <c r="X105" s="77">
        <v>2.4652080399999998</v>
      </c>
      <c r="Y105" s="77">
        <v>0.25833001999999999</v>
      </c>
    </row>
    <row r="106" spans="1:25" ht="30" x14ac:dyDescent="0.25">
      <c r="A106" s="27" t="s">
        <v>36</v>
      </c>
      <c r="B106" s="107" t="s">
        <v>834</v>
      </c>
      <c r="C106" s="108" t="s">
        <v>835</v>
      </c>
      <c r="D106" s="109" t="s">
        <v>36</v>
      </c>
      <c r="E106" s="104"/>
      <c r="F106" s="77">
        <v>14.217981458984406</v>
      </c>
      <c r="G106" s="77">
        <v>3.1154139600000001</v>
      </c>
      <c r="H106" s="77">
        <v>5.3326005900000002</v>
      </c>
      <c r="I106" s="77">
        <v>4.4572818584061498</v>
      </c>
      <c r="J106" s="77">
        <v>1.312685050578257</v>
      </c>
      <c r="K106" s="77">
        <v>13.147920880000003</v>
      </c>
      <c r="L106" s="77">
        <v>3.1154107400000002</v>
      </c>
      <c r="M106" s="77">
        <v>4.9265024000000004</v>
      </c>
      <c r="N106" s="77">
        <v>3.9643186400000006</v>
      </c>
      <c r="O106" s="77">
        <v>1.1416891</v>
      </c>
      <c r="P106" s="77">
        <v>-1.0700605789844058</v>
      </c>
      <c r="Q106" s="77">
        <v>-3.2199999999704687E-6</v>
      </c>
      <c r="R106" s="77">
        <v>-0.40609819000000003</v>
      </c>
      <c r="S106" s="77">
        <v>-0.49296321840614932</v>
      </c>
      <c r="T106" s="77">
        <v>-0.17099595057825689</v>
      </c>
      <c r="U106" s="77">
        <v>4.1375670499999995</v>
      </c>
      <c r="V106" s="77">
        <v>0</v>
      </c>
      <c r="W106" s="77">
        <v>1.41402899</v>
      </c>
      <c r="X106" s="77">
        <v>2.4652080399999998</v>
      </c>
      <c r="Y106" s="77">
        <v>0.25833001999999999</v>
      </c>
    </row>
    <row r="107" spans="1:25" ht="30" x14ac:dyDescent="0.25">
      <c r="A107" s="86" t="s">
        <v>86</v>
      </c>
      <c r="B107" s="74" t="s">
        <v>1094</v>
      </c>
      <c r="C107" s="75" t="s">
        <v>150</v>
      </c>
      <c r="D107" s="74" t="s">
        <v>36</v>
      </c>
      <c r="E107" s="41">
        <v>1010100188</v>
      </c>
      <c r="F107" s="77">
        <v>1.210795227298</v>
      </c>
      <c r="G107" s="77">
        <v>0</v>
      </c>
      <c r="H107" s="77">
        <v>0.91183215000000006</v>
      </c>
      <c r="I107" s="77">
        <v>0</v>
      </c>
      <c r="J107" s="77">
        <v>0.29896307729799998</v>
      </c>
      <c r="K107" s="77">
        <v>1.21079523</v>
      </c>
      <c r="L107" s="77">
        <v>0</v>
      </c>
      <c r="M107" s="77">
        <v>0.91183215000000006</v>
      </c>
      <c r="N107" s="77">
        <v>0</v>
      </c>
      <c r="O107" s="77">
        <v>0.29896307999999999</v>
      </c>
      <c r="P107" s="77">
        <v>2.7019999571109565E-9</v>
      </c>
      <c r="Q107" s="77">
        <v>0</v>
      </c>
      <c r="R107" s="77">
        <v>0</v>
      </c>
      <c r="S107" s="77">
        <v>0</v>
      </c>
      <c r="T107" s="77">
        <v>2.7020000126221078E-9</v>
      </c>
      <c r="U107" s="77">
        <v>0</v>
      </c>
      <c r="V107" s="77">
        <v>0</v>
      </c>
      <c r="W107" s="77">
        <v>0</v>
      </c>
      <c r="X107" s="77">
        <v>0</v>
      </c>
      <c r="Y107" s="77">
        <v>0</v>
      </c>
    </row>
    <row r="108" spans="1:25" ht="30" x14ac:dyDescent="0.25">
      <c r="A108" s="86" t="s">
        <v>86</v>
      </c>
      <c r="B108" s="74" t="s">
        <v>1094</v>
      </c>
      <c r="C108" s="75" t="s">
        <v>152</v>
      </c>
      <c r="D108" s="74" t="s">
        <v>36</v>
      </c>
      <c r="E108" s="41">
        <v>1010100774</v>
      </c>
      <c r="F108" s="77">
        <v>4.0127680550380003</v>
      </c>
      <c r="G108" s="77">
        <v>0</v>
      </c>
      <c r="H108" s="77">
        <v>1.14660574</v>
      </c>
      <c r="I108" s="77">
        <v>2.0427098800000003</v>
      </c>
      <c r="J108" s="77">
        <v>0.82345243503799992</v>
      </c>
      <c r="K108" s="77">
        <v>4.0127680600000009</v>
      </c>
      <c r="L108" s="77">
        <v>0</v>
      </c>
      <c r="M108" s="77">
        <v>1.14660574</v>
      </c>
      <c r="N108" s="77">
        <v>2.0427098800000003</v>
      </c>
      <c r="O108" s="77">
        <v>0.82345244000000006</v>
      </c>
      <c r="P108" s="77">
        <v>4.9620005881934048E-9</v>
      </c>
      <c r="Q108" s="77">
        <v>0</v>
      </c>
      <c r="R108" s="77">
        <v>0</v>
      </c>
      <c r="S108" s="77">
        <v>0</v>
      </c>
      <c r="T108" s="77">
        <v>4.962000144104195E-9</v>
      </c>
      <c r="U108" s="77">
        <v>0</v>
      </c>
      <c r="V108" s="77">
        <v>0</v>
      </c>
      <c r="W108" s="77">
        <v>0</v>
      </c>
      <c r="X108" s="77">
        <v>0</v>
      </c>
      <c r="Y108" s="77">
        <v>0</v>
      </c>
    </row>
    <row r="109" spans="1:25" ht="45" x14ac:dyDescent="0.25">
      <c r="A109" s="86" t="s">
        <v>86</v>
      </c>
      <c r="B109" s="74" t="s">
        <v>1094</v>
      </c>
      <c r="C109" s="75" t="s">
        <v>155</v>
      </c>
      <c r="D109" s="74" t="s">
        <v>36</v>
      </c>
      <c r="E109" s="41">
        <v>1010100004</v>
      </c>
      <c r="F109" s="77">
        <v>2.86806451</v>
      </c>
      <c r="G109" s="77">
        <v>0</v>
      </c>
      <c r="H109" s="77">
        <v>2.86806451</v>
      </c>
      <c r="I109" s="77">
        <v>0</v>
      </c>
      <c r="J109" s="77">
        <v>0</v>
      </c>
      <c r="K109" s="77">
        <v>2.86806451</v>
      </c>
      <c r="L109" s="77">
        <v>0</v>
      </c>
      <c r="M109" s="77">
        <v>2.86806451</v>
      </c>
      <c r="N109" s="77">
        <v>0</v>
      </c>
      <c r="O109" s="77">
        <v>0</v>
      </c>
      <c r="P109" s="77">
        <v>0</v>
      </c>
      <c r="Q109" s="77">
        <v>0</v>
      </c>
      <c r="R109" s="77">
        <v>0</v>
      </c>
      <c r="S109" s="77">
        <v>0</v>
      </c>
      <c r="T109" s="77">
        <v>0</v>
      </c>
      <c r="U109" s="77">
        <v>1.41402899</v>
      </c>
      <c r="V109" s="77">
        <v>0</v>
      </c>
      <c r="W109" s="77">
        <v>1.41402899</v>
      </c>
      <c r="X109" s="77">
        <v>0</v>
      </c>
      <c r="Y109" s="77">
        <v>0</v>
      </c>
    </row>
    <row r="110" spans="1:25" ht="30" x14ac:dyDescent="0.25">
      <c r="A110" s="86" t="s">
        <v>86</v>
      </c>
      <c r="B110" s="74" t="s">
        <v>1094</v>
      </c>
      <c r="C110" s="75" t="s">
        <v>158</v>
      </c>
      <c r="D110" s="74" t="s">
        <v>36</v>
      </c>
      <c r="E110" s="41">
        <v>1010100187</v>
      </c>
      <c r="F110" s="77">
        <v>3.2498538084061495</v>
      </c>
      <c r="G110" s="77">
        <v>1.9959228</v>
      </c>
      <c r="H110" s="77">
        <v>0</v>
      </c>
      <c r="I110" s="77">
        <v>1.2539310084061495</v>
      </c>
      <c r="J110" s="77">
        <v>0</v>
      </c>
      <c r="K110" s="77">
        <v>1.99591958</v>
      </c>
      <c r="L110" s="77">
        <v>1.99591958</v>
      </c>
      <c r="M110" s="77">
        <v>0</v>
      </c>
      <c r="N110" s="77">
        <v>0</v>
      </c>
      <c r="O110" s="77">
        <v>0</v>
      </c>
      <c r="P110" s="77">
        <v>-1.2539342284061494</v>
      </c>
      <c r="Q110" s="77">
        <v>-3.2199999999704687E-6</v>
      </c>
      <c r="R110" s="77">
        <v>0</v>
      </c>
      <c r="S110" s="77">
        <v>-1.2539310084061495</v>
      </c>
      <c r="T110" s="77">
        <v>0</v>
      </c>
      <c r="U110" s="77">
        <v>0</v>
      </c>
      <c r="V110" s="77">
        <v>0</v>
      </c>
      <c r="W110" s="77">
        <v>0</v>
      </c>
      <c r="X110" s="77">
        <v>0</v>
      </c>
      <c r="Y110" s="77">
        <v>0</v>
      </c>
    </row>
    <row r="111" spans="1:25" ht="90" x14ac:dyDescent="0.25">
      <c r="A111" s="86" t="s">
        <v>86</v>
      </c>
      <c r="B111" s="74" t="s">
        <v>1094</v>
      </c>
      <c r="C111" s="75" t="s">
        <v>159</v>
      </c>
      <c r="D111" s="74" t="s">
        <v>36</v>
      </c>
      <c r="E111" s="41">
        <v>1010100195</v>
      </c>
      <c r="F111" s="77">
        <v>1.4172400000000001</v>
      </c>
      <c r="G111" s="77">
        <v>0</v>
      </c>
      <c r="H111" s="77">
        <v>0.1258116</v>
      </c>
      <c r="I111" s="77">
        <v>1.1451781999999999</v>
      </c>
      <c r="J111" s="77">
        <v>0.14625020000000011</v>
      </c>
      <c r="K111" s="77">
        <v>0</v>
      </c>
      <c r="L111" s="77">
        <v>0</v>
      </c>
      <c r="M111" s="77">
        <v>0</v>
      </c>
      <c r="N111" s="77">
        <v>0</v>
      </c>
      <c r="O111" s="77">
        <v>0</v>
      </c>
      <c r="P111" s="77">
        <v>-1.4172400000000001</v>
      </c>
      <c r="Q111" s="77">
        <v>0</v>
      </c>
      <c r="R111" s="77">
        <v>-0.1258116</v>
      </c>
      <c r="S111" s="77">
        <v>-1.1451781999999999</v>
      </c>
      <c r="T111" s="77">
        <v>-0.14625020000000011</v>
      </c>
      <c r="U111" s="77">
        <v>1.0708062199999999</v>
      </c>
      <c r="V111" s="77">
        <v>0</v>
      </c>
      <c r="W111" s="77">
        <v>0</v>
      </c>
      <c r="X111" s="77">
        <v>0.99627964999999996</v>
      </c>
      <c r="Y111" s="77">
        <v>7.452657E-2</v>
      </c>
    </row>
    <row r="112" spans="1:25" ht="30" x14ac:dyDescent="0.25">
      <c r="A112" s="86" t="s">
        <v>86</v>
      </c>
      <c r="B112" s="74" t="s">
        <v>1094</v>
      </c>
      <c r="C112" s="75" t="s">
        <v>1172</v>
      </c>
      <c r="D112" s="74" t="s">
        <v>36</v>
      </c>
      <c r="E112" s="41">
        <v>1010102706</v>
      </c>
      <c r="F112" s="77">
        <v>0.33976869824225697</v>
      </c>
      <c r="G112" s="77">
        <v>0</v>
      </c>
      <c r="H112" s="77">
        <v>0.28028659</v>
      </c>
      <c r="I112" s="77">
        <v>1.5462770000000001E-2</v>
      </c>
      <c r="J112" s="77">
        <v>4.401933824225697E-2</v>
      </c>
      <c r="K112" s="77">
        <v>0</v>
      </c>
      <c r="L112" s="77">
        <v>0</v>
      </c>
      <c r="M112" s="77">
        <v>0</v>
      </c>
      <c r="N112" s="77">
        <v>0</v>
      </c>
      <c r="O112" s="77">
        <v>0</v>
      </c>
      <c r="P112" s="77">
        <v>-0.33976869824225697</v>
      </c>
      <c r="Q112" s="77">
        <v>0</v>
      </c>
      <c r="R112" s="77">
        <v>-0.28028659</v>
      </c>
      <c r="S112" s="77">
        <v>-1.5462770000000001E-2</v>
      </c>
      <c r="T112" s="77">
        <v>-4.401933824225697E-2</v>
      </c>
      <c r="U112" s="77">
        <v>0</v>
      </c>
      <c r="V112" s="77">
        <v>0</v>
      </c>
      <c r="W112" s="77">
        <v>0</v>
      </c>
      <c r="X112" s="77">
        <v>0</v>
      </c>
      <c r="Y112" s="77">
        <v>0</v>
      </c>
    </row>
    <row r="113" spans="1:25" ht="45" x14ac:dyDescent="0.25">
      <c r="A113" s="86" t="s">
        <v>86</v>
      </c>
      <c r="B113" s="74" t="s">
        <v>1094</v>
      </c>
      <c r="C113" s="75" t="s">
        <v>1173</v>
      </c>
      <c r="D113" s="74" t="s">
        <v>36</v>
      </c>
      <c r="E113" s="41">
        <v>1010102717</v>
      </c>
      <c r="F113" s="77">
        <v>0</v>
      </c>
      <c r="G113" s="77">
        <v>0</v>
      </c>
      <c r="H113" s="77">
        <v>0</v>
      </c>
      <c r="I113" s="77">
        <v>0</v>
      </c>
      <c r="J113" s="77">
        <v>0</v>
      </c>
      <c r="K113" s="77">
        <v>1.9273580000000002E-2</v>
      </c>
      <c r="L113" s="77">
        <v>0</v>
      </c>
      <c r="M113" s="77">
        <v>0</v>
      </c>
      <c r="N113" s="77">
        <v>0</v>
      </c>
      <c r="O113" s="77">
        <v>1.9273580000000002E-2</v>
      </c>
      <c r="P113" s="77">
        <v>1.9273580000000002E-2</v>
      </c>
      <c r="Q113" s="77">
        <v>0</v>
      </c>
      <c r="R113" s="77">
        <v>0</v>
      </c>
      <c r="S113" s="77">
        <v>0</v>
      </c>
      <c r="T113" s="77">
        <v>1.9273580000000002E-2</v>
      </c>
      <c r="U113" s="77">
        <v>9.2303479999999993E-2</v>
      </c>
      <c r="V113" s="77">
        <v>0</v>
      </c>
      <c r="W113" s="77">
        <v>0</v>
      </c>
      <c r="X113" s="77">
        <v>7.2711869999999998E-2</v>
      </c>
      <c r="Y113" s="77">
        <v>1.9591609999999999E-2</v>
      </c>
    </row>
    <row r="114" spans="1:25" ht="105" x14ac:dyDescent="0.25">
      <c r="A114" s="86" t="s">
        <v>86</v>
      </c>
      <c r="B114" s="74" t="s">
        <v>1094</v>
      </c>
      <c r="C114" s="75" t="s">
        <v>1174</v>
      </c>
      <c r="D114" s="74" t="s">
        <v>36</v>
      </c>
      <c r="E114" s="41">
        <v>1010102718</v>
      </c>
      <c r="F114" s="77">
        <v>0</v>
      </c>
      <c r="G114" s="77">
        <v>0</v>
      </c>
      <c r="H114" s="77">
        <v>0</v>
      </c>
      <c r="I114" s="77">
        <v>0</v>
      </c>
      <c r="J114" s="77">
        <v>0</v>
      </c>
      <c r="K114" s="77">
        <v>1.8251320500000001</v>
      </c>
      <c r="L114" s="77">
        <v>0</v>
      </c>
      <c r="M114" s="77">
        <v>0</v>
      </c>
      <c r="N114" s="77">
        <v>1.8251320500000001</v>
      </c>
      <c r="O114" s="77">
        <v>0</v>
      </c>
      <c r="P114" s="77">
        <v>1.8251320500000001</v>
      </c>
      <c r="Q114" s="77">
        <v>0</v>
      </c>
      <c r="R114" s="77">
        <v>0</v>
      </c>
      <c r="S114" s="77">
        <v>1.8251320500000001</v>
      </c>
      <c r="T114" s="77">
        <v>0</v>
      </c>
      <c r="U114" s="77">
        <v>1.56042836</v>
      </c>
      <c r="V114" s="77">
        <v>0</v>
      </c>
      <c r="W114" s="77">
        <v>0</v>
      </c>
      <c r="X114" s="77">
        <v>1.3962165199999998</v>
      </c>
      <c r="Y114" s="77">
        <v>0.16421184</v>
      </c>
    </row>
    <row r="115" spans="1:25" ht="30" x14ac:dyDescent="0.25">
      <c r="A115" s="86" t="s">
        <v>86</v>
      </c>
      <c r="B115" s="74" t="s">
        <v>1094</v>
      </c>
      <c r="C115" s="75" t="s">
        <v>1175</v>
      </c>
      <c r="D115" s="74" t="s">
        <v>36</v>
      </c>
      <c r="E115" s="41">
        <v>1010102719</v>
      </c>
      <c r="F115" s="77">
        <v>0</v>
      </c>
      <c r="G115" s="77">
        <v>0</v>
      </c>
      <c r="H115" s="77">
        <v>0</v>
      </c>
      <c r="I115" s="77">
        <v>0</v>
      </c>
      <c r="J115" s="77">
        <v>0</v>
      </c>
      <c r="K115" s="77">
        <v>9.6476710000000007E-2</v>
      </c>
      <c r="L115" s="77">
        <v>0</v>
      </c>
      <c r="M115" s="77">
        <v>0</v>
      </c>
      <c r="N115" s="77">
        <v>9.6476710000000007E-2</v>
      </c>
      <c r="O115" s="77">
        <v>0</v>
      </c>
      <c r="P115" s="77">
        <v>9.6476710000000007E-2</v>
      </c>
      <c r="Q115" s="77">
        <v>0</v>
      </c>
      <c r="R115" s="77">
        <v>0</v>
      </c>
      <c r="S115" s="77">
        <v>9.6476710000000007E-2</v>
      </c>
      <c r="T115" s="77">
        <v>0</v>
      </c>
      <c r="U115" s="77">
        <v>0</v>
      </c>
      <c r="V115" s="77">
        <v>0</v>
      </c>
      <c r="W115" s="77">
        <v>0</v>
      </c>
      <c r="X115" s="77">
        <v>0</v>
      </c>
      <c r="Y115" s="77">
        <v>0</v>
      </c>
    </row>
    <row r="116" spans="1:25" x14ac:dyDescent="0.25">
      <c r="A116" s="86" t="s">
        <v>86</v>
      </c>
      <c r="B116" s="74" t="s">
        <v>1094</v>
      </c>
      <c r="C116" s="75" t="s">
        <v>478</v>
      </c>
      <c r="D116" s="74" t="s">
        <v>36</v>
      </c>
      <c r="E116" s="41">
        <v>1010100225</v>
      </c>
      <c r="F116" s="77">
        <v>1.1194911600000002</v>
      </c>
      <c r="G116" s="77">
        <v>1.1194911600000002</v>
      </c>
      <c r="H116" s="77">
        <v>0</v>
      </c>
      <c r="I116" s="77">
        <v>0</v>
      </c>
      <c r="J116" s="77">
        <v>0</v>
      </c>
      <c r="K116" s="77">
        <v>1.1194911600000002</v>
      </c>
      <c r="L116" s="77">
        <v>1.1194911600000002</v>
      </c>
      <c r="M116" s="77">
        <v>0</v>
      </c>
      <c r="N116" s="77">
        <v>0</v>
      </c>
      <c r="O116" s="77">
        <v>0</v>
      </c>
      <c r="P116" s="77">
        <v>0</v>
      </c>
      <c r="Q116" s="77">
        <v>0</v>
      </c>
      <c r="R116" s="77">
        <v>0</v>
      </c>
      <c r="S116" s="77">
        <v>0</v>
      </c>
      <c r="T116" s="77">
        <v>0</v>
      </c>
      <c r="U116" s="77">
        <v>0</v>
      </c>
      <c r="V116" s="77">
        <v>0</v>
      </c>
      <c r="W116" s="77">
        <v>0</v>
      </c>
      <c r="X116" s="77">
        <v>0</v>
      </c>
      <c r="Y116" s="77">
        <v>0</v>
      </c>
    </row>
    <row r="117" spans="1:25" ht="30" x14ac:dyDescent="0.25">
      <c r="A117" s="27" t="s">
        <v>36</v>
      </c>
      <c r="B117" s="107" t="s">
        <v>836</v>
      </c>
      <c r="C117" s="108" t="s">
        <v>837</v>
      </c>
      <c r="D117" s="109" t="s">
        <v>36</v>
      </c>
      <c r="E117" s="104"/>
      <c r="F117" s="77">
        <v>0</v>
      </c>
      <c r="G117" s="77">
        <v>0</v>
      </c>
      <c r="H117" s="77">
        <v>0</v>
      </c>
      <c r="I117" s="77">
        <v>0</v>
      </c>
      <c r="J117" s="77">
        <v>0</v>
      </c>
      <c r="K117" s="77">
        <v>0</v>
      </c>
      <c r="L117" s="77">
        <v>0</v>
      </c>
      <c r="M117" s="77">
        <v>0</v>
      </c>
      <c r="N117" s="77">
        <v>0</v>
      </c>
      <c r="O117" s="77">
        <v>0</v>
      </c>
      <c r="P117" s="77">
        <v>0</v>
      </c>
      <c r="Q117" s="77">
        <v>0</v>
      </c>
      <c r="R117" s="77">
        <v>0</v>
      </c>
      <c r="S117" s="77">
        <v>0</v>
      </c>
      <c r="T117" s="77">
        <v>0</v>
      </c>
      <c r="U117" s="77">
        <v>0</v>
      </c>
      <c r="V117" s="77">
        <v>0</v>
      </c>
      <c r="W117" s="77">
        <v>0</v>
      </c>
      <c r="X117" s="77">
        <v>0</v>
      </c>
      <c r="Y117" s="77">
        <v>0</v>
      </c>
    </row>
    <row r="118" spans="1:25" ht="30" x14ac:dyDescent="0.25">
      <c r="A118" s="27" t="s">
        <v>36</v>
      </c>
      <c r="B118" s="107" t="s">
        <v>838</v>
      </c>
      <c r="C118" s="108" t="s">
        <v>839</v>
      </c>
      <c r="D118" s="109" t="s">
        <v>36</v>
      </c>
      <c r="E118" s="104"/>
      <c r="F118" s="77">
        <v>73.31460105224987</v>
      </c>
      <c r="G118" s="77">
        <v>0.73454391000000008</v>
      </c>
      <c r="H118" s="77">
        <v>56.256004774251451</v>
      </c>
      <c r="I118" s="77">
        <v>10.358584829430118</v>
      </c>
      <c r="J118" s="77">
        <v>5.9654675385683085</v>
      </c>
      <c r="K118" s="77">
        <v>40.462253380000007</v>
      </c>
      <c r="L118" s="77">
        <v>0.81834842000000008</v>
      </c>
      <c r="M118" s="77">
        <v>27.375198900000001</v>
      </c>
      <c r="N118" s="77">
        <v>2.9333751700000006</v>
      </c>
      <c r="O118" s="77">
        <v>9.335330889999998</v>
      </c>
      <c r="P118" s="77">
        <v>-32.852347672249877</v>
      </c>
      <c r="Q118" s="77">
        <v>8.3804509999999999E-2</v>
      </c>
      <c r="R118" s="77">
        <v>-28.88080587425145</v>
      </c>
      <c r="S118" s="77">
        <v>-7.4252096594301173</v>
      </c>
      <c r="T118" s="77">
        <v>3.36986335143169</v>
      </c>
      <c r="U118" s="77">
        <v>68.527748020000004</v>
      </c>
      <c r="V118" s="77">
        <v>0</v>
      </c>
      <c r="W118" s="77">
        <v>38.772791930000004</v>
      </c>
      <c r="X118" s="77">
        <v>12.467719000000001</v>
      </c>
      <c r="Y118" s="77">
        <v>17.287237090000001</v>
      </c>
    </row>
    <row r="119" spans="1:25" x14ac:dyDescent="0.25">
      <c r="A119" s="27" t="s">
        <v>36</v>
      </c>
      <c r="B119" s="107" t="s">
        <v>840</v>
      </c>
      <c r="C119" s="108" t="s">
        <v>841</v>
      </c>
      <c r="D119" s="109" t="s">
        <v>36</v>
      </c>
      <c r="E119" s="104"/>
      <c r="F119" s="77">
        <v>73.31460105224987</v>
      </c>
      <c r="G119" s="77">
        <v>0.73454391000000008</v>
      </c>
      <c r="H119" s="77">
        <v>56.256004774251451</v>
      </c>
      <c r="I119" s="77">
        <v>10.358584829430118</v>
      </c>
      <c r="J119" s="77">
        <v>5.9654675385683085</v>
      </c>
      <c r="K119" s="77">
        <v>40.462253380000007</v>
      </c>
      <c r="L119" s="77">
        <v>0.81834842000000008</v>
      </c>
      <c r="M119" s="77">
        <v>27.375198900000001</v>
      </c>
      <c r="N119" s="77">
        <v>2.9333751700000006</v>
      </c>
      <c r="O119" s="77">
        <v>9.335330889999998</v>
      </c>
      <c r="P119" s="77">
        <v>-32.852347672249877</v>
      </c>
      <c r="Q119" s="77">
        <v>8.3804509999999999E-2</v>
      </c>
      <c r="R119" s="77">
        <v>-28.88080587425145</v>
      </c>
      <c r="S119" s="77">
        <v>-7.4252096594301173</v>
      </c>
      <c r="T119" s="77">
        <v>3.36986335143169</v>
      </c>
      <c r="U119" s="77">
        <v>68.527748020000004</v>
      </c>
      <c r="V119" s="77">
        <v>0</v>
      </c>
      <c r="W119" s="77">
        <v>38.772791930000004</v>
      </c>
      <c r="X119" s="77">
        <v>12.467719000000001</v>
      </c>
      <c r="Y119" s="77">
        <v>17.287237090000001</v>
      </c>
    </row>
    <row r="120" spans="1:25" ht="30" x14ac:dyDescent="0.25">
      <c r="A120" s="86" t="s">
        <v>86</v>
      </c>
      <c r="B120" s="74" t="s">
        <v>1095</v>
      </c>
      <c r="C120" s="75" t="s">
        <v>404</v>
      </c>
      <c r="D120" s="74" t="s">
        <v>36</v>
      </c>
      <c r="E120" s="41">
        <v>1010100006</v>
      </c>
      <c r="F120" s="77">
        <v>5.5819971653999998</v>
      </c>
      <c r="G120" s="77">
        <v>0</v>
      </c>
      <c r="H120" s="77">
        <v>2.3595098253999991</v>
      </c>
      <c r="I120" s="77">
        <v>2.8006806399999999</v>
      </c>
      <c r="J120" s="77">
        <v>0.42180670000000003</v>
      </c>
      <c r="K120" s="77">
        <v>3.2224873400000003</v>
      </c>
      <c r="L120" s="77">
        <v>0</v>
      </c>
      <c r="M120" s="77">
        <v>0</v>
      </c>
      <c r="N120" s="77">
        <v>2.8006806400000004</v>
      </c>
      <c r="O120" s="77">
        <v>0.42180670000000003</v>
      </c>
      <c r="P120" s="77">
        <v>-2.3595098253999995</v>
      </c>
      <c r="Q120" s="77">
        <v>0</v>
      </c>
      <c r="R120" s="77">
        <v>-2.3595098253999991</v>
      </c>
      <c r="S120" s="77">
        <v>0</v>
      </c>
      <c r="T120" s="77">
        <v>0</v>
      </c>
      <c r="U120" s="77">
        <v>1.59636187</v>
      </c>
      <c r="V120" s="77">
        <v>0</v>
      </c>
      <c r="W120" s="77">
        <v>0.91127124999999998</v>
      </c>
      <c r="X120" s="77">
        <v>0</v>
      </c>
      <c r="Y120" s="77">
        <v>0.68509061999999998</v>
      </c>
    </row>
    <row r="121" spans="1:25" x14ac:dyDescent="0.25">
      <c r="A121" s="86" t="s">
        <v>86</v>
      </c>
      <c r="B121" s="74" t="s">
        <v>1095</v>
      </c>
      <c r="C121" s="75" t="s">
        <v>405</v>
      </c>
      <c r="D121" s="74" t="s">
        <v>36</v>
      </c>
      <c r="E121" s="41">
        <v>1010100751</v>
      </c>
      <c r="F121" s="77">
        <v>1.15339046</v>
      </c>
      <c r="G121" s="77">
        <v>0</v>
      </c>
      <c r="H121" s="77">
        <v>1.15339046</v>
      </c>
      <c r="I121" s="77">
        <v>0</v>
      </c>
      <c r="J121" s="77">
        <v>0</v>
      </c>
      <c r="K121" s="77">
        <v>0</v>
      </c>
      <c r="L121" s="77">
        <v>0</v>
      </c>
      <c r="M121" s="77">
        <v>0</v>
      </c>
      <c r="N121" s="77">
        <v>0</v>
      </c>
      <c r="O121" s="77">
        <v>0</v>
      </c>
      <c r="P121" s="77">
        <v>-1.15339046</v>
      </c>
      <c r="Q121" s="77">
        <v>0</v>
      </c>
      <c r="R121" s="77">
        <v>-1.15339046</v>
      </c>
      <c r="S121" s="77">
        <v>0</v>
      </c>
      <c r="T121" s="77">
        <v>0</v>
      </c>
      <c r="U121" s="77">
        <v>0</v>
      </c>
      <c r="V121" s="77">
        <v>0</v>
      </c>
      <c r="W121" s="77">
        <v>0</v>
      </c>
      <c r="X121" s="77">
        <v>0</v>
      </c>
      <c r="Y121" s="77">
        <v>0</v>
      </c>
    </row>
    <row r="122" spans="1:25" ht="30" x14ac:dyDescent="0.25">
      <c r="A122" s="86" t="s">
        <v>86</v>
      </c>
      <c r="B122" s="74" t="s">
        <v>1095</v>
      </c>
      <c r="C122" s="75" t="s">
        <v>406</v>
      </c>
      <c r="D122" s="74" t="s">
        <v>36</v>
      </c>
      <c r="E122" s="41">
        <v>1010100009</v>
      </c>
      <c r="F122" s="77">
        <v>4.9499580000000001E-2</v>
      </c>
      <c r="G122" s="77">
        <v>4.9499580000000001E-2</v>
      </c>
      <c r="H122" s="77">
        <v>0</v>
      </c>
      <c r="I122" s="77">
        <v>0</v>
      </c>
      <c r="J122" s="77">
        <v>0</v>
      </c>
      <c r="K122" s="77">
        <v>4.9499580000000001E-2</v>
      </c>
      <c r="L122" s="77">
        <v>4.9499580000000001E-2</v>
      </c>
      <c r="M122" s="77">
        <v>0</v>
      </c>
      <c r="N122" s="77">
        <v>0</v>
      </c>
      <c r="O122" s="77">
        <v>0</v>
      </c>
      <c r="P122" s="77">
        <v>0</v>
      </c>
      <c r="Q122" s="77">
        <v>0</v>
      </c>
      <c r="R122" s="77">
        <v>0</v>
      </c>
      <c r="S122" s="77">
        <v>0</v>
      </c>
      <c r="T122" s="77">
        <v>0</v>
      </c>
      <c r="U122" s="77">
        <v>0</v>
      </c>
      <c r="V122" s="77">
        <v>0</v>
      </c>
      <c r="W122" s="77">
        <v>0</v>
      </c>
      <c r="X122" s="77">
        <v>0</v>
      </c>
      <c r="Y122" s="77">
        <v>0</v>
      </c>
    </row>
    <row r="123" spans="1:25" ht="30" x14ac:dyDescent="0.25">
      <c r="A123" s="86" t="s">
        <v>86</v>
      </c>
      <c r="B123" s="74" t="s">
        <v>1095</v>
      </c>
      <c r="C123" s="75" t="s">
        <v>407</v>
      </c>
      <c r="D123" s="74" t="s">
        <v>36</v>
      </c>
      <c r="E123" s="41">
        <v>1010100010</v>
      </c>
      <c r="F123" s="77">
        <v>3.278913E-2</v>
      </c>
      <c r="G123" s="77">
        <v>3.278913E-2</v>
      </c>
      <c r="H123" s="77">
        <v>0</v>
      </c>
      <c r="I123" s="77">
        <v>0</v>
      </c>
      <c r="J123" s="77">
        <v>0</v>
      </c>
      <c r="K123" s="77">
        <v>3.278913E-2</v>
      </c>
      <c r="L123" s="77">
        <v>3.278913E-2</v>
      </c>
      <c r="M123" s="77">
        <v>0</v>
      </c>
      <c r="N123" s="77">
        <v>0</v>
      </c>
      <c r="O123" s="77">
        <v>0</v>
      </c>
      <c r="P123" s="77">
        <v>0</v>
      </c>
      <c r="Q123" s="77">
        <v>0</v>
      </c>
      <c r="R123" s="77">
        <v>0</v>
      </c>
      <c r="S123" s="77">
        <v>0</v>
      </c>
      <c r="T123" s="77">
        <v>0</v>
      </c>
      <c r="U123" s="77">
        <v>0</v>
      </c>
      <c r="V123" s="77">
        <v>0</v>
      </c>
      <c r="W123" s="77">
        <v>0</v>
      </c>
      <c r="X123" s="77">
        <v>0</v>
      </c>
      <c r="Y123" s="77">
        <v>0</v>
      </c>
    </row>
    <row r="124" spans="1:25" ht="30" x14ac:dyDescent="0.25">
      <c r="A124" s="86" t="s">
        <v>86</v>
      </c>
      <c r="B124" s="74" t="s">
        <v>1095</v>
      </c>
      <c r="C124" s="75" t="s">
        <v>408</v>
      </c>
      <c r="D124" s="74" t="s">
        <v>36</v>
      </c>
      <c r="E124" s="41">
        <v>1010100190</v>
      </c>
      <c r="F124" s="77">
        <v>2.1171667575840001</v>
      </c>
      <c r="G124" s="77">
        <v>0</v>
      </c>
      <c r="H124" s="77">
        <v>1.7274067099999999</v>
      </c>
      <c r="I124" s="77">
        <v>0</v>
      </c>
      <c r="J124" s="77">
        <v>0.38976004758400018</v>
      </c>
      <c r="K124" s="77">
        <v>3.5770078929999998</v>
      </c>
      <c r="L124" s="77">
        <v>0</v>
      </c>
      <c r="M124" s="77">
        <v>3.1377261399999998</v>
      </c>
      <c r="N124" s="77">
        <v>0</v>
      </c>
      <c r="O124" s="77">
        <v>0.439281753</v>
      </c>
      <c r="P124" s="77">
        <v>1.4598411354159997</v>
      </c>
      <c r="Q124" s="77">
        <v>0</v>
      </c>
      <c r="R124" s="77">
        <v>1.4103194299999999</v>
      </c>
      <c r="S124" s="77">
        <v>0</v>
      </c>
      <c r="T124" s="77">
        <v>4.9521705415999817E-2</v>
      </c>
      <c r="U124" s="77">
        <v>1.26927568</v>
      </c>
      <c r="V124" s="77">
        <v>0</v>
      </c>
      <c r="W124" s="77">
        <v>1.1951859600000001</v>
      </c>
      <c r="X124" s="77">
        <v>0</v>
      </c>
      <c r="Y124" s="77">
        <v>7.4089719999999998E-2</v>
      </c>
    </row>
    <row r="125" spans="1:25" ht="45" x14ac:dyDescent="0.25">
      <c r="A125" s="86" t="s">
        <v>86</v>
      </c>
      <c r="B125" s="74" t="s">
        <v>1095</v>
      </c>
      <c r="C125" s="75" t="s">
        <v>420</v>
      </c>
      <c r="D125" s="74" t="s">
        <v>36</v>
      </c>
      <c r="E125" s="41">
        <v>1010100013</v>
      </c>
      <c r="F125" s="77">
        <v>31.278508236915869</v>
      </c>
      <c r="G125" s="77">
        <v>0</v>
      </c>
      <c r="H125" s="77">
        <v>29.671797679915873</v>
      </c>
      <c r="I125" s="77">
        <v>0.13269453</v>
      </c>
      <c r="J125" s="77">
        <v>1.4740160269999989</v>
      </c>
      <c r="K125" s="77">
        <v>12.992109577000001</v>
      </c>
      <c r="L125" s="77">
        <v>0</v>
      </c>
      <c r="M125" s="77">
        <v>9.6838581300000008</v>
      </c>
      <c r="N125" s="77">
        <v>0.13269453</v>
      </c>
      <c r="O125" s="77">
        <v>3.1755569169999989</v>
      </c>
      <c r="P125" s="77">
        <v>-18.286398659915868</v>
      </c>
      <c r="Q125" s="77">
        <v>0</v>
      </c>
      <c r="R125" s="77">
        <v>-19.987939549915872</v>
      </c>
      <c r="S125" s="77">
        <v>0</v>
      </c>
      <c r="T125" s="77">
        <v>1.70154089</v>
      </c>
      <c r="U125" s="77">
        <v>3.65692686</v>
      </c>
      <c r="V125" s="77">
        <v>0</v>
      </c>
      <c r="W125" s="77">
        <v>0</v>
      </c>
      <c r="X125" s="77">
        <v>0</v>
      </c>
      <c r="Y125" s="77">
        <v>3.65692686</v>
      </c>
    </row>
    <row r="126" spans="1:25" x14ac:dyDescent="0.25">
      <c r="A126" s="86" t="s">
        <v>86</v>
      </c>
      <c r="B126" s="74" t="s">
        <v>1095</v>
      </c>
      <c r="C126" s="75" t="s">
        <v>421</v>
      </c>
      <c r="D126" s="74" t="s">
        <v>36</v>
      </c>
      <c r="E126" s="41">
        <v>1010100015</v>
      </c>
      <c r="F126" s="77">
        <v>19.795840782430005</v>
      </c>
      <c r="G126" s="77">
        <v>0</v>
      </c>
      <c r="H126" s="77">
        <v>9.8412212390155762</v>
      </c>
      <c r="I126" s="77">
        <v>7.4252096594301173</v>
      </c>
      <c r="J126" s="77">
        <v>2.5294098839843091</v>
      </c>
      <c r="K126" s="77">
        <v>0.48579547000000001</v>
      </c>
      <c r="L126" s="77">
        <v>0</v>
      </c>
      <c r="M126" s="77">
        <v>0</v>
      </c>
      <c r="N126" s="77">
        <v>0</v>
      </c>
      <c r="O126" s="77">
        <v>0.48579547000000001</v>
      </c>
      <c r="P126" s="77">
        <v>-19.310045312430006</v>
      </c>
      <c r="Q126" s="77">
        <v>0</v>
      </c>
      <c r="R126" s="77">
        <v>-9.8412212390155762</v>
      </c>
      <c r="S126" s="77">
        <v>-7.4252096594301173</v>
      </c>
      <c r="T126" s="77">
        <v>-2.0436144139843089</v>
      </c>
      <c r="U126" s="77">
        <v>21.854189810000001</v>
      </c>
      <c r="V126" s="77">
        <v>0</v>
      </c>
      <c r="W126" s="77">
        <v>10.942126</v>
      </c>
      <c r="X126" s="77">
        <v>7.1368500000000008</v>
      </c>
      <c r="Y126" s="77">
        <v>3.7752138099999999</v>
      </c>
    </row>
    <row r="127" spans="1:25" ht="45" x14ac:dyDescent="0.25">
      <c r="A127" s="86" t="s">
        <v>86</v>
      </c>
      <c r="B127" s="74" t="s">
        <v>1095</v>
      </c>
      <c r="C127" s="75" t="s">
        <v>422</v>
      </c>
      <c r="D127" s="74" t="s">
        <v>36</v>
      </c>
      <c r="E127" s="41">
        <v>1010100192</v>
      </c>
      <c r="F127" s="77">
        <v>0.52181251000000006</v>
      </c>
      <c r="G127" s="77">
        <v>0.52181251000000006</v>
      </c>
      <c r="H127" s="77">
        <v>0</v>
      </c>
      <c r="I127" s="77">
        <v>0</v>
      </c>
      <c r="J127" s="77">
        <v>0</v>
      </c>
      <c r="K127" s="77">
        <v>2.7667793600000001</v>
      </c>
      <c r="L127" s="77">
        <v>0.52181251000000006</v>
      </c>
      <c r="M127" s="77">
        <v>0</v>
      </c>
      <c r="N127" s="77">
        <v>0</v>
      </c>
      <c r="O127" s="77">
        <v>2.24496685</v>
      </c>
      <c r="P127" s="77">
        <v>2.24496685</v>
      </c>
      <c r="Q127" s="77">
        <v>0</v>
      </c>
      <c r="R127" s="77">
        <v>0</v>
      </c>
      <c r="S127" s="77">
        <v>0</v>
      </c>
      <c r="T127" s="77">
        <v>2.24496685</v>
      </c>
      <c r="U127" s="77">
        <v>24.20866943</v>
      </c>
      <c r="V127" s="77">
        <v>0</v>
      </c>
      <c r="W127" s="77">
        <v>13.390637000000002</v>
      </c>
      <c r="X127" s="77">
        <v>5.3308689999999999</v>
      </c>
      <c r="Y127" s="77">
        <v>5.4871634300000007</v>
      </c>
    </row>
    <row r="128" spans="1:25" x14ac:dyDescent="0.25">
      <c r="A128" s="86" t="s">
        <v>86</v>
      </c>
      <c r="B128" s="74" t="s">
        <v>1095</v>
      </c>
      <c r="C128" s="75" t="s">
        <v>471</v>
      </c>
      <c r="D128" s="74" t="s">
        <v>36</v>
      </c>
      <c r="E128" s="41">
        <v>1010100753</v>
      </c>
      <c r="F128" s="77">
        <v>1.1842255800000001</v>
      </c>
      <c r="G128" s="77">
        <v>0</v>
      </c>
      <c r="H128" s="77">
        <v>1.1842255800000001</v>
      </c>
      <c r="I128" s="77">
        <v>0</v>
      </c>
      <c r="J128" s="77">
        <v>0</v>
      </c>
      <c r="K128" s="77">
        <v>0</v>
      </c>
      <c r="L128" s="77">
        <v>0</v>
      </c>
      <c r="M128" s="77">
        <v>0</v>
      </c>
      <c r="N128" s="77">
        <v>0</v>
      </c>
      <c r="O128" s="77">
        <v>0</v>
      </c>
      <c r="P128" s="77">
        <v>-1.1842255800000001</v>
      </c>
      <c r="Q128" s="77">
        <v>0</v>
      </c>
      <c r="R128" s="77">
        <v>-1.1842255800000001</v>
      </c>
      <c r="S128" s="77">
        <v>0</v>
      </c>
      <c r="T128" s="77">
        <v>0</v>
      </c>
      <c r="U128" s="77">
        <v>0</v>
      </c>
      <c r="V128" s="77">
        <v>0</v>
      </c>
      <c r="W128" s="77">
        <v>0</v>
      </c>
      <c r="X128" s="77">
        <v>0</v>
      </c>
      <c r="Y128" s="77">
        <v>0</v>
      </c>
    </row>
    <row r="129" spans="1:25" x14ac:dyDescent="0.25">
      <c r="A129" s="86" t="s">
        <v>86</v>
      </c>
      <c r="B129" s="74" t="s">
        <v>1095</v>
      </c>
      <c r="C129" s="75" t="s">
        <v>472</v>
      </c>
      <c r="D129" s="74" t="s">
        <v>36</v>
      </c>
      <c r="E129" s="41">
        <v>1010100752</v>
      </c>
      <c r="F129" s="77">
        <v>9.7545690000000004E-2</v>
      </c>
      <c r="G129" s="77">
        <v>0</v>
      </c>
      <c r="H129" s="77">
        <v>9.7545690000000004E-2</v>
      </c>
      <c r="I129" s="77">
        <v>0</v>
      </c>
      <c r="J129" s="77">
        <v>0</v>
      </c>
      <c r="K129" s="77">
        <v>0</v>
      </c>
      <c r="L129" s="77">
        <v>0</v>
      </c>
      <c r="M129" s="77">
        <v>0</v>
      </c>
      <c r="N129" s="77">
        <v>0</v>
      </c>
      <c r="O129" s="77">
        <v>0</v>
      </c>
      <c r="P129" s="77">
        <v>-9.7545690000000004E-2</v>
      </c>
      <c r="Q129" s="77">
        <v>0</v>
      </c>
      <c r="R129" s="77">
        <v>-9.7545690000000004E-2</v>
      </c>
      <c r="S129" s="77">
        <v>0</v>
      </c>
      <c r="T129" s="77">
        <v>0</v>
      </c>
      <c r="U129" s="77">
        <v>0</v>
      </c>
      <c r="V129" s="77">
        <v>0</v>
      </c>
      <c r="W129" s="77">
        <v>0</v>
      </c>
      <c r="X129" s="77">
        <v>0</v>
      </c>
      <c r="Y129" s="77">
        <v>0</v>
      </c>
    </row>
    <row r="130" spans="1:25" x14ac:dyDescent="0.25">
      <c r="A130" s="86" t="s">
        <v>86</v>
      </c>
      <c r="B130" s="74" t="s">
        <v>1095</v>
      </c>
      <c r="C130" s="75" t="s">
        <v>473</v>
      </c>
      <c r="D130" s="74" t="s">
        <v>36</v>
      </c>
      <c r="E130" s="41">
        <v>1010100022</v>
      </c>
      <c r="F130" s="77">
        <v>8.3804509999999999E-2</v>
      </c>
      <c r="G130" s="77">
        <v>0</v>
      </c>
      <c r="H130" s="77">
        <v>8.3804509999999999E-2</v>
      </c>
      <c r="I130" s="77">
        <v>0</v>
      </c>
      <c r="J130" s="77">
        <v>0</v>
      </c>
      <c r="K130" s="77">
        <v>8.3804509999999999E-2</v>
      </c>
      <c r="L130" s="77">
        <v>8.3804509999999999E-2</v>
      </c>
      <c r="M130" s="77">
        <v>0</v>
      </c>
      <c r="N130" s="77">
        <v>0</v>
      </c>
      <c r="O130" s="77">
        <v>0</v>
      </c>
      <c r="P130" s="77">
        <v>0</v>
      </c>
      <c r="Q130" s="77">
        <v>8.3804509999999999E-2</v>
      </c>
      <c r="R130" s="77">
        <v>-8.3804509999999999E-2</v>
      </c>
      <c r="S130" s="77">
        <v>0</v>
      </c>
      <c r="T130" s="77">
        <v>0</v>
      </c>
      <c r="U130" s="77">
        <v>0</v>
      </c>
      <c r="V130" s="77">
        <v>0</v>
      </c>
      <c r="W130" s="77">
        <v>0</v>
      </c>
      <c r="X130" s="77">
        <v>0</v>
      </c>
      <c r="Y130" s="77">
        <v>0</v>
      </c>
    </row>
    <row r="131" spans="1:25" ht="30" x14ac:dyDescent="0.25">
      <c r="A131" s="86" t="s">
        <v>86</v>
      </c>
      <c r="B131" s="74" t="s">
        <v>1095</v>
      </c>
      <c r="C131" s="75" t="s">
        <v>474</v>
      </c>
      <c r="D131" s="74" t="s">
        <v>36</v>
      </c>
      <c r="E131" s="41">
        <v>1010100186</v>
      </c>
      <c r="F131" s="77">
        <v>11.287577959920004</v>
      </c>
      <c r="G131" s="77">
        <v>0</v>
      </c>
      <c r="H131" s="77">
        <v>10.137103079920003</v>
      </c>
      <c r="I131" s="77">
        <v>0</v>
      </c>
      <c r="J131" s="77">
        <v>1.15047488</v>
      </c>
      <c r="K131" s="77">
        <v>17.121537830000001</v>
      </c>
      <c r="L131" s="77">
        <v>0</v>
      </c>
      <c r="M131" s="77">
        <v>14.55361463</v>
      </c>
      <c r="N131" s="77">
        <v>0</v>
      </c>
      <c r="O131" s="77">
        <v>2.5679231999999992</v>
      </c>
      <c r="P131" s="77">
        <v>5.8339598700799975</v>
      </c>
      <c r="Q131" s="77">
        <v>0</v>
      </c>
      <c r="R131" s="77">
        <v>4.4165115500799974</v>
      </c>
      <c r="S131" s="77">
        <v>0</v>
      </c>
      <c r="T131" s="77">
        <v>1.4174483199999992</v>
      </c>
      <c r="U131" s="77">
        <v>15.942324370000001</v>
      </c>
      <c r="V131" s="77">
        <v>0</v>
      </c>
      <c r="W131" s="77">
        <v>12.33357172</v>
      </c>
      <c r="X131" s="77">
        <v>0</v>
      </c>
      <c r="Y131" s="77">
        <v>3.6087526500000005</v>
      </c>
    </row>
    <row r="132" spans="1:25" x14ac:dyDescent="0.25">
      <c r="A132" s="86" t="s">
        <v>86</v>
      </c>
      <c r="B132" s="74" t="s">
        <v>1095</v>
      </c>
      <c r="C132" s="75" t="s">
        <v>475</v>
      </c>
      <c r="D132" s="74" t="s">
        <v>36</v>
      </c>
      <c r="E132" s="41">
        <v>1010100220</v>
      </c>
      <c r="F132" s="77">
        <v>0.13044269</v>
      </c>
      <c r="G132" s="77">
        <v>0.13044269</v>
      </c>
      <c r="H132" s="77">
        <v>0</v>
      </c>
      <c r="I132" s="77">
        <v>0</v>
      </c>
      <c r="J132" s="77">
        <v>0</v>
      </c>
      <c r="K132" s="77">
        <v>0.13044269</v>
      </c>
      <c r="L132" s="77">
        <v>0.13044269</v>
      </c>
      <c r="M132" s="77">
        <v>0</v>
      </c>
      <c r="N132" s="77">
        <v>0</v>
      </c>
      <c r="O132" s="77">
        <v>0</v>
      </c>
      <c r="P132" s="77">
        <v>0</v>
      </c>
      <c r="Q132" s="77">
        <v>0</v>
      </c>
      <c r="R132" s="77">
        <v>0</v>
      </c>
      <c r="S132" s="77">
        <v>0</v>
      </c>
      <c r="T132" s="77">
        <v>0</v>
      </c>
      <c r="U132" s="77">
        <v>0</v>
      </c>
      <c r="V132" s="77">
        <v>0</v>
      </c>
      <c r="W132" s="77">
        <v>0</v>
      </c>
      <c r="X132" s="77">
        <v>0</v>
      </c>
      <c r="Y132" s="77">
        <v>0</v>
      </c>
    </row>
    <row r="133" spans="1:25" ht="30" x14ac:dyDescent="0.25">
      <c r="A133" s="27" t="s">
        <v>36</v>
      </c>
      <c r="B133" s="107" t="s">
        <v>842</v>
      </c>
      <c r="C133" s="108" t="s">
        <v>843</v>
      </c>
      <c r="D133" s="109" t="s">
        <v>36</v>
      </c>
      <c r="E133" s="104"/>
      <c r="F133" s="77">
        <v>0</v>
      </c>
      <c r="G133" s="77">
        <v>0</v>
      </c>
      <c r="H133" s="77">
        <v>0</v>
      </c>
      <c r="I133" s="77">
        <v>0</v>
      </c>
      <c r="J133" s="77">
        <v>0</v>
      </c>
      <c r="K133" s="77">
        <v>0</v>
      </c>
      <c r="L133" s="77">
        <v>0</v>
      </c>
      <c r="M133" s="77">
        <v>0</v>
      </c>
      <c r="N133" s="77">
        <v>0</v>
      </c>
      <c r="O133" s="77">
        <v>0</v>
      </c>
      <c r="P133" s="77">
        <v>0</v>
      </c>
      <c r="Q133" s="77">
        <v>0</v>
      </c>
      <c r="R133" s="77">
        <v>0</v>
      </c>
      <c r="S133" s="77">
        <v>0</v>
      </c>
      <c r="T133" s="77">
        <v>0</v>
      </c>
      <c r="U133" s="77">
        <v>0</v>
      </c>
      <c r="V133" s="77">
        <v>0</v>
      </c>
      <c r="W133" s="77">
        <v>0</v>
      </c>
      <c r="X133" s="77">
        <v>0</v>
      </c>
      <c r="Y133" s="77">
        <v>0</v>
      </c>
    </row>
    <row r="134" spans="1:25" ht="30" x14ac:dyDescent="0.25">
      <c r="A134" s="27" t="s">
        <v>36</v>
      </c>
      <c r="B134" s="107" t="s">
        <v>844</v>
      </c>
      <c r="C134" s="108" t="s">
        <v>845</v>
      </c>
      <c r="D134" s="109" t="s">
        <v>36</v>
      </c>
      <c r="E134" s="104"/>
      <c r="F134" s="77">
        <v>1.62823546</v>
      </c>
      <c r="G134" s="77">
        <v>0</v>
      </c>
      <c r="H134" s="77">
        <v>0</v>
      </c>
      <c r="I134" s="77">
        <v>0</v>
      </c>
      <c r="J134" s="77">
        <v>1.62823546</v>
      </c>
      <c r="K134" s="77">
        <v>0</v>
      </c>
      <c r="L134" s="77">
        <v>0</v>
      </c>
      <c r="M134" s="77">
        <v>0</v>
      </c>
      <c r="N134" s="77">
        <v>0</v>
      </c>
      <c r="O134" s="77">
        <v>0</v>
      </c>
      <c r="P134" s="77">
        <v>-1.62823546</v>
      </c>
      <c r="Q134" s="77">
        <v>0</v>
      </c>
      <c r="R134" s="77">
        <v>0</v>
      </c>
      <c r="S134" s="77">
        <v>0</v>
      </c>
      <c r="T134" s="77">
        <v>-1.62823546</v>
      </c>
      <c r="U134" s="77">
        <v>0</v>
      </c>
      <c r="V134" s="77">
        <v>0</v>
      </c>
      <c r="W134" s="77">
        <v>0</v>
      </c>
      <c r="X134" s="77">
        <v>0</v>
      </c>
      <c r="Y134" s="77">
        <v>0</v>
      </c>
    </row>
    <row r="135" spans="1:25" ht="30" x14ac:dyDescent="0.25">
      <c r="A135" s="27" t="s">
        <v>36</v>
      </c>
      <c r="B135" s="107" t="s">
        <v>846</v>
      </c>
      <c r="C135" s="108" t="s">
        <v>847</v>
      </c>
      <c r="D135" s="109" t="s">
        <v>36</v>
      </c>
      <c r="E135" s="104"/>
      <c r="F135" s="77">
        <v>1.62823546</v>
      </c>
      <c r="G135" s="77">
        <v>0</v>
      </c>
      <c r="H135" s="77">
        <v>0</v>
      </c>
      <c r="I135" s="77">
        <v>0</v>
      </c>
      <c r="J135" s="77">
        <v>1.62823546</v>
      </c>
      <c r="K135" s="77">
        <v>0</v>
      </c>
      <c r="L135" s="77">
        <v>0</v>
      </c>
      <c r="M135" s="77">
        <v>0</v>
      </c>
      <c r="N135" s="77">
        <v>0</v>
      </c>
      <c r="O135" s="77">
        <v>0</v>
      </c>
      <c r="P135" s="77">
        <v>-1.62823546</v>
      </c>
      <c r="Q135" s="77">
        <v>0</v>
      </c>
      <c r="R135" s="77">
        <v>0</v>
      </c>
      <c r="S135" s="77">
        <v>0</v>
      </c>
      <c r="T135" s="77">
        <v>-1.62823546</v>
      </c>
      <c r="U135" s="77">
        <v>0</v>
      </c>
      <c r="V135" s="77">
        <v>0</v>
      </c>
      <c r="W135" s="77">
        <v>0</v>
      </c>
      <c r="X135" s="77">
        <v>0</v>
      </c>
      <c r="Y135" s="77">
        <v>0</v>
      </c>
    </row>
    <row r="136" spans="1:25" ht="45" x14ac:dyDescent="0.25">
      <c r="A136" s="86" t="s">
        <v>86</v>
      </c>
      <c r="B136" s="74" t="s">
        <v>1096</v>
      </c>
      <c r="C136" s="75" t="s">
        <v>549</v>
      </c>
      <c r="D136" s="74" t="s">
        <v>36</v>
      </c>
      <c r="E136" s="41">
        <v>1010300008</v>
      </c>
      <c r="F136" s="77">
        <v>1.62823546</v>
      </c>
      <c r="G136" s="77">
        <v>0</v>
      </c>
      <c r="H136" s="77">
        <v>0</v>
      </c>
      <c r="I136" s="77">
        <v>0</v>
      </c>
      <c r="J136" s="77">
        <v>1.62823546</v>
      </c>
      <c r="K136" s="77">
        <v>0</v>
      </c>
      <c r="L136" s="77">
        <v>0</v>
      </c>
      <c r="M136" s="77">
        <v>0</v>
      </c>
      <c r="N136" s="77">
        <v>0</v>
      </c>
      <c r="O136" s="77">
        <v>0</v>
      </c>
      <c r="P136" s="77">
        <v>-1.62823546</v>
      </c>
      <c r="Q136" s="77">
        <v>0</v>
      </c>
      <c r="R136" s="77">
        <v>0</v>
      </c>
      <c r="S136" s="77">
        <v>0</v>
      </c>
      <c r="T136" s="77">
        <v>-1.62823546</v>
      </c>
      <c r="U136" s="77">
        <v>0</v>
      </c>
      <c r="V136" s="77">
        <v>0</v>
      </c>
      <c r="W136" s="77">
        <v>0</v>
      </c>
      <c r="X136" s="77">
        <v>0</v>
      </c>
      <c r="Y136" s="77">
        <v>0</v>
      </c>
    </row>
    <row r="137" spans="1:25" ht="30" x14ac:dyDescent="0.25">
      <c r="A137" s="27" t="s">
        <v>36</v>
      </c>
      <c r="B137" s="107" t="s">
        <v>848</v>
      </c>
      <c r="C137" s="108" t="s">
        <v>849</v>
      </c>
      <c r="D137" s="109" t="s">
        <v>36</v>
      </c>
      <c r="E137" s="104"/>
      <c r="F137" s="77">
        <v>0</v>
      </c>
      <c r="G137" s="77">
        <v>0</v>
      </c>
      <c r="H137" s="77">
        <v>0</v>
      </c>
      <c r="I137" s="77">
        <v>0</v>
      </c>
      <c r="J137" s="77">
        <v>0</v>
      </c>
      <c r="K137" s="77">
        <v>0</v>
      </c>
      <c r="L137" s="77">
        <v>0</v>
      </c>
      <c r="M137" s="77">
        <v>0</v>
      </c>
      <c r="N137" s="77">
        <v>0</v>
      </c>
      <c r="O137" s="77">
        <v>0</v>
      </c>
      <c r="P137" s="77">
        <v>0</v>
      </c>
      <c r="Q137" s="77">
        <v>0</v>
      </c>
      <c r="R137" s="77">
        <v>0</v>
      </c>
      <c r="S137" s="77">
        <v>0</v>
      </c>
      <c r="T137" s="77">
        <v>0</v>
      </c>
      <c r="U137" s="77">
        <v>0</v>
      </c>
      <c r="V137" s="77">
        <v>0</v>
      </c>
      <c r="W137" s="77">
        <v>0</v>
      </c>
      <c r="X137" s="77">
        <v>0</v>
      </c>
      <c r="Y137" s="77">
        <v>0</v>
      </c>
    </row>
    <row r="138" spans="1:25" ht="30" x14ac:dyDescent="0.25">
      <c r="A138" s="27" t="s">
        <v>36</v>
      </c>
      <c r="B138" s="107" t="s">
        <v>850</v>
      </c>
      <c r="C138" s="108" t="s">
        <v>851</v>
      </c>
      <c r="D138" s="109" t="s">
        <v>36</v>
      </c>
      <c r="E138" s="104"/>
      <c r="F138" s="77">
        <v>0</v>
      </c>
      <c r="G138" s="77">
        <v>0</v>
      </c>
      <c r="H138" s="77">
        <v>0</v>
      </c>
      <c r="I138" s="77">
        <v>0</v>
      </c>
      <c r="J138" s="77">
        <v>0</v>
      </c>
      <c r="K138" s="77">
        <v>0</v>
      </c>
      <c r="L138" s="77">
        <v>0</v>
      </c>
      <c r="M138" s="77">
        <v>0</v>
      </c>
      <c r="N138" s="77">
        <v>0</v>
      </c>
      <c r="O138" s="77">
        <v>0</v>
      </c>
      <c r="P138" s="77">
        <v>0</v>
      </c>
      <c r="Q138" s="77">
        <v>0</v>
      </c>
      <c r="R138" s="77">
        <v>0</v>
      </c>
      <c r="S138" s="77">
        <v>0</v>
      </c>
      <c r="T138" s="77">
        <v>0</v>
      </c>
      <c r="U138" s="77">
        <v>0</v>
      </c>
      <c r="V138" s="77">
        <v>0</v>
      </c>
      <c r="W138" s="77">
        <v>0</v>
      </c>
      <c r="X138" s="77">
        <v>0</v>
      </c>
      <c r="Y138" s="77">
        <v>0</v>
      </c>
    </row>
    <row r="139" spans="1:25" ht="30" x14ac:dyDescent="0.25">
      <c r="A139" s="27" t="s">
        <v>36</v>
      </c>
      <c r="B139" s="107" t="s">
        <v>852</v>
      </c>
      <c r="C139" s="108" t="s">
        <v>853</v>
      </c>
      <c r="D139" s="109" t="s">
        <v>36</v>
      </c>
      <c r="E139" s="104"/>
      <c r="F139" s="77">
        <v>0</v>
      </c>
      <c r="G139" s="77">
        <v>0</v>
      </c>
      <c r="H139" s="77">
        <v>0</v>
      </c>
      <c r="I139" s="77">
        <v>0</v>
      </c>
      <c r="J139" s="77">
        <v>0</v>
      </c>
      <c r="K139" s="77">
        <v>0</v>
      </c>
      <c r="L139" s="77">
        <v>0</v>
      </c>
      <c r="M139" s="77">
        <v>0</v>
      </c>
      <c r="N139" s="77">
        <v>0</v>
      </c>
      <c r="O139" s="77">
        <v>0</v>
      </c>
      <c r="P139" s="77">
        <v>0</v>
      </c>
      <c r="Q139" s="77">
        <v>0</v>
      </c>
      <c r="R139" s="77">
        <v>0</v>
      </c>
      <c r="S139" s="77">
        <v>0</v>
      </c>
      <c r="T139" s="77">
        <v>0</v>
      </c>
      <c r="U139" s="77">
        <v>0</v>
      </c>
      <c r="V139" s="77">
        <v>0</v>
      </c>
      <c r="W139" s="77">
        <v>0</v>
      </c>
      <c r="X139" s="77">
        <v>0</v>
      </c>
      <c r="Y139" s="77">
        <v>0</v>
      </c>
    </row>
    <row r="140" spans="1:25" ht="30" x14ac:dyDescent="0.25">
      <c r="A140" s="27" t="s">
        <v>36</v>
      </c>
      <c r="B140" s="107" t="s">
        <v>854</v>
      </c>
      <c r="C140" s="108" t="s">
        <v>855</v>
      </c>
      <c r="D140" s="109" t="s">
        <v>36</v>
      </c>
      <c r="E140" s="104"/>
      <c r="F140" s="77">
        <v>0</v>
      </c>
      <c r="G140" s="77">
        <v>0</v>
      </c>
      <c r="H140" s="77">
        <v>0</v>
      </c>
      <c r="I140" s="77">
        <v>0</v>
      </c>
      <c r="J140" s="77">
        <v>0</v>
      </c>
      <c r="K140" s="77">
        <v>0</v>
      </c>
      <c r="L140" s="77">
        <v>0</v>
      </c>
      <c r="M140" s="77">
        <v>0</v>
      </c>
      <c r="N140" s="77">
        <v>0</v>
      </c>
      <c r="O140" s="77">
        <v>0</v>
      </c>
      <c r="P140" s="77">
        <v>0</v>
      </c>
      <c r="Q140" s="77">
        <v>0</v>
      </c>
      <c r="R140" s="77">
        <v>0</v>
      </c>
      <c r="S140" s="77">
        <v>0</v>
      </c>
      <c r="T140" s="77">
        <v>0</v>
      </c>
      <c r="U140" s="77">
        <v>0</v>
      </c>
      <c r="V140" s="77">
        <v>0</v>
      </c>
      <c r="W140" s="77">
        <v>0</v>
      </c>
      <c r="X140" s="77">
        <v>0</v>
      </c>
      <c r="Y140" s="77">
        <v>0</v>
      </c>
    </row>
    <row r="141" spans="1:25" ht="30" x14ac:dyDescent="0.25">
      <c r="A141" s="27" t="s">
        <v>36</v>
      </c>
      <c r="B141" s="107" t="s">
        <v>856</v>
      </c>
      <c r="C141" s="108" t="s">
        <v>857</v>
      </c>
      <c r="D141" s="109" t="s">
        <v>36</v>
      </c>
      <c r="E141" s="104"/>
      <c r="F141" s="77">
        <v>0</v>
      </c>
      <c r="G141" s="77">
        <v>0</v>
      </c>
      <c r="H141" s="77">
        <v>0</v>
      </c>
      <c r="I141" s="77">
        <v>0</v>
      </c>
      <c r="J141" s="77">
        <v>0</v>
      </c>
      <c r="K141" s="77">
        <v>0</v>
      </c>
      <c r="L141" s="77">
        <v>0</v>
      </c>
      <c r="M141" s="77">
        <v>0</v>
      </c>
      <c r="N141" s="77">
        <v>0</v>
      </c>
      <c r="O141" s="77">
        <v>0</v>
      </c>
      <c r="P141" s="77">
        <v>0</v>
      </c>
      <c r="Q141" s="77">
        <v>0</v>
      </c>
      <c r="R141" s="77">
        <v>0</v>
      </c>
      <c r="S141" s="77">
        <v>0</v>
      </c>
      <c r="T141" s="77">
        <v>0</v>
      </c>
      <c r="U141" s="77">
        <v>0</v>
      </c>
      <c r="V141" s="77">
        <v>0</v>
      </c>
      <c r="W141" s="77">
        <v>0</v>
      </c>
      <c r="X141" s="77">
        <v>0</v>
      </c>
      <c r="Y141" s="77">
        <v>0</v>
      </c>
    </row>
    <row r="142" spans="1:25" ht="30" x14ac:dyDescent="0.25">
      <c r="A142" s="27" t="s">
        <v>36</v>
      </c>
      <c r="B142" s="107" t="s">
        <v>858</v>
      </c>
      <c r="C142" s="108" t="s">
        <v>859</v>
      </c>
      <c r="D142" s="109" t="s">
        <v>36</v>
      </c>
      <c r="E142" s="104"/>
      <c r="F142" s="77">
        <v>0</v>
      </c>
      <c r="G142" s="77">
        <v>0</v>
      </c>
      <c r="H142" s="77">
        <v>0</v>
      </c>
      <c r="I142" s="77">
        <v>0</v>
      </c>
      <c r="J142" s="77">
        <v>0</v>
      </c>
      <c r="K142" s="77">
        <v>0</v>
      </c>
      <c r="L142" s="77">
        <v>0</v>
      </c>
      <c r="M142" s="77">
        <v>0</v>
      </c>
      <c r="N142" s="77">
        <v>0</v>
      </c>
      <c r="O142" s="77">
        <v>0</v>
      </c>
      <c r="P142" s="77">
        <v>0</v>
      </c>
      <c r="Q142" s="77">
        <v>0</v>
      </c>
      <c r="R142" s="77">
        <v>0</v>
      </c>
      <c r="S142" s="77">
        <v>0</v>
      </c>
      <c r="T142" s="77">
        <v>0</v>
      </c>
      <c r="U142" s="77">
        <v>0</v>
      </c>
      <c r="V142" s="77">
        <v>0</v>
      </c>
      <c r="W142" s="77">
        <v>0</v>
      </c>
      <c r="X142" s="77">
        <v>0</v>
      </c>
      <c r="Y142" s="77">
        <v>0</v>
      </c>
    </row>
    <row r="143" spans="1:25" ht="30" x14ac:dyDescent="0.25">
      <c r="A143" s="27" t="s">
        <v>36</v>
      </c>
      <c r="B143" s="107" t="s">
        <v>860</v>
      </c>
      <c r="C143" s="108" t="s">
        <v>861</v>
      </c>
      <c r="D143" s="109" t="s">
        <v>36</v>
      </c>
      <c r="E143" s="104"/>
      <c r="F143" s="77">
        <v>0</v>
      </c>
      <c r="G143" s="77">
        <v>0</v>
      </c>
      <c r="H143" s="77">
        <v>0</v>
      </c>
      <c r="I143" s="77">
        <v>0</v>
      </c>
      <c r="J143" s="77">
        <v>0</v>
      </c>
      <c r="K143" s="77">
        <v>0</v>
      </c>
      <c r="L143" s="77">
        <v>0</v>
      </c>
      <c r="M143" s="77">
        <v>0</v>
      </c>
      <c r="N143" s="77">
        <v>0</v>
      </c>
      <c r="O143" s="77">
        <v>0</v>
      </c>
      <c r="P143" s="77">
        <v>0</v>
      </c>
      <c r="Q143" s="77">
        <v>0</v>
      </c>
      <c r="R143" s="77">
        <v>0</v>
      </c>
      <c r="S143" s="77">
        <v>0</v>
      </c>
      <c r="T143" s="77">
        <v>0</v>
      </c>
      <c r="U143" s="77">
        <v>0</v>
      </c>
      <c r="V143" s="77">
        <v>0</v>
      </c>
      <c r="W143" s="77">
        <v>0</v>
      </c>
      <c r="X143" s="77">
        <v>0</v>
      </c>
      <c r="Y143" s="77">
        <v>0</v>
      </c>
    </row>
    <row r="144" spans="1:25" ht="30" x14ac:dyDescent="0.25">
      <c r="A144" s="27" t="s">
        <v>36</v>
      </c>
      <c r="B144" s="107" t="s">
        <v>862</v>
      </c>
      <c r="C144" s="108" t="s">
        <v>863</v>
      </c>
      <c r="D144" s="109" t="s">
        <v>36</v>
      </c>
      <c r="E144" s="104"/>
      <c r="F144" s="77">
        <v>0</v>
      </c>
      <c r="G144" s="77">
        <v>0</v>
      </c>
      <c r="H144" s="77">
        <v>0</v>
      </c>
      <c r="I144" s="77">
        <v>0</v>
      </c>
      <c r="J144" s="77">
        <v>0</v>
      </c>
      <c r="K144" s="77">
        <v>0</v>
      </c>
      <c r="L144" s="77">
        <v>0</v>
      </c>
      <c r="M144" s="77">
        <v>0</v>
      </c>
      <c r="N144" s="77">
        <v>0</v>
      </c>
      <c r="O144" s="77">
        <v>0</v>
      </c>
      <c r="P144" s="77">
        <v>0</v>
      </c>
      <c r="Q144" s="77">
        <v>0</v>
      </c>
      <c r="R144" s="77">
        <v>0</v>
      </c>
      <c r="S144" s="77">
        <v>0</v>
      </c>
      <c r="T144" s="77">
        <v>0</v>
      </c>
      <c r="U144" s="77">
        <v>0</v>
      </c>
      <c r="V144" s="77">
        <v>0</v>
      </c>
      <c r="W144" s="77">
        <v>0</v>
      </c>
      <c r="X144" s="77">
        <v>0</v>
      </c>
      <c r="Y144" s="77">
        <v>0</v>
      </c>
    </row>
    <row r="145" spans="1:25" ht="30" x14ac:dyDescent="0.25">
      <c r="A145" s="27" t="s">
        <v>36</v>
      </c>
      <c r="B145" s="107" t="s">
        <v>864</v>
      </c>
      <c r="C145" s="108" t="s">
        <v>865</v>
      </c>
      <c r="D145" s="109" t="s">
        <v>36</v>
      </c>
      <c r="E145" s="104"/>
      <c r="F145" s="77">
        <v>0</v>
      </c>
      <c r="G145" s="77">
        <v>0</v>
      </c>
      <c r="H145" s="77">
        <v>0</v>
      </c>
      <c r="I145" s="77">
        <v>0</v>
      </c>
      <c r="J145" s="77">
        <v>0</v>
      </c>
      <c r="K145" s="77">
        <v>0</v>
      </c>
      <c r="L145" s="77">
        <v>0</v>
      </c>
      <c r="M145" s="77">
        <v>0</v>
      </c>
      <c r="N145" s="77">
        <v>0</v>
      </c>
      <c r="O145" s="77">
        <v>0</v>
      </c>
      <c r="P145" s="77">
        <v>0</v>
      </c>
      <c r="Q145" s="77">
        <v>0</v>
      </c>
      <c r="R145" s="77">
        <v>0</v>
      </c>
      <c r="S145" s="77">
        <v>0</v>
      </c>
      <c r="T145" s="77">
        <v>0</v>
      </c>
      <c r="U145" s="77">
        <v>0</v>
      </c>
      <c r="V145" s="77">
        <v>0</v>
      </c>
      <c r="W145" s="77">
        <v>0</v>
      </c>
      <c r="X145" s="77">
        <v>0</v>
      </c>
      <c r="Y145" s="77">
        <v>0</v>
      </c>
    </row>
    <row r="146" spans="1:25" ht="30" x14ac:dyDescent="0.25">
      <c r="A146" s="27" t="s">
        <v>36</v>
      </c>
      <c r="B146" s="107" t="s">
        <v>866</v>
      </c>
      <c r="C146" s="108" t="s">
        <v>867</v>
      </c>
      <c r="D146" s="109" t="s">
        <v>36</v>
      </c>
      <c r="E146" s="104"/>
      <c r="F146" s="77">
        <v>0</v>
      </c>
      <c r="G146" s="77">
        <v>0</v>
      </c>
      <c r="H146" s="77">
        <v>0</v>
      </c>
      <c r="I146" s="77">
        <v>0</v>
      </c>
      <c r="J146" s="77">
        <v>0</v>
      </c>
      <c r="K146" s="77">
        <v>0</v>
      </c>
      <c r="L146" s="77">
        <v>0</v>
      </c>
      <c r="M146" s="77">
        <v>0</v>
      </c>
      <c r="N146" s="77">
        <v>0</v>
      </c>
      <c r="O146" s="77">
        <v>0</v>
      </c>
      <c r="P146" s="77">
        <v>0</v>
      </c>
      <c r="Q146" s="77">
        <v>0</v>
      </c>
      <c r="R146" s="77">
        <v>0</v>
      </c>
      <c r="S146" s="77">
        <v>0</v>
      </c>
      <c r="T146" s="77">
        <v>0</v>
      </c>
      <c r="U146" s="77">
        <v>0</v>
      </c>
      <c r="V146" s="77">
        <v>0</v>
      </c>
      <c r="W146" s="77">
        <v>0</v>
      </c>
      <c r="X146" s="77">
        <v>0</v>
      </c>
      <c r="Y146" s="77">
        <v>0</v>
      </c>
    </row>
    <row r="147" spans="1:25" ht="45" x14ac:dyDescent="0.25">
      <c r="A147" s="27" t="s">
        <v>36</v>
      </c>
      <c r="B147" s="107" t="s">
        <v>4</v>
      </c>
      <c r="C147" s="108" t="s">
        <v>868</v>
      </c>
      <c r="D147" s="109" t="s">
        <v>36</v>
      </c>
      <c r="E147" s="104"/>
      <c r="F147" s="77">
        <v>1</v>
      </c>
      <c r="G147" s="77">
        <v>1</v>
      </c>
      <c r="H147" s="77">
        <v>0</v>
      </c>
      <c r="I147" s="77">
        <v>0</v>
      </c>
      <c r="J147" s="77">
        <v>0</v>
      </c>
      <c r="K147" s="77">
        <v>0</v>
      </c>
      <c r="L147" s="77">
        <v>0</v>
      </c>
      <c r="M147" s="77">
        <v>0</v>
      </c>
      <c r="N147" s="77">
        <v>0</v>
      </c>
      <c r="O147" s="77">
        <v>0</v>
      </c>
      <c r="P147" s="77">
        <v>-1</v>
      </c>
      <c r="Q147" s="77">
        <v>-1</v>
      </c>
      <c r="R147" s="77">
        <v>0</v>
      </c>
      <c r="S147" s="77">
        <v>0</v>
      </c>
      <c r="T147" s="77">
        <v>0</v>
      </c>
      <c r="U147" s="77">
        <v>0</v>
      </c>
      <c r="V147" s="77">
        <v>0</v>
      </c>
      <c r="W147" s="77">
        <v>0</v>
      </c>
      <c r="X147" s="77">
        <v>0</v>
      </c>
      <c r="Y147" s="77">
        <v>0</v>
      </c>
    </row>
    <row r="148" spans="1:25" ht="45" x14ac:dyDescent="0.25">
      <c r="A148" s="27" t="s">
        <v>36</v>
      </c>
      <c r="B148" s="107" t="s">
        <v>869</v>
      </c>
      <c r="C148" s="108" t="s">
        <v>870</v>
      </c>
      <c r="D148" s="109" t="s">
        <v>36</v>
      </c>
      <c r="E148" s="104"/>
      <c r="F148" s="77">
        <v>0</v>
      </c>
      <c r="G148" s="77">
        <v>0</v>
      </c>
      <c r="H148" s="77">
        <v>0</v>
      </c>
      <c r="I148" s="77">
        <v>0</v>
      </c>
      <c r="J148" s="77">
        <v>0</v>
      </c>
      <c r="K148" s="77">
        <v>0</v>
      </c>
      <c r="L148" s="77">
        <v>0</v>
      </c>
      <c r="M148" s="77">
        <v>0</v>
      </c>
      <c r="N148" s="77">
        <v>0</v>
      </c>
      <c r="O148" s="77">
        <v>0</v>
      </c>
      <c r="P148" s="77">
        <v>0</v>
      </c>
      <c r="Q148" s="77">
        <v>0</v>
      </c>
      <c r="R148" s="77">
        <v>0</v>
      </c>
      <c r="S148" s="77">
        <v>0</v>
      </c>
      <c r="T148" s="77">
        <v>0</v>
      </c>
      <c r="U148" s="77">
        <v>0</v>
      </c>
      <c r="V148" s="77">
        <v>0</v>
      </c>
      <c r="W148" s="77">
        <v>0</v>
      </c>
      <c r="X148" s="77">
        <v>0</v>
      </c>
      <c r="Y148" s="77">
        <v>0</v>
      </c>
    </row>
    <row r="149" spans="1:25" ht="30" x14ac:dyDescent="0.25">
      <c r="A149" s="27" t="s">
        <v>36</v>
      </c>
      <c r="B149" s="107" t="s">
        <v>871</v>
      </c>
      <c r="C149" s="108" t="s">
        <v>872</v>
      </c>
      <c r="D149" s="109" t="s">
        <v>36</v>
      </c>
      <c r="E149" s="104"/>
      <c r="F149" s="77">
        <v>1</v>
      </c>
      <c r="G149" s="77">
        <v>1</v>
      </c>
      <c r="H149" s="77">
        <v>0</v>
      </c>
      <c r="I149" s="77">
        <v>0</v>
      </c>
      <c r="J149" s="77">
        <v>0</v>
      </c>
      <c r="K149" s="77">
        <v>0</v>
      </c>
      <c r="L149" s="77">
        <v>0</v>
      </c>
      <c r="M149" s="77">
        <v>0</v>
      </c>
      <c r="N149" s="77">
        <v>0</v>
      </c>
      <c r="O149" s="77">
        <v>0</v>
      </c>
      <c r="P149" s="77">
        <v>-1</v>
      </c>
      <c r="Q149" s="77">
        <v>-1</v>
      </c>
      <c r="R149" s="77">
        <v>0</v>
      </c>
      <c r="S149" s="77">
        <v>0</v>
      </c>
      <c r="T149" s="77">
        <v>0</v>
      </c>
      <c r="U149" s="77">
        <v>0</v>
      </c>
      <c r="V149" s="77">
        <v>0</v>
      </c>
      <c r="W149" s="77">
        <v>0</v>
      </c>
      <c r="X149" s="77">
        <v>0</v>
      </c>
      <c r="Y149" s="77">
        <v>0</v>
      </c>
    </row>
    <row r="150" spans="1:25" x14ac:dyDescent="0.25">
      <c r="A150" s="86" t="s">
        <v>86</v>
      </c>
      <c r="B150" s="74" t="s">
        <v>1097</v>
      </c>
      <c r="C150" s="75" t="s">
        <v>153</v>
      </c>
      <c r="D150" s="74" t="s">
        <v>36</v>
      </c>
      <c r="E150" s="41">
        <v>1010100002</v>
      </c>
      <c r="F150" s="77">
        <v>1</v>
      </c>
      <c r="G150" s="77">
        <v>1</v>
      </c>
      <c r="H150" s="77">
        <v>0</v>
      </c>
      <c r="I150" s="77">
        <v>0</v>
      </c>
      <c r="J150" s="77">
        <v>0</v>
      </c>
      <c r="K150" s="77">
        <v>0</v>
      </c>
      <c r="L150" s="77">
        <v>0</v>
      </c>
      <c r="M150" s="77">
        <v>0</v>
      </c>
      <c r="N150" s="77">
        <v>0</v>
      </c>
      <c r="O150" s="77">
        <v>0</v>
      </c>
      <c r="P150" s="77">
        <v>-1</v>
      </c>
      <c r="Q150" s="77">
        <v>-1</v>
      </c>
      <c r="R150" s="77">
        <v>0</v>
      </c>
      <c r="S150" s="77">
        <v>0</v>
      </c>
      <c r="T150" s="77">
        <v>0</v>
      </c>
      <c r="U150" s="77">
        <v>0</v>
      </c>
      <c r="V150" s="77">
        <v>0</v>
      </c>
      <c r="W150" s="77">
        <v>0</v>
      </c>
      <c r="X150" s="77">
        <v>0</v>
      </c>
      <c r="Y150" s="77">
        <v>0</v>
      </c>
    </row>
    <row r="151" spans="1:25" ht="30" x14ac:dyDescent="0.25">
      <c r="A151" s="27" t="s">
        <v>36</v>
      </c>
      <c r="B151" s="107" t="s">
        <v>9</v>
      </c>
      <c r="C151" s="108" t="s">
        <v>873</v>
      </c>
      <c r="D151" s="109" t="s">
        <v>36</v>
      </c>
      <c r="E151" s="104"/>
      <c r="F151" s="77">
        <v>19.009164220000002</v>
      </c>
      <c r="G151" s="77">
        <v>4.3638063600000008</v>
      </c>
      <c r="H151" s="77">
        <v>7.0663017900000007</v>
      </c>
      <c r="I151" s="77">
        <v>5.1611919999999998</v>
      </c>
      <c r="J151" s="77">
        <v>2.4178640699999998</v>
      </c>
      <c r="K151" s="77">
        <v>26.015502080000005</v>
      </c>
      <c r="L151" s="77">
        <v>4.3638063600000008</v>
      </c>
      <c r="M151" s="77">
        <v>12.646490710000002</v>
      </c>
      <c r="N151" s="77">
        <v>5.1611919999999998</v>
      </c>
      <c r="O151" s="77">
        <v>3.8440130100000003</v>
      </c>
      <c r="P151" s="77">
        <v>7.006337860000003</v>
      </c>
      <c r="Q151" s="77">
        <v>0</v>
      </c>
      <c r="R151" s="77">
        <v>5.5801889200000012</v>
      </c>
      <c r="S151" s="77">
        <v>0</v>
      </c>
      <c r="T151" s="77">
        <v>1.4261489400000005</v>
      </c>
      <c r="U151" s="77">
        <v>61.45689883</v>
      </c>
      <c r="V151" s="77">
        <v>0</v>
      </c>
      <c r="W151" s="77">
        <v>18.044480660000001</v>
      </c>
      <c r="X151" s="77">
        <v>37.0713729</v>
      </c>
      <c r="Y151" s="77">
        <v>6.3410452699999995</v>
      </c>
    </row>
    <row r="152" spans="1:25" x14ac:dyDescent="0.25">
      <c r="A152" s="86" t="s">
        <v>109</v>
      </c>
      <c r="B152" s="74" t="s">
        <v>1098</v>
      </c>
      <c r="C152" s="75" t="s">
        <v>249</v>
      </c>
      <c r="D152" s="74" t="s">
        <v>36</v>
      </c>
      <c r="E152" s="41">
        <v>1010200009</v>
      </c>
      <c r="F152" s="77">
        <v>0</v>
      </c>
      <c r="G152" s="77">
        <v>0</v>
      </c>
      <c r="H152" s="77">
        <v>0</v>
      </c>
      <c r="I152" s="77">
        <v>0</v>
      </c>
      <c r="J152" s="77">
        <v>0</v>
      </c>
      <c r="K152" s="77">
        <v>9.9654199999999998E-2</v>
      </c>
      <c r="L152" s="77">
        <v>0</v>
      </c>
      <c r="M152" s="77">
        <v>0</v>
      </c>
      <c r="N152" s="77">
        <v>0</v>
      </c>
      <c r="O152" s="77">
        <v>9.9654199999999998E-2</v>
      </c>
      <c r="P152" s="77">
        <v>9.9654199999999998E-2</v>
      </c>
      <c r="Q152" s="77">
        <v>0</v>
      </c>
      <c r="R152" s="77">
        <v>0</v>
      </c>
      <c r="S152" s="77">
        <v>0</v>
      </c>
      <c r="T152" s="77">
        <v>9.9654199999999998E-2</v>
      </c>
      <c r="U152" s="77">
        <v>9.9654199999999998E-2</v>
      </c>
      <c r="V152" s="77">
        <v>0</v>
      </c>
      <c r="W152" s="77">
        <v>0</v>
      </c>
      <c r="X152" s="77">
        <v>0</v>
      </c>
      <c r="Y152" s="77">
        <v>9.9654199999999998E-2</v>
      </c>
    </row>
    <row r="153" spans="1:25" ht="45" x14ac:dyDescent="0.25">
      <c r="A153" s="86" t="s">
        <v>109</v>
      </c>
      <c r="B153" s="74" t="s">
        <v>1098</v>
      </c>
      <c r="C153" s="75" t="s">
        <v>501</v>
      </c>
      <c r="D153" s="74" t="s">
        <v>36</v>
      </c>
      <c r="E153" s="41">
        <v>1010200226</v>
      </c>
      <c r="F153" s="77">
        <v>4.3638063600000008</v>
      </c>
      <c r="G153" s="77">
        <v>4.3638063600000008</v>
      </c>
      <c r="H153" s="77">
        <v>0</v>
      </c>
      <c r="I153" s="77">
        <v>0</v>
      </c>
      <c r="J153" s="77">
        <v>0</v>
      </c>
      <c r="K153" s="77">
        <v>4.3638063600000008</v>
      </c>
      <c r="L153" s="77">
        <v>4.3638063600000008</v>
      </c>
      <c r="M153" s="77">
        <v>0</v>
      </c>
      <c r="N153" s="77">
        <v>0</v>
      </c>
      <c r="O153" s="77">
        <v>0</v>
      </c>
      <c r="P153" s="77">
        <v>0</v>
      </c>
      <c r="Q153" s="77">
        <v>0</v>
      </c>
      <c r="R153" s="77">
        <v>0</v>
      </c>
      <c r="S153" s="77">
        <v>0</v>
      </c>
      <c r="T153" s="77">
        <v>0</v>
      </c>
      <c r="U153" s="77">
        <v>0</v>
      </c>
      <c r="V153" s="77">
        <v>0</v>
      </c>
      <c r="W153" s="77">
        <v>0</v>
      </c>
      <c r="X153" s="77">
        <v>0</v>
      </c>
      <c r="Y153" s="77">
        <v>0</v>
      </c>
    </row>
    <row r="154" spans="1:25" ht="30" x14ac:dyDescent="0.25">
      <c r="A154" s="86" t="s">
        <v>109</v>
      </c>
      <c r="B154" s="74" t="s">
        <v>1098</v>
      </c>
      <c r="C154" s="75" t="s">
        <v>502</v>
      </c>
      <c r="D154" s="74" t="s">
        <v>36</v>
      </c>
      <c r="E154" s="41">
        <v>1010200001</v>
      </c>
      <c r="F154" s="77">
        <v>1.7999992600000001</v>
      </c>
      <c r="G154" s="77">
        <v>0</v>
      </c>
      <c r="H154" s="77">
        <v>1.7999992600000001</v>
      </c>
      <c r="I154" s="77">
        <v>0</v>
      </c>
      <c r="J154" s="77">
        <v>0</v>
      </c>
      <c r="K154" s="77">
        <v>1.7999992600000001</v>
      </c>
      <c r="L154" s="77">
        <v>0</v>
      </c>
      <c r="M154" s="77">
        <v>1.7999992600000001</v>
      </c>
      <c r="N154" s="77">
        <v>0</v>
      </c>
      <c r="O154" s="77">
        <v>0</v>
      </c>
      <c r="P154" s="77">
        <v>0</v>
      </c>
      <c r="Q154" s="77">
        <v>0</v>
      </c>
      <c r="R154" s="77">
        <v>0</v>
      </c>
      <c r="S154" s="77">
        <v>0</v>
      </c>
      <c r="T154" s="77">
        <v>0</v>
      </c>
      <c r="U154" s="77">
        <v>0</v>
      </c>
      <c r="V154" s="77">
        <v>0</v>
      </c>
      <c r="W154" s="77">
        <v>0</v>
      </c>
      <c r="X154" s="77">
        <v>0</v>
      </c>
      <c r="Y154" s="77">
        <v>0</v>
      </c>
    </row>
    <row r="155" spans="1:25" ht="60" x14ac:dyDescent="0.25">
      <c r="A155" s="86" t="s">
        <v>109</v>
      </c>
      <c r="B155" s="74" t="s">
        <v>1098</v>
      </c>
      <c r="C155" s="75" t="s">
        <v>1286</v>
      </c>
      <c r="D155" s="74" t="s">
        <v>36</v>
      </c>
      <c r="E155" s="41">
        <v>1010200004</v>
      </c>
      <c r="F155" s="77">
        <v>12.7953586</v>
      </c>
      <c r="G155" s="77">
        <v>0</v>
      </c>
      <c r="H155" s="77">
        <v>5.2663025300000008</v>
      </c>
      <c r="I155" s="77">
        <v>5.1611919999999998</v>
      </c>
      <c r="J155" s="77">
        <v>2.36786407</v>
      </c>
      <c r="K155" s="77">
        <v>19.752042260000003</v>
      </c>
      <c r="L155" s="77">
        <v>0</v>
      </c>
      <c r="M155" s="77">
        <v>10.846491450000002</v>
      </c>
      <c r="N155" s="77">
        <v>5.1611919999999998</v>
      </c>
      <c r="O155" s="77">
        <v>3.7443588100000005</v>
      </c>
      <c r="P155" s="77">
        <v>6.956683660000003</v>
      </c>
      <c r="Q155" s="77">
        <v>0</v>
      </c>
      <c r="R155" s="77">
        <v>5.5801889200000012</v>
      </c>
      <c r="S155" s="77">
        <v>0</v>
      </c>
      <c r="T155" s="77">
        <v>1.3764947400000005</v>
      </c>
      <c r="U155" s="77">
        <v>29.692155370000002</v>
      </c>
      <c r="V155" s="77">
        <v>0</v>
      </c>
      <c r="W155" s="77">
        <v>11.58841383</v>
      </c>
      <c r="X155" s="77">
        <v>12.993117640000001</v>
      </c>
      <c r="Y155" s="77">
        <v>5.1106239000000002</v>
      </c>
    </row>
    <row r="156" spans="1:25" ht="45" x14ac:dyDescent="0.25">
      <c r="A156" s="86" t="s">
        <v>109</v>
      </c>
      <c r="B156" s="74" t="s">
        <v>1098</v>
      </c>
      <c r="C156" s="75" t="s">
        <v>505</v>
      </c>
      <c r="D156" s="74" t="s">
        <v>36</v>
      </c>
      <c r="E156" s="41">
        <v>1010200005</v>
      </c>
      <c r="F156" s="77">
        <v>0</v>
      </c>
      <c r="G156" s="77">
        <v>0</v>
      </c>
      <c r="H156" s="77">
        <v>0</v>
      </c>
      <c r="I156" s="77">
        <v>0</v>
      </c>
      <c r="J156" s="77">
        <v>0</v>
      </c>
      <c r="K156" s="77">
        <v>0</v>
      </c>
      <c r="L156" s="77">
        <v>0</v>
      </c>
      <c r="M156" s="77">
        <v>0</v>
      </c>
      <c r="N156" s="77">
        <v>0</v>
      </c>
      <c r="O156" s="77">
        <v>0</v>
      </c>
      <c r="P156" s="77">
        <v>0</v>
      </c>
      <c r="Q156" s="77">
        <v>0</v>
      </c>
      <c r="R156" s="77">
        <v>0</v>
      </c>
      <c r="S156" s="77">
        <v>0</v>
      </c>
      <c r="T156" s="77">
        <v>0</v>
      </c>
      <c r="U156" s="77">
        <v>30.582187690000001</v>
      </c>
      <c r="V156" s="77">
        <v>0</v>
      </c>
      <c r="W156" s="77">
        <v>6.2043239999999997</v>
      </c>
      <c r="X156" s="77">
        <v>23.505890000000001</v>
      </c>
      <c r="Y156" s="77">
        <v>0.87197369000000002</v>
      </c>
    </row>
    <row r="157" spans="1:25" ht="60" x14ac:dyDescent="0.25">
      <c r="A157" s="86" t="s">
        <v>109</v>
      </c>
      <c r="B157" s="74" t="s">
        <v>1098</v>
      </c>
      <c r="C157" s="75" t="s">
        <v>1287</v>
      </c>
      <c r="D157" s="74" t="s">
        <v>36</v>
      </c>
      <c r="E157" s="41">
        <v>1010202830</v>
      </c>
      <c r="F157" s="77">
        <v>0.05</v>
      </c>
      <c r="G157" s="77">
        <v>0</v>
      </c>
      <c r="H157" s="77">
        <v>0</v>
      </c>
      <c r="I157" s="77">
        <v>0</v>
      </c>
      <c r="J157" s="77">
        <v>0.05</v>
      </c>
      <c r="K157" s="77">
        <v>0</v>
      </c>
      <c r="L157" s="77">
        <v>0</v>
      </c>
      <c r="M157" s="77">
        <v>0</v>
      </c>
      <c r="N157" s="77">
        <v>0</v>
      </c>
      <c r="O157" s="77">
        <v>0</v>
      </c>
      <c r="P157" s="77">
        <v>-0.05</v>
      </c>
      <c r="Q157" s="77">
        <v>0</v>
      </c>
      <c r="R157" s="77">
        <v>0</v>
      </c>
      <c r="S157" s="77">
        <v>0</v>
      </c>
      <c r="T157" s="77">
        <v>-0.05</v>
      </c>
      <c r="U157" s="77">
        <v>1.08290157</v>
      </c>
      <c r="V157" s="77">
        <v>0</v>
      </c>
      <c r="W157" s="77">
        <v>0.25174282999999997</v>
      </c>
      <c r="X157" s="77">
        <v>0.57236525999999999</v>
      </c>
      <c r="Y157" s="77">
        <v>0.25879347999999996</v>
      </c>
    </row>
    <row r="158" spans="1:25" ht="30" x14ac:dyDescent="0.25">
      <c r="A158" s="27" t="s">
        <v>36</v>
      </c>
      <c r="B158" s="107" t="s">
        <v>14</v>
      </c>
      <c r="C158" s="108" t="s">
        <v>874</v>
      </c>
      <c r="D158" s="109" t="s">
        <v>36</v>
      </c>
      <c r="E158" s="104"/>
      <c r="F158" s="77">
        <v>0</v>
      </c>
      <c r="G158" s="77">
        <v>0</v>
      </c>
      <c r="H158" s="77">
        <v>0</v>
      </c>
      <c r="I158" s="77">
        <v>0</v>
      </c>
      <c r="J158" s="77">
        <v>0</v>
      </c>
      <c r="K158" s="77">
        <v>0</v>
      </c>
      <c r="L158" s="77">
        <v>0</v>
      </c>
      <c r="M158" s="77">
        <v>0</v>
      </c>
      <c r="N158" s="77">
        <v>0</v>
      </c>
      <c r="O158" s="77">
        <v>0</v>
      </c>
      <c r="P158" s="77">
        <v>0</v>
      </c>
      <c r="Q158" s="77">
        <v>0</v>
      </c>
      <c r="R158" s="77">
        <v>0</v>
      </c>
      <c r="S158" s="77">
        <v>0</v>
      </c>
      <c r="T158" s="77">
        <v>0</v>
      </c>
      <c r="U158" s="77">
        <v>0</v>
      </c>
      <c r="V158" s="77">
        <v>0</v>
      </c>
      <c r="W158" s="77">
        <v>0</v>
      </c>
      <c r="X158" s="77">
        <v>0</v>
      </c>
      <c r="Y158" s="77">
        <v>0</v>
      </c>
    </row>
    <row r="159" spans="1:25" x14ac:dyDescent="0.25">
      <c r="A159" s="27" t="s">
        <v>36</v>
      </c>
      <c r="B159" s="107" t="s">
        <v>23</v>
      </c>
      <c r="C159" s="108" t="s">
        <v>875</v>
      </c>
      <c r="D159" s="109" t="s">
        <v>36</v>
      </c>
      <c r="E159" s="104"/>
      <c r="F159" s="77">
        <v>47.363372048213996</v>
      </c>
      <c r="G159" s="77">
        <v>0.3</v>
      </c>
      <c r="H159" s="77">
        <v>10.994553271691892</v>
      </c>
      <c r="I159" s="77">
        <v>31.680179690508098</v>
      </c>
      <c r="J159" s="77">
        <v>4.3886390860140008</v>
      </c>
      <c r="K159" s="77">
        <v>39.267588100000005</v>
      </c>
      <c r="L159" s="77">
        <v>0.38940765999999999</v>
      </c>
      <c r="M159" s="77">
        <v>7.5967255899999993</v>
      </c>
      <c r="N159" s="77">
        <v>22.078385950000001</v>
      </c>
      <c r="O159" s="77">
        <v>9.2030688999999999</v>
      </c>
      <c r="P159" s="77">
        <v>-8.095783948213997</v>
      </c>
      <c r="Q159" s="77">
        <v>8.940766E-2</v>
      </c>
      <c r="R159" s="77">
        <v>-3.3978276816918918</v>
      </c>
      <c r="S159" s="77">
        <v>-9.6017937405081017</v>
      </c>
      <c r="T159" s="77">
        <v>4.8144298139859982</v>
      </c>
      <c r="U159" s="77">
        <v>32.743875740000007</v>
      </c>
      <c r="V159" s="77">
        <v>7.9540420000000001E-2</v>
      </c>
      <c r="W159" s="77">
        <v>1.0350690199999999</v>
      </c>
      <c r="X159" s="77">
        <v>24.884208000000005</v>
      </c>
      <c r="Y159" s="77">
        <v>6.7450582999999993</v>
      </c>
    </row>
    <row r="160" spans="1:25" ht="45" x14ac:dyDescent="0.25">
      <c r="A160" s="86" t="s">
        <v>101</v>
      </c>
      <c r="B160" s="74" t="s">
        <v>1099</v>
      </c>
      <c r="C160" s="75" t="s">
        <v>411</v>
      </c>
      <c r="D160" s="74" t="s">
        <v>36</v>
      </c>
      <c r="E160" s="41">
        <v>1010102582</v>
      </c>
      <c r="F160" s="77">
        <v>0</v>
      </c>
      <c r="G160" s="77">
        <v>0</v>
      </c>
      <c r="H160" s="77">
        <v>0</v>
      </c>
      <c r="I160" s="77">
        <v>0</v>
      </c>
      <c r="J160" s="77">
        <v>0</v>
      </c>
      <c r="K160" s="77">
        <v>6.4685229999999996E-2</v>
      </c>
      <c r="L160" s="77">
        <v>6.4685229999999996E-2</v>
      </c>
      <c r="M160" s="77">
        <v>0</v>
      </c>
      <c r="N160" s="77">
        <v>0</v>
      </c>
      <c r="O160" s="77">
        <v>0</v>
      </c>
      <c r="P160" s="77">
        <v>6.4685229999999996E-2</v>
      </c>
      <c r="Q160" s="77">
        <v>6.4685229999999996E-2</v>
      </c>
      <c r="R160" s="77">
        <v>0</v>
      </c>
      <c r="S160" s="77">
        <v>0</v>
      </c>
      <c r="T160" s="77">
        <v>0</v>
      </c>
      <c r="U160" s="77">
        <v>5.4817990000000004E-2</v>
      </c>
      <c r="V160" s="77">
        <v>5.4817990000000004E-2</v>
      </c>
      <c r="W160" s="77">
        <v>0</v>
      </c>
      <c r="X160" s="77">
        <v>0</v>
      </c>
      <c r="Y160" s="77">
        <v>0</v>
      </c>
    </row>
    <row r="161" spans="1:25" ht="30" x14ac:dyDescent="0.25">
      <c r="A161" s="86" t="s">
        <v>101</v>
      </c>
      <c r="B161" s="74" t="s">
        <v>1099</v>
      </c>
      <c r="C161" s="75" t="s">
        <v>695</v>
      </c>
      <c r="D161" s="74" t="s">
        <v>36</v>
      </c>
      <c r="E161" s="41">
        <v>1010302716</v>
      </c>
      <c r="F161" s="77">
        <v>0</v>
      </c>
      <c r="G161" s="77">
        <v>0</v>
      </c>
      <c r="H161" s="77">
        <v>0</v>
      </c>
      <c r="I161" s="77">
        <v>0</v>
      </c>
      <c r="J161" s="77">
        <v>0</v>
      </c>
      <c r="K161" s="77">
        <v>9.827805000000002E-2</v>
      </c>
      <c r="L161" s="77">
        <v>2.472243E-2</v>
      </c>
      <c r="M161" s="77">
        <v>0</v>
      </c>
      <c r="N161" s="77">
        <v>0</v>
      </c>
      <c r="O161" s="77">
        <v>7.3555620000000016E-2</v>
      </c>
      <c r="P161" s="77">
        <v>9.827805000000002E-2</v>
      </c>
      <c r="Q161" s="77">
        <v>2.472243E-2</v>
      </c>
      <c r="R161" s="77">
        <v>0</v>
      </c>
      <c r="S161" s="77">
        <v>0</v>
      </c>
      <c r="T161" s="77">
        <v>7.3555620000000016E-2</v>
      </c>
      <c r="U161" s="77">
        <v>0.19775629</v>
      </c>
      <c r="V161" s="77">
        <v>2.472243E-2</v>
      </c>
      <c r="W161" s="77">
        <v>8.5149639999999999E-2</v>
      </c>
      <c r="X161" s="77">
        <v>0</v>
      </c>
      <c r="Y161" s="77">
        <v>8.7884219999999999E-2</v>
      </c>
    </row>
    <row r="162" spans="1:25" ht="90" x14ac:dyDescent="0.25">
      <c r="A162" s="86" t="s">
        <v>108</v>
      </c>
      <c r="B162" s="74" t="s">
        <v>1099</v>
      </c>
      <c r="C162" s="75" t="s">
        <v>506</v>
      </c>
      <c r="D162" s="74" t="s">
        <v>36</v>
      </c>
      <c r="E162" s="41">
        <v>1010300001</v>
      </c>
      <c r="F162" s="77">
        <v>32.902083384999997</v>
      </c>
      <c r="G162" s="77">
        <v>0</v>
      </c>
      <c r="H162" s="77">
        <v>6.5919222816918914</v>
      </c>
      <c r="I162" s="77">
        <v>24.107651103308104</v>
      </c>
      <c r="J162" s="77">
        <v>2.2025100000000002</v>
      </c>
      <c r="K162" s="77">
        <v>28.210482640000002</v>
      </c>
      <c r="L162" s="77">
        <v>0</v>
      </c>
      <c r="M162" s="77">
        <v>3.2059125099999997</v>
      </c>
      <c r="N162" s="77">
        <v>17.871936140000003</v>
      </c>
      <c r="O162" s="77">
        <v>7.1326339900000004</v>
      </c>
      <c r="P162" s="77">
        <v>-4.6916007449999952</v>
      </c>
      <c r="Q162" s="77">
        <v>0</v>
      </c>
      <c r="R162" s="77">
        <v>-3.3860097716918918</v>
      </c>
      <c r="S162" s="77">
        <v>-6.2357149633081015</v>
      </c>
      <c r="T162" s="77">
        <v>4.9301239900000002</v>
      </c>
      <c r="U162" s="77">
        <v>5.7716885199999997</v>
      </c>
      <c r="V162" s="77">
        <v>0</v>
      </c>
      <c r="W162" s="77">
        <v>0</v>
      </c>
      <c r="X162" s="77">
        <v>0</v>
      </c>
      <c r="Y162" s="77">
        <v>5.7716885199999997</v>
      </c>
    </row>
    <row r="163" spans="1:25" ht="45" x14ac:dyDescent="0.25">
      <c r="A163" s="86" t="s">
        <v>100</v>
      </c>
      <c r="B163" s="74" t="s">
        <v>1099</v>
      </c>
      <c r="C163" s="75" t="s">
        <v>534</v>
      </c>
      <c r="D163" s="74" t="s">
        <v>36</v>
      </c>
      <c r="E163" s="41">
        <v>1010100191</v>
      </c>
      <c r="F163" s="77">
        <v>1.0367777568600003</v>
      </c>
      <c r="G163" s="77">
        <v>0</v>
      </c>
      <c r="H163" s="77">
        <v>0</v>
      </c>
      <c r="I163" s="77">
        <v>0.88261640000000008</v>
      </c>
      <c r="J163" s="77">
        <v>0.15416135686000021</v>
      </c>
      <c r="K163" s="77">
        <v>0</v>
      </c>
      <c r="L163" s="77">
        <v>0</v>
      </c>
      <c r="M163" s="77">
        <v>0</v>
      </c>
      <c r="N163" s="77">
        <v>0</v>
      </c>
      <c r="O163" s="77">
        <v>0</v>
      </c>
      <c r="P163" s="77">
        <v>-1.0367777568600003</v>
      </c>
      <c r="Q163" s="77">
        <v>0</v>
      </c>
      <c r="R163" s="77">
        <v>0</v>
      </c>
      <c r="S163" s="77">
        <v>-0.88261640000000008</v>
      </c>
      <c r="T163" s="77">
        <v>-0.15416135686000021</v>
      </c>
      <c r="U163" s="77">
        <v>2.9283491399999999</v>
      </c>
      <c r="V163" s="77">
        <v>0</v>
      </c>
      <c r="W163" s="77">
        <v>0.43850465000000005</v>
      </c>
      <c r="X163" s="77">
        <v>2.04539903</v>
      </c>
      <c r="Y163" s="77">
        <v>0.44444545999999996</v>
      </c>
    </row>
    <row r="164" spans="1:25" ht="45" x14ac:dyDescent="0.25">
      <c r="A164" s="86" t="s">
        <v>100</v>
      </c>
      <c r="B164" s="74" t="s">
        <v>1099</v>
      </c>
      <c r="C164" s="75" t="s">
        <v>535</v>
      </c>
      <c r="D164" s="74" t="s">
        <v>36</v>
      </c>
      <c r="E164" s="41">
        <v>1010102574</v>
      </c>
      <c r="F164" s="77">
        <v>0.30689</v>
      </c>
      <c r="G164" s="77">
        <v>0</v>
      </c>
      <c r="H164" s="77">
        <v>0.2343008</v>
      </c>
      <c r="I164" s="77">
        <v>0</v>
      </c>
      <c r="J164" s="77">
        <v>7.2589200000000006E-2</v>
      </c>
      <c r="K164" s="77">
        <v>0.25863365000000005</v>
      </c>
      <c r="L164" s="77">
        <v>0</v>
      </c>
      <c r="M164" s="77">
        <v>0.22248289000000002</v>
      </c>
      <c r="N164" s="77">
        <v>0</v>
      </c>
      <c r="O164" s="77">
        <v>3.6150760000000004E-2</v>
      </c>
      <c r="P164" s="77">
        <v>-4.8256349999999948E-2</v>
      </c>
      <c r="Q164" s="77">
        <v>0</v>
      </c>
      <c r="R164" s="77">
        <v>-1.1817909999999987E-2</v>
      </c>
      <c r="S164" s="77">
        <v>0</v>
      </c>
      <c r="T164" s="77">
        <v>-3.6438440000000002E-2</v>
      </c>
      <c r="U164" s="77">
        <v>0.25986128999999997</v>
      </c>
      <c r="V164" s="77">
        <v>0</v>
      </c>
      <c r="W164" s="77">
        <v>0.18854481999999997</v>
      </c>
      <c r="X164" s="77">
        <v>0</v>
      </c>
      <c r="Y164" s="77">
        <v>7.1316470000000007E-2</v>
      </c>
    </row>
    <row r="165" spans="1:25" ht="45" x14ac:dyDescent="0.25">
      <c r="A165" s="86" t="s">
        <v>100</v>
      </c>
      <c r="B165" s="74" t="s">
        <v>1099</v>
      </c>
      <c r="C165" s="75" t="s">
        <v>1295</v>
      </c>
      <c r="D165" s="74" t="s">
        <v>36</v>
      </c>
      <c r="E165" s="41">
        <v>1010102831</v>
      </c>
      <c r="F165" s="77">
        <v>0</v>
      </c>
      <c r="G165" s="77">
        <v>0</v>
      </c>
      <c r="H165" s="77">
        <v>0</v>
      </c>
      <c r="I165" s="77">
        <v>0</v>
      </c>
      <c r="J165" s="77">
        <v>0</v>
      </c>
      <c r="K165" s="77">
        <v>0</v>
      </c>
      <c r="L165" s="77">
        <v>0</v>
      </c>
      <c r="M165" s="77">
        <v>0</v>
      </c>
      <c r="N165" s="77">
        <v>0</v>
      </c>
      <c r="O165" s="77">
        <v>0</v>
      </c>
      <c r="P165" s="77">
        <v>0</v>
      </c>
      <c r="Q165" s="77">
        <v>0</v>
      </c>
      <c r="R165" s="77">
        <v>0</v>
      </c>
      <c r="S165" s="77">
        <v>0</v>
      </c>
      <c r="T165" s="77">
        <v>0</v>
      </c>
      <c r="U165" s="77">
        <v>0.65654353999999993</v>
      </c>
      <c r="V165" s="77">
        <v>0</v>
      </c>
      <c r="W165" s="77">
        <v>0.32286990999999998</v>
      </c>
      <c r="X165" s="77">
        <v>0</v>
      </c>
      <c r="Y165" s="77">
        <v>0.33367363</v>
      </c>
    </row>
    <row r="166" spans="1:25" ht="30" x14ac:dyDescent="0.25">
      <c r="A166" s="86" t="s">
        <v>100</v>
      </c>
      <c r="B166" s="74" t="s">
        <v>1099</v>
      </c>
      <c r="C166" s="75" t="s">
        <v>536</v>
      </c>
      <c r="D166" s="74" t="s">
        <v>36</v>
      </c>
      <c r="E166" s="41">
        <v>1010300006</v>
      </c>
      <c r="F166" s="77">
        <v>3.6223486</v>
      </c>
      <c r="G166" s="77">
        <v>0</v>
      </c>
      <c r="H166" s="77">
        <v>0.31440382</v>
      </c>
      <c r="I166" s="77">
        <v>2.6288088300000001</v>
      </c>
      <c r="J166" s="77">
        <v>0.67913594999999993</v>
      </c>
      <c r="K166" s="77">
        <v>3.6223486</v>
      </c>
      <c r="L166" s="77">
        <v>0</v>
      </c>
      <c r="M166" s="77">
        <v>0.31440382</v>
      </c>
      <c r="N166" s="77">
        <v>2.6288088300000001</v>
      </c>
      <c r="O166" s="77">
        <v>0.67913594999999993</v>
      </c>
      <c r="P166" s="77">
        <v>0</v>
      </c>
      <c r="Q166" s="77">
        <v>0</v>
      </c>
      <c r="R166" s="77">
        <v>0</v>
      </c>
      <c r="S166" s="77">
        <v>0</v>
      </c>
      <c r="T166" s="77">
        <v>0</v>
      </c>
      <c r="U166" s="77">
        <v>0</v>
      </c>
      <c r="V166" s="77">
        <v>0</v>
      </c>
      <c r="W166" s="77">
        <v>0</v>
      </c>
      <c r="X166" s="77">
        <v>0</v>
      </c>
      <c r="Y166" s="77">
        <v>0</v>
      </c>
    </row>
    <row r="167" spans="1:25" ht="30" x14ac:dyDescent="0.25">
      <c r="A167" s="86" t="s">
        <v>100</v>
      </c>
      <c r="B167" s="74" t="s">
        <v>1099</v>
      </c>
      <c r="C167" s="75" t="s">
        <v>537</v>
      </c>
      <c r="D167" s="74" t="s">
        <v>36</v>
      </c>
      <c r="E167" s="41">
        <v>1010102570</v>
      </c>
      <c r="F167" s="77">
        <v>0.200424592737</v>
      </c>
      <c r="G167" s="77">
        <v>0</v>
      </c>
      <c r="H167" s="77">
        <v>0</v>
      </c>
      <c r="I167" s="77">
        <v>0</v>
      </c>
      <c r="J167" s="77">
        <v>0.200424592737</v>
      </c>
      <c r="K167" s="77">
        <v>0.20042459000000001</v>
      </c>
      <c r="L167" s="77">
        <v>0</v>
      </c>
      <c r="M167" s="77">
        <v>0</v>
      </c>
      <c r="N167" s="77">
        <v>0</v>
      </c>
      <c r="O167" s="77">
        <v>0.20042459000000001</v>
      </c>
      <c r="P167" s="77">
        <v>-2.7369999877624451E-9</v>
      </c>
      <c r="Q167" s="77">
        <v>0</v>
      </c>
      <c r="R167" s="77">
        <v>0</v>
      </c>
      <c r="S167" s="77">
        <v>0</v>
      </c>
      <c r="T167" s="77">
        <v>-2.7369999877624451E-9</v>
      </c>
      <c r="U167" s="77">
        <v>0</v>
      </c>
      <c r="V167" s="77">
        <v>0</v>
      </c>
      <c r="W167" s="77">
        <v>0</v>
      </c>
      <c r="X167" s="77">
        <v>0</v>
      </c>
      <c r="Y167" s="77">
        <v>0</v>
      </c>
    </row>
    <row r="168" spans="1:25" ht="30" x14ac:dyDescent="0.25">
      <c r="A168" s="86" t="s">
        <v>86</v>
      </c>
      <c r="B168" s="74" t="s">
        <v>1099</v>
      </c>
      <c r="C168" s="75" t="s">
        <v>548</v>
      </c>
      <c r="D168" s="74" t="s">
        <v>36</v>
      </c>
      <c r="E168" s="41">
        <v>1010100759</v>
      </c>
      <c r="F168" s="77">
        <v>1.6755720600000001</v>
      </c>
      <c r="G168" s="77">
        <v>0</v>
      </c>
      <c r="H168" s="77">
        <v>1.6755720600000001</v>
      </c>
      <c r="I168" s="77">
        <v>0</v>
      </c>
      <c r="J168" s="77">
        <v>0</v>
      </c>
      <c r="K168" s="77">
        <v>1.6755720600000001</v>
      </c>
      <c r="L168" s="77">
        <v>0</v>
      </c>
      <c r="M168" s="77">
        <v>1.6755720600000001</v>
      </c>
      <c r="N168" s="77">
        <v>0</v>
      </c>
      <c r="O168" s="77">
        <v>0</v>
      </c>
      <c r="P168" s="77">
        <v>0</v>
      </c>
      <c r="Q168" s="77">
        <v>0</v>
      </c>
      <c r="R168" s="77">
        <v>0</v>
      </c>
      <c r="S168" s="77">
        <v>0</v>
      </c>
      <c r="T168" s="77">
        <v>0</v>
      </c>
      <c r="U168" s="77">
        <v>0</v>
      </c>
      <c r="V168" s="77">
        <v>0</v>
      </c>
      <c r="W168" s="77">
        <v>0</v>
      </c>
      <c r="X168" s="77">
        <v>0</v>
      </c>
      <c r="Y168" s="77">
        <v>0</v>
      </c>
    </row>
    <row r="169" spans="1:25" ht="30" x14ac:dyDescent="0.25">
      <c r="A169" s="86" t="s">
        <v>101</v>
      </c>
      <c r="B169" s="74" t="s">
        <v>1099</v>
      </c>
      <c r="C169" s="75" t="s">
        <v>557</v>
      </c>
      <c r="D169" s="74" t="s">
        <v>36</v>
      </c>
      <c r="E169" s="41">
        <v>1010300003</v>
      </c>
      <c r="F169" s="77">
        <v>2.212585578933</v>
      </c>
      <c r="G169" s="77">
        <v>0</v>
      </c>
      <c r="H169" s="77">
        <v>0.92351885</v>
      </c>
      <c r="I169" s="77">
        <v>0.79843255999999996</v>
      </c>
      <c r="J169" s="77">
        <v>0.49063416893300005</v>
      </c>
      <c r="K169" s="77">
        <v>2.2125855799999998</v>
      </c>
      <c r="L169" s="77">
        <v>0</v>
      </c>
      <c r="M169" s="77">
        <v>0.92351885</v>
      </c>
      <c r="N169" s="77">
        <v>0.79843255999999996</v>
      </c>
      <c r="O169" s="77">
        <v>0.49063416999999998</v>
      </c>
      <c r="P169" s="77">
        <v>1.0669998218304499E-9</v>
      </c>
      <c r="Q169" s="77">
        <v>0</v>
      </c>
      <c r="R169" s="77">
        <v>0</v>
      </c>
      <c r="S169" s="77">
        <v>0</v>
      </c>
      <c r="T169" s="77">
        <v>1.0669999328527524E-9</v>
      </c>
      <c r="U169" s="77">
        <v>0</v>
      </c>
      <c r="V169" s="77">
        <v>0</v>
      </c>
      <c r="W169" s="77">
        <v>0</v>
      </c>
      <c r="X169" s="77">
        <v>0</v>
      </c>
      <c r="Y169" s="77">
        <v>0</v>
      </c>
    </row>
    <row r="170" spans="1:25" ht="30" x14ac:dyDescent="0.25">
      <c r="A170" s="86" t="s">
        <v>101</v>
      </c>
      <c r="B170" s="74" t="s">
        <v>1099</v>
      </c>
      <c r="C170" s="75" t="s">
        <v>558</v>
      </c>
      <c r="D170" s="74" t="s">
        <v>36</v>
      </c>
      <c r="E170" s="41">
        <v>1010102292</v>
      </c>
      <c r="F170" s="77">
        <v>0.3</v>
      </c>
      <c r="G170" s="77">
        <v>0.3</v>
      </c>
      <c r="H170" s="77">
        <v>0</v>
      </c>
      <c r="I170" s="77">
        <v>0</v>
      </c>
      <c r="J170" s="77">
        <v>0</v>
      </c>
      <c r="K170" s="77">
        <v>0.3</v>
      </c>
      <c r="L170" s="77">
        <v>0.3</v>
      </c>
      <c r="M170" s="77">
        <v>0</v>
      </c>
      <c r="N170" s="77">
        <v>0</v>
      </c>
      <c r="O170" s="77">
        <v>0</v>
      </c>
      <c r="P170" s="77">
        <v>0</v>
      </c>
      <c r="Q170" s="77">
        <v>0</v>
      </c>
      <c r="R170" s="77">
        <v>0</v>
      </c>
      <c r="S170" s="77">
        <v>0</v>
      </c>
      <c r="T170" s="77">
        <v>0</v>
      </c>
      <c r="U170" s="77">
        <v>0</v>
      </c>
      <c r="V170" s="77">
        <v>0</v>
      </c>
      <c r="W170" s="77">
        <v>0</v>
      </c>
      <c r="X170" s="77">
        <v>0</v>
      </c>
      <c r="Y170" s="77">
        <v>0</v>
      </c>
    </row>
    <row r="171" spans="1:25" ht="45" x14ac:dyDescent="0.25">
      <c r="A171" s="86" t="s">
        <v>101</v>
      </c>
      <c r="B171" s="74" t="s">
        <v>1099</v>
      </c>
      <c r="C171" s="75" t="s">
        <v>563</v>
      </c>
      <c r="D171" s="74" t="s">
        <v>36</v>
      </c>
      <c r="E171" s="41">
        <v>1010300004</v>
      </c>
      <c r="F171" s="77">
        <v>1.8093192774840001</v>
      </c>
      <c r="G171" s="77">
        <v>0</v>
      </c>
      <c r="H171" s="77">
        <v>1.25483546</v>
      </c>
      <c r="I171" s="77">
        <v>0</v>
      </c>
      <c r="J171" s="77">
        <v>0.55448381748400011</v>
      </c>
      <c r="K171" s="77">
        <v>1.80931928</v>
      </c>
      <c r="L171" s="77">
        <v>0</v>
      </c>
      <c r="M171" s="77">
        <v>1.25483546</v>
      </c>
      <c r="N171" s="77">
        <v>0</v>
      </c>
      <c r="O171" s="77">
        <v>0.55448381999999996</v>
      </c>
      <c r="P171" s="77">
        <v>2.5159998529034056E-9</v>
      </c>
      <c r="Q171" s="77">
        <v>0</v>
      </c>
      <c r="R171" s="77">
        <v>0</v>
      </c>
      <c r="S171" s="77">
        <v>0</v>
      </c>
      <c r="T171" s="77">
        <v>2.5159998529034056E-9</v>
      </c>
      <c r="U171" s="77">
        <v>0</v>
      </c>
      <c r="V171" s="77">
        <v>0</v>
      </c>
      <c r="W171" s="77">
        <v>0</v>
      </c>
      <c r="X171" s="77">
        <v>0</v>
      </c>
      <c r="Y171" s="77">
        <v>0</v>
      </c>
    </row>
    <row r="172" spans="1:25" x14ac:dyDescent="0.25">
      <c r="A172" s="86" t="s">
        <v>101</v>
      </c>
      <c r="B172" s="74" t="s">
        <v>1099</v>
      </c>
      <c r="C172" s="75" t="s">
        <v>1311</v>
      </c>
      <c r="D172" s="74" t="s">
        <v>36</v>
      </c>
      <c r="E172" s="41">
        <v>1010102724</v>
      </c>
      <c r="F172" s="77">
        <v>0.03</v>
      </c>
      <c r="G172" s="77">
        <v>0</v>
      </c>
      <c r="H172" s="77">
        <v>0</v>
      </c>
      <c r="I172" s="77">
        <v>0</v>
      </c>
      <c r="J172" s="77">
        <v>0.03</v>
      </c>
      <c r="K172" s="77">
        <v>2.8500000000000001E-2</v>
      </c>
      <c r="L172" s="77">
        <v>0</v>
      </c>
      <c r="M172" s="77">
        <v>0</v>
      </c>
      <c r="N172" s="77">
        <v>0</v>
      </c>
      <c r="O172" s="77">
        <v>2.8500000000000001E-2</v>
      </c>
      <c r="P172" s="77">
        <v>-1.4999999999999979E-3</v>
      </c>
      <c r="Q172" s="77">
        <v>0</v>
      </c>
      <c r="R172" s="77">
        <v>0</v>
      </c>
      <c r="S172" s="77">
        <v>0</v>
      </c>
      <c r="T172" s="77">
        <v>-1.4999999999999979E-3</v>
      </c>
      <c r="U172" s="77">
        <v>4.3572031999999998</v>
      </c>
      <c r="V172" s="77">
        <v>0</v>
      </c>
      <c r="W172" s="77">
        <v>0</v>
      </c>
      <c r="X172" s="77">
        <v>4.3287031999999996</v>
      </c>
      <c r="Y172" s="77">
        <v>2.8500000000000001E-2</v>
      </c>
    </row>
    <row r="173" spans="1:25" ht="30" x14ac:dyDescent="0.25">
      <c r="A173" s="86" t="s">
        <v>101</v>
      </c>
      <c r="B173" s="74" t="s">
        <v>1099</v>
      </c>
      <c r="C173" s="75" t="s">
        <v>1313</v>
      </c>
      <c r="D173" s="74" t="s">
        <v>36</v>
      </c>
      <c r="E173" s="41">
        <v>1010102708</v>
      </c>
      <c r="F173" s="77">
        <v>0</v>
      </c>
      <c r="G173" s="77">
        <v>0</v>
      </c>
      <c r="H173" s="77">
        <v>0</v>
      </c>
      <c r="I173" s="77">
        <v>0</v>
      </c>
      <c r="J173" s="77">
        <v>0</v>
      </c>
      <c r="K173" s="77">
        <v>2.8500000000000001E-3</v>
      </c>
      <c r="L173" s="77">
        <v>0</v>
      </c>
      <c r="M173" s="77">
        <v>0</v>
      </c>
      <c r="N173" s="77">
        <v>0</v>
      </c>
      <c r="O173" s="77">
        <v>2.8500000000000001E-3</v>
      </c>
      <c r="P173" s="77">
        <v>2.8500000000000001E-3</v>
      </c>
      <c r="Q173" s="77">
        <v>0</v>
      </c>
      <c r="R173" s="77">
        <v>0</v>
      </c>
      <c r="S173" s="77">
        <v>0</v>
      </c>
      <c r="T173" s="77">
        <v>2.8500000000000001E-3</v>
      </c>
      <c r="U173" s="77">
        <v>4.5367483099999992</v>
      </c>
      <c r="V173" s="77">
        <v>0</v>
      </c>
      <c r="W173" s="77">
        <v>0</v>
      </c>
      <c r="X173" s="77">
        <v>4.5338983099999997</v>
      </c>
      <c r="Y173" s="77">
        <v>2.8500000000000001E-3</v>
      </c>
    </row>
    <row r="174" spans="1:25" ht="30" x14ac:dyDescent="0.25">
      <c r="A174" s="86" t="s">
        <v>101</v>
      </c>
      <c r="B174" s="74" t="s">
        <v>1099</v>
      </c>
      <c r="C174" s="75" t="s">
        <v>1315</v>
      </c>
      <c r="D174" s="74" t="s">
        <v>36</v>
      </c>
      <c r="E174" s="41">
        <v>1010102709</v>
      </c>
      <c r="F174" s="77">
        <v>0</v>
      </c>
      <c r="G174" s="77">
        <v>0</v>
      </c>
      <c r="H174" s="77">
        <v>0</v>
      </c>
      <c r="I174" s="77">
        <v>0</v>
      </c>
      <c r="J174" s="77">
        <v>0</v>
      </c>
      <c r="K174" s="77">
        <v>0</v>
      </c>
      <c r="L174" s="77">
        <v>0</v>
      </c>
      <c r="M174" s="77">
        <v>0</v>
      </c>
      <c r="N174" s="77">
        <v>0</v>
      </c>
      <c r="O174" s="77">
        <v>0</v>
      </c>
      <c r="P174" s="77">
        <v>0</v>
      </c>
      <c r="Q174" s="77">
        <v>0</v>
      </c>
      <c r="R174" s="77">
        <v>0</v>
      </c>
      <c r="S174" s="77">
        <v>0</v>
      </c>
      <c r="T174" s="77">
        <v>0</v>
      </c>
      <c r="U174" s="77">
        <v>2.3728813600000001</v>
      </c>
      <c r="V174" s="77">
        <v>0</v>
      </c>
      <c r="W174" s="77">
        <v>0</v>
      </c>
      <c r="X174" s="77">
        <v>2.3728813600000001</v>
      </c>
      <c r="Y174" s="77">
        <v>0</v>
      </c>
    </row>
    <row r="175" spans="1:25" ht="30" x14ac:dyDescent="0.25">
      <c r="A175" s="86" t="s">
        <v>101</v>
      </c>
      <c r="B175" s="74" t="s">
        <v>1099</v>
      </c>
      <c r="C175" s="75" t="s">
        <v>1316</v>
      </c>
      <c r="D175" s="74" t="s">
        <v>36</v>
      </c>
      <c r="E175" s="41">
        <v>1010102710</v>
      </c>
      <c r="F175" s="77">
        <v>0</v>
      </c>
      <c r="G175" s="77">
        <v>0</v>
      </c>
      <c r="H175" s="77">
        <v>0</v>
      </c>
      <c r="I175" s="77">
        <v>0</v>
      </c>
      <c r="J175" s="77">
        <v>0</v>
      </c>
      <c r="K175" s="77">
        <v>0</v>
      </c>
      <c r="L175" s="77">
        <v>0</v>
      </c>
      <c r="M175" s="77">
        <v>0</v>
      </c>
      <c r="N175" s="77">
        <v>0</v>
      </c>
      <c r="O175" s="77">
        <v>0</v>
      </c>
      <c r="P175" s="77">
        <v>0</v>
      </c>
      <c r="Q175" s="77">
        <v>0</v>
      </c>
      <c r="R175" s="77">
        <v>0</v>
      </c>
      <c r="S175" s="77">
        <v>0</v>
      </c>
      <c r="T175" s="77">
        <v>0</v>
      </c>
      <c r="U175" s="77">
        <v>3.28813559</v>
      </c>
      <c r="V175" s="77">
        <v>0</v>
      </c>
      <c r="W175" s="77">
        <v>0</v>
      </c>
      <c r="X175" s="77">
        <v>3.28813559</v>
      </c>
      <c r="Y175" s="77">
        <v>0</v>
      </c>
    </row>
    <row r="176" spans="1:25" ht="30" x14ac:dyDescent="0.25">
      <c r="A176" s="86" t="s">
        <v>101</v>
      </c>
      <c r="B176" s="74" t="s">
        <v>1099</v>
      </c>
      <c r="C176" s="75" t="s">
        <v>1317</v>
      </c>
      <c r="D176" s="74" t="s">
        <v>36</v>
      </c>
      <c r="E176" s="41">
        <v>1010102711</v>
      </c>
      <c r="F176" s="77">
        <v>0</v>
      </c>
      <c r="G176" s="77">
        <v>0</v>
      </c>
      <c r="H176" s="77">
        <v>0</v>
      </c>
      <c r="I176" s="77">
        <v>0</v>
      </c>
      <c r="J176" s="77">
        <v>0</v>
      </c>
      <c r="K176" s="77">
        <v>0</v>
      </c>
      <c r="L176" s="77">
        <v>0</v>
      </c>
      <c r="M176" s="77">
        <v>0</v>
      </c>
      <c r="N176" s="77">
        <v>0</v>
      </c>
      <c r="O176" s="77">
        <v>0</v>
      </c>
      <c r="P176" s="77">
        <v>0</v>
      </c>
      <c r="Q176" s="77">
        <v>0</v>
      </c>
      <c r="R176" s="77">
        <v>0</v>
      </c>
      <c r="S176" s="77">
        <v>0</v>
      </c>
      <c r="T176" s="77">
        <v>0</v>
      </c>
      <c r="U176" s="77">
        <v>1.7372881400000002</v>
      </c>
      <c r="V176" s="77">
        <v>0</v>
      </c>
      <c r="W176" s="77">
        <v>0</v>
      </c>
      <c r="X176" s="77">
        <v>1.7372881400000002</v>
      </c>
      <c r="Y176" s="77">
        <v>0</v>
      </c>
    </row>
    <row r="177" spans="1:25" ht="30" x14ac:dyDescent="0.25">
      <c r="A177" s="86" t="s">
        <v>101</v>
      </c>
      <c r="B177" s="74" t="s">
        <v>1099</v>
      </c>
      <c r="C177" s="75" t="s">
        <v>1318</v>
      </c>
      <c r="D177" s="74" t="s">
        <v>36</v>
      </c>
      <c r="E177" s="41">
        <v>1010102712</v>
      </c>
      <c r="F177" s="77">
        <v>0</v>
      </c>
      <c r="G177" s="77">
        <v>0</v>
      </c>
      <c r="H177" s="77">
        <v>0</v>
      </c>
      <c r="I177" s="77">
        <v>0</v>
      </c>
      <c r="J177" s="77">
        <v>0</v>
      </c>
      <c r="K177" s="77">
        <v>0</v>
      </c>
      <c r="L177" s="77">
        <v>0</v>
      </c>
      <c r="M177" s="77">
        <v>0</v>
      </c>
      <c r="N177" s="77">
        <v>0</v>
      </c>
      <c r="O177" s="77">
        <v>0</v>
      </c>
      <c r="P177" s="77">
        <v>0</v>
      </c>
      <c r="Q177" s="77">
        <v>0</v>
      </c>
      <c r="R177" s="77">
        <v>0</v>
      </c>
      <c r="S177" s="77">
        <v>0</v>
      </c>
      <c r="T177" s="77">
        <v>0</v>
      </c>
      <c r="U177" s="77">
        <v>1.93220339</v>
      </c>
      <c r="V177" s="77">
        <v>0</v>
      </c>
      <c r="W177" s="77">
        <v>0</v>
      </c>
      <c r="X177" s="77">
        <v>1.93220339</v>
      </c>
      <c r="Y177" s="77">
        <v>0</v>
      </c>
    </row>
    <row r="178" spans="1:25" ht="30" x14ac:dyDescent="0.25">
      <c r="A178" s="86" t="s">
        <v>101</v>
      </c>
      <c r="B178" s="74" t="s">
        <v>1099</v>
      </c>
      <c r="C178" s="75" t="s">
        <v>1320</v>
      </c>
      <c r="D178" s="74" t="s">
        <v>36</v>
      </c>
      <c r="E178" s="41">
        <v>1010102713</v>
      </c>
      <c r="F178" s="77">
        <v>0</v>
      </c>
      <c r="G178" s="77">
        <v>0</v>
      </c>
      <c r="H178" s="77">
        <v>0</v>
      </c>
      <c r="I178" s="77">
        <v>0</v>
      </c>
      <c r="J178" s="77">
        <v>0</v>
      </c>
      <c r="K178" s="77">
        <v>0</v>
      </c>
      <c r="L178" s="77">
        <v>0</v>
      </c>
      <c r="M178" s="77">
        <v>0</v>
      </c>
      <c r="N178" s="77">
        <v>0</v>
      </c>
      <c r="O178" s="77">
        <v>0</v>
      </c>
      <c r="P178" s="77">
        <v>0</v>
      </c>
      <c r="Q178" s="77">
        <v>0</v>
      </c>
      <c r="R178" s="77">
        <v>0</v>
      </c>
      <c r="S178" s="77">
        <v>0</v>
      </c>
      <c r="T178" s="77">
        <v>0</v>
      </c>
      <c r="U178" s="77">
        <v>0.80084745999999996</v>
      </c>
      <c r="V178" s="77">
        <v>0</v>
      </c>
      <c r="W178" s="77">
        <v>0</v>
      </c>
      <c r="X178" s="77">
        <v>0.80084745999999996</v>
      </c>
      <c r="Y178" s="77">
        <v>0</v>
      </c>
    </row>
    <row r="179" spans="1:25" ht="30" x14ac:dyDescent="0.25">
      <c r="A179" s="86" t="s">
        <v>101</v>
      </c>
      <c r="B179" s="74" t="s">
        <v>1099</v>
      </c>
      <c r="C179" s="75" t="s">
        <v>1338</v>
      </c>
      <c r="D179" s="74" t="s">
        <v>36</v>
      </c>
      <c r="E179" s="41">
        <v>1010102645</v>
      </c>
      <c r="F179" s="77">
        <v>7.9060000000000005E-2</v>
      </c>
      <c r="G179" s="77">
        <v>0</v>
      </c>
      <c r="H179" s="77">
        <v>0</v>
      </c>
      <c r="I179" s="77">
        <v>7.9060000000000005E-2</v>
      </c>
      <c r="J179" s="77">
        <v>0</v>
      </c>
      <c r="K179" s="77">
        <v>6.7000000000000004E-2</v>
      </c>
      <c r="L179" s="77">
        <v>0</v>
      </c>
      <c r="M179" s="77">
        <v>0</v>
      </c>
      <c r="N179" s="77">
        <v>6.7000000000000004E-2</v>
      </c>
      <c r="O179" s="77">
        <v>0</v>
      </c>
      <c r="P179" s="77">
        <v>-1.2060000000000001E-2</v>
      </c>
      <c r="Q179" s="77">
        <v>0</v>
      </c>
      <c r="R179" s="77">
        <v>0</v>
      </c>
      <c r="S179" s="77">
        <v>-1.2060000000000001E-2</v>
      </c>
      <c r="T179" s="77">
        <v>0</v>
      </c>
      <c r="U179" s="77">
        <v>6.7000000000000004E-2</v>
      </c>
      <c r="V179" s="77">
        <v>0</v>
      </c>
      <c r="W179" s="77">
        <v>0</v>
      </c>
      <c r="X179" s="77">
        <v>6.7000000000000004E-2</v>
      </c>
      <c r="Y179" s="77">
        <v>0</v>
      </c>
    </row>
    <row r="180" spans="1:25" ht="30" x14ac:dyDescent="0.25">
      <c r="A180" s="86" t="s">
        <v>101</v>
      </c>
      <c r="B180" s="74" t="s">
        <v>1099</v>
      </c>
      <c r="C180" s="75" t="s">
        <v>1339</v>
      </c>
      <c r="D180" s="74" t="s">
        <v>36</v>
      </c>
      <c r="E180" s="41">
        <v>1010102707</v>
      </c>
      <c r="F180" s="77">
        <v>8.4364999999999996E-2</v>
      </c>
      <c r="G180" s="77">
        <v>0</v>
      </c>
      <c r="H180" s="77">
        <v>0</v>
      </c>
      <c r="I180" s="77">
        <v>8.4364999999999996E-2</v>
      </c>
      <c r="J180" s="77">
        <v>0</v>
      </c>
      <c r="K180" s="77">
        <v>8.4364999999999996E-2</v>
      </c>
      <c r="L180" s="77">
        <v>0</v>
      </c>
      <c r="M180" s="77">
        <v>0</v>
      </c>
      <c r="N180" s="77">
        <v>8.4364999999999996E-2</v>
      </c>
      <c r="O180" s="77">
        <v>0</v>
      </c>
      <c r="P180" s="77">
        <v>0</v>
      </c>
      <c r="Q180" s="77">
        <v>0</v>
      </c>
      <c r="R180" s="77">
        <v>0</v>
      </c>
      <c r="S180" s="77">
        <v>0</v>
      </c>
      <c r="T180" s="77">
        <v>0</v>
      </c>
      <c r="U180" s="77">
        <v>7.1495760000000005E-2</v>
      </c>
      <c r="V180" s="77">
        <v>0</v>
      </c>
      <c r="W180" s="77">
        <v>0</v>
      </c>
      <c r="X180" s="77">
        <v>7.1495760000000005E-2</v>
      </c>
      <c r="Y180" s="77">
        <v>0</v>
      </c>
    </row>
    <row r="181" spans="1:25" ht="30" x14ac:dyDescent="0.25">
      <c r="A181" s="86" t="s">
        <v>101</v>
      </c>
      <c r="B181" s="74" t="s">
        <v>1099</v>
      </c>
      <c r="C181" s="75" t="s">
        <v>1340</v>
      </c>
      <c r="D181" s="74" t="s">
        <v>36</v>
      </c>
      <c r="E181" s="41">
        <v>1010302872</v>
      </c>
      <c r="F181" s="77">
        <v>0</v>
      </c>
      <c r="G181" s="77">
        <v>0</v>
      </c>
      <c r="H181" s="77">
        <v>0</v>
      </c>
      <c r="I181" s="77">
        <v>0</v>
      </c>
      <c r="J181" s="77">
        <v>0</v>
      </c>
      <c r="K181" s="77">
        <v>4.4999999999999998E-2</v>
      </c>
      <c r="L181" s="77">
        <v>0</v>
      </c>
      <c r="M181" s="77">
        <v>0</v>
      </c>
      <c r="N181" s="77">
        <v>4.4999999999999998E-2</v>
      </c>
      <c r="O181" s="77">
        <v>0</v>
      </c>
      <c r="P181" s="77">
        <v>4.4999999999999998E-2</v>
      </c>
      <c r="Q181" s="77">
        <v>0</v>
      </c>
      <c r="R181" s="77">
        <v>0</v>
      </c>
      <c r="S181" s="77">
        <v>4.4999999999999998E-2</v>
      </c>
      <c r="T181" s="77">
        <v>0</v>
      </c>
      <c r="U181" s="77">
        <v>4.4999999999999998E-2</v>
      </c>
      <c r="V181" s="77">
        <v>0</v>
      </c>
      <c r="W181" s="77">
        <v>0</v>
      </c>
      <c r="X181" s="77">
        <v>4.4999999999999998E-2</v>
      </c>
      <c r="Y181" s="77">
        <v>0</v>
      </c>
    </row>
    <row r="182" spans="1:25" ht="45" x14ac:dyDescent="0.25">
      <c r="A182" s="86" t="s">
        <v>101</v>
      </c>
      <c r="B182" s="74" t="s">
        <v>1099</v>
      </c>
      <c r="C182" s="75" t="s">
        <v>1345</v>
      </c>
      <c r="D182" s="74" t="s">
        <v>36</v>
      </c>
      <c r="E182" s="41">
        <v>1010102647</v>
      </c>
      <c r="F182" s="77">
        <v>0.79839979999999999</v>
      </c>
      <c r="G182" s="77">
        <v>0</v>
      </c>
      <c r="H182" s="77">
        <v>0</v>
      </c>
      <c r="I182" s="77">
        <v>0.79839979999999999</v>
      </c>
      <c r="J182" s="77">
        <v>0</v>
      </c>
      <c r="K182" s="77">
        <v>0</v>
      </c>
      <c r="L182" s="77">
        <v>0</v>
      </c>
      <c r="M182" s="77">
        <v>0</v>
      </c>
      <c r="N182" s="77">
        <v>0</v>
      </c>
      <c r="O182" s="77">
        <v>0</v>
      </c>
      <c r="P182" s="77">
        <v>-0.79839979999999999</v>
      </c>
      <c r="Q182" s="77">
        <v>0</v>
      </c>
      <c r="R182" s="77">
        <v>0</v>
      </c>
      <c r="S182" s="77">
        <v>-0.79839979999999999</v>
      </c>
      <c r="T182" s="77">
        <v>0</v>
      </c>
      <c r="U182" s="77">
        <v>0.67661000000000004</v>
      </c>
      <c r="V182" s="77">
        <v>0</v>
      </c>
      <c r="W182" s="77">
        <v>0</v>
      </c>
      <c r="X182" s="77">
        <v>0.67661000000000004</v>
      </c>
      <c r="Y182" s="77">
        <v>0</v>
      </c>
    </row>
    <row r="183" spans="1:25" ht="60" x14ac:dyDescent="0.25">
      <c r="A183" s="86" t="s">
        <v>101</v>
      </c>
      <c r="B183" s="74" t="s">
        <v>1099</v>
      </c>
      <c r="C183" s="75" t="s">
        <v>1346</v>
      </c>
      <c r="D183" s="74" t="s">
        <v>36</v>
      </c>
      <c r="E183" s="41">
        <v>1010102646</v>
      </c>
      <c r="F183" s="77">
        <v>2.3055459972000003</v>
      </c>
      <c r="G183" s="77">
        <v>0</v>
      </c>
      <c r="H183" s="77">
        <v>0</v>
      </c>
      <c r="I183" s="77">
        <v>2.3008459972000002</v>
      </c>
      <c r="J183" s="77">
        <v>4.7000000000000002E-3</v>
      </c>
      <c r="K183" s="77">
        <v>4.7000000000000002E-3</v>
      </c>
      <c r="L183" s="77">
        <v>0</v>
      </c>
      <c r="M183" s="77">
        <v>0</v>
      </c>
      <c r="N183" s="77">
        <v>0</v>
      </c>
      <c r="O183" s="77">
        <v>4.7000000000000002E-3</v>
      </c>
      <c r="P183" s="77">
        <v>-2.3008459972000002</v>
      </c>
      <c r="Q183" s="77">
        <v>0</v>
      </c>
      <c r="R183" s="77">
        <v>0</v>
      </c>
      <c r="S183" s="77">
        <v>-2.3008459972000002</v>
      </c>
      <c r="T183" s="77">
        <v>0</v>
      </c>
      <c r="U183" s="77">
        <v>1.95385254</v>
      </c>
      <c r="V183" s="77">
        <v>0</v>
      </c>
      <c r="W183" s="77">
        <v>0</v>
      </c>
      <c r="X183" s="77">
        <v>1.94915254</v>
      </c>
      <c r="Y183" s="77">
        <v>4.7000000000000002E-3</v>
      </c>
    </row>
    <row r="184" spans="1:25" ht="30" x14ac:dyDescent="0.25">
      <c r="A184" s="86" t="s">
        <v>101</v>
      </c>
      <c r="B184" s="74" t="s">
        <v>1099</v>
      </c>
      <c r="C184" s="75" t="s">
        <v>1347</v>
      </c>
      <c r="D184" s="74" t="s">
        <v>36</v>
      </c>
      <c r="E184" s="41">
        <v>1010302832</v>
      </c>
      <c r="F184" s="77">
        <v>0</v>
      </c>
      <c r="G184" s="77">
        <v>0</v>
      </c>
      <c r="H184" s="77">
        <v>0</v>
      </c>
      <c r="I184" s="77">
        <v>0</v>
      </c>
      <c r="J184" s="77">
        <v>0</v>
      </c>
      <c r="K184" s="77">
        <v>0</v>
      </c>
      <c r="L184" s="77">
        <v>0</v>
      </c>
      <c r="M184" s="77">
        <v>0</v>
      </c>
      <c r="N184" s="77">
        <v>0</v>
      </c>
      <c r="O184" s="77">
        <v>0</v>
      </c>
      <c r="P184" s="77">
        <v>0</v>
      </c>
      <c r="Q184" s="77">
        <v>0</v>
      </c>
      <c r="R184" s="77">
        <v>0</v>
      </c>
      <c r="S184" s="77">
        <v>0</v>
      </c>
      <c r="T184" s="77">
        <v>0</v>
      </c>
      <c r="U184" s="77">
        <v>1.03559322</v>
      </c>
      <c r="V184" s="77">
        <v>0</v>
      </c>
      <c r="W184" s="77">
        <v>0</v>
      </c>
      <c r="X184" s="77">
        <v>1.03559322</v>
      </c>
      <c r="Y184" s="77">
        <v>0</v>
      </c>
    </row>
    <row r="185" spans="1:25" ht="30" x14ac:dyDescent="0.25">
      <c r="A185" s="86" t="s">
        <v>101</v>
      </c>
      <c r="B185" s="74" t="s">
        <v>1099</v>
      </c>
      <c r="C185" s="75" t="s">
        <v>1360</v>
      </c>
      <c r="D185" s="74" t="s">
        <v>36</v>
      </c>
      <c r="E185" s="41">
        <v>1010100032</v>
      </c>
      <c r="F185" s="77">
        <v>0</v>
      </c>
      <c r="G185" s="77">
        <v>0</v>
      </c>
      <c r="H185" s="77">
        <v>0</v>
      </c>
      <c r="I185" s="77">
        <v>0</v>
      </c>
      <c r="J185" s="77">
        <v>0</v>
      </c>
      <c r="K185" s="77">
        <v>0.58284341999999989</v>
      </c>
      <c r="L185" s="77">
        <v>0</v>
      </c>
      <c r="M185" s="77">
        <v>0</v>
      </c>
      <c r="N185" s="77">
        <v>0.58284341999999989</v>
      </c>
      <c r="O185" s="77">
        <v>0</v>
      </c>
      <c r="P185" s="77">
        <v>0.58284341999999989</v>
      </c>
      <c r="Q185" s="77">
        <v>0</v>
      </c>
      <c r="R185" s="77">
        <v>0</v>
      </c>
      <c r="S185" s="77">
        <v>0.58284341999999989</v>
      </c>
      <c r="T185" s="77">
        <v>0</v>
      </c>
      <c r="U185" s="77">
        <v>0</v>
      </c>
      <c r="V185" s="77">
        <v>0</v>
      </c>
      <c r="W185" s="77">
        <v>0</v>
      </c>
      <c r="X185" s="77">
        <v>0</v>
      </c>
      <c r="Y185" s="77">
        <v>0</v>
      </c>
    </row>
    <row r="186" spans="1:25" x14ac:dyDescent="0.25">
      <c r="A186" s="27" t="s">
        <v>37</v>
      </c>
      <c r="B186" s="101" t="s">
        <v>876</v>
      </c>
      <c r="C186" s="102" t="s">
        <v>877</v>
      </c>
      <c r="D186" s="103" t="s">
        <v>37</v>
      </c>
      <c r="E186" s="104"/>
      <c r="F186" s="77">
        <v>564.64178136846988</v>
      </c>
      <c r="G186" s="77">
        <v>31.076125999999999</v>
      </c>
      <c r="H186" s="77">
        <v>298.59178093726979</v>
      </c>
      <c r="I186" s="77">
        <v>199.8138744</v>
      </c>
      <c r="J186" s="77">
        <v>35.160000031199999</v>
      </c>
      <c r="K186" s="77">
        <v>247.83374192178974</v>
      </c>
      <c r="L186" s="77">
        <v>29.495812539999999</v>
      </c>
      <c r="M186" s="77">
        <v>117.75426584979998</v>
      </c>
      <c r="N186" s="77">
        <v>22.034411421999998</v>
      </c>
      <c r="O186" s="77">
        <v>78.549252109989766</v>
      </c>
      <c r="P186" s="77">
        <v>-316.80803944668014</v>
      </c>
      <c r="Q186" s="77">
        <v>-1.5803134599999982</v>
      </c>
      <c r="R186" s="77">
        <v>-180.83751508746988</v>
      </c>
      <c r="S186" s="77">
        <v>-177.77946297799997</v>
      </c>
      <c r="T186" s="77">
        <v>43.389252078789767</v>
      </c>
      <c r="U186" s="77">
        <v>388.50526002000004</v>
      </c>
      <c r="V186" s="77">
        <v>23.527701100000002</v>
      </c>
      <c r="W186" s="77">
        <v>238.64285200000006</v>
      </c>
      <c r="X186" s="77">
        <v>35.977443170000001</v>
      </c>
      <c r="Y186" s="77">
        <v>90.357263750000016</v>
      </c>
    </row>
    <row r="187" spans="1:25" x14ac:dyDescent="0.25">
      <c r="A187" s="27" t="s">
        <v>37</v>
      </c>
      <c r="B187" s="107" t="s">
        <v>5</v>
      </c>
      <c r="C187" s="108" t="s">
        <v>789</v>
      </c>
      <c r="D187" s="109" t="s">
        <v>37</v>
      </c>
      <c r="E187" s="104"/>
      <c r="F187" s="77">
        <v>75.050377417269857</v>
      </c>
      <c r="G187" s="77">
        <v>0</v>
      </c>
      <c r="H187" s="77">
        <v>75.050377417269857</v>
      </c>
      <c r="I187" s="77">
        <v>0</v>
      </c>
      <c r="J187" s="77">
        <v>0</v>
      </c>
      <c r="K187" s="77">
        <v>86.634912162449965</v>
      </c>
      <c r="L187" s="77">
        <v>6.2734190500000011</v>
      </c>
      <c r="M187" s="77">
        <v>47.99562174224998</v>
      </c>
      <c r="N187" s="77">
        <v>11.191119278599999</v>
      </c>
      <c r="O187" s="77">
        <v>21.174752091600002</v>
      </c>
      <c r="P187" s="77">
        <v>11.584534745180122</v>
      </c>
      <c r="Q187" s="77">
        <v>6.2734190500000011</v>
      </c>
      <c r="R187" s="77">
        <v>-27.054755675019877</v>
      </c>
      <c r="S187" s="77">
        <v>11.191119278599999</v>
      </c>
      <c r="T187" s="77">
        <v>21.174752091600002</v>
      </c>
      <c r="U187" s="77">
        <v>52.025811840000003</v>
      </c>
      <c r="V187" s="77">
        <v>2.063037620000002</v>
      </c>
      <c r="W187" s="77">
        <v>25.474699369999989</v>
      </c>
      <c r="X187" s="77">
        <v>-1.5197985200000006</v>
      </c>
      <c r="Y187" s="77">
        <v>26.007873370000006</v>
      </c>
    </row>
    <row r="188" spans="1:25" ht="30" x14ac:dyDescent="0.25">
      <c r="A188" s="27" t="s">
        <v>37</v>
      </c>
      <c r="B188" s="107" t="s">
        <v>878</v>
      </c>
      <c r="C188" s="108" t="s">
        <v>790</v>
      </c>
      <c r="D188" s="109" t="s">
        <v>37</v>
      </c>
      <c r="E188" s="104"/>
      <c r="F188" s="77">
        <v>59.561141163269887</v>
      </c>
      <c r="G188" s="77">
        <v>0</v>
      </c>
      <c r="H188" s="77">
        <v>59.561141163269887</v>
      </c>
      <c r="I188" s="77">
        <v>0</v>
      </c>
      <c r="J188" s="77">
        <v>0</v>
      </c>
      <c r="K188" s="77">
        <v>64.521773859249976</v>
      </c>
      <c r="L188" s="77">
        <v>2.2388721300000012</v>
      </c>
      <c r="M188" s="77">
        <v>41.756975118249983</v>
      </c>
      <c r="N188" s="77">
        <v>3.3068327393999994</v>
      </c>
      <c r="O188" s="77">
        <v>17.219093871600002</v>
      </c>
      <c r="P188" s="77">
        <v>4.960632695980089</v>
      </c>
      <c r="Q188" s="77">
        <v>2.2388721300000012</v>
      </c>
      <c r="R188" s="77">
        <v>-17.804166045019908</v>
      </c>
      <c r="S188" s="77">
        <v>3.3068327393999994</v>
      </c>
      <c r="T188" s="77">
        <v>17.219093871600002</v>
      </c>
      <c r="U188" s="77">
        <v>45.28077007000001</v>
      </c>
      <c r="V188" s="77">
        <v>1.7008964800000019</v>
      </c>
      <c r="W188" s="77">
        <v>21.264772539999989</v>
      </c>
      <c r="X188" s="77">
        <v>2.8935275099999997</v>
      </c>
      <c r="Y188" s="77">
        <v>19.421573540000008</v>
      </c>
    </row>
    <row r="189" spans="1:25" ht="45" x14ac:dyDescent="0.25">
      <c r="A189" s="27" t="s">
        <v>37</v>
      </c>
      <c r="B189" s="107" t="s">
        <v>879</v>
      </c>
      <c r="C189" s="108" t="s">
        <v>792</v>
      </c>
      <c r="D189" s="109" t="s">
        <v>37</v>
      </c>
      <c r="E189" s="104"/>
      <c r="F189" s="77">
        <v>29.916393810000006</v>
      </c>
      <c r="G189" s="77">
        <v>0</v>
      </c>
      <c r="H189" s="77">
        <v>29.916393810000006</v>
      </c>
      <c r="I189" s="77">
        <v>0</v>
      </c>
      <c r="J189" s="77">
        <v>0</v>
      </c>
      <c r="K189" s="77">
        <v>43.530550406896879</v>
      </c>
      <c r="L189" s="77">
        <v>2.221337150000001</v>
      </c>
      <c r="M189" s="77">
        <v>26.877233232896881</v>
      </c>
      <c r="N189" s="77">
        <v>2.3611463173999998</v>
      </c>
      <c r="O189" s="77">
        <v>12.070833706600002</v>
      </c>
      <c r="P189" s="77">
        <v>13.614156596896873</v>
      </c>
      <c r="Q189" s="77">
        <v>2.221337150000001</v>
      </c>
      <c r="R189" s="77">
        <v>-3.0391605771031251</v>
      </c>
      <c r="S189" s="77">
        <v>2.3611463173999998</v>
      </c>
      <c r="T189" s="77">
        <v>12.070833706600002</v>
      </c>
      <c r="U189" s="77">
        <v>41.140899770000004</v>
      </c>
      <c r="V189" s="77">
        <v>1.6648398100000019</v>
      </c>
      <c r="W189" s="77">
        <v>19.233788239999988</v>
      </c>
      <c r="X189" s="77">
        <v>2.2739066700000001</v>
      </c>
      <c r="Y189" s="77">
        <v>17.96836505000001</v>
      </c>
    </row>
    <row r="190" spans="1:25" ht="45" x14ac:dyDescent="0.25">
      <c r="A190" s="86" t="s">
        <v>107</v>
      </c>
      <c r="B190" s="74" t="s">
        <v>1100</v>
      </c>
      <c r="C190" s="75" t="s">
        <v>1214</v>
      </c>
      <c r="D190" s="74" t="s">
        <v>37</v>
      </c>
      <c r="E190" s="41">
        <v>2020200004</v>
      </c>
      <c r="F190" s="77">
        <v>29.916393810000006</v>
      </c>
      <c r="G190" s="77">
        <v>0</v>
      </c>
      <c r="H190" s="77">
        <v>29.916393810000006</v>
      </c>
      <c r="I190" s="77">
        <v>0</v>
      </c>
      <c r="J190" s="77">
        <v>0</v>
      </c>
      <c r="K190" s="77">
        <v>43.530550406896879</v>
      </c>
      <c r="L190" s="77">
        <v>2.221337150000001</v>
      </c>
      <c r="M190" s="77">
        <v>26.877233232896881</v>
      </c>
      <c r="N190" s="77">
        <v>2.3611463173999998</v>
      </c>
      <c r="O190" s="77">
        <v>12.070833706600002</v>
      </c>
      <c r="P190" s="77">
        <v>13.614156596896873</v>
      </c>
      <c r="Q190" s="77">
        <v>2.221337150000001</v>
      </c>
      <c r="R190" s="77">
        <v>-3.0391605771031251</v>
      </c>
      <c r="S190" s="77">
        <v>2.3611463173999998</v>
      </c>
      <c r="T190" s="77">
        <v>12.070833706600002</v>
      </c>
      <c r="U190" s="77">
        <v>41.140899770000004</v>
      </c>
      <c r="V190" s="77">
        <v>1.6648398100000019</v>
      </c>
      <c r="W190" s="77">
        <v>19.233788239999988</v>
      </c>
      <c r="X190" s="77">
        <v>2.2739066700000001</v>
      </c>
      <c r="Y190" s="77">
        <v>17.96836505000001</v>
      </c>
    </row>
    <row r="191" spans="1:25" ht="45" x14ac:dyDescent="0.25">
      <c r="A191" s="27" t="s">
        <v>37</v>
      </c>
      <c r="B191" s="107" t="s">
        <v>880</v>
      </c>
      <c r="C191" s="108" t="s">
        <v>801</v>
      </c>
      <c r="D191" s="109" t="s">
        <v>37</v>
      </c>
      <c r="E191" s="104"/>
      <c r="F191" s="77">
        <v>17.134866079314801</v>
      </c>
      <c r="G191" s="77">
        <v>0</v>
      </c>
      <c r="H191" s="77">
        <v>17.134866079314801</v>
      </c>
      <c r="I191" s="77">
        <v>0</v>
      </c>
      <c r="J191" s="77">
        <v>0</v>
      </c>
      <c r="K191" s="77">
        <v>10.888553982353098</v>
      </c>
      <c r="L191" s="77">
        <v>1.7534979999999999E-2</v>
      </c>
      <c r="M191" s="77">
        <v>4.8662074703530989</v>
      </c>
      <c r="N191" s="77">
        <v>0.91372754199999995</v>
      </c>
      <c r="O191" s="77">
        <v>5.0910839900000004</v>
      </c>
      <c r="P191" s="77">
        <v>-6.2463120969617023</v>
      </c>
      <c r="Q191" s="77">
        <v>1.7534979999999999E-2</v>
      </c>
      <c r="R191" s="77">
        <v>-12.268658608961701</v>
      </c>
      <c r="S191" s="77">
        <v>0.91372754199999995</v>
      </c>
      <c r="T191" s="77">
        <v>5.0910839900000004</v>
      </c>
      <c r="U191" s="77">
        <v>3.9163530999999998</v>
      </c>
      <c r="V191" s="77">
        <v>3.4375639999999999E-2</v>
      </c>
      <c r="W191" s="77">
        <v>1.96385042</v>
      </c>
      <c r="X191" s="77">
        <v>0.59106576</v>
      </c>
      <c r="Y191" s="77">
        <v>1.3270612800000001</v>
      </c>
    </row>
    <row r="192" spans="1:25" ht="45" x14ac:dyDescent="0.25">
      <c r="A192" s="86" t="s">
        <v>107</v>
      </c>
      <c r="B192" s="74" t="s">
        <v>1101</v>
      </c>
      <c r="C192" s="75" t="s">
        <v>1191</v>
      </c>
      <c r="D192" s="74" t="s">
        <v>37</v>
      </c>
      <c r="E192" s="41">
        <v>2020200590</v>
      </c>
      <c r="F192" s="77">
        <v>17.134866079314801</v>
      </c>
      <c r="G192" s="77">
        <v>0</v>
      </c>
      <c r="H192" s="77">
        <v>17.134866079314801</v>
      </c>
      <c r="I192" s="77">
        <v>0</v>
      </c>
      <c r="J192" s="77">
        <v>0</v>
      </c>
      <c r="K192" s="77">
        <v>10.888553982353098</v>
      </c>
      <c r="L192" s="77">
        <v>1.7534979999999999E-2</v>
      </c>
      <c r="M192" s="77">
        <v>4.8662074703530989</v>
      </c>
      <c r="N192" s="77">
        <v>0.91372754199999995</v>
      </c>
      <c r="O192" s="77">
        <v>5.0910839900000004</v>
      </c>
      <c r="P192" s="77">
        <v>-6.2463120969617023</v>
      </c>
      <c r="Q192" s="77">
        <v>1.7534979999999999E-2</v>
      </c>
      <c r="R192" s="77">
        <v>-12.268658608961701</v>
      </c>
      <c r="S192" s="77">
        <v>0.91372754199999995</v>
      </c>
      <c r="T192" s="77">
        <v>5.0910839900000004</v>
      </c>
      <c r="U192" s="77">
        <v>3.9163530999999998</v>
      </c>
      <c r="V192" s="77">
        <v>3.4375639999999999E-2</v>
      </c>
      <c r="W192" s="77">
        <v>1.96385042</v>
      </c>
      <c r="X192" s="77">
        <v>0.59106576</v>
      </c>
      <c r="Y192" s="77">
        <v>1.3270612800000001</v>
      </c>
    </row>
    <row r="193" spans="1:25" ht="30" x14ac:dyDescent="0.25">
      <c r="A193" s="27" t="s">
        <v>37</v>
      </c>
      <c r="B193" s="107" t="s">
        <v>881</v>
      </c>
      <c r="C193" s="108" t="s">
        <v>803</v>
      </c>
      <c r="D193" s="109" t="s">
        <v>37</v>
      </c>
      <c r="E193" s="104"/>
      <c r="F193" s="77">
        <v>12.509881273955081</v>
      </c>
      <c r="G193" s="77">
        <v>0</v>
      </c>
      <c r="H193" s="77">
        <v>12.509881273955081</v>
      </c>
      <c r="I193" s="77">
        <v>0</v>
      </c>
      <c r="J193" s="77">
        <v>0</v>
      </c>
      <c r="K193" s="77">
        <v>10.102669469999999</v>
      </c>
      <c r="L193" s="77">
        <v>0</v>
      </c>
      <c r="M193" s="77">
        <v>10.013534415000001</v>
      </c>
      <c r="N193" s="77">
        <v>3.1958880000000002E-2</v>
      </c>
      <c r="O193" s="77">
        <v>5.717617500000001E-2</v>
      </c>
      <c r="P193" s="77">
        <v>-2.4072118039550814</v>
      </c>
      <c r="Q193" s="77">
        <v>0</v>
      </c>
      <c r="R193" s="77">
        <v>-2.4963468589550812</v>
      </c>
      <c r="S193" s="77">
        <v>3.1958880000000002E-2</v>
      </c>
      <c r="T193" s="77">
        <v>5.717617500000001E-2</v>
      </c>
      <c r="U193" s="77">
        <v>0.22351719999999997</v>
      </c>
      <c r="V193" s="77">
        <v>1.68103E-3</v>
      </c>
      <c r="W193" s="77">
        <v>6.7133879999999993E-2</v>
      </c>
      <c r="X193" s="77">
        <v>2.855508E-2</v>
      </c>
      <c r="Y193" s="77">
        <v>0.12614721000000001</v>
      </c>
    </row>
    <row r="194" spans="1:25" ht="75" x14ac:dyDescent="0.25">
      <c r="A194" s="86" t="s">
        <v>107</v>
      </c>
      <c r="B194" s="74" t="s">
        <v>1102</v>
      </c>
      <c r="C194" s="75" t="s">
        <v>319</v>
      </c>
      <c r="D194" s="74" t="s">
        <v>37</v>
      </c>
      <c r="E194" s="41">
        <v>2010200179</v>
      </c>
      <c r="F194" s="77">
        <v>0.40600000000000003</v>
      </c>
      <c r="G194" s="77">
        <v>0</v>
      </c>
      <c r="H194" s="77">
        <v>0.40600000000000003</v>
      </c>
      <c r="I194" s="77">
        <v>0</v>
      </c>
      <c r="J194" s="77">
        <v>0</v>
      </c>
      <c r="K194" s="77">
        <v>0</v>
      </c>
      <c r="L194" s="77">
        <v>0</v>
      </c>
      <c r="M194" s="77">
        <v>0</v>
      </c>
      <c r="N194" s="77">
        <v>0</v>
      </c>
      <c r="O194" s="77">
        <v>0</v>
      </c>
      <c r="P194" s="77">
        <v>-0.40600000000000003</v>
      </c>
      <c r="Q194" s="77">
        <v>0</v>
      </c>
      <c r="R194" s="77">
        <v>-0.40600000000000003</v>
      </c>
      <c r="S194" s="77">
        <v>0</v>
      </c>
      <c r="T194" s="77">
        <v>0</v>
      </c>
      <c r="U194" s="77">
        <v>0</v>
      </c>
      <c r="V194" s="77">
        <v>0</v>
      </c>
      <c r="W194" s="77">
        <v>0</v>
      </c>
      <c r="X194" s="77">
        <v>0</v>
      </c>
      <c r="Y194" s="77">
        <v>0</v>
      </c>
    </row>
    <row r="195" spans="1:25" ht="75" x14ac:dyDescent="0.25">
      <c r="A195" s="86" t="s">
        <v>107</v>
      </c>
      <c r="B195" s="74" t="s">
        <v>1102</v>
      </c>
      <c r="C195" s="75" t="s">
        <v>320</v>
      </c>
      <c r="D195" s="74" t="s">
        <v>37</v>
      </c>
      <c r="E195" s="41">
        <v>2020200658</v>
      </c>
      <c r="F195" s="77">
        <v>2.9130000000000003</v>
      </c>
      <c r="G195" s="77">
        <v>0</v>
      </c>
      <c r="H195" s="77">
        <v>2.9130000000000003</v>
      </c>
      <c r="I195" s="77">
        <v>0</v>
      </c>
      <c r="J195" s="77">
        <v>0</v>
      </c>
      <c r="K195" s="77">
        <v>2.95712639</v>
      </c>
      <c r="L195" s="77">
        <v>0</v>
      </c>
      <c r="M195" s="77">
        <v>2.95712639</v>
      </c>
      <c r="N195" s="77">
        <v>0</v>
      </c>
      <c r="O195" s="77">
        <v>0</v>
      </c>
      <c r="P195" s="77">
        <v>4.4126389999999738E-2</v>
      </c>
      <c r="Q195" s="77">
        <v>0</v>
      </c>
      <c r="R195" s="77">
        <v>4.4126389999999738E-2</v>
      </c>
      <c r="S195" s="77">
        <v>0</v>
      </c>
      <c r="T195" s="77">
        <v>0</v>
      </c>
      <c r="U195" s="77">
        <v>0</v>
      </c>
      <c r="V195" s="77">
        <v>0</v>
      </c>
      <c r="W195" s="77">
        <v>0</v>
      </c>
      <c r="X195" s="77">
        <v>0</v>
      </c>
      <c r="Y195" s="77">
        <v>0</v>
      </c>
    </row>
    <row r="196" spans="1:25" ht="75" x14ac:dyDescent="0.25">
      <c r="A196" s="86" t="s">
        <v>107</v>
      </c>
      <c r="B196" s="74" t="s">
        <v>1102</v>
      </c>
      <c r="C196" s="75" t="s">
        <v>751</v>
      </c>
      <c r="D196" s="74" t="s">
        <v>37</v>
      </c>
      <c r="E196" s="41">
        <v>2020201582</v>
      </c>
      <c r="F196" s="77">
        <v>0</v>
      </c>
      <c r="G196" s="77">
        <v>0</v>
      </c>
      <c r="H196" s="77">
        <v>0</v>
      </c>
      <c r="I196" s="77">
        <v>0</v>
      </c>
      <c r="J196" s="77">
        <v>0</v>
      </c>
      <c r="K196" s="77">
        <v>6.5486199999999998E-3</v>
      </c>
      <c r="L196" s="77">
        <v>0</v>
      </c>
      <c r="M196" s="77">
        <v>0</v>
      </c>
      <c r="N196" s="77">
        <v>0</v>
      </c>
      <c r="O196" s="77">
        <v>6.5486199999999998E-3</v>
      </c>
      <c r="P196" s="77">
        <v>6.5486199999999998E-3</v>
      </c>
      <c r="Q196" s="77">
        <v>0</v>
      </c>
      <c r="R196" s="77">
        <v>0</v>
      </c>
      <c r="S196" s="77">
        <v>0</v>
      </c>
      <c r="T196" s="77">
        <v>6.5486199999999998E-3</v>
      </c>
      <c r="U196" s="77">
        <v>1.2946249999999999E-2</v>
      </c>
      <c r="V196" s="77">
        <v>1.68103E-3</v>
      </c>
      <c r="W196" s="77">
        <v>3.70697E-3</v>
      </c>
      <c r="X196" s="77">
        <v>0</v>
      </c>
      <c r="Y196" s="77">
        <v>7.5582499999999999E-3</v>
      </c>
    </row>
    <row r="197" spans="1:25" ht="90" x14ac:dyDescent="0.25">
      <c r="A197" s="86" t="s">
        <v>107</v>
      </c>
      <c r="B197" s="74" t="s">
        <v>1102</v>
      </c>
      <c r="C197" s="75" t="s">
        <v>752</v>
      </c>
      <c r="D197" s="74" t="s">
        <v>37</v>
      </c>
      <c r="E197" s="41">
        <v>2020201539</v>
      </c>
      <c r="F197" s="77">
        <v>0.20891429603482317</v>
      </c>
      <c r="G197" s="77">
        <v>0</v>
      </c>
      <c r="H197" s="77">
        <v>0.20891429603482317</v>
      </c>
      <c r="I197" s="77">
        <v>0</v>
      </c>
      <c r="J197" s="77">
        <v>0</v>
      </c>
      <c r="K197" s="77">
        <v>0.13359912000000002</v>
      </c>
      <c r="L197" s="77">
        <v>0</v>
      </c>
      <c r="M197" s="77">
        <v>9.3738675000000007E-2</v>
      </c>
      <c r="N197" s="77">
        <v>3.1958880000000002E-2</v>
      </c>
      <c r="O197" s="77">
        <v>7.9015650000000114E-3</v>
      </c>
      <c r="P197" s="77">
        <v>-7.5315176034823156E-2</v>
      </c>
      <c r="Q197" s="77">
        <v>0</v>
      </c>
      <c r="R197" s="77">
        <v>-0.11517562103482316</v>
      </c>
      <c r="S197" s="77">
        <v>3.1958880000000002E-2</v>
      </c>
      <c r="T197" s="77">
        <v>7.9015650000000114E-3</v>
      </c>
      <c r="U197" s="77">
        <v>1.4455330000000001E-2</v>
      </c>
      <c r="V197" s="77">
        <v>0</v>
      </c>
      <c r="W197" s="77">
        <v>4.5555999999999998E-4</v>
      </c>
      <c r="X197" s="77">
        <v>0</v>
      </c>
      <c r="Y197" s="77">
        <v>1.399977E-2</v>
      </c>
    </row>
    <row r="198" spans="1:25" ht="75" x14ac:dyDescent="0.25">
      <c r="A198" s="86" t="s">
        <v>107</v>
      </c>
      <c r="B198" s="74" t="s">
        <v>1102</v>
      </c>
      <c r="C198" s="75" t="s">
        <v>753</v>
      </c>
      <c r="D198" s="74" t="s">
        <v>37</v>
      </c>
      <c r="E198" s="41">
        <v>2020200825</v>
      </c>
      <c r="F198" s="77">
        <v>1.500074093503829</v>
      </c>
      <c r="G198" s="77">
        <v>0</v>
      </c>
      <c r="H198" s="77">
        <v>1.500074093503829</v>
      </c>
      <c r="I198" s="77">
        <v>0</v>
      </c>
      <c r="J198" s="77">
        <v>0</v>
      </c>
      <c r="K198" s="77">
        <v>0</v>
      </c>
      <c r="L198" s="77">
        <v>0</v>
      </c>
      <c r="M198" s="77">
        <v>0</v>
      </c>
      <c r="N198" s="77">
        <v>0</v>
      </c>
      <c r="O198" s="77">
        <v>0</v>
      </c>
      <c r="P198" s="77">
        <v>-1.500074093503829</v>
      </c>
      <c r="Q198" s="77">
        <v>0</v>
      </c>
      <c r="R198" s="77">
        <v>-1.500074093503829</v>
      </c>
      <c r="S198" s="77">
        <v>0</v>
      </c>
      <c r="T198" s="77">
        <v>0</v>
      </c>
      <c r="U198" s="77">
        <v>0</v>
      </c>
      <c r="V198" s="77">
        <v>0</v>
      </c>
      <c r="W198" s="77">
        <v>0</v>
      </c>
      <c r="X198" s="77">
        <v>0</v>
      </c>
      <c r="Y198" s="77">
        <v>0</v>
      </c>
    </row>
    <row r="199" spans="1:25" ht="75" x14ac:dyDescent="0.25">
      <c r="A199" s="86" t="s">
        <v>107</v>
      </c>
      <c r="B199" s="74" t="s">
        <v>1102</v>
      </c>
      <c r="C199" s="75" t="s">
        <v>256</v>
      </c>
      <c r="D199" s="74" t="s">
        <v>37</v>
      </c>
      <c r="E199" s="41">
        <v>2020200862</v>
      </c>
      <c r="F199" s="77">
        <v>0.57653288441643002</v>
      </c>
      <c r="G199" s="77">
        <v>0</v>
      </c>
      <c r="H199" s="77">
        <v>0.57653288441643002</v>
      </c>
      <c r="I199" s="77">
        <v>0</v>
      </c>
      <c r="J199" s="77">
        <v>0</v>
      </c>
      <c r="K199" s="77">
        <v>1.55522E-2</v>
      </c>
      <c r="L199" s="77">
        <v>0</v>
      </c>
      <c r="M199" s="77">
        <v>1.55522E-2</v>
      </c>
      <c r="N199" s="77">
        <v>0</v>
      </c>
      <c r="O199" s="77">
        <v>0</v>
      </c>
      <c r="P199" s="77">
        <v>-0.56098068441643001</v>
      </c>
      <c r="Q199" s="77">
        <v>0</v>
      </c>
      <c r="R199" s="77">
        <v>-0.56098068441643001</v>
      </c>
      <c r="S199" s="77">
        <v>0</v>
      </c>
      <c r="T199" s="77">
        <v>0</v>
      </c>
      <c r="U199" s="77">
        <v>0</v>
      </c>
      <c r="V199" s="77">
        <v>0</v>
      </c>
      <c r="W199" s="77">
        <v>0</v>
      </c>
      <c r="X199" s="77">
        <v>0</v>
      </c>
      <c r="Y199" s="77">
        <v>0</v>
      </c>
    </row>
    <row r="200" spans="1:25" ht="75" x14ac:dyDescent="0.25">
      <c r="A200" s="86" t="s">
        <v>107</v>
      </c>
      <c r="B200" s="74" t="s">
        <v>1102</v>
      </c>
      <c r="C200" s="75" t="s">
        <v>321</v>
      </c>
      <c r="D200" s="74" t="s">
        <v>37</v>
      </c>
      <c r="E200" s="41">
        <v>2020200495</v>
      </c>
      <c r="F200" s="77">
        <v>6.9053599999999991</v>
      </c>
      <c r="G200" s="77">
        <v>0</v>
      </c>
      <c r="H200" s="77">
        <v>6.9053599999999991</v>
      </c>
      <c r="I200" s="77">
        <v>0</v>
      </c>
      <c r="J200" s="77">
        <v>0</v>
      </c>
      <c r="K200" s="77">
        <v>6.9345100300000002</v>
      </c>
      <c r="L200" s="77">
        <v>0</v>
      </c>
      <c r="M200" s="77">
        <v>6.9345100300000002</v>
      </c>
      <c r="N200" s="77">
        <v>0</v>
      </c>
      <c r="O200" s="77">
        <v>0</v>
      </c>
      <c r="P200" s="77">
        <v>2.9150030000001159E-2</v>
      </c>
      <c r="Q200" s="77">
        <v>0</v>
      </c>
      <c r="R200" s="77">
        <v>2.9150030000001159E-2</v>
      </c>
      <c r="S200" s="77">
        <v>0</v>
      </c>
      <c r="T200" s="77">
        <v>0</v>
      </c>
      <c r="U200" s="77">
        <v>0</v>
      </c>
      <c r="V200" s="77">
        <v>0</v>
      </c>
      <c r="W200" s="77">
        <v>0</v>
      </c>
      <c r="X200" s="77">
        <v>0</v>
      </c>
      <c r="Y200" s="77">
        <v>0</v>
      </c>
    </row>
    <row r="201" spans="1:25" ht="90" x14ac:dyDescent="0.25">
      <c r="A201" s="86" t="s">
        <v>107</v>
      </c>
      <c r="B201" s="74" t="s">
        <v>1102</v>
      </c>
      <c r="C201" s="75" t="s">
        <v>669</v>
      </c>
      <c r="D201" s="74" t="s">
        <v>37</v>
      </c>
      <c r="E201" s="41">
        <v>2020200632</v>
      </c>
      <c r="F201" s="77">
        <v>0</v>
      </c>
      <c r="G201" s="77">
        <v>0</v>
      </c>
      <c r="H201" s="77">
        <v>0</v>
      </c>
      <c r="I201" s="77">
        <v>0</v>
      </c>
      <c r="J201" s="77">
        <v>0</v>
      </c>
      <c r="K201" s="77">
        <v>5.5333109999999998E-2</v>
      </c>
      <c r="L201" s="77">
        <v>0</v>
      </c>
      <c r="M201" s="77">
        <v>1.2607119999999999E-2</v>
      </c>
      <c r="N201" s="77">
        <v>0</v>
      </c>
      <c r="O201" s="77">
        <v>4.2725989999999998E-2</v>
      </c>
      <c r="P201" s="77">
        <v>5.5333109999999998E-2</v>
      </c>
      <c r="Q201" s="77">
        <v>0</v>
      </c>
      <c r="R201" s="77">
        <v>1.2607119999999999E-2</v>
      </c>
      <c r="S201" s="77">
        <v>0</v>
      </c>
      <c r="T201" s="77">
        <v>4.2725989999999998E-2</v>
      </c>
      <c r="U201" s="77">
        <v>0.15326790999999998</v>
      </c>
      <c r="V201" s="77">
        <v>0</v>
      </c>
      <c r="W201" s="77">
        <v>6.2971349999999995E-2</v>
      </c>
      <c r="X201" s="77">
        <v>2.855508E-2</v>
      </c>
      <c r="Y201" s="77">
        <v>6.1741479999999994E-2</v>
      </c>
    </row>
    <row r="202" spans="1:25" ht="75" x14ac:dyDescent="0.25">
      <c r="A202" s="86" t="s">
        <v>107</v>
      </c>
      <c r="B202" s="74" t="s">
        <v>1102</v>
      </c>
      <c r="C202" s="75" t="s">
        <v>1192</v>
      </c>
      <c r="D202" s="74" t="s">
        <v>37</v>
      </c>
      <c r="E202" s="41">
        <v>2020201569</v>
      </c>
      <c r="F202" s="77">
        <v>0</v>
      </c>
      <c r="G202" s="77">
        <v>0</v>
      </c>
      <c r="H202" s="77">
        <v>0</v>
      </c>
      <c r="I202" s="77">
        <v>0</v>
      </c>
      <c r="J202" s="77">
        <v>0</v>
      </c>
      <c r="K202" s="77">
        <v>0</v>
      </c>
      <c r="L202" s="77">
        <v>0</v>
      </c>
      <c r="M202" s="77">
        <v>0</v>
      </c>
      <c r="N202" s="77">
        <v>0</v>
      </c>
      <c r="O202" s="77">
        <v>0</v>
      </c>
      <c r="P202" s="77">
        <v>0</v>
      </c>
      <c r="Q202" s="77">
        <v>0</v>
      </c>
      <c r="R202" s="77">
        <v>0</v>
      </c>
      <c r="S202" s="77">
        <v>0</v>
      </c>
      <c r="T202" s="77">
        <v>0</v>
      </c>
      <c r="U202" s="77">
        <v>4.2847709999999997E-2</v>
      </c>
      <c r="V202" s="77">
        <v>0</v>
      </c>
      <c r="W202" s="77">
        <v>0</v>
      </c>
      <c r="X202" s="77">
        <v>0</v>
      </c>
      <c r="Y202" s="77">
        <v>4.2847709999999997E-2</v>
      </c>
    </row>
    <row r="203" spans="1:25" ht="30" x14ac:dyDescent="0.25">
      <c r="A203" s="27" t="s">
        <v>37</v>
      </c>
      <c r="B203" s="107" t="s">
        <v>882</v>
      </c>
      <c r="C203" s="108" t="s">
        <v>805</v>
      </c>
      <c r="D203" s="109" t="s">
        <v>37</v>
      </c>
      <c r="E203" s="104"/>
      <c r="F203" s="77">
        <v>0</v>
      </c>
      <c r="G203" s="77">
        <v>0</v>
      </c>
      <c r="H203" s="77">
        <v>0</v>
      </c>
      <c r="I203" s="77">
        <v>0</v>
      </c>
      <c r="J203" s="77">
        <v>0</v>
      </c>
      <c r="K203" s="77">
        <v>0</v>
      </c>
      <c r="L203" s="77">
        <v>0</v>
      </c>
      <c r="M203" s="77">
        <v>0</v>
      </c>
      <c r="N203" s="77">
        <v>0</v>
      </c>
      <c r="O203" s="77">
        <v>0</v>
      </c>
      <c r="P203" s="77">
        <v>0</v>
      </c>
      <c r="Q203" s="77">
        <v>0</v>
      </c>
      <c r="R203" s="77">
        <v>0</v>
      </c>
      <c r="S203" s="77">
        <v>0</v>
      </c>
      <c r="T203" s="77">
        <v>0</v>
      </c>
      <c r="U203" s="77">
        <v>0</v>
      </c>
      <c r="V203" s="77">
        <v>0</v>
      </c>
      <c r="W203" s="77">
        <v>0</v>
      </c>
      <c r="X203" s="77">
        <v>0</v>
      </c>
      <c r="Y203" s="77">
        <v>0</v>
      </c>
    </row>
    <row r="204" spans="1:25" ht="45" x14ac:dyDescent="0.25">
      <c r="A204" s="27" t="s">
        <v>37</v>
      </c>
      <c r="B204" s="107" t="s">
        <v>883</v>
      </c>
      <c r="C204" s="108" t="s">
        <v>807</v>
      </c>
      <c r="D204" s="109" t="s">
        <v>37</v>
      </c>
      <c r="E204" s="104"/>
      <c r="F204" s="77">
        <v>0</v>
      </c>
      <c r="G204" s="77">
        <v>0</v>
      </c>
      <c r="H204" s="77">
        <v>0</v>
      </c>
      <c r="I204" s="77">
        <v>0</v>
      </c>
      <c r="J204" s="77">
        <v>0</v>
      </c>
      <c r="K204" s="77">
        <v>0</v>
      </c>
      <c r="L204" s="77">
        <v>0</v>
      </c>
      <c r="M204" s="77">
        <v>0</v>
      </c>
      <c r="N204" s="77">
        <v>0</v>
      </c>
      <c r="O204" s="77">
        <v>0</v>
      </c>
      <c r="P204" s="77">
        <v>0</v>
      </c>
      <c r="Q204" s="77">
        <v>0</v>
      </c>
      <c r="R204" s="77">
        <v>0</v>
      </c>
      <c r="S204" s="77">
        <v>0</v>
      </c>
      <c r="T204" s="77">
        <v>0</v>
      </c>
      <c r="U204" s="77">
        <v>0</v>
      </c>
      <c r="V204" s="77">
        <v>0</v>
      </c>
      <c r="W204" s="77">
        <v>0</v>
      </c>
      <c r="X204" s="77">
        <v>0</v>
      </c>
      <c r="Y204" s="77">
        <v>0</v>
      </c>
    </row>
    <row r="205" spans="1:25" ht="30" x14ac:dyDescent="0.25">
      <c r="A205" s="27" t="s">
        <v>37</v>
      </c>
      <c r="B205" s="107" t="s">
        <v>884</v>
      </c>
      <c r="C205" s="108" t="s">
        <v>809</v>
      </c>
      <c r="D205" s="109" t="s">
        <v>37</v>
      </c>
      <c r="E205" s="104"/>
      <c r="F205" s="77">
        <v>0</v>
      </c>
      <c r="G205" s="77">
        <v>0</v>
      </c>
      <c r="H205" s="77">
        <v>0</v>
      </c>
      <c r="I205" s="77">
        <v>0</v>
      </c>
      <c r="J205" s="77">
        <v>0</v>
      </c>
      <c r="K205" s="77">
        <v>0</v>
      </c>
      <c r="L205" s="77">
        <v>0</v>
      </c>
      <c r="M205" s="77">
        <v>0</v>
      </c>
      <c r="N205" s="77">
        <v>0</v>
      </c>
      <c r="O205" s="77">
        <v>0</v>
      </c>
      <c r="P205" s="77">
        <v>0</v>
      </c>
      <c r="Q205" s="77">
        <v>0</v>
      </c>
      <c r="R205" s="77">
        <v>0</v>
      </c>
      <c r="S205" s="77">
        <v>0</v>
      </c>
      <c r="T205" s="77">
        <v>0</v>
      </c>
      <c r="U205" s="77">
        <v>0</v>
      </c>
      <c r="V205" s="77">
        <v>0</v>
      </c>
      <c r="W205" s="77">
        <v>0</v>
      </c>
      <c r="X205" s="77">
        <v>0</v>
      </c>
      <c r="Y205" s="77">
        <v>0</v>
      </c>
    </row>
    <row r="206" spans="1:25" ht="30" x14ac:dyDescent="0.25">
      <c r="A206" s="27" t="s">
        <v>37</v>
      </c>
      <c r="B206" s="107" t="s">
        <v>885</v>
      </c>
      <c r="C206" s="108" t="s">
        <v>811</v>
      </c>
      <c r="D206" s="109" t="s">
        <v>37</v>
      </c>
      <c r="E206" s="104"/>
      <c r="F206" s="77">
        <v>0</v>
      </c>
      <c r="G206" s="77">
        <v>0</v>
      </c>
      <c r="H206" s="77">
        <v>0</v>
      </c>
      <c r="I206" s="77">
        <v>0</v>
      </c>
      <c r="J206" s="77">
        <v>0</v>
      </c>
      <c r="K206" s="77">
        <v>0</v>
      </c>
      <c r="L206" s="77">
        <v>0</v>
      </c>
      <c r="M206" s="77">
        <v>0</v>
      </c>
      <c r="N206" s="77">
        <v>0</v>
      </c>
      <c r="O206" s="77">
        <v>0</v>
      </c>
      <c r="P206" s="77">
        <v>0</v>
      </c>
      <c r="Q206" s="77">
        <v>0</v>
      </c>
      <c r="R206" s="77">
        <v>0</v>
      </c>
      <c r="S206" s="77">
        <v>0</v>
      </c>
      <c r="T206" s="77">
        <v>0</v>
      </c>
      <c r="U206" s="77">
        <v>0</v>
      </c>
      <c r="V206" s="77">
        <v>0</v>
      </c>
      <c r="W206" s="77">
        <v>0</v>
      </c>
      <c r="X206" s="77">
        <v>0</v>
      </c>
      <c r="Y206" s="77">
        <v>0</v>
      </c>
    </row>
    <row r="207" spans="1:25" ht="30" x14ac:dyDescent="0.25">
      <c r="A207" s="27" t="s">
        <v>37</v>
      </c>
      <c r="B207" s="107" t="s">
        <v>886</v>
      </c>
      <c r="C207" s="108" t="s">
        <v>813</v>
      </c>
      <c r="D207" s="109" t="s">
        <v>37</v>
      </c>
      <c r="E207" s="104"/>
      <c r="F207" s="77">
        <v>0</v>
      </c>
      <c r="G207" s="77">
        <v>0</v>
      </c>
      <c r="H207" s="77">
        <v>0</v>
      </c>
      <c r="I207" s="77">
        <v>0</v>
      </c>
      <c r="J207" s="77">
        <v>0</v>
      </c>
      <c r="K207" s="77">
        <v>0</v>
      </c>
      <c r="L207" s="77">
        <v>0</v>
      </c>
      <c r="M207" s="77">
        <v>0</v>
      </c>
      <c r="N207" s="77">
        <v>0</v>
      </c>
      <c r="O207" s="77">
        <v>0</v>
      </c>
      <c r="P207" s="77">
        <v>0</v>
      </c>
      <c r="Q207" s="77">
        <v>0</v>
      </c>
      <c r="R207" s="77">
        <v>0</v>
      </c>
      <c r="S207" s="77">
        <v>0</v>
      </c>
      <c r="T207" s="77">
        <v>0</v>
      </c>
      <c r="U207" s="77">
        <v>0</v>
      </c>
      <c r="V207" s="77">
        <v>0</v>
      </c>
      <c r="W207" s="77">
        <v>0</v>
      </c>
      <c r="X207" s="77">
        <v>0</v>
      </c>
      <c r="Y207" s="77">
        <v>0</v>
      </c>
    </row>
    <row r="208" spans="1:25" ht="60" x14ac:dyDescent="0.25">
      <c r="A208" s="27" t="s">
        <v>37</v>
      </c>
      <c r="B208" s="107" t="s">
        <v>887</v>
      </c>
      <c r="C208" s="108" t="s">
        <v>815</v>
      </c>
      <c r="D208" s="109" t="s">
        <v>37</v>
      </c>
      <c r="E208" s="104"/>
      <c r="F208" s="77">
        <v>0</v>
      </c>
      <c r="G208" s="77">
        <v>0</v>
      </c>
      <c r="H208" s="77">
        <v>0</v>
      </c>
      <c r="I208" s="77">
        <v>0</v>
      </c>
      <c r="J208" s="77">
        <v>0</v>
      </c>
      <c r="K208" s="77">
        <v>0</v>
      </c>
      <c r="L208" s="77">
        <v>0</v>
      </c>
      <c r="M208" s="77">
        <v>0</v>
      </c>
      <c r="N208" s="77">
        <v>0</v>
      </c>
      <c r="O208" s="77">
        <v>0</v>
      </c>
      <c r="P208" s="77">
        <v>0</v>
      </c>
      <c r="Q208" s="77">
        <v>0</v>
      </c>
      <c r="R208" s="77">
        <v>0</v>
      </c>
      <c r="S208" s="77">
        <v>0</v>
      </c>
      <c r="T208" s="77">
        <v>0</v>
      </c>
      <c r="U208" s="77">
        <v>0</v>
      </c>
      <c r="V208" s="77">
        <v>0</v>
      </c>
      <c r="W208" s="77">
        <v>0</v>
      </c>
      <c r="X208" s="77">
        <v>0</v>
      </c>
      <c r="Y208" s="77">
        <v>0</v>
      </c>
    </row>
    <row r="209" spans="1:25" ht="60" x14ac:dyDescent="0.25">
      <c r="A209" s="27" t="s">
        <v>37</v>
      </c>
      <c r="B209" s="107" t="s">
        <v>888</v>
      </c>
      <c r="C209" s="108" t="s">
        <v>817</v>
      </c>
      <c r="D209" s="109" t="s">
        <v>37</v>
      </c>
      <c r="E209" s="104"/>
      <c r="F209" s="77">
        <v>0</v>
      </c>
      <c r="G209" s="77">
        <v>0</v>
      </c>
      <c r="H209" s="77">
        <v>0</v>
      </c>
      <c r="I209" s="77">
        <v>0</v>
      </c>
      <c r="J209" s="77">
        <v>0</v>
      </c>
      <c r="K209" s="77">
        <v>0</v>
      </c>
      <c r="L209" s="77">
        <v>0</v>
      </c>
      <c r="M209" s="77">
        <v>0</v>
      </c>
      <c r="N209" s="77">
        <v>0</v>
      </c>
      <c r="O209" s="77">
        <v>0</v>
      </c>
      <c r="P209" s="77">
        <v>0</v>
      </c>
      <c r="Q209" s="77">
        <v>0</v>
      </c>
      <c r="R209" s="77">
        <v>0</v>
      </c>
      <c r="S209" s="77">
        <v>0</v>
      </c>
      <c r="T209" s="77">
        <v>0</v>
      </c>
      <c r="U209" s="77">
        <v>0</v>
      </c>
      <c r="V209" s="77">
        <v>0</v>
      </c>
      <c r="W209" s="77">
        <v>0</v>
      </c>
      <c r="X209" s="77">
        <v>0</v>
      </c>
      <c r="Y209" s="77">
        <v>0</v>
      </c>
    </row>
    <row r="210" spans="1:25" ht="60" x14ac:dyDescent="0.25">
      <c r="A210" s="27" t="s">
        <v>37</v>
      </c>
      <c r="B210" s="107" t="s">
        <v>889</v>
      </c>
      <c r="C210" s="108" t="s">
        <v>819</v>
      </c>
      <c r="D210" s="109" t="s">
        <v>37</v>
      </c>
      <c r="E210" s="104"/>
      <c r="F210" s="77">
        <v>0</v>
      </c>
      <c r="G210" s="77">
        <v>0</v>
      </c>
      <c r="H210" s="77">
        <v>0</v>
      </c>
      <c r="I210" s="77">
        <v>0</v>
      </c>
      <c r="J210" s="77">
        <v>0</v>
      </c>
      <c r="K210" s="77">
        <v>0</v>
      </c>
      <c r="L210" s="77">
        <v>0</v>
      </c>
      <c r="M210" s="77">
        <v>0</v>
      </c>
      <c r="N210" s="77">
        <v>0</v>
      </c>
      <c r="O210" s="77">
        <v>0</v>
      </c>
      <c r="P210" s="77">
        <v>0</v>
      </c>
      <c r="Q210" s="77">
        <v>0</v>
      </c>
      <c r="R210" s="77">
        <v>0</v>
      </c>
      <c r="S210" s="77">
        <v>0</v>
      </c>
      <c r="T210" s="77">
        <v>0</v>
      </c>
      <c r="U210" s="77">
        <v>0</v>
      </c>
      <c r="V210" s="77">
        <v>0</v>
      </c>
      <c r="W210" s="77">
        <v>0</v>
      </c>
      <c r="X210" s="77">
        <v>0</v>
      </c>
      <c r="Y210" s="77">
        <v>0</v>
      </c>
    </row>
    <row r="211" spans="1:25" ht="30" x14ac:dyDescent="0.25">
      <c r="A211" s="27" t="s">
        <v>37</v>
      </c>
      <c r="B211" s="107" t="s">
        <v>890</v>
      </c>
      <c r="C211" s="108" t="s">
        <v>813</v>
      </c>
      <c r="D211" s="109" t="s">
        <v>37</v>
      </c>
      <c r="E211" s="104"/>
      <c r="F211" s="77">
        <v>0</v>
      </c>
      <c r="G211" s="77">
        <v>0</v>
      </c>
      <c r="H211" s="77">
        <v>0</v>
      </c>
      <c r="I211" s="77">
        <v>0</v>
      </c>
      <c r="J211" s="77">
        <v>0</v>
      </c>
      <c r="K211" s="77">
        <v>0</v>
      </c>
      <c r="L211" s="77">
        <v>0</v>
      </c>
      <c r="M211" s="77">
        <v>0</v>
      </c>
      <c r="N211" s="77">
        <v>0</v>
      </c>
      <c r="O211" s="77">
        <v>0</v>
      </c>
      <c r="P211" s="77">
        <v>0</v>
      </c>
      <c r="Q211" s="77">
        <v>0</v>
      </c>
      <c r="R211" s="77">
        <v>0</v>
      </c>
      <c r="S211" s="77">
        <v>0</v>
      </c>
      <c r="T211" s="77">
        <v>0</v>
      </c>
      <c r="U211" s="77">
        <v>0</v>
      </c>
      <c r="V211" s="77">
        <v>0</v>
      </c>
      <c r="W211" s="77">
        <v>0</v>
      </c>
      <c r="X211" s="77">
        <v>0</v>
      </c>
      <c r="Y211" s="77">
        <v>0</v>
      </c>
    </row>
    <row r="212" spans="1:25" ht="60" x14ac:dyDescent="0.25">
      <c r="A212" s="27" t="s">
        <v>37</v>
      </c>
      <c r="B212" s="107" t="s">
        <v>891</v>
      </c>
      <c r="C212" s="108" t="s">
        <v>815</v>
      </c>
      <c r="D212" s="109" t="s">
        <v>37</v>
      </c>
      <c r="E212" s="104"/>
      <c r="F212" s="77">
        <v>0</v>
      </c>
      <c r="G212" s="77">
        <v>0</v>
      </c>
      <c r="H212" s="77">
        <v>0</v>
      </c>
      <c r="I212" s="77">
        <v>0</v>
      </c>
      <c r="J212" s="77">
        <v>0</v>
      </c>
      <c r="K212" s="77">
        <v>0</v>
      </c>
      <c r="L212" s="77">
        <v>0</v>
      </c>
      <c r="M212" s="77">
        <v>0</v>
      </c>
      <c r="N212" s="77">
        <v>0</v>
      </c>
      <c r="O212" s="77">
        <v>0</v>
      </c>
      <c r="P212" s="77">
        <v>0</v>
      </c>
      <c r="Q212" s="77">
        <v>0</v>
      </c>
      <c r="R212" s="77">
        <v>0</v>
      </c>
      <c r="S212" s="77">
        <v>0</v>
      </c>
      <c r="T212" s="77">
        <v>0</v>
      </c>
      <c r="U212" s="77">
        <v>0</v>
      </c>
      <c r="V212" s="77">
        <v>0</v>
      </c>
      <c r="W212" s="77">
        <v>0</v>
      </c>
      <c r="X212" s="77">
        <v>0</v>
      </c>
      <c r="Y212" s="77">
        <v>0</v>
      </c>
    </row>
    <row r="213" spans="1:25" ht="60" x14ac:dyDescent="0.25">
      <c r="A213" s="27" t="s">
        <v>37</v>
      </c>
      <c r="B213" s="107" t="s">
        <v>892</v>
      </c>
      <c r="C213" s="108" t="s">
        <v>817</v>
      </c>
      <c r="D213" s="109" t="s">
        <v>37</v>
      </c>
      <c r="E213" s="104"/>
      <c r="F213" s="77">
        <v>0</v>
      </c>
      <c r="G213" s="77">
        <v>0</v>
      </c>
      <c r="H213" s="77">
        <v>0</v>
      </c>
      <c r="I213" s="77">
        <v>0</v>
      </c>
      <c r="J213" s="77">
        <v>0</v>
      </c>
      <c r="K213" s="77">
        <v>0</v>
      </c>
      <c r="L213" s="77">
        <v>0</v>
      </c>
      <c r="M213" s="77">
        <v>0</v>
      </c>
      <c r="N213" s="77">
        <v>0</v>
      </c>
      <c r="O213" s="77">
        <v>0</v>
      </c>
      <c r="P213" s="77">
        <v>0</v>
      </c>
      <c r="Q213" s="77">
        <v>0</v>
      </c>
      <c r="R213" s="77">
        <v>0</v>
      </c>
      <c r="S213" s="77">
        <v>0</v>
      </c>
      <c r="T213" s="77">
        <v>0</v>
      </c>
      <c r="U213" s="77">
        <v>0</v>
      </c>
      <c r="V213" s="77">
        <v>0</v>
      </c>
      <c r="W213" s="77">
        <v>0</v>
      </c>
      <c r="X213" s="77">
        <v>0</v>
      </c>
      <c r="Y213" s="77">
        <v>0</v>
      </c>
    </row>
    <row r="214" spans="1:25" ht="60" x14ac:dyDescent="0.25">
      <c r="A214" s="27" t="s">
        <v>37</v>
      </c>
      <c r="B214" s="107" t="s">
        <v>893</v>
      </c>
      <c r="C214" s="108" t="s">
        <v>824</v>
      </c>
      <c r="D214" s="109" t="s">
        <v>37</v>
      </c>
      <c r="E214" s="104"/>
      <c r="F214" s="77">
        <v>0</v>
      </c>
      <c r="G214" s="77">
        <v>0</v>
      </c>
      <c r="H214" s="77">
        <v>0</v>
      </c>
      <c r="I214" s="77">
        <v>0</v>
      </c>
      <c r="J214" s="77">
        <v>0</v>
      </c>
      <c r="K214" s="77">
        <v>0</v>
      </c>
      <c r="L214" s="77">
        <v>0</v>
      </c>
      <c r="M214" s="77">
        <v>0</v>
      </c>
      <c r="N214" s="77">
        <v>0</v>
      </c>
      <c r="O214" s="77">
        <v>0</v>
      </c>
      <c r="P214" s="77">
        <v>0</v>
      </c>
      <c r="Q214" s="77">
        <v>0</v>
      </c>
      <c r="R214" s="77">
        <v>0</v>
      </c>
      <c r="S214" s="77">
        <v>0</v>
      </c>
      <c r="T214" s="77">
        <v>0</v>
      </c>
      <c r="U214" s="77">
        <v>0</v>
      </c>
      <c r="V214" s="77">
        <v>0</v>
      </c>
      <c r="W214" s="77">
        <v>0</v>
      </c>
      <c r="X214" s="77">
        <v>0</v>
      </c>
      <c r="Y214" s="77">
        <v>0</v>
      </c>
    </row>
    <row r="215" spans="1:25" ht="60" x14ac:dyDescent="0.25">
      <c r="A215" s="27" t="s">
        <v>37</v>
      </c>
      <c r="B215" s="107" t="s">
        <v>894</v>
      </c>
      <c r="C215" s="108" t="s">
        <v>826</v>
      </c>
      <c r="D215" s="109" t="s">
        <v>37</v>
      </c>
      <c r="E215" s="104"/>
      <c r="F215" s="77">
        <v>15.489236253999968</v>
      </c>
      <c r="G215" s="77">
        <v>0</v>
      </c>
      <c r="H215" s="77">
        <v>15.489236253999968</v>
      </c>
      <c r="I215" s="77">
        <v>0</v>
      </c>
      <c r="J215" s="77">
        <v>0</v>
      </c>
      <c r="K215" s="77">
        <v>22.113138303199989</v>
      </c>
      <c r="L215" s="77">
        <v>4.0345469200000004</v>
      </c>
      <c r="M215" s="77">
        <v>6.2386466240000003</v>
      </c>
      <c r="N215" s="77">
        <v>7.8842865391999997</v>
      </c>
      <c r="O215" s="77">
        <v>3.9556582199999992</v>
      </c>
      <c r="P215" s="77">
        <v>6.6239020492000318</v>
      </c>
      <c r="Q215" s="77">
        <v>4.0345469200000004</v>
      </c>
      <c r="R215" s="77">
        <v>-9.2505896299999701</v>
      </c>
      <c r="S215" s="77">
        <v>7.8842865391999997</v>
      </c>
      <c r="T215" s="77">
        <v>3.9556582199999992</v>
      </c>
      <c r="U215" s="77">
        <v>6.7450417699999967</v>
      </c>
      <c r="V215" s="77">
        <v>0.36214113999999997</v>
      </c>
      <c r="W215" s="77">
        <v>4.2099268300000015</v>
      </c>
      <c r="X215" s="77">
        <v>-4.4133260300000003</v>
      </c>
      <c r="Y215" s="77">
        <v>6.5862998299999989</v>
      </c>
    </row>
    <row r="216" spans="1:25" ht="45" x14ac:dyDescent="0.25">
      <c r="A216" s="27" t="s">
        <v>37</v>
      </c>
      <c r="B216" s="107" t="s">
        <v>895</v>
      </c>
      <c r="C216" s="108" t="s">
        <v>828</v>
      </c>
      <c r="D216" s="109" t="s">
        <v>37</v>
      </c>
      <c r="E216" s="104"/>
      <c r="F216" s="77">
        <v>3.7845469199999999</v>
      </c>
      <c r="G216" s="77">
        <v>0</v>
      </c>
      <c r="H216" s="77">
        <v>3.7845469199999999</v>
      </c>
      <c r="I216" s="77">
        <v>0</v>
      </c>
      <c r="J216" s="77">
        <v>0</v>
      </c>
      <c r="K216" s="77">
        <v>4.0507064900000005</v>
      </c>
      <c r="L216" s="77">
        <v>3.7845469200000004</v>
      </c>
      <c r="M216" s="77">
        <v>0</v>
      </c>
      <c r="N216" s="77">
        <v>0</v>
      </c>
      <c r="O216" s="77">
        <v>0.26615957000000001</v>
      </c>
      <c r="P216" s="77">
        <v>0.26615957000000057</v>
      </c>
      <c r="Q216" s="77">
        <v>3.7845469200000004</v>
      </c>
      <c r="R216" s="77">
        <v>-3.7845469199999999</v>
      </c>
      <c r="S216" s="77">
        <v>0</v>
      </c>
      <c r="T216" s="77">
        <v>0.26615957000000001</v>
      </c>
      <c r="U216" s="77">
        <v>-11.867658840000001</v>
      </c>
      <c r="V216" s="77">
        <v>0</v>
      </c>
      <c r="W216" s="77">
        <v>0</v>
      </c>
      <c r="X216" s="77">
        <v>-12.19272486</v>
      </c>
      <c r="Y216" s="77">
        <v>0.32506602000000001</v>
      </c>
    </row>
    <row r="217" spans="1:25" ht="30" x14ac:dyDescent="0.25">
      <c r="A217" s="86" t="s">
        <v>586</v>
      </c>
      <c r="B217" s="74" t="s">
        <v>1103</v>
      </c>
      <c r="C217" s="75" t="s">
        <v>133</v>
      </c>
      <c r="D217" s="74" t="s">
        <v>37</v>
      </c>
      <c r="E217" s="41">
        <v>2010200001</v>
      </c>
      <c r="F217" s="77">
        <v>3.7845469199999999</v>
      </c>
      <c r="G217" s="77">
        <v>0</v>
      </c>
      <c r="H217" s="77">
        <v>3.7845469199999999</v>
      </c>
      <c r="I217" s="77">
        <v>0</v>
      </c>
      <c r="J217" s="77">
        <v>0</v>
      </c>
      <c r="K217" s="77">
        <v>4.0507064900000005</v>
      </c>
      <c r="L217" s="77">
        <v>3.7845469200000004</v>
      </c>
      <c r="M217" s="77">
        <v>0</v>
      </c>
      <c r="N217" s="77">
        <v>0</v>
      </c>
      <c r="O217" s="77">
        <v>0.26615957000000001</v>
      </c>
      <c r="P217" s="77">
        <v>0.26615957000000057</v>
      </c>
      <c r="Q217" s="77">
        <v>3.7845469200000004</v>
      </c>
      <c r="R217" s="77">
        <v>-3.7845469199999999</v>
      </c>
      <c r="S217" s="77">
        <v>0</v>
      </c>
      <c r="T217" s="77">
        <v>0.26615957000000001</v>
      </c>
      <c r="U217" s="77">
        <v>0.26615957000000001</v>
      </c>
      <c r="V217" s="77">
        <v>0</v>
      </c>
      <c r="W217" s="77">
        <v>0</v>
      </c>
      <c r="X217" s="77">
        <v>0</v>
      </c>
      <c r="Y217" s="77">
        <v>0.26615957000000001</v>
      </c>
    </row>
    <row r="218" spans="1:25" x14ac:dyDescent="0.25">
      <c r="A218" s="86" t="s">
        <v>104</v>
      </c>
      <c r="B218" s="74" t="s">
        <v>1103</v>
      </c>
      <c r="C218" s="75" t="s">
        <v>253</v>
      </c>
      <c r="D218" s="74" t="s">
        <v>37</v>
      </c>
      <c r="E218" s="41">
        <v>2010200066</v>
      </c>
      <c r="F218" s="77">
        <v>0</v>
      </c>
      <c r="G218" s="77">
        <v>0</v>
      </c>
      <c r="H218" s="77">
        <v>0</v>
      </c>
      <c r="I218" s="77">
        <v>0</v>
      </c>
      <c r="J218" s="77">
        <v>0</v>
      </c>
      <c r="K218" s="77">
        <v>0</v>
      </c>
      <c r="L218" s="77">
        <v>0</v>
      </c>
      <c r="M218" s="77">
        <v>0</v>
      </c>
      <c r="N218" s="77">
        <v>0</v>
      </c>
      <c r="O218" s="77">
        <v>0</v>
      </c>
      <c r="P218" s="77">
        <v>0</v>
      </c>
      <c r="Q218" s="77">
        <v>0</v>
      </c>
      <c r="R218" s="77">
        <v>0</v>
      </c>
      <c r="S218" s="77">
        <v>0</v>
      </c>
      <c r="T218" s="77">
        <v>0</v>
      </c>
      <c r="U218" s="77">
        <v>-12.13381841</v>
      </c>
      <c r="V218" s="77">
        <v>0</v>
      </c>
      <c r="W218" s="77">
        <v>0</v>
      </c>
      <c r="X218" s="77">
        <v>-12.19272486</v>
      </c>
      <c r="Y218" s="77">
        <v>5.8906449999999999E-2</v>
      </c>
    </row>
    <row r="219" spans="1:25" ht="45" x14ac:dyDescent="0.25">
      <c r="A219" s="27" t="s">
        <v>37</v>
      </c>
      <c r="B219" s="107" t="s">
        <v>896</v>
      </c>
      <c r="C219" s="108" t="s">
        <v>830</v>
      </c>
      <c r="D219" s="109" t="s">
        <v>37</v>
      </c>
      <c r="E219" s="104"/>
      <c r="F219" s="77">
        <v>11.704689333999967</v>
      </c>
      <c r="G219" s="77">
        <v>0</v>
      </c>
      <c r="H219" s="77">
        <v>11.704689333999967</v>
      </c>
      <c r="I219" s="77">
        <v>0</v>
      </c>
      <c r="J219" s="77">
        <v>0</v>
      </c>
      <c r="K219" s="77">
        <v>18.062431813199989</v>
      </c>
      <c r="L219" s="77">
        <v>0.25</v>
      </c>
      <c r="M219" s="77">
        <v>6.2386466240000003</v>
      </c>
      <c r="N219" s="77">
        <v>7.8842865391999997</v>
      </c>
      <c r="O219" s="77">
        <v>3.6894986499999991</v>
      </c>
      <c r="P219" s="77">
        <v>6.3577424792000308</v>
      </c>
      <c r="Q219" s="77">
        <v>0.25</v>
      </c>
      <c r="R219" s="77">
        <v>-5.4660427099999698</v>
      </c>
      <c r="S219" s="77">
        <v>7.8842865391999997</v>
      </c>
      <c r="T219" s="77">
        <v>3.6894986499999991</v>
      </c>
      <c r="U219" s="77">
        <v>18.612700609999997</v>
      </c>
      <c r="V219" s="77">
        <v>0.36214113999999997</v>
      </c>
      <c r="W219" s="77">
        <v>4.2099268300000015</v>
      </c>
      <c r="X219" s="77">
        <v>7.7793988299999999</v>
      </c>
      <c r="Y219" s="77">
        <v>6.2612338099999985</v>
      </c>
    </row>
    <row r="220" spans="1:25" ht="45" x14ac:dyDescent="0.25">
      <c r="A220" s="86" t="s">
        <v>106</v>
      </c>
      <c r="B220" s="74" t="s">
        <v>1104</v>
      </c>
      <c r="C220" s="75" t="s">
        <v>197</v>
      </c>
      <c r="D220" s="74" t="s">
        <v>37</v>
      </c>
      <c r="E220" s="41">
        <v>2020100585</v>
      </c>
      <c r="F220" s="77">
        <v>1</v>
      </c>
      <c r="G220" s="77">
        <v>0</v>
      </c>
      <c r="H220" s="77">
        <v>1</v>
      </c>
      <c r="I220" s="77">
        <v>0</v>
      </c>
      <c r="J220" s="77">
        <v>0</v>
      </c>
      <c r="K220" s="77">
        <v>0</v>
      </c>
      <c r="L220" s="77">
        <v>0</v>
      </c>
      <c r="M220" s="77">
        <v>0</v>
      </c>
      <c r="N220" s="77">
        <v>0</v>
      </c>
      <c r="O220" s="77">
        <v>0</v>
      </c>
      <c r="P220" s="77">
        <v>-1</v>
      </c>
      <c r="Q220" s="77">
        <v>0</v>
      </c>
      <c r="R220" s="77">
        <v>-1</v>
      </c>
      <c r="S220" s="77">
        <v>0</v>
      </c>
      <c r="T220" s="77">
        <v>0</v>
      </c>
      <c r="U220" s="77">
        <v>1.0442195000000001</v>
      </c>
      <c r="V220" s="77">
        <v>0</v>
      </c>
      <c r="W220" s="77">
        <v>0</v>
      </c>
      <c r="X220" s="77">
        <v>0</v>
      </c>
      <c r="Y220" s="77">
        <v>1.0442195000000001</v>
      </c>
    </row>
    <row r="221" spans="1:25" ht="30" x14ac:dyDescent="0.25">
      <c r="A221" s="86" t="s">
        <v>105</v>
      </c>
      <c r="B221" s="74" t="s">
        <v>1104</v>
      </c>
      <c r="C221" s="75" t="s">
        <v>198</v>
      </c>
      <c r="D221" s="74" t="s">
        <v>37</v>
      </c>
      <c r="E221" s="41">
        <v>2020100587</v>
      </c>
      <c r="F221" s="77">
        <v>5.862000000000001</v>
      </c>
      <c r="G221" s="77">
        <v>0</v>
      </c>
      <c r="H221" s="77">
        <v>5.862000000000001</v>
      </c>
      <c r="I221" s="77">
        <v>0</v>
      </c>
      <c r="J221" s="77">
        <v>0</v>
      </c>
      <c r="K221" s="77">
        <v>0</v>
      </c>
      <c r="L221" s="77">
        <v>0</v>
      </c>
      <c r="M221" s="77">
        <v>0</v>
      </c>
      <c r="N221" s="77">
        <v>0</v>
      </c>
      <c r="O221" s="77">
        <v>0</v>
      </c>
      <c r="P221" s="77">
        <v>-5.862000000000001</v>
      </c>
      <c r="Q221" s="77">
        <v>0</v>
      </c>
      <c r="R221" s="77">
        <v>-5.862000000000001</v>
      </c>
      <c r="S221" s="77">
        <v>0</v>
      </c>
      <c r="T221" s="77">
        <v>0</v>
      </c>
      <c r="U221" s="77">
        <v>0</v>
      </c>
      <c r="V221" s="77">
        <v>0</v>
      </c>
      <c r="W221" s="77">
        <v>0</v>
      </c>
      <c r="X221" s="77">
        <v>0</v>
      </c>
      <c r="Y221" s="77">
        <v>0</v>
      </c>
    </row>
    <row r="222" spans="1:25" ht="45" x14ac:dyDescent="0.25">
      <c r="A222" s="86" t="s">
        <v>105</v>
      </c>
      <c r="B222" s="74" t="s">
        <v>1104</v>
      </c>
      <c r="C222" s="75" t="s">
        <v>199</v>
      </c>
      <c r="D222" s="74" t="s">
        <v>37</v>
      </c>
      <c r="E222" s="41">
        <v>2010100039</v>
      </c>
      <c r="F222" s="77">
        <v>0.67812620000000001</v>
      </c>
      <c r="G222" s="77">
        <v>0</v>
      </c>
      <c r="H222" s="77">
        <v>0.67812620000000001</v>
      </c>
      <c r="I222" s="77">
        <v>0</v>
      </c>
      <c r="J222" s="77">
        <v>0</v>
      </c>
      <c r="K222" s="77">
        <v>2.6292165600000001</v>
      </c>
      <c r="L222" s="77">
        <v>0</v>
      </c>
      <c r="M222" s="77">
        <v>1.5524044600000002</v>
      </c>
      <c r="N222" s="77">
        <v>0.34889237000000001</v>
      </c>
      <c r="O222" s="77">
        <v>0.7279197300000001</v>
      </c>
      <c r="P222" s="77">
        <v>1.9510903600000002</v>
      </c>
      <c r="Q222" s="77">
        <v>0</v>
      </c>
      <c r="R222" s="77">
        <v>0.8742782600000002</v>
      </c>
      <c r="S222" s="77">
        <v>0.34889237000000001</v>
      </c>
      <c r="T222" s="77">
        <v>0.7279197300000001</v>
      </c>
      <c r="U222" s="77">
        <v>2.11972702</v>
      </c>
      <c r="V222" s="77">
        <v>0</v>
      </c>
      <c r="W222" s="77">
        <v>1.2168497</v>
      </c>
      <c r="X222" s="77">
        <v>0</v>
      </c>
      <c r="Y222" s="77">
        <v>0.90287732000000009</v>
      </c>
    </row>
    <row r="223" spans="1:25" ht="60" x14ac:dyDescent="0.25">
      <c r="A223" s="86" t="s">
        <v>105</v>
      </c>
      <c r="B223" s="74" t="s">
        <v>1104</v>
      </c>
      <c r="C223" s="75" t="s">
        <v>200</v>
      </c>
      <c r="D223" s="74" t="s">
        <v>37</v>
      </c>
      <c r="E223" s="41">
        <v>2010100049</v>
      </c>
      <c r="F223" s="77">
        <v>0.53233433182239998</v>
      </c>
      <c r="G223" s="77">
        <v>0</v>
      </c>
      <c r="H223" s="77">
        <v>0.53233433182239998</v>
      </c>
      <c r="I223" s="77">
        <v>0</v>
      </c>
      <c r="J223" s="77">
        <v>0</v>
      </c>
      <c r="K223" s="77">
        <v>1.8091406699999999</v>
      </c>
      <c r="L223" s="77">
        <v>0</v>
      </c>
      <c r="M223" s="77">
        <v>0</v>
      </c>
      <c r="N223" s="77">
        <v>1.5329999999999999</v>
      </c>
      <c r="O223" s="77">
        <v>0.27614066999999998</v>
      </c>
      <c r="P223" s="77">
        <v>1.2768063381775998</v>
      </c>
      <c r="Q223" s="77">
        <v>0</v>
      </c>
      <c r="R223" s="77">
        <v>-0.53233433182239998</v>
      </c>
      <c r="S223" s="77">
        <v>1.5329999999999999</v>
      </c>
      <c r="T223" s="77">
        <v>0.27614066999999998</v>
      </c>
      <c r="U223" s="77">
        <v>2.2016462300000001</v>
      </c>
      <c r="V223" s="77">
        <v>0</v>
      </c>
      <c r="W223" s="77">
        <v>7.3785109999999959E-2</v>
      </c>
      <c r="X223" s="77">
        <v>1.2991525400000001</v>
      </c>
      <c r="Y223" s="77">
        <v>0.82870858000000003</v>
      </c>
    </row>
    <row r="224" spans="1:25" ht="45" x14ac:dyDescent="0.25">
      <c r="A224" s="86" t="s">
        <v>105</v>
      </c>
      <c r="B224" s="74" t="s">
        <v>1104</v>
      </c>
      <c r="C224" s="75" t="s">
        <v>201</v>
      </c>
      <c r="D224" s="74" t="s">
        <v>37</v>
      </c>
      <c r="E224" s="41">
        <v>2010100054</v>
      </c>
      <c r="F224" s="77">
        <v>0</v>
      </c>
      <c r="G224" s="77">
        <v>0</v>
      </c>
      <c r="H224" s="77">
        <v>0</v>
      </c>
      <c r="I224" s="77">
        <v>0</v>
      </c>
      <c r="J224" s="77">
        <v>0</v>
      </c>
      <c r="K224" s="77">
        <v>3.2804E-2</v>
      </c>
      <c r="L224" s="77">
        <v>0</v>
      </c>
      <c r="M224" s="77">
        <v>3.2804E-2</v>
      </c>
      <c r="N224" s="77">
        <v>0</v>
      </c>
      <c r="O224" s="77">
        <v>0</v>
      </c>
      <c r="P224" s="77">
        <v>3.2804E-2</v>
      </c>
      <c r="Q224" s="77">
        <v>0</v>
      </c>
      <c r="R224" s="77">
        <v>3.2804E-2</v>
      </c>
      <c r="S224" s="77">
        <v>0</v>
      </c>
      <c r="T224" s="77">
        <v>0</v>
      </c>
      <c r="U224" s="77">
        <v>0</v>
      </c>
      <c r="V224" s="77">
        <v>0</v>
      </c>
      <c r="W224" s="77">
        <v>0</v>
      </c>
      <c r="X224" s="77">
        <v>0</v>
      </c>
      <c r="Y224" s="77">
        <v>0</v>
      </c>
    </row>
    <row r="225" spans="1:25" ht="45" x14ac:dyDescent="0.25">
      <c r="A225" s="86" t="s">
        <v>105</v>
      </c>
      <c r="B225" s="74" t="s">
        <v>1104</v>
      </c>
      <c r="C225" s="75" t="s">
        <v>203</v>
      </c>
      <c r="D225" s="74" t="s">
        <v>37</v>
      </c>
      <c r="E225" s="41">
        <v>2010100058</v>
      </c>
      <c r="F225" s="77">
        <v>0</v>
      </c>
      <c r="G225" s="77">
        <v>0</v>
      </c>
      <c r="H225" s="77">
        <v>0</v>
      </c>
      <c r="I225" s="77">
        <v>0</v>
      </c>
      <c r="J225" s="77">
        <v>0</v>
      </c>
      <c r="K225" s="77">
        <v>2.9499999999999998E-2</v>
      </c>
      <c r="L225" s="77">
        <v>0</v>
      </c>
      <c r="M225" s="77">
        <v>2.9499999999999998E-2</v>
      </c>
      <c r="N225" s="77">
        <v>0</v>
      </c>
      <c r="O225" s="77">
        <v>0</v>
      </c>
      <c r="P225" s="77">
        <v>2.9499999999999998E-2</v>
      </c>
      <c r="Q225" s="77">
        <v>0</v>
      </c>
      <c r="R225" s="77">
        <v>2.9499999999999998E-2</v>
      </c>
      <c r="S225" s="77">
        <v>0</v>
      </c>
      <c r="T225" s="77">
        <v>0</v>
      </c>
      <c r="U225" s="77">
        <v>0</v>
      </c>
      <c r="V225" s="77">
        <v>0</v>
      </c>
      <c r="W225" s="77">
        <v>0</v>
      </c>
      <c r="X225" s="77">
        <v>0</v>
      </c>
      <c r="Y225" s="77">
        <v>0</v>
      </c>
    </row>
    <row r="226" spans="1:25" ht="45" x14ac:dyDescent="0.25">
      <c r="A226" s="86" t="s">
        <v>105</v>
      </c>
      <c r="B226" s="74" t="s">
        <v>1104</v>
      </c>
      <c r="C226" s="75" t="s">
        <v>204</v>
      </c>
      <c r="D226" s="74" t="s">
        <v>37</v>
      </c>
      <c r="E226" s="41">
        <v>2010100059</v>
      </c>
      <c r="F226" s="77">
        <v>0</v>
      </c>
      <c r="G226" s="77">
        <v>0</v>
      </c>
      <c r="H226" s="77">
        <v>0</v>
      </c>
      <c r="I226" s="77">
        <v>0</v>
      </c>
      <c r="J226" s="77">
        <v>0</v>
      </c>
      <c r="K226" s="77">
        <v>5.8999999999999997E-2</v>
      </c>
      <c r="L226" s="77">
        <v>0</v>
      </c>
      <c r="M226" s="77">
        <v>5.8999999999999997E-2</v>
      </c>
      <c r="N226" s="77">
        <v>0</v>
      </c>
      <c r="O226" s="77">
        <v>0</v>
      </c>
      <c r="P226" s="77">
        <v>5.8999999999999997E-2</v>
      </c>
      <c r="Q226" s="77">
        <v>0</v>
      </c>
      <c r="R226" s="77">
        <v>5.8999999999999997E-2</v>
      </c>
      <c r="S226" s="77">
        <v>0</v>
      </c>
      <c r="T226" s="77">
        <v>0</v>
      </c>
      <c r="U226" s="77">
        <v>0</v>
      </c>
      <c r="V226" s="77">
        <v>0</v>
      </c>
      <c r="W226" s="77">
        <v>0</v>
      </c>
      <c r="X226" s="77">
        <v>0</v>
      </c>
      <c r="Y226" s="77">
        <v>0</v>
      </c>
    </row>
    <row r="227" spans="1:25" ht="45" x14ac:dyDescent="0.25">
      <c r="A227" s="86" t="s">
        <v>105</v>
      </c>
      <c r="B227" s="74" t="s">
        <v>1104</v>
      </c>
      <c r="C227" s="75" t="s">
        <v>205</v>
      </c>
      <c r="D227" s="74" t="s">
        <v>37</v>
      </c>
      <c r="E227" s="41">
        <v>2010100060</v>
      </c>
      <c r="F227" s="77">
        <v>0</v>
      </c>
      <c r="G227" s="77">
        <v>0</v>
      </c>
      <c r="H227" s="77">
        <v>0</v>
      </c>
      <c r="I227" s="77">
        <v>0</v>
      </c>
      <c r="J227" s="77">
        <v>0</v>
      </c>
      <c r="K227" s="77">
        <v>6.5608E-2</v>
      </c>
      <c r="L227" s="77">
        <v>0</v>
      </c>
      <c r="M227" s="77">
        <v>6.5608E-2</v>
      </c>
      <c r="N227" s="77">
        <v>0</v>
      </c>
      <c r="O227" s="77">
        <v>0</v>
      </c>
      <c r="P227" s="77">
        <v>6.5608E-2</v>
      </c>
      <c r="Q227" s="77">
        <v>0</v>
      </c>
      <c r="R227" s="77">
        <v>6.5608E-2</v>
      </c>
      <c r="S227" s="77">
        <v>0</v>
      </c>
      <c r="T227" s="77">
        <v>0</v>
      </c>
      <c r="U227" s="77">
        <v>0</v>
      </c>
      <c r="V227" s="77">
        <v>0</v>
      </c>
      <c r="W227" s="77">
        <v>0</v>
      </c>
      <c r="X227" s="77">
        <v>0</v>
      </c>
      <c r="Y227" s="77">
        <v>0</v>
      </c>
    </row>
    <row r="228" spans="1:25" ht="90" x14ac:dyDescent="0.25">
      <c r="A228" s="86" t="s">
        <v>105</v>
      </c>
      <c r="B228" s="74" t="s">
        <v>1104</v>
      </c>
      <c r="C228" s="75" t="s">
        <v>207</v>
      </c>
      <c r="D228" s="74" t="s">
        <v>37</v>
      </c>
      <c r="E228" s="41">
        <v>2010100062</v>
      </c>
      <c r="F228" s="77">
        <v>0</v>
      </c>
      <c r="G228" s="77">
        <v>0</v>
      </c>
      <c r="H228" s="77">
        <v>0</v>
      </c>
      <c r="I228" s="77">
        <v>0</v>
      </c>
      <c r="J228" s="77">
        <v>0</v>
      </c>
      <c r="K228" s="77">
        <v>5.8999999999999997E-2</v>
      </c>
      <c r="L228" s="77">
        <v>0</v>
      </c>
      <c r="M228" s="77">
        <v>5.8999999999999997E-2</v>
      </c>
      <c r="N228" s="77">
        <v>0</v>
      </c>
      <c r="O228" s="77">
        <v>0</v>
      </c>
      <c r="P228" s="77">
        <v>5.8999999999999997E-2</v>
      </c>
      <c r="Q228" s="77">
        <v>0</v>
      </c>
      <c r="R228" s="77">
        <v>5.8999999999999997E-2</v>
      </c>
      <c r="S228" s="77">
        <v>0</v>
      </c>
      <c r="T228" s="77">
        <v>0</v>
      </c>
      <c r="U228" s="77">
        <v>0</v>
      </c>
      <c r="V228" s="77">
        <v>0</v>
      </c>
      <c r="W228" s="77">
        <v>0</v>
      </c>
      <c r="X228" s="77">
        <v>0</v>
      </c>
      <c r="Y228" s="77">
        <v>0</v>
      </c>
    </row>
    <row r="229" spans="1:25" ht="45" x14ac:dyDescent="0.25">
      <c r="A229" s="86" t="s">
        <v>105</v>
      </c>
      <c r="B229" s="74" t="s">
        <v>1104</v>
      </c>
      <c r="C229" s="75" t="s">
        <v>208</v>
      </c>
      <c r="D229" s="74" t="s">
        <v>37</v>
      </c>
      <c r="E229" s="41">
        <v>2020101071</v>
      </c>
      <c r="F229" s="77">
        <v>0</v>
      </c>
      <c r="G229" s="77">
        <v>0</v>
      </c>
      <c r="H229" s="77">
        <v>0</v>
      </c>
      <c r="I229" s="77">
        <v>0</v>
      </c>
      <c r="J229" s="77">
        <v>0</v>
      </c>
      <c r="K229" s="77">
        <v>0.67863569999999995</v>
      </c>
      <c r="L229" s="77">
        <v>0</v>
      </c>
      <c r="M229" s="77">
        <v>0</v>
      </c>
      <c r="N229" s="77">
        <v>0.67863569999999995</v>
      </c>
      <c r="O229" s="77">
        <v>0</v>
      </c>
      <c r="P229" s="77">
        <v>0.67863569999999995</v>
      </c>
      <c r="Q229" s="77">
        <v>0</v>
      </c>
      <c r="R229" s="77">
        <v>0</v>
      </c>
      <c r="S229" s="77">
        <v>0.67863569999999995</v>
      </c>
      <c r="T229" s="77">
        <v>0</v>
      </c>
      <c r="U229" s="77">
        <v>0</v>
      </c>
      <c r="V229" s="77">
        <v>0</v>
      </c>
      <c r="W229" s="77">
        <v>0</v>
      </c>
      <c r="X229" s="77">
        <v>0</v>
      </c>
      <c r="Y229" s="77">
        <v>0</v>
      </c>
    </row>
    <row r="230" spans="1:25" ht="75" x14ac:dyDescent="0.25">
      <c r="A230" s="86" t="s">
        <v>105</v>
      </c>
      <c r="B230" s="74" t="s">
        <v>1104</v>
      </c>
      <c r="C230" s="75" t="s">
        <v>209</v>
      </c>
      <c r="D230" s="74" t="s">
        <v>37</v>
      </c>
      <c r="E230" s="41">
        <v>2020100895</v>
      </c>
      <c r="F230" s="77">
        <v>0</v>
      </c>
      <c r="G230" s="77">
        <v>0</v>
      </c>
      <c r="H230" s="77">
        <v>0</v>
      </c>
      <c r="I230" s="77">
        <v>0</v>
      </c>
      <c r="J230" s="77">
        <v>0</v>
      </c>
      <c r="K230" s="77">
        <v>1.6280713499999999</v>
      </c>
      <c r="L230" s="77">
        <v>0</v>
      </c>
      <c r="M230" s="77">
        <v>0.11118903999999999</v>
      </c>
      <c r="N230" s="77">
        <v>1.4362430000000002</v>
      </c>
      <c r="O230" s="77">
        <v>8.0639309999999881E-2</v>
      </c>
      <c r="P230" s="77">
        <v>1.6280713499999999</v>
      </c>
      <c r="Q230" s="77">
        <v>0</v>
      </c>
      <c r="R230" s="77">
        <v>0.11118903999999999</v>
      </c>
      <c r="S230" s="77">
        <v>1.4362430000000002</v>
      </c>
      <c r="T230" s="77">
        <v>8.0639309999999881E-2</v>
      </c>
      <c r="U230" s="77">
        <v>2.1614180899999997</v>
      </c>
      <c r="V230" s="77">
        <v>0</v>
      </c>
      <c r="W230" s="77">
        <v>0.18004082000000002</v>
      </c>
      <c r="X230" s="77">
        <v>1.7510533899999998</v>
      </c>
      <c r="Y230" s="77">
        <v>0.23032388000000001</v>
      </c>
    </row>
    <row r="231" spans="1:25" ht="30" x14ac:dyDescent="0.25">
      <c r="A231" s="86" t="s">
        <v>105</v>
      </c>
      <c r="B231" s="74" t="s">
        <v>1104</v>
      </c>
      <c r="C231" s="75" t="s">
        <v>210</v>
      </c>
      <c r="D231" s="74" t="s">
        <v>37</v>
      </c>
      <c r="E231" s="41">
        <v>2020101281</v>
      </c>
      <c r="F231" s="77">
        <v>0</v>
      </c>
      <c r="G231" s="77">
        <v>0</v>
      </c>
      <c r="H231" s="77">
        <v>0</v>
      </c>
      <c r="I231" s="77">
        <v>0</v>
      </c>
      <c r="J231" s="77">
        <v>0</v>
      </c>
      <c r="K231" s="77">
        <v>4.7435999999999999E-2</v>
      </c>
      <c r="L231" s="77">
        <v>0</v>
      </c>
      <c r="M231" s="77">
        <v>4.7435999999999999E-2</v>
      </c>
      <c r="N231" s="77">
        <v>0</v>
      </c>
      <c r="O231" s="77">
        <v>0</v>
      </c>
      <c r="P231" s="77">
        <v>4.7435999999999999E-2</v>
      </c>
      <c r="Q231" s="77">
        <v>0</v>
      </c>
      <c r="R231" s="77">
        <v>4.7435999999999999E-2</v>
      </c>
      <c r="S231" s="77">
        <v>0</v>
      </c>
      <c r="T231" s="77">
        <v>0</v>
      </c>
      <c r="U231" s="77">
        <v>0</v>
      </c>
      <c r="V231" s="77">
        <v>0</v>
      </c>
      <c r="W231" s="77">
        <v>0</v>
      </c>
      <c r="X231" s="77">
        <v>0</v>
      </c>
      <c r="Y231" s="77">
        <v>0</v>
      </c>
    </row>
    <row r="232" spans="1:25" ht="30" x14ac:dyDescent="0.25">
      <c r="A232" s="86" t="s">
        <v>105</v>
      </c>
      <c r="B232" s="74" t="s">
        <v>1104</v>
      </c>
      <c r="C232" s="75" t="s">
        <v>211</v>
      </c>
      <c r="D232" s="74" t="s">
        <v>37</v>
      </c>
      <c r="E232" s="41">
        <v>2020701388</v>
      </c>
      <c r="F232" s="77">
        <v>0</v>
      </c>
      <c r="G232" s="77">
        <v>0</v>
      </c>
      <c r="H232" s="77">
        <v>0</v>
      </c>
      <c r="I232" s="77">
        <v>0</v>
      </c>
      <c r="J232" s="77">
        <v>0</v>
      </c>
      <c r="K232" s="77">
        <v>4.6491999999999999E-2</v>
      </c>
      <c r="L232" s="77">
        <v>0</v>
      </c>
      <c r="M232" s="77">
        <v>4.6491999999999999E-2</v>
      </c>
      <c r="N232" s="77">
        <v>0</v>
      </c>
      <c r="O232" s="77">
        <v>0</v>
      </c>
      <c r="P232" s="77">
        <v>4.6491999999999999E-2</v>
      </c>
      <c r="Q232" s="77">
        <v>0</v>
      </c>
      <c r="R232" s="77">
        <v>4.6491999999999999E-2</v>
      </c>
      <c r="S232" s="77">
        <v>0</v>
      </c>
      <c r="T232" s="77">
        <v>0</v>
      </c>
      <c r="U232" s="77">
        <v>0</v>
      </c>
      <c r="V232" s="77">
        <v>0</v>
      </c>
      <c r="W232" s="77">
        <v>0</v>
      </c>
      <c r="X232" s="77">
        <v>0</v>
      </c>
      <c r="Y232" s="77">
        <v>0</v>
      </c>
    </row>
    <row r="233" spans="1:25" ht="45" x14ac:dyDescent="0.25">
      <c r="A233" s="86" t="s">
        <v>105</v>
      </c>
      <c r="B233" s="74" t="s">
        <v>1104</v>
      </c>
      <c r="C233" s="75" t="s">
        <v>212</v>
      </c>
      <c r="D233" s="74" t="s">
        <v>37</v>
      </c>
      <c r="E233" s="41">
        <v>2020101275</v>
      </c>
      <c r="F233" s="77">
        <v>0</v>
      </c>
      <c r="G233" s="77">
        <v>0</v>
      </c>
      <c r="H233" s="77">
        <v>0</v>
      </c>
      <c r="I233" s="77">
        <v>0</v>
      </c>
      <c r="J233" s="77">
        <v>0</v>
      </c>
      <c r="K233" s="77">
        <v>6.2775999999999998E-2</v>
      </c>
      <c r="L233" s="77">
        <v>0</v>
      </c>
      <c r="M233" s="77">
        <v>6.2775999999999998E-2</v>
      </c>
      <c r="N233" s="77">
        <v>0</v>
      </c>
      <c r="O233" s="77">
        <v>0</v>
      </c>
      <c r="P233" s="77">
        <v>6.2775999999999998E-2</v>
      </c>
      <c r="Q233" s="77">
        <v>0</v>
      </c>
      <c r="R233" s="77">
        <v>6.2775999999999998E-2</v>
      </c>
      <c r="S233" s="77">
        <v>0</v>
      </c>
      <c r="T233" s="77">
        <v>0</v>
      </c>
      <c r="U233" s="77">
        <v>0</v>
      </c>
      <c r="V233" s="77">
        <v>0</v>
      </c>
      <c r="W233" s="77">
        <v>0</v>
      </c>
      <c r="X233" s="77">
        <v>0</v>
      </c>
      <c r="Y233" s="77">
        <v>0</v>
      </c>
    </row>
    <row r="234" spans="1:25" ht="60" x14ac:dyDescent="0.25">
      <c r="A234" s="86" t="s">
        <v>105</v>
      </c>
      <c r="B234" s="74" t="s">
        <v>1104</v>
      </c>
      <c r="C234" s="75" t="s">
        <v>213</v>
      </c>
      <c r="D234" s="74" t="s">
        <v>37</v>
      </c>
      <c r="E234" s="41">
        <v>2020101280</v>
      </c>
      <c r="F234" s="77">
        <v>0</v>
      </c>
      <c r="G234" s="77">
        <v>0</v>
      </c>
      <c r="H234" s="77">
        <v>0</v>
      </c>
      <c r="I234" s="77">
        <v>0</v>
      </c>
      <c r="J234" s="77">
        <v>0</v>
      </c>
      <c r="K234" s="77">
        <v>5.8999999999999997E-2</v>
      </c>
      <c r="L234" s="77">
        <v>0</v>
      </c>
      <c r="M234" s="77">
        <v>5.8999999999999997E-2</v>
      </c>
      <c r="N234" s="77">
        <v>0</v>
      </c>
      <c r="O234" s="77">
        <v>0</v>
      </c>
      <c r="P234" s="77">
        <v>5.8999999999999997E-2</v>
      </c>
      <c r="Q234" s="77">
        <v>0</v>
      </c>
      <c r="R234" s="77">
        <v>5.8999999999999997E-2</v>
      </c>
      <c r="S234" s="77">
        <v>0</v>
      </c>
      <c r="T234" s="77">
        <v>0</v>
      </c>
      <c r="U234" s="77">
        <v>0</v>
      </c>
      <c r="V234" s="77">
        <v>0</v>
      </c>
      <c r="W234" s="77">
        <v>0</v>
      </c>
      <c r="X234" s="77">
        <v>0</v>
      </c>
      <c r="Y234" s="77">
        <v>0</v>
      </c>
    </row>
    <row r="235" spans="1:25" ht="30" x14ac:dyDescent="0.25">
      <c r="A235" s="86" t="s">
        <v>105</v>
      </c>
      <c r="B235" s="74" t="s">
        <v>1104</v>
      </c>
      <c r="C235" s="75" t="s">
        <v>214</v>
      </c>
      <c r="D235" s="74" t="s">
        <v>37</v>
      </c>
      <c r="E235" s="41">
        <v>2020101302</v>
      </c>
      <c r="F235" s="77">
        <v>0</v>
      </c>
      <c r="G235" s="77">
        <v>0</v>
      </c>
      <c r="H235" s="77">
        <v>0</v>
      </c>
      <c r="I235" s="77">
        <v>0</v>
      </c>
      <c r="J235" s="77">
        <v>0</v>
      </c>
      <c r="K235" s="77">
        <v>3.3276E-2</v>
      </c>
      <c r="L235" s="77">
        <v>0</v>
      </c>
      <c r="M235" s="77">
        <v>3.3276E-2</v>
      </c>
      <c r="N235" s="77">
        <v>0</v>
      </c>
      <c r="O235" s="77">
        <v>0</v>
      </c>
      <c r="P235" s="77">
        <v>3.3276E-2</v>
      </c>
      <c r="Q235" s="77">
        <v>0</v>
      </c>
      <c r="R235" s="77">
        <v>3.3276E-2</v>
      </c>
      <c r="S235" s="77">
        <v>0</v>
      </c>
      <c r="T235" s="77">
        <v>0</v>
      </c>
      <c r="U235" s="77">
        <v>0</v>
      </c>
      <c r="V235" s="77">
        <v>0</v>
      </c>
      <c r="W235" s="77">
        <v>0</v>
      </c>
      <c r="X235" s="77">
        <v>0</v>
      </c>
      <c r="Y235" s="77">
        <v>0</v>
      </c>
    </row>
    <row r="236" spans="1:25" ht="45" x14ac:dyDescent="0.25">
      <c r="A236" s="86" t="s">
        <v>105</v>
      </c>
      <c r="B236" s="74" t="s">
        <v>1104</v>
      </c>
      <c r="C236" s="75" t="s">
        <v>215</v>
      </c>
      <c r="D236" s="74" t="s">
        <v>37</v>
      </c>
      <c r="E236" s="41">
        <v>2020101277</v>
      </c>
      <c r="F236" s="77">
        <v>0</v>
      </c>
      <c r="G236" s="77">
        <v>0</v>
      </c>
      <c r="H236" s="77">
        <v>0</v>
      </c>
      <c r="I236" s="77">
        <v>0</v>
      </c>
      <c r="J236" s="77">
        <v>0</v>
      </c>
      <c r="K236" s="77">
        <v>6.5135999999999999E-2</v>
      </c>
      <c r="L236" s="77">
        <v>0</v>
      </c>
      <c r="M236" s="77">
        <v>6.5135999999999999E-2</v>
      </c>
      <c r="N236" s="77">
        <v>0</v>
      </c>
      <c r="O236" s="77">
        <v>0</v>
      </c>
      <c r="P236" s="77">
        <v>6.5135999999999999E-2</v>
      </c>
      <c r="Q236" s="77">
        <v>0</v>
      </c>
      <c r="R236" s="77">
        <v>6.5135999999999999E-2</v>
      </c>
      <c r="S236" s="77">
        <v>0</v>
      </c>
      <c r="T236" s="77">
        <v>0</v>
      </c>
      <c r="U236" s="77">
        <v>0</v>
      </c>
      <c r="V236" s="77">
        <v>0</v>
      </c>
      <c r="W236" s="77">
        <v>0</v>
      </c>
      <c r="X236" s="77">
        <v>0</v>
      </c>
      <c r="Y236" s="77">
        <v>0</v>
      </c>
    </row>
    <row r="237" spans="1:25" ht="45" x14ac:dyDescent="0.25">
      <c r="A237" s="86" t="s">
        <v>105</v>
      </c>
      <c r="B237" s="74" t="s">
        <v>1104</v>
      </c>
      <c r="C237" s="75" t="s">
        <v>216</v>
      </c>
      <c r="D237" s="74" t="s">
        <v>37</v>
      </c>
      <c r="E237" s="41">
        <v>2020101273</v>
      </c>
      <c r="F237" s="77">
        <v>0</v>
      </c>
      <c r="G237" s="77">
        <v>0</v>
      </c>
      <c r="H237" s="77">
        <v>0</v>
      </c>
      <c r="I237" s="77">
        <v>0</v>
      </c>
      <c r="J237" s="77">
        <v>0</v>
      </c>
      <c r="K237" s="77">
        <v>2.9499999999999998E-2</v>
      </c>
      <c r="L237" s="77">
        <v>0</v>
      </c>
      <c r="M237" s="77">
        <v>2.9499999999999998E-2</v>
      </c>
      <c r="N237" s="77">
        <v>0</v>
      </c>
      <c r="O237" s="77">
        <v>0</v>
      </c>
      <c r="P237" s="77">
        <v>2.9499999999999998E-2</v>
      </c>
      <c r="Q237" s="77">
        <v>0</v>
      </c>
      <c r="R237" s="77">
        <v>2.9499999999999998E-2</v>
      </c>
      <c r="S237" s="77">
        <v>0</v>
      </c>
      <c r="T237" s="77">
        <v>0</v>
      </c>
      <c r="U237" s="77">
        <v>0</v>
      </c>
      <c r="V237" s="77">
        <v>0</v>
      </c>
      <c r="W237" s="77">
        <v>0</v>
      </c>
      <c r="X237" s="77">
        <v>0</v>
      </c>
      <c r="Y237" s="77">
        <v>0</v>
      </c>
    </row>
    <row r="238" spans="1:25" ht="30" x14ac:dyDescent="0.25">
      <c r="A238" s="86" t="s">
        <v>105</v>
      </c>
      <c r="B238" s="74" t="s">
        <v>1104</v>
      </c>
      <c r="C238" s="75" t="s">
        <v>217</v>
      </c>
      <c r="D238" s="74" t="s">
        <v>37</v>
      </c>
      <c r="E238" s="41">
        <v>2020101278</v>
      </c>
      <c r="F238" s="77">
        <v>0</v>
      </c>
      <c r="G238" s="77">
        <v>0</v>
      </c>
      <c r="H238" s="77">
        <v>0</v>
      </c>
      <c r="I238" s="77">
        <v>0</v>
      </c>
      <c r="J238" s="77">
        <v>0</v>
      </c>
      <c r="K238" s="77">
        <v>3.3276E-2</v>
      </c>
      <c r="L238" s="77">
        <v>0</v>
      </c>
      <c r="M238" s="77">
        <v>3.3276E-2</v>
      </c>
      <c r="N238" s="77">
        <v>0</v>
      </c>
      <c r="O238" s="77">
        <v>0</v>
      </c>
      <c r="P238" s="77">
        <v>3.3276E-2</v>
      </c>
      <c r="Q238" s="77">
        <v>0</v>
      </c>
      <c r="R238" s="77">
        <v>3.3276E-2</v>
      </c>
      <c r="S238" s="77">
        <v>0</v>
      </c>
      <c r="T238" s="77">
        <v>0</v>
      </c>
      <c r="U238" s="77">
        <v>0</v>
      </c>
      <c r="V238" s="77">
        <v>0</v>
      </c>
      <c r="W238" s="77">
        <v>0</v>
      </c>
      <c r="X238" s="77">
        <v>0</v>
      </c>
      <c r="Y238" s="77">
        <v>0</v>
      </c>
    </row>
    <row r="239" spans="1:25" ht="45" x14ac:dyDescent="0.25">
      <c r="A239" s="86" t="s">
        <v>105</v>
      </c>
      <c r="B239" s="74" t="s">
        <v>1104</v>
      </c>
      <c r="C239" s="75" t="s">
        <v>218</v>
      </c>
      <c r="D239" s="74" t="s">
        <v>37</v>
      </c>
      <c r="E239" s="41">
        <v>2020101279</v>
      </c>
      <c r="F239" s="77">
        <v>0</v>
      </c>
      <c r="G239" s="77">
        <v>0</v>
      </c>
      <c r="H239" s="77">
        <v>0</v>
      </c>
      <c r="I239" s="77">
        <v>0</v>
      </c>
      <c r="J239" s="77">
        <v>0</v>
      </c>
      <c r="K239" s="77">
        <v>0.22014209999999998</v>
      </c>
      <c r="L239" s="77">
        <v>0</v>
      </c>
      <c r="M239" s="77">
        <v>6.6552E-2</v>
      </c>
      <c r="N239" s="77">
        <v>0.14099999999999999</v>
      </c>
      <c r="O239" s="77">
        <v>1.25901E-2</v>
      </c>
      <c r="P239" s="77">
        <v>0.22014209999999998</v>
      </c>
      <c r="Q239" s="77">
        <v>0</v>
      </c>
      <c r="R239" s="77">
        <v>6.6552E-2</v>
      </c>
      <c r="S239" s="77">
        <v>0.14099999999999999</v>
      </c>
      <c r="T239" s="77">
        <v>1.25901E-2</v>
      </c>
      <c r="U239" s="77">
        <v>0.13287337999999999</v>
      </c>
      <c r="V239" s="77">
        <v>0</v>
      </c>
      <c r="W239" s="77">
        <v>1.3381850000000001E-2</v>
      </c>
      <c r="X239" s="77">
        <v>0.11949153</v>
      </c>
      <c r="Y239" s="77">
        <v>0</v>
      </c>
    </row>
    <row r="240" spans="1:25" ht="45" x14ac:dyDescent="0.25">
      <c r="A240" s="86" t="s">
        <v>105</v>
      </c>
      <c r="B240" s="74" t="s">
        <v>1104</v>
      </c>
      <c r="C240" s="75" t="s">
        <v>220</v>
      </c>
      <c r="D240" s="74" t="s">
        <v>37</v>
      </c>
      <c r="E240" s="41">
        <v>2020101274</v>
      </c>
      <c r="F240" s="77">
        <v>0</v>
      </c>
      <c r="G240" s="77">
        <v>0</v>
      </c>
      <c r="H240" s="77">
        <v>0</v>
      </c>
      <c r="I240" s="77">
        <v>0</v>
      </c>
      <c r="J240" s="77">
        <v>0</v>
      </c>
      <c r="K240" s="77">
        <v>3.8232000000000002E-2</v>
      </c>
      <c r="L240" s="77">
        <v>0</v>
      </c>
      <c r="M240" s="77">
        <v>3.8232000000000002E-2</v>
      </c>
      <c r="N240" s="77">
        <v>0</v>
      </c>
      <c r="O240" s="77">
        <v>0</v>
      </c>
      <c r="P240" s="77">
        <v>3.8232000000000002E-2</v>
      </c>
      <c r="Q240" s="77">
        <v>0</v>
      </c>
      <c r="R240" s="77">
        <v>3.8232000000000002E-2</v>
      </c>
      <c r="S240" s="77">
        <v>0</v>
      </c>
      <c r="T240" s="77">
        <v>0</v>
      </c>
      <c r="U240" s="77">
        <v>0</v>
      </c>
      <c r="V240" s="77">
        <v>0</v>
      </c>
      <c r="W240" s="77">
        <v>0</v>
      </c>
      <c r="X240" s="77">
        <v>0</v>
      </c>
      <c r="Y240" s="77">
        <v>0</v>
      </c>
    </row>
    <row r="241" spans="1:25" ht="60" x14ac:dyDescent="0.25">
      <c r="A241" s="86" t="s">
        <v>105</v>
      </c>
      <c r="B241" s="74" t="s">
        <v>1104</v>
      </c>
      <c r="C241" s="75" t="s">
        <v>221</v>
      </c>
      <c r="D241" s="74" t="s">
        <v>37</v>
      </c>
      <c r="E241" s="41">
        <v>2020101276</v>
      </c>
      <c r="F241" s="77">
        <v>0</v>
      </c>
      <c r="G241" s="77">
        <v>0</v>
      </c>
      <c r="H241" s="77">
        <v>0</v>
      </c>
      <c r="I241" s="77">
        <v>0</v>
      </c>
      <c r="J241" s="77">
        <v>0</v>
      </c>
      <c r="K241" s="77">
        <v>6.6552E-2</v>
      </c>
      <c r="L241" s="77">
        <v>0</v>
      </c>
      <c r="M241" s="77">
        <v>6.6552E-2</v>
      </c>
      <c r="N241" s="77">
        <v>0</v>
      </c>
      <c r="O241" s="77">
        <v>0</v>
      </c>
      <c r="P241" s="77">
        <v>6.6552E-2</v>
      </c>
      <c r="Q241" s="77">
        <v>0</v>
      </c>
      <c r="R241" s="77">
        <v>6.6552E-2</v>
      </c>
      <c r="S241" s="77">
        <v>0</v>
      </c>
      <c r="T241" s="77">
        <v>0</v>
      </c>
      <c r="U241" s="77">
        <v>0</v>
      </c>
      <c r="V241" s="77">
        <v>0</v>
      </c>
      <c r="W241" s="77">
        <v>0</v>
      </c>
      <c r="X241" s="77">
        <v>0</v>
      </c>
      <c r="Y241" s="77">
        <v>0</v>
      </c>
    </row>
    <row r="242" spans="1:25" ht="45" x14ac:dyDescent="0.25">
      <c r="A242" s="86" t="s">
        <v>105</v>
      </c>
      <c r="B242" s="74" t="s">
        <v>1104</v>
      </c>
      <c r="C242" s="75" t="s">
        <v>222</v>
      </c>
      <c r="D242" s="74" t="s">
        <v>37</v>
      </c>
      <c r="E242" s="41">
        <v>2020100915</v>
      </c>
      <c r="F242" s="77">
        <v>0</v>
      </c>
      <c r="G242" s="77">
        <v>0</v>
      </c>
      <c r="H242" s="77">
        <v>0</v>
      </c>
      <c r="I242" s="77">
        <v>0</v>
      </c>
      <c r="J242" s="77">
        <v>0</v>
      </c>
      <c r="K242" s="77">
        <v>0.21305441999999997</v>
      </c>
      <c r="L242" s="77">
        <v>0</v>
      </c>
      <c r="M242" s="77">
        <v>4.7907999999999999E-2</v>
      </c>
      <c r="N242" s="77">
        <v>7.3999999999999996E-2</v>
      </c>
      <c r="O242" s="77">
        <v>9.1146419999999992E-2</v>
      </c>
      <c r="P242" s="77">
        <v>0.21305441999999997</v>
      </c>
      <c r="Q242" s="77">
        <v>0</v>
      </c>
      <c r="R242" s="77">
        <v>4.7907999999999999E-2</v>
      </c>
      <c r="S242" s="77">
        <v>7.3999999999999996E-2</v>
      </c>
      <c r="T242" s="77">
        <v>9.1146419999999992E-2</v>
      </c>
      <c r="U242" s="77">
        <v>0.35900302000000006</v>
      </c>
      <c r="V242" s="77">
        <v>0</v>
      </c>
      <c r="W242" s="77">
        <v>9.6468760000000014E-2</v>
      </c>
      <c r="X242" s="77">
        <v>0.26253426000000002</v>
      </c>
      <c r="Y242" s="77">
        <v>0</v>
      </c>
    </row>
    <row r="243" spans="1:25" ht="60" x14ac:dyDescent="0.25">
      <c r="A243" s="86" t="s">
        <v>105</v>
      </c>
      <c r="B243" s="74" t="s">
        <v>1104</v>
      </c>
      <c r="C243" s="75" t="s">
        <v>223</v>
      </c>
      <c r="D243" s="74" t="s">
        <v>37</v>
      </c>
      <c r="E243" s="41">
        <v>2020100897</v>
      </c>
      <c r="F243" s="77">
        <v>0</v>
      </c>
      <c r="G243" s="77">
        <v>0</v>
      </c>
      <c r="H243" s="77">
        <v>0</v>
      </c>
      <c r="I243" s="77">
        <v>0</v>
      </c>
      <c r="J243" s="77">
        <v>0</v>
      </c>
      <c r="K243" s="77">
        <v>0.4624066</v>
      </c>
      <c r="L243" s="77">
        <v>0</v>
      </c>
      <c r="M243" s="77">
        <v>0</v>
      </c>
      <c r="N243" s="77">
        <v>0.4624066</v>
      </c>
      <c r="O243" s="77">
        <v>0</v>
      </c>
      <c r="P243" s="77">
        <v>0.4624066</v>
      </c>
      <c r="Q243" s="77">
        <v>0</v>
      </c>
      <c r="R243" s="77">
        <v>0</v>
      </c>
      <c r="S243" s="77">
        <v>0.4624066</v>
      </c>
      <c r="T243" s="77">
        <v>0</v>
      </c>
      <c r="U243" s="77">
        <v>0</v>
      </c>
      <c r="V243" s="77">
        <v>0</v>
      </c>
      <c r="W243" s="77">
        <v>0</v>
      </c>
      <c r="X243" s="77">
        <v>0</v>
      </c>
      <c r="Y243" s="77">
        <v>0</v>
      </c>
    </row>
    <row r="244" spans="1:25" ht="30" x14ac:dyDescent="0.25">
      <c r="A244" s="86" t="s">
        <v>105</v>
      </c>
      <c r="B244" s="74" t="s">
        <v>1104</v>
      </c>
      <c r="C244" s="75" t="s">
        <v>224</v>
      </c>
      <c r="D244" s="74" t="s">
        <v>37</v>
      </c>
      <c r="E244" s="41">
        <v>2020701389</v>
      </c>
      <c r="F244" s="77">
        <v>0</v>
      </c>
      <c r="G244" s="77">
        <v>0</v>
      </c>
      <c r="H244" s="77">
        <v>0</v>
      </c>
      <c r="I244" s="77">
        <v>0</v>
      </c>
      <c r="J244" s="77">
        <v>0</v>
      </c>
      <c r="K244" s="77">
        <v>4.7435999999999999E-2</v>
      </c>
      <c r="L244" s="77">
        <v>0</v>
      </c>
      <c r="M244" s="77">
        <v>4.7435999999999999E-2</v>
      </c>
      <c r="N244" s="77">
        <v>0</v>
      </c>
      <c r="O244" s="77">
        <v>0</v>
      </c>
      <c r="P244" s="77">
        <v>4.7435999999999999E-2</v>
      </c>
      <c r="Q244" s="77">
        <v>0</v>
      </c>
      <c r="R244" s="77">
        <v>4.7435999999999999E-2</v>
      </c>
      <c r="S244" s="77">
        <v>0</v>
      </c>
      <c r="T244" s="77">
        <v>0</v>
      </c>
      <c r="U244" s="77">
        <v>0</v>
      </c>
      <c r="V244" s="77">
        <v>0</v>
      </c>
      <c r="W244" s="77">
        <v>0</v>
      </c>
      <c r="X244" s="77">
        <v>0</v>
      </c>
      <c r="Y244" s="77">
        <v>0</v>
      </c>
    </row>
    <row r="245" spans="1:25" ht="45" x14ac:dyDescent="0.25">
      <c r="A245" s="86" t="s">
        <v>105</v>
      </c>
      <c r="B245" s="74" t="s">
        <v>1104</v>
      </c>
      <c r="C245" s="75" t="s">
        <v>226</v>
      </c>
      <c r="D245" s="74" t="s">
        <v>37</v>
      </c>
      <c r="E245" s="41">
        <v>2010100027</v>
      </c>
      <c r="F245" s="77">
        <v>0</v>
      </c>
      <c r="G245" s="77">
        <v>0</v>
      </c>
      <c r="H245" s="77">
        <v>0</v>
      </c>
      <c r="I245" s="77">
        <v>0</v>
      </c>
      <c r="J245" s="77">
        <v>0</v>
      </c>
      <c r="K245" s="77">
        <v>0.22436284000000001</v>
      </c>
      <c r="L245" s="77">
        <v>0</v>
      </c>
      <c r="M245" s="77">
        <v>0.22436284000000001</v>
      </c>
      <c r="N245" s="77">
        <v>0</v>
      </c>
      <c r="O245" s="77">
        <v>0</v>
      </c>
      <c r="P245" s="77">
        <v>0.22436284000000001</v>
      </c>
      <c r="Q245" s="77">
        <v>0</v>
      </c>
      <c r="R245" s="77">
        <v>0.22436284000000001</v>
      </c>
      <c r="S245" s="77">
        <v>0</v>
      </c>
      <c r="T245" s="77">
        <v>0</v>
      </c>
      <c r="U245" s="77">
        <v>0</v>
      </c>
      <c r="V245" s="77">
        <v>0</v>
      </c>
      <c r="W245" s="77">
        <v>0</v>
      </c>
      <c r="X245" s="77">
        <v>0</v>
      </c>
      <c r="Y245" s="77">
        <v>0</v>
      </c>
    </row>
    <row r="246" spans="1:25" ht="45" x14ac:dyDescent="0.25">
      <c r="A246" s="86" t="s">
        <v>105</v>
      </c>
      <c r="B246" s="74" t="s">
        <v>1104</v>
      </c>
      <c r="C246" s="75" t="s">
        <v>227</v>
      </c>
      <c r="D246" s="74" t="s">
        <v>37</v>
      </c>
      <c r="E246" s="41">
        <v>2020701412</v>
      </c>
      <c r="F246" s="77">
        <v>0</v>
      </c>
      <c r="G246" s="77">
        <v>0</v>
      </c>
      <c r="H246" s="77">
        <v>0</v>
      </c>
      <c r="I246" s="77">
        <v>0</v>
      </c>
      <c r="J246" s="77">
        <v>0</v>
      </c>
      <c r="K246" s="77">
        <v>0.37469827</v>
      </c>
      <c r="L246" s="77">
        <v>0</v>
      </c>
      <c r="M246" s="77">
        <v>0</v>
      </c>
      <c r="N246" s="77">
        <v>0.34450000000000003</v>
      </c>
      <c r="O246" s="77">
        <v>3.0198269999999996E-2</v>
      </c>
      <c r="P246" s="77">
        <v>0.37469827</v>
      </c>
      <c r="Q246" s="77">
        <v>0</v>
      </c>
      <c r="R246" s="77">
        <v>0</v>
      </c>
      <c r="S246" s="77">
        <v>0.34450000000000003</v>
      </c>
      <c r="T246" s="77">
        <v>3.0198269999999996E-2</v>
      </c>
      <c r="U246" s="77">
        <v>0.54325924999999997</v>
      </c>
      <c r="V246" s="77">
        <v>0</v>
      </c>
      <c r="W246" s="77">
        <v>7.6820100000000002E-2</v>
      </c>
      <c r="X246" s="77">
        <v>0.46643915000000002</v>
      </c>
      <c r="Y246" s="77">
        <v>0</v>
      </c>
    </row>
    <row r="247" spans="1:25" ht="45" x14ac:dyDescent="0.25">
      <c r="A247" s="86" t="s">
        <v>105</v>
      </c>
      <c r="B247" s="74" t="s">
        <v>1104</v>
      </c>
      <c r="C247" s="75" t="s">
        <v>228</v>
      </c>
      <c r="D247" s="74" t="s">
        <v>37</v>
      </c>
      <c r="E247" s="41">
        <v>2020701430</v>
      </c>
      <c r="F247" s="77">
        <v>0</v>
      </c>
      <c r="G247" s="77">
        <v>0</v>
      </c>
      <c r="H247" s="77">
        <v>0</v>
      </c>
      <c r="I247" s="77">
        <v>0</v>
      </c>
      <c r="J247" s="77">
        <v>0</v>
      </c>
      <c r="K247" s="77">
        <v>1.1675489999999999</v>
      </c>
      <c r="L247" s="77">
        <v>0</v>
      </c>
      <c r="M247" s="77">
        <v>6.5608E-2</v>
      </c>
      <c r="N247" s="77">
        <v>1.1019410000000001</v>
      </c>
      <c r="O247" s="77">
        <v>-2.2204460492503131E-16</v>
      </c>
      <c r="P247" s="77">
        <v>1.1675489999999999</v>
      </c>
      <c r="Q247" s="77">
        <v>0</v>
      </c>
      <c r="R247" s="77">
        <v>6.5608E-2</v>
      </c>
      <c r="S247" s="77">
        <v>1.1019410000000001</v>
      </c>
      <c r="T247" s="77">
        <v>-2.2204460492503131E-16</v>
      </c>
      <c r="U247" s="77">
        <v>0</v>
      </c>
      <c r="V247" s="77">
        <v>0</v>
      </c>
      <c r="W247" s="77">
        <v>0</v>
      </c>
      <c r="X247" s="77">
        <v>0</v>
      </c>
      <c r="Y247" s="77">
        <v>0</v>
      </c>
    </row>
    <row r="248" spans="1:25" ht="60" x14ac:dyDescent="0.25">
      <c r="A248" s="86" t="s">
        <v>105</v>
      </c>
      <c r="B248" s="74" t="s">
        <v>1104</v>
      </c>
      <c r="C248" s="75" t="s">
        <v>229</v>
      </c>
      <c r="D248" s="74" t="s">
        <v>37</v>
      </c>
      <c r="E248" s="41">
        <v>2020701434</v>
      </c>
      <c r="F248" s="77">
        <v>0</v>
      </c>
      <c r="G248" s="77">
        <v>0</v>
      </c>
      <c r="H248" s="77">
        <v>0</v>
      </c>
      <c r="I248" s="77">
        <v>0</v>
      </c>
      <c r="J248" s="77">
        <v>0</v>
      </c>
      <c r="K248" s="77">
        <v>0.1650848</v>
      </c>
      <c r="L248" s="77">
        <v>0</v>
      </c>
      <c r="M248" s="77">
        <v>4.2951999999999997E-2</v>
      </c>
      <c r="N248" s="77">
        <v>9.8000000000000004E-2</v>
      </c>
      <c r="O248" s="77">
        <v>2.4132799999999999E-2</v>
      </c>
      <c r="P248" s="77">
        <v>0.1650848</v>
      </c>
      <c r="Q248" s="77">
        <v>0</v>
      </c>
      <c r="R248" s="77">
        <v>4.2951999999999997E-2</v>
      </c>
      <c r="S248" s="77">
        <v>9.8000000000000004E-2</v>
      </c>
      <c r="T248" s="77">
        <v>2.4132799999999999E-2</v>
      </c>
      <c r="U248" s="77">
        <v>0.35596473000000001</v>
      </c>
      <c r="V248" s="77">
        <v>0</v>
      </c>
      <c r="W248" s="77">
        <v>6.3012730000000003E-2</v>
      </c>
      <c r="X248" s="77">
        <v>0.28280084999999999</v>
      </c>
      <c r="Y248" s="77">
        <v>1.0151149999999999E-2</v>
      </c>
    </row>
    <row r="249" spans="1:25" ht="45" x14ac:dyDescent="0.25">
      <c r="A249" s="86" t="s">
        <v>105</v>
      </c>
      <c r="B249" s="74" t="s">
        <v>1104</v>
      </c>
      <c r="C249" s="75" t="s">
        <v>230</v>
      </c>
      <c r="D249" s="74" t="s">
        <v>37</v>
      </c>
      <c r="E249" s="41">
        <v>2020701437</v>
      </c>
      <c r="F249" s="77">
        <v>0</v>
      </c>
      <c r="G249" s="77">
        <v>0</v>
      </c>
      <c r="H249" s="77">
        <v>0</v>
      </c>
      <c r="I249" s="77">
        <v>0</v>
      </c>
      <c r="J249" s="77">
        <v>0</v>
      </c>
      <c r="K249" s="77">
        <v>5.7025999999999995E-4</v>
      </c>
      <c r="L249" s="77">
        <v>0</v>
      </c>
      <c r="M249" s="77">
        <v>5.7025999999999995E-4</v>
      </c>
      <c r="N249" s="77">
        <v>0</v>
      </c>
      <c r="O249" s="77">
        <v>0</v>
      </c>
      <c r="P249" s="77">
        <v>5.7025999999999995E-4</v>
      </c>
      <c r="Q249" s="77">
        <v>0</v>
      </c>
      <c r="R249" s="77">
        <v>5.7025999999999995E-4</v>
      </c>
      <c r="S249" s="77">
        <v>0</v>
      </c>
      <c r="T249" s="77">
        <v>0</v>
      </c>
      <c r="U249" s="77">
        <v>0</v>
      </c>
      <c r="V249" s="77">
        <v>0</v>
      </c>
      <c r="W249" s="77">
        <v>0</v>
      </c>
      <c r="X249" s="77">
        <v>0</v>
      </c>
      <c r="Y249" s="77">
        <v>0</v>
      </c>
    </row>
    <row r="250" spans="1:25" ht="30" x14ac:dyDescent="0.25">
      <c r="A250" s="86" t="s">
        <v>105</v>
      </c>
      <c r="B250" s="74" t="s">
        <v>1104</v>
      </c>
      <c r="C250" s="75" t="s">
        <v>231</v>
      </c>
      <c r="D250" s="74" t="s">
        <v>37</v>
      </c>
      <c r="E250" s="41">
        <v>2020701453</v>
      </c>
      <c r="F250" s="77">
        <v>0</v>
      </c>
      <c r="G250" s="77">
        <v>0</v>
      </c>
      <c r="H250" s="77">
        <v>0</v>
      </c>
      <c r="I250" s="77">
        <v>0</v>
      </c>
      <c r="J250" s="77">
        <v>0</v>
      </c>
      <c r="K250" s="77">
        <v>4.3218110000000004E-2</v>
      </c>
      <c r="L250" s="77">
        <v>0</v>
      </c>
      <c r="M250" s="77">
        <v>3.3700000000000001E-2</v>
      </c>
      <c r="N250" s="77">
        <v>0</v>
      </c>
      <c r="O250" s="77">
        <v>9.5181099999999998E-3</v>
      </c>
      <c r="P250" s="77">
        <v>4.3218110000000004E-2</v>
      </c>
      <c r="Q250" s="77">
        <v>0</v>
      </c>
      <c r="R250" s="77">
        <v>3.3700000000000001E-2</v>
      </c>
      <c r="S250" s="77">
        <v>0</v>
      </c>
      <c r="T250" s="77">
        <v>9.5181099999999998E-3</v>
      </c>
      <c r="U250" s="77">
        <v>3.8077430000000002E-2</v>
      </c>
      <c r="V250" s="77">
        <v>0</v>
      </c>
      <c r="W250" s="77">
        <v>3.8077430000000002E-2</v>
      </c>
      <c r="X250" s="77">
        <v>0</v>
      </c>
      <c r="Y250" s="77">
        <v>0</v>
      </c>
    </row>
    <row r="251" spans="1:25" ht="45" x14ac:dyDescent="0.25">
      <c r="A251" s="86" t="s">
        <v>105</v>
      </c>
      <c r="B251" s="74" t="s">
        <v>1104</v>
      </c>
      <c r="C251" s="75" t="s">
        <v>232</v>
      </c>
      <c r="D251" s="74" t="s">
        <v>37</v>
      </c>
      <c r="E251" s="41">
        <v>2020100892</v>
      </c>
      <c r="F251" s="77">
        <v>0</v>
      </c>
      <c r="G251" s="77">
        <v>0</v>
      </c>
      <c r="H251" s="77">
        <v>0</v>
      </c>
      <c r="I251" s="77">
        <v>0</v>
      </c>
      <c r="J251" s="77">
        <v>0</v>
      </c>
      <c r="K251" s="77">
        <v>6.7211229999999997E-2</v>
      </c>
      <c r="L251" s="77">
        <v>0</v>
      </c>
      <c r="M251" s="77">
        <v>3.6332199999999995E-2</v>
      </c>
      <c r="N251" s="77">
        <v>0</v>
      </c>
      <c r="O251" s="77">
        <v>3.0879029999999998E-2</v>
      </c>
      <c r="P251" s="77">
        <v>6.7211229999999997E-2</v>
      </c>
      <c r="Q251" s="77">
        <v>0</v>
      </c>
      <c r="R251" s="77">
        <v>3.6332199999999995E-2</v>
      </c>
      <c r="S251" s="77">
        <v>0</v>
      </c>
      <c r="T251" s="77">
        <v>3.0879029999999998E-2</v>
      </c>
      <c r="U251" s="77">
        <v>8.6059860000000002E-2</v>
      </c>
      <c r="V251" s="77">
        <v>0</v>
      </c>
      <c r="W251" s="77">
        <v>8.6059860000000002E-2</v>
      </c>
      <c r="X251" s="77">
        <v>0</v>
      </c>
      <c r="Y251" s="77">
        <v>0</v>
      </c>
    </row>
    <row r="252" spans="1:25" ht="45" x14ac:dyDescent="0.25">
      <c r="A252" s="86" t="s">
        <v>105</v>
      </c>
      <c r="B252" s="74" t="s">
        <v>1104</v>
      </c>
      <c r="C252" s="75" t="s">
        <v>662</v>
      </c>
      <c r="D252" s="74" t="s">
        <v>37</v>
      </c>
      <c r="E252" s="41">
        <v>2020701556</v>
      </c>
      <c r="F252" s="77">
        <v>0.1187354981647509</v>
      </c>
      <c r="G252" s="77">
        <v>0</v>
      </c>
      <c r="H252" s="77">
        <v>0.1187354981647509</v>
      </c>
      <c r="I252" s="77">
        <v>0</v>
      </c>
      <c r="J252" s="77">
        <v>0</v>
      </c>
      <c r="K252" s="77">
        <v>9.2523870000000008E-2</v>
      </c>
      <c r="L252" s="77">
        <v>0</v>
      </c>
      <c r="M252" s="77">
        <v>7.7780000000000002E-2</v>
      </c>
      <c r="N252" s="77">
        <v>0</v>
      </c>
      <c r="O252" s="77">
        <v>1.4743870000000001E-2</v>
      </c>
      <c r="P252" s="77">
        <v>-2.6211628164750894E-2</v>
      </c>
      <c r="Q252" s="77">
        <v>0</v>
      </c>
      <c r="R252" s="77">
        <v>-4.09554981647509E-2</v>
      </c>
      <c r="S252" s="77">
        <v>0</v>
      </c>
      <c r="T252" s="77">
        <v>1.4743870000000001E-2</v>
      </c>
      <c r="U252" s="77">
        <v>8.3564260000000001E-2</v>
      </c>
      <c r="V252" s="77">
        <v>0</v>
      </c>
      <c r="W252" s="77">
        <v>7.5042639999999994E-2</v>
      </c>
      <c r="X252" s="77">
        <v>0</v>
      </c>
      <c r="Y252" s="77">
        <v>8.5216200000000006E-3</v>
      </c>
    </row>
    <row r="253" spans="1:25" ht="45" x14ac:dyDescent="0.25">
      <c r="A253" s="86" t="s">
        <v>105</v>
      </c>
      <c r="B253" s="74" t="s">
        <v>1104</v>
      </c>
      <c r="C253" s="75" t="s">
        <v>233</v>
      </c>
      <c r="D253" s="74" t="s">
        <v>37</v>
      </c>
      <c r="E253" s="41">
        <v>2020701617</v>
      </c>
      <c r="F253" s="77">
        <v>0</v>
      </c>
      <c r="G253" s="77">
        <v>0</v>
      </c>
      <c r="H253" s="77">
        <v>0</v>
      </c>
      <c r="I253" s="77">
        <v>0</v>
      </c>
      <c r="J253" s="77">
        <v>0</v>
      </c>
      <c r="K253" s="77">
        <v>9.0524510000000002E-2</v>
      </c>
      <c r="L253" s="77">
        <v>0</v>
      </c>
      <c r="M253" s="77">
        <v>8.4889199999999998E-2</v>
      </c>
      <c r="N253" s="77">
        <v>0</v>
      </c>
      <c r="O253" s="77">
        <v>5.6353100000000001E-3</v>
      </c>
      <c r="P253" s="77">
        <v>9.0524510000000002E-2</v>
      </c>
      <c r="Q253" s="77">
        <v>0</v>
      </c>
      <c r="R253" s="77">
        <v>8.4889199999999998E-2</v>
      </c>
      <c r="S253" s="77">
        <v>0</v>
      </c>
      <c r="T253" s="77">
        <v>5.6353100000000001E-3</v>
      </c>
      <c r="U253" s="77">
        <v>3.7658319999999995E-2</v>
      </c>
      <c r="V253" s="77">
        <v>0</v>
      </c>
      <c r="W253" s="77">
        <v>3.6911809999999996E-2</v>
      </c>
      <c r="X253" s="77">
        <v>0</v>
      </c>
      <c r="Y253" s="77">
        <v>7.4651000000000003E-4</v>
      </c>
    </row>
    <row r="254" spans="1:25" ht="30" x14ac:dyDescent="0.25">
      <c r="A254" s="86" t="s">
        <v>105</v>
      </c>
      <c r="B254" s="74" t="s">
        <v>1104</v>
      </c>
      <c r="C254" s="75" t="s">
        <v>234</v>
      </c>
      <c r="D254" s="74" t="s">
        <v>37</v>
      </c>
      <c r="E254" s="41">
        <v>2020101213</v>
      </c>
      <c r="F254" s="77">
        <v>0</v>
      </c>
      <c r="G254" s="77">
        <v>0</v>
      </c>
      <c r="H254" s="77">
        <v>0</v>
      </c>
      <c r="I254" s="77">
        <v>0</v>
      </c>
      <c r="J254" s="77">
        <v>0</v>
      </c>
      <c r="K254" s="77">
        <v>4.8560239999999998E-2</v>
      </c>
      <c r="L254" s="77">
        <v>0</v>
      </c>
      <c r="M254" s="77">
        <v>4.278444E-2</v>
      </c>
      <c r="N254" s="77">
        <v>0</v>
      </c>
      <c r="O254" s="77">
        <v>5.7758000000000002E-3</v>
      </c>
      <c r="P254" s="77">
        <v>4.8560239999999998E-2</v>
      </c>
      <c r="Q254" s="77">
        <v>0</v>
      </c>
      <c r="R254" s="77">
        <v>4.278444E-2</v>
      </c>
      <c r="S254" s="77">
        <v>0</v>
      </c>
      <c r="T254" s="77">
        <v>5.7758000000000002E-3</v>
      </c>
      <c r="U254" s="77">
        <v>4.2420720000000002E-2</v>
      </c>
      <c r="V254" s="77">
        <v>0</v>
      </c>
      <c r="W254" s="77">
        <v>4.2420720000000002E-2</v>
      </c>
      <c r="X254" s="77">
        <v>0</v>
      </c>
      <c r="Y254" s="77">
        <v>0</v>
      </c>
    </row>
    <row r="255" spans="1:25" ht="30" x14ac:dyDescent="0.25">
      <c r="A255" s="86" t="s">
        <v>105</v>
      </c>
      <c r="B255" s="74" t="s">
        <v>1104</v>
      </c>
      <c r="C255" s="75" t="s">
        <v>235</v>
      </c>
      <c r="D255" s="74" t="s">
        <v>37</v>
      </c>
      <c r="E255" s="41">
        <v>2020101262</v>
      </c>
      <c r="F255" s="77">
        <v>0</v>
      </c>
      <c r="G255" s="77">
        <v>0</v>
      </c>
      <c r="H255" s="77">
        <v>0</v>
      </c>
      <c r="I255" s="77">
        <v>0</v>
      </c>
      <c r="J255" s="77">
        <v>0</v>
      </c>
      <c r="K255" s="77">
        <v>0.64331823999999993</v>
      </c>
      <c r="L255" s="77">
        <v>0</v>
      </c>
      <c r="M255" s="77">
        <v>0</v>
      </c>
      <c r="N255" s="77">
        <v>0.57999999999999996</v>
      </c>
      <c r="O255" s="77">
        <v>6.3318239999999928E-2</v>
      </c>
      <c r="P255" s="77">
        <v>0.64331823999999993</v>
      </c>
      <c r="Q255" s="77">
        <v>0</v>
      </c>
      <c r="R255" s="77">
        <v>0</v>
      </c>
      <c r="S255" s="77">
        <v>0.57999999999999996</v>
      </c>
      <c r="T255" s="77">
        <v>6.3318239999999928E-2</v>
      </c>
      <c r="U255" s="77">
        <v>0.33209798999999995</v>
      </c>
      <c r="V255" s="77">
        <v>0</v>
      </c>
      <c r="W255" s="77">
        <v>7.0855789999999988E-2</v>
      </c>
      <c r="X255" s="77">
        <v>0.24576271</v>
      </c>
      <c r="Y255" s="77">
        <v>1.547949E-2</v>
      </c>
    </row>
    <row r="256" spans="1:25" ht="45" x14ac:dyDescent="0.25">
      <c r="A256" s="86" t="s">
        <v>105</v>
      </c>
      <c r="B256" s="74" t="s">
        <v>1104</v>
      </c>
      <c r="C256" s="75" t="s">
        <v>236</v>
      </c>
      <c r="D256" s="74" t="s">
        <v>37</v>
      </c>
      <c r="E256" s="41">
        <v>2020101283</v>
      </c>
      <c r="F256" s="77">
        <v>0</v>
      </c>
      <c r="G256" s="77">
        <v>0</v>
      </c>
      <c r="H256" s="77">
        <v>0</v>
      </c>
      <c r="I256" s="77">
        <v>0</v>
      </c>
      <c r="J256" s="77">
        <v>0</v>
      </c>
      <c r="K256" s="77">
        <v>0.12501119999999999</v>
      </c>
      <c r="L256" s="77">
        <v>0</v>
      </c>
      <c r="M256" s="77">
        <v>0.10348010000000001</v>
      </c>
      <c r="N256" s="77">
        <v>0</v>
      </c>
      <c r="O256" s="77">
        <v>2.1531099999999997E-2</v>
      </c>
      <c r="P256" s="77">
        <v>0.12501119999999999</v>
      </c>
      <c r="Q256" s="77">
        <v>0</v>
      </c>
      <c r="R256" s="77">
        <v>0.10348010000000001</v>
      </c>
      <c r="S256" s="77">
        <v>0</v>
      </c>
      <c r="T256" s="77">
        <v>2.1531099999999997E-2</v>
      </c>
      <c r="U256" s="77">
        <v>0.11656404000000001</v>
      </c>
      <c r="V256" s="77">
        <v>0</v>
      </c>
      <c r="W256" s="77">
        <v>0.11425329000000001</v>
      </c>
      <c r="X256" s="77">
        <v>0</v>
      </c>
      <c r="Y256" s="77">
        <v>2.3107500000000003E-3</v>
      </c>
    </row>
    <row r="257" spans="1:25" ht="30" x14ac:dyDescent="0.25">
      <c r="A257" s="86" t="s">
        <v>105</v>
      </c>
      <c r="B257" s="74" t="s">
        <v>1104</v>
      </c>
      <c r="C257" s="75" t="s">
        <v>237</v>
      </c>
      <c r="D257" s="74" t="s">
        <v>37</v>
      </c>
      <c r="E257" s="41">
        <v>2020101217</v>
      </c>
      <c r="F257" s="77">
        <v>0</v>
      </c>
      <c r="G257" s="77">
        <v>0</v>
      </c>
      <c r="H257" s="77">
        <v>0</v>
      </c>
      <c r="I257" s="77">
        <v>0</v>
      </c>
      <c r="J257" s="77">
        <v>0</v>
      </c>
      <c r="K257" s="77">
        <v>0.10308585000000001</v>
      </c>
      <c r="L257" s="77">
        <v>0</v>
      </c>
      <c r="M257" s="77">
        <v>9.6944080000000002E-2</v>
      </c>
      <c r="N257" s="77">
        <v>0</v>
      </c>
      <c r="O257" s="77">
        <v>6.1417700000000004E-3</v>
      </c>
      <c r="P257" s="77">
        <v>0.10308585000000001</v>
      </c>
      <c r="Q257" s="77">
        <v>0</v>
      </c>
      <c r="R257" s="77">
        <v>9.6944080000000002E-2</v>
      </c>
      <c r="S257" s="77">
        <v>0</v>
      </c>
      <c r="T257" s="77">
        <v>6.1417700000000004E-3</v>
      </c>
      <c r="U257" s="77">
        <v>8.8684529999999998E-2</v>
      </c>
      <c r="V257" s="77">
        <v>0</v>
      </c>
      <c r="W257" s="77">
        <v>8.8684529999999998E-2</v>
      </c>
      <c r="X257" s="77">
        <v>0</v>
      </c>
      <c r="Y257" s="77">
        <v>0</v>
      </c>
    </row>
    <row r="258" spans="1:25" ht="45" x14ac:dyDescent="0.25">
      <c r="A258" s="86" t="s">
        <v>105</v>
      </c>
      <c r="B258" s="74" t="s">
        <v>1104</v>
      </c>
      <c r="C258" s="75" t="s">
        <v>238</v>
      </c>
      <c r="D258" s="74" t="s">
        <v>37</v>
      </c>
      <c r="E258" s="41">
        <v>2020201463</v>
      </c>
      <c r="F258" s="77">
        <v>0</v>
      </c>
      <c r="G258" s="77">
        <v>0</v>
      </c>
      <c r="H258" s="77">
        <v>0</v>
      </c>
      <c r="I258" s="77">
        <v>0</v>
      </c>
      <c r="J258" s="77">
        <v>0</v>
      </c>
      <c r="K258" s="77">
        <v>8.8595720000000003E-2</v>
      </c>
      <c r="L258" s="77">
        <v>0</v>
      </c>
      <c r="M258" s="77">
        <v>7.3344080000000006E-2</v>
      </c>
      <c r="N258" s="77">
        <v>0</v>
      </c>
      <c r="O258" s="77">
        <v>1.5251639999999999E-2</v>
      </c>
      <c r="P258" s="77">
        <v>8.8595720000000003E-2</v>
      </c>
      <c r="Q258" s="77">
        <v>0</v>
      </c>
      <c r="R258" s="77">
        <v>7.3344080000000006E-2</v>
      </c>
      <c r="S258" s="77">
        <v>0</v>
      </c>
      <c r="T258" s="77">
        <v>1.5251639999999999E-2</v>
      </c>
      <c r="U258" s="77">
        <v>0.10290343</v>
      </c>
      <c r="V258" s="77">
        <v>0</v>
      </c>
      <c r="W258" s="77">
        <v>0.10086344</v>
      </c>
      <c r="X258" s="77">
        <v>0</v>
      </c>
      <c r="Y258" s="77">
        <v>2.0399900000000002E-3</v>
      </c>
    </row>
    <row r="259" spans="1:25" ht="30" x14ac:dyDescent="0.25">
      <c r="A259" s="86" t="s">
        <v>105</v>
      </c>
      <c r="B259" s="74" t="s">
        <v>1104</v>
      </c>
      <c r="C259" s="75" t="s">
        <v>239</v>
      </c>
      <c r="D259" s="74" t="s">
        <v>37</v>
      </c>
      <c r="E259" s="41">
        <v>2020100904</v>
      </c>
      <c r="F259" s="77">
        <v>0</v>
      </c>
      <c r="G259" s="77">
        <v>0</v>
      </c>
      <c r="H259" s="77">
        <v>0</v>
      </c>
      <c r="I259" s="77">
        <v>0</v>
      </c>
      <c r="J259" s="77">
        <v>0</v>
      </c>
      <c r="K259" s="77">
        <v>0.39911062000000003</v>
      </c>
      <c r="L259" s="77">
        <v>0</v>
      </c>
      <c r="M259" s="77">
        <v>3.8708720000000002E-2</v>
      </c>
      <c r="N259" s="77">
        <v>0.33099000000000001</v>
      </c>
      <c r="O259" s="77">
        <v>2.9411900000000001E-2</v>
      </c>
      <c r="P259" s="77">
        <v>0.39911062000000003</v>
      </c>
      <c r="Q259" s="77">
        <v>0</v>
      </c>
      <c r="R259" s="77">
        <v>3.8708720000000002E-2</v>
      </c>
      <c r="S259" s="77">
        <v>0.33099000000000001</v>
      </c>
      <c r="T259" s="77">
        <v>2.9411900000000001E-2</v>
      </c>
      <c r="U259" s="77">
        <v>0.37326383000000007</v>
      </c>
      <c r="V259" s="77">
        <v>0</v>
      </c>
      <c r="W259" s="77">
        <v>9.0763830000000018E-2</v>
      </c>
      <c r="X259" s="77">
        <v>0.28050000000000003</v>
      </c>
      <c r="Y259" s="77">
        <v>2E-3</v>
      </c>
    </row>
    <row r="260" spans="1:25" ht="75" x14ac:dyDescent="0.25">
      <c r="A260" s="86" t="s">
        <v>105</v>
      </c>
      <c r="B260" s="74" t="s">
        <v>1104</v>
      </c>
      <c r="C260" s="75" t="s">
        <v>240</v>
      </c>
      <c r="D260" s="74" t="s">
        <v>37</v>
      </c>
      <c r="E260" s="41">
        <v>2020100647</v>
      </c>
      <c r="F260" s="77">
        <v>0</v>
      </c>
      <c r="G260" s="77">
        <v>0</v>
      </c>
      <c r="H260" s="77">
        <v>0</v>
      </c>
      <c r="I260" s="77">
        <v>0</v>
      </c>
      <c r="J260" s="77">
        <v>0</v>
      </c>
      <c r="K260" s="77">
        <v>9.6000000000000002E-2</v>
      </c>
      <c r="L260" s="77">
        <v>0</v>
      </c>
      <c r="M260" s="77">
        <v>0</v>
      </c>
      <c r="N260" s="77">
        <v>9.6000000000000002E-2</v>
      </c>
      <c r="O260" s="77">
        <v>0</v>
      </c>
      <c r="P260" s="77">
        <v>9.6000000000000002E-2</v>
      </c>
      <c r="Q260" s="77">
        <v>0</v>
      </c>
      <c r="R260" s="77">
        <v>0</v>
      </c>
      <c r="S260" s="77">
        <v>9.6000000000000002E-2</v>
      </c>
      <c r="T260" s="77">
        <v>0</v>
      </c>
      <c r="U260" s="77">
        <v>0</v>
      </c>
      <c r="V260" s="77">
        <v>0</v>
      </c>
      <c r="W260" s="77">
        <v>0</v>
      </c>
      <c r="X260" s="77">
        <v>0</v>
      </c>
      <c r="Y260" s="77">
        <v>0</v>
      </c>
    </row>
    <row r="261" spans="1:25" ht="45" x14ac:dyDescent="0.25">
      <c r="A261" s="86" t="s">
        <v>105</v>
      </c>
      <c r="B261" s="74" t="s">
        <v>1104</v>
      </c>
      <c r="C261" s="75" t="s">
        <v>663</v>
      </c>
      <c r="D261" s="74" t="s">
        <v>37</v>
      </c>
      <c r="E261" s="41">
        <v>2020101272</v>
      </c>
      <c r="F261" s="77">
        <v>1.0242105002976516</v>
      </c>
      <c r="G261" s="77">
        <v>0</v>
      </c>
      <c r="H261" s="77">
        <v>1.0242105002976516</v>
      </c>
      <c r="I261" s="77">
        <v>0</v>
      </c>
      <c r="J261" s="77">
        <v>0</v>
      </c>
      <c r="K261" s="77">
        <v>0.61987013999999996</v>
      </c>
      <c r="L261" s="77">
        <v>0.25</v>
      </c>
      <c r="M261" s="77">
        <v>0</v>
      </c>
      <c r="N261" s="77">
        <v>0</v>
      </c>
      <c r="O261" s="77">
        <v>0.36987013999999996</v>
      </c>
      <c r="P261" s="77">
        <v>-0.40434036029765164</v>
      </c>
      <c r="Q261" s="77">
        <v>0.25</v>
      </c>
      <c r="R261" s="77">
        <v>-1.0242105002976516</v>
      </c>
      <c r="S261" s="77">
        <v>0</v>
      </c>
      <c r="T261" s="77">
        <v>0.36987013999999996</v>
      </c>
      <c r="U261" s="77">
        <v>0.59610085000000002</v>
      </c>
      <c r="V261" s="77">
        <v>0.21186439999999998</v>
      </c>
      <c r="W261" s="77">
        <v>0</v>
      </c>
      <c r="X261" s="77">
        <v>0</v>
      </c>
      <c r="Y261" s="77">
        <v>0.38423645000000001</v>
      </c>
    </row>
    <row r="262" spans="1:25" ht="30" x14ac:dyDescent="0.25">
      <c r="A262" s="86" t="s">
        <v>105</v>
      </c>
      <c r="B262" s="74" t="s">
        <v>1104</v>
      </c>
      <c r="C262" s="75" t="s">
        <v>664</v>
      </c>
      <c r="D262" s="74" t="s">
        <v>37</v>
      </c>
      <c r="E262" s="41">
        <v>2020100894</v>
      </c>
      <c r="F262" s="77">
        <v>0</v>
      </c>
      <c r="G262" s="77">
        <v>0</v>
      </c>
      <c r="H262" s="77">
        <v>0</v>
      </c>
      <c r="I262" s="77">
        <v>0</v>
      </c>
      <c r="J262" s="77">
        <v>0</v>
      </c>
      <c r="K262" s="77">
        <v>6.8942130000000004E-2</v>
      </c>
      <c r="L262" s="77">
        <v>0</v>
      </c>
      <c r="M262" s="77">
        <v>6.1459120000000006E-2</v>
      </c>
      <c r="N262" s="77">
        <v>0</v>
      </c>
      <c r="O262" s="77">
        <v>7.48301E-3</v>
      </c>
      <c r="P262" s="77">
        <v>6.8942130000000004E-2</v>
      </c>
      <c r="Q262" s="77">
        <v>0</v>
      </c>
      <c r="R262" s="77">
        <v>6.1459120000000006E-2</v>
      </c>
      <c r="S262" s="77">
        <v>0</v>
      </c>
      <c r="T262" s="77">
        <v>7.48301E-3</v>
      </c>
      <c r="U262" s="77">
        <v>5.9793239999999998E-2</v>
      </c>
      <c r="V262" s="77">
        <v>0</v>
      </c>
      <c r="W262" s="77">
        <v>5.9793239999999998E-2</v>
      </c>
      <c r="X262" s="77">
        <v>0</v>
      </c>
      <c r="Y262" s="77">
        <v>0</v>
      </c>
    </row>
    <row r="263" spans="1:25" ht="30" x14ac:dyDescent="0.25">
      <c r="A263" s="86" t="s">
        <v>105</v>
      </c>
      <c r="B263" s="74" t="s">
        <v>1104</v>
      </c>
      <c r="C263" s="75" t="s">
        <v>665</v>
      </c>
      <c r="D263" s="74" t="s">
        <v>37</v>
      </c>
      <c r="E263" s="41">
        <v>2020701436</v>
      </c>
      <c r="F263" s="77">
        <v>0</v>
      </c>
      <c r="G263" s="77">
        <v>0</v>
      </c>
      <c r="H263" s="77">
        <v>0</v>
      </c>
      <c r="I263" s="77">
        <v>0</v>
      </c>
      <c r="J263" s="77">
        <v>0</v>
      </c>
      <c r="K263" s="77">
        <v>0.20333947000000002</v>
      </c>
      <c r="L263" s="77">
        <v>0</v>
      </c>
      <c r="M263" s="77">
        <v>0</v>
      </c>
      <c r="N263" s="77">
        <v>0.19800000000000001</v>
      </c>
      <c r="O263" s="77">
        <v>5.3394700000000007E-3</v>
      </c>
      <c r="P263" s="77">
        <v>0.20333947000000002</v>
      </c>
      <c r="Q263" s="77">
        <v>0</v>
      </c>
      <c r="R263" s="77">
        <v>0</v>
      </c>
      <c r="S263" s="77">
        <v>0.19800000000000001</v>
      </c>
      <c r="T263" s="77">
        <v>5.3394700000000007E-3</v>
      </c>
      <c r="U263" s="77">
        <v>0.17358850999999997</v>
      </c>
      <c r="V263" s="77">
        <v>0</v>
      </c>
      <c r="W263" s="77">
        <v>5.7919E-3</v>
      </c>
      <c r="X263" s="77">
        <v>0.16779660999999998</v>
      </c>
      <c r="Y263" s="77">
        <v>0</v>
      </c>
    </row>
    <row r="264" spans="1:25" ht="30" x14ac:dyDescent="0.25">
      <c r="A264" s="86" t="s">
        <v>105</v>
      </c>
      <c r="B264" s="74" t="s">
        <v>1104</v>
      </c>
      <c r="C264" s="75" t="s">
        <v>666</v>
      </c>
      <c r="D264" s="74" t="s">
        <v>37</v>
      </c>
      <c r="E264" s="41">
        <v>2020201462</v>
      </c>
      <c r="F264" s="77">
        <v>0</v>
      </c>
      <c r="G264" s="77">
        <v>0</v>
      </c>
      <c r="H264" s="77">
        <v>0</v>
      </c>
      <c r="I264" s="77">
        <v>0</v>
      </c>
      <c r="J264" s="77">
        <v>0</v>
      </c>
      <c r="K264" s="77">
        <v>9.7593079999999999E-2</v>
      </c>
      <c r="L264" s="77">
        <v>0</v>
      </c>
      <c r="M264" s="77">
        <v>9.7593079999999999E-2</v>
      </c>
      <c r="N264" s="77">
        <v>0</v>
      </c>
      <c r="O264" s="77">
        <v>0</v>
      </c>
      <c r="P264" s="77">
        <v>9.7593079999999999E-2</v>
      </c>
      <c r="Q264" s="77">
        <v>0</v>
      </c>
      <c r="R264" s="77">
        <v>9.7593079999999999E-2</v>
      </c>
      <c r="S264" s="77">
        <v>0</v>
      </c>
      <c r="T264" s="77">
        <v>0</v>
      </c>
      <c r="U264" s="77">
        <v>0</v>
      </c>
      <c r="V264" s="77">
        <v>0</v>
      </c>
      <c r="W264" s="77">
        <v>0</v>
      </c>
      <c r="X264" s="77">
        <v>0</v>
      </c>
      <c r="Y264" s="77">
        <v>0</v>
      </c>
    </row>
    <row r="265" spans="1:25" ht="30" x14ac:dyDescent="0.25">
      <c r="A265" s="86" t="s">
        <v>105</v>
      </c>
      <c r="B265" s="74" t="s">
        <v>1104</v>
      </c>
      <c r="C265" s="75" t="s">
        <v>746</v>
      </c>
      <c r="D265" s="74" t="s">
        <v>37</v>
      </c>
      <c r="E265" s="41">
        <v>2020201446</v>
      </c>
      <c r="F265" s="77">
        <v>0</v>
      </c>
      <c r="G265" s="77">
        <v>0</v>
      </c>
      <c r="H265" s="77">
        <v>0</v>
      </c>
      <c r="I265" s="77">
        <v>0</v>
      </c>
      <c r="J265" s="77">
        <v>0</v>
      </c>
      <c r="K265" s="77">
        <v>0.333013</v>
      </c>
      <c r="L265" s="77">
        <v>0</v>
      </c>
      <c r="M265" s="77">
        <v>0.333013</v>
      </c>
      <c r="N265" s="77">
        <v>0</v>
      </c>
      <c r="O265" s="77">
        <v>0</v>
      </c>
      <c r="P265" s="77">
        <v>0.333013</v>
      </c>
      <c r="Q265" s="77">
        <v>0</v>
      </c>
      <c r="R265" s="77">
        <v>0.333013</v>
      </c>
      <c r="S265" s="77">
        <v>0</v>
      </c>
      <c r="T265" s="77">
        <v>0</v>
      </c>
      <c r="U265" s="77">
        <v>0</v>
      </c>
      <c r="V265" s="77">
        <v>0</v>
      </c>
      <c r="W265" s="77">
        <v>0</v>
      </c>
      <c r="X265" s="77">
        <v>0</v>
      </c>
      <c r="Y265" s="77">
        <v>0</v>
      </c>
    </row>
    <row r="266" spans="1:25" ht="45" x14ac:dyDescent="0.25">
      <c r="A266" s="86" t="s">
        <v>105</v>
      </c>
      <c r="B266" s="74" t="s">
        <v>1104</v>
      </c>
      <c r="C266" s="75" t="s">
        <v>1165</v>
      </c>
      <c r="D266" s="74" t="s">
        <v>37</v>
      </c>
      <c r="E266" s="41">
        <v>2020101799</v>
      </c>
      <c r="F266" s="77">
        <v>0</v>
      </c>
      <c r="G266" s="77">
        <v>0</v>
      </c>
      <c r="H266" s="77">
        <v>0</v>
      </c>
      <c r="I266" s="77">
        <v>0</v>
      </c>
      <c r="J266" s="77">
        <v>0</v>
      </c>
      <c r="K266" s="77">
        <v>5.9633249999999999E-2</v>
      </c>
      <c r="L266" s="77">
        <v>0</v>
      </c>
      <c r="M266" s="77">
        <v>1.6992E-2</v>
      </c>
      <c r="N266" s="77">
        <v>0</v>
      </c>
      <c r="O266" s="77">
        <v>4.2641249999999999E-2</v>
      </c>
      <c r="P266" s="77">
        <v>5.9633249999999999E-2</v>
      </c>
      <c r="Q266" s="77">
        <v>0</v>
      </c>
      <c r="R266" s="77">
        <v>1.6992E-2</v>
      </c>
      <c r="S266" s="77">
        <v>0</v>
      </c>
      <c r="T266" s="77">
        <v>4.2641249999999999E-2</v>
      </c>
      <c r="U266" s="77">
        <v>0.12956859000000001</v>
      </c>
      <c r="V266" s="77">
        <v>0</v>
      </c>
      <c r="W266" s="77">
        <v>2.0191499999999999E-3</v>
      </c>
      <c r="X266" s="77">
        <v>0</v>
      </c>
      <c r="Y266" s="77">
        <v>0.12754944000000001</v>
      </c>
    </row>
    <row r="267" spans="1:25" ht="30" x14ac:dyDescent="0.25">
      <c r="A267" s="86" t="s">
        <v>105</v>
      </c>
      <c r="B267" s="74" t="s">
        <v>1104</v>
      </c>
      <c r="C267" s="75" t="s">
        <v>1166</v>
      </c>
      <c r="D267" s="74" t="s">
        <v>37</v>
      </c>
      <c r="E267" s="41">
        <v>2020701406</v>
      </c>
      <c r="F267" s="77">
        <v>0</v>
      </c>
      <c r="G267" s="77">
        <v>0</v>
      </c>
      <c r="H267" s="77">
        <v>0</v>
      </c>
      <c r="I267" s="77">
        <v>0</v>
      </c>
      <c r="J267" s="77">
        <v>0</v>
      </c>
      <c r="K267" s="77">
        <v>3.3837110000000004E-2</v>
      </c>
      <c r="L267" s="77">
        <v>0</v>
      </c>
      <c r="M267" s="77">
        <v>0</v>
      </c>
      <c r="N267" s="77">
        <v>0</v>
      </c>
      <c r="O267" s="77">
        <v>3.3837110000000004E-2</v>
      </c>
      <c r="P267" s="77">
        <v>3.3837110000000004E-2</v>
      </c>
      <c r="Q267" s="77">
        <v>0</v>
      </c>
      <c r="R267" s="77">
        <v>0</v>
      </c>
      <c r="S267" s="77">
        <v>0</v>
      </c>
      <c r="T267" s="77">
        <v>3.3837110000000004E-2</v>
      </c>
      <c r="U267" s="77">
        <v>0.11587711000000001</v>
      </c>
      <c r="V267" s="77">
        <v>0</v>
      </c>
      <c r="W267" s="77">
        <v>0.11587711000000001</v>
      </c>
      <c r="X267" s="77">
        <v>0</v>
      </c>
      <c r="Y267" s="77">
        <v>0</v>
      </c>
    </row>
    <row r="268" spans="1:25" ht="60" x14ac:dyDescent="0.25">
      <c r="A268" s="86" t="s">
        <v>105</v>
      </c>
      <c r="B268" s="74" t="s">
        <v>1104</v>
      </c>
      <c r="C268" s="75" t="s">
        <v>245</v>
      </c>
      <c r="D268" s="74" t="s">
        <v>37</v>
      </c>
      <c r="E268" s="41">
        <v>2020101191</v>
      </c>
      <c r="F268" s="77">
        <v>0.53417470643076004</v>
      </c>
      <c r="G268" s="77">
        <v>0</v>
      </c>
      <c r="H268" s="77">
        <v>0.53417470643076004</v>
      </c>
      <c r="I268" s="77">
        <v>0</v>
      </c>
      <c r="J268" s="77">
        <v>0</v>
      </c>
      <c r="K268" s="77">
        <v>1.1025489799999999</v>
      </c>
      <c r="L268" s="77">
        <v>0</v>
      </c>
      <c r="M268" s="77">
        <v>0.37320871999999994</v>
      </c>
      <c r="N268" s="77">
        <v>0.45792500000000003</v>
      </c>
      <c r="O268" s="77">
        <v>0.27141525999999982</v>
      </c>
      <c r="P268" s="77">
        <v>0.56837427356923986</v>
      </c>
      <c r="Q268" s="77">
        <v>0</v>
      </c>
      <c r="R268" s="77">
        <v>-0.1609659864307601</v>
      </c>
      <c r="S268" s="77">
        <v>0.45792500000000003</v>
      </c>
      <c r="T268" s="77">
        <v>0.27141525999999982</v>
      </c>
      <c r="U268" s="77">
        <v>1.0161769199999999</v>
      </c>
      <c r="V268" s="77">
        <v>0</v>
      </c>
      <c r="W268" s="77">
        <v>0.47151587999999994</v>
      </c>
      <c r="X268" s="77">
        <v>0.38807203999999995</v>
      </c>
      <c r="Y268" s="77">
        <v>0.15658900000000001</v>
      </c>
    </row>
    <row r="269" spans="1:25" ht="60" x14ac:dyDescent="0.25">
      <c r="A269" s="86" t="s">
        <v>105</v>
      </c>
      <c r="B269" s="74" t="s">
        <v>1104</v>
      </c>
      <c r="C269" s="75" t="s">
        <v>464</v>
      </c>
      <c r="D269" s="74" t="s">
        <v>37</v>
      </c>
      <c r="E269" s="41">
        <v>2020100640</v>
      </c>
      <c r="F269" s="77">
        <v>0</v>
      </c>
      <c r="G269" s="77">
        <v>0</v>
      </c>
      <c r="H269" s="77">
        <v>0</v>
      </c>
      <c r="I269" s="77">
        <v>0</v>
      </c>
      <c r="J269" s="77">
        <v>0</v>
      </c>
      <c r="K269" s="77">
        <v>0.19814814500000003</v>
      </c>
      <c r="L269" s="77">
        <v>0</v>
      </c>
      <c r="M269" s="77">
        <v>0.19749655499999999</v>
      </c>
      <c r="N269" s="77">
        <v>0</v>
      </c>
      <c r="O269" s="77">
        <v>6.5159000000002782E-4</v>
      </c>
      <c r="P269" s="77">
        <v>0.19814814500000003</v>
      </c>
      <c r="Q269" s="77">
        <v>0</v>
      </c>
      <c r="R269" s="77">
        <v>0.19749655499999999</v>
      </c>
      <c r="S269" s="77">
        <v>0</v>
      </c>
      <c r="T269" s="77">
        <v>6.5159000000002782E-4</v>
      </c>
      <c r="U269" s="77">
        <v>8.1130899999999999E-3</v>
      </c>
      <c r="V269" s="77">
        <v>0</v>
      </c>
      <c r="W269" s="77">
        <v>8.1130899999999999E-3</v>
      </c>
      <c r="X269" s="77">
        <v>0</v>
      </c>
      <c r="Y269" s="77">
        <v>0</v>
      </c>
    </row>
    <row r="270" spans="1:25" ht="90" x14ac:dyDescent="0.25">
      <c r="A270" s="86" t="s">
        <v>105</v>
      </c>
      <c r="B270" s="74" t="s">
        <v>1104</v>
      </c>
      <c r="C270" s="75" t="s">
        <v>465</v>
      </c>
      <c r="D270" s="74" t="s">
        <v>37</v>
      </c>
      <c r="E270" s="41">
        <v>2020101263</v>
      </c>
      <c r="F270" s="77">
        <v>0</v>
      </c>
      <c r="G270" s="77">
        <v>0</v>
      </c>
      <c r="H270" s="77">
        <v>0</v>
      </c>
      <c r="I270" s="77">
        <v>0</v>
      </c>
      <c r="J270" s="77">
        <v>0</v>
      </c>
      <c r="K270" s="77">
        <v>2.170192E-2</v>
      </c>
      <c r="L270" s="77">
        <v>0</v>
      </c>
      <c r="M270" s="77">
        <v>2.170192E-2</v>
      </c>
      <c r="N270" s="77">
        <v>0</v>
      </c>
      <c r="O270" s="77">
        <v>0</v>
      </c>
      <c r="P270" s="77">
        <v>2.170192E-2</v>
      </c>
      <c r="Q270" s="77">
        <v>0</v>
      </c>
      <c r="R270" s="77">
        <v>2.170192E-2</v>
      </c>
      <c r="S270" s="77">
        <v>0</v>
      </c>
      <c r="T270" s="77">
        <v>0</v>
      </c>
      <c r="U270" s="77">
        <v>0</v>
      </c>
      <c r="V270" s="77">
        <v>0</v>
      </c>
      <c r="W270" s="77">
        <v>0</v>
      </c>
      <c r="X270" s="77">
        <v>0</v>
      </c>
      <c r="Y270" s="77">
        <v>0</v>
      </c>
    </row>
    <row r="271" spans="1:25" ht="75" x14ac:dyDescent="0.25">
      <c r="A271" s="86" t="s">
        <v>105</v>
      </c>
      <c r="B271" s="74" t="s">
        <v>1104</v>
      </c>
      <c r="C271" s="75" t="s">
        <v>466</v>
      </c>
      <c r="D271" s="74" t="s">
        <v>37</v>
      </c>
      <c r="E271" s="41">
        <v>2020101186</v>
      </c>
      <c r="F271" s="77">
        <v>0</v>
      </c>
      <c r="G271" s="77">
        <v>0</v>
      </c>
      <c r="H271" s="77">
        <v>0</v>
      </c>
      <c r="I271" s="77">
        <v>0</v>
      </c>
      <c r="J271" s="77">
        <v>0</v>
      </c>
      <c r="K271" s="77">
        <v>8.5592210000000002E-2</v>
      </c>
      <c r="L271" s="77">
        <v>0</v>
      </c>
      <c r="M271" s="77">
        <v>8.5592210000000002E-2</v>
      </c>
      <c r="N271" s="77">
        <v>0</v>
      </c>
      <c r="O271" s="77">
        <v>0</v>
      </c>
      <c r="P271" s="77">
        <v>8.5592210000000002E-2</v>
      </c>
      <c r="Q271" s="77">
        <v>0</v>
      </c>
      <c r="R271" s="77">
        <v>8.5592210000000002E-2</v>
      </c>
      <c r="S271" s="77">
        <v>0</v>
      </c>
      <c r="T271" s="77">
        <v>0</v>
      </c>
      <c r="U271" s="77">
        <v>0</v>
      </c>
      <c r="V271" s="77">
        <v>0</v>
      </c>
      <c r="W271" s="77">
        <v>0</v>
      </c>
      <c r="X271" s="77">
        <v>0</v>
      </c>
      <c r="Y271" s="77">
        <v>0</v>
      </c>
    </row>
    <row r="272" spans="1:25" ht="75" x14ac:dyDescent="0.25">
      <c r="A272" s="86" t="s">
        <v>105</v>
      </c>
      <c r="B272" s="74" t="s">
        <v>1104</v>
      </c>
      <c r="C272" s="75" t="s">
        <v>467</v>
      </c>
      <c r="D272" s="74" t="s">
        <v>37</v>
      </c>
      <c r="E272" s="41">
        <v>2020701609</v>
      </c>
      <c r="F272" s="77">
        <v>0</v>
      </c>
      <c r="G272" s="77">
        <v>0</v>
      </c>
      <c r="H272" s="77">
        <v>0</v>
      </c>
      <c r="I272" s="77">
        <v>0</v>
      </c>
      <c r="J272" s="77">
        <v>0</v>
      </c>
      <c r="K272" s="77">
        <v>7.9009600000000003E-3</v>
      </c>
      <c r="L272" s="77">
        <v>0</v>
      </c>
      <c r="M272" s="77">
        <v>7.9009600000000003E-3</v>
      </c>
      <c r="N272" s="77">
        <v>0</v>
      </c>
      <c r="O272" s="77">
        <v>0</v>
      </c>
      <c r="P272" s="77">
        <v>7.9009600000000003E-3</v>
      </c>
      <c r="Q272" s="77">
        <v>0</v>
      </c>
      <c r="R272" s="77">
        <v>7.9009600000000003E-3</v>
      </c>
      <c r="S272" s="77">
        <v>0</v>
      </c>
      <c r="T272" s="77">
        <v>0</v>
      </c>
      <c r="U272" s="77">
        <v>0</v>
      </c>
      <c r="V272" s="77">
        <v>0</v>
      </c>
      <c r="W272" s="77">
        <v>0</v>
      </c>
      <c r="X272" s="77">
        <v>0</v>
      </c>
      <c r="Y272" s="77">
        <v>0</v>
      </c>
    </row>
    <row r="273" spans="1:25" ht="75" x14ac:dyDescent="0.25">
      <c r="A273" s="86" t="s">
        <v>105</v>
      </c>
      <c r="B273" s="74" t="s">
        <v>1104</v>
      </c>
      <c r="C273" s="75" t="s">
        <v>468</v>
      </c>
      <c r="D273" s="74" t="s">
        <v>37</v>
      </c>
      <c r="E273" s="41">
        <v>2020101336</v>
      </c>
      <c r="F273" s="77">
        <v>0</v>
      </c>
      <c r="G273" s="77">
        <v>0</v>
      </c>
      <c r="H273" s="77">
        <v>0</v>
      </c>
      <c r="I273" s="77">
        <v>0</v>
      </c>
      <c r="J273" s="77">
        <v>0</v>
      </c>
      <c r="K273" s="77">
        <v>8.7807199999999988E-3</v>
      </c>
      <c r="L273" s="77">
        <v>0</v>
      </c>
      <c r="M273" s="77">
        <v>0</v>
      </c>
      <c r="N273" s="77">
        <v>0</v>
      </c>
      <c r="O273" s="77">
        <v>8.7807199999999988E-3</v>
      </c>
      <c r="P273" s="77">
        <v>8.7807199999999988E-3</v>
      </c>
      <c r="Q273" s="77">
        <v>0</v>
      </c>
      <c r="R273" s="77">
        <v>0</v>
      </c>
      <c r="S273" s="77">
        <v>0</v>
      </c>
      <c r="T273" s="77">
        <v>8.7807199999999988E-3</v>
      </c>
      <c r="U273" s="77">
        <v>3.8809300000000005E-2</v>
      </c>
      <c r="V273" s="77">
        <v>0</v>
      </c>
      <c r="W273" s="77">
        <v>3.6717910000000006E-2</v>
      </c>
      <c r="X273" s="77">
        <v>0</v>
      </c>
      <c r="Y273" s="77">
        <v>2.0913899999999998E-3</v>
      </c>
    </row>
    <row r="274" spans="1:25" ht="75" x14ac:dyDescent="0.25">
      <c r="A274" s="86" t="s">
        <v>105</v>
      </c>
      <c r="B274" s="74" t="s">
        <v>1104</v>
      </c>
      <c r="C274" s="75" t="s">
        <v>469</v>
      </c>
      <c r="D274" s="74" t="s">
        <v>37</v>
      </c>
      <c r="E274" s="41">
        <v>2020701449</v>
      </c>
      <c r="F274" s="77">
        <v>0</v>
      </c>
      <c r="G274" s="77">
        <v>0</v>
      </c>
      <c r="H274" s="77">
        <v>0</v>
      </c>
      <c r="I274" s="77">
        <v>0</v>
      </c>
      <c r="J274" s="77">
        <v>0</v>
      </c>
      <c r="K274" s="77">
        <v>1.3080497999999999E-2</v>
      </c>
      <c r="L274" s="77">
        <v>0</v>
      </c>
      <c r="M274" s="77">
        <v>4.6857799999999998E-4</v>
      </c>
      <c r="N274" s="77">
        <v>0</v>
      </c>
      <c r="O274" s="77">
        <v>1.2611919999999999E-2</v>
      </c>
      <c r="P274" s="77">
        <v>1.3080497999999999E-2</v>
      </c>
      <c r="Q274" s="77">
        <v>0</v>
      </c>
      <c r="R274" s="77">
        <v>4.6857799999999998E-4</v>
      </c>
      <c r="S274" s="77">
        <v>0</v>
      </c>
      <c r="T274" s="77">
        <v>1.2611919999999999E-2</v>
      </c>
      <c r="U274" s="77">
        <v>1.4077300000000001E-2</v>
      </c>
      <c r="V274" s="77">
        <v>0</v>
      </c>
      <c r="W274" s="77">
        <v>2.0013600000000002E-3</v>
      </c>
      <c r="X274" s="77">
        <v>0</v>
      </c>
      <c r="Y274" s="77">
        <v>1.207594E-2</v>
      </c>
    </row>
    <row r="275" spans="1:25" ht="90" x14ac:dyDescent="0.25">
      <c r="A275" s="86" t="s">
        <v>105</v>
      </c>
      <c r="B275" s="74" t="s">
        <v>1104</v>
      </c>
      <c r="C275" s="75" t="s">
        <v>470</v>
      </c>
      <c r="D275" s="74" t="s">
        <v>37</v>
      </c>
      <c r="E275" s="41">
        <v>2020701448</v>
      </c>
      <c r="F275" s="77">
        <v>0</v>
      </c>
      <c r="G275" s="77">
        <v>0</v>
      </c>
      <c r="H275" s="77">
        <v>0</v>
      </c>
      <c r="I275" s="77">
        <v>0</v>
      </c>
      <c r="J275" s="77">
        <v>0</v>
      </c>
      <c r="K275" s="77">
        <v>2.5086290000000001E-2</v>
      </c>
      <c r="L275" s="77">
        <v>0</v>
      </c>
      <c r="M275" s="77">
        <v>0</v>
      </c>
      <c r="N275" s="77">
        <v>0</v>
      </c>
      <c r="O275" s="77">
        <v>2.5086290000000001E-2</v>
      </c>
      <c r="P275" s="77">
        <v>2.5086290000000001E-2</v>
      </c>
      <c r="Q275" s="77">
        <v>0</v>
      </c>
      <c r="R275" s="77">
        <v>0</v>
      </c>
      <c r="S275" s="77">
        <v>0</v>
      </c>
      <c r="T275" s="77">
        <v>2.5086290000000001E-2</v>
      </c>
      <c r="U275" s="77">
        <v>3.2272040000000002E-2</v>
      </c>
      <c r="V275" s="77">
        <v>0</v>
      </c>
      <c r="W275" s="77">
        <v>8.8751100000000003E-3</v>
      </c>
      <c r="X275" s="77">
        <v>0</v>
      </c>
      <c r="Y275" s="77">
        <v>2.339693E-2</v>
      </c>
    </row>
    <row r="276" spans="1:25" ht="45" x14ac:dyDescent="0.25">
      <c r="A276" s="86" t="s">
        <v>105</v>
      </c>
      <c r="B276" s="74" t="s">
        <v>1104</v>
      </c>
      <c r="C276" s="75" t="s">
        <v>725</v>
      </c>
      <c r="D276" s="74" t="s">
        <v>37</v>
      </c>
      <c r="E276" s="41">
        <v>2010100423</v>
      </c>
      <c r="F276" s="77">
        <v>0</v>
      </c>
      <c r="G276" s="77">
        <v>0</v>
      </c>
      <c r="H276" s="77">
        <v>0</v>
      </c>
      <c r="I276" s="77">
        <v>0</v>
      </c>
      <c r="J276" s="77">
        <v>0</v>
      </c>
      <c r="K276" s="77">
        <v>0.7117156</v>
      </c>
      <c r="L276" s="77">
        <v>0</v>
      </c>
      <c r="M276" s="77">
        <v>0.7117156</v>
      </c>
      <c r="N276" s="77">
        <v>0</v>
      </c>
      <c r="O276" s="77">
        <v>0</v>
      </c>
      <c r="P276" s="77">
        <v>0.7117156</v>
      </c>
      <c r="Q276" s="77">
        <v>0</v>
      </c>
      <c r="R276" s="77">
        <v>0.7117156</v>
      </c>
      <c r="S276" s="77">
        <v>0</v>
      </c>
      <c r="T276" s="77">
        <v>0</v>
      </c>
      <c r="U276" s="77">
        <v>0</v>
      </c>
      <c r="V276" s="77">
        <v>0</v>
      </c>
      <c r="W276" s="77">
        <v>0</v>
      </c>
      <c r="X276" s="77">
        <v>0</v>
      </c>
      <c r="Y276" s="77">
        <v>0</v>
      </c>
    </row>
    <row r="277" spans="1:25" ht="75" x14ac:dyDescent="0.25">
      <c r="A277" s="86" t="s">
        <v>105</v>
      </c>
      <c r="B277" s="74" t="s">
        <v>1104</v>
      </c>
      <c r="C277" s="75" t="s">
        <v>774</v>
      </c>
      <c r="D277" s="74" t="s">
        <v>37</v>
      </c>
      <c r="E277" s="41">
        <v>2020701734</v>
      </c>
      <c r="F277" s="77">
        <v>0</v>
      </c>
      <c r="G277" s="77">
        <v>0</v>
      </c>
      <c r="H277" s="77">
        <v>0</v>
      </c>
      <c r="I277" s="77">
        <v>0</v>
      </c>
      <c r="J277" s="77">
        <v>0</v>
      </c>
      <c r="K277" s="77">
        <v>2.3298679999999999E-2</v>
      </c>
      <c r="L277" s="77">
        <v>0</v>
      </c>
      <c r="M277" s="77">
        <v>0</v>
      </c>
      <c r="N277" s="77">
        <v>0</v>
      </c>
      <c r="O277" s="77">
        <v>2.3298679999999999E-2</v>
      </c>
      <c r="P277" s="77">
        <v>2.3298679999999999E-2</v>
      </c>
      <c r="Q277" s="77">
        <v>0</v>
      </c>
      <c r="R277" s="77">
        <v>0</v>
      </c>
      <c r="S277" s="77">
        <v>0</v>
      </c>
      <c r="T277" s="77">
        <v>2.3298679999999999E-2</v>
      </c>
      <c r="U277" s="77">
        <v>5.6046970000000002E-2</v>
      </c>
      <c r="V277" s="77">
        <v>0</v>
      </c>
      <c r="W277" s="77">
        <v>2.625479E-2</v>
      </c>
      <c r="X277" s="77">
        <v>0</v>
      </c>
      <c r="Y277" s="77">
        <v>2.9792180000000005E-2</v>
      </c>
    </row>
    <row r="278" spans="1:25" ht="75" x14ac:dyDescent="0.25">
      <c r="A278" s="86" t="s">
        <v>105</v>
      </c>
      <c r="B278" s="74" t="s">
        <v>1104</v>
      </c>
      <c r="C278" s="75" t="s">
        <v>389</v>
      </c>
      <c r="D278" s="74" t="s">
        <v>37</v>
      </c>
      <c r="E278" s="41">
        <v>2020100650</v>
      </c>
      <c r="F278" s="77">
        <v>0</v>
      </c>
      <c r="G278" s="77">
        <v>0</v>
      </c>
      <c r="H278" s="77">
        <v>0</v>
      </c>
      <c r="I278" s="77">
        <v>0</v>
      </c>
      <c r="J278" s="77">
        <v>0</v>
      </c>
      <c r="K278" s="77">
        <v>0.82809605000000008</v>
      </c>
      <c r="L278" s="77">
        <v>0</v>
      </c>
      <c r="M278" s="77">
        <v>0.45540799000000004</v>
      </c>
      <c r="N278" s="77">
        <v>0</v>
      </c>
      <c r="O278" s="77">
        <v>0.37268805999999999</v>
      </c>
      <c r="P278" s="77">
        <v>0.82809605000000008</v>
      </c>
      <c r="Q278" s="77">
        <v>0</v>
      </c>
      <c r="R278" s="77">
        <v>0.45540799000000004</v>
      </c>
      <c r="S278" s="77">
        <v>0</v>
      </c>
      <c r="T278" s="77">
        <v>0.37268805999999999</v>
      </c>
      <c r="U278" s="77">
        <v>0.87651773999999993</v>
      </c>
      <c r="V278" s="77">
        <v>5.0664420000000002E-2</v>
      </c>
      <c r="W278" s="77">
        <v>0.50713118999999995</v>
      </c>
      <c r="X278" s="77">
        <v>0</v>
      </c>
      <c r="Y278" s="77">
        <v>0.31872212999999999</v>
      </c>
    </row>
    <row r="279" spans="1:25" ht="90" x14ac:dyDescent="0.25">
      <c r="A279" s="86" t="s">
        <v>105</v>
      </c>
      <c r="B279" s="74" t="s">
        <v>1104</v>
      </c>
      <c r="C279" s="75" t="s">
        <v>775</v>
      </c>
      <c r="D279" s="74" t="s">
        <v>37</v>
      </c>
      <c r="E279" s="41">
        <v>2020101249</v>
      </c>
      <c r="F279" s="77">
        <v>0</v>
      </c>
      <c r="G279" s="77">
        <v>0</v>
      </c>
      <c r="H279" s="77">
        <v>0</v>
      </c>
      <c r="I279" s="77">
        <v>0</v>
      </c>
      <c r="J279" s="77">
        <v>0</v>
      </c>
      <c r="K279" s="77">
        <v>0.27296788</v>
      </c>
      <c r="L279" s="77">
        <v>0</v>
      </c>
      <c r="M279" s="77">
        <v>0.17247400000000002</v>
      </c>
      <c r="N279" s="77">
        <v>0</v>
      </c>
      <c r="O279" s="77">
        <v>0.10049387999999999</v>
      </c>
      <c r="P279" s="77">
        <v>0.27296788</v>
      </c>
      <c r="Q279" s="77">
        <v>0</v>
      </c>
      <c r="R279" s="77">
        <v>0.17247400000000002</v>
      </c>
      <c r="S279" s="77">
        <v>0</v>
      </c>
      <c r="T279" s="77">
        <v>0.10049387999999999</v>
      </c>
      <c r="U279" s="77">
        <v>0.29956460999999995</v>
      </c>
      <c r="V279" s="77">
        <v>3.1244849999999998E-2</v>
      </c>
      <c r="W279" s="77">
        <v>0.17743779999999998</v>
      </c>
      <c r="X279" s="77">
        <v>0</v>
      </c>
      <c r="Y279" s="77">
        <v>9.0881959999999998E-2</v>
      </c>
    </row>
    <row r="280" spans="1:25" ht="90" x14ac:dyDescent="0.25">
      <c r="A280" s="86" t="s">
        <v>105</v>
      </c>
      <c r="B280" s="74" t="s">
        <v>1104</v>
      </c>
      <c r="C280" s="75" t="s">
        <v>776</v>
      </c>
      <c r="D280" s="74" t="s">
        <v>37</v>
      </c>
      <c r="E280" s="41">
        <v>2020101264</v>
      </c>
      <c r="F280" s="77">
        <v>0</v>
      </c>
      <c r="G280" s="77">
        <v>0</v>
      </c>
      <c r="H280" s="77">
        <v>0</v>
      </c>
      <c r="I280" s="77">
        <v>0</v>
      </c>
      <c r="J280" s="77">
        <v>0</v>
      </c>
      <c r="K280" s="77">
        <v>2.8181289999999998E-2</v>
      </c>
      <c r="L280" s="77">
        <v>0</v>
      </c>
      <c r="M280" s="77">
        <v>1.9693699999999981E-3</v>
      </c>
      <c r="N280" s="77">
        <v>0</v>
      </c>
      <c r="O280" s="77">
        <v>2.621192E-2</v>
      </c>
      <c r="P280" s="77">
        <v>2.8181289999999998E-2</v>
      </c>
      <c r="Q280" s="77">
        <v>0</v>
      </c>
      <c r="R280" s="77">
        <v>1.9693699999999981E-3</v>
      </c>
      <c r="S280" s="77">
        <v>0</v>
      </c>
      <c r="T280" s="77">
        <v>2.621192E-2</v>
      </c>
      <c r="U280" s="77">
        <v>3.5627829999999999E-2</v>
      </c>
      <c r="V280" s="77">
        <v>0</v>
      </c>
      <c r="W280" s="77">
        <v>8.4422999999999998E-3</v>
      </c>
      <c r="X280" s="77">
        <v>0</v>
      </c>
      <c r="Y280" s="77">
        <v>2.7185529999999999E-2</v>
      </c>
    </row>
    <row r="281" spans="1:25" ht="45" x14ac:dyDescent="0.25">
      <c r="A281" s="86" t="s">
        <v>105</v>
      </c>
      <c r="B281" s="74" t="s">
        <v>1104</v>
      </c>
      <c r="C281" s="75" t="s">
        <v>1234</v>
      </c>
      <c r="D281" s="74" t="s">
        <v>37</v>
      </c>
      <c r="E281" s="41">
        <v>2020701711</v>
      </c>
      <c r="F281" s="77">
        <v>0</v>
      </c>
      <c r="G281" s="77">
        <v>0</v>
      </c>
      <c r="H281" s="77">
        <v>0</v>
      </c>
      <c r="I281" s="77">
        <v>0</v>
      </c>
      <c r="J281" s="77">
        <v>0</v>
      </c>
      <c r="K281" s="77">
        <v>0</v>
      </c>
      <c r="L281" s="77">
        <v>0</v>
      </c>
      <c r="M281" s="77">
        <v>0</v>
      </c>
      <c r="N281" s="77">
        <v>0</v>
      </c>
      <c r="O281" s="77">
        <v>0</v>
      </c>
      <c r="P281" s="77">
        <v>0</v>
      </c>
      <c r="Q281" s="77">
        <v>0</v>
      </c>
      <c r="R281" s="77">
        <v>0</v>
      </c>
      <c r="S281" s="77">
        <v>0</v>
      </c>
      <c r="T281" s="77">
        <v>0</v>
      </c>
      <c r="U281" s="77">
        <v>5.6907479999999996E-2</v>
      </c>
      <c r="V281" s="77">
        <v>0</v>
      </c>
      <c r="W281" s="77">
        <v>6.8651099999999998E-3</v>
      </c>
      <c r="X281" s="77">
        <v>0</v>
      </c>
      <c r="Y281" s="77">
        <v>5.0042369999999996E-2</v>
      </c>
    </row>
    <row r="282" spans="1:25" ht="75" x14ac:dyDescent="0.25">
      <c r="A282" s="86" t="s">
        <v>105</v>
      </c>
      <c r="B282" s="74" t="s">
        <v>1104</v>
      </c>
      <c r="C282" s="75" t="s">
        <v>388</v>
      </c>
      <c r="D282" s="74" t="s">
        <v>37</v>
      </c>
      <c r="E282" s="41">
        <v>2020101223</v>
      </c>
      <c r="F282" s="77">
        <v>0</v>
      </c>
      <c r="G282" s="77">
        <v>0</v>
      </c>
      <c r="H282" s="77">
        <v>0</v>
      </c>
      <c r="I282" s="77">
        <v>0</v>
      </c>
      <c r="J282" s="77">
        <v>0</v>
      </c>
      <c r="K282" s="77">
        <v>8.3956619999999996E-2</v>
      </c>
      <c r="L282" s="77">
        <v>0</v>
      </c>
      <c r="M282" s="77">
        <v>7.0016979999999993E-2</v>
      </c>
      <c r="N282" s="77">
        <v>0</v>
      </c>
      <c r="O282" s="77">
        <v>1.3939640000000001E-2</v>
      </c>
      <c r="P282" s="77">
        <v>8.3956619999999996E-2</v>
      </c>
      <c r="Q282" s="77">
        <v>0</v>
      </c>
      <c r="R282" s="77">
        <v>7.0016979999999993E-2</v>
      </c>
      <c r="S282" s="77">
        <v>0</v>
      </c>
      <c r="T282" s="77">
        <v>1.3939640000000001E-2</v>
      </c>
      <c r="U282" s="77">
        <v>4.8966960000000004E-2</v>
      </c>
      <c r="V282" s="77">
        <v>0</v>
      </c>
      <c r="W282" s="77">
        <v>4.1190410000000004E-2</v>
      </c>
      <c r="X282" s="77">
        <v>0</v>
      </c>
      <c r="Y282" s="77">
        <v>7.7765500000000001E-3</v>
      </c>
    </row>
    <row r="283" spans="1:25" ht="75" x14ac:dyDescent="0.25">
      <c r="A283" s="86" t="s">
        <v>105</v>
      </c>
      <c r="B283" s="74" t="s">
        <v>1104</v>
      </c>
      <c r="C283" s="75" t="s">
        <v>390</v>
      </c>
      <c r="D283" s="74" t="s">
        <v>37</v>
      </c>
      <c r="E283" s="41">
        <v>2020100635</v>
      </c>
      <c r="F283" s="77">
        <v>0</v>
      </c>
      <c r="G283" s="77">
        <v>0</v>
      </c>
      <c r="H283" s="77">
        <v>0</v>
      </c>
      <c r="I283" s="77">
        <v>0</v>
      </c>
      <c r="J283" s="77">
        <v>0</v>
      </c>
      <c r="K283" s="77">
        <v>3.8888497000000001E-2</v>
      </c>
      <c r="L283" s="77">
        <v>0</v>
      </c>
      <c r="M283" s="77">
        <v>4.2180369999999991E-3</v>
      </c>
      <c r="N283" s="77">
        <v>0</v>
      </c>
      <c r="O283" s="77">
        <v>3.467046E-2</v>
      </c>
      <c r="P283" s="77">
        <v>3.8888497000000001E-2</v>
      </c>
      <c r="Q283" s="77">
        <v>0</v>
      </c>
      <c r="R283" s="77">
        <v>4.2180369999999991E-3</v>
      </c>
      <c r="S283" s="77">
        <v>0</v>
      </c>
      <c r="T283" s="77">
        <v>3.467046E-2</v>
      </c>
      <c r="U283" s="77">
        <v>4.1846590000000003E-2</v>
      </c>
      <c r="V283" s="77">
        <v>0</v>
      </c>
      <c r="W283" s="77">
        <v>9.061930000000001E-3</v>
      </c>
      <c r="X283" s="77">
        <v>0</v>
      </c>
      <c r="Y283" s="77">
        <v>3.278466E-2</v>
      </c>
    </row>
    <row r="284" spans="1:25" ht="75" x14ac:dyDescent="0.25">
      <c r="A284" s="86" t="s">
        <v>105</v>
      </c>
      <c r="B284" s="74" t="s">
        <v>1104</v>
      </c>
      <c r="C284" s="75" t="s">
        <v>490</v>
      </c>
      <c r="D284" s="74" t="s">
        <v>37</v>
      </c>
      <c r="E284" s="41">
        <v>2020701390</v>
      </c>
      <c r="F284" s="77">
        <v>0</v>
      </c>
      <c r="G284" s="77">
        <v>0</v>
      </c>
      <c r="H284" s="77">
        <v>0</v>
      </c>
      <c r="I284" s="77">
        <v>0</v>
      </c>
      <c r="J284" s="77">
        <v>0</v>
      </c>
      <c r="K284" s="77">
        <v>2.8173774200000001E-2</v>
      </c>
      <c r="L284" s="77">
        <v>0</v>
      </c>
      <c r="M284" s="77">
        <v>2.8173774200000001E-2</v>
      </c>
      <c r="N284" s="77">
        <v>0</v>
      </c>
      <c r="O284" s="77">
        <v>0</v>
      </c>
      <c r="P284" s="77">
        <v>2.8173774200000001E-2</v>
      </c>
      <c r="Q284" s="77">
        <v>0</v>
      </c>
      <c r="R284" s="77">
        <v>2.8173774200000001E-2</v>
      </c>
      <c r="S284" s="77">
        <v>0</v>
      </c>
      <c r="T284" s="77">
        <v>0</v>
      </c>
      <c r="U284" s="77">
        <v>0</v>
      </c>
      <c r="V284" s="77">
        <v>0</v>
      </c>
      <c r="W284" s="77">
        <v>0</v>
      </c>
      <c r="X284" s="77">
        <v>0</v>
      </c>
      <c r="Y284" s="77">
        <v>0</v>
      </c>
    </row>
    <row r="285" spans="1:25" ht="60" x14ac:dyDescent="0.25">
      <c r="A285" s="86" t="s">
        <v>105</v>
      </c>
      <c r="B285" s="74" t="s">
        <v>1104</v>
      </c>
      <c r="C285" s="75" t="s">
        <v>491</v>
      </c>
      <c r="D285" s="74" t="s">
        <v>37</v>
      </c>
      <c r="E285" s="41">
        <v>2020201229</v>
      </c>
      <c r="F285" s="77">
        <v>0</v>
      </c>
      <c r="G285" s="77">
        <v>0</v>
      </c>
      <c r="H285" s="77">
        <v>0</v>
      </c>
      <c r="I285" s="77">
        <v>0</v>
      </c>
      <c r="J285" s="77">
        <v>0</v>
      </c>
      <c r="K285" s="77">
        <v>2.7445060800000001E-2</v>
      </c>
      <c r="L285" s="77">
        <v>0</v>
      </c>
      <c r="M285" s="77">
        <v>2.6452350800000003E-2</v>
      </c>
      <c r="N285" s="77">
        <v>0</v>
      </c>
      <c r="O285" s="77">
        <v>9.9270999999999648E-4</v>
      </c>
      <c r="P285" s="77">
        <v>2.7445060800000001E-2</v>
      </c>
      <c r="Q285" s="77">
        <v>0</v>
      </c>
      <c r="R285" s="77">
        <v>2.6452350800000003E-2</v>
      </c>
      <c r="S285" s="77">
        <v>0</v>
      </c>
      <c r="T285" s="77">
        <v>9.9270999999999648E-4</v>
      </c>
      <c r="U285" s="77">
        <v>1.0076659999999999E-2</v>
      </c>
      <c r="V285" s="77">
        <v>0</v>
      </c>
      <c r="W285" s="77">
        <v>1.0076659999999999E-2</v>
      </c>
      <c r="X285" s="77">
        <v>0</v>
      </c>
      <c r="Y285" s="77">
        <v>0</v>
      </c>
    </row>
    <row r="286" spans="1:25" ht="60" x14ac:dyDescent="0.25">
      <c r="A286" s="86" t="s">
        <v>105</v>
      </c>
      <c r="B286" s="74" t="s">
        <v>1104</v>
      </c>
      <c r="C286" s="75" t="s">
        <v>492</v>
      </c>
      <c r="D286" s="74" t="s">
        <v>37</v>
      </c>
      <c r="E286" s="41">
        <v>2020101253</v>
      </c>
      <c r="F286" s="77">
        <v>0</v>
      </c>
      <c r="G286" s="77">
        <v>0</v>
      </c>
      <c r="H286" s="77">
        <v>0</v>
      </c>
      <c r="I286" s="77">
        <v>0</v>
      </c>
      <c r="J286" s="77">
        <v>0</v>
      </c>
      <c r="K286" s="77">
        <v>2.3161489E-2</v>
      </c>
      <c r="L286" s="77">
        <v>0</v>
      </c>
      <c r="M286" s="77">
        <v>1.6905579E-2</v>
      </c>
      <c r="N286" s="77">
        <v>0</v>
      </c>
      <c r="O286" s="77">
        <v>6.2559099999999999E-3</v>
      </c>
      <c r="P286" s="77">
        <v>2.3161489E-2</v>
      </c>
      <c r="Q286" s="77">
        <v>0</v>
      </c>
      <c r="R286" s="77">
        <v>1.6905579E-2</v>
      </c>
      <c r="S286" s="77">
        <v>0</v>
      </c>
      <c r="T286" s="77">
        <v>6.2559099999999999E-3</v>
      </c>
      <c r="U286" s="77">
        <v>6.9336699999999994E-3</v>
      </c>
      <c r="V286" s="77">
        <v>0</v>
      </c>
      <c r="W286" s="77">
        <v>4.86872E-3</v>
      </c>
      <c r="X286" s="77">
        <v>0</v>
      </c>
      <c r="Y286" s="77">
        <v>2.0649499999999999E-3</v>
      </c>
    </row>
    <row r="287" spans="1:25" ht="60" x14ac:dyDescent="0.25">
      <c r="A287" s="86" t="s">
        <v>105</v>
      </c>
      <c r="B287" s="74" t="s">
        <v>1104</v>
      </c>
      <c r="C287" s="75" t="s">
        <v>493</v>
      </c>
      <c r="D287" s="74" t="s">
        <v>37</v>
      </c>
      <c r="E287" s="41">
        <v>2020101197</v>
      </c>
      <c r="F287" s="77">
        <v>0</v>
      </c>
      <c r="G287" s="77">
        <v>0</v>
      </c>
      <c r="H287" s="77">
        <v>0</v>
      </c>
      <c r="I287" s="77">
        <v>0</v>
      </c>
      <c r="J287" s="77">
        <v>0</v>
      </c>
      <c r="K287" s="77">
        <v>2.7528692000000003E-3</v>
      </c>
      <c r="L287" s="77">
        <v>0</v>
      </c>
      <c r="M287" s="77">
        <v>0</v>
      </c>
      <c r="N287" s="77">
        <v>2.7528692000000003E-3</v>
      </c>
      <c r="O287" s="77">
        <v>0</v>
      </c>
      <c r="P287" s="77">
        <v>2.7528692000000003E-3</v>
      </c>
      <c r="Q287" s="77">
        <v>0</v>
      </c>
      <c r="R287" s="77">
        <v>0</v>
      </c>
      <c r="S287" s="77">
        <v>2.7528692000000003E-3</v>
      </c>
      <c r="T287" s="77">
        <v>0</v>
      </c>
      <c r="U287" s="77">
        <v>0</v>
      </c>
      <c r="V287" s="77">
        <v>0</v>
      </c>
      <c r="W287" s="77">
        <v>0</v>
      </c>
      <c r="X287" s="77">
        <v>0</v>
      </c>
      <c r="Y287" s="77">
        <v>0</v>
      </c>
    </row>
    <row r="288" spans="1:25" ht="75" x14ac:dyDescent="0.25">
      <c r="A288" s="86" t="s">
        <v>105</v>
      </c>
      <c r="B288" s="74" t="s">
        <v>1104</v>
      </c>
      <c r="C288" s="75" t="s">
        <v>494</v>
      </c>
      <c r="D288" s="74" t="s">
        <v>37</v>
      </c>
      <c r="E288" s="41">
        <v>2020701365</v>
      </c>
      <c r="F288" s="77">
        <v>0</v>
      </c>
      <c r="G288" s="77">
        <v>0</v>
      </c>
      <c r="H288" s="77">
        <v>0</v>
      </c>
      <c r="I288" s="77">
        <v>0</v>
      </c>
      <c r="J288" s="77">
        <v>0</v>
      </c>
      <c r="K288" s="77">
        <v>2.5620041999999997E-3</v>
      </c>
      <c r="L288" s="77">
        <v>0</v>
      </c>
      <c r="M288" s="77">
        <v>2.5620041999999997E-3</v>
      </c>
      <c r="N288" s="77">
        <v>0</v>
      </c>
      <c r="O288" s="77">
        <v>0</v>
      </c>
      <c r="P288" s="77">
        <v>2.5620041999999997E-3</v>
      </c>
      <c r="Q288" s="77">
        <v>0</v>
      </c>
      <c r="R288" s="77">
        <v>2.5620041999999997E-3</v>
      </c>
      <c r="S288" s="77">
        <v>0</v>
      </c>
      <c r="T288" s="77">
        <v>0</v>
      </c>
      <c r="U288" s="77">
        <v>0</v>
      </c>
      <c r="V288" s="77">
        <v>0</v>
      </c>
      <c r="W288" s="77">
        <v>0</v>
      </c>
      <c r="X288" s="77">
        <v>0</v>
      </c>
      <c r="Y288" s="77">
        <v>0</v>
      </c>
    </row>
    <row r="289" spans="1:25" ht="60" x14ac:dyDescent="0.25">
      <c r="A289" s="86" t="s">
        <v>105</v>
      </c>
      <c r="B289" s="74" t="s">
        <v>1104</v>
      </c>
      <c r="C289" s="75" t="s">
        <v>495</v>
      </c>
      <c r="D289" s="74" t="s">
        <v>37</v>
      </c>
      <c r="E289" s="41">
        <v>2020101216</v>
      </c>
      <c r="F289" s="77">
        <v>0</v>
      </c>
      <c r="G289" s="77">
        <v>0</v>
      </c>
      <c r="H289" s="77">
        <v>0</v>
      </c>
      <c r="I289" s="77">
        <v>0</v>
      </c>
      <c r="J289" s="77">
        <v>0</v>
      </c>
      <c r="K289" s="77">
        <v>5.1242329999999997E-3</v>
      </c>
      <c r="L289" s="77">
        <v>0</v>
      </c>
      <c r="M289" s="77">
        <v>5.1242329999999997E-3</v>
      </c>
      <c r="N289" s="77">
        <v>0</v>
      </c>
      <c r="O289" s="77">
        <v>0</v>
      </c>
      <c r="P289" s="77">
        <v>5.1242329999999997E-3</v>
      </c>
      <c r="Q289" s="77">
        <v>0</v>
      </c>
      <c r="R289" s="77">
        <v>5.1242329999999997E-3</v>
      </c>
      <c r="S289" s="77">
        <v>0</v>
      </c>
      <c r="T289" s="77">
        <v>0</v>
      </c>
      <c r="U289" s="77">
        <v>0</v>
      </c>
      <c r="V289" s="77">
        <v>0</v>
      </c>
      <c r="W289" s="77">
        <v>0</v>
      </c>
      <c r="X289" s="77">
        <v>0</v>
      </c>
      <c r="Y289" s="77">
        <v>0</v>
      </c>
    </row>
    <row r="290" spans="1:25" ht="60" x14ac:dyDescent="0.25">
      <c r="A290" s="86" t="s">
        <v>105</v>
      </c>
      <c r="B290" s="74" t="s">
        <v>1104</v>
      </c>
      <c r="C290" s="75" t="s">
        <v>496</v>
      </c>
      <c r="D290" s="74" t="s">
        <v>37</v>
      </c>
      <c r="E290" s="41">
        <v>2020701452</v>
      </c>
      <c r="F290" s="77">
        <v>0</v>
      </c>
      <c r="G290" s="77">
        <v>0</v>
      </c>
      <c r="H290" s="77">
        <v>0</v>
      </c>
      <c r="I290" s="77">
        <v>0</v>
      </c>
      <c r="J290" s="77">
        <v>0</v>
      </c>
      <c r="K290" s="77">
        <v>8.0879880000000008E-3</v>
      </c>
      <c r="L290" s="77">
        <v>0</v>
      </c>
      <c r="M290" s="77">
        <v>8.0879880000000008E-3</v>
      </c>
      <c r="N290" s="77">
        <v>0</v>
      </c>
      <c r="O290" s="77">
        <v>0</v>
      </c>
      <c r="P290" s="77">
        <v>8.0879880000000008E-3</v>
      </c>
      <c r="Q290" s="77">
        <v>0</v>
      </c>
      <c r="R290" s="77">
        <v>8.0879880000000008E-3</v>
      </c>
      <c r="S290" s="77">
        <v>0</v>
      </c>
      <c r="T290" s="77">
        <v>0</v>
      </c>
      <c r="U290" s="77">
        <v>0</v>
      </c>
      <c r="V290" s="77">
        <v>0</v>
      </c>
      <c r="W290" s="77">
        <v>0</v>
      </c>
      <c r="X290" s="77">
        <v>0</v>
      </c>
      <c r="Y290" s="77">
        <v>0</v>
      </c>
    </row>
    <row r="291" spans="1:25" ht="75" x14ac:dyDescent="0.25">
      <c r="A291" s="86" t="s">
        <v>105</v>
      </c>
      <c r="B291" s="74" t="s">
        <v>1104</v>
      </c>
      <c r="C291" s="75" t="s">
        <v>497</v>
      </c>
      <c r="D291" s="74" t="s">
        <v>37</v>
      </c>
      <c r="E291" s="41">
        <v>2020100634</v>
      </c>
      <c r="F291" s="77">
        <v>0</v>
      </c>
      <c r="G291" s="77">
        <v>0</v>
      </c>
      <c r="H291" s="77">
        <v>0</v>
      </c>
      <c r="I291" s="77">
        <v>0</v>
      </c>
      <c r="J291" s="77">
        <v>0</v>
      </c>
      <c r="K291" s="77">
        <v>1.3693539199999997E-2</v>
      </c>
      <c r="L291" s="77">
        <v>0</v>
      </c>
      <c r="M291" s="77">
        <v>1.3693539199999997E-2</v>
      </c>
      <c r="N291" s="77">
        <v>0</v>
      </c>
      <c r="O291" s="77">
        <v>0</v>
      </c>
      <c r="P291" s="77">
        <v>1.3693539199999997E-2</v>
      </c>
      <c r="Q291" s="77">
        <v>0</v>
      </c>
      <c r="R291" s="77">
        <v>1.3693539199999997E-2</v>
      </c>
      <c r="S291" s="77">
        <v>0</v>
      </c>
      <c r="T291" s="77">
        <v>0</v>
      </c>
      <c r="U291" s="77">
        <v>0</v>
      </c>
      <c r="V291" s="77">
        <v>0</v>
      </c>
      <c r="W291" s="77">
        <v>0</v>
      </c>
      <c r="X291" s="77">
        <v>0</v>
      </c>
      <c r="Y291" s="77">
        <v>0</v>
      </c>
    </row>
    <row r="292" spans="1:25" ht="60" x14ac:dyDescent="0.25">
      <c r="A292" s="86" t="s">
        <v>105</v>
      </c>
      <c r="B292" s="74" t="s">
        <v>1104</v>
      </c>
      <c r="C292" s="75" t="s">
        <v>498</v>
      </c>
      <c r="D292" s="74" t="s">
        <v>37</v>
      </c>
      <c r="E292" s="41">
        <v>2020101333</v>
      </c>
      <c r="F292" s="77">
        <v>0</v>
      </c>
      <c r="G292" s="77">
        <v>0</v>
      </c>
      <c r="H292" s="77">
        <v>0</v>
      </c>
      <c r="I292" s="77">
        <v>0</v>
      </c>
      <c r="J292" s="77">
        <v>0</v>
      </c>
      <c r="K292" s="77">
        <v>0.14723976300000002</v>
      </c>
      <c r="L292" s="77">
        <v>0</v>
      </c>
      <c r="M292" s="77">
        <v>1.9645312999999998E-2</v>
      </c>
      <c r="N292" s="77">
        <v>0</v>
      </c>
      <c r="O292" s="77">
        <v>0.12759445000000003</v>
      </c>
      <c r="P292" s="77">
        <v>0.14723976300000002</v>
      </c>
      <c r="Q292" s="77">
        <v>0</v>
      </c>
      <c r="R292" s="77">
        <v>1.9645312999999998E-2</v>
      </c>
      <c r="S292" s="77">
        <v>0</v>
      </c>
      <c r="T292" s="77">
        <v>0.12759445000000003</v>
      </c>
      <c r="U292" s="77">
        <v>0.28124815999999997</v>
      </c>
      <c r="V292" s="77">
        <v>0</v>
      </c>
      <c r="W292" s="77">
        <v>4.8071999999999997E-2</v>
      </c>
      <c r="X292" s="77">
        <v>0.10878282</v>
      </c>
      <c r="Y292" s="77">
        <v>0.12439333999999999</v>
      </c>
    </row>
    <row r="293" spans="1:25" ht="90" x14ac:dyDescent="0.25">
      <c r="A293" s="86" t="s">
        <v>105</v>
      </c>
      <c r="B293" s="74" t="s">
        <v>1104</v>
      </c>
      <c r="C293" s="75" t="s">
        <v>499</v>
      </c>
      <c r="D293" s="74" t="s">
        <v>37</v>
      </c>
      <c r="E293" s="41">
        <v>2020100646</v>
      </c>
      <c r="F293" s="77">
        <v>0</v>
      </c>
      <c r="G293" s="77">
        <v>0</v>
      </c>
      <c r="H293" s="77">
        <v>0</v>
      </c>
      <c r="I293" s="77">
        <v>0</v>
      </c>
      <c r="J293" s="77">
        <v>0</v>
      </c>
      <c r="K293" s="77">
        <v>1.32392442E-2</v>
      </c>
      <c r="L293" s="77">
        <v>0</v>
      </c>
      <c r="M293" s="77">
        <v>4.0600141999999999E-3</v>
      </c>
      <c r="N293" s="77">
        <v>0</v>
      </c>
      <c r="O293" s="77">
        <v>9.17923E-3</v>
      </c>
      <c r="P293" s="77">
        <v>1.32392442E-2</v>
      </c>
      <c r="Q293" s="77">
        <v>0</v>
      </c>
      <c r="R293" s="77">
        <v>4.0600141999999999E-3</v>
      </c>
      <c r="S293" s="77">
        <v>0</v>
      </c>
      <c r="T293" s="77">
        <v>9.17923E-3</v>
      </c>
      <c r="U293" s="77">
        <v>0.16262749000000001</v>
      </c>
      <c r="V293" s="77">
        <v>0</v>
      </c>
      <c r="W293" s="77">
        <v>1.340148E-2</v>
      </c>
      <c r="X293" s="77">
        <v>0.13999826000000001</v>
      </c>
      <c r="Y293" s="77">
        <v>9.2277499999999998E-3</v>
      </c>
    </row>
    <row r="294" spans="1:25" ht="75" x14ac:dyDescent="0.25">
      <c r="A294" s="86" t="s">
        <v>105</v>
      </c>
      <c r="B294" s="74" t="s">
        <v>1104</v>
      </c>
      <c r="C294" s="75" t="s">
        <v>500</v>
      </c>
      <c r="D294" s="74" t="s">
        <v>37</v>
      </c>
      <c r="E294" s="41">
        <v>2020101282</v>
      </c>
      <c r="F294" s="77">
        <v>0</v>
      </c>
      <c r="G294" s="77">
        <v>0</v>
      </c>
      <c r="H294" s="77">
        <v>0</v>
      </c>
      <c r="I294" s="77">
        <v>0</v>
      </c>
      <c r="J294" s="77">
        <v>0</v>
      </c>
      <c r="K294" s="77">
        <v>2.0392794199999998E-2</v>
      </c>
      <c r="L294" s="77">
        <v>0</v>
      </c>
      <c r="M294" s="77">
        <v>2.5620041999999997E-3</v>
      </c>
      <c r="N294" s="77">
        <v>0</v>
      </c>
      <c r="O294" s="77">
        <v>1.7830789999999999E-2</v>
      </c>
      <c r="P294" s="77">
        <v>2.0392794199999998E-2</v>
      </c>
      <c r="Q294" s="77">
        <v>0</v>
      </c>
      <c r="R294" s="77">
        <v>2.5620041999999997E-3</v>
      </c>
      <c r="S294" s="77">
        <v>0</v>
      </c>
      <c r="T294" s="77">
        <v>1.7830789999999999E-2</v>
      </c>
      <c r="U294" s="77">
        <v>0.13017975000000001</v>
      </c>
      <c r="V294" s="77">
        <v>0</v>
      </c>
      <c r="W294" s="77">
        <v>1.3547709999999999E-2</v>
      </c>
      <c r="X294" s="77">
        <v>9.4380439999999996E-2</v>
      </c>
      <c r="Y294" s="77">
        <v>2.22516E-2</v>
      </c>
    </row>
    <row r="295" spans="1:25" ht="60" x14ac:dyDescent="0.25">
      <c r="A295" s="86" t="s">
        <v>105</v>
      </c>
      <c r="B295" s="74" t="s">
        <v>1104</v>
      </c>
      <c r="C295" s="75" t="s">
        <v>714</v>
      </c>
      <c r="D295" s="74" t="s">
        <v>37</v>
      </c>
      <c r="E295" s="41">
        <v>2020701450</v>
      </c>
      <c r="F295" s="77">
        <v>0</v>
      </c>
      <c r="G295" s="77">
        <v>0</v>
      </c>
      <c r="H295" s="77">
        <v>0</v>
      </c>
      <c r="I295" s="77">
        <v>0</v>
      </c>
      <c r="J295" s="77">
        <v>0</v>
      </c>
      <c r="K295" s="77">
        <v>9.97666E-3</v>
      </c>
      <c r="L295" s="77">
        <v>0</v>
      </c>
      <c r="M295" s="77">
        <v>0</v>
      </c>
      <c r="N295" s="77">
        <v>0</v>
      </c>
      <c r="O295" s="77">
        <v>9.97666E-3</v>
      </c>
      <c r="P295" s="77">
        <v>9.97666E-3</v>
      </c>
      <c r="Q295" s="77">
        <v>0</v>
      </c>
      <c r="R295" s="77">
        <v>0</v>
      </c>
      <c r="S295" s="77">
        <v>0</v>
      </c>
      <c r="T295" s="77">
        <v>9.97666E-3</v>
      </c>
      <c r="U295" s="77">
        <v>1.3378960000000001E-2</v>
      </c>
      <c r="V295" s="77">
        <v>0</v>
      </c>
      <c r="W295" s="77">
        <v>3.6792600000000002E-3</v>
      </c>
      <c r="X295" s="77">
        <v>0</v>
      </c>
      <c r="Y295" s="77">
        <v>9.6997000000000003E-3</v>
      </c>
    </row>
    <row r="296" spans="1:25" ht="60" x14ac:dyDescent="0.25">
      <c r="A296" s="86" t="s">
        <v>105</v>
      </c>
      <c r="B296" s="74" t="s">
        <v>1104</v>
      </c>
      <c r="C296" s="75" t="s">
        <v>715</v>
      </c>
      <c r="D296" s="74" t="s">
        <v>37</v>
      </c>
      <c r="E296" s="41">
        <v>2020701624</v>
      </c>
      <c r="F296" s="77">
        <v>0</v>
      </c>
      <c r="G296" s="77">
        <v>0</v>
      </c>
      <c r="H296" s="77">
        <v>0</v>
      </c>
      <c r="I296" s="77">
        <v>0</v>
      </c>
      <c r="J296" s="77">
        <v>0</v>
      </c>
      <c r="K296" s="77">
        <v>3.44114742E-2</v>
      </c>
      <c r="L296" s="77">
        <v>0</v>
      </c>
      <c r="M296" s="77">
        <v>2.5620041999999997E-3</v>
      </c>
      <c r="N296" s="77">
        <v>0</v>
      </c>
      <c r="O296" s="77">
        <v>3.1849469999999998E-2</v>
      </c>
      <c r="P296" s="77">
        <v>3.44114742E-2</v>
      </c>
      <c r="Q296" s="77">
        <v>0</v>
      </c>
      <c r="R296" s="77">
        <v>2.5620041999999997E-3</v>
      </c>
      <c r="S296" s="77">
        <v>0</v>
      </c>
      <c r="T296" s="77">
        <v>3.1849469999999998E-2</v>
      </c>
      <c r="U296" s="77">
        <v>0.18705931000000003</v>
      </c>
      <c r="V296" s="77">
        <v>0</v>
      </c>
      <c r="W296" s="77">
        <v>4.7043669999999996E-2</v>
      </c>
      <c r="X296" s="77">
        <v>0.13999826000000001</v>
      </c>
      <c r="Y296" s="77">
        <v>1.738E-5</v>
      </c>
    </row>
    <row r="297" spans="1:25" ht="60" x14ac:dyDescent="0.25">
      <c r="A297" s="86" t="s">
        <v>105</v>
      </c>
      <c r="B297" s="74" t="s">
        <v>1104</v>
      </c>
      <c r="C297" s="75" t="s">
        <v>726</v>
      </c>
      <c r="D297" s="74" t="s">
        <v>37</v>
      </c>
      <c r="E297" s="41">
        <v>2020100644</v>
      </c>
      <c r="F297" s="77">
        <v>0.58339711239694003</v>
      </c>
      <c r="G297" s="77">
        <v>0</v>
      </c>
      <c r="H297" s="77">
        <v>0.58339711239694003</v>
      </c>
      <c r="I297" s="77">
        <v>0</v>
      </c>
      <c r="J297" s="77">
        <v>0</v>
      </c>
      <c r="K297" s="77">
        <v>0.16616787999999999</v>
      </c>
      <c r="L297" s="77">
        <v>0</v>
      </c>
      <c r="M297" s="77">
        <v>3.1255800000000011E-3</v>
      </c>
      <c r="N297" s="77">
        <v>0</v>
      </c>
      <c r="O297" s="77">
        <v>0.1630423</v>
      </c>
      <c r="P297" s="77">
        <v>-0.41722923239694004</v>
      </c>
      <c r="Q297" s="77">
        <v>0</v>
      </c>
      <c r="R297" s="77">
        <v>-0.58027153239694007</v>
      </c>
      <c r="S297" s="77">
        <v>0</v>
      </c>
      <c r="T297" s="77">
        <v>0.1630423</v>
      </c>
      <c r="U297" s="77">
        <v>2.5218620299999999</v>
      </c>
      <c r="V297" s="77">
        <v>0</v>
      </c>
      <c r="W297" s="77">
        <v>8.359113E-2</v>
      </c>
      <c r="X297" s="77">
        <v>1.2190766499999999</v>
      </c>
      <c r="Y297" s="77">
        <v>1.2191942499999999</v>
      </c>
    </row>
    <row r="298" spans="1:25" ht="45" x14ac:dyDescent="0.25">
      <c r="A298" s="86" t="s">
        <v>105</v>
      </c>
      <c r="B298" s="74" t="s">
        <v>1104</v>
      </c>
      <c r="C298" s="75" t="s">
        <v>779</v>
      </c>
      <c r="D298" s="74" t="s">
        <v>37</v>
      </c>
      <c r="E298" s="41">
        <v>2020100654</v>
      </c>
      <c r="F298" s="77">
        <v>0.70346328495405486</v>
      </c>
      <c r="G298" s="77">
        <v>0</v>
      </c>
      <c r="H298" s="77">
        <v>0.70346328495405486</v>
      </c>
      <c r="I298" s="77">
        <v>0</v>
      </c>
      <c r="J298" s="77">
        <v>0</v>
      </c>
      <c r="K298" s="77">
        <v>0</v>
      </c>
      <c r="L298" s="77">
        <v>0</v>
      </c>
      <c r="M298" s="77">
        <v>0</v>
      </c>
      <c r="N298" s="77">
        <v>0</v>
      </c>
      <c r="O298" s="77">
        <v>0</v>
      </c>
      <c r="P298" s="77">
        <v>-0.70346328495405486</v>
      </c>
      <c r="Q298" s="77">
        <v>0</v>
      </c>
      <c r="R298" s="77">
        <v>-0.70346328495405486</v>
      </c>
      <c r="S298" s="77">
        <v>0</v>
      </c>
      <c r="T298" s="77">
        <v>0</v>
      </c>
      <c r="U298" s="77">
        <v>0</v>
      </c>
      <c r="V298" s="77">
        <v>0</v>
      </c>
      <c r="W298" s="77">
        <v>0</v>
      </c>
      <c r="X298" s="77">
        <v>0</v>
      </c>
      <c r="Y298" s="77">
        <v>0</v>
      </c>
    </row>
    <row r="299" spans="1:25" ht="60" x14ac:dyDescent="0.25">
      <c r="A299" s="86" t="s">
        <v>105</v>
      </c>
      <c r="B299" s="74" t="s">
        <v>1104</v>
      </c>
      <c r="C299" s="75" t="s">
        <v>264</v>
      </c>
      <c r="D299" s="74" t="s">
        <v>37</v>
      </c>
      <c r="E299" s="41">
        <v>2020100643</v>
      </c>
      <c r="F299" s="77">
        <v>0.58800769993340996</v>
      </c>
      <c r="G299" s="77">
        <v>0</v>
      </c>
      <c r="H299" s="77">
        <v>0.58800769993340996</v>
      </c>
      <c r="I299" s="77">
        <v>0</v>
      </c>
      <c r="J299" s="77">
        <v>0</v>
      </c>
      <c r="K299" s="77">
        <v>0.54320446</v>
      </c>
      <c r="L299" s="77">
        <v>0</v>
      </c>
      <c r="M299" s="77">
        <v>1.4420799999999999E-2</v>
      </c>
      <c r="N299" s="77">
        <v>0</v>
      </c>
      <c r="O299" s="77">
        <v>0.52878365999999999</v>
      </c>
      <c r="P299" s="77">
        <v>-4.4803239933409955E-2</v>
      </c>
      <c r="Q299" s="77">
        <v>0</v>
      </c>
      <c r="R299" s="77">
        <v>-0.57358689993340994</v>
      </c>
      <c r="S299" s="77">
        <v>0</v>
      </c>
      <c r="T299" s="77">
        <v>0.52878365999999999</v>
      </c>
      <c r="U299" s="77">
        <v>1.4117063499999998</v>
      </c>
      <c r="V299" s="77">
        <v>0</v>
      </c>
      <c r="W299" s="77">
        <v>3.4265509999999999E-2</v>
      </c>
      <c r="X299" s="77">
        <v>0.81355931999999997</v>
      </c>
      <c r="Y299" s="77">
        <v>0.56388151999999991</v>
      </c>
    </row>
    <row r="300" spans="1:25" ht="75" x14ac:dyDescent="0.25">
      <c r="A300" s="86" t="s">
        <v>105</v>
      </c>
      <c r="B300" s="74" t="s">
        <v>1104</v>
      </c>
      <c r="C300" s="75" t="s">
        <v>1277</v>
      </c>
      <c r="D300" s="74" t="s">
        <v>37</v>
      </c>
      <c r="E300" s="41">
        <v>2020701735</v>
      </c>
      <c r="F300" s="77">
        <v>0</v>
      </c>
      <c r="G300" s="77">
        <v>0</v>
      </c>
      <c r="H300" s="77">
        <v>0</v>
      </c>
      <c r="I300" s="77">
        <v>0</v>
      </c>
      <c r="J300" s="77">
        <v>0</v>
      </c>
      <c r="K300" s="77">
        <v>5.5098999999999999E-3</v>
      </c>
      <c r="L300" s="77">
        <v>0</v>
      </c>
      <c r="M300" s="77">
        <v>5.5098999999999999E-3</v>
      </c>
      <c r="N300" s="77">
        <v>0</v>
      </c>
      <c r="O300" s="77">
        <v>0</v>
      </c>
      <c r="P300" s="77">
        <v>5.5098999999999999E-3</v>
      </c>
      <c r="Q300" s="77">
        <v>0</v>
      </c>
      <c r="R300" s="77">
        <v>5.5098999999999999E-3</v>
      </c>
      <c r="S300" s="77">
        <v>0</v>
      </c>
      <c r="T300" s="77">
        <v>0</v>
      </c>
      <c r="U300" s="77">
        <v>0</v>
      </c>
      <c r="V300" s="77">
        <v>0</v>
      </c>
      <c r="W300" s="77">
        <v>0</v>
      </c>
      <c r="X300" s="77">
        <v>0</v>
      </c>
      <c r="Y300" s="77">
        <v>0</v>
      </c>
    </row>
    <row r="301" spans="1:25" ht="60" x14ac:dyDescent="0.25">
      <c r="A301" s="86" t="s">
        <v>105</v>
      </c>
      <c r="B301" s="74" t="s">
        <v>1104</v>
      </c>
      <c r="C301" s="75" t="s">
        <v>749</v>
      </c>
      <c r="D301" s="74" t="s">
        <v>37</v>
      </c>
      <c r="E301" s="41">
        <v>2020101065</v>
      </c>
      <c r="F301" s="77">
        <v>8.0240000000000006E-2</v>
      </c>
      <c r="G301" s="77">
        <v>0</v>
      </c>
      <c r="H301" s="77">
        <v>8.0240000000000006E-2</v>
      </c>
      <c r="I301" s="77">
        <v>0</v>
      </c>
      <c r="J301" s="77">
        <v>0</v>
      </c>
      <c r="K301" s="77">
        <v>0</v>
      </c>
      <c r="L301" s="77">
        <v>0</v>
      </c>
      <c r="M301" s="77">
        <v>0</v>
      </c>
      <c r="N301" s="77">
        <v>0</v>
      </c>
      <c r="O301" s="77">
        <v>0</v>
      </c>
      <c r="P301" s="77">
        <v>-8.0240000000000006E-2</v>
      </c>
      <c r="Q301" s="77">
        <v>0</v>
      </c>
      <c r="R301" s="77">
        <v>-8.0240000000000006E-2</v>
      </c>
      <c r="S301" s="77">
        <v>0</v>
      </c>
      <c r="T301" s="77">
        <v>0</v>
      </c>
      <c r="U301" s="77">
        <v>6.836747E-2</v>
      </c>
      <c r="V301" s="77">
        <v>6.836747E-2</v>
      </c>
      <c r="W301" s="77">
        <v>0</v>
      </c>
      <c r="X301" s="77">
        <v>0</v>
      </c>
      <c r="Y301" s="77">
        <v>0</v>
      </c>
    </row>
    <row r="302" spans="1:25" ht="30" x14ac:dyDescent="0.25">
      <c r="A302" s="27" t="s">
        <v>37</v>
      </c>
      <c r="B302" s="107" t="s">
        <v>10</v>
      </c>
      <c r="C302" s="108" t="s">
        <v>831</v>
      </c>
      <c r="D302" s="109" t="s">
        <v>37</v>
      </c>
      <c r="E302" s="104"/>
      <c r="F302" s="77">
        <v>450.77440392000005</v>
      </c>
      <c r="G302" s="77">
        <v>31.076125999999999</v>
      </c>
      <c r="H302" s="77">
        <v>219.88440351999998</v>
      </c>
      <c r="I302" s="77">
        <v>199.8138744</v>
      </c>
      <c r="J302" s="77">
        <v>0</v>
      </c>
      <c r="K302" s="77">
        <v>123.47460845933975</v>
      </c>
      <c r="L302" s="77">
        <v>23.154014849999999</v>
      </c>
      <c r="M302" s="77">
        <v>65.706833787549996</v>
      </c>
      <c r="N302" s="77">
        <v>0.8607596434</v>
      </c>
      <c r="O302" s="77">
        <v>33.753000178389762</v>
      </c>
      <c r="P302" s="77">
        <v>-327.29979546066028</v>
      </c>
      <c r="Q302" s="77">
        <v>-7.9221111499999992</v>
      </c>
      <c r="R302" s="77">
        <v>-154.17756973245</v>
      </c>
      <c r="S302" s="77">
        <v>-198.95311475659997</v>
      </c>
      <c r="T302" s="77">
        <v>33.753000178389762</v>
      </c>
      <c r="U302" s="77">
        <v>326.06155252000002</v>
      </c>
      <c r="V302" s="77">
        <v>21.406715479999999</v>
      </c>
      <c r="W302" s="77">
        <v>212.90994863000006</v>
      </c>
      <c r="X302" s="77">
        <v>27.49263624</v>
      </c>
      <c r="Y302" s="77">
        <v>64.25225217000002</v>
      </c>
    </row>
    <row r="303" spans="1:25" ht="45" x14ac:dyDescent="0.25">
      <c r="A303" s="27" t="s">
        <v>37</v>
      </c>
      <c r="B303" s="107" t="s">
        <v>897</v>
      </c>
      <c r="C303" s="108" t="s">
        <v>833</v>
      </c>
      <c r="D303" s="109" t="s">
        <v>37</v>
      </c>
      <c r="E303" s="104"/>
      <c r="F303" s="77">
        <v>389.05958547000006</v>
      </c>
      <c r="G303" s="77">
        <v>31.076125999999999</v>
      </c>
      <c r="H303" s="77">
        <v>158.16958506999998</v>
      </c>
      <c r="I303" s="77">
        <v>199.8138744</v>
      </c>
      <c r="J303" s="77">
        <v>0</v>
      </c>
      <c r="K303" s="77">
        <v>57.778330689149996</v>
      </c>
      <c r="L303" s="77">
        <v>23.154014849999999</v>
      </c>
      <c r="M303" s="77">
        <v>28.26934082755</v>
      </c>
      <c r="N303" s="77">
        <v>0.8607596434</v>
      </c>
      <c r="O303" s="77">
        <v>5.4942153682000026</v>
      </c>
      <c r="P303" s="77">
        <v>-331.28125478085002</v>
      </c>
      <c r="Q303" s="77">
        <v>-7.9221111499999992</v>
      </c>
      <c r="R303" s="77">
        <v>-129.90024424245001</v>
      </c>
      <c r="S303" s="77">
        <v>-198.95311475659997</v>
      </c>
      <c r="T303" s="77">
        <v>5.4942153682000026</v>
      </c>
      <c r="U303" s="77">
        <v>276.58164173</v>
      </c>
      <c r="V303" s="77">
        <v>21.018978329999999</v>
      </c>
      <c r="W303" s="77">
        <v>207.15984409000006</v>
      </c>
      <c r="X303" s="77">
        <v>26.353243020000001</v>
      </c>
      <c r="Y303" s="77">
        <v>22.049576290000001</v>
      </c>
    </row>
    <row r="304" spans="1:25" ht="30" x14ac:dyDescent="0.25">
      <c r="A304" s="27" t="s">
        <v>37</v>
      </c>
      <c r="B304" s="107" t="s">
        <v>898</v>
      </c>
      <c r="C304" s="108" t="s">
        <v>835</v>
      </c>
      <c r="D304" s="109" t="s">
        <v>37</v>
      </c>
      <c r="E304" s="104"/>
      <c r="F304" s="77">
        <v>389.05958547000006</v>
      </c>
      <c r="G304" s="77">
        <v>31.076125999999999</v>
      </c>
      <c r="H304" s="77">
        <v>158.16958506999998</v>
      </c>
      <c r="I304" s="77">
        <v>199.8138744</v>
      </c>
      <c r="J304" s="77">
        <v>0</v>
      </c>
      <c r="K304" s="77">
        <v>56.623701820899996</v>
      </c>
      <c r="L304" s="77">
        <v>23.154014849999999</v>
      </c>
      <c r="M304" s="77">
        <v>28.0740674193</v>
      </c>
      <c r="N304" s="77">
        <v>0.8607596434</v>
      </c>
      <c r="O304" s="77">
        <v>4.5348599082000023</v>
      </c>
      <c r="P304" s="77">
        <v>-332.43588364909999</v>
      </c>
      <c r="Q304" s="77">
        <v>-7.9221111499999992</v>
      </c>
      <c r="R304" s="77">
        <v>-130.0955176507</v>
      </c>
      <c r="S304" s="77">
        <v>-198.95311475659997</v>
      </c>
      <c r="T304" s="77">
        <v>4.5348599082000023</v>
      </c>
      <c r="U304" s="77">
        <v>272.71511763000001</v>
      </c>
      <c r="V304" s="77">
        <v>20.801067839999998</v>
      </c>
      <c r="W304" s="77">
        <v>206.34485314000005</v>
      </c>
      <c r="X304" s="77">
        <v>24.305636020000001</v>
      </c>
      <c r="Y304" s="77">
        <v>21.263560630000001</v>
      </c>
    </row>
    <row r="305" spans="1:25" ht="30" x14ac:dyDescent="0.25">
      <c r="A305" s="86" t="s">
        <v>585</v>
      </c>
      <c r="B305" s="74" t="s">
        <v>1105</v>
      </c>
      <c r="C305" s="75" t="s">
        <v>129</v>
      </c>
      <c r="D305" s="74" t="s">
        <v>37</v>
      </c>
      <c r="E305" s="41">
        <v>2010100026</v>
      </c>
      <c r="F305" s="77">
        <v>364.09924999999998</v>
      </c>
      <c r="G305" s="77">
        <v>31.076125999999999</v>
      </c>
      <c r="H305" s="77">
        <v>133.20924959999999</v>
      </c>
      <c r="I305" s="77">
        <v>199.8138744</v>
      </c>
      <c r="J305" s="77">
        <v>0</v>
      </c>
      <c r="K305" s="77">
        <v>24.200950079999998</v>
      </c>
      <c r="L305" s="77">
        <v>22.88381845</v>
      </c>
      <c r="M305" s="77">
        <v>1.31713163</v>
      </c>
      <c r="N305" s="77">
        <v>0</v>
      </c>
      <c r="O305" s="77">
        <v>0</v>
      </c>
      <c r="P305" s="77">
        <v>-339.89829992</v>
      </c>
      <c r="Q305" s="77">
        <v>-8.1923075499999989</v>
      </c>
      <c r="R305" s="77">
        <v>-131.89211796999999</v>
      </c>
      <c r="S305" s="77">
        <v>-199.8138744</v>
      </c>
      <c r="T305" s="77">
        <v>0</v>
      </c>
      <c r="U305" s="77">
        <v>227.63946401000001</v>
      </c>
      <c r="V305" s="77">
        <v>20.572087839999998</v>
      </c>
      <c r="W305" s="77">
        <v>182.88509300000001</v>
      </c>
      <c r="X305" s="77">
        <v>22.102314270000001</v>
      </c>
      <c r="Y305" s="77">
        <v>2.0799688999999999</v>
      </c>
    </row>
    <row r="306" spans="1:25" x14ac:dyDescent="0.25">
      <c r="A306" s="86" t="s">
        <v>106</v>
      </c>
      <c r="B306" s="74" t="s">
        <v>1105</v>
      </c>
      <c r="C306" s="75" t="s">
        <v>192</v>
      </c>
      <c r="D306" s="74" t="s">
        <v>37</v>
      </c>
      <c r="E306" s="41">
        <v>2010100025</v>
      </c>
      <c r="F306" s="77">
        <v>18.367000000000001</v>
      </c>
      <c r="G306" s="77">
        <v>0</v>
      </c>
      <c r="H306" s="77">
        <v>18.367000000000001</v>
      </c>
      <c r="I306" s="77">
        <v>0</v>
      </c>
      <c r="J306" s="77">
        <v>0</v>
      </c>
      <c r="K306" s="77">
        <v>27.758392750000006</v>
      </c>
      <c r="L306" s="77">
        <v>0.2701964</v>
      </c>
      <c r="M306" s="77">
        <v>23.179113480000002</v>
      </c>
      <c r="N306" s="77">
        <v>0</v>
      </c>
      <c r="O306" s="77">
        <v>4.3090828700000028</v>
      </c>
      <c r="P306" s="77">
        <v>9.391392750000005</v>
      </c>
      <c r="Q306" s="77">
        <v>0.2701964</v>
      </c>
      <c r="R306" s="77">
        <v>4.8121134800000007</v>
      </c>
      <c r="S306" s="77">
        <v>0</v>
      </c>
      <c r="T306" s="77">
        <v>4.3090828700000028</v>
      </c>
      <c r="U306" s="77">
        <v>43.529887819999999</v>
      </c>
      <c r="V306" s="77">
        <v>0.22897999999999999</v>
      </c>
      <c r="W306" s="77">
        <v>21.954898030000003</v>
      </c>
      <c r="X306" s="77">
        <v>2.2033217500000002</v>
      </c>
      <c r="Y306" s="77">
        <v>19.142688039999999</v>
      </c>
    </row>
    <row r="307" spans="1:25" ht="30" x14ac:dyDescent="0.25">
      <c r="A307" s="86" t="s">
        <v>106</v>
      </c>
      <c r="B307" s="74" t="s">
        <v>1105</v>
      </c>
      <c r="C307" s="75" t="s">
        <v>479</v>
      </c>
      <c r="D307" s="74" t="s">
        <v>37</v>
      </c>
      <c r="E307" s="41">
        <v>2010100085</v>
      </c>
      <c r="F307" s="77">
        <v>0</v>
      </c>
      <c r="G307" s="77">
        <v>0</v>
      </c>
      <c r="H307" s="77">
        <v>0</v>
      </c>
      <c r="I307" s="77">
        <v>0</v>
      </c>
      <c r="J307" s="77">
        <v>0</v>
      </c>
      <c r="K307" s="77">
        <v>0.1441028449</v>
      </c>
      <c r="L307" s="77">
        <v>0</v>
      </c>
      <c r="M307" s="77">
        <v>3.2370367000000002E-3</v>
      </c>
      <c r="N307" s="77">
        <v>0.122012</v>
      </c>
      <c r="O307" s="77">
        <v>1.8853808200000027E-2</v>
      </c>
      <c r="P307" s="77">
        <v>0.1441028449</v>
      </c>
      <c r="Q307" s="77">
        <v>0</v>
      </c>
      <c r="R307" s="77">
        <v>3.2370367000000002E-3</v>
      </c>
      <c r="S307" s="77">
        <v>0.122012</v>
      </c>
      <c r="T307" s="77">
        <v>1.8853808200000027E-2</v>
      </c>
      <c r="U307" s="77">
        <v>0</v>
      </c>
      <c r="V307" s="77">
        <v>0</v>
      </c>
      <c r="W307" s="77">
        <v>0</v>
      </c>
      <c r="X307" s="77">
        <v>0</v>
      </c>
      <c r="Y307" s="77">
        <v>0</v>
      </c>
    </row>
    <row r="308" spans="1:25" ht="45" x14ac:dyDescent="0.25">
      <c r="A308" s="86" t="s">
        <v>106</v>
      </c>
      <c r="B308" s="74" t="s">
        <v>1105</v>
      </c>
      <c r="C308" s="75" t="s">
        <v>480</v>
      </c>
      <c r="D308" s="74" t="s">
        <v>37</v>
      </c>
      <c r="E308" s="41">
        <v>2010701726</v>
      </c>
      <c r="F308" s="77">
        <v>0</v>
      </c>
      <c r="G308" s="77">
        <v>0</v>
      </c>
      <c r="H308" s="77">
        <v>0</v>
      </c>
      <c r="I308" s="77">
        <v>0</v>
      </c>
      <c r="J308" s="77">
        <v>0</v>
      </c>
      <c r="K308" s="77">
        <v>7.30307E-3</v>
      </c>
      <c r="L308" s="77">
        <v>0</v>
      </c>
      <c r="M308" s="77">
        <v>0</v>
      </c>
      <c r="N308" s="77">
        <v>0</v>
      </c>
      <c r="O308" s="77">
        <v>7.30307E-3</v>
      </c>
      <c r="P308" s="77">
        <v>7.30307E-3</v>
      </c>
      <c r="Q308" s="77">
        <v>0</v>
      </c>
      <c r="R308" s="77">
        <v>0</v>
      </c>
      <c r="S308" s="77">
        <v>0</v>
      </c>
      <c r="T308" s="77">
        <v>7.30307E-3</v>
      </c>
      <c r="U308" s="77">
        <v>1.5431770000000001E-2</v>
      </c>
      <c r="V308" s="77">
        <v>0</v>
      </c>
      <c r="W308" s="77">
        <v>1.110502E-2</v>
      </c>
      <c r="X308" s="77">
        <v>0</v>
      </c>
      <c r="Y308" s="77">
        <v>4.3267499999999999E-3</v>
      </c>
    </row>
    <row r="309" spans="1:25" ht="45" x14ac:dyDescent="0.25">
      <c r="A309" s="86" t="s">
        <v>106</v>
      </c>
      <c r="B309" s="74" t="s">
        <v>1105</v>
      </c>
      <c r="C309" s="75" t="s">
        <v>481</v>
      </c>
      <c r="D309" s="74" t="s">
        <v>37</v>
      </c>
      <c r="E309" s="41">
        <v>2010701728</v>
      </c>
      <c r="F309" s="77">
        <v>0</v>
      </c>
      <c r="G309" s="77">
        <v>0</v>
      </c>
      <c r="H309" s="77">
        <v>0</v>
      </c>
      <c r="I309" s="77">
        <v>0</v>
      </c>
      <c r="J309" s="77">
        <v>0</v>
      </c>
      <c r="K309" s="77">
        <v>6.5303399999999999E-3</v>
      </c>
      <c r="L309" s="77">
        <v>0</v>
      </c>
      <c r="M309" s="77">
        <v>0</v>
      </c>
      <c r="N309" s="77">
        <v>0</v>
      </c>
      <c r="O309" s="77">
        <v>6.5303399999999999E-3</v>
      </c>
      <c r="P309" s="77">
        <v>6.5303399999999999E-3</v>
      </c>
      <c r="Q309" s="77">
        <v>0</v>
      </c>
      <c r="R309" s="77">
        <v>0</v>
      </c>
      <c r="S309" s="77">
        <v>0</v>
      </c>
      <c r="T309" s="77">
        <v>6.5303399999999999E-3</v>
      </c>
      <c r="U309" s="77">
        <v>1.2261640000000001E-2</v>
      </c>
      <c r="V309" s="77">
        <v>0</v>
      </c>
      <c r="W309" s="77">
        <v>9.3774400000000008E-3</v>
      </c>
      <c r="X309" s="77">
        <v>0</v>
      </c>
      <c r="Y309" s="77">
        <v>2.8842E-3</v>
      </c>
    </row>
    <row r="310" spans="1:25" ht="45" x14ac:dyDescent="0.25">
      <c r="A310" s="86" t="s">
        <v>106</v>
      </c>
      <c r="B310" s="74" t="s">
        <v>1105</v>
      </c>
      <c r="C310" s="75" t="s">
        <v>482</v>
      </c>
      <c r="D310" s="74" t="s">
        <v>37</v>
      </c>
      <c r="E310" s="41">
        <v>2010701727</v>
      </c>
      <c r="F310" s="77">
        <v>0</v>
      </c>
      <c r="G310" s="77">
        <v>0</v>
      </c>
      <c r="H310" s="77">
        <v>0</v>
      </c>
      <c r="I310" s="77">
        <v>0</v>
      </c>
      <c r="J310" s="77">
        <v>0</v>
      </c>
      <c r="K310" s="77">
        <v>6.9720499999999996E-3</v>
      </c>
      <c r="L310" s="77">
        <v>0</v>
      </c>
      <c r="M310" s="77">
        <v>0</v>
      </c>
      <c r="N310" s="77">
        <v>0</v>
      </c>
      <c r="O310" s="77">
        <v>6.9720499999999996E-3</v>
      </c>
      <c r="P310" s="77">
        <v>6.9720499999999996E-3</v>
      </c>
      <c r="Q310" s="77">
        <v>0</v>
      </c>
      <c r="R310" s="77">
        <v>0</v>
      </c>
      <c r="S310" s="77">
        <v>0</v>
      </c>
      <c r="T310" s="77">
        <v>6.9720499999999996E-3</v>
      </c>
      <c r="U310" s="77">
        <v>1.469112E-2</v>
      </c>
      <c r="V310" s="77">
        <v>0</v>
      </c>
      <c r="W310" s="77">
        <v>1.181076E-2</v>
      </c>
      <c r="X310" s="77">
        <v>0</v>
      </c>
      <c r="Y310" s="77">
        <v>2.8803600000000002E-3</v>
      </c>
    </row>
    <row r="311" spans="1:25" ht="30" x14ac:dyDescent="0.25">
      <c r="A311" s="86" t="s">
        <v>106</v>
      </c>
      <c r="B311" s="74" t="s">
        <v>1105</v>
      </c>
      <c r="C311" s="75" t="s">
        <v>483</v>
      </c>
      <c r="D311" s="74" t="s">
        <v>37</v>
      </c>
      <c r="E311" s="41">
        <v>2010100086</v>
      </c>
      <c r="F311" s="77">
        <v>0</v>
      </c>
      <c r="G311" s="77">
        <v>0</v>
      </c>
      <c r="H311" s="77">
        <v>0</v>
      </c>
      <c r="I311" s="77">
        <v>0</v>
      </c>
      <c r="J311" s="77">
        <v>0</v>
      </c>
      <c r="K311" s="77">
        <v>0.36682052600000004</v>
      </c>
      <c r="L311" s="77">
        <v>0</v>
      </c>
      <c r="M311" s="77">
        <v>2.7384882599999997E-2</v>
      </c>
      <c r="N311" s="77">
        <v>0.33943564340000004</v>
      </c>
      <c r="O311" s="77">
        <v>0</v>
      </c>
      <c r="P311" s="77">
        <v>0.36682052600000004</v>
      </c>
      <c r="Q311" s="77">
        <v>0</v>
      </c>
      <c r="R311" s="77">
        <v>2.7384882599999997E-2</v>
      </c>
      <c r="S311" s="77">
        <v>0.33943564340000004</v>
      </c>
      <c r="T311" s="77">
        <v>0</v>
      </c>
      <c r="U311" s="77">
        <v>0</v>
      </c>
      <c r="V311" s="77">
        <v>0</v>
      </c>
      <c r="W311" s="77">
        <v>0</v>
      </c>
      <c r="X311" s="77">
        <v>0</v>
      </c>
      <c r="Y311" s="77">
        <v>0</v>
      </c>
    </row>
    <row r="312" spans="1:25" ht="17.25" customHeight="1" x14ac:dyDescent="0.25">
      <c r="A312" s="86" t="s">
        <v>106</v>
      </c>
      <c r="B312" s="74" t="s">
        <v>1105</v>
      </c>
      <c r="C312" s="75" t="s">
        <v>484</v>
      </c>
      <c r="D312" s="74" t="s">
        <v>37</v>
      </c>
      <c r="E312" s="41">
        <v>2010701730</v>
      </c>
      <c r="F312" s="77">
        <v>0</v>
      </c>
      <c r="G312" s="77">
        <v>0</v>
      </c>
      <c r="H312" s="77">
        <v>0</v>
      </c>
      <c r="I312" s="77">
        <v>0</v>
      </c>
      <c r="J312" s="77">
        <v>0</v>
      </c>
      <c r="K312" s="77">
        <v>9.0420699999999993E-3</v>
      </c>
      <c r="L312" s="77">
        <v>0</v>
      </c>
      <c r="M312" s="77">
        <v>0</v>
      </c>
      <c r="N312" s="77">
        <v>0</v>
      </c>
      <c r="O312" s="77">
        <v>9.0420699999999993E-3</v>
      </c>
      <c r="P312" s="77">
        <v>9.0420699999999993E-3</v>
      </c>
      <c r="Q312" s="77">
        <v>0</v>
      </c>
      <c r="R312" s="77">
        <v>0</v>
      </c>
      <c r="S312" s="77">
        <v>0</v>
      </c>
      <c r="T312" s="77">
        <v>9.0420699999999993E-3</v>
      </c>
      <c r="U312" s="77">
        <v>1.559017E-2</v>
      </c>
      <c r="V312" s="77">
        <v>0</v>
      </c>
      <c r="W312" s="77">
        <v>9.8218899999999998E-3</v>
      </c>
      <c r="X312" s="77">
        <v>0</v>
      </c>
      <c r="Y312" s="77">
        <v>5.7682799999999998E-3</v>
      </c>
    </row>
    <row r="313" spans="1:25" ht="17.25" customHeight="1" x14ac:dyDescent="0.25">
      <c r="A313" s="86" t="s">
        <v>106</v>
      </c>
      <c r="B313" s="74" t="s">
        <v>1105</v>
      </c>
      <c r="C313" s="75" t="s">
        <v>489</v>
      </c>
      <c r="D313" s="74" t="s">
        <v>37</v>
      </c>
      <c r="E313" s="41">
        <v>2010100087</v>
      </c>
      <c r="F313" s="77">
        <v>0</v>
      </c>
      <c r="G313" s="77">
        <v>0</v>
      </c>
      <c r="H313" s="77">
        <v>0</v>
      </c>
      <c r="I313" s="77">
        <v>0</v>
      </c>
      <c r="J313" s="77">
        <v>0</v>
      </c>
      <c r="K313" s="77">
        <v>0.399312</v>
      </c>
      <c r="L313" s="77">
        <v>0</v>
      </c>
      <c r="M313" s="77">
        <v>0</v>
      </c>
      <c r="N313" s="77">
        <v>0.399312</v>
      </c>
      <c r="O313" s="77">
        <v>0</v>
      </c>
      <c r="P313" s="77">
        <v>0.399312</v>
      </c>
      <c r="Q313" s="77">
        <v>0</v>
      </c>
      <c r="R313" s="77">
        <v>0</v>
      </c>
      <c r="S313" s="77">
        <v>0.399312</v>
      </c>
      <c r="T313" s="77">
        <v>0</v>
      </c>
      <c r="U313" s="77">
        <v>0</v>
      </c>
      <c r="V313" s="77">
        <v>0</v>
      </c>
      <c r="W313" s="77">
        <v>0</v>
      </c>
      <c r="X313" s="77">
        <v>0</v>
      </c>
      <c r="Y313" s="77">
        <v>0</v>
      </c>
    </row>
    <row r="314" spans="1:25" ht="17.25" customHeight="1" x14ac:dyDescent="0.25">
      <c r="A314" s="86" t="s">
        <v>110</v>
      </c>
      <c r="B314" s="74" t="s">
        <v>1105</v>
      </c>
      <c r="C314" s="75" t="s">
        <v>529</v>
      </c>
      <c r="D314" s="74" t="s">
        <v>37</v>
      </c>
      <c r="E314" s="41">
        <v>2010300003</v>
      </c>
      <c r="F314" s="77">
        <v>1.8629985099999999</v>
      </c>
      <c r="G314" s="77">
        <v>0</v>
      </c>
      <c r="H314" s="77">
        <v>1.8629985099999999</v>
      </c>
      <c r="I314" s="77">
        <v>0</v>
      </c>
      <c r="J314" s="77">
        <v>0</v>
      </c>
      <c r="K314" s="77">
        <v>1.8629985099999999</v>
      </c>
      <c r="L314" s="77">
        <v>0</v>
      </c>
      <c r="M314" s="77">
        <v>1.8629985099999999</v>
      </c>
      <c r="N314" s="77">
        <v>0</v>
      </c>
      <c r="O314" s="77">
        <v>0</v>
      </c>
      <c r="P314" s="77">
        <v>0</v>
      </c>
      <c r="Q314" s="77">
        <v>0</v>
      </c>
      <c r="R314" s="77">
        <v>0</v>
      </c>
      <c r="S314" s="77">
        <v>0</v>
      </c>
      <c r="T314" s="77">
        <v>0</v>
      </c>
      <c r="U314" s="77">
        <v>0</v>
      </c>
      <c r="V314" s="77">
        <v>0</v>
      </c>
      <c r="W314" s="77">
        <v>0</v>
      </c>
      <c r="X314" s="77">
        <v>0</v>
      </c>
      <c r="Y314" s="77">
        <v>0</v>
      </c>
    </row>
    <row r="315" spans="1:25" ht="17.25" customHeight="1" x14ac:dyDescent="0.25">
      <c r="A315" s="86" t="s">
        <v>110</v>
      </c>
      <c r="B315" s="74" t="s">
        <v>1105</v>
      </c>
      <c r="C315" s="75" t="s">
        <v>530</v>
      </c>
      <c r="D315" s="74" t="s">
        <v>37</v>
      </c>
      <c r="E315" s="41">
        <v>2010100096</v>
      </c>
      <c r="F315" s="77">
        <v>3.0463369600000001</v>
      </c>
      <c r="G315" s="77">
        <v>0</v>
      </c>
      <c r="H315" s="77">
        <v>3.0463369600000001</v>
      </c>
      <c r="I315" s="77">
        <v>0</v>
      </c>
      <c r="J315" s="77">
        <v>0</v>
      </c>
      <c r="K315" s="77">
        <v>0</v>
      </c>
      <c r="L315" s="77">
        <v>0</v>
      </c>
      <c r="M315" s="77">
        <v>0</v>
      </c>
      <c r="N315" s="77">
        <v>0</v>
      </c>
      <c r="O315" s="77">
        <v>0</v>
      </c>
      <c r="P315" s="77">
        <v>-3.0463369600000001</v>
      </c>
      <c r="Q315" s="77">
        <v>0</v>
      </c>
      <c r="R315" s="77">
        <v>-3.0463369600000001</v>
      </c>
      <c r="S315" s="77">
        <v>0</v>
      </c>
      <c r="T315" s="77">
        <v>0</v>
      </c>
      <c r="U315" s="77">
        <v>0</v>
      </c>
      <c r="V315" s="77">
        <v>0</v>
      </c>
      <c r="W315" s="77">
        <v>0</v>
      </c>
      <c r="X315" s="77">
        <v>0</v>
      </c>
      <c r="Y315" s="77">
        <v>0</v>
      </c>
    </row>
    <row r="316" spans="1:25" ht="17.25" customHeight="1" x14ac:dyDescent="0.25">
      <c r="A316" s="86" t="s">
        <v>110</v>
      </c>
      <c r="B316" s="74" t="s">
        <v>1105</v>
      </c>
      <c r="C316" s="75" t="s">
        <v>531</v>
      </c>
      <c r="D316" s="74" t="s">
        <v>37</v>
      </c>
      <c r="E316" s="41">
        <v>2010101081</v>
      </c>
      <c r="F316" s="77">
        <v>0</v>
      </c>
      <c r="G316" s="77">
        <v>0</v>
      </c>
      <c r="H316" s="77">
        <v>0</v>
      </c>
      <c r="I316" s="77">
        <v>0</v>
      </c>
      <c r="J316" s="77">
        <v>0</v>
      </c>
      <c r="K316" s="77">
        <v>0.17707569999999997</v>
      </c>
      <c r="L316" s="77">
        <v>0</v>
      </c>
      <c r="M316" s="77">
        <v>0</v>
      </c>
      <c r="N316" s="77">
        <v>0</v>
      </c>
      <c r="O316" s="77">
        <v>0.17707569999999997</v>
      </c>
      <c r="P316" s="77">
        <v>0.17707569999999997</v>
      </c>
      <c r="Q316" s="77">
        <v>0</v>
      </c>
      <c r="R316" s="77">
        <v>0</v>
      </c>
      <c r="S316" s="77">
        <v>0</v>
      </c>
      <c r="T316" s="77">
        <v>0.17707569999999997</v>
      </c>
      <c r="U316" s="77">
        <v>1.70399854</v>
      </c>
      <c r="V316" s="77">
        <v>0</v>
      </c>
      <c r="W316" s="77">
        <v>1.462747</v>
      </c>
      <c r="X316" s="77">
        <v>0</v>
      </c>
      <c r="Y316" s="77">
        <v>0.24125153999999999</v>
      </c>
    </row>
    <row r="317" spans="1:25" ht="17.25" customHeight="1" x14ac:dyDescent="0.25">
      <c r="A317" s="86" t="s">
        <v>110</v>
      </c>
      <c r="B317" s="74" t="s">
        <v>1105</v>
      </c>
      <c r="C317" s="75" t="s">
        <v>532</v>
      </c>
      <c r="D317" s="74" t="s">
        <v>37</v>
      </c>
      <c r="E317" s="41">
        <v>2010100088</v>
      </c>
      <c r="F317" s="77">
        <v>1.6839999999999999</v>
      </c>
      <c r="G317" s="77">
        <v>0</v>
      </c>
      <c r="H317" s="77">
        <v>1.6839999999999999</v>
      </c>
      <c r="I317" s="77">
        <v>0</v>
      </c>
      <c r="J317" s="77">
        <v>0</v>
      </c>
      <c r="K317" s="77">
        <v>1.6842018799999998</v>
      </c>
      <c r="L317" s="77">
        <v>0</v>
      </c>
      <c r="M317" s="77">
        <v>1.6842018799999998</v>
      </c>
      <c r="N317" s="77">
        <v>0</v>
      </c>
      <c r="O317" s="77">
        <v>0</v>
      </c>
      <c r="P317" s="77">
        <v>2.018799999998766E-4</v>
      </c>
      <c r="Q317" s="77">
        <v>0</v>
      </c>
      <c r="R317" s="77">
        <v>2.018799999998766E-4</v>
      </c>
      <c r="S317" s="77">
        <v>0</v>
      </c>
      <c r="T317" s="77">
        <v>0</v>
      </c>
      <c r="U317" s="77">
        <v>0</v>
      </c>
      <c r="V317" s="77">
        <v>0</v>
      </c>
      <c r="W317" s="77">
        <v>0</v>
      </c>
      <c r="X317" s="77">
        <v>0</v>
      </c>
      <c r="Y317" s="77">
        <v>0</v>
      </c>
    </row>
    <row r="318" spans="1:25" ht="17.25" customHeight="1" x14ac:dyDescent="0.25">
      <c r="A318" s="86" t="s">
        <v>110</v>
      </c>
      <c r="B318" s="74" t="s">
        <v>1105</v>
      </c>
      <c r="C318" s="75" t="s">
        <v>533</v>
      </c>
      <c r="D318" s="74" t="s">
        <v>37</v>
      </c>
      <c r="E318" s="41">
        <v>2010100110</v>
      </c>
      <c r="F318" s="77">
        <v>0</v>
      </c>
      <c r="G318" s="77">
        <v>0</v>
      </c>
      <c r="H318" s="77">
        <v>0</v>
      </c>
      <c r="I318" s="77">
        <v>0</v>
      </c>
      <c r="J318" s="77">
        <v>0</v>
      </c>
      <c r="K318" s="77">
        <v>0</v>
      </c>
      <c r="L318" s="77">
        <v>0</v>
      </c>
      <c r="M318" s="77">
        <v>0</v>
      </c>
      <c r="N318" s="77">
        <v>0</v>
      </c>
      <c r="O318" s="77">
        <v>0</v>
      </c>
      <c r="P318" s="77">
        <v>0</v>
      </c>
      <c r="Q318" s="77">
        <v>0</v>
      </c>
      <c r="R318" s="77">
        <v>0</v>
      </c>
      <c r="S318" s="77">
        <v>0</v>
      </c>
      <c r="T318" s="77">
        <v>0</v>
      </c>
      <c r="U318" s="77">
        <v>-0.21620744</v>
      </c>
      <c r="V318" s="77">
        <v>0</v>
      </c>
      <c r="W318" s="77">
        <v>0</v>
      </c>
      <c r="X318" s="77">
        <v>0</v>
      </c>
      <c r="Y318" s="77">
        <v>-0.21620744</v>
      </c>
    </row>
    <row r="319" spans="1:25" ht="17.25" customHeight="1" x14ac:dyDescent="0.25">
      <c r="A319" s="27" t="s">
        <v>37</v>
      </c>
      <c r="B319" s="107" t="s">
        <v>899</v>
      </c>
      <c r="C319" s="108" t="s">
        <v>837</v>
      </c>
      <c r="D319" s="109" t="s">
        <v>37</v>
      </c>
      <c r="E319" s="104"/>
      <c r="F319" s="77">
        <v>0</v>
      </c>
      <c r="G319" s="77">
        <v>0</v>
      </c>
      <c r="H319" s="77">
        <v>0</v>
      </c>
      <c r="I319" s="77">
        <v>0</v>
      </c>
      <c r="J319" s="77">
        <v>0</v>
      </c>
      <c r="K319" s="77">
        <v>1.1546288682499999</v>
      </c>
      <c r="L319" s="77">
        <v>0</v>
      </c>
      <c r="M319" s="77">
        <v>0.19527340824999992</v>
      </c>
      <c r="N319" s="77">
        <v>0</v>
      </c>
      <c r="O319" s="77">
        <v>0.95935546000000016</v>
      </c>
      <c r="P319" s="77">
        <v>1.1546288682499999</v>
      </c>
      <c r="Q319" s="77">
        <v>0</v>
      </c>
      <c r="R319" s="77">
        <v>0.19527340824999992</v>
      </c>
      <c r="S319" s="77">
        <v>0</v>
      </c>
      <c r="T319" s="77">
        <v>0.95935546000000016</v>
      </c>
      <c r="U319" s="77">
        <v>3.8665240999999995</v>
      </c>
      <c r="V319" s="77">
        <v>0.21791049000000001</v>
      </c>
      <c r="W319" s="77">
        <v>0.81499094999999999</v>
      </c>
      <c r="X319" s="77">
        <v>2.0476070000000002</v>
      </c>
      <c r="Y319" s="77">
        <v>0.78601565999999989</v>
      </c>
    </row>
    <row r="320" spans="1:25" ht="17.25" customHeight="1" x14ac:dyDescent="0.25">
      <c r="A320" s="86" t="s">
        <v>106</v>
      </c>
      <c r="B320" s="74" t="s">
        <v>1106</v>
      </c>
      <c r="C320" s="75" t="s">
        <v>193</v>
      </c>
      <c r="D320" s="74" t="s">
        <v>37</v>
      </c>
      <c r="E320" s="41">
        <v>2010100043</v>
      </c>
      <c r="F320" s="77">
        <v>0</v>
      </c>
      <c r="G320" s="77">
        <v>0</v>
      </c>
      <c r="H320" s="77">
        <v>0</v>
      </c>
      <c r="I320" s="77">
        <v>0</v>
      </c>
      <c r="J320" s="77">
        <v>0</v>
      </c>
      <c r="K320" s="77">
        <v>0.47954964082500001</v>
      </c>
      <c r="L320" s="77">
        <v>0</v>
      </c>
      <c r="M320" s="77">
        <v>9.8168300824999902E-2</v>
      </c>
      <c r="N320" s="77">
        <v>0</v>
      </c>
      <c r="O320" s="77">
        <v>0.38138134000000012</v>
      </c>
      <c r="P320" s="77">
        <v>0.47954964082500001</v>
      </c>
      <c r="Q320" s="77">
        <v>0</v>
      </c>
      <c r="R320" s="77">
        <v>9.8168300824999902E-2</v>
      </c>
      <c r="S320" s="77">
        <v>0</v>
      </c>
      <c r="T320" s="77">
        <v>0.38138134000000012</v>
      </c>
      <c r="U320" s="77">
        <v>1.1176567800000001</v>
      </c>
      <c r="V320" s="77">
        <v>7.2636829999999999E-2</v>
      </c>
      <c r="W320" s="77">
        <v>0.34657202000000004</v>
      </c>
      <c r="X320" s="77">
        <v>0.42167700000000002</v>
      </c>
      <c r="Y320" s="77">
        <v>0.27677093000000003</v>
      </c>
    </row>
    <row r="321" spans="1:25" ht="17.25" customHeight="1" x14ac:dyDescent="0.25">
      <c r="A321" s="86" t="s">
        <v>106</v>
      </c>
      <c r="B321" s="74" t="s">
        <v>1106</v>
      </c>
      <c r="C321" s="75" t="s">
        <v>194</v>
      </c>
      <c r="D321" s="74" t="s">
        <v>37</v>
      </c>
      <c r="E321" s="41">
        <v>2010100044</v>
      </c>
      <c r="F321" s="77">
        <v>0</v>
      </c>
      <c r="G321" s="77">
        <v>0</v>
      </c>
      <c r="H321" s="77">
        <v>0</v>
      </c>
      <c r="I321" s="77">
        <v>0</v>
      </c>
      <c r="J321" s="77">
        <v>0</v>
      </c>
      <c r="K321" s="77">
        <v>0.50020501082500002</v>
      </c>
      <c r="L321" s="77">
        <v>0</v>
      </c>
      <c r="M321" s="77">
        <v>8.5254950825000009E-2</v>
      </c>
      <c r="N321" s="77">
        <v>0</v>
      </c>
      <c r="O321" s="77">
        <v>0.41495005999999995</v>
      </c>
      <c r="P321" s="77">
        <v>0.50020501082500002</v>
      </c>
      <c r="Q321" s="77">
        <v>0</v>
      </c>
      <c r="R321" s="77">
        <v>8.5254950825000009E-2</v>
      </c>
      <c r="S321" s="77">
        <v>0</v>
      </c>
      <c r="T321" s="77">
        <v>0.41495005999999995</v>
      </c>
      <c r="U321" s="77">
        <v>1.1558241599999999</v>
      </c>
      <c r="V321" s="77">
        <v>7.2636829999999999E-2</v>
      </c>
      <c r="W321" s="77">
        <v>0.27876367000000002</v>
      </c>
      <c r="X321" s="77">
        <v>0.42167700000000002</v>
      </c>
      <c r="Y321" s="77">
        <v>0.38274665999999991</v>
      </c>
    </row>
    <row r="322" spans="1:25" ht="17.25" customHeight="1" x14ac:dyDescent="0.25">
      <c r="A322" s="86" t="s">
        <v>106</v>
      </c>
      <c r="B322" s="74" t="s">
        <v>1106</v>
      </c>
      <c r="C322" s="75" t="s">
        <v>195</v>
      </c>
      <c r="D322" s="74" t="s">
        <v>37</v>
      </c>
      <c r="E322" s="41">
        <v>2010100045</v>
      </c>
      <c r="F322" s="77">
        <v>0</v>
      </c>
      <c r="G322" s="77">
        <v>0</v>
      </c>
      <c r="H322" s="77">
        <v>0</v>
      </c>
      <c r="I322" s="77">
        <v>0</v>
      </c>
      <c r="J322" s="77">
        <v>0</v>
      </c>
      <c r="K322" s="77">
        <v>3.2425220000000005E-2</v>
      </c>
      <c r="L322" s="77">
        <v>0</v>
      </c>
      <c r="M322" s="77">
        <v>0</v>
      </c>
      <c r="N322" s="77">
        <v>0</v>
      </c>
      <c r="O322" s="77">
        <v>3.2425220000000005E-2</v>
      </c>
      <c r="P322" s="77">
        <v>3.2425220000000005E-2</v>
      </c>
      <c r="Q322" s="77">
        <v>0</v>
      </c>
      <c r="R322" s="77">
        <v>0</v>
      </c>
      <c r="S322" s="77">
        <v>0</v>
      </c>
      <c r="T322" s="77">
        <v>3.2425220000000005E-2</v>
      </c>
      <c r="U322" s="77">
        <v>0.40961049999999999</v>
      </c>
      <c r="V322" s="77">
        <v>0</v>
      </c>
      <c r="W322" s="77">
        <v>2.3482159999999998E-2</v>
      </c>
      <c r="X322" s="77">
        <v>0.36519699999999999</v>
      </c>
      <c r="Y322" s="77">
        <v>2.093134E-2</v>
      </c>
    </row>
    <row r="323" spans="1:25" ht="17.25" customHeight="1" x14ac:dyDescent="0.25">
      <c r="A323" s="86" t="s">
        <v>106</v>
      </c>
      <c r="B323" s="74" t="s">
        <v>1106</v>
      </c>
      <c r="C323" s="75" t="s">
        <v>196</v>
      </c>
      <c r="D323" s="74" t="s">
        <v>37</v>
      </c>
      <c r="E323" s="41">
        <v>2010100046</v>
      </c>
      <c r="F323" s="77">
        <v>0</v>
      </c>
      <c r="G323" s="77">
        <v>0</v>
      </c>
      <c r="H323" s="77">
        <v>0</v>
      </c>
      <c r="I323" s="77">
        <v>0</v>
      </c>
      <c r="J323" s="77">
        <v>0</v>
      </c>
      <c r="K323" s="77">
        <v>0.14244899660000004</v>
      </c>
      <c r="L323" s="77">
        <v>0</v>
      </c>
      <c r="M323" s="77">
        <v>1.1850156600000022E-2</v>
      </c>
      <c r="N323" s="77">
        <v>0</v>
      </c>
      <c r="O323" s="77">
        <v>0.13059884000000002</v>
      </c>
      <c r="P323" s="77">
        <v>0.14244899660000004</v>
      </c>
      <c r="Q323" s="77">
        <v>0</v>
      </c>
      <c r="R323" s="77">
        <v>1.1850156600000022E-2</v>
      </c>
      <c r="S323" s="77">
        <v>0</v>
      </c>
      <c r="T323" s="77">
        <v>0.13059884000000002</v>
      </c>
      <c r="U323" s="77">
        <v>1.18343266</v>
      </c>
      <c r="V323" s="77">
        <v>7.2636829999999999E-2</v>
      </c>
      <c r="W323" s="77">
        <v>0.16617309999999999</v>
      </c>
      <c r="X323" s="77">
        <v>0.83905600000000002</v>
      </c>
      <c r="Y323" s="77">
        <v>0.10556673</v>
      </c>
    </row>
    <row r="324" spans="1:25" ht="17.25" customHeight="1" x14ac:dyDescent="0.25">
      <c r="A324" s="27" t="s">
        <v>37</v>
      </c>
      <c r="B324" s="107" t="s">
        <v>900</v>
      </c>
      <c r="C324" s="108" t="s">
        <v>839</v>
      </c>
      <c r="D324" s="109" t="s">
        <v>37</v>
      </c>
      <c r="E324" s="104"/>
      <c r="F324" s="77">
        <v>45.150818449999996</v>
      </c>
      <c r="G324" s="77">
        <v>0</v>
      </c>
      <c r="H324" s="77">
        <v>45.150818449999996</v>
      </c>
      <c r="I324" s="77">
        <v>0</v>
      </c>
      <c r="J324" s="77">
        <v>0</v>
      </c>
      <c r="K324" s="77">
        <v>51.956382300189759</v>
      </c>
      <c r="L324" s="77">
        <v>0</v>
      </c>
      <c r="M324" s="77">
        <v>23.807751919999994</v>
      </c>
      <c r="N324" s="77">
        <v>0</v>
      </c>
      <c r="O324" s="77">
        <v>28.148630380189758</v>
      </c>
      <c r="P324" s="77">
        <v>6.8055638501897597</v>
      </c>
      <c r="Q324" s="77">
        <v>0</v>
      </c>
      <c r="R324" s="77">
        <v>-21.343066530000002</v>
      </c>
      <c r="S324" s="77">
        <v>0</v>
      </c>
      <c r="T324" s="77">
        <v>28.148630380189758</v>
      </c>
      <c r="U324" s="77">
        <v>48.833723250000006</v>
      </c>
      <c r="V324" s="77">
        <v>0.38773714999999997</v>
      </c>
      <c r="W324" s="77">
        <v>5.6330171699999996</v>
      </c>
      <c r="X324" s="77">
        <v>0.88559321999999996</v>
      </c>
      <c r="Y324" s="77">
        <v>41.927375710000007</v>
      </c>
    </row>
    <row r="325" spans="1:25" ht="17.25" customHeight="1" x14ac:dyDescent="0.25">
      <c r="A325" s="27" t="s">
        <v>37</v>
      </c>
      <c r="B325" s="107" t="s">
        <v>901</v>
      </c>
      <c r="C325" s="108" t="s">
        <v>841</v>
      </c>
      <c r="D325" s="109" t="s">
        <v>37</v>
      </c>
      <c r="E325" s="104"/>
      <c r="F325" s="77">
        <v>45.150818449999996</v>
      </c>
      <c r="G325" s="77">
        <v>0</v>
      </c>
      <c r="H325" s="77">
        <v>45.150818449999996</v>
      </c>
      <c r="I325" s="77">
        <v>0</v>
      </c>
      <c r="J325" s="77">
        <v>0</v>
      </c>
      <c r="K325" s="77">
        <v>51.956382300189759</v>
      </c>
      <c r="L325" s="77">
        <v>0</v>
      </c>
      <c r="M325" s="77">
        <v>23.807751919999994</v>
      </c>
      <c r="N325" s="77">
        <v>0</v>
      </c>
      <c r="O325" s="77">
        <v>28.148630380189758</v>
      </c>
      <c r="P325" s="77">
        <v>6.8055638501897597</v>
      </c>
      <c r="Q325" s="77">
        <v>0</v>
      </c>
      <c r="R325" s="77">
        <v>-21.343066530000002</v>
      </c>
      <c r="S325" s="77">
        <v>0</v>
      </c>
      <c r="T325" s="77">
        <v>28.148630380189758</v>
      </c>
      <c r="U325" s="77">
        <v>48.833723250000006</v>
      </c>
      <c r="V325" s="77">
        <v>0.38773714999999997</v>
      </c>
      <c r="W325" s="77">
        <v>5.6330171699999996</v>
      </c>
      <c r="X325" s="77">
        <v>0.88559321999999996</v>
      </c>
      <c r="Y325" s="77">
        <v>41.927375710000007</v>
      </c>
    </row>
    <row r="326" spans="1:25" ht="17.25" customHeight="1" x14ac:dyDescent="0.25">
      <c r="A326" s="86" t="s">
        <v>106</v>
      </c>
      <c r="B326" s="74" t="s">
        <v>1107</v>
      </c>
      <c r="C326" s="75" t="s">
        <v>140</v>
      </c>
      <c r="D326" s="74" t="s">
        <v>37</v>
      </c>
      <c r="E326" s="41">
        <v>2010100001</v>
      </c>
      <c r="F326" s="77">
        <v>12.267999999999999</v>
      </c>
      <c r="G326" s="77">
        <v>0</v>
      </c>
      <c r="H326" s="77">
        <v>12.267999999999999</v>
      </c>
      <c r="I326" s="77">
        <v>0</v>
      </c>
      <c r="J326" s="77">
        <v>0</v>
      </c>
      <c r="K326" s="77">
        <v>11.884696538</v>
      </c>
      <c r="L326" s="77">
        <v>0</v>
      </c>
      <c r="M326" s="77">
        <v>6.1047960799999998</v>
      </c>
      <c r="N326" s="77">
        <v>0</v>
      </c>
      <c r="O326" s="77">
        <v>5.7799004580000002</v>
      </c>
      <c r="P326" s="77">
        <v>-0.38330346199999887</v>
      </c>
      <c r="Q326" s="77">
        <v>0</v>
      </c>
      <c r="R326" s="77">
        <v>-6.1632039199999991</v>
      </c>
      <c r="S326" s="77">
        <v>0</v>
      </c>
      <c r="T326" s="77">
        <v>5.7799004580000002</v>
      </c>
      <c r="U326" s="77">
        <v>0.50722296</v>
      </c>
      <c r="V326" s="77">
        <v>0</v>
      </c>
      <c r="W326" s="77">
        <v>0</v>
      </c>
      <c r="X326" s="77">
        <v>0</v>
      </c>
      <c r="Y326" s="77">
        <v>0.50722296</v>
      </c>
    </row>
    <row r="327" spans="1:25" ht="17.25" customHeight="1" x14ac:dyDescent="0.25">
      <c r="A327" s="86" t="s">
        <v>106</v>
      </c>
      <c r="B327" s="74" t="s">
        <v>1107</v>
      </c>
      <c r="C327" s="75" t="s">
        <v>142</v>
      </c>
      <c r="D327" s="74" t="s">
        <v>37</v>
      </c>
      <c r="E327" s="41">
        <v>2010100002</v>
      </c>
      <c r="F327" s="77">
        <v>16.753818449999997</v>
      </c>
      <c r="G327" s="77">
        <v>0</v>
      </c>
      <c r="H327" s="77">
        <v>16.753818449999997</v>
      </c>
      <c r="I327" s="77">
        <v>0</v>
      </c>
      <c r="J327" s="77">
        <v>0</v>
      </c>
      <c r="K327" s="77">
        <v>19.344120230000001</v>
      </c>
      <c r="L327" s="77">
        <v>0</v>
      </c>
      <c r="M327" s="77">
        <v>10.155805109999999</v>
      </c>
      <c r="N327" s="77">
        <v>0</v>
      </c>
      <c r="O327" s="77">
        <v>9.1883151200000022</v>
      </c>
      <c r="P327" s="77">
        <v>2.5903017800000043</v>
      </c>
      <c r="Q327" s="77">
        <v>0</v>
      </c>
      <c r="R327" s="77">
        <v>-6.5980133399999978</v>
      </c>
      <c r="S327" s="77">
        <v>0</v>
      </c>
      <c r="T327" s="77">
        <v>9.1883151200000022</v>
      </c>
      <c r="U327" s="77">
        <v>31.956855080000008</v>
      </c>
      <c r="V327" s="77">
        <v>0</v>
      </c>
      <c r="W327" s="77">
        <v>9.5705289999999832E-2</v>
      </c>
      <c r="X327" s="77">
        <v>0</v>
      </c>
      <c r="Y327" s="77">
        <v>31.861149790000006</v>
      </c>
    </row>
    <row r="328" spans="1:25" ht="17.25" customHeight="1" x14ac:dyDescent="0.25">
      <c r="A328" s="86" t="s">
        <v>106</v>
      </c>
      <c r="B328" s="74" t="s">
        <v>1107</v>
      </c>
      <c r="C328" s="75" t="s">
        <v>143</v>
      </c>
      <c r="D328" s="74" t="s">
        <v>37</v>
      </c>
      <c r="E328" s="41">
        <v>2010100004</v>
      </c>
      <c r="F328" s="77">
        <v>0</v>
      </c>
      <c r="G328" s="77">
        <v>0</v>
      </c>
      <c r="H328" s="77">
        <v>0</v>
      </c>
      <c r="I328" s="77">
        <v>0</v>
      </c>
      <c r="J328" s="77">
        <v>0</v>
      </c>
      <c r="K328" s="77">
        <v>0</v>
      </c>
      <c r="L328" s="77">
        <v>0</v>
      </c>
      <c r="M328" s="77">
        <v>0</v>
      </c>
      <c r="N328" s="77">
        <v>0</v>
      </c>
      <c r="O328" s="77">
        <v>0</v>
      </c>
      <c r="P328" s="77">
        <v>0</v>
      </c>
      <c r="Q328" s="77">
        <v>0</v>
      </c>
      <c r="R328" s="77">
        <v>0</v>
      </c>
      <c r="S328" s="77">
        <v>0</v>
      </c>
      <c r="T328" s="77">
        <v>0</v>
      </c>
      <c r="U328" s="77">
        <v>0.16196809000000001</v>
      </c>
      <c r="V328" s="77">
        <v>0.16196809000000001</v>
      </c>
      <c r="W328" s="77">
        <v>0</v>
      </c>
      <c r="X328" s="77">
        <v>0</v>
      </c>
      <c r="Y328" s="77">
        <v>0</v>
      </c>
    </row>
    <row r="329" spans="1:25" ht="17.25" customHeight="1" x14ac:dyDescent="0.25">
      <c r="A329" s="86" t="s">
        <v>106</v>
      </c>
      <c r="B329" s="74" t="s">
        <v>1107</v>
      </c>
      <c r="C329" s="75" t="s">
        <v>144</v>
      </c>
      <c r="D329" s="74" t="s">
        <v>37</v>
      </c>
      <c r="E329" s="41">
        <v>2010100003</v>
      </c>
      <c r="F329" s="77">
        <v>0</v>
      </c>
      <c r="G329" s="77">
        <v>0</v>
      </c>
      <c r="H329" s="77">
        <v>0</v>
      </c>
      <c r="I329" s="77">
        <v>0</v>
      </c>
      <c r="J329" s="77">
        <v>0</v>
      </c>
      <c r="K329" s="77">
        <v>1.72313512</v>
      </c>
      <c r="L329" s="77">
        <v>0</v>
      </c>
      <c r="M329" s="77">
        <v>1.72313512</v>
      </c>
      <c r="N329" s="77">
        <v>0</v>
      </c>
      <c r="O329" s="77">
        <v>0</v>
      </c>
      <c r="P329" s="77">
        <v>1.72313512</v>
      </c>
      <c r="Q329" s="77">
        <v>0</v>
      </c>
      <c r="R329" s="77">
        <v>1.72313512</v>
      </c>
      <c r="S329" s="77">
        <v>0</v>
      </c>
      <c r="T329" s="77">
        <v>0</v>
      </c>
      <c r="U329" s="77">
        <v>2.8611349399999999</v>
      </c>
      <c r="V329" s="77">
        <v>0.22576905999999999</v>
      </c>
      <c r="W329" s="77">
        <v>2.6353658799999997</v>
      </c>
      <c r="X329" s="77">
        <v>0</v>
      </c>
      <c r="Y329" s="77">
        <v>0</v>
      </c>
    </row>
    <row r="330" spans="1:25" ht="17.25" customHeight="1" x14ac:dyDescent="0.25">
      <c r="A330" s="86" t="s">
        <v>106</v>
      </c>
      <c r="B330" s="74" t="s">
        <v>1107</v>
      </c>
      <c r="C330" s="75" t="s">
        <v>145</v>
      </c>
      <c r="D330" s="74" t="s">
        <v>37</v>
      </c>
      <c r="E330" s="41">
        <v>2010101086</v>
      </c>
      <c r="F330" s="77">
        <v>4.9130000000000003</v>
      </c>
      <c r="G330" s="77">
        <v>0</v>
      </c>
      <c r="H330" s="77">
        <v>4.9130000000000003</v>
      </c>
      <c r="I330" s="77">
        <v>0</v>
      </c>
      <c r="J330" s="77">
        <v>0</v>
      </c>
      <c r="K330" s="77">
        <v>1.4580958499999999</v>
      </c>
      <c r="L330" s="77">
        <v>0</v>
      </c>
      <c r="M330" s="77">
        <v>1.4580958500000001</v>
      </c>
      <c r="N330" s="77">
        <v>0</v>
      </c>
      <c r="O330" s="77">
        <v>-2.2204460492503131E-16</v>
      </c>
      <c r="P330" s="77">
        <v>-3.4549041500000004</v>
      </c>
      <c r="Q330" s="77">
        <v>0</v>
      </c>
      <c r="R330" s="77">
        <v>-3.45490415</v>
      </c>
      <c r="S330" s="77">
        <v>0</v>
      </c>
      <c r="T330" s="77">
        <v>-2.2204460492503131E-16</v>
      </c>
      <c r="U330" s="77">
        <v>0</v>
      </c>
      <c r="V330" s="77">
        <v>0</v>
      </c>
      <c r="W330" s="77">
        <v>0</v>
      </c>
      <c r="X330" s="77">
        <v>0</v>
      </c>
      <c r="Y330" s="77">
        <v>0</v>
      </c>
    </row>
    <row r="331" spans="1:25" ht="17.25" customHeight="1" x14ac:dyDescent="0.25">
      <c r="A331" s="86" t="s">
        <v>106</v>
      </c>
      <c r="B331" s="74" t="s">
        <v>1107</v>
      </c>
      <c r="C331" s="75" t="s">
        <v>723</v>
      </c>
      <c r="D331" s="74" t="s">
        <v>37</v>
      </c>
      <c r="E331" s="41">
        <v>2010101361</v>
      </c>
      <c r="F331" s="77">
        <v>0</v>
      </c>
      <c r="G331" s="77">
        <v>0</v>
      </c>
      <c r="H331" s="77">
        <v>0</v>
      </c>
      <c r="I331" s="77">
        <v>0</v>
      </c>
      <c r="J331" s="77">
        <v>0</v>
      </c>
      <c r="K331" s="77">
        <v>6.0902159999999997E-2</v>
      </c>
      <c r="L331" s="77">
        <v>0</v>
      </c>
      <c r="M331" s="77">
        <v>6.0902159999999997E-2</v>
      </c>
      <c r="N331" s="77">
        <v>0</v>
      </c>
      <c r="O331" s="77">
        <v>0</v>
      </c>
      <c r="P331" s="77">
        <v>6.0902159999999997E-2</v>
      </c>
      <c r="Q331" s="77">
        <v>0</v>
      </c>
      <c r="R331" s="77">
        <v>6.0902159999999997E-2</v>
      </c>
      <c r="S331" s="77">
        <v>0</v>
      </c>
      <c r="T331" s="77">
        <v>0</v>
      </c>
      <c r="U331" s="77">
        <v>0</v>
      </c>
      <c r="V331" s="77">
        <v>0</v>
      </c>
      <c r="W331" s="77">
        <v>0</v>
      </c>
      <c r="X331" s="77">
        <v>0</v>
      </c>
      <c r="Y331" s="77">
        <v>0</v>
      </c>
    </row>
    <row r="332" spans="1:25" ht="17.25" customHeight="1" x14ac:dyDescent="0.25">
      <c r="A332" s="86" t="s">
        <v>106</v>
      </c>
      <c r="B332" s="74" t="s">
        <v>1107</v>
      </c>
      <c r="C332" s="75" t="s">
        <v>149</v>
      </c>
      <c r="D332" s="74" t="s">
        <v>37</v>
      </c>
      <c r="E332" s="41">
        <v>2010100007</v>
      </c>
      <c r="F332" s="77">
        <v>9.4720000000000013</v>
      </c>
      <c r="G332" s="77">
        <v>0</v>
      </c>
      <c r="H332" s="77">
        <v>9.4720000000000013</v>
      </c>
      <c r="I332" s="77">
        <v>0</v>
      </c>
      <c r="J332" s="77">
        <v>0</v>
      </c>
      <c r="K332" s="77">
        <v>14.676505322189756</v>
      </c>
      <c r="L332" s="77">
        <v>0</v>
      </c>
      <c r="M332" s="77">
        <v>1.4960905199999996</v>
      </c>
      <c r="N332" s="77">
        <v>0</v>
      </c>
      <c r="O332" s="77">
        <v>13.180414802189757</v>
      </c>
      <c r="P332" s="77">
        <v>5.204505322189755</v>
      </c>
      <c r="Q332" s="77">
        <v>0</v>
      </c>
      <c r="R332" s="77">
        <v>-7.9759094800000021</v>
      </c>
      <c r="S332" s="77">
        <v>0</v>
      </c>
      <c r="T332" s="77">
        <v>13.180414802189757</v>
      </c>
      <c r="U332" s="77">
        <v>12.489307179999999</v>
      </c>
      <c r="V332" s="77">
        <v>0</v>
      </c>
      <c r="W332" s="77">
        <v>2.0447109999999999</v>
      </c>
      <c r="X332" s="77">
        <v>0.88559321999999996</v>
      </c>
      <c r="Y332" s="77">
        <v>9.559002959999999</v>
      </c>
    </row>
    <row r="333" spans="1:25" ht="17.25" customHeight="1" x14ac:dyDescent="0.25">
      <c r="A333" s="86" t="s">
        <v>106</v>
      </c>
      <c r="B333" s="74" t="s">
        <v>1107</v>
      </c>
      <c r="C333" s="75" t="s">
        <v>417</v>
      </c>
      <c r="D333" s="74" t="s">
        <v>37</v>
      </c>
      <c r="E333" s="41">
        <v>2010101074</v>
      </c>
      <c r="F333" s="77">
        <v>0</v>
      </c>
      <c r="G333" s="77">
        <v>0</v>
      </c>
      <c r="H333" s="77">
        <v>0</v>
      </c>
      <c r="I333" s="77">
        <v>0</v>
      </c>
      <c r="J333" s="77">
        <v>0</v>
      </c>
      <c r="K333" s="77">
        <v>1.251E-2</v>
      </c>
      <c r="L333" s="77">
        <v>0</v>
      </c>
      <c r="M333" s="77">
        <v>1.251E-2</v>
      </c>
      <c r="N333" s="77">
        <v>0</v>
      </c>
      <c r="O333" s="77">
        <v>0</v>
      </c>
      <c r="P333" s="77">
        <v>1.251E-2</v>
      </c>
      <c r="Q333" s="77">
        <v>0</v>
      </c>
      <c r="R333" s="77">
        <v>1.251E-2</v>
      </c>
      <c r="S333" s="77">
        <v>0</v>
      </c>
      <c r="T333" s="77">
        <v>0</v>
      </c>
      <c r="U333" s="77">
        <v>0</v>
      </c>
      <c r="V333" s="77">
        <v>0</v>
      </c>
      <c r="W333" s="77">
        <v>0</v>
      </c>
      <c r="X333" s="77">
        <v>0</v>
      </c>
      <c r="Y333" s="77">
        <v>0</v>
      </c>
    </row>
    <row r="334" spans="1:25" ht="17.25" customHeight="1" x14ac:dyDescent="0.25">
      <c r="A334" s="86" t="s">
        <v>106</v>
      </c>
      <c r="B334" s="74" t="s">
        <v>1107</v>
      </c>
      <c r="C334" s="75" t="s">
        <v>418</v>
      </c>
      <c r="D334" s="74" t="s">
        <v>37</v>
      </c>
      <c r="E334" s="41">
        <v>2010101351</v>
      </c>
      <c r="F334" s="77">
        <v>0.11899999999999999</v>
      </c>
      <c r="G334" s="77">
        <v>0</v>
      </c>
      <c r="H334" s="77">
        <v>0.11899999999999999</v>
      </c>
      <c r="I334" s="77">
        <v>0</v>
      </c>
      <c r="J334" s="77">
        <v>0</v>
      </c>
      <c r="K334" s="77">
        <v>0.11886728000000001</v>
      </c>
      <c r="L334" s="77">
        <v>0</v>
      </c>
      <c r="M334" s="77">
        <v>0.11886728000000001</v>
      </c>
      <c r="N334" s="77">
        <v>0</v>
      </c>
      <c r="O334" s="77">
        <v>0</v>
      </c>
      <c r="P334" s="77">
        <v>-1.3271999999998896E-4</v>
      </c>
      <c r="Q334" s="77">
        <v>0</v>
      </c>
      <c r="R334" s="77">
        <v>-1.3271999999998896E-4</v>
      </c>
      <c r="S334" s="77">
        <v>0</v>
      </c>
      <c r="T334" s="77">
        <v>0</v>
      </c>
      <c r="U334" s="77">
        <v>0</v>
      </c>
      <c r="V334" s="77">
        <v>0</v>
      </c>
      <c r="W334" s="77">
        <v>0</v>
      </c>
      <c r="X334" s="77">
        <v>0</v>
      </c>
      <c r="Y334" s="77">
        <v>0</v>
      </c>
    </row>
    <row r="335" spans="1:25" ht="17.25" customHeight="1" x14ac:dyDescent="0.25">
      <c r="A335" s="86" t="s">
        <v>106</v>
      </c>
      <c r="B335" s="74" t="s">
        <v>1107</v>
      </c>
      <c r="C335" s="75" t="s">
        <v>419</v>
      </c>
      <c r="D335" s="74" t="s">
        <v>37</v>
      </c>
      <c r="E335" s="41">
        <v>2010101353</v>
      </c>
      <c r="F335" s="77">
        <v>1.625</v>
      </c>
      <c r="G335" s="77">
        <v>0</v>
      </c>
      <c r="H335" s="77">
        <v>1.625</v>
      </c>
      <c r="I335" s="77">
        <v>0</v>
      </c>
      <c r="J335" s="77">
        <v>0</v>
      </c>
      <c r="K335" s="77">
        <v>2.6361376999999999</v>
      </c>
      <c r="L335" s="77">
        <v>0</v>
      </c>
      <c r="M335" s="77">
        <v>2.6361376999999999</v>
      </c>
      <c r="N335" s="77">
        <v>0</v>
      </c>
      <c r="O335" s="77">
        <v>0</v>
      </c>
      <c r="P335" s="77">
        <v>1.0111376999999999</v>
      </c>
      <c r="Q335" s="77">
        <v>0</v>
      </c>
      <c r="R335" s="77">
        <v>1.0111376999999999</v>
      </c>
      <c r="S335" s="77">
        <v>0</v>
      </c>
      <c r="T335" s="77">
        <v>0</v>
      </c>
      <c r="U335" s="77">
        <v>0.85723499999999997</v>
      </c>
      <c r="V335" s="77">
        <v>0</v>
      </c>
      <c r="W335" s="77">
        <v>0.85723499999999997</v>
      </c>
      <c r="X335" s="77">
        <v>0</v>
      </c>
      <c r="Y335" s="77">
        <v>0</v>
      </c>
    </row>
    <row r="336" spans="1:25" ht="17.25" customHeight="1" x14ac:dyDescent="0.25">
      <c r="A336" s="86" t="s">
        <v>106</v>
      </c>
      <c r="B336" s="74" t="s">
        <v>1107</v>
      </c>
      <c r="C336" s="75" t="s">
        <v>463</v>
      </c>
      <c r="D336" s="74" t="s">
        <v>37</v>
      </c>
      <c r="E336" s="41">
        <v>2010101359</v>
      </c>
      <c r="F336" s="77">
        <v>0</v>
      </c>
      <c r="G336" s="77">
        <v>0</v>
      </c>
      <c r="H336" s="77">
        <v>0</v>
      </c>
      <c r="I336" s="77">
        <v>0</v>
      </c>
      <c r="J336" s="77">
        <v>0</v>
      </c>
      <c r="K336" s="77">
        <v>4.14121E-2</v>
      </c>
      <c r="L336" s="77">
        <v>0</v>
      </c>
      <c r="M336" s="77">
        <v>4.14121E-2</v>
      </c>
      <c r="N336" s="77">
        <v>0</v>
      </c>
      <c r="O336" s="77">
        <v>0</v>
      </c>
      <c r="P336" s="77">
        <v>4.14121E-2</v>
      </c>
      <c r="Q336" s="77">
        <v>0</v>
      </c>
      <c r="R336" s="77">
        <v>4.14121E-2</v>
      </c>
      <c r="S336" s="77">
        <v>0</v>
      </c>
      <c r="T336" s="77">
        <v>0</v>
      </c>
      <c r="U336" s="77">
        <v>0</v>
      </c>
      <c r="V336" s="77">
        <v>0</v>
      </c>
      <c r="W336" s="77">
        <v>0</v>
      </c>
      <c r="X336" s="77">
        <v>0</v>
      </c>
      <c r="Y336" s="77">
        <v>0</v>
      </c>
    </row>
    <row r="337" spans="1:25" ht="17.25" customHeight="1" x14ac:dyDescent="0.25">
      <c r="A337" s="27" t="s">
        <v>37</v>
      </c>
      <c r="B337" s="107" t="s">
        <v>902</v>
      </c>
      <c r="C337" s="108" t="s">
        <v>843</v>
      </c>
      <c r="D337" s="109" t="s">
        <v>37</v>
      </c>
      <c r="E337" s="104"/>
      <c r="F337" s="77">
        <v>0</v>
      </c>
      <c r="G337" s="77">
        <v>0</v>
      </c>
      <c r="H337" s="77">
        <v>0</v>
      </c>
      <c r="I337" s="77">
        <v>0</v>
      </c>
      <c r="J337" s="77">
        <v>0</v>
      </c>
      <c r="K337" s="77">
        <v>0</v>
      </c>
      <c r="L337" s="77">
        <v>0</v>
      </c>
      <c r="M337" s="77">
        <v>0</v>
      </c>
      <c r="N337" s="77">
        <v>0</v>
      </c>
      <c r="O337" s="77">
        <v>0</v>
      </c>
      <c r="P337" s="77">
        <v>0</v>
      </c>
      <c r="Q337" s="77">
        <v>0</v>
      </c>
      <c r="R337" s="77">
        <v>0</v>
      </c>
      <c r="S337" s="77">
        <v>0</v>
      </c>
      <c r="T337" s="77">
        <v>0</v>
      </c>
      <c r="U337" s="77">
        <v>0</v>
      </c>
      <c r="V337" s="77">
        <v>0</v>
      </c>
      <c r="W337" s="77">
        <v>0</v>
      </c>
      <c r="X337" s="77">
        <v>0</v>
      </c>
      <c r="Y337" s="77">
        <v>0</v>
      </c>
    </row>
    <row r="338" spans="1:25" ht="17.25" customHeight="1" x14ac:dyDescent="0.25">
      <c r="A338" s="27" t="s">
        <v>37</v>
      </c>
      <c r="B338" s="107" t="s">
        <v>903</v>
      </c>
      <c r="C338" s="108" t="s">
        <v>845</v>
      </c>
      <c r="D338" s="109" t="s">
        <v>37</v>
      </c>
      <c r="E338" s="104"/>
      <c r="F338" s="77">
        <v>16.564</v>
      </c>
      <c r="G338" s="77">
        <v>0</v>
      </c>
      <c r="H338" s="77">
        <v>16.564</v>
      </c>
      <c r="I338" s="77">
        <v>0</v>
      </c>
      <c r="J338" s="77">
        <v>0</v>
      </c>
      <c r="K338" s="77">
        <v>13.654043459999997</v>
      </c>
      <c r="L338" s="77">
        <v>0</v>
      </c>
      <c r="M338" s="77">
        <v>13.629741039999997</v>
      </c>
      <c r="N338" s="77">
        <v>0</v>
      </c>
      <c r="O338" s="77">
        <v>2.4302419999999998E-2</v>
      </c>
      <c r="P338" s="77">
        <v>-2.9099565400000027</v>
      </c>
      <c r="Q338" s="77">
        <v>0</v>
      </c>
      <c r="R338" s="77">
        <v>-2.9342589600000029</v>
      </c>
      <c r="S338" s="77">
        <v>0</v>
      </c>
      <c r="T338" s="77">
        <v>2.4302419999999998E-2</v>
      </c>
      <c r="U338" s="77">
        <v>0.24196379000000001</v>
      </c>
      <c r="V338" s="77">
        <v>0</v>
      </c>
      <c r="W338" s="77">
        <v>1.864155E-2</v>
      </c>
      <c r="X338" s="77">
        <v>0</v>
      </c>
      <c r="Y338" s="77">
        <v>0.22332224000000001</v>
      </c>
    </row>
    <row r="339" spans="1:25" ht="17.25" customHeight="1" x14ac:dyDescent="0.25">
      <c r="A339" s="27" t="s">
        <v>37</v>
      </c>
      <c r="B339" s="107" t="s">
        <v>904</v>
      </c>
      <c r="C339" s="108" t="s">
        <v>847</v>
      </c>
      <c r="D339" s="109" t="s">
        <v>37</v>
      </c>
      <c r="E339" s="104"/>
      <c r="F339" s="77">
        <v>16.564</v>
      </c>
      <c r="G339" s="77">
        <v>0</v>
      </c>
      <c r="H339" s="77">
        <v>16.564</v>
      </c>
      <c r="I339" s="77">
        <v>0</v>
      </c>
      <c r="J339" s="77">
        <v>0</v>
      </c>
      <c r="K339" s="77">
        <v>13.654043459999997</v>
      </c>
      <c r="L339" s="77">
        <v>0</v>
      </c>
      <c r="M339" s="77">
        <v>13.629741039999997</v>
      </c>
      <c r="N339" s="77">
        <v>0</v>
      </c>
      <c r="O339" s="77">
        <v>2.4302419999999998E-2</v>
      </c>
      <c r="P339" s="77">
        <v>-2.9099565400000027</v>
      </c>
      <c r="Q339" s="77">
        <v>0</v>
      </c>
      <c r="R339" s="77">
        <v>-2.9342589600000029</v>
      </c>
      <c r="S339" s="77">
        <v>0</v>
      </c>
      <c r="T339" s="77">
        <v>2.4302419999999998E-2</v>
      </c>
      <c r="U339" s="77">
        <v>0.24196379000000001</v>
      </c>
      <c r="V339" s="77">
        <v>0</v>
      </c>
      <c r="W339" s="77">
        <v>1.864155E-2</v>
      </c>
      <c r="X339" s="77">
        <v>0</v>
      </c>
      <c r="Y339" s="77">
        <v>0.22332224000000001</v>
      </c>
    </row>
    <row r="340" spans="1:25" ht="17.25" customHeight="1" x14ac:dyDescent="0.25">
      <c r="A340" s="86" t="s">
        <v>103</v>
      </c>
      <c r="B340" s="74" t="s">
        <v>1108</v>
      </c>
      <c r="C340" s="75" t="s">
        <v>555</v>
      </c>
      <c r="D340" s="74" t="s">
        <v>37</v>
      </c>
      <c r="E340" s="41">
        <v>2010300005</v>
      </c>
      <c r="F340" s="77">
        <v>16.564</v>
      </c>
      <c r="G340" s="77">
        <v>0</v>
      </c>
      <c r="H340" s="77">
        <v>16.564</v>
      </c>
      <c r="I340" s="77">
        <v>0</v>
      </c>
      <c r="J340" s="77">
        <v>0</v>
      </c>
      <c r="K340" s="77">
        <v>13.629741039999997</v>
      </c>
      <c r="L340" s="77">
        <v>0</v>
      </c>
      <c r="M340" s="77">
        <v>13.629741039999997</v>
      </c>
      <c r="N340" s="77">
        <v>0</v>
      </c>
      <c r="O340" s="77">
        <v>0</v>
      </c>
      <c r="P340" s="77">
        <v>-2.9342589600000029</v>
      </c>
      <c r="Q340" s="77">
        <v>0</v>
      </c>
      <c r="R340" s="77">
        <v>-2.9342589600000029</v>
      </c>
      <c r="S340" s="77">
        <v>0</v>
      </c>
      <c r="T340" s="77">
        <v>0</v>
      </c>
      <c r="U340" s="77">
        <v>0.21620744</v>
      </c>
      <c r="V340" s="77">
        <v>0</v>
      </c>
      <c r="W340" s="77">
        <v>0</v>
      </c>
      <c r="X340" s="77">
        <v>0</v>
      </c>
      <c r="Y340" s="77">
        <v>0.21620744</v>
      </c>
    </row>
    <row r="341" spans="1:25" ht="17.25" customHeight="1" x14ac:dyDescent="0.25">
      <c r="A341" s="86" t="s">
        <v>103</v>
      </c>
      <c r="B341" s="74" t="s">
        <v>1108</v>
      </c>
      <c r="C341" s="75" t="s">
        <v>556</v>
      </c>
      <c r="D341" s="74" t="s">
        <v>37</v>
      </c>
      <c r="E341" s="41">
        <v>2010100442</v>
      </c>
      <c r="F341" s="77">
        <v>0</v>
      </c>
      <c r="G341" s="77">
        <v>0</v>
      </c>
      <c r="H341" s="77">
        <v>0</v>
      </c>
      <c r="I341" s="77">
        <v>0</v>
      </c>
      <c r="J341" s="77">
        <v>0</v>
      </c>
      <c r="K341" s="77">
        <v>2.4302419999999998E-2</v>
      </c>
      <c r="L341" s="77">
        <v>0</v>
      </c>
      <c r="M341" s="77">
        <v>0</v>
      </c>
      <c r="N341" s="77">
        <v>0</v>
      </c>
      <c r="O341" s="77">
        <v>2.4302419999999998E-2</v>
      </c>
      <c r="P341" s="77">
        <v>2.4302419999999998E-2</v>
      </c>
      <c r="Q341" s="77">
        <v>0</v>
      </c>
      <c r="R341" s="77">
        <v>0</v>
      </c>
      <c r="S341" s="77">
        <v>0</v>
      </c>
      <c r="T341" s="77">
        <v>2.4302419999999998E-2</v>
      </c>
      <c r="U341" s="77">
        <v>2.5756350000000001E-2</v>
      </c>
      <c r="V341" s="77">
        <v>0</v>
      </c>
      <c r="W341" s="77">
        <v>1.864155E-2</v>
      </c>
      <c r="X341" s="77">
        <v>0</v>
      </c>
      <c r="Y341" s="77">
        <v>7.1148000000000001E-3</v>
      </c>
    </row>
    <row r="342" spans="1:25" ht="17.25" customHeight="1" x14ac:dyDescent="0.25">
      <c r="A342" s="27" t="s">
        <v>37</v>
      </c>
      <c r="B342" s="107" t="s">
        <v>905</v>
      </c>
      <c r="C342" s="108" t="s">
        <v>849</v>
      </c>
      <c r="D342" s="109" t="s">
        <v>37</v>
      </c>
      <c r="E342" s="104"/>
      <c r="F342" s="77">
        <v>0</v>
      </c>
      <c r="G342" s="77">
        <v>0</v>
      </c>
      <c r="H342" s="77">
        <v>0</v>
      </c>
      <c r="I342" s="77">
        <v>0</v>
      </c>
      <c r="J342" s="77">
        <v>0</v>
      </c>
      <c r="K342" s="77">
        <v>0</v>
      </c>
      <c r="L342" s="77">
        <v>0</v>
      </c>
      <c r="M342" s="77">
        <v>0</v>
      </c>
      <c r="N342" s="77">
        <v>0</v>
      </c>
      <c r="O342" s="77">
        <v>0</v>
      </c>
      <c r="P342" s="77">
        <v>0</v>
      </c>
      <c r="Q342" s="77">
        <v>0</v>
      </c>
      <c r="R342" s="77">
        <v>0</v>
      </c>
      <c r="S342" s="77">
        <v>0</v>
      </c>
      <c r="T342" s="77">
        <v>0</v>
      </c>
      <c r="U342" s="77">
        <v>0</v>
      </c>
      <c r="V342" s="77">
        <v>0</v>
      </c>
      <c r="W342" s="77">
        <v>0</v>
      </c>
      <c r="X342" s="77">
        <v>0</v>
      </c>
      <c r="Y342" s="77">
        <v>0</v>
      </c>
    </row>
    <row r="343" spans="1:25" ht="17.25" customHeight="1" x14ac:dyDescent="0.25">
      <c r="A343" s="27" t="s">
        <v>37</v>
      </c>
      <c r="B343" s="107" t="s">
        <v>906</v>
      </c>
      <c r="C343" s="108" t="s">
        <v>851</v>
      </c>
      <c r="D343" s="109" t="s">
        <v>37</v>
      </c>
      <c r="E343" s="104"/>
      <c r="F343" s="77">
        <v>0</v>
      </c>
      <c r="G343" s="77">
        <v>0</v>
      </c>
      <c r="H343" s="77">
        <v>0</v>
      </c>
      <c r="I343" s="77">
        <v>0</v>
      </c>
      <c r="J343" s="77">
        <v>0</v>
      </c>
      <c r="K343" s="77">
        <v>0</v>
      </c>
      <c r="L343" s="77">
        <v>0</v>
      </c>
      <c r="M343" s="77">
        <v>0</v>
      </c>
      <c r="N343" s="77">
        <v>0</v>
      </c>
      <c r="O343" s="77">
        <v>0</v>
      </c>
      <c r="P343" s="77">
        <v>0</v>
      </c>
      <c r="Q343" s="77">
        <v>0</v>
      </c>
      <c r="R343" s="77">
        <v>0</v>
      </c>
      <c r="S343" s="77">
        <v>0</v>
      </c>
      <c r="T343" s="77">
        <v>0</v>
      </c>
      <c r="U343" s="77">
        <v>0</v>
      </c>
      <c r="V343" s="77">
        <v>0</v>
      </c>
      <c r="W343" s="77">
        <v>0</v>
      </c>
      <c r="X343" s="77">
        <v>0</v>
      </c>
      <c r="Y343" s="77">
        <v>0</v>
      </c>
    </row>
    <row r="344" spans="1:25" ht="17.25" customHeight="1" x14ac:dyDescent="0.25">
      <c r="A344" s="27" t="s">
        <v>37</v>
      </c>
      <c r="B344" s="107" t="s">
        <v>907</v>
      </c>
      <c r="C344" s="108" t="s">
        <v>853</v>
      </c>
      <c r="D344" s="109" t="s">
        <v>37</v>
      </c>
      <c r="E344" s="104"/>
      <c r="F344" s="77">
        <v>0</v>
      </c>
      <c r="G344" s="77">
        <v>0</v>
      </c>
      <c r="H344" s="77">
        <v>0</v>
      </c>
      <c r="I344" s="77">
        <v>0</v>
      </c>
      <c r="J344" s="77">
        <v>0</v>
      </c>
      <c r="K344" s="77">
        <v>0</v>
      </c>
      <c r="L344" s="77">
        <v>0</v>
      </c>
      <c r="M344" s="77">
        <v>0</v>
      </c>
      <c r="N344" s="77">
        <v>0</v>
      </c>
      <c r="O344" s="77">
        <v>0</v>
      </c>
      <c r="P344" s="77">
        <v>0</v>
      </c>
      <c r="Q344" s="77">
        <v>0</v>
      </c>
      <c r="R344" s="77">
        <v>0</v>
      </c>
      <c r="S344" s="77">
        <v>0</v>
      </c>
      <c r="T344" s="77">
        <v>0</v>
      </c>
      <c r="U344" s="77">
        <v>0</v>
      </c>
      <c r="V344" s="77">
        <v>0</v>
      </c>
      <c r="W344" s="77">
        <v>0</v>
      </c>
      <c r="X344" s="77">
        <v>0</v>
      </c>
      <c r="Y344" s="77">
        <v>0</v>
      </c>
    </row>
    <row r="345" spans="1:25" ht="17.25" customHeight="1" x14ac:dyDescent="0.25">
      <c r="A345" s="27" t="s">
        <v>37</v>
      </c>
      <c r="B345" s="107" t="s">
        <v>908</v>
      </c>
      <c r="C345" s="108" t="s">
        <v>855</v>
      </c>
      <c r="D345" s="109" t="s">
        <v>37</v>
      </c>
      <c r="E345" s="104"/>
      <c r="F345" s="77">
        <v>0</v>
      </c>
      <c r="G345" s="77">
        <v>0</v>
      </c>
      <c r="H345" s="77">
        <v>0</v>
      </c>
      <c r="I345" s="77">
        <v>0</v>
      </c>
      <c r="J345" s="77">
        <v>0</v>
      </c>
      <c r="K345" s="77">
        <v>0</v>
      </c>
      <c r="L345" s="77">
        <v>0</v>
      </c>
      <c r="M345" s="77">
        <v>0</v>
      </c>
      <c r="N345" s="77">
        <v>0</v>
      </c>
      <c r="O345" s="77">
        <v>0</v>
      </c>
      <c r="P345" s="77">
        <v>0</v>
      </c>
      <c r="Q345" s="77">
        <v>0</v>
      </c>
      <c r="R345" s="77">
        <v>0</v>
      </c>
      <c r="S345" s="77">
        <v>0</v>
      </c>
      <c r="T345" s="77">
        <v>0</v>
      </c>
      <c r="U345" s="77">
        <v>0</v>
      </c>
      <c r="V345" s="77">
        <v>0</v>
      </c>
      <c r="W345" s="77">
        <v>0</v>
      </c>
      <c r="X345" s="77">
        <v>0</v>
      </c>
      <c r="Y345" s="77">
        <v>0</v>
      </c>
    </row>
    <row r="346" spans="1:25" ht="17.25" customHeight="1" x14ac:dyDescent="0.25">
      <c r="A346" s="27" t="s">
        <v>37</v>
      </c>
      <c r="B346" s="107" t="s">
        <v>909</v>
      </c>
      <c r="C346" s="108" t="s">
        <v>857</v>
      </c>
      <c r="D346" s="109" t="s">
        <v>37</v>
      </c>
      <c r="E346" s="104"/>
      <c r="F346" s="77">
        <v>0</v>
      </c>
      <c r="G346" s="77">
        <v>0</v>
      </c>
      <c r="H346" s="77">
        <v>0</v>
      </c>
      <c r="I346" s="77">
        <v>0</v>
      </c>
      <c r="J346" s="77">
        <v>0</v>
      </c>
      <c r="K346" s="77">
        <v>0</v>
      </c>
      <c r="L346" s="77">
        <v>0</v>
      </c>
      <c r="M346" s="77">
        <v>0</v>
      </c>
      <c r="N346" s="77">
        <v>0</v>
      </c>
      <c r="O346" s="77">
        <v>0</v>
      </c>
      <c r="P346" s="77">
        <v>0</v>
      </c>
      <c r="Q346" s="77">
        <v>0</v>
      </c>
      <c r="R346" s="77">
        <v>0</v>
      </c>
      <c r="S346" s="77">
        <v>0</v>
      </c>
      <c r="T346" s="77">
        <v>0</v>
      </c>
      <c r="U346" s="77">
        <v>0</v>
      </c>
      <c r="V346" s="77">
        <v>0</v>
      </c>
      <c r="W346" s="77">
        <v>0</v>
      </c>
      <c r="X346" s="77">
        <v>0</v>
      </c>
      <c r="Y346" s="77">
        <v>0</v>
      </c>
    </row>
    <row r="347" spans="1:25" ht="17.25" customHeight="1" x14ac:dyDescent="0.25">
      <c r="A347" s="27" t="s">
        <v>37</v>
      </c>
      <c r="B347" s="107" t="s">
        <v>910</v>
      </c>
      <c r="C347" s="108" t="s">
        <v>859</v>
      </c>
      <c r="D347" s="109" t="s">
        <v>37</v>
      </c>
      <c r="E347" s="104"/>
      <c r="F347" s="77">
        <v>0</v>
      </c>
      <c r="G347" s="77">
        <v>0</v>
      </c>
      <c r="H347" s="77">
        <v>0</v>
      </c>
      <c r="I347" s="77">
        <v>0</v>
      </c>
      <c r="J347" s="77">
        <v>0</v>
      </c>
      <c r="K347" s="77">
        <v>0</v>
      </c>
      <c r="L347" s="77">
        <v>0</v>
      </c>
      <c r="M347" s="77">
        <v>0</v>
      </c>
      <c r="N347" s="77">
        <v>0</v>
      </c>
      <c r="O347" s="77">
        <v>0</v>
      </c>
      <c r="P347" s="77">
        <v>0</v>
      </c>
      <c r="Q347" s="77">
        <v>0</v>
      </c>
      <c r="R347" s="77">
        <v>0</v>
      </c>
      <c r="S347" s="77">
        <v>0</v>
      </c>
      <c r="T347" s="77">
        <v>0</v>
      </c>
      <c r="U347" s="77">
        <v>0</v>
      </c>
      <c r="V347" s="77">
        <v>0</v>
      </c>
      <c r="W347" s="77">
        <v>0</v>
      </c>
      <c r="X347" s="77">
        <v>0</v>
      </c>
      <c r="Y347" s="77">
        <v>0</v>
      </c>
    </row>
    <row r="348" spans="1:25" ht="17.25" customHeight="1" x14ac:dyDescent="0.25">
      <c r="A348" s="27" t="s">
        <v>37</v>
      </c>
      <c r="B348" s="107" t="s">
        <v>911</v>
      </c>
      <c r="C348" s="108" t="s">
        <v>861</v>
      </c>
      <c r="D348" s="109" t="s">
        <v>37</v>
      </c>
      <c r="E348" s="104"/>
      <c r="F348" s="77">
        <v>0</v>
      </c>
      <c r="G348" s="77">
        <v>0</v>
      </c>
      <c r="H348" s="77">
        <v>0</v>
      </c>
      <c r="I348" s="77">
        <v>0</v>
      </c>
      <c r="J348" s="77">
        <v>0</v>
      </c>
      <c r="K348" s="77">
        <v>0</v>
      </c>
      <c r="L348" s="77">
        <v>0</v>
      </c>
      <c r="M348" s="77">
        <v>0</v>
      </c>
      <c r="N348" s="77">
        <v>0</v>
      </c>
      <c r="O348" s="77">
        <v>0</v>
      </c>
      <c r="P348" s="77">
        <v>0</v>
      </c>
      <c r="Q348" s="77">
        <v>0</v>
      </c>
      <c r="R348" s="77">
        <v>0</v>
      </c>
      <c r="S348" s="77">
        <v>0</v>
      </c>
      <c r="T348" s="77">
        <v>0</v>
      </c>
      <c r="U348" s="77">
        <v>0</v>
      </c>
      <c r="V348" s="77">
        <v>0</v>
      </c>
      <c r="W348" s="77">
        <v>0</v>
      </c>
      <c r="X348" s="77">
        <v>0</v>
      </c>
      <c r="Y348" s="77">
        <v>0</v>
      </c>
    </row>
    <row r="349" spans="1:25" ht="17.25" customHeight="1" x14ac:dyDescent="0.25">
      <c r="A349" s="27" t="s">
        <v>37</v>
      </c>
      <c r="B349" s="107" t="s">
        <v>912</v>
      </c>
      <c r="C349" s="108" t="s">
        <v>863</v>
      </c>
      <c r="D349" s="109" t="s">
        <v>37</v>
      </c>
      <c r="E349" s="104"/>
      <c r="F349" s="77">
        <v>0</v>
      </c>
      <c r="G349" s="77">
        <v>0</v>
      </c>
      <c r="H349" s="77">
        <v>0</v>
      </c>
      <c r="I349" s="77">
        <v>0</v>
      </c>
      <c r="J349" s="77">
        <v>0</v>
      </c>
      <c r="K349" s="77">
        <v>8.5852009999999992E-2</v>
      </c>
      <c r="L349" s="77">
        <v>0</v>
      </c>
      <c r="M349" s="77">
        <v>0</v>
      </c>
      <c r="N349" s="77">
        <v>0</v>
      </c>
      <c r="O349" s="77">
        <v>8.5852009999999992E-2</v>
      </c>
      <c r="P349" s="77">
        <v>8.5852009999999992E-2</v>
      </c>
      <c r="Q349" s="77">
        <v>0</v>
      </c>
      <c r="R349" s="77">
        <v>0</v>
      </c>
      <c r="S349" s="77">
        <v>0</v>
      </c>
      <c r="T349" s="77">
        <v>8.5852009999999992E-2</v>
      </c>
      <c r="U349" s="77">
        <v>0.40422374999999999</v>
      </c>
      <c r="V349" s="77">
        <v>0</v>
      </c>
      <c r="W349" s="77">
        <v>9.8445820000000003E-2</v>
      </c>
      <c r="X349" s="77">
        <v>0.25379999999999997</v>
      </c>
      <c r="Y349" s="77">
        <v>5.1977930000000006E-2</v>
      </c>
    </row>
    <row r="350" spans="1:25" ht="17.25" customHeight="1" x14ac:dyDescent="0.25">
      <c r="A350" s="27" t="s">
        <v>37</v>
      </c>
      <c r="B350" s="107" t="s">
        <v>913</v>
      </c>
      <c r="C350" s="108" t="s">
        <v>865</v>
      </c>
      <c r="D350" s="109" t="s">
        <v>37</v>
      </c>
      <c r="E350" s="104"/>
      <c r="F350" s="77">
        <v>0</v>
      </c>
      <c r="G350" s="77">
        <v>0</v>
      </c>
      <c r="H350" s="77">
        <v>0</v>
      </c>
      <c r="I350" s="77">
        <v>0</v>
      </c>
      <c r="J350" s="77">
        <v>0</v>
      </c>
      <c r="K350" s="77">
        <v>8.5852009999999992E-2</v>
      </c>
      <c r="L350" s="77">
        <v>0</v>
      </c>
      <c r="M350" s="77">
        <v>0</v>
      </c>
      <c r="N350" s="77">
        <v>0</v>
      </c>
      <c r="O350" s="77">
        <v>8.5852009999999992E-2</v>
      </c>
      <c r="P350" s="77">
        <v>8.5852009999999992E-2</v>
      </c>
      <c r="Q350" s="77">
        <v>0</v>
      </c>
      <c r="R350" s="77">
        <v>0</v>
      </c>
      <c r="S350" s="77">
        <v>0</v>
      </c>
      <c r="T350" s="77">
        <v>8.5852009999999992E-2</v>
      </c>
      <c r="U350" s="77">
        <v>0.40422374999999999</v>
      </c>
      <c r="V350" s="77">
        <v>0</v>
      </c>
      <c r="W350" s="77">
        <v>9.8445820000000003E-2</v>
      </c>
      <c r="X350" s="77">
        <v>0.25379999999999997</v>
      </c>
      <c r="Y350" s="77">
        <v>5.1977930000000006E-2</v>
      </c>
    </row>
    <row r="351" spans="1:25" ht="17.25" customHeight="1" x14ac:dyDescent="0.25">
      <c r="A351" s="86" t="s">
        <v>106</v>
      </c>
      <c r="B351" s="74" t="s">
        <v>1109</v>
      </c>
      <c r="C351" s="75" t="s">
        <v>485</v>
      </c>
      <c r="D351" s="74" t="s">
        <v>37</v>
      </c>
      <c r="E351" s="41">
        <v>2010701729</v>
      </c>
      <c r="F351" s="77">
        <v>0</v>
      </c>
      <c r="G351" s="77">
        <v>0</v>
      </c>
      <c r="H351" s="77">
        <v>0</v>
      </c>
      <c r="I351" s="77">
        <v>0</v>
      </c>
      <c r="J351" s="77">
        <v>0</v>
      </c>
      <c r="K351" s="77">
        <v>1.004144E-2</v>
      </c>
      <c r="L351" s="77">
        <v>0</v>
      </c>
      <c r="M351" s="77">
        <v>0</v>
      </c>
      <c r="N351" s="77">
        <v>0</v>
      </c>
      <c r="O351" s="77">
        <v>1.004144E-2</v>
      </c>
      <c r="P351" s="77">
        <v>1.004144E-2</v>
      </c>
      <c r="Q351" s="77">
        <v>0</v>
      </c>
      <c r="R351" s="77">
        <v>0</v>
      </c>
      <c r="S351" s="77">
        <v>0</v>
      </c>
      <c r="T351" s="77">
        <v>1.004144E-2</v>
      </c>
      <c r="U351" s="77">
        <v>1.7794629999999999E-2</v>
      </c>
      <c r="V351" s="77">
        <v>0</v>
      </c>
      <c r="W351" s="77">
        <v>1.6436099999999999E-2</v>
      </c>
      <c r="X351" s="77">
        <v>0</v>
      </c>
      <c r="Y351" s="77">
        <v>1.3585299999999999E-3</v>
      </c>
    </row>
    <row r="352" spans="1:25" ht="17.25" customHeight="1" x14ac:dyDescent="0.25">
      <c r="A352" s="86" t="s">
        <v>106</v>
      </c>
      <c r="B352" s="74" t="s">
        <v>1109</v>
      </c>
      <c r="C352" s="75" t="s">
        <v>486</v>
      </c>
      <c r="D352" s="74" t="s">
        <v>37</v>
      </c>
      <c r="E352" s="41">
        <v>2010701733</v>
      </c>
      <c r="F352" s="77">
        <v>0</v>
      </c>
      <c r="G352" s="77">
        <v>0</v>
      </c>
      <c r="H352" s="77">
        <v>0</v>
      </c>
      <c r="I352" s="77">
        <v>0</v>
      </c>
      <c r="J352" s="77">
        <v>0</v>
      </c>
      <c r="K352" s="77">
        <v>2.612807E-2</v>
      </c>
      <c r="L352" s="77">
        <v>0</v>
      </c>
      <c r="M352" s="77">
        <v>0</v>
      </c>
      <c r="N352" s="77">
        <v>0</v>
      </c>
      <c r="O352" s="77">
        <v>2.612807E-2</v>
      </c>
      <c r="P352" s="77">
        <v>2.612807E-2</v>
      </c>
      <c r="Q352" s="77">
        <v>0</v>
      </c>
      <c r="R352" s="77">
        <v>0</v>
      </c>
      <c r="S352" s="77">
        <v>0</v>
      </c>
      <c r="T352" s="77">
        <v>2.612807E-2</v>
      </c>
      <c r="U352" s="77">
        <v>0.13025765</v>
      </c>
      <c r="V352" s="77">
        <v>0</v>
      </c>
      <c r="W352" s="77">
        <v>2.9307049999999998E-2</v>
      </c>
      <c r="X352" s="77">
        <v>8.4599999999999995E-2</v>
      </c>
      <c r="Y352" s="77">
        <v>1.63506E-2</v>
      </c>
    </row>
    <row r="353" spans="1:25" ht="17.25" customHeight="1" x14ac:dyDescent="0.25">
      <c r="A353" s="86" t="s">
        <v>106</v>
      </c>
      <c r="B353" s="74" t="s">
        <v>1109</v>
      </c>
      <c r="C353" s="75" t="s">
        <v>487</v>
      </c>
      <c r="D353" s="74" t="s">
        <v>37</v>
      </c>
      <c r="E353" s="41">
        <v>2010701731</v>
      </c>
      <c r="F353" s="77">
        <v>0</v>
      </c>
      <c r="G353" s="77">
        <v>0</v>
      </c>
      <c r="H353" s="77">
        <v>0</v>
      </c>
      <c r="I353" s="77">
        <v>0</v>
      </c>
      <c r="J353" s="77">
        <v>0</v>
      </c>
      <c r="K353" s="77">
        <v>2.3245619999999998E-2</v>
      </c>
      <c r="L353" s="77">
        <v>0</v>
      </c>
      <c r="M353" s="77">
        <v>0</v>
      </c>
      <c r="N353" s="77">
        <v>0</v>
      </c>
      <c r="O353" s="77">
        <v>2.3245619999999998E-2</v>
      </c>
      <c r="P353" s="77">
        <v>2.3245619999999998E-2</v>
      </c>
      <c r="Q353" s="77">
        <v>0</v>
      </c>
      <c r="R353" s="77">
        <v>0</v>
      </c>
      <c r="S353" s="77">
        <v>0</v>
      </c>
      <c r="T353" s="77">
        <v>2.3245619999999998E-2</v>
      </c>
      <c r="U353" s="77">
        <v>0.12628264</v>
      </c>
      <c r="V353" s="77">
        <v>0</v>
      </c>
      <c r="W353" s="77">
        <v>2.6469369999999999E-2</v>
      </c>
      <c r="X353" s="77">
        <v>8.4599999999999995E-2</v>
      </c>
      <c r="Y353" s="77">
        <v>1.5213270000000001E-2</v>
      </c>
    </row>
    <row r="354" spans="1:25" ht="17.25" customHeight="1" x14ac:dyDescent="0.25">
      <c r="A354" s="86" t="s">
        <v>106</v>
      </c>
      <c r="B354" s="74" t="s">
        <v>1109</v>
      </c>
      <c r="C354" s="75" t="s">
        <v>488</v>
      </c>
      <c r="D354" s="74" t="s">
        <v>37</v>
      </c>
      <c r="E354" s="41">
        <v>2010701732</v>
      </c>
      <c r="F354" s="77">
        <v>0</v>
      </c>
      <c r="G354" s="77">
        <v>0</v>
      </c>
      <c r="H354" s="77">
        <v>0</v>
      </c>
      <c r="I354" s="77">
        <v>0</v>
      </c>
      <c r="J354" s="77">
        <v>0</v>
      </c>
      <c r="K354" s="77">
        <v>2.6436879999999996E-2</v>
      </c>
      <c r="L354" s="77">
        <v>0</v>
      </c>
      <c r="M354" s="77">
        <v>0</v>
      </c>
      <c r="N354" s="77">
        <v>0</v>
      </c>
      <c r="O354" s="77">
        <v>2.6436879999999996E-2</v>
      </c>
      <c r="P354" s="77">
        <v>2.6436879999999996E-2</v>
      </c>
      <c r="Q354" s="77">
        <v>0</v>
      </c>
      <c r="R354" s="77">
        <v>0</v>
      </c>
      <c r="S354" s="77">
        <v>0</v>
      </c>
      <c r="T354" s="77">
        <v>2.6436879999999996E-2</v>
      </c>
      <c r="U354" s="77">
        <v>0.12988882999999998</v>
      </c>
      <c r="V354" s="77">
        <v>0</v>
      </c>
      <c r="W354" s="77">
        <v>2.6233299999999998E-2</v>
      </c>
      <c r="X354" s="77">
        <v>8.4599999999999995E-2</v>
      </c>
      <c r="Y354" s="77">
        <v>1.9055529999999998E-2</v>
      </c>
    </row>
    <row r="355" spans="1:25" ht="17.25" customHeight="1" x14ac:dyDescent="0.25">
      <c r="A355" s="27" t="s">
        <v>37</v>
      </c>
      <c r="B355" s="107" t="s">
        <v>914</v>
      </c>
      <c r="C355" s="108" t="s">
        <v>867</v>
      </c>
      <c r="D355" s="109" t="s">
        <v>37</v>
      </c>
      <c r="E355" s="104"/>
      <c r="F355" s="77">
        <v>0</v>
      </c>
      <c r="G355" s="77">
        <v>0</v>
      </c>
      <c r="H355" s="77">
        <v>0</v>
      </c>
      <c r="I355" s="77">
        <v>0</v>
      </c>
      <c r="J355" s="77">
        <v>0</v>
      </c>
      <c r="K355" s="77">
        <v>0</v>
      </c>
      <c r="L355" s="77">
        <v>0</v>
      </c>
      <c r="M355" s="77">
        <v>0</v>
      </c>
      <c r="N355" s="77">
        <v>0</v>
      </c>
      <c r="O355" s="77">
        <v>0</v>
      </c>
      <c r="P355" s="77">
        <v>0</v>
      </c>
      <c r="Q355" s="77">
        <v>0</v>
      </c>
      <c r="R355" s="77">
        <v>0</v>
      </c>
      <c r="S355" s="77">
        <v>0</v>
      </c>
      <c r="T355" s="77">
        <v>0</v>
      </c>
      <c r="U355" s="77">
        <v>0</v>
      </c>
      <c r="V355" s="77">
        <v>0</v>
      </c>
      <c r="W355" s="77">
        <v>0</v>
      </c>
      <c r="X355" s="77">
        <v>0</v>
      </c>
      <c r="Y355" s="77">
        <v>0</v>
      </c>
    </row>
    <row r="356" spans="1:25" ht="17.25" customHeight="1" x14ac:dyDescent="0.25">
      <c r="A356" s="27" t="s">
        <v>37</v>
      </c>
      <c r="B356" s="107" t="s">
        <v>11</v>
      </c>
      <c r="C356" s="108" t="s">
        <v>868</v>
      </c>
      <c r="D356" s="109" t="s">
        <v>37</v>
      </c>
      <c r="E356" s="104"/>
      <c r="F356" s="77">
        <v>0</v>
      </c>
      <c r="G356" s="77">
        <v>0</v>
      </c>
      <c r="H356" s="77">
        <v>0</v>
      </c>
      <c r="I356" s="77">
        <v>0</v>
      </c>
      <c r="J356" s="77">
        <v>0</v>
      </c>
      <c r="K356" s="77">
        <v>0</v>
      </c>
      <c r="L356" s="77">
        <v>0</v>
      </c>
      <c r="M356" s="77">
        <v>0</v>
      </c>
      <c r="N356" s="77">
        <v>0</v>
      </c>
      <c r="O356" s="77">
        <v>0</v>
      </c>
      <c r="P356" s="77">
        <v>0</v>
      </c>
      <c r="Q356" s="77">
        <v>0</v>
      </c>
      <c r="R356" s="77">
        <v>0</v>
      </c>
      <c r="S356" s="77">
        <v>0</v>
      </c>
      <c r="T356" s="77">
        <v>0</v>
      </c>
      <c r="U356" s="77">
        <v>0</v>
      </c>
      <c r="V356" s="77">
        <v>0</v>
      </c>
      <c r="W356" s="77">
        <v>0</v>
      </c>
      <c r="X356" s="77">
        <v>0</v>
      </c>
      <c r="Y356" s="77">
        <v>0</v>
      </c>
    </row>
    <row r="357" spans="1:25" ht="17.25" customHeight="1" x14ac:dyDescent="0.25">
      <c r="A357" s="27" t="s">
        <v>37</v>
      </c>
      <c r="B357" s="107" t="s">
        <v>915</v>
      </c>
      <c r="C357" s="108" t="s">
        <v>870</v>
      </c>
      <c r="D357" s="109" t="s">
        <v>37</v>
      </c>
      <c r="E357" s="104"/>
      <c r="F357" s="77">
        <v>0</v>
      </c>
      <c r="G357" s="77">
        <v>0</v>
      </c>
      <c r="H357" s="77">
        <v>0</v>
      </c>
      <c r="I357" s="77">
        <v>0</v>
      </c>
      <c r="J357" s="77">
        <v>0</v>
      </c>
      <c r="K357" s="77">
        <v>0</v>
      </c>
      <c r="L357" s="77">
        <v>0</v>
      </c>
      <c r="M357" s="77">
        <v>0</v>
      </c>
      <c r="N357" s="77">
        <v>0</v>
      </c>
      <c r="O357" s="77">
        <v>0</v>
      </c>
      <c r="P357" s="77">
        <v>0</v>
      </c>
      <c r="Q357" s="77">
        <v>0</v>
      </c>
      <c r="R357" s="77">
        <v>0</v>
      </c>
      <c r="S357" s="77">
        <v>0</v>
      </c>
      <c r="T357" s="77">
        <v>0</v>
      </c>
      <c r="U357" s="77">
        <v>0</v>
      </c>
      <c r="V357" s="77">
        <v>0</v>
      </c>
      <c r="W357" s="77">
        <v>0</v>
      </c>
      <c r="X357" s="77">
        <v>0</v>
      </c>
      <c r="Y357" s="77">
        <v>0</v>
      </c>
    </row>
    <row r="358" spans="1:25" ht="17.25" customHeight="1" x14ac:dyDescent="0.25">
      <c r="A358" s="27" t="s">
        <v>37</v>
      </c>
      <c r="B358" s="107" t="s">
        <v>916</v>
      </c>
      <c r="C358" s="108" t="s">
        <v>872</v>
      </c>
      <c r="D358" s="109" t="s">
        <v>37</v>
      </c>
      <c r="E358" s="104"/>
      <c r="F358" s="77">
        <v>0</v>
      </c>
      <c r="G358" s="77">
        <v>0</v>
      </c>
      <c r="H358" s="77">
        <v>0</v>
      </c>
      <c r="I358" s="77">
        <v>0</v>
      </c>
      <c r="J358" s="77">
        <v>0</v>
      </c>
      <c r="K358" s="77">
        <v>0</v>
      </c>
      <c r="L358" s="77">
        <v>0</v>
      </c>
      <c r="M358" s="77">
        <v>0</v>
      </c>
      <c r="N358" s="77">
        <v>0</v>
      </c>
      <c r="O358" s="77">
        <v>0</v>
      </c>
      <c r="P358" s="77">
        <v>0</v>
      </c>
      <c r="Q358" s="77">
        <v>0</v>
      </c>
      <c r="R358" s="77">
        <v>0</v>
      </c>
      <c r="S358" s="77">
        <v>0</v>
      </c>
      <c r="T358" s="77">
        <v>0</v>
      </c>
      <c r="U358" s="77">
        <v>0</v>
      </c>
      <c r="V358" s="77">
        <v>0</v>
      </c>
      <c r="W358" s="77">
        <v>0</v>
      </c>
      <c r="X358" s="77">
        <v>0</v>
      </c>
      <c r="Y358" s="77">
        <v>0</v>
      </c>
    </row>
    <row r="359" spans="1:25" ht="17.25" customHeight="1" x14ac:dyDescent="0.25">
      <c r="A359" s="27" t="s">
        <v>37</v>
      </c>
      <c r="B359" s="107" t="s">
        <v>12</v>
      </c>
      <c r="C359" s="108" t="s">
        <v>873</v>
      </c>
      <c r="D359" s="109" t="s">
        <v>37</v>
      </c>
      <c r="E359" s="104"/>
      <c r="F359" s="77">
        <v>0</v>
      </c>
      <c r="G359" s="77">
        <v>0</v>
      </c>
      <c r="H359" s="77">
        <v>0</v>
      </c>
      <c r="I359" s="77">
        <v>0</v>
      </c>
      <c r="J359" s="77">
        <v>0</v>
      </c>
      <c r="K359" s="77">
        <v>0</v>
      </c>
      <c r="L359" s="77">
        <v>0</v>
      </c>
      <c r="M359" s="77">
        <v>0</v>
      </c>
      <c r="N359" s="77">
        <v>0</v>
      </c>
      <c r="O359" s="77">
        <v>0</v>
      </c>
      <c r="P359" s="77">
        <v>0</v>
      </c>
      <c r="Q359" s="77">
        <v>0</v>
      </c>
      <c r="R359" s="77">
        <v>0</v>
      </c>
      <c r="S359" s="77">
        <v>0</v>
      </c>
      <c r="T359" s="77">
        <v>0</v>
      </c>
      <c r="U359" s="77">
        <v>0</v>
      </c>
      <c r="V359" s="77">
        <v>0</v>
      </c>
      <c r="W359" s="77">
        <v>0</v>
      </c>
      <c r="X359" s="77">
        <v>0</v>
      </c>
      <c r="Y359" s="77">
        <v>0</v>
      </c>
    </row>
    <row r="360" spans="1:25" ht="17.25" customHeight="1" x14ac:dyDescent="0.25">
      <c r="A360" s="27" t="s">
        <v>37</v>
      </c>
      <c r="B360" s="107" t="s">
        <v>917</v>
      </c>
      <c r="C360" s="108" t="s">
        <v>874</v>
      </c>
      <c r="D360" s="109" t="s">
        <v>37</v>
      </c>
      <c r="E360" s="104"/>
      <c r="F360" s="77">
        <v>0</v>
      </c>
      <c r="G360" s="77">
        <v>0</v>
      </c>
      <c r="H360" s="77">
        <v>0</v>
      </c>
      <c r="I360" s="77">
        <v>0</v>
      </c>
      <c r="J360" s="77">
        <v>0</v>
      </c>
      <c r="K360" s="77">
        <v>0</v>
      </c>
      <c r="L360" s="77">
        <v>0</v>
      </c>
      <c r="M360" s="77">
        <v>0</v>
      </c>
      <c r="N360" s="77">
        <v>0</v>
      </c>
      <c r="O360" s="77">
        <v>0</v>
      </c>
      <c r="P360" s="77">
        <v>0</v>
      </c>
      <c r="Q360" s="77">
        <v>0</v>
      </c>
      <c r="R360" s="77">
        <v>0</v>
      </c>
      <c r="S360" s="77">
        <v>0</v>
      </c>
      <c r="T360" s="77">
        <v>0</v>
      </c>
      <c r="U360" s="77">
        <v>-8.0399999999999999E-2</v>
      </c>
      <c r="V360" s="77">
        <v>0</v>
      </c>
      <c r="W360" s="77">
        <v>0</v>
      </c>
      <c r="X360" s="77">
        <v>0</v>
      </c>
      <c r="Y360" s="77">
        <v>-8.0399999999999999E-2</v>
      </c>
    </row>
    <row r="361" spans="1:25" ht="17.25" customHeight="1" x14ac:dyDescent="0.25">
      <c r="A361" s="86" t="s">
        <v>104</v>
      </c>
      <c r="B361" s="74" t="s">
        <v>1110</v>
      </c>
      <c r="C361" s="75" t="s">
        <v>571</v>
      </c>
      <c r="D361" s="74" t="s">
        <v>37</v>
      </c>
      <c r="E361" s="41">
        <v>2010300092</v>
      </c>
      <c r="F361" s="77">
        <v>0</v>
      </c>
      <c r="G361" s="77">
        <v>0</v>
      </c>
      <c r="H361" s="77">
        <v>0</v>
      </c>
      <c r="I361" s="77">
        <v>0</v>
      </c>
      <c r="J361" s="77">
        <v>0</v>
      </c>
      <c r="K361" s="77">
        <v>0</v>
      </c>
      <c r="L361" s="77">
        <v>0</v>
      </c>
      <c r="M361" s="77">
        <v>0</v>
      </c>
      <c r="N361" s="77">
        <v>0</v>
      </c>
      <c r="O361" s="77">
        <v>0</v>
      </c>
      <c r="P361" s="77">
        <v>0</v>
      </c>
      <c r="Q361" s="77">
        <v>0</v>
      </c>
      <c r="R361" s="77">
        <v>0</v>
      </c>
      <c r="S361" s="77">
        <v>0</v>
      </c>
      <c r="T361" s="77">
        <v>0</v>
      </c>
      <c r="U361" s="77">
        <v>-8.0399999999999999E-2</v>
      </c>
      <c r="V361" s="77">
        <v>0</v>
      </c>
      <c r="W361" s="77">
        <v>0</v>
      </c>
      <c r="X361" s="77">
        <v>0</v>
      </c>
      <c r="Y361" s="77">
        <v>-8.0399999999999999E-2</v>
      </c>
    </row>
    <row r="362" spans="1:25" ht="17.25" customHeight="1" x14ac:dyDescent="0.25">
      <c r="A362" s="27" t="s">
        <v>37</v>
      </c>
      <c r="B362" s="107" t="s">
        <v>918</v>
      </c>
      <c r="C362" s="108" t="s">
        <v>875</v>
      </c>
      <c r="D362" s="109" t="s">
        <v>37</v>
      </c>
      <c r="E362" s="104"/>
      <c r="F362" s="77">
        <v>38.817000031199996</v>
      </c>
      <c r="G362" s="77">
        <v>0</v>
      </c>
      <c r="H362" s="77">
        <v>3.657</v>
      </c>
      <c r="I362" s="77">
        <v>0</v>
      </c>
      <c r="J362" s="77">
        <v>35.160000031199999</v>
      </c>
      <c r="K362" s="77">
        <v>37.724221299999996</v>
      </c>
      <c r="L362" s="77">
        <v>6.8378640000000004E-2</v>
      </c>
      <c r="M362" s="77">
        <v>4.0518103200000004</v>
      </c>
      <c r="N362" s="77">
        <v>9.9825324999999996</v>
      </c>
      <c r="O362" s="77">
        <v>23.621499839999998</v>
      </c>
      <c r="P362" s="77">
        <v>-1.092778731200001</v>
      </c>
      <c r="Q362" s="77">
        <v>6.8378640000000004E-2</v>
      </c>
      <c r="R362" s="77">
        <v>0.39481032000000016</v>
      </c>
      <c r="S362" s="77">
        <v>9.9825324999999996</v>
      </c>
      <c r="T362" s="77">
        <v>-11.538500191200002</v>
      </c>
      <c r="U362" s="77">
        <v>10.49829566</v>
      </c>
      <c r="V362" s="77">
        <v>5.7948E-2</v>
      </c>
      <c r="W362" s="77">
        <v>0.25820399999999999</v>
      </c>
      <c r="X362" s="77">
        <v>10.00460545</v>
      </c>
      <c r="Y362" s="77">
        <v>0.17753821</v>
      </c>
    </row>
    <row r="363" spans="1:25" ht="17.25" customHeight="1" x14ac:dyDescent="0.25">
      <c r="A363" s="86" t="s">
        <v>106</v>
      </c>
      <c r="B363" s="74" t="s">
        <v>1111</v>
      </c>
      <c r="C363" s="75" t="s">
        <v>567</v>
      </c>
      <c r="D363" s="74" t="s">
        <v>37</v>
      </c>
      <c r="E363" s="41">
        <v>2010101099</v>
      </c>
      <c r="F363" s="77">
        <v>0</v>
      </c>
      <c r="G363" s="77">
        <v>0</v>
      </c>
      <c r="H363" s="77">
        <v>0</v>
      </c>
      <c r="I363" s="77">
        <v>0</v>
      </c>
      <c r="J363" s="77">
        <v>0</v>
      </c>
      <c r="K363" s="77">
        <v>0.46327508000000012</v>
      </c>
      <c r="L363" s="77">
        <v>6.8378640000000004E-2</v>
      </c>
      <c r="M363" s="77">
        <v>0.3948964399999999</v>
      </c>
      <c r="N363" s="77">
        <v>0</v>
      </c>
      <c r="O363" s="77">
        <v>2.2204460492503131E-16</v>
      </c>
      <c r="P363" s="77">
        <v>0.46327508000000012</v>
      </c>
      <c r="Q363" s="77">
        <v>6.8378640000000004E-2</v>
      </c>
      <c r="R363" s="77">
        <v>0.3948964399999999</v>
      </c>
      <c r="S363" s="77">
        <v>0</v>
      </c>
      <c r="T363" s="77">
        <v>2.2204460492503131E-16</v>
      </c>
      <c r="U363" s="77">
        <v>0.41270021000000001</v>
      </c>
      <c r="V363" s="77">
        <v>5.7948E-2</v>
      </c>
      <c r="W363" s="77">
        <v>0.25820399999999999</v>
      </c>
      <c r="X363" s="77">
        <v>0</v>
      </c>
      <c r="Y363" s="77">
        <v>9.6548209999999995E-2</v>
      </c>
    </row>
    <row r="364" spans="1:25" ht="17.25" customHeight="1" x14ac:dyDescent="0.25">
      <c r="A364" s="86" t="s">
        <v>106</v>
      </c>
      <c r="B364" s="74" t="s">
        <v>1111</v>
      </c>
      <c r="C364" s="75" t="s">
        <v>568</v>
      </c>
      <c r="D364" s="74" t="s">
        <v>37</v>
      </c>
      <c r="E364" s="41">
        <v>2010100595</v>
      </c>
      <c r="F364" s="77">
        <v>3.657</v>
      </c>
      <c r="G364" s="77">
        <v>0</v>
      </c>
      <c r="H364" s="77">
        <v>3.657</v>
      </c>
      <c r="I364" s="77">
        <v>0</v>
      </c>
      <c r="J364" s="77">
        <v>0</v>
      </c>
      <c r="K364" s="77">
        <v>3.6569138800000003</v>
      </c>
      <c r="L364" s="77">
        <v>0</v>
      </c>
      <c r="M364" s="77">
        <v>3.6569138800000003</v>
      </c>
      <c r="N364" s="77">
        <v>0</v>
      </c>
      <c r="O364" s="77">
        <v>0</v>
      </c>
      <c r="P364" s="77">
        <v>-8.6119999999745289E-5</v>
      </c>
      <c r="Q364" s="77">
        <v>0</v>
      </c>
      <c r="R364" s="77">
        <v>-8.6119999999745289E-5</v>
      </c>
      <c r="S364" s="77">
        <v>0</v>
      </c>
      <c r="T364" s="77">
        <v>0</v>
      </c>
      <c r="U364" s="77">
        <v>0</v>
      </c>
      <c r="V364" s="77">
        <v>0</v>
      </c>
      <c r="W364" s="77">
        <v>0</v>
      </c>
      <c r="X364" s="77">
        <v>0</v>
      </c>
      <c r="Y364" s="77">
        <v>0</v>
      </c>
    </row>
    <row r="365" spans="1:25" ht="17.25" customHeight="1" x14ac:dyDescent="0.25">
      <c r="A365" s="86" t="s">
        <v>104</v>
      </c>
      <c r="B365" s="74" t="s">
        <v>1111</v>
      </c>
      <c r="C365" s="75" t="s">
        <v>578</v>
      </c>
      <c r="D365" s="74" t="s">
        <v>37</v>
      </c>
      <c r="E365" s="41">
        <v>2010201076</v>
      </c>
      <c r="F365" s="77">
        <v>0</v>
      </c>
      <c r="G365" s="77">
        <v>0</v>
      </c>
      <c r="H365" s="77">
        <v>0</v>
      </c>
      <c r="I365" s="77">
        <v>0</v>
      </c>
      <c r="J365" s="77">
        <v>0</v>
      </c>
      <c r="K365" s="77">
        <v>0</v>
      </c>
      <c r="L365" s="77">
        <v>0</v>
      </c>
      <c r="M365" s="77">
        <v>0</v>
      </c>
      <c r="N365" s="77">
        <v>0</v>
      </c>
      <c r="O365" s="77">
        <v>0</v>
      </c>
      <c r="P365" s="77">
        <v>0</v>
      </c>
      <c r="Q365" s="77">
        <v>0</v>
      </c>
      <c r="R365" s="77">
        <v>0</v>
      </c>
      <c r="S365" s="77">
        <v>0</v>
      </c>
      <c r="T365" s="77">
        <v>0</v>
      </c>
      <c r="U365" s="77">
        <v>8.0990000000000006E-2</v>
      </c>
      <c r="V365" s="77">
        <v>0</v>
      </c>
      <c r="W365" s="77">
        <v>0</v>
      </c>
      <c r="X365" s="77">
        <v>0</v>
      </c>
      <c r="Y365" s="77">
        <v>8.0990000000000006E-2</v>
      </c>
    </row>
    <row r="366" spans="1:25" ht="17.25" customHeight="1" x14ac:dyDescent="0.25">
      <c r="A366" s="86" t="s">
        <v>106</v>
      </c>
      <c r="B366" s="74" t="s">
        <v>1111</v>
      </c>
      <c r="C366" s="75" t="s">
        <v>581</v>
      </c>
      <c r="D366" s="74" t="s">
        <v>37</v>
      </c>
      <c r="E366" s="41">
        <v>2010300010</v>
      </c>
      <c r="F366" s="77">
        <v>30.277000000000001</v>
      </c>
      <c r="G366" s="77">
        <v>0</v>
      </c>
      <c r="H366" s="77">
        <v>0</v>
      </c>
      <c r="I366" s="77">
        <v>0</v>
      </c>
      <c r="J366" s="77">
        <v>30.277000000000001</v>
      </c>
      <c r="K366" s="77">
        <v>25.880499839999999</v>
      </c>
      <c r="L366" s="77">
        <v>0</v>
      </c>
      <c r="M366" s="77">
        <v>0</v>
      </c>
      <c r="N366" s="77">
        <v>3.7590000000000003</v>
      </c>
      <c r="O366" s="77">
        <v>22.121499839999998</v>
      </c>
      <c r="P366" s="77">
        <v>-4.3965001600000022</v>
      </c>
      <c r="Q366" s="77">
        <v>0</v>
      </c>
      <c r="R366" s="77">
        <v>0</v>
      </c>
      <c r="S366" s="77">
        <v>3.7590000000000003</v>
      </c>
      <c r="T366" s="77">
        <v>-8.1555001600000026</v>
      </c>
      <c r="U366" s="77">
        <v>0</v>
      </c>
      <c r="V366" s="77">
        <v>0</v>
      </c>
      <c r="W366" s="77">
        <v>0</v>
      </c>
      <c r="X366" s="77">
        <v>0</v>
      </c>
      <c r="Y366" s="77">
        <v>0</v>
      </c>
    </row>
    <row r="367" spans="1:25" ht="17.25" customHeight="1" x14ac:dyDescent="0.25">
      <c r="A367" s="86" t="s">
        <v>106</v>
      </c>
      <c r="B367" s="74" t="s">
        <v>1111</v>
      </c>
      <c r="C367" s="75" t="s">
        <v>785</v>
      </c>
      <c r="D367" s="74" t="s">
        <v>37</v>
      </c>
      <c r="E367" s="41">
        <v>2010001686</v>
      </c>
      <c r="F367" s="77">
        <v>0</v>
      </c>
      <c r="G367" s="77">
        <v>0</v>
      </c>
      <c r="H367" s="77">
        <v>0</v>
      </c>
      <c r="I367" s="77">
        <v>0</v>
      </c>
      <c r="J367" s="77">
        <v>0</v>
      </c>
      <c r="K367" s="77">
        <v>1.5072000000000001</v>
      </c>
      <c r="L367" s="77">
        <v>0</v>
      </c>
      <c r="M367" s="77">
        <v>0</v>
      </c>
      <c r="N367" s="77">
        <v>7.1999999999999998E-3</v>
      </c>
      <c r="O367" s="77">
        <v>1.5</v>
      </c>
      <c r="P367" s="77">
        <v>1.5072000000000001</v>
      </c>
      <c r="Q367" s="77">
        <v>0</v>
      </c>
      <c r="R367" s="77">
        <v>0</v>
      </c>
      <c r="S367" s="77">
        <v>7.1999999999999998E-3</v>
      </c>
      <c r="T367" s="77">
        <v>1.5</v>
      </c>
      <c r="U367" s="77">
        <v>5.2588656</v>
      </c>
      <c r="V367" s="77">
        <v>0</v>
      </c>
      <c r="W367" s="77">
        <v>0</v>
      </c>
      <c r="X367" s="77">
        <v>5.2588656</v>
      </c>
      <c r="Y367" s="77">
        <v>0</v>
      </c>
    </row>
    <row r="368" spans="1:25" ht="17.25" customHeight="1" x14ac:dyDescent="0.25">
      <c r="A368" s="86" t="s">
        <v>106</v>
      </c>
      <c r="B368" s="74" t="s">
        <v>1111</v>
      </c>
      <c r="C368" s="75" t="s">
        <v>97</v>
      </c>
      <c r="D368" s="74" t="s">
        <v>37</v>
      </c>
      <c r="E368" s="41">
        <v>2010300011</v>
      </c>
      <c r="F368" s="77">
        <v>1.4330000000000001</v>
      </c>
      <c r="G368" s="77">
        <v>0</v>
      </c>
      <c r="H368" s="77">
        <v>0</v>
      </c>
      <c r="I368" s="77">
        <v>0</v>
      </c>
      <c r="J368" s="77">
        <v>1.4330000000000001</v>
      </c>
      <c r="K368" s="77">
        <v>5.2015525</v>
      </c>
      <c r="L368" s="77">
        <v>0</v>
      </c>
      <c r="M368" s="77">
        <v>0</v>
      </c>
      <c r="N368" s="77">
        <v>5.2015525</v>
      </c>
      <c r="O368" s="77">
        <v>0</v>
      </c>
      <c r="P368" s="77">
        <v>3.7685525000000002</v>
      </c>
      <c r="Q368" s="77">
        <v>0</v>
      </c>
      <c r="R368" s="77">
        <v>0</v>
      </c>
      <c r="S368" s="77">
        <v>5.2015525</v>
      </c>
      <c r="T368" s="77">
        <v>-1.4330000000000001</v>
      </c>
      <c r="U368" s="77">
        <v>0</v>
      </c>
      <c r="V368" s="77">
        <v>0</v>
      </c>
      <c r="W368" s="77">
        <v>0</v>
      </c>
      <c r="X368" s="77">
        <v>0</v>
      </c>
      <c r="Y368" s="77">
        <v>0</v>
      </c>
    </row>
    <row r="369" spans="1:25" ht="17.25" customHeight="1" x14ac:dyDescent="0.25">
      <c r="A369" s="86" t="s">
        <v>106</v>
      </c>
      <c r="B369" s="74" t="s">
        <v>1111</v>
      </c>
      <c r="C369" s="75" t="s">
        <v>1331</v>
      </c>
      <c r="D369" s="74" t="s">
        <v>37</v>
      </c>
      <c r="E369" s="41">
        <v>2010201671</v>
      </c>
      <c r="F369" s="77">
        <v>0</v>
      </c>
      <c r="G369" s="77">
        <v>0</v>
      </c>
      <c r="H369" s="77">
        <v>0</v>
      </c>
      <c r="I369" s="77">
        <v>0</v>
      </c>
      <c r="J369" s="77">
        <v>0</v>
      </c>
      <c r="K369" s="77">
        <v>0.16650000000000001</v>
      </c>
      <c r="L369" s="77">
        <v>0</v>
      </c>
      <c r="M369" s="77">
        <v>0</v>
      </c>
      <c r="N369" s="77">
        <v>0.16650000000000001</v>
      </c>
      <c r="O369" s="77">
        <v>0</v>
      </c>
      <c r="P369" s="77">
        <v>0.16650000000000001</v>
      </c>
      <c r="Q369" s="77">
        <v>0</v>
      </c>
      <c r="R369" s="77">
        <v>0</v>
      </c>
      <c r="S369" s="77">
        <v>0.16650000000000001</v>
      </c>
      <c r="T369" s="77">
        <v>0</v>
      </c>
      <c r="U369" s="77">
        <v>0.14110169</v>
      </c>
      <c r="V369" s="77">
        <v>0</v>
      </c>
      <c r="W369" s="77">
        <v>0</v>
      </c>
      <c r="X369" s="77">
        <v>0.14110169</v>
      </c>
      <c r="Y369" s="77">
        <v>0</v>
      </c>
    </row>
    <row r="370" spans="1:25" ht="17.25" customHeight="1" x14ac:dyDescent="0.25">
      <c r="A370" s="86" t="s">
        <v>106</v>
      </c>
      <c r="B370" s="74" t="s">
        <v>1111</v>
      </c>
      <c r="C370" s="75" t="s">
        <v>1332</v>
      </c>
      <c r="D370" s="74" t="s">
        <v>37</v>
      </c>
      <c r="E370" s="41">
        <v>2010201672</v>
      </c>
      <c r="F370" s="77">
        <v>0</v>
      </c>
      <c r="G370" s="77">
        <v>0</v>
      </c>
      <c r="H370" s="77">
        <v>0</v>
      </c>
      <c r="I370" s="77">
        <v>0</v>
      </c>
      <c r="J370" s="77">
        <v>0</v>
      </c>
      <c r="K370" s="77">
        <v>0.15709999999999999</v>
      </c>
      <c r="L370" s="77">
        <v>0</v>
      </c>
      <c r="M370" s="77">
        <v>0</v>
      </c>
      <c r="N370" s="77">
        <v>0.15709999999999999</v>
      </c>
      <c r="O370" s="77">
        <v>0</v>
      </c>
      <c r="P370" s="77">
        <v>0.15709999999999999</v>
      </c>
      <c r="Q370" s="77">
        <v>0</v>
      </c>
      <c r="R370" s="77">
        <v>0</v>
      </c>
      <c r="S370" s="77">
        <v>0.15709999999999999</v>
      </c>
      <c r="T370" s="77">
        <v>0</v>
      </c>
      <c r="U370" s="77">
        <v>0.13313559</v>
      </c>
      <c r="V370" s="77">
        <v>0</v>
      </c>
      <c r="W370" s="77">
        <v>0</v>
      </c>
      <c r="X370" s="77">
        <v>0.13313559</v>
      </c>
      <c r="Y370" s="77">
        <v>0</v>
      </c>
    </row>
    <row r="371" spans="1:25" ht="17.25" customHeight="1" x14ac:dyDescent="0.25">
      <c r="A371" s="86" t="s">
        <v>106</v>
      </c>
      <c r="B371" s="74" t="s">
        <v>1111</v>
      </c>
      <c r="C371" s="75" t="s">
        <v>1333</v>
      </c>
      <c r="D371" s="74" t="s">
        <v>37</v>
      </c>
      <c r="E371" s="41">
        <v>2010201673</v>
      </c>
      <c r="F371" s="77">
        <v>0</v>
      </c>
      <c r="G371" s="77">
        <v>0</v>
      </c>
      <c r="H371" s="77">
        <v>0</v>
      </c>
      <c r="I371" s="77">
        <v>0</v>
      </c>
      <c r="J371" s="77">
        <v>0</v>
      </c>
      <c r="K371" s="77">
        <v>0</v>
      </c>
      <c r="L371" s="77">
        <v>0</v>
      </c>
      <c r="M371" s="77">
        <v>0</v>
      </c>
      <c r="N371" s="77">
        <v>0</v>
      </c>
      <c r="O371" s="77">
        <v>0</v>
      </c>
      <c r="P371" s="77">
        <v>0</v>
      </c>
      <c r="Q371" s="77">
        <v>0</v>
      </c>
      <c r="R371" s="77">
        <v>0</v>
      </c>
      <c r="S371" s="77">
        <v>0</v>
      </c>
      <c r="T371" s="77">
        <v>0</v>
      </c>
      <c r="U371" s="77">
        <v>0.89699152999999998</v>
      </c>
      <c r="V371" s="77">
        <v>0</v>
      </c>
      <c r="W371" s="77">
        <v>0</v>
      </c>
      <c r="X371" s="77">
        <v>0.89699152999999998</v>
      </c>
      <c r="Y371" s="77">
        <v>0</v>
      </c>
    </row>
    <row r="372" spans="1:25" ht="17.25" customHeight="1" x14ac:dyDescent="0.25">
      <c r="A372" s="86" t="s">
        <v>106</v>
      </c>
      <c r="B372" s="74" t="s">
        <v>1111</v>
      </c>
      <c r="C372" s="75" t="s">
        <v>1334</v>
      </c>
      <c r="D372" s="74" t="s">
        <v>37</v>
      </c>
      <c r="E372" s="41">
        <v>2010201674</v>
      </c>
      <c r="F372" s="77">
        <v>0</v>
      </c>
      <c r="G372" s="77">
        <v>0</v>
      </c>
      <c r="H372" s="77">
        <v>0</v>
      </c>
      <c r="I372" s="77">
        <v>0</v>
      </c>
      <c r="J372" s="77">
        <v>0</v>
      </c>
      <c r="K372" s="77">
        <v>6.0929999999999998E-2</v>
      </c>
      <c r="L372" s="77">
        <v>0</v>
      </c>
      <c r="M372" s="77">
        <v>0</v>
      </c>
      <c r="N372" s="77">
        <v>6.0929999999999998E-2</v>
      </c>
      <c r="O372" s="77">
        <v>0</v>
      </c>
      <c r="P372" s="77">
        <v>6.0929999999999998E-2</v>
      </c>
      <c r="Q372" s="77">
        <v>0</v>
      </c>
      <c r="R372" s="77">
        <v>0</v>
      </c>
      <c r="S372" s="77">
        <v>6.0929999999999998E-2</v>
      </c>
      <c r="T372" s="77">
        <v>0</v>
      </c>
      <c r="U372" s="77">
        <v>5.1635589999999995E-2</v>
      </c>
      <c r="V372" s="77">
        <v>0</v>
      </c>
      <c r="W372" s="77">
        <v>0</v>
      </c>
      <c r="X372" s="77">
        <v>5.1635589999999995E-2</v>
      </c>
      <c r="Y372" s="77">
        <v>0</v>
      </c>
    </row>
    <row r="373" spans="1:25" ht="17.25" customHeight="1" x14ac:dyDescent="0.25">
      <c r="A373" s="86" t="s">
        <v>106</v>
      </c>
      <c r="B373" s="74" t="s">
        <v>1111</v>
      </c>
      <c r="C373" s="75" t="s">
        <v>1335</v>
      </c>
      <c r="D373" s="74" t="s">
        <v>37</v>
      </c>
      <c r="E373" s="41">
        <v>2010201675</v>
      </c>
      <c r="F373" s="77">
        <v>0</v>
      </c>
      <c r="G373" s="77">
        <v>0</v>
      </c>
      <c r="H373" s="77">
        <v>0</v>
      </c>
      <c r="I373" s="77">
        <v>0</v>
      </c>
      <c r="J373" s="77">
        <v>0</v>
      </c>
      <c r="K373" s="77">
        <v>0.63024999999999998</v>
      </c>
      <c r="L373" s="77">
        <v>0</v>
      </c>
      <c r="M373" s="77">
        <v>0</v>
      </c>
      <c r="N373" s="77">
        <v>0.63024999999999998</v>
      </c>
      <c r="O373" s="77">
        <v>0</v>
      </c>
      <c r="P373" s="77">
        <v>0.63024999999999998</v>
      </c>
      <c r="Q373" s="77">
        <v>0</v>
      </c>
      <c r="R373" s="77">
        <v>0</v>
      </c>
      <c r="S373" s="77">
        <v>0.63024999999999998</v>
      </c>
      <c r="T373" s="77">
        <v>0</v>
      </c>
      <c r="U373" s="77">
        <v>0.53411017000000005</v>
      </c>
      <c r="V373" s="77">
        <v>0</v>
      </c>
      <c r="W373" s="77">
        <v>0</v>
      </c>
      <c r="X373" s="77">
        <v>0.53411017000000005</v>
      </c>
      <c r="Y373" s="77">
        <v>0</v>
      </c>
    </row>
    <row r="374" spans="1:25" ht="17.25" customHeight="1" x14ac:dyDescent="0.25">
      <c r="A374" s="86" t="s">
        <v>106</v>
      </c>
      <c r="B374" s="74" t="s">
        <v>1111</v>
      </c>
      <c r="C374" s="75" t="s">
        <v>1336</v>
      </c>
      <c r="D374" s="74" t="s">
        <v>37</v>
      </c>
      <c r="E374" s="41">
        <v>2010201676</v>
      </c>
      <c r="F374" s="77">
        <v>3.4500000311999997</v>
      </c>
      <c r="G374" s="77">
        <v>0</v>
      </c>
      <c r="H374" s="77">
        <v>0</v>
      </c>
      <c r="I374" s="77">
        <v>0</v>
      </c>
      <c r="J374" s="77">
        <v>3.4500000311999997</v>
      </c>
      <c r="K374" s="77">
        <v>0</v>
      </c>
      <c r="L374" s="77">
        <v>0</v>
      </c>
      <c r="M374" s="77">
        <v>0</v>
      </c>
      <c r="N374" s="77">
        <v>0</v>
      </c>
      <c r="O374" s="77">
        <v>0</v>
      </c>
      <c r="P374" s="77">
        <v>-3.4500000311999997</v>
      </c>
      <c r="Q374" s="77">
        <v>0</v>
      </c>
      <c r="R374" s="77">
        <v>0</v>
      </c>
      <c r="S374" s="77">
        <v>0</v>
      </c>
      <c r="T374" s="77">
        <v>-3.4500000311999997</v>
      </c>
      <c r="U374" s="77">
        <v>2.9325788400000001</v>
      </c>
      <c r="V374" s="77">
        <v>0</v>
      </c>
      <c r="W374" s="77">
        <v>0</v>
      </c>
      <c r="X374" s="77">
        <v>2.9325788400000001</v>
      </c>
      <c r="Y374" s="77">
        <v>0</v>
      </c>
    </row>
    <row r="375" spans="1:25" ht="17.25" customHeight="1" x14ac:dyDescent="0.25">
      <c r="A375" s="86" t="s">
        <v>106</v>
      </c>
      <c r="B375" s="74" t="s">
        <v>1111</v>
      </c>
      <c r="C375" s="75" t="s">
        <v>1343</v>
      </c>
      <c r="D375" s="74" t="s">
        <v>37</v>
      </c>
      <c r="E375" s="41">
        <v>2010101880</v>
      </c>
      <c r="F375" s="77">
        <v>0</v>
      </c>
      <c r="G375" s="77">
        <v>0</v>
      </c>
      <c r="H375" s="77">
        <v>0</v>
      </c>
      <c r="I375" s="77">
        <v>0</v>
      </c>
      <c r="J375" s="77">
        <v>0</v>
      </c>
      <c r="K375" s="77">
        <v>0</v>
      </c>
      <c r="L375" s="77">
        <v>0</v>
      </c>
      <c r="M375" s="77">
        <v>0</v>
      </c>
      <c r="N375" s="77">
        <v>0</v>
      </c>
      <c r="O375" s="77">
        <v>0</v>
      </c>
      <c r="P375" s="77">
        <v>0</v>
      </c>
      <c r="Q375" s="77">
        <v>0</v>
      </c>
      <c r="R375" s="77">
        <v>0</v>
      </c>
      <c r="S375" s="77">
        <v>0</v>
      </c>
      <c r="T375" s="77">
        <v>0</v>
      </c>
      <c r="U375" s="77">
        <v>5.6186440000000004E-2</v>
      </c>
      <c r="V375" s="77">
        <v>0</v>
      </c>
      <c r="W375" s="77">
        <v>0</v>
      </c>
      <c r="X375" s="77">
        <v>5.6186440000000004E-2</v>
      </c>
      <c r="Y375" s="77">
        <v>0</v>
      </c>
    </row>
    <row r="376" spans="1:25" ht="17.25" customHeight="1" x14ac:dyDescent="0.25">
      <c r="A376" s="27" t="s">
        <v>38</v>
      </c>
      <c r="B376" s="101" t="s">
        <v>919</v>
      </c>
      <c r="C376" s="102" t="s">
        <v>920</v>
      </c>
      <c r="D376" s="103" t="s">
        <v>38</v>
      </c>
      <c r="E376" s="104"/>
      <c r="F376" s="77">
        <v>645.70818980000001</v>
      </c>
      <c r="G376" s="77">
        <v>1.5702</v>
      </c>
      <c r="H376" s="77">
        <v>11.964771999999998</v>
      </c>
      <c r="I376" s="77">
        <v>627.38435860000004</v>
      </c>
      <c r="J376" s="77">
        <v>4.7888592000000001</v>
      </c>
      <c r="K376" s="77">
        <v>482.43949999999995</v>
      </c>
      <c r="L376" s="77">
        <v>2.956</v>
      </c>
      <c r="M376" s="77">
        <v>6.7847999999999988</v>
      </c>
      <c r="N376" s="77">
        <v>462.66590000000002</v>
      </c>
      <c r="O376" s="77">
        <v>10.0328</v>
      </c>
      <c r="P376" s="77">
        <v>-163.26868980000003</v>
      </c>
      <c r="Q376" s="77">
        <v>1.3857999999999999</v>
      </c>
      <c r="R376" s="77">
        <v>-5.1799719999999994</v>
      </c>
      <c r="S376" s="77">
        <v>-164.71845860000005</v>
      </c>
      <c r="T376" s="77">
        <v>5.243940799999999</v>
      </c>
      <c r="U376" s="77">
        <v>474.28150000000005</v>
      </c>
      <c r="V376" s="77">
        <v>0.17899999999999999</v>
      </c>
      <c r="W376" s="77">
        <v>8.5123999999999995</v>
      </c>
      <c r="X376" s="77">
        <v>454.97530000000006</v>
      </c>
      <c r="Y376" s="77">
        <v>10.614800000000001</v>
      </c>
    </row>
    <row r="377" spans="1:25" ht="17.25" customHeight="1" x14ac:dyDescent="0.25">
      <c r="A377" s="27" t="s">
        <v>38</v>
      </c>
      <c r="B377" s="107" t="s">
        <v>24</v>
      </c>
      <c r="C377" s="108" t="s">
        <v>789</v>
      </c>
      <c r="D377" s="109" t="s">
        <v>38</v>
      </c>
      <c r="E377" s="104"/>
      <c r="F377" s="77">
        <v>11.554499999999999</v>
      </c>
      <c r="G377" s="77">
        <v>0.26500000000000001</v>
      </c>
      <c r="H377" s="77">
        <v>0.88500000000000001</v>
      </c>
      <c r="I377" s="77">
        <v>9.7829999999999995</v>
      </c>
      <c r="J377" s="77">
        <v>0.62150000000000005</v>
      </c>
      <c r="K377" s="77">
        <v>18.5672</v>
      </c>
      <c r="L377" s="77">
        <v>1.6659999999999997</v>
      </c>
      <c r="M377" s="77">
        <v>5.273299999999999</v>
      </c>
      <c r="N377" s="77">
        <v>11.487899999999998</v>
      </c>
      <c r="O377" s="77">
        <v>0.14000000000000001</v>
      </c>
      <c r="P377" s="77">
        <v>7.0126999999999988</v>
      </c>
      <c r="Q377" s="77">
        <v>1.4009999999999998</v>
      </c>
      <c r="R377" s="77">
        <v>4.3882999999999992</v>
      </c>
      <c r="S377" s="77">
        <v>1.7048999999999994</v>
      </c>
      <c r="T377" s="77">
        <v>-0.48150000000000004</v>
      </c>
      <c r="U377" s="77">
        <v>6.4982999999999986</v>
      </c>
      <c r="V377" s="77">
        <v>0.111</v>
      </c>
      <c r="W377" s="77">
        <v>2.3810999999999991</v>
      </c>
      <c r="X377" s="77">
        <v>3.8052999999999999</v>
      </c>
      <c r="Y377" s="77">
        <v>0.20090000000000005</v>
      </c>
    </row>
    <row r="378" spans="1:25" ht="17.25" customHeight="1" x14ac:dyDescent="0.25">
      <c r="A378" s="27" t="s">
        <v>38</v>
      </c>
      <c r="B378" s="107" t="s">
        <v>921</v>
      </c>
      <c r="C378" s="108" t="s">
        <v>790</v>
      </c>
      <c r="D378" s="109" t="s">
        <v>38</v>
      </c>
      <c r="E378" s="104"/>
      <c r="F378" s="77">
        <v>11.554499999999999</v>
      </c>
      <c r="G378" s="77">
        <v>0.26500000000000001</v>
      </c>
      <c r="H378" s="77">
        <v>0.88500000000000001</v>
      </c>
      <c r="I378" s="77">
        <v>9.7829999999999995</v>
      </c>
      <c r="J378" s="77">
        <v>0.62150000000000005</v>
      </c>
      <c r="K378" s="77">
        <v>18.5672</v>
      </c>
      <c r="L378" s="77">
        <v>1.6659999999999997</v>
      </c>
      <c r="M378" s="77">
        <v>5.273299999999999</v>
      </c>
      <c r="N378" s="77">
        <v>11.487899999999998</v>
      </c>
      <c r="O378" s="77">
        <v>0.14000000000000001</v>
      </c>
      <c r="P378" s="77">
        <v>7.0126999999999988</v>
      </c>
      <c r="Q378" s="77">
        <v>1.4009999999999998</v>
      </c>
      <c r="R378" s="77">
        <v>4.3882999999999992</v>
      </c>
      <c r="S378" s="77">
        <v>1.7048999999999994</v>
      </c>
      <c r="T378" s="77">
        <v>-0.48150000000000004</v>
      </c>
      <c r="U378" s="77">
        <v>6.4982999999999986</v>
      </c>
      <c r="V378" s="77">
        <v>0.111</v>
      </c>
      <c r="W378" s="77">
        <v>2.3810999999999991</v>
      </c>
      <c r="X378" s="77">
        <v>3.8052999999999999</v>
      </c>
      <c r="Y378" s="77">
        <v>0.20090000000000005</v>
      </c>
    </row>
    <row r="379" spans="1:25" ht="17.25" customHeight="1" x14ac:dyDescent="0.25">
      <c r="A379" s="27" t="s">
        <v>38</v>
      </c>
      <c r="B379" s="107" t="s">
        <v>922</v>
      </c>
      <c r="C379" s="108" t="s">
        <v>792</v>
      </c>
      <c r="D379" s="109" t="s">
        <v>38</v>
      </c>
      <c r="E379" s="104"/>
      <c r="F379" s="77">
        <v>11.554499999999999</v>
      </c>
      <c r="G379" s="77">
        <v>0.26500000000000001</v>
      </c>
      <c r="H379" s="77">
        <v>0.88500000000000001</v>
      </c>
      <c r="I379" s="77">
        <v>9.7829999999999995</v>
      </c>
      <c r="J379" s="77">
        <v>0.62150000000000005</v>
      </c>
      <c r="K379" s="77">
        <v>10.638699999999998</v>
      </c>
      <c r="L379" s="77">
        <v>1.2669999999999997</v>
      </c>
      <c r="M379" s="77">
        <v>1.1192999999999993</v>
      </c>
      <c r="N379" s="77">
        <v>8.1123999999999992</v>
      </c>
      <c r="O379" s="77">
        <v>0.14000000000000001</v>
      </c>
      <c r="P379" s="77">
        <v>-0.91580000000000084</v>
      </c>
      <c r="Q379" s="77">
        <v>1.0019999999999998</v>
      </c>
      <c r="R379" s="77">
        <v>0.23429999999999929</v>
      </c>
      <c r="S379" s="77">
        <v>-1.6706000000000003</v>
      </c>
      <c r="T379" s="77">
        <v>-0.48150000000000004</v>
      </c>
      <c r="U379" s="77">
        <v>4.4322999999999988</v>
      </c>
      <c r="V379" s="77">
        <v>5.0000000000000001E-3</v>
      </c>
      <c r="W379" s="77">
        <v>1.8260999999999994</v>
      </c>
      <c r="X379" s="77">
        <v>2.4002999999999997</v>
      </c>
      <c r="Y379" s="77">
        <v>0.20090000000000005</v>
      </c>
    </row>
    <row r="380" spans="1:25" ht="17.25" customHeight="1" x14ac:dyDescent="0.25">
      <c r="A380" s="86" t="s">
        <v>115</v>
      </c>
      <c r="B380" s="74" t="s">
        <v>1112</v>
      </c>
      <c r="C380" s="75" t="s">
        <v>1214</v>
      </c>
      <c r="D380" s="74" t="s">
        <v>38</v>
      </c>
      <c r="E380" s="41">
        <v>3020200404</v>
      </c>
      <c r="F380" s="77">
        <v>11.554499999999999</v>
      </c>
      <c r="G380" s="77">
        <v>0.26500000000000001</v>
      </c>
      <c r="H380" s="77">
        <v>0.88500000000000001</v>
      </c>
      <c r="I380" s="77">
        <v>9.7829999999999995</v>
      </c>
      <c r="J380" s="77">
        <v>0.62150000000000005</v>
      </c>
      <c r="K380" s="77">
        <v>10.638699999999998</v>
      </c>
      <c r="L380" s="77">
        <v>1.2669999999999997</v>
      </c>
      <c r="M380" s="77">
        <v>1.1192999999999993</v>
      </c>
      <c r="N380" s="77">
        <v>8.1123999999999992</v>
      </c>
      <c r="O380" s="77">
        <v>0.14000000000000001</v>
      </c>
      <c r="P380" s="77">
        <v>-0.91580000000000084</v>
      </c>
      <c r="Q380" s="77">
        <v>1.0019999999999998</v>
      </c>
      <c r="R380" s="77">
        <v>0.23429999999999929</v>
      </c>
      <c r="S380" s="77">
        <v>-1.6706000000000003</v>
      </c>
      <c r="T380" s="77">
        <v>-0.48150000000000004</v>
      </c>
      <c r="U380" s="77">
        <v>4.4322999999999988</v>
      </c>
      <c r="V380" s="77">
        <v>5.0000000000000001E-3</v>
      </c>
      <c r="W380" s="77">
        <v>1.8260999999999994</v>
      </c>
      <c r="X380" s="77">
        <v>2.4002999999999997</v>
      </c>
      <c r="Y380" s="77">
        <v>0.20090000000000005</v>
      </c>
    </row>
    <row r="381" spans="1:25" ht="17.25" customHeight="1" x14ac:dyDescent="0.25">
      <c r="A381" s="27" t="s">
        <v>38</v>
      </c>
      <c r="B381" s="107" t="s">
        <v>923</v>
      </c>
      <c r="C381" s="108" t="s">
        <v>801</v>
      </c>
      <c r="D381" s="109" t="s">
        <v>38</v>
      </c>
      <c r="E381" s="104"/>
      <c r="F381" s="77">
        <v>0</v>
      </c>
      <c r="G381" s="77">
        <v>0</v>
      </c>
      <c r="H381" s="77">
        <v>0</v>
      </c>
      <c r="I381" s="77">
        <v>0</v>
      </c>
      <c r="J381" s="77">
        <v>0</v>
      </c>
      <c r="K381" s="77">
        <v>5.33</v>
      </c>
      <c r="L381" s="77">
        <v>7.4999999999999997E-2</v>
      </c>
      <c r="M381" s="77">
        <v>3.92</v>
      </c>
      <c r="N381" s="77">
        <v>1.335</v>
      </c>
      <c r="O381" s="77">
        <v>0</v>
      </c>
      <c r="P381" s="77">
        <v>5.33</v>
      </c>
      <c r="Q381" s="77">
        <v>7.4999999999999997E-2</v>
      </c>
      <c r="R381" s="77">
        <v>3.92</v>
      </c>
      <c r="S381" s="77">
        <v>1.335</v>
      </c>
      <c r="T381" s="77">
        <v>0</v>
      </c>
      <c r="U381" s="77">
        <v>8.5999999999999993E-2</v>
      </c>
      <c r="V381" s="77">
        <v>0</v>
      </c>
      <c r="W381" s="77">
        <v>3.1E-2</v>
      </c>
      <c r="X381" s="77">
        <v>5.4999999999999993E-2</v>
      </c>
      <c r="Y381" s="77">
        <v>0</v>
      </c>
    </row>
    <row r="382" spans="1:25" ht="17.25" customHeight="1" x14ac:dyDescent="0.25">
      <c r="A382" s="86" t="s">
        <v>115</v>
      </c>
      <c r="B382" s="74" t="s">
        <v>1113</v>
      </c>
      <c r="C382" s="75" t="s">
        <v>1191</v>
      </c>
      <c r="D382" s="74" t="s">
        <v>38</v>
      </c>
      <c r="E382" s="41">
        <v>3020200016</v>
      </c>
      <c r="F382" s="77">
        <v>0</v>
      </c>
      <c r="G382" s="77">
        <v>0</v>
      </c>
      <c r="H382" s="77">
        <v>0</v>
      </c>
      <c r="I382" s="77">
        <v>0</v>
      </c>
      <c r="J382" s="77">
        <v>0</v>
      </c>
      <c r="K382" s="77">
        <v>5.33</v>
      </c>
      <c r="L382" s="77">
        <v>7.4999999999999997E-2</v>
      </c>
      <c r="M382" s="77">
        <v>3.92</v>
      </c>
      <c r="N382" s="77">
        <v>1.335</v>
      </c>
      <c r="O382" s="77">
        <v>0</v>
      </c>
      <c r="P382" s="77">
        <v>5.33</v>
      </c>
      <c r="Q382" s="77">
        <v>7.4999999999999997E-2</v>
      </c>
      <c r="R382" s="77">
        <v>3.92</v>
      </c>
      <c r="S382" s="77">
        <v>1.335</v>
      </c>
      <c r="T382" s="77">
        <v>0</v>
      </c>
      <c r="U382" s="77">
        <v>8.5999999999999993E-2</v>
      </c>
      <c r="V382" s="77">
        <v>0</v>
      </c>
      <c r="W382" s="77">
        <v>3.1E-2</v>
      </c>
      <c r="X382" s="77">
        <v>5.4999999999999993E-2</v>
      </c>
      <c r="Y382" s="77">
        <v>0</v>
      </c>
    </row>
    <row r="383" spans="1:25" ht="17.25" customHeight="1" x14ac:dyDescent="0.25">
      <c r="A383" s="27" t="s">
        <v>38</v>
      </c>
      <c r="B383" s="107" t="s">
        <v>924</v>
      </c>
      <c r="C383" s="108" t="s">
        <v>803</v>
      </c>
      <c r="D383" s="109" t="s">
        <v>38</v>
      </c>
      <c r="E383" s="104"/>
      <c r="F383" s="77">
        <v>0</v>
      </c>
      <c r="G383" s="77">
        <v>0</v>
      </c>
      <c r="H383" s="77">
        <v>0</v>
      </c>
      <c r="I383" s="77">
        <v>0</v>
      </c>
      <c r="J383" s="77">
        <v>0</v>
      </c>
      <c r="K383" s="77">
        <v>2.5984999999999996</v>
      </c>
      <c r="L383" s="77">
        <v>0.32400000000000001</v>
      </c>
      <c r="M383" s="77">
        <v>0.23399999999999999</v>
      </c>
      <c r="N383" s="77">
        <v>2.0404999999999998</v>
      </c>
      <c r="O383" s="77">
        <v>0</v>
      </c>
      <c r="P383" s="77">
        <v>2.5984999999999996</v>
      </c>
      <c r="Q383" s="77">
        <v>0.32400000000000001</v>
      </c>
      <c r="R383" s="77">
        <v>0.23399999999999999</v>
      </c>
      <c r="S383" s="77">
        <v>2.0404999999999998</v>
      </c>
      <c r="T383" s="77">
        <v>0</v>
      </c>
      <c r="U383" s="77">
        <v>1.98</v>
      </c>
      <c r="V383" s="77">
        <v>0.106</v>
      </c>
      <c r="W383" s="77">
        <v>0.52400000000000002</v>
      </c>
      <c r="X383" s="77">
        <v>1.3499999999999999</v>
      </c>
      <c r="Y383" s="77">
        <v>0</v>
      </c>
    </row>
    <row r="384" spans="1:25" ht="17.25" customHeight="1" x14ac:dyDescent="0.25">
      <c r="A384" s="86" t="s">
        <v>115</v>
      </c>
      <c r="B384" s="74" t="s">
        <v>1114</v>
      </c>
      <c r="C384" s="75" t="s">
        <v>1182</v>
      </c>
      <c r="D384" s="74" t="s">
        <v>38</v>
      </c>
      <c r="E384" s="41">
        <v>3020200016</v>
      </c>
      <c r="F384" s="77">
        <v>0</v>
      </c>
      <c r="G384" s="77">
        <v>0</v>
      </c>
      <c r="H384" s="77">
        <v>0</v>
      </c>
      <c r="I384" s="77">
        <v>0</v>
      </c>
      <c r="J384" s="77">
        <v>0</v>
      </c>
      <c r="K384" s="77">
        <v>0</v>
      </c>
      <c r="L384" s="77">
        <v>0</v>
      </c>
      <c r="M384" s="77">
        <v>0</v>
      </c>
      <c r="N384" s="77">
        <v>0</v>
      </c>
      <c r="O384" s="77">
        <v>0</v>
      </c>
      <c r="P384" s="77">
        <v>0</v>
      </c>
      <c r="Q384" s="77">
        <v>0</v>
      </c>
      <c r="R384" s="77">
        <v>0</v>
      </c>
      <c r="S384" s="77">
        <v>0</v>
      </c>
      <c r="T384" s="77">
        <v>0</v>
      </c>
      <c r="U384" s="77">
        <v>0.106</v>
      </c>
      <c r="V384" s="77">
        <v>0.106</v>
      </c>
      <c r="W384" s="77">
        <v>0</v>
      </c>
      <c r="X384" s="77">
        <v>0</v>
      </c>
      <c r="Y384" s="77">
        <v>0</v>
      </c>
    </row>
    <row r="385" spans="1:25" ht="17.25" customHeight="1" x14ac:dyDescent="0.25">
      <c r="A385" s="86" t="s">
        <v>115</v>
      </c>
      <c r="B385" s="74" t="s">
        <v>1114</v>
      </c>
      <c r="C385" s="75" t="s">
        <v>1355</v>
      </c>
      <c r="D385" s="74" t="s">
        <v>38</v>
      </c>
      <c r="E385" s="41">
        <v>3010200274</v>
      </c>
      <c r="F385" s="77">
        <v>0</v>
      </c>
      <c r="G385" s="77">
        <v>0</v>
      </c>
      <c r="H385" s="77">
        <v>0</v>
      </c>
      <c r="I385" s="77">
        <v>0</v>
      </c>
      <c r="J385" s="77">
        <v>0</v>
      </c>
      <c r="K385" s="77">
        <v>1.1970000000000001</v>
      </c>
      <c r="L385" s="77">
        <v>0</v>
      </c>
      <c r="M385" s="77">
        <v>8.8999999999999996E-2</v>
      </c>
      <c r="N385" s="77">
        <v>1.1080000000000001</v>
      </c>
      <c r="O385" s="77">
        <v>0</v>
      </c>
      <c r="P385" s="77">
        <v>1.1970000000000001</v>
      </c>
      <c r="Q385" s="77">
        <v>0</v>
      </c>
      <c r="R385" s="77">
        <v>8.8999999999999996E-2</v>
      </c>
      <c r="S385" s="77">
        <v>1.1080000000000001</v>
      </c>
      <c r="T385" s="77">
        <v>0</v>
      </c>
      <c r="U385" s="77">
        <v>1.097</v>
      </c>
      <c r="V385" s="77">
        <v>0</v>
      </c>
      <c r="W385" s="77">
        <v>0.159</v>
      </c>
      <c r="X385" s="77">
        <v>0.93799999999999994</v>
      </c>
      <c r="Y385" s="77">
        <v>0</v>
      </c>
    </row>
    <row r="386" spans="1:25" ht="17.25" customHeight="1" x14ac:dyDescent="0.25">
      <c r="A386" s="86" t="s">
        <v>115</v>
      </c>
      <c r="B386" s="74" t="s">
        <v>1114</v>
      </c>
      <c r="C386" s="75" t="s">
        <v>267</v>
      </c>
      <c r="D386" s="74" t="s">
        <v>38</v>
      </c>
      <c r="E386" s="41">
        <v>3020200305</v>
      </c>
      <c r="F386" s="77">
        <v>0</v>
      </c>
      <c r="G386" s="77">
        <v>0</v>
      </c>
      <c r="H386" s="77">
        <v>0</v>
      </c>
      <c r="I386" s="77">
        <v>0</v>
      </c>
      <c r="J386" s="77">
        <v>0</v>
      </c>
      <c r="K386" s="77">
        <v>3.1E-2</v>
      </c>
      <c r="L386" s="77">
        <v>0</v>
      </c>
      <c r="M386" s="77">
        <v>0</v>
      </c>
      <c r="N386" s="77">
        <v>3.1E-2</v>
      </c>
      <c r="O386" s="77">
        <v>0</v>
      </c>
      <c r="P386" s="77">
        <v>3.1E-2</v>
      </c>
      <c r="Q386" s="77">
        <v>0</v>
      </c>
      <c r="R386" s="77">
        <v>0</v>
      </c>
      <c r="S386" s="77">
        <v>3.1E-2</v>
      </c>
      <c r="T386" s="77">
        <v>0</v>
      </c>
      <c r="U386" s="77">
        <v>0</v>
      </c>
      <c r="V386" s="77">
        <v>0</v>
      </c>
      <c r="W386" s="77">
        <v>0</v>
      </c>
      <c r="X386" s="77">
        <v>0</v>
      </c>
      <c r="Y386" s="77">
        <v>0</v>
      </c>
    </row>
    <row r="387" spans="1:25" ht="17.25" customHeight="1" x14ac:dyDescent="0.25">
      <c r="A387" s="86" t="s">
        <v>115</v>
      </c>
      <c r="B387" s="74" t="s">
        <v>1114</v>
      </c>
      <c r="C387" s="75" t="s">
        <v>1356</v>
      </c>
      <c r="D387" s="74" t="s">
        <v>38</v>
      </c>
      <c r="E387" s="41">
        <v>3010200271</v>
      </c>
      <c r="F387" s="77">
        <v>0</v>
      </c>
      <c r="G387" s="77">
        <v>0</v>
      </c>
      <c r="H387" s="77">
        <v>0</v>
      </c>
      <c r="I387" s="77">
        <v>0</v>
      </c>
      <c r="J387" s="77">
        <v>0</v>
      </c>
      <c r="K387" s="77">
        <v>1.3704999999999998</v>
      </c>
      <c r="L387" s="77">
        <v>0.32400000000000001</v>
      </c>
      <c r="M387" s="77">
        <v>0.14499999999999999</v>
      </c>
      <c r="N387" s="77">
        <v>0.90149999999999997</v>
      </c>
      <c r="O387" s="77">
        <v>0</v>
      </c>
      <c r="P387" s="77">
        <v>1.3704999999999998</v>
      </c>
      <c r="Q387" s="77">
        <v>0.32400000000000001</v>
      </c>
      <c r="R387" s="77">
        <v>0.14499999999999999</v>
      </c>
      <c r="S387" s="77">
        <v>0.90149999999999997</v>
      </c>
      <c r="T387" s="77">
        <v>0</v>
      </c>
      <c r="U387" s="77">
        <v>0.77699999999999991</v>
      </c>
      <c r="V387" s="77">
        <v>0</v>
      </c>
      <c r="W387" s="77">
        <v>0.36499999999999999</v>
      </c>
      <c r="X387" s="77">
        <v>0.41199999999999998</v>
      </c>
      <c r="Y387" s="77">
        <v>0</v>
      </c>
    </row>
    <row r="388" spans="1:25" ht="17.25" customHeight="1" x14ac:dyDescent="0.25">
      <c r="A388" s="27" t="s">
        <v>38</v>
      </c>
      <c r="B388" s="107" t="s">
        <v>925</v>
      </c>
      <c r="C388" s="108" t="s">
        <v>805</v>
      </c>
      <c r="D388" s="109" t="s">
        <v>38</v>
      </c>
      <c r="E388" s="104"/>
      <c r="F388" s="77">
        <v>0</v>
      </c>
      <c r="G388" s="77">
        <v>0</v>
      </c>
      <c r="H388" s="77">
        <v>0</v>
      </c>
      <c r="I388" s="77">
        <v>0</v>
      </c>
      <c r="J388" s="77">
        <v>0</v>
      </c>
      <c r="K388" s="77">
        <v>0</v>
      </c>
      <c r="L388" s="77">
        <v>0</v>
      </c>
      <c r="M388" s="77">
        <v>0</v>
      </c>
      <c r="N388" s="77">
        <v>0</v>
      </c>
      <c r="O388" s="77">
        <v>0</v>
      </c>
      <c r="P388" s="77">
        <v>0</v>
      </c>
      <c r="Q388" s="77">
        <v>0</v>
      </c>
      <c r="R388" s="77">
        <v>0</v>
      </c>
      <c r="S388" s="77">
        <v>0</v>
      </c>
      <c r="T388" s="77">
        <v>0</v>
      </c>
      <c r="U388" s="77">
        <v>0</v>
      </c>
      <c r="V388" s="77">
        <v>0</v>
      </c>
      <c r="W388" s="77">
        <v>0</v>
      </c>
      <c r="X388" s="77">
        <v>0</v>
      </c>
      <c r="Y388" s="77">
        <v>0</v>
      </c>
    </row>
    <row r="389" spans="1:25" ht="17.25" customHeight="1" x14ac:dyDescent="0.25">
      <c r="A389" s="27" t="s">
        <v>38</v>
      </c>
      <c r="B389" s="107" t="s">
        <v>926</v>
      </c>
      <c r="C389" s="108" t="s">
        <v>807</v>
      </c>
      <c r="D389" s="109" t="s">
        <v>38</v>
      </c>
      <c r="E389" s="104"/>
      <c r="F389" s="77">
        <v>0</v>
      </c>
      <c r="G389" s="77">
        <v>0</v>
      </c>
      <c r="H389" s="77">
        <v>0</v>
      </c>
      <c r="I389" s="77">
        <v>0</v>
      </c>
      <c r="J389" s="77">
        <v>0</v>
      </c>
      <c r="K389" s="77">
        <v>0</v>
      </c>
      <c r="L389" s="77">
        <v>0</v>
      </c>
      <c r="M389" s="77">
        <v>0</v>
      </c>
      <c r="N389" s="77">
        <v>0</v>
      </c>
      <c r="O389" s="77">
        <v>0</v>
      </c>
      <c r="P389" s="77">
        <v>0</v>
      </c>
      <c r="Q389" s="77">
        <v>0</v>
      </c>
      <c r="R389" s="77">
        <v>0</v>
      </c>
      <c r="S389" s="77">
        <v>0</v>
      </c>
      <c r="T389" s="77">
        <v>0</v>
      </c>
      <c r="U389" s="77">
        <v>0</v>
      </c>
      <c r="V389" s="77">
        <v>0</v>
      </c>
      <c r="W389" s="77">
        <v>0</v>
      </c>
      <c r="X389" s="77">
        <v>0</v>
      </c>
      <c r="Y389" s="77">
        <v>0</v>
      </c>
    </row>
    <row r="390" spans="1:25" ht="17.25" customHeight="1" x14ac:dyDescent="0.25">
      <c r="A390" s="27" t="s">
        <v>38</v>
      </c>
      <c r="B390" s="107" t="s">
        <v>927</v>
      </c>
      <c r="C390" s="108" t="s">
        <v>809</v>
      </c>
      <c r="D390" s="109" t="s">
        <v>38</v>
      </c>
      <c r="E390" s="104"/>
      <c r="F390" s="77">
        <v>0</v>
      </c>
      <c r="G390" s="77">
        <v>0</v>
      </c>
      <c r="H390" s="77">
        <v>0</v>
      </c>
      <c r="I390" s="77">
        <v>0</v>
      </c>
      <c r="J390" s="77">
        <v>0</v>
      </c>
      <c r="K390" s="77">
        <v>0</v>
      </c>
      <c r="L390" s="77">
        <v>0</v>
      </c>
      <c r="M390" s="77">
        <v>0</v>
      </c>
      <c r="N390" s="77">
        <v>0</v>
      </c>
      <c r="O390" s="77">
        <v>0</v>
      </c>
      <c r="P390" s="77">
        <v>0</v>
      </c>
      <c r="Q390" s="77">
        <v>0</v>
      </c>
      <c r="R390" s="77">
        <v>0</v>
      </c>
      <c r="S390" s="77">
        <v>0</v>
      </c>
      <c r="T390" s="77">
        <v>0</v>
      </c>
      <c r="U390" s="77">
        <v>0</v>
      </c>
      <c r="V390" s="77">
        <v>0</v>
      </c>
      <c r="W390" s="77">
        <v>0</v>
      </c>
      <c r="X390" s="77">
        <v>0</v>
      </c>
      <c r="Y390" s="77">
        <v>0</v>
      </c>
    </row>
    <row r="391" spans="1:25" ht="17.25" customHeight="1" x14ac:dyDescent="0.25">
      <c r="A391" s="27" t="s">
        <v>38</v>
      </c>
      <c r="B391" s="107" t="s">
        <v>928</v>
      </c>
      <c r="C391" s="108" t="s">
        <v>811</v>
      </c>
      <c r="D391" s="109" t="s">
        <v>38</v>
      </c>
      <c r="E391" s="104"/>
      <c r="F391" s="77">
        <v>0</v>
      </c>
      <c r="G391" s="77">
        <v>0</v>
      </c>
      <c r="H391" s="77">
        <v>0</v>
      </c>
      <c r="I391" s="77">
        <v>0</v>
      </c>
      <c r="J391" s="77">
        <v>0</v>
      </c>
      <c r="K391" s="77">
        <v>0</v>
      </c>
      <c r="L391" s="77">
        <v>0</v>
      </c>
      <c r="M391" s="77">
        <v>0</v>
      </c>
      <c r="N391" s="77">
        <v>0</v>
      </c>
      <c r="O391" s="77">
        <v>0</v>
      </c>
      <c r="P391" s="77">
        <v>0</v>
      </c>
      <c r="Q391" s="77">
        <v>0</v>
      </c>
      <c r="R391" s="77">
        <v>0</v>
      </c>
      <c r="S391" s="77">
        <v>0</v>
      </c>
      <c r="T391" s="77">
        <v>0</v>
      </c>
      <c r="U391" s="77">
        <v>0</v>
      </c>
      <c r="V391" s="77">
        <v>0</v>
      </c>
      <c r="W391" s="77">
        <v>0</v>
      </c>
      <c r="X391" s="77">
        <v>0</v>
      </c>
      <c r="Y391" s="77">
        <v>0</v>
      </c>
    </row>
    <row r="392" spans="1:25" ht="17.25" customHeight="1" x14ac:dyDescent="0.25">
      <c r="A392" s="27" t="s">
        <v>38</v>
      </c>
      <c r="B392" s="107" t="s">
        <v>929</v>
      </c>
      <c r="C392" s="108" t="s">
        <v>813</v>
      </c>
      <c r="D392" s="109" t="s">
        <v>38</v>
      </c>
      <c r="E392" s="104"/>
      <c r="F392" s="77">
        <v>0</v>
      </c>
      <c r="G392" s="77">
        <v>0</v>
      </c>
      <c r="H392" s="77">
        <v>0</v>
      </c>
      <c r="I392" s="77">
        <v>0</v>
      </c>
      <c r="J392" s="77">
        <v>0</v>
      </c>
      <c r="K392" s="77">
        <v>0</v>
      </c>
      <c r="L392" s="77">
        <v>0</v>
      </c>
      <c r="M392" s="77">
        <v>0</v>
      </c>
      <c r="N392" s="77">
        <v>0</v>
      </c>
      <c r="O392" s="77">
        <v>0</v>
      </c>
      <c r="P392" s="77">
        <v>0</v>
      </c>
      <c r="Q392" s="77">
        <v>0</v>
      </c>
      <c r="R392" s="77">
        <v>0</v>
      </c>
      <c r="S392" s="77">
        <v>0</v>
      </c>
      <c r="T392" s="77">
        <v>0</v>
      </c>
      <c r="U392" s="77">
        <v>0</v>
      </c>
      <c r="V392" s="77">
        <v>0</v>
      </c>
      <c r="W392" s="77">
        <v>0</v>
      </c>
      <c r="X392" s="77">
        <v>0</v>
      </c>
      <c r="Y392" s="77">
        <v>0</v>
      </c>
    </row>
    <row r="393" spans="1:25" ht="17.25" customHeight="1" x14ac:dyDescent="0.25">
      <c r="A393" s="27" t="s">
        <v>38</v>
      </c>
      <c r="B393" s="107" t="s">
        <v>930</v>
      </c>
      <c r="C393" s="108" t="s">
        <v>815</v>
      </c>
      <c r="D393" s="109" t="s">
        <v>38</v>
      </c>
      <c r="E393" s="104"/>
      <c r="F393" s="77">
        <v>0</v>
      </c>
      <c r="G393" s="77">
        <v>0</v>
      </c>
      <c r="H393" s="77">
        <v>0</v>
      </c>
      <c r="I393" s="77">
        <v>0</v>
      </c>
      <c r="J393" s="77">
        <v>0</v>
      </c>
      <c r="K393" s="77">
        <v>0</v>
      </c>
      <c r="L393" s="77">
        <v>0</v>
      </c>
      <c r="M393" s="77">
        <v>0</v>
      </c>
      <c r="N393" s="77">
        <v>0</v>
      </c>
      <c r="O393" s="77">
        <v>0</v>
      </c>
      <c r="P393" s="77">
        <v>0</v>
      </c>
      <c r="Q393" s="77">
        <v>0</v>
      </c>
      <c r="R393" s="77">
        <v>0</v>
      </c>
      <c r="S393" s="77">
        <v>0</v>
      </c>
      <c r="T393" s="77">
        <v>0</v>
      </c>
      <c r="U393" s="77">
        <v>0</v>
      </c>
      <c r="V393" s="77">
        <v>0</v>
      </c>
      <c r="W393" s="77">
        <v>0</v>
      </c>
      <c r="X393" s="77">
        <v>0</v>
      </c>
      <c r="Y393" s="77">
        <v>0</v>
      </c>
    </row>
    <row r="394" spans="1:25" ht="17.25" customHeight="1" x14ac:dyDescent="0.25">
      <c r="A394" s="27" t="s">
        <v>38</v>
      </c>
      <c r="B394" s="107" t="s">
        <v>931</v>
      </c>
      <c r="C394" s="108" t="s">
        <v>817</v>
      </c>
      <c r="D394" s="109" t="s">
        <v>38</v>
      </c>
      <c r="E394" s="104"/>
      <c r="F394" s="77">
        <v>0</v>
      </c>
      <c r="G394" s="77">
        <v>0</v>
      </c>
      <c r="H394" s="77">
        <v>0</v>
      </c>
      <c r="I394" s="77">
        <v>0</v>
      </c>
      <c r="J394" s="77">
        <v>0</v>
      </c>
      <c r="K394" s="77">
        <v>0</v>
      </c>
      <c r="L394" s="77">
        <v>0</v>
      </c>
      <c r="M394" s="77">
        <v>0</v>
      </c>
      <c r="N394" s="77">
        <v>0</v>
      </c>
      <c r="O394" s="77">
        <v>0</v>
      </c>
      <c r="P394" s="77">
        <v>0</v>
      </c>
      <c r="Q394" s="77">
        <v>0</v>
      </c>
      <c r="R394" s="77">
        <v>0</v>
      </c>
      <c r="S394" s="77">
        <v>0</v>
      </c>
      <c r="T394" s="77">
        <v>0</v>
      </c>
      <c r="U394" s="77">
        <v>0</v>
      </c>
      <c r="V394" s="77">
        <v>0</v>
      </c>
      <c r="W394" s="77">
        <v>0</v>
      </c>
      <c r="X394" s="77">
        <v>0</v>
      </c>
      <c r="Y394" s="77">
        <v>0</v>
      </c>
    </row>
    <row r="395" spans="1:25" ht="17.25" customHeight="1" x14ac:dyDescent="0.25">
      <c r="A395" s="27" t="s">
        <v>38</v>
      </c>
      <c r="B395" s="107" t="s">
        <v>932</v>
      </c>
      <c r="C395" s="108" t="s">
        <v>819</v>
      </c>
      <c r="D395" s="109" t="s">
        <v>38</v>
      </c>
      <c r="E395" s="104"/>
      <c r="F395" s="77">
        <v>0</v>
      </c>
      <c r="G395" s="77">
        <v>0</v>
      </c>
      <c r="H395" s="77">
        <v>0</v>
      </c>
      <c r="I395" s="77">
        <v>0</v>
      </c>
      <c r="J395" s="77">
        <v>0</v>
      </c>
      <c r="K395" s="77">
        <v>0</v>
      </c>
      <c r="L395" s="77">
        <v>0</v>
      </c>
      <c r="M395" s="77">
        <v>0</v>
      </c>
      <c r="N395" s="77">
        <v>0</v>
      </c>
      <c r="O395" s="77">
        <v>0</v>
      </c>
      <c r="P395" s="77">
        <v>0</v>
      </c>
      <c r="Q395" s="77">
        <v>0</v>
      </c>
      <c r="R395" s="77">
        <v>0</v>
      </c>
      <c r="S395" s="77">
        <v>0</v>
      </c>
      <c r="T395" s="77">
        <v>0</v>
      </c>
      <c r="U395" s="77">
        <v>0</v>
      </c>
      <c r="V395" s="77">
        <v>0</v>
      </c>
      <c r="W395" s="77">
        <v>0</v>
      </c>
      <c r="X395" s="77">
        <v>0</v>
      </c>
      <c r="Y395" s="77">
        <v>0</v>
      </c>
    </row>
    <row r="396" spans="1:25" ht="17.25" customHeight="1" x14ac:dyDescent="0.25">
      <c r="A396" s="27" t="s">
        <v>38</v>
      </c>
      <c r="B396" s="107" t="s">
        <v>933</v>
      </c>
      <c r="C396" s="108" t="s">
        <v>813</v>
      </c>
      <c r="D396" s="109" t="s">
        <v>38</v>
      </c>
      <c r="E396" s="104"/>
      <c r="F396" s="77">
        <v>0</v>
      </c>
      <c r="G396" s="77">
        <v>0</v>
      </c>
      <c r="H396" s="77">
        <v>0</v>
      </c>
      <c r="I396" s="77">
        <v>0</v>
      </c>
      <c r="J396" s="77">
        <v>0</v>
      </c>
      <c r="K396" s="77">
        <v>0</v>
      </c>
      <c r="L396" s="77">
        <v>0</v>
      </c>
      <c r="M396" s="77">
        <v>0</v>
      </c>
      <c r="N396" s="77">
        <v>0</v>
      </c>
      <c r="O396" s="77">
        <v>0</v>
      </c>
      <c r="P396" s="77">
        <v>0</v>
      </c>
      <c r="Q396" s="77">
        <v>0</v>
      </c>
      <c r="R396" s="77">
        <v>0</v>
      </c>
      <c r="S396" s="77">
        <v>0</v>
      </c>
      <c r="T396" s="77">
        <v>0</v>
      </c>
      <c r="U396" s="77">
        <v>0</v>
      </c>
      <c r="V396" s="77">
        <v>0</v>
      </c>
      <c r="W396" s="77">
        <v>0</v>
      </c>
      <c r="X396" s="77">
        <v>0</v>
      </c>
      <c r="Y396" s="77">
        <v>0</v>
      </c>
    </row>
    <row r="397" spans="1:25" ht="17.25" customHeight="1" x14ac:dyDescent="0.25">
      <c r="A397" s="27" t="s">
        <v>38</v>
      </c>
      <c r="B397" s="107" t="s">
        <v>934</v>
      </c>
      <c r="C397" s="108" t="s">
        <v>815</v>
      </c>
      <c r="D397" s="109" t="s">
        <v>38</v>
      </c>
      <c r="E397" s="104"/>
      <c r="F397" s="77">
        <v>0</v>
      </c>
      <c r="G397" s="77">
        <v>0</v>
      </c>
      <c r="H397" s="77">
        <v>0</v>
      </c>
      <c r="I397" s="77">
        <v>0</v>
      </c>
      <c r="J397" s="77">
        <v>0</v>
      </c>
      <c r="K397" s="77">
        <v>0</v>
      </c>
      <c r="L397" s="77">
        <v>0</v>
      </c>
      <c r="M397" s="77">
        <v>0</v>
      </c>
      <c r="N397" s="77">
        <v>0</v>
      </c>
      <c r="O397" s="77">
        <v>0</v>
      </c>
      <c r="P397" s="77">
        <v>0</v>
      </c>
      <c r="Q397" s="77">
        <v>0</v>
      </c>
      <c r="R397" s="77">
        <v>0</v>
      </c>
      <c r="S397" s="77">
        <v>0</v>
      </c>
      <c r="T397" s="77">
        <v>0</v>
      </c>
      <c r="U397" s="77">
        <v>0</v>
      </c>
      <c r="V397" s="77">
        <v>0</v>
      </c>
      <c r="W397" s="77">
        <v>0</v>
      </c>
      <c r="X397" s="77">
        <v>0</v>
      </c>
      <c r="Y397" s="77">
        <v>0</v>
      </c>
    </row>
    <row r="398" spans="1:25" ht="17.25" customHeight="1" x14ac:dyDescent="0.25">
      <c r="A398" s="27" t="s">
        <v>38</v>
      </c>
      <c r="B398" s="107" t="s">
        <v>935</v>
      </c>
      <c r="C398" s="108" t="s">
        <v>817</v>
      </c>
      <c r="D398" s="109" t="s">
        <v>38</v>
      </c>
      <c r="E398" s="104"/>
      <c r="F398" s="77">
        <v>0</v>
      </c>
      <c r="G398" s="77">
        <v>0</v>
      </c>
      <c r="H398" s="77">
        <v>0</v>
      </c>
      <c r="I398" s="77">
        <v>0</v>
      </c>
      <c r="J398" s="77">
        <v>0</v>
      </c>
      <c r="K398" s="77">
        <v>0</v>
      </c>
      <c r="L398" s="77">
        <v>0</v>
      </c>
      <c r="M398" s="77">
        <v>0</v>
      </c>
      <c r="N398" s="77">
        <v>0</v>
      </c>
      <c r="O398" s="77">
        <v>0</v>
      </c>
      <c r="P398" s="77">
        <v>0</v>
      </c>
      <c r="Q398" s="77">
        <v>0</v>
      </c>
      <c r="R398" s="77">
        <v>0</v>
      </c>
      <c r="S398" s="77">
        <v>0</v>
      </c>
      <c r="T398" s="77">
        <v>0</v>
      </c>
      <c r="U398" s="77">
        <v>0</v>
      </c>
      <c r="V398" s="77">
        <v>0</v>
      </c>
      <c r="W398" s="77">
        <v>0</v>
      </c>
      <c r="X398" s="77">
        <v>0</v>
      </c>
      <c r="Y398" s="77">
        <v>0</v>
      </c>
    </row>
    <row r="399" spans="1:25" ht="17.25" customHeight="1" x14ac:dyDescent="0.25">
      <c r="A399" s="27" t="s">
        <v>38</v>
      </c>
      <c r="B399" s="107" t="s">
        <v>936</v>
      </c>
      <c r="C399" s="108" t="s">
        <v>824</v>
      </c>
      <c r="D399" s="109" t="s">
        <v>38</v>
      </c>
      <c r="E399" s="104"/>
      <c r="F399" s="77">
        <v>0</v>
      </c>
      <c r="G399" s="77">
        <v>0</v>
      </c>
      <c r="H399" s="77">
        <v>0</v>
      </c>
      <c r="I399" s="77">
        <v>0</v>
      </c>
      <c r="J399" s="77">
        <v>0</v>
      </c>
      <c r="K399" s="77">
        <v>0</v>
      </c>
      <c r="L399" s="77">
        <v>0</v>
      </c>
      <c r="M399" s="77">
        <v>0</v>
      </c>
      <c r="N399" s="77">
        <v>0</v>
      </c>
      <c r="O399" s="77">
        <v>0</v>
      </c>
      <c r="P399" s="77">
        <v>0</v>
      </c>
      <c r="Q399" s="77">
        <v>0</v>
      </c>
      <c r="R399" s="77">
        <v>0</v>
      </c>
      <c r="S399" s="77">
        <v>0</v>
      </c>
      <c r="T399" s="77">
        <v>0</v>
      </c>
      <c r="U399" s="77">
        <v>0</v>
      </c>
      <c r="V399" s="77">
        <v>0</v>
      </c>
      <c r="W399" s="77">
        <v>0</v>
      </c>
      <c r="X399" s="77">
        <v>0</v>
      </c>
      <c r="Y399" s="77">
        <v>0</v>
      </c>
    </row>
    <row r="400" spans="1:25" ht="17.25" customHeight="1" x14ac:dyDescent="0.25">
      <c r="A400" s="27" t="s">
        <v>38</v>
      </c>
      <c r="B400" s="107" t="s">
        <v>937</v>
      </c>
      <c r="C400" s="108" t="s">
        <v>826</v>
      </c>
      <c r="D400" s="109" t="s">
        <v>38</v>
      </c>
      <c r="E400" s="104"/>
      <c r="F400" s="77">
        <v>0</v>
      </c>
      <c r="G400" s="77">
        <v>0</v>
      </c>
      <c r="H400" s="77">
        <v>0</v>
      </c>
      <c r="I400" s="77">
        <v>0</v>
      </c>
      <c r="J400" s="77">
        <v>0</v>
      </c>
      <c r="K400" s="77">
        <v>0</v>
      </c>
      <c r="L400" s="77">
        <v>0</v>
      </c>
      <c r="M400" s="77">
        <v>0</v>
      </c>
      <c r="N400" s="77">
        <v>0</v>
      </c>
      <c r="O400" s="77">
        <v>0</v>
      </c>
      <c r="P400" s="77">
        <v>0</v>
      </c>
      <c r="Q400" s="77">
        <v>0</v>
      </c>
      <c r="R400" s="77">
        <v>0</v>
      </c>
      <c r="S400" s="77">
        <v>0</v>
      </c>
      <c r="T400" s="77">
        <v>0</v>
      </c>
      <c r="U400" s="77">
        <v>0</v>
      </c>
      <c r="V400" s="77">
        <v>0</v>
      </c>
      <c r="W400" s="77">
        <v>0</v>
      </c>
      <c r="X400" s="77">
        <v>0</v>
      </c>
      <c r="Y400" s="77">
        <v>0</v>
      </c>
    </row>
    <row r="401" spans="1:25" ht="17.25" customHeight="1" x14ac:dyDescent="0.25">
      <c r="A401" s="27" t="s">
        <v>38</v>
      </c>
      <c r="B401" s="107" t="s">
        <v>938</v>
      </c>
      <c r="C401" s="108" t="s">
        <v>828</v>
      </c>
      <c r="D401" s="109" t="s">
        <v>38</v>
      </c>
      <c r="E401" s="104"/>
      <c r="F401" s="77">
        <v>0</v>
      </c>
      <c r="G401" s="77">
        <v>0</v>
      </c>
      <c r="H401" s="77">
        <v>0</v>
      </c>
      <c r="I401" s="77">
        <v>0</v>
      </c>
      <c r="J401" s="77">
        <v>0</v>
      </c>
      <c r="K401" s="77">
        <v>0</v>
      </c>
      <c r="L401" s="77">
        <v>0</v>
      </c>
      <c r="M401" s="77">
        <v>0</v>
      </c>
      <c r="N401" s="77">
        <v>0</v>
      </c>
      <c r="O401" s="77">
        <v>0</v>
      </c>
      <c r="P401" s="77">
        <v>0</v>
      </c>
      <c r="Q401" s="77">
        <v>0</v>
      </c>
      <c r="R401" s="77">
        <v>0</v>
      </c>
      <c r="S401" s="77">
        <v>0</v>
      </c>
      <c r="T401" s="77">
        <v>0</v>
      </c>
      <c r="U401" s="77">
        <v>0</v>
      </c>
      <c r="V401" s="77">
        <v>0</v>
      </c>
      <c r="W401" s="77">
        <v>0</v>
      </c>
      <c r="X401" s="77">
        <v>0</v>
      </c>
      <c r="Y401" s="77">
        <v>0</v>
      </c>
    </row>
    <row r="402" spans="1:25" ht="17.25" customHeight="1" x14ac:dyDescent="0.25">
      <c r="A402" s="27" t="s">
        <v>38</v>
      </c>
      <c r="B402" s="107" t="s">
        <v>939</v>
      </c>
      <c r="C402" s="108" t="s">
        <v>830</v>
      </c>
      <c r="D402" s="109" t="s">
        <v>38</v>
      </c>
      <c r="E402" s="104"/>
      <c r="F402" s="77">
        <v>0</v>
      </c>
      <c r="G402" s="77">
        <v>0</v>
      </c>
      <c r="H402" s="77">
        <v>0</v>
      </c>
      <c r="I402" s="77">
        <v>0</v>
      </c>
      <c r="J402" s="77">
        <v>0</v>
      </c>
      <c r="K402" s="77">
        <v>0</v>
      </c>
      <c r="L402" s="77">
        <v>0</v>
      </c>
      <c r="M402" s="77">
        <v>0</v>
      </c>
      <c r="N402" s="77">
        <v>0</v>
      </c>
      <c r="O402" s="77">
        <v>0</v>
      </c>
      <c r="P402" s="77">
        <v>0</v>
      </c>
      <c r="Q402" s="77">
        <v>0</v>
      </c>
      <c r="R402" s="77">
        <v>0</v>
      </c>
      <c r="S402" s="77">
        <v>0</v>
      </c>
      <c r="T402" s="77">
        <v>0</v>
      </c>
      <c r="U402" s="77">
        <v>0</v>
      </c>
      <c r="V402" s="77">
        <v>0</v>
      </c>
      <c r="W402" s="77">
        <v>0</v>
      </c>
      <c r="X402" s="77">
        <v>0</v>
      </c>
      <c r="Y402" s="77">
        <v>0</v>
      </c>
    </row>
    <row r="403" spans="1:25" ht="17.25" customHeight="1" x14ac:dyDescent="0.25">
      <c r="A403" s="27" t="s">
        <v>38</v>
      </c>
      <c r="B403" s="107" t="s">
        <v>25</v>
      </c>
      <c r="C403" s="108" t="s">
        <v>831</v>
      </c>
      <c r="D403" s="109" t="s">
        <v>38</v>
      </c>
      <c r="E403" s="104"/>
      <c r="F403" s="77">
        <v>29.4136898</v>
      </c>
      <c r="G403" s="77">
        <v>1.2222</v>
      </c>
      <c r="H403" s="77">
        <v>11.079771999999998</v>
      </c>
      <c r="I403" s="77">
        <v>12.944358599999999</v>
      </c>
      <c r="J403" s="77">
        <v>4.1673591999999999</v>
      </c>
      <c r="K403" s="77">
        <v>30.720299999999998</v>
      </c>
      <c r="L403" s="77">
        <v>1.222</v>
      </c>
      <c r="M403" s="77">
        <v>1.5115000000000001</v>
      </c>
      <c r="N403" s="77">
        <v>18.094000000000001</v>
      </c>
      <c r="O403" s="77">
        <v>9.8927999999999994</v>
      </c>
      <c r="P403" s="77">
        <v>1.3066101999999986</v>
      </c>
      <c r="Q403" s="77">
        <v>-1.9999999999997797E-4</v>
      </c>
      <c r="R403" s="77">
        <v>-9.5682719999999986</v>
      </c>
      <c r="S403" s="77">
        <v>5.1496413999999993</v>
      </c>
      <c r="T403" s="77">
        <v>5.7254407999999994</v>
      </c>
      <c r="U403" s="77">
        <v>35.749200000000002</v>
      </c>
      <c r="V403" s="77">
        <v>0</v>
      </c>
      <c r="W403" s="77">
        <v>6.1313000000000004</v>
      </c>
      <c r="X403" s="77">
        <v>19.204000000000001</v>
      </c>
      <c r="Y403" s="77">
        <v>10.4139</v>
      </c>
    </row>
    <row r="404" spans="1:25" ht="17.25" customHeight="1" x14ac:dyDescent="0.25">
      <c r="A404" s="27" t="s">
        <v>38</v>
      </c>
      <c r="B404" s="107" t="s">
        <v>940</v>
      </c>
      <c r="C404" s="108" t="s">
        <v>833</v>
      </c>
      <c r="D404" s="109" t="s">
        <v>38</v>
      </c>
      <c r="E404" s="104"/>
      <c r="F404" s="77">
        <v>14.958838</v>
      </c>
      <c r="G404" s="77">
        <v>0</v>
      </c>
      <c r="H404" s="77">
        <v>1.443012</v>
      </c>
      <c r="I404" s="77">
        <v>11.9754972</v>
      </c>
      <c r="J404" s="77">
        <v>1.5403288000000002</v>
      </c>
      <c r="K404" s="77">
        <v>18.670999999999999</v>
      </c>
      <c r="L404" s="77">
        <v>0</v>
      </c>
      <c r="M404" s="77">
        <v>0.5665</v>
      </c>
      <c r="N404" s="77">
        <v>15.443</v>
      </c>
      <c r="O404" s="77">
        <v>2.6614999999999998</v>
      </c>
      <c r="P404" s="77">
        <v>3.7121619999999984</v>
      </c>
      <c r="Q404" s="77">
        <v>0</v>
      </c>
      <c r="R404" s="77">
        <v>-0.87651199999999974</v>
      </c>
      <c r="S404" s="77">
        <v>3.4675027999999992</v>
      </c>
      <c r="T404" s="77">
        <v>1.1211711999999996</v>
      </c>
      <c r="U404" s="77">
        <v>16.244700000000002</v>
      </c>
      <c r="V404" s="77">
        <v>0</v>
      </c>
      <c r="W404" s="77">
        <v>1.0113000000000001</v>
      </c>
      <c r="X404" s="77">
        <v>13.747</v>
      </c>
      <c r="Y404" s="77">
        <v>1.4864000000000002</v>
      </c>
    </row>
    <row r="405" spans="1:25" ht="17.25" customHeight="1" x14ac:dyDescent="0.25">
      <c r="A405" s="27" t="s">
        <v>38</v>
      </c>
      <c r="B405" s="107" t="s">
        <v>941</v>
      </c>
      <c r="C405" s="108" t="s">
        <v>835</v>
      </c>
      <c r="D405" s="109" t="s">
        <v>38</v>
      </c>
      <c r="E405" s="104"/>
      <c r="F405" s="77">
        <v>11.355</v>
      </c>
      <c r="G405" s="77">
        <v>0</v>
      </c>
      <c r="H405" s="77">
        <v>0.84899999999999998</v>
      </c>
      <c r="I405" s="77">
        <v>9.5830000000000002</v>
      </c>
      <c r="J405" s="77">
        <v>0.92300000000000004</v>
      </c>
      <c r="K405" s="77">
        <v>15.169499999999998</v>
      </c>
      <c r="L405" s="77">
        <v>0</v>
      </c>
      <c r="M405" s="77">
        <v>0.49300000000000005</v>
      </c>
      <c r="N405" s="77">
        <v>12.097</v>
      </c>
      <c r="O405" s="77">
        <v>2.5794999999999999</v>
      </c>
      <c r="P405" s="77">
        <v>3.8144999999999984</v>
      </c>
      <c r="Q405" s="77">
        <v>0</v>
      </c>
      <c r="R405" s="77">
        <v>-0.35599999999999993</v>
      </c>
      <c r="S405" s="77">
        <v>2.5139999999999993</v>
      </c>
      <c r="T405" s="77">
        <v>1.6564999999999996</v>
      </c>
      <c r="U405" s="77">
        <v>13.189600000000002</v>
      </c>
      <c r="V405" s="77">
        <v>0</v>
      </c>
      <c r="W405" s="77">
        <v>0.88900000000000012</v>
      </c>
      <c r="X405" s="77">
        <v>10.9</v>
      </c>
      <c r="Y405" s="77">
        <v>1.4006000000000001</v>
      </c>
    </row>
    <row r="406" spans="1:25" ht="17.25" customHeight="1" x14ac:dyDescent="0.25">
      <c r="A406" s="86" t="s">
        <v>111</v>
      </c>
      <c r="B406" s="74" t="s">
        <v>1115</v>
      </c>
      <c r="C406" s="75" t="s">
        <v>1176</v>
      </c>
      <c r="D406" s="74" t="s">
        <v>38</v>
      </c>
      <c r="E406" s="41">
        <v>3010100015</v>
      </c>
      <c r="F406" s="77">
        <v>11.355</v>
      </c>
      <c r="G406" s="77">
        <v>0</v>
      </c>
      <c r="H406" s="77">
        <v>0.84899999999999998</v>
      </c>
      <c r="I406" s="77">
        <v>9.5830000000000002</v>
      </c>
      <c r="J406" s="77">
        <v>0.92300000000000004</v>
      </c>
      <c r="K406" s="77">
        <v>15.024999999999999</v>
      </c>
      <c r="L406" s="77">
        <v>0</v>
      </c>
      <c r="M406" s="77">
        <v>0.39900000000000002</v>
      </c>
      <c r="N406" s="77">
        <v>12.097</v>
      </c>
      <c r="O406" s="77">
        <v>2.5289999999999999</v>
      </c>
      <c r="P406" s="77">
        <v>3.6699999999999982</v>
      </c>
      <c r="Q406" s="77">
        <v>0</v>
      </c>
      <c r="R406" s="77">
        <v>-0.44999999999999996</v>
      </c>
      <c r="S406" s="77">
        <v>2.5139999999999993</v>
      </c>
      <c r="T406" s="77">
        <v>1.6059999999999999</v>
      </c>
      <c r="U406" s="77">
        <v>12.506000000000002</v>
      </c>
      <c r="V406" s="77">
        <v>0</v>
      </c>
      <c r="W406" s="77">
        <v>0.78700000000000003</v>
      </c>
      <c r="X406" s="77">
        <v>10.371</v>
      </c>
      <c r="Y406" s="77">
        <v>1.3480000000000001</v>
      </c>
    </row>
    <row r="407" spans="1:25" ht="17.25" customHeight="1" x14ac:dyDescent="0.25">
      <c r="A407" s="86" t="s">
        <v>111</v>
      </c>
      <c r="B407" s="74" t="s">
        <v>1115</v>
      </c>
      <c r="C407" s="75" t="s">
        <v>1278</v>
      </c>
      <c r="D407" s="74" t="s">
        <v>38</v>
      </c>
      <c r="E407" s="41">
        <v>3010000614</v>
      </c>
      <c r="F407" s="77">
        <v>0</v>
      </c>
      <c r="G407" s="77">
        <v>0</v>
      </c>
      <c r="H407" s="77">
        <v>0</v>
      </c>
      <c r="I407" s="77">
        <v>0</v>
      </c>
      <c r="J407" s="77">
        <v>0</v>
      </c>
      <c r="K407" s="77">
        <v>5.0999999999999997E-2</v>
      </c>
      <c r="L407" s="77">
        <v>0</v>
      </c>
      <c r="M407" s="77">
        <v>3.7999999999999999E-2</v>
      </c>
      <c r="N407" s="77">
        <v>0</v>
      </c>
      <c r="O407" s="77">
        <v>1.2999999999999999E-2</v>
      </c>
      <c r="P407" s="77">
        <v>5.0999999999999997E-2</v>
      </c>
      <c r="Q407" s="77">
        <v>0</v>
      </c>
      <c r="R407" s="77">
        <v>3.7999999999999999E-2</v>
      </c>
      <c r="S407" s="77">
        <v>0</v>
      </c>
      <c r="T407" s="77">
        <v>1.2999999999999999E-2</v>
      </c>
      <c r="U407" s="77">
        <v>0.17400000000000002</v>
      </c>
      <c r="V407" s="77">
        <v>0</v>
      </c>
      <c r="W407" s="77">
        <v>4.1000000000000002E-2</v>
      </c>
      <c r="X407" s="77">
        <v>0.11899999999999999</v>
      </c>
      <c r="Y407" s="77">
        <v>1.4E-2</v>
      </c>
    </row>
    <row r="408" spans="1:25" ht="17.25" customHeight="1" x14ac:dyDescent="0.25">
      <c r="A408" s="86" t="s">
        <v>111</v>
      </c>
      <c r="B408" s="74" t="s">
        <v>1115</v>
      </c>
      <c r="C408" s="75" t="s">
        <v>1280</v>
      </c>
      <c r="D408" s="74" t="s">
        <v>38</v>
      </c>
      <c r="E408" s="41">
        <v>3010000613</v>
      </c>
      <c r="F408" s="77">
        <v>0</v>
      </c>
      <c r="G408" s="77">
        <v>0</v>
      </c>
      <c r="H408" s="77">
        <v>0</v>
      </c>
      <c r="I408" s="77">
        <v>0</v>
      </c>
      <c r="J408" s="77">
        <v>0</v>
      </c>
      <c r="K408" s="77">
        <v>2.8999999999999998E-2</v>
      </c>
      <c r="L408" s="77">
        <v>0</v>
      </c>
      <c r="M408" s="77">
        <v>1.6E-2</v>
      </c>
      <c r="N408" s="77">
        <v>0</v>
      </c>
      <c r="O408" s="77">
        <v>1.2999999999999999E-2</v>
      </c>
      <c r="P408" s="77">
        <v>2.8999999999999998E-2</v>
      </c>
      <c r="Q408" s="77">
        <v>0</v>
      </c>
      <c r="R408" s="77">
        <v>1.6E-2</v>
      </c>
      <c r="S408" s="77">
        <v>0</v>
      </c>
      <c r="T408" s="77">
        <v>1.2999999999999999E-2</v>
      </c>
      <c r="U408" s="77">
        <v>0.17299999999999999</v>
      </c>
      <c r="V408" s="77">
        <v>0</v>
      </c>
      <c r="W408" s="77">
        <v>1.7999999999999999E-2</v>
      </c>
      <c r="X408" s="77">
        <v>0.14199999999999999</v>
      </c>
      <c r="Y408" s="77">
        <v>1.2999999999999999E-2</v>
      </c>
    </row>
    <row r="409" spans="1:25" ht="17.25" customHeight="1" x14ac:dyDescent="0.25">
      <c r="A409" s="86" t="s">
        <v>111</v>
      </c>
      <c r="B409" s="74" t="s">
        <v>1115</v>
      </c>
      <c r="C409" s="75" t="s">
        <v>1282</v>
      </c>
      <c r="D409" s="74" t="s">
        <v>38</v>
      </c>
      <c r="E409" s="41">
        <v>3010000612</v>
      </c>
      <c r="F409" s="77">
        <v>0</v>
      </c>
      <c r="G409" s="77">
        <v>0</v>
      </c>
      <c r="H409" s="77">
        <v>0</v>
      </c>
      <c r="I409" s="77">
        <v>0</v>
      </c>
      <c r="J409" s="77">
        <v>0</v>
      </c>
      <c r="K409" s="77">
        <v>2.8500000000000001E-2</v>
      </c>
      <c r="L409" s="77">
        <v>0</v>
      </c>
      <c r="M409" s="77">
        <v>1.6E-2</v>
      </c>
      <c r="N409" s="77">
        <v>0</v>
      </c>
      <c r="O409" s="77">
        <v>1.2500000000000001E-2</v>
      </c>
      <c r="P409" s="77">
        <v>2.8500000000000001E-2</v>
      </c>
      <c r="Q409" s="77">
        <v>0</v>
      </c>
      <c r="R409" s="77">
        <v>1.6E-2</v>
      </c>
      <c r="S409" s="77">
        <v>0</v>
      </c>
      <c r="T409" s="77">
        <v>1.2500000000000001E-2</v>
      </c>
      <c r="U409" s="77">
        <v>0.17119999999999999</v>
      </c>
      <c r="V409" s="77">
        <v>0</v>
      </c>
      <c r="W409" s="77">
        <v>1.7999999999999999E-2</v>
      </c>
      <c r="X409" s="77">
        <v>0.14000000000000001</v>
      </c>
      <c r="Y409" s="77">
        <v>1.32E-2</v>
      </c>
    </row>
    <row r="410" spans="1:25" ht="17.25" customHeight="1" x14ac:dyDescent="0.25">
      <c r="A410" s="86" t="s">
        <v>111</v>
      </c>
      <c r="B410" s="74" t="s">
        <v>1115</v>
      </c>
      <c r="C410" s="75" t="s">
        <v>1284</v>
      </c>
      <c r="D410" s="74" t="s">
        <v>38</v>
      </c>
      <c r="E410" s="41">
        <v>3010000611</v>
      </c>
      <c r="F410" s="77">
        <v>0</v>
      </c>
      <c r="G410" s="77">
        <v>0</v>
      </c>
      <c r="H410" s="77">
        <v>0</v>
      </c>
      <c r="I410" s="77">
        <v>0</v>
      </c>
      <c r="J410" s="77">
        <v>0</v>
      </c>
      <c r="K410" s="77">
        <v>3.6000000000000004E-2</v>
      </c>
      <c r="L410" s="77">
        <v>0</v>
      </c>
      <c r="M410" s="77">
        <v>2.4E-2</v>
      </c>
      <c r="N410" s="77">
        <v>0</v>
      </c>
      <c r="O410" s="77">
        <v>1.2E-2</v>
      </c>
      <c r="P410" s="77">
        <v>3.6000000000000004E-2</v>
      </c>
      <c r="Q410" s="77">
        <v>0</v>
      </c>
      <c r="R410" s="77">
        <v>2.4E-2</v>
      </c>
      <c r="S410" s="77">
        <v>0</v>
      </c>
      <c r="T410" s="77">
        <v>1.2E-2</v>
      </c>
      <c r="U410" s="77">
        <v>0.16539999999999999</v>
      </c>
      <c r="V410" s="77">
        <v>0</v>
      </c>
      <c r="W410" s="77">
        <v>2.5000000000000001E-2</v>
      </c>
      <c r="X410" s="77">
        <v>0.128</v>
      </c>
      <c r="Y410" s="77">
        <v>1.24E-2</v>
      </c>
    </row>
    <row r="411" spans="1:25" ht="17.25" customHeight="1" x14ac:dyDescent="0.25">
      <c r="A411" s="27" t="s">
        <v>38</v>
      </c>
      <c r="B411" s="107" t="s">
        <v>942</v>
      </c>
      <c r="C411" s="108" t="s">
        <v>837</v>
      </c>
      <c r="D411" s="109" t="s">
        <v>38</v>
      </c>
      <c r="E411" s="104"/>
      <c r="F411" s="77">
        <v>3.6038380000000001</v>
      </c>
      <c r="G411" s="77">
        <v>0</v>
      </c>
      <c r="H411" s="77">
        <v>0.59401199999999987</v>
      </c>
      <c r="I411" s="77">
        <v>2.3924972000000002</v>
      </c>
      <c r="J411" s="77">
        <v>0.61732880000000001</v>
      </c>
      <c r="K411" s="77">
        <v>3.5015000000000001</v>
      </c>
      <c r="L411" s="77">
        <v>0</v>
      </c>
      <c r="M411" s="77">
        <v>7.3499999999999996E-2</v>
      </c>
      <c r="N411" s="77">
        <v>3.3460000000000001</v>
      </c>
      <c r="O411" s="77">
        <v>8.2000000000000003E-2</v>
      </c>
      <c r="P411" s="77">
        <v>-0.10233800000000004</v>
      </c>
      <c r="Q411" s="77">
        <v>0</v>
      </c>
      <c r="R411" s="77">
        <v>-0.52051199999999986</v>
      </c>
      <c r="S411" s="77">
        <v>0.95350279999999987</v>
      </c>
      <c r="T411" s="77">
        <v>-0.53532880000000005</v>
      </c>
      <c r="U411" s="77">
        <v>3.0550999999999999</v>
      </c>
      <c r="V411" s="77">
        <v>0</v>
      </c>
      <c r="W411" s="77">
        <v>0.12230000000000001</v>
      </c>
      <c r="X411" s="77">
        <v>2.847</v>
      </c>
      <c r="Y411" s="77">
        <v>8.5800000000000001E-2</v>
      </c>
    </row>
    <row r="412" spans="1:25" ht="17.25" customHeight="1" x14ac:dyDescent="0.25">
      <c r="A412" s="86" t="s">
        <v>111</v>
      </c>
      <c r="B412" s="74" t="s">
        <v>1116</v>
      </c>
      <c r="C412" s="75" t="s">
        <v>162</v>
      </c>
      <c r="D412" s="74" t="s">
        <v>38</v>
      </c>
      <c r="E412" s="41">
        <v>3010100004</v>
      </c>
      <c r="F412" s="77">
        <v>1.801919</v>
      </c>
      <c r="G412" s="77">
        <v>0</v>
      </c>
      <c r="H412" s="77">
        <v>0.29700599999999994</v>
      </c>
      <c r="I412" s="77">
        <v>1.1962486000000001</v>
      </c>
      <c r="J412" s="77">
        <v>0.30866440000000001</v>
      </c>
      <c r="K412" s="77">
        <v>1.7295</v>
      </c>
      <c r="L412" s="77">
        <v>0</v>
      </c>
      <c r="M412" s="77">
        <v>4.3499999999999997E-2</v>
      </c>
      <c r="N412" s="77">
        <v>1.673</v>
      </c>
      <c r="O412" s="77">
        <v>1.2999999999999999E-2</v>
      </c>
      <c r="P412" s="77">
        <v>-7.2419000000000011E-2</v>
      </c>
      <c r="Q412" s="77">
        <v>0</v>
      </c>
      <c r="R412" s="77">
        <v>-0.25350599999999995</v>
      </c>
      <c r="S412" s="77">
        <v>0.47675139999999994</v>
      </c>
      <c r="T412" s="77">
        <v>-0.29566439999999999</v>
      </c>
      <c r="U412" s="77">
        <v>1.5274999999999999</v>
      </c>
      <c r="V412" s="77">
        <v>0</v>
      </c>
      <c r="W412" s="77">
        <v>7.5300000000000006E-2</v>
      </c>
      <c r="X412" s="77">
        <v>1.4379999999999999</v>
      </c>
      <c r="Y412" s="77">
        <v>1.4200000000000001E-2</v>
      </c>
    </row>
    <row r="413" spans="1:25" ht="17.25" customHeight="1" x14ac:dyDescent="0.25">
      <c r="A413" s="86" t="s">
        <v>111</v>
      </c>
      <c r="B413" s="74" t="s">
        <v>1116</v>
      </c>
      <c r="C413" s="75" t="s">
        <v>164</v>
      </c>
      <c r="D413" s="74" t="s">
        <v>38</v>
      </c>
      <c r="E413" s="41">
        <v>3010100005</v>
      </c>
      <c r="F413" s="77">
        <v>1.801919</v>
      </c>
      <c r="G413" s="77">
        <v>0</v>
      </c>
      <c r="H413" s="77">
        <v>0.29700599999999994</v>
      </c>
      <c r="I413" s="77">
        <v>1.1962486000000001</v>
      </c>
      <c r="J413" s="77">
        <v>0.30866440000000001</v>
      </c>
      <c r="K413" s="77">
        <v>1.772</v>
      </c>
      <c r="L413" s="77">
        <v>0</v>
      </c>
      <c r="M413" s="77">
        <v>0.03</v>
      </c>
      <c r="N413" s="77">
        <v>1.673</v>
      </c>
      <c r="O413" s="77">
        <v>6.9000000000000006E-2</v>
      </c>
      <c r="P413" s="77">
        <v>-2.9919000000000029E-2</v>
      </c>
      <c r="Q413" s="77">
        <v>0</v>
      </c>
      <c r="R413" s="77">
        <v>-0.26700599999999997</v>
      </c>
      <c r="S413" s="77">
        <v>0.47675139999999994</v>
      </c>
      <c r="T413" s="77">
        <v>-0.2396644</v>
      </c>
      <c r="U413" s="77">
        <v>1.5276000000000001</v>
      </c>
      <c r="V413" s="77">
        <v>0</v>
      </c>
      <c r="W413" s="77">
        <v>4.7E-2</v>
      </c>
      <c r="X413" s="77">
        <v>1.409</v>
      </c>
      <c r="Y413" s="77">
        <v>7.1599999999999997E-2</v>
      </c>
    </row>
    <row r="414" spans="1:25" ht="17.25" customHeight="1" x14ac:dyDescent="0.25">
      <c r="A414" s="27" t="s">
        <v>38</v>
      </c>
      <c r="B414" s="107" t="s">
        <v>943</v>
      </c>
      <c r="C414" s="108" t="s">
        <v>839</v>
      </c>
      <c r="D414" s="109" t="s">
        <v>38</v>
      </c>
      <c r="E414" s="104"/>
      <c r="F414" s="77">
        <v>12.6498518</v>
      </c>
      <c r="G414" s="77">
        <v>1.2222</v>
      </c>
      <c r="H414" s="77">
        <v>7.8317599999999992</v>
      </c>
      <c r="I414" s="77">
        <v>0.96886139999999998</v>
      </c>
      <c r="J414" s="77">
        <v>2.6270303999999998</v>
      </c>
      <c r="K414" s="77">
        <v>12.049299999999999</v>
      </c>
      <c r="L414" s="77">
        <v>1.222</v>
      </c>
      <c r="M414" s="77">
        <v>0.94500000000000006</v>
      </c>
      <c r="N414" s="77">
        <v>2.6509999999999998</v>
      </c>
      <c r="O414" s="77">
        <v>7.2312999999999992</v>
      </c>
      <c r="P414" s="77">
        <v>-0.60055179999999986</v>
      </c>
      <c r="Q414" s="77">
        <v>-1.9999999999997797E-4</v>
      </c>
      <c r="R414" s="77">
        <v>-6.8867599999999989</v>
      </c>
      <c r="S414" s="77">
        <v>1.6821386</v>
      </c>
      <c r="T414" s="77">
        <v>4.6042696000000003</v>
      </c>
      <c r="U414" s="77">
        <v>19.5045</v>
      </c>
      <c r="V414" s="77">
        <v>0</v>
      </c>
      <c r="W414" s="77">
        <v>5.12</v>
      </c>
      <c r="X414" s="77">
        <v>5.4569999999999999</v>
      </c>
      <c r="Y414" s="77">
        <v>8.9275000000000002</v>
      </c>
    </row>
    <row r="415" spans="1:25" ht="17.25" customHeight="1" x14ac:dyDescent="0.25">
      <c r="A415" s="27" t="s">
        <v>38</v>
      </c>
      <c r="B415" s="107" t="s">
        <v>944</v>
      </c>
      <c r="C415" s="108" t="s">
        <v>841</v>
      </c>
      <c r="D415" s="109" t="s">
        <v>38</v>
      </c>
      <c r="E415" s="104"/>
      <c r="F415" s="77">
        <v>12.6498518</v>
      </c>
      <c r="G415" s="77">
        <v>1.2222</v>
      </c>
      <c r="H415" s="77">
        <v>7.8317599999999992</v>
      </c>
      <c r="I415" s="77">
        <v>0.96886139999999998</v>
      </c>
      <c r="J415" s="77">
        <v>2.6270303999999998</v>
      </c>
      <c r="K415" s="77">
        <v>12.049299999999999</v>
      </c>
      <c r="L415" s="77">
        <v>1.222</v>
      </c>
      <c r="M415" s="77">
        <v>0.94500000000000006</v>
      </c>
      <c r="N415" s="77">
        <v>2.6509999999999998</v>
      </c>
      <c r="O415" s="77">
        <v>7.2312999999999992</v>
      </c>
      <c r="P415" s="77">
        <v>-0.60055179999999986</v>
      </c>
      <c r="Q415" s="77">
        <v>-1.9999999999997797E-4</v>
      </c>
      <c r="R415" s="77">
        <v>-6.8867599999999989</v>
      </c>
      <c r="S415" s="77">
        <v>1.6821386</v>
      </c>
      <c r="T415" s="77">
        <v>4.6042696000000003</v>
      </c>
      <c r="U415" s="77">
        <v>19.5045</v>
      </c>
      <c r="V415" s="77">
        <v>0</v>
      </c>
      <c r="W415" s="77">
        <v>5.12</v>
      </c>
      <c r="X415" s="77">
        <v>5.4569999999999999</v>
      </c>
      <c r="Y415" s="77">
        <v>8.9275000000000002</v>
      </c>
    </row>
    <row r="416" spans="1:25" ht="17.25" customHeight="1" x14ac:dyDescent="0.25">
      <c r="A416" s="86" t="s">
        <v>111</v>
      </c>
      <c r="B416" s="74" t="s">
        <v>1117</v>
      </c>
      <c r="C416" s="75" t="s">
        <v>1236</v>
      </c>
      <c r="D416" s="74" t="s">
        <v>38</v>
      </c>
      <c r="E416" s="41">
        <v>3010100007</v>
      </c>
      <c r="F416" s="77">
        <v>5.3485000000000005</v>
      </c>
      <c r="G416" s="77">
        <v>0</v>
      </c>
      <c r="H416" s="77">
        <v>4.0830000000000002</v>
      </c>
      <c r="I416" s="77">
        <v>0</v>
      </c>
      <c r="J416" s="77">
        <v>1.2655000000000001</v>
      </c>
      <c r="K416" s="77">
        <v>2.4773000000000001</v>
      </c>
      <c r="L416" s="77">
        <v>0</v>
      </c>
      <c r="M416" s="77">
        <v>0.151</v>
      </c>
      <c r="N416" s="77">
        <v>0</v>
      </c>
      <c r="O416" s="77">
        <v>2.3263000000000003</v>
      </c>
      <c r="P416" s="77">
        <v>-2.8712000000000004</v>
      </c>
      <c r="Q416" s="77">
        <v>0</v>
      </c>
      <c r="R416" s="77">
        <v>-3.9320000000000004</v>
      </c>
      <c r="S416" s="77">
        <v>0</v>
      </c>
      <c r="T416" s="77">
        <v>1.0608000000000002</v>
      </c>
      <c r="U416" s="77">
        <v>4.4290000000000003</v>
      </c>
      <c r="V416" s="77">
        <v>0</v>
      </c>
      <c r="W416" s="77">
        <v>0.73499999999999999</v>
      </c>
      <c r="X416" s="77">
        <v>1.264</v>
      </c>
      <c r="Y416" s="77">
        <v>2.4299999999999997</v>
      </c>
    </row>
    <row r="417" spans="1:25" ht="17.25" customHeight="1" x14ac:dyDescent="0.25">
      <c r="A417" s="86" t="s">
        <v>111</v>
      </c>
      <c r="B417" s="74" t="s">
        <v>1117</v>
      </c>
      <c r="C417" s="75" t="s">
        <v>1239</v>
      </c>
      <c r="D417" s="74" t="s">
        <v>38</v>
      </c>
      <c r="E417" s="41">
        <v>3010100008</v>
      </c>
      <c r="F417" s="77">
        <v>1.2222</v>
      </c>
      <c r="G417" s="77">
        <v>1.2222</v>
      </c>
      <c r="H417" s="77">
        <v>0</v>
      </c>
      <c r="I417" s="77">
        <v>0</v>
      </c>
      <c r="J417" s="77">
        <v>0</v>
      </c>
      <c r="K417" s="77">
        <v>4.4009999999999998</v>
      </c>
      <c r="L417" s="77">
        <v>1.222</v>
      </c>
      <c r="M417" s="77">
        <v>0.47399999999999998</v>
      </c>
      <c r="N417" s="77">
        <v>0.875</v>
      </c>
      <c r="O417" s="77">
        <v>1.83</v>
      </c>
      <c r="P417" s="77">
        <v>3.1787999999999998</v>
      </c>
      <c r="Q417" s="77">
        <v>-1.9999999999997797E-4</v>
      </c>
      <c r="R417" s="77">
        <v>0.47399999999999998</v>
      </c>
      <c r="S417" s="77">
        <v>0.875</v>
      </c>
      <c r="T417" s="77">
        <v>1.83</v>
      </c>
      <c r="U417" s="77">
        <v>6.0362999999999998</v>
      </c>
      <c r="V417" s="77">
        <v>0</v>
      </c>
      <c r="W417" s="77">
        <v>2.7570000000000001</v>
      </c>
      <c r="X417" s="77">
        <v>0.95799999999999996</v>
      </c>
      <c r="Y417" s="77">
        <v>2.3212999999999999</v>
      </c>
    </row>
    <row r="418" spans="1:25" ht="17.25" customHeight="1" x14ac:dyDescent="0.25">
      <c r="A418" s="86" t="s">
        <v>111</v>
      </c>
      <c r="B418" s="74" t="s">
        <v>1117</v>
      </c>
      <c r="C418" s="75" t="s">
        <v>1240</v>
      </c>
      <c r="D418" s="74" t="s">
        <v>38</v>
      </c>
      <c r="E418" s="41">
        <v>3010100010</v>
      </c>
      <c r="F418" s="77">
        <v>4.1491517999999994</v>
      </c>
      <c r="G418" s="77">
        <v>0</v>
      </c>
      <c r="H418" s="77">
        <v>2.7517599999999995</v>
      </c>
      <c r="I418" s="77">
        <v>0.50236139999999996</v>
      </c>
      <c r="J418" s="77">
        <v>0.89503039999999978</v>
      </c>
      <c r="K418" s="77">
        <v>3.2410000000000001</v>
      </c>
      <c r="L418" s="77">
        <v>0</v>
      </c>
      <c r="M418" s="77">
        <v>0.26900000000000002</v>
      </c>
      <c r="N418" s="77">
        <v>0</v>
      </c>
      <c r="O418" s="77">
        <v>2.972</v>
      </c>
      <c r="P418" s="77">
        <v>-0.90815179999999929</v>
      </c>
      <c r="Q418" s="77">
        <v>0</v>
      </c>
      <c r="R418" s="77">
        <v>-2.4827599999999994</v>
      </c>
      <c r="S418" s="77">
        <v>-0.50236139999999996</v>
      </c>
      <c r="T418" s="77">
        <v>2.0769696</v>
      </c>
      <c r="U418" s="77">
        <v>4.8252000000000006</v>
      </c>
      <c r="V418" s="77">
        <v>0</v>
      </c>
      <c r="W418" s="77">
        <v>0.75800000000000001</v>
      </c>
      <c r="X418" s="77">
        <v>1.8049999999999999</v>
      </c>
      <c r="Y418" s="77">
        <v>2.2622000000000004</v>
      </c>
    </row>
    <row r="419" spans="1:25" ht="17.25" customHeight="1" x14ac:dyDescent="0.25">
      <c r="A419" s="86" t="s">
        <v>111</v>
      </c>
      <c r="B419" s="74" t="s">
        <v>1117</v>
      </c>
      <c r="C419" s="75" t="s">
        <v>1241</v>
      </c>
      <c r="D419" s="74" t="s">
        <v>38</v>
      </c>
      <c r="E419" s="41">
        <v>3010100011</v>
      </c>
      <c r="F419" s="77">
        <v>1.9300000000000002</v>
      </c>
      <c r="G419" s="77">
        <v>0</v>
      </c>
      <c r="H419" s="77">
        <v>0.997</v>
      </c>
      <c r="I419" s="77">
        <v>0.46650000000000003</v>
      </c>
      <c r="J419" s="77">
        <v>0.46650000000000003</v>
      </c>
      <c r="K419" s="77">
        <v>1.93</v>
      </c>
      <c r="L419" s="77">
        <v>0</v>
      </c>
      <c r="M419" s="77">
        <v>5.0999999999999997E-2</v>
      </c>
      <c r="N419" s="77">
        <v>1.776</v>
      </c>
      <c r="O419" s="77">
        <v>0.10299999999999999</v>
      </c>
      <c r="P419" s="77">
        <v>0</v>
      </c>
      <c r="Q419" s="77">
        <v>0</v>
      </c>
      <c r="R419" s="77">
        <v>-0.94599999999999995</v>
      </c>
      <c r="S419" s="77">
        <v>1.3094999999999999</v>
      </c>
      <c r="T419" s="77">
        <v>-0.36350000000000005</v>
      </c>
      <c r="U419" s="77">
        <v>4.2140000000000004</v>
      </c>
      <c r="V419" s="77">
        <v>0</v>
      </c>
      <c r="W419" s="77">
        <v>0.87</v>
      </c>
      <c r="X419" s="77">
        <v>1.43</v>
      </c>
      <c r="Y419" s="77">
        <v>1.9140000000000001</v>
      </c>
    </row>
    <row r="420" spans="1:25" ht="17.25" customHeight="1" x14ac:dyDescent="0.25">
      <c r="A420" s="27" t="s">
        <v>38</v>
      </c>
      <c r="B420" s="107" t="s">
        <v>945</v>
      </c>
      <c r="C420" s="108" t="s">
        <v>843</v>
      </c>
      <c r="D420" s="109" t="s">
        <v>38</v>
      </c>
      <c r="E420" s="104"/>
      <c r="F420" s="77">
        <v>0</v>
      </c>
      <c r="G420" s="77">
        <v>0</v>
      </c>
      <c r="H420" s="77">
        <v>0</v>
      </c>
      <c r="I420" s="77">
        <v>0</v>
      </c>
      <c r="J420" s="77">
        <v>0</v>
      </c>
      <c r="K420" s="77">
        <v>0</v>
      </c>
      <c r="L420" s="77">
        <v>0</v>
      </c>
      <c r="M420" s="77">
        <v>0</v>
      </c>
      <c r="N420" s="77">
        <v>0</v>
      </c>
      <c r="O420" s="77">
        <v>0</v>
      </c>
      <c r="P420" s="77">
        <v>0</v>
      </c>
      <c r="Q420" s="77">
        <v>0</v>
      </c>
      <c r="R420" s="77">
        <v>0</v>
      </c>
      <c r="S420" s="77">
        <v>0</v>
      </c>
      <c r="T420" s="77">
        <v>0</v>
      </c>
      <c r="U420" s="77">
        <v>0</v>
      </c>
      <c r="V420" s="77">
        <v>0</v>
      </c>
      <c r="W420" s="77">
        <v>0</v>
      </c>
      <c r="X420" s="77">
        <v>0</v>
      </c>
      <c r="Y420" s="77">
        <v>0</v>
      </c>
    </row>
    <row r="421" spans="1:25" ht="17.25" customHeight="1" x14ac:dyDescent="0.25">
      <c r="A421" s="27" t="s">
        <v>38</v>
      </c>
      <c r="B421" s="107" t="s">
        <v>946</v>
      </c>
      <c r="C421" s="108" t="s">
        <v>845</v>
      </c>
      <c r="D421" s="109" t="s">
        <v>38</v>
      </c>
      <c r="E421" s="104"/>
      <c r="F421" s="77">
        <v>0</v>
      </c>
      <c r="G421" s="77">
        <v>0</v>
      </c>
      <c r="H421" s="77">
        <v>0</v>
      </c>
      <c r="I421" s="77">
        <v>0</v>
      </c>
      <c r="J421" s="77">
        <v>0</v>
      </c>
      <c r="K421" s="77">
        <v>0</v>
      </c>
      <c r="L421" s="77">
        <v>0</v>
      </c>
      <c r="M421" s="77">
        <v>0</v>
      </c>
      <c r="N421" s="77">
        <v>0</v>
      </c>
      <c r="O421" s="77">
        <v>0</v>
      </c>
      <c r="P421" s="77">
        <v>0</v>
      </c>
      <c r="Q421" s="77">
        <v>0</v>
      </c>
      <c r="R421" s="77">
        <v>0</v>
      </c>
      <c r="S421" s="77">
        <v>0</v>
      </c>
      <c r="T421" s="77">
        <v>0</v>
      </c>
      <c r="U421" s="77">
        <v>0</v>
      </c>
      <c r="V421" s="77">
        <v>0</v>
      </c>
      <c r="W421" s="77">
        <v>0</v>
      </c>
      <c r="X421" s="77">
        <v>0</v>
      </c>
      <c r="Y421" s="77">
        <v>0</v>
      </c>
    </row>
    <row r="422" spans="1:25" ht="17.25" customHeight="1" x14ac:dyDescent="0.25">
      <c r="A422" s="27" t="s">
        <v>38</v>
      </c>
      <c r="B422" s="107" t="s">
        <v>947</v>
      </c>
      <c r="C422" s="108" t="s">
        <v>847</v>
      </c>
      <c r="D422" s="109" t="s">
        <v>38</v>
      </c>
      <c r="E422" s="104"/>
      <c r="F422" s="77">
        <v>0</v>
      </c>
      <c r="G422" s="77">
        <v>0</v>
      </c>
      <c r="H422" s="77">
        <v>0</v>
      </c>
      <c r="I422" s="77">
        <v>0</v>
      </c>
      <c r="J422" s="77">
        <v>0</v>
      </c>
      <c r="K422" s="77">
        <v>0</v>
      </c>
      <c r="L422" s="77">
        <v>0</v>
      </c>
      <c r="M422" s="77">
        <v>0</v>
      </c>
      <c r="N422" s="77">
        <v>0</v>
      </c>
      <c r="O422" s="77">
        <v>0</v>
      </c>
      <c r="P422" s="77">
        <v>0</v>
      </c>
      <c r="Q422" s="77">
        <v>0</v>
      </c>
      <c r="R422" s="77">
        <v>0</v>
      </c>
      <c r="S422" s="77">
        <v>0</v>
      </c>
      <c r="T422" s="77">
        <v>0</v>
      </c>
      <c r="U422" s="77">
        <v>0</v>
      </c>
      <c r="V422" s="77">
        <v>0</v>
      </c>
      <c r="W422" s="77">
        <v>0</v>
      </c>
      <c r="X422" s="77">
        <v>0</v>
      </c>
      <c r="Y422" s="77">
        <v>0</v>
      </c>
    </row>
    <row r="423" spans="1:25" ht="17.25" customHeight="1" x14ac:dyDescent="0.25">
      <c r="A423" s="27" t="s">
        <v>38</v>
      </c>
      <c r="B423" s="107" t="s">
        <v>948</v>
      </c>
      <c r="C423" s="108" t="s">
        <v>849</v>
      </c>
      <c r="D423" s="109" t="s">
        <v>38</v>
      </c>
      <c r="E423" s="104"/>
      <c r="F423" s="77">
        <v>0</v>
      </c>
      <c r="G423" s="77">
        <v>0</v>
      </c>
      <c r="H423" s="77">
        <v>0</v>
      </c>
      <c r="I423" s="77">
        <v>0</v>
      </c>
      <c r="J423" s="77">
        <v>0</v>
      </c>
      <c r="K423" s="77">
        <v>0</v>
      </c>
      <c r="L423" s="77">
        <v>0</v>
      </c>
      <c r="M423" s="77">
        <v>0</v>
      </c>
      <c r="N423" s="77">
        <v>0</v>
      </c>
      <c r="O423" s="77">
        <v>0</v>
      </c>
      <c r="P423" s="77">
        <v>0</v>
      </c>
      <c r="Q423" s="77">
        <v>0</v>
      </c>
      <c r="R423" s="77">
        <v>0</v>
      </c>
      <c r="S423" s="77">
        <v>0</v>
      </c>
      <c r="T423" s="77">
        <v>0</v>
      </c>
      <c r="U423" s="77">
        <v>0</v>
      </c>
      <c r="V423" s="77">
        <v>0</v>
      </c>
      <c r="W423" s="77">
        <v>0</v>
      </c>
      <c r="X423" s="77">
        <v>0</v>
      </c>
      <c r="Y423" s="77">
        <v>0</v>
      </c>
    </row>
    <row r="424" spans="1:25" ht="17.25" customHeight="1" x14ac:dyDescent="0.25">
      <c r="A424" s="27" t="s">
        <v>38</v>
      </c>
      <c r="B424" s="107" t="s">
        <v>949</v>
      </c>
      <c r="C424" s="108" t="s">
        <v>851</v>
      </c>
      <c r="D424" s="109" t="s">
        <v>38</v>
      </c>
      <c r="E424" s="104"/>
      <c r="F424" s="77">
        <v>0</v>
      </c>
      <c r="G424" s="77">
        <v>0</v>
      </c>
      <c r="H424" s="77">
        <v>0</v>
      </c>
      <c r="I424" s="77">
        <v>0</v>
      </c>
      <c r="J424" s="77">
        <v>0</v>
      </c>
      <c r="K424" s="77">
        <v>0</v>
      </c>
      <c r="L424" s="77">
        <v>0</v>
      </c>
      <c r="M424" s="77">
        <v>0</v>
      </c>
      <c r="N424" s="77">
        <v>0</v>
      </c>
      <c r="O424" s="77">
        <v>0</v>
      </c>
      <c r="P424" s="77">
        <v>0</v>
      </c>
      <c r="Q424" s="77">
        <v>0</v>
      </c>
      <c r="R424" s="77">
        <v>0</v>
      </c>
      <c r="S424" s="77">
        <v>0</v>
      </c>
      <c r="T424" s="77">
        <v>0</v>
      </c>
      <c r="U424" s="77">
        <v>0</v>
      </c>
      <c r="V424" s="77">
        <v>0</v>
      </c>
      <c r="W424" s="77">
        <v>0</v>
      </c>
      <c r="X424" s="77">
        <v>0</v>
      </c>
      <c r="Y424" s="77">
        <v>0</v>
      </c>
    </row>
    <row r="425" spans="1:25" ht="17.25" customHeight="1" x14ac:dyDescent="0.25">
      <c r="A425" s="27" t="s">
        <v>38</v>
      </c>
      <c r="B425" s="107" t="s">
        <v>950</v>
      </c>
      <c r="C425" s="108" t="s">
        <v>853</v>
      </c>
      <c r="D425" s="109" t="s">
        <v>38</v>
      </c>
      <c r="E425" s="104"/>
      <c r="F425" s="77">
        <v>0</v>
      </c>
      <c r="G425" s="77">
        <v>0</v>
      </c>
      <c r="H425" s="77">
        <v>0</v>
      </c>
      <c r="I425" s="77">
        <v>0</v>
      </c>
      <c r="J425" s="77">
        <v>0</v>
      </c>
      <c r="K425" s="77">
        <v>0</v>
      </c>
      <c r="L425" s="77">
        <v>0</v>
      </c>
      <c r="M425" s="77">
        <v>0</v>
      </c>
      <c r="N425" s="77">
        <v>0</v>
      </c>
      <c r="O425" s="77">
        <v>0</v>
      </c>
      <c r="P425" s="77">
        <v>0</v>
      </c>
      <c r="Q425" s="77">
        <v>0</v>
      </c>
      <c r="R425" s="77">
        <v>0</v>
      </c>
      <c r="S425" s="77">
        <v>0</v>
      </c>
      <c r="T425" s="77">
        <v>0</v>
      </c>
      <c r="U425" s="77">
        <v>0</v>
      </c>
      <c r="V425" s="77">
        <v>0</v>
      </c>
      <c r="W425" s="77">
        <v>0</v>
      </c>
      <c r="X425" s="77">
        <v>0</v>
      </c>
      <c r="Y425" s="77">
        <v>0</v>
      </c>
    </row>
    <row r="426" spans="1:25" ht="17.25" customHeight="1" x14ac:dyDescent="0.25">
      <c r="A426" s="27" t="s">
        <v>38</v>
      </c>
      <c r="B426" s="107" t="s">
        <v>951</v>
      </c>
      <c r="C426" s="108" t="s">
        <v>855</v>
      </c>
      <c r="D426" s="109" t="s">
        <v>38</v>
      </c>
      <c r="E426" s="104"/>
      <c r="F426" s="77">
        <v>0</v>
      </c>
      <c r="G426" s="77">
        <v>0</v>
      </c>
      <c r="H426" s="77">
        <v>0</v>
      </c>
      <c r="I426" s="77">
        <v>0</v>
      </c>
      <c r="J426" s="77">
        <v>0</v>
      </c>
      <c r="K426" s="77">
        <v>0</v>
      </c>
      <c r="L426" s="77">
        <v>0</v>
      </c>
      <c r="M426" s="77">
        <v>0</v>
      </c>
      <c r="N426" s="77">
        <v>0</v>
      </c>
      <c r="O426" s="77">
        <v>0</v>
      </c>
      <c r="P426" s="77">
        <v>0</v>
      </c>
      <c r="Q426" s="77">
        <v>0</v>
      </c>
      <c r="R426" s="77">
        <v>0</v>
      </c>
      <c r="S426" s="77">
        <v>0</v>
      </c>
      <c r="T426" s="77">
        <v>0</v>
      </c>
      <c r="U426" s="77">
        <v>0</v>
      </c>
      <c r="V426" s="77">
        <v>0</v>
      </c>
      <c r="W426" s="77">
        <v>0</v>
      </c>
      <c r="X426" s="77">
        <v>0</v>
      </c>
      <c r="Y426" s="77">
        <v>0</v>
      </c>
    </row>
    <row r="427" spans="1:25" ht="17.25" customHeight="1" x14ac:dyDescent="0.25">
      <c r="A427" s="27" t="s">
        <v>38</v>
      </c>
      <c r="B427" s="107" t="s">
        <v>952</v>
      </c>
      <c r="C427" s="108" t="s">
        <v>857</v>
      </c>
      <c r="D427" s="109" t="s">
        <v>38</v>
      </c>
      <c r="E427" s="104"/>
      <c r="F427" s="77">
        <v>0</v>
      </c>
      <c r="G427" s="77">
        <v>0</v>
      </c>
      <c r="H427" s="77">
        <v>0</v>
      </c>
      <c r="I427" s="77">
        <v>0</v>
      </c>
      <c r="J427" s="77">
        <v>0</v>
      </c>
      <c r="K427" s="77">
        <v>0</v>
      </c>
      <c r="L427" s="77">
        <v>0</v>
      </c>
      <c r="M427" s="77">
        <v>0</v>
      </c>
      <c r="N427" s="77">
        <v>0</v>
      </c>
      <c r="O427" s="77">
        <v>0</v>
      </c>
      <c r="P427" s="77">
        <v>0</v>
      </c>
      <c r="Q427" s="77">
        <v>0</v>
      </c>
      <c r="R427" s="77">
        <v>0</v>
      </c>
      <c r="S427" s="77">
        <v>0</v>
      </c>
      <c r="T427" s="77">
        <v>0</v>
      </c>
      <c r="U427" s="77">
        <v>0</v>
      </c>
      <c r="V427" s="77">
        <v>0</v>
      </c>
      <c r="W427" s="77">
        <v>0</v>
      </c>
      <c r="X427" s="77">
        <v>0</v>
      </c>
      <c r="Y427" s="77">
        <v>0</v>
      </c>
    </row>
    <row r="428" spans="1:25" ht="17.25" customHeight="1" x14ac:dyDescent="0.25">
      <c r="A428" s="27" t="s">
        <v>38</v>
      </c>
      <c r="B428" s="107" t="s">
        <v>953</v>
      </c>
      <c r="C428" s="108" t="s">
        <v>859</v>
      </c>
      <c r="D428" s="109" t="s">
        <v>38</v>
      </c>
      <c r="E428" s="104"/>
      <c r="F428" s="77">
        <v>0</v>
      </c>
      <c r="G428" s="77">
        <v>0</v>
      </c>
      <c r="H428" s="77">
        <v>0</v>
      </c>
      <c r="I428" s="77">
        <v>0</v>
      </c>
      <c r="J428" s="77">
        <v>0</v>
      </c>
      <c r="K428" s="77">
        <v>0</v>
      </c>
      <c r="L428" s="77">
        <v>0</v>
      </c>
      <c r="M428" s="77">
        <v>0</v>
      </c>
      <c r="N428" s="77">
        <v>0</v>
      </c>
      <c r="O428" s="77">
        <v>0</v>
      </c>
      <c r="P428" s="77">
        <v>0</v>
      </c>
      <c r="Q428" s="77">
        <v>0</v>
      </c>
      <c r="R428" s="77">
        <v>0</v>
      </c>
      <c r="S428" s="77">
        <v>0</v>
      </c>
      <c r="T428" s="77">
        <v>0</v>
      </c>
      <c r="U428" s="77">
        <v>0</v>
      </c>
      <c r="V428" s="77">
        <v>0</v>
      </c>
      <c r="W428" s="77">
        <v>0</v>
      </c>
      <c r="X428" s="77">
        <v>0</v>
      </c>
      <c r="Y428" s="77">
        <v>0</v>
      </c>
    </row>
    <row r="429" spans="1:25" ht="17.25" customHeight="1" x14ac:dyDescent="0.25">
      <c r="A429" s="27" t="s">
        <v>38</v>
      </c>
      <c r="B429" s="107" t="s">
        <v>954</v>
      </c>
      <c r="C429" s="108" t="s">
        <v>861</v>
      </c>
      <c r="D429" s="109" t="s">
        <v>38</v>
      </c>
      <c r="E429" s="104"/>
      <c r="F429" s="77">
        <v>0</v>
      </c>
      <c r="G429" s="77">
        <v>0</v>
      </c>
      <c r="H429" s="77">
        <v>0</v>
      </c>
      <c r="I429" s="77">
        <v>0</v>
      </c>
      <c r="J429" s="77">
        <v>0</v>
      </c>
      <c r="K429" s="77">
        <v>0</v>
      </c>
      <c r="L429" s="77">
        <v>0</v>
      </c>
      <c r="M429" s="77">
        <v>0</v>
      </c>
      <c r="N429" s="77">
        <v>0</v>
      </c>
      <c r="O429" s="77">
        <v>0</v>
      </c>
      <c r="P429" s="77">
        <v>0</v>
      </c>
      <c r="Q429" s="77">
        <v>0</v>
      </c>
      <c r="R429" s="77">
        <v>0</v>
      </c>
      <c r="S429" s="77">
        <v>0</v>
      </c>
      <c r="T429" s="77">
        <v>0</v>
      </c>
      <c r="U429" s="77">
        <v>0</v>
      </c>
      <c r="V429" s="77">
        <v>0</v>
      </c>
      <c r="W429" s="77">
        <v>0</v>
      </c>
      <c r="X429" s="77">
        <v>0</v>
      </c>
      <c r="Y429" s="77">
        <v>0</v>
      </c>
    </row>
    <row r="430" spans="1:25" ht="17.25" customHeight="1" x14ac:dyDescent="0.25">
      <c r="A430" s="27" t="s">
        <v>38</v>
      </c>
      <c r="B430" s="107" t="s">
        <v>955</v>
      </c>
      <c r="C430" s="108" t="s">
        <v>863</v>
      </c>
      <c r="D430" s="109" t="s">
        <v>38</v>
      </c>
      <c r="E430" s="104"/>
      <c r="F430" s="77">
        <v>1.8049999999999999</v>
      </c>
      <c r="G430" s="77">
        <v>0</v>
      </c>
      <c r="H430" s="77">
        <v>1.8049999999999999</v>
      </c>
      <c r="I430" s="77">
        <v>0</v>
      </c>
      <c r="J430" s="77">
        <v>0</v>
      </c>
      <c r="K430" s="77">
        <v>0</v>
      </c>
      <c r="L430" s="77">
        <v>0</v>
      </c>
      <c r="M430" s="77">
        <v>0</v>
      </c>
      <c r="N430" s="77">
        <v>0</v>
      </c>
      <c r="O430" s="77">
        <v>0</v>
      </c>
      <c r="P430" s="77">
        <v>-1.8049999999999999</v>
      </c>
      <c r="Q430" s="77">
        <v>0</v>
      </c>
      <c r="R430" s="77">
        <v>-1.8049999999999999</v>
      </c>
      <c r="S430" s="77">
        <v>0</v>
      </c>
      <c r="T430" s="77">
        <v>0</v>
      </c>
      <c r="U430" s="77">
        <v>0</v>
      </c>
      <c r="V430" s="77">
        <v>0</v>
      </c>
      <c r="W430" s="77">
        <v>0</v>
      </c>
      <c r="X430" s="77">
        <v>0</v>
      </c>
      <c r="Y430" s="77">
        <v>0</v>
      </c>
    </row>
    <row r="431" spans="1:25" ht="17.25" customHeight="1" x14ac:dyDescent="0.25">
      <c r="A431" s="27" t="s">
        <v>38</v>
      </c>
      <c r="B431" s="107" t="s">
        <v>956</v>
      </c>
      <c r="C431" s="108" t="s">
        <v>865</v>
      </c>
      <c r="D431" s="109" t="s">
        <v>38</v>
      </c>
      <c r="E431" s="104"/>
      <c r="F431" s="77">
        <v>1.8049999999999999</v>
      </c>
      <c r="G431" s="77">
        <v>0</v>
      </c>
      <c r="H431" s="77">
        <v>1.8049999999999999</v>
      </c>
      <c r="I431" s="77">
        <v>0</v>
      </c>
      <c r="J431" s="77">
        <v>0</v>
      </c>
      <c r="K431" s="77">
        <v>0</v>
      </c>
      <c r="L431" s="77">
        <v>0</v>
      </c>
      <c r="M431" s="77">
        <v>0</v>
      </c>
      <c r="N431" s="77">
        <v>0</v>
      </c>
      <c r="O431" s="77">
        <v>0</v>
      </c>
      <c r="P431" s="77">
        <v>-1.8049999999999999</v>
      </c>
      <c r="Q431" s="77">
        <v>0</v>
      </c>
      <c r="R431" s="77">
        <v>-1.8049999999999999</v>
      </c>
      <c r="S431" s="77">
        <v>0</v>
      </c>
      <c r="T431" s="77">
        <v>0</v>
      </c>
      <c r="U431" s="77">
        <v>0</v>
      </c>
      <c r="V431" s="77">
        <v>0</v>
      </c>
      <c r="W431" s="77">
        <v>0</v>
      </c>
      <c r="X431" s="77">
        <v>0</v>
      </c>
      <c r="Y431" s="77">
        <v>0</v>
      </c>
    </row>
    <row r="432" spans="1:25" ht="17.25" customHeight="1" x14ac:dyDescent="0.25">
      <c r="A432" s="86" t="s">
        <v>113</v>
      </c>
      <c r="B432" s="74" t="s">
        <v>1118</v>
      </c>
      <c r="C432" s="75" t="s">
        <v>560</v>
      </c>
      <c r="D432" s="74" t="s">
        <v>38</v>
      </c>
      <c r="E432" s="41">
        <v>3010300007</v>
      </c>
      <c r="F432" s="77">
        <v>1.8049999999999999</v>
      </c>
      <c r="G432" s="77">
        <v>0</v>
      </c>
      <c r="H432" s="77">
        <v>1.8049999999999999</v>
      </c>
      <c r="I432" s="77">
        <v>0</v>
      </c>
      <c r="J432" s="77">
        <v>0</v>
      </c>
      <c r="K432" s="77">
        <v>0</v>
      </c>
      <c r="L432" s="77">
        <v>0</v>
      </c>
      <c r="M432" s="77">
        <v>0</v>
      </c>
      <c r="N432" s="77">
        <v>0</v>
      </c>
      <c r="O432" s="77">
        <v>0</v>
      </c>
      <c r="P432" s="77">
        <v>-1.8049999999999999</v>
      </c>
      <c r="Q432" s="77">
        <v>0</v>
      </c>
      <c r="R432" s="77">
        <v>-1.8049999999999999</v>
      </c>
      <c r="S432" s="77">
        <v>0</v>
      </c>
      <c r="T432" s="77">
        <v>0</v>
      </c>
      <c r="U432" s="77">
        <v>0</v>
      </c>
      <c r="V432" s="77">
        <v>0</v>
      </c>
      <c r="W432" s="77">
        <v>0</v>
      </c>
      <c r="X432" s="77">
        <v>0</v>
      </c>
      <c r="Y432" s="77">
        <v>0</v>
      </c>
    </row>
    <row r="433" spans="1:25" ht="17.25" customHeight="1" x14ac:dyDescent="0.25">
      <c r="A433" s="27" t="s">
        <v>38</v>
      </c>
      <c r="B433" s="107" t="s">
        <v>957</v>
      </c>
      <c r="C433" s="108" t="s">
        <v>867</v>
      </c>
      <c r="D433" s="109" t="s">
        <v>38</v>
      </c>
      <c r="E433" s="104"/>
      <c r="F433" s="77">
        <v>0</v>
      </c>
      <c r="G433" s="77">
        <v>0</v>
      </c>
      <c r="H433" s="77">
        <v>0</v>
      </c>
      <c r="I433" s="77">
        <v>0</v>
      </c>
      <c r="J433" s="77">
        <v>0</v>
      </c>
      <c r="K433" s="77">
        <v>0</v>
      </c>
      <c r="L433" s="77">
        <v>0</v>
      </c>
      <c r="M433" s="77">
        <v>0</v>
      </c>
      <c r="N433" s="77">
        <v>0</v>
      </c>
      <c r="O433" s="77">
        <v>0</v>
      </c>
      <c r="P433" s="77">
        <v>0</v>
      </c>
      <c r="Q433" s="77">
        <v>0</v>
      </c>
      <c r="R433" s="77">
        <v>0</v>
      </c>
      <c r="S433" s="77">
        <v>0</v>
      </c>
      <c r="T433" s="77">
        <v>0</v>
      </c>
      <c r="U433" s="77">
        <v>0</v>
      </c>
      <c r="V433" s="77">
        <v>0</v>
      </c>
      <c r="W433" s="77">
        <v>0</v>
      </c>
      <c r="X433" s="77">
        <v>0</v>
      </c>
      <c r="Y433" s="77">
        <v>0</v>
      </c>
    </row>
    <row r="434" spans="1:25" ht="17.25" customHeight="1" x14ac:dyDescent="0.25">
      <c r="A434" s="27" t="s">
        <v>38</v>
      </c>
      <c r="B434" s="107" t="s">
        <v>26</v>
      </c>
      <c r="C434" s="108" t="s">
        <v>868</v>
      </c>
      <c r="D434" s="109" t="s">
        <v>38</v>
      </c>
      <c r="E434" s="104"/>
      <c r="F434" s="77">
        <v>0</v>
      </c>
      <c r="G434" s="77">
        <v>0</v>
      </c>
      <c r="H434" s="77">
        <v>0</v>
      </c>
      <c r="I434" s="77">
        <v>0</v>
      </c>
      <c r="J434" s="77">
        <v>0</v>
      </c>
      <c r="K434" s="77">
        <v>0</v>
      </c>
      <c r="L434" s="77">
        <v>0</v>
      </c>
      <c r="M434" s="77">
        <v>0</v>
      </c>
      <c r="N434" s="77">
        <v>0</v>
      </c>
      <c r="O434" s="77">
        <v>0</v>
      </c>
      <c r="P434" s="77">
        <v>0</v>
      </c>
      <c r="Q434" s="77">
        <v>0</v>
      </c>
      <c r="R434" s="77">
        <v>0</v>
      </c>
      <c r="S434" s="77">
        <v>0</v>
      </c>
      <c r="T434" s="77">
        <v>0</v>
      </c>
      <c r="U434" s="77">
        <v>0</v>
      </c>
      <c r="V434" s="77">
        <v>0</v>
      </c>
      <c r="W434" s="77">
        <v>0</v>
      </c>
      <c r="X434" s="77">
        <v>0</v>
      </c>
      <c r="Y434" s="77">
        <v>0</v>
      </c>
    </row>
    <row r="435" spans="1:25" ht="17.25" customHeight="1" x14ac:dyDescent="0.25">
      <c r="A435" s="27" t="s">
        <v>38</v>
      </c>
      <c r="B435" s="107" t="s">
        <v>958</v>
      </c>
      <c r="C435" s="108" t="s">
        <v>870</v>
      </c>
      <c r="D435" s="109" t="s">
        <v>38</v>
      </c>
      <c r="E435" s="104"/>
      <c r="F435" s="77">
        <v>0</v>
      </c>
      <c r="G435" s="77">
        <v>0</v>
      </c>
      <c r="H435" s="77">
        <v>0</v>
      </c>
      <c r="I435" s="77">
        <v>0</v>
      </c>
      <c r="J435" s="77">
        <v>0</v>
      </c>
      <c r="K435" s="77">
        <v>0</v>
      </c>
      <c r="L435" s="77">
        <v>0</v>
      </c>
      <c r="M435" s="77">
        <v>0</v>
      </c>
      <c r="N435" s="77">
        <v>0</v>
      </c>
      <c r="O435" s="77">
        <v>0</v>
      </c>
      <c r="P435" s="77">
        <v>0</v>
      </c>
      <c r="Q435" s="77">
        <v>0</v>
      </c>
      <c r="R435" s="77">
        <v>0</v>
      </c>
      <c r="S435" s="77">
        <v>0</v>
      </c>
      <c r="T435" s="77">
        <v>0</v>
      </c>
      <c r="U435" s="77">
        <v>0</v>
      </c>
      <c r="V435" s="77">
        <v>0</v>
      </c>
      <c r="W435" s="77">
        <v>0</v>
      </c>
      <c r="X435" s="77">
        <v>0</v>
      </c>
      <c r="Y435" s="77">
        <v>0</v>
      </c>
    </row>
    <row r="436" spans="1:25" ht="17.25" customHeight="1" x14ac:dyDescent="0.25">
      <c r="A436" s="27" t="s">
        <v>38</v>
      </c>
      <c r="B436" s="107" t="s">
        <v>959</v>
      </c>
      <c r="C436" s="108" t="s">
        <v>872</v>
      </c>
      <c r="D436" s="109" t="s">
        <v>38</v>
      </c>
      <c r="E436" s="104"/>
      <c r="F436" s="77">
        <v>0</v>
      </c>
      <c r="G436" s="77">
        <v>0</v>
      </c>
      <c r="H436" s="77">
        <v>0</v>
      </c>
      <c r="I436" s="77">
        <v>0</v>
      </c>
      <c r="J436" s="77">
        <v>0</v>
      </c>
      <c r="K436" s="77">
        <v>0</v>
      </c>
      <c r="L436" s="77">
        <v>0</v>
      </c>
      <c r="M436" s="77">
        <v>0</v>
      </c>
      <c r="N436" s="77">
        <v>0</v>
      </c>
      <c r="O436" s="77">
        <v>0</v>
      </c>
      <c r="P436" s="77">
        <v>0</v>
      </c>
      <c r="Q436" s="77">
        <v>0</v>
      </c>
      <c r="R436" s="77">
        <v>0</v>
      </c>
      <c r="S436" s="77">
        <v>0</v>
      </c>
      <c r="T436" s="77">
        <v>0</v>
      </c>
      <c r="U436" s="77">
        <v>0</v>
      </c>
      <c r="V436" s="77">
        <v>0</v>
      </c>
      <c r="W436" s="77">
        <v>0</v>
      </c>
      <c r="X436" s="77">
        <v>0</v>
      </c>
      <c r="Y436" s="77">
        <v>0</v>
      </c>
    </row>
    <row r="437" spans="1:25" ht="17.25" customHeight="1" x14ac:dyDescent="0.25">
      <c r="A437" s="27" t="s">
        <v>38</v>
      </c>
      <c r="B437" s="107" t="s">
        <v>27</v>
      </c>
      <c r="C437" s="108" t="s">
        <v>873</v>
      </c>
      <c r="D437" s="109" t="s">
        <v>38</v>
      </c>
      <c r="E437" s="104"/>
      <c r="F437" s="77">
        <v>0</v>
      </c>
      <c r="G437" s="77">
        <v>0</v>
      </c>
      <c r="H437" s="77">
        <v>0</v>
      </c>
      <c r="I437" s="77">
        <v>0</v>
      </c>
      <c r="J437" s="77">
        <v>0</v>
      </c>
      <c r="K437" s="77">
        <v>0</v>
      </c>
      <c r="L437" s="77">
        <v>0</v>
      </c>
      <c r="M437" s="77">
        <v>0</v>
      </c>
      <c r="N437" s="77">
        <v>0</v>
      </c>
      <c r="O437" s="77">
        <v>0</v>
      </c>
      <c r="P437" s="77">
        <v>0</v>
      </c>
      <c r="Q437" s="77">
        <v>0</v>
      </c>
      <c r="R437" s="77">
        <v>0</v>
      </c>
      <c r="S437" s="77">
        <v>0</v>
      </c>
      <c r="T437" s="77">
        <v>0</v>
      </c>
      <c r="U437" s="77">
        <v>0</v>
      </c>
      <c r="V437" s="77">
        <v>0</v>
      </c>
      <c r="W437" s="77">
        <v>0</v>
      </c>
      <c r="X437" s="77">
        <v>0</v>
      </c>
      <c r="Y437" s="77">
        <v>0</v>
      </c>
    </row>
    <row r="438" spans="1:25" ht="17.25" customHeight="1" x14ac:dyDescent="0.25">
      <c r="A438" s="27" t="s">
        <v>38</v>
      </c>
      <c r="B438" s="107" t="s">
        <v>28</v>
      </c>
      <c r="C438" s="108" t="s">
        <v>874</v>
      </c>
      <c r="D438" s="109" t="s">
        <v>38</v>
      </c>
      <c r="E438" s="104"/>
      <c r="F438" s="77">
        <v>0</v>
      </c>
      <c r="G438" s="77">
        <v>0</v>
      </c>
      <c r="H438" s="77">
        <v>0</v>
      </c>
      <c r="I438" s="77">
        <v>0</v>
      </c>
      <c r="J438" s="77">
        <v>0</v>
      </c>
      <c r="K438" s="77">
        <v>0</v>
      </c>
      <c r="L438" s="77">
        <v>0</v>
      </c>
      <c r="M438" s="77">
        <v>0</v>
      </c>
      <c r="N438" s="77">
        <v>0</v>
      </c>
      <c r="O438" s="77">
        <v>0</v>
      </c>
      <c r="P438" s="77">
        <v>0</v>
      </c>
      <c r="Q438" s="77">
        <v>0</v>
      </c>
      <c r="R438" s="77">
        <v>0</v>
      </c>
      <c r="S438" s="77">
        <v>0</v>
      </c>
      <c r="T438" s="77">
        <v>0</v>
      </c>
      <c r="U438" s="77">
        <v>0</v>
      </c>
      <c r="V438" s="77">
        <v>0</v>
      </c>
      <c r="W438" s="77">
        <v>0</v>
      </c>
      <c r="X438" s="77">
        <v>0</v>
      </c>
      <c r="Y438" s="77">
        <v>0</v>
      </c>
    </row>
    <row r="439" spans="1:25" ht="17.25" customHeight="1" x14ac:dyDescent="0.25">
      <c r="A439" s="27" t="s">
        <v>38</v>
      </c>
      <c r="B439" s="107" t="s">
        <v>960</v>
      </c>
      <c r="C439" s="108" t="s">
        <v>875</v>
      </c>
      <c r="D439" s="109" t="s">
        <v>38</v>
      </c>
      <c r="E439" s="104"/>
      <c r="F439" s="77">
        <v>604.74</v>
      </c>
      <c r="G439" s="77">
        <v>8.3000000000000004E-2</v>
      </c>
      <c r="H439" s="77">
        <v>0</v>
      </c>
      <c r="I439" s="77">
        <v>604.65700000000004</v>
      </c>
      <c r="J439" s="77">
        <v>0</v>
      </c>
      <c r="K439" s="77">
        <v>433.15199999999999</v>
      </c>
      <c r="L439" s="77">
        <v>6.8000000000000005E-2</v>
      </c>
      <c r="M439" s="77">
        <v>0</v>
      </c>
      <c r="N439" s="77">
        <v>433.084</v>
      </c>
      <c r="O439" s="77">
        <v>0</v>
      </c>
      <c r="P439" s="77">
        <v>-171.58800000000002</v>
      </c>
      <c r="Q439" s="77">
        <v>-1.4999999999999999E-2</v>
      </c>
      <c r="R439" s="77">
        <v>0</v>
      </c>
      <c r="S439" s="77">
        <v>-171.57300000000004</v>
      </c>
      <c r="T439" s="77">
        <v>0</v>
      </c>
      <c r="U439" s="77">
        <v>432.03400000000005</v>
      </c>
      <c r="V439" s="77">
        <v>6.8000000000000005E-2</v>
      </c>
      <c r="W439" s="77">
        <v>0</v>
      </c>
      <c r="X439" s="77">
        <v>431.96600000000007</v>
      </c>
      <c r="Y439" s="77">
        <v>0</v>
      </c>
    </row>
    <row r="440" spans="1:25" ht="17.25" customHeight="1" x14ac:dyDescent="0.25">
      <c r="A440" s="86" t="s">
        <v>113</v>
      </c>
      <c r="B440" s="74" t="s">
        <v>1119</v>
      </c>
      <c r="C440" s="75" t="s">
        <v>1299</v>
      </c>
      <c r="D440" s="74" t="s">
        <v>38</v>
      </c>
      <c r="E440" s="41">
        <v>3010100445</v>
      </c>
      <c r="F440" s="77">
        <v>8.3000000000000004E-2</v>
      </c>
      <c r="G440" s="77">
        <v>8.3000000000000004E-2</v>
      </c>
      <c r="H440" s="77">
        <v>0</v>
      </c>
      <c r="I440" s="77">
        <v>0</v>
      </c>
      <c r="J440" s="77">
        <v>0</v>
      </c>
      <c r="K440" s="77">
        <v>6.8000000000000005E-2</v>
      </c>
      <c r="L440" s="77">
        <v>6.8000000000000005E-2</v>
      </c>
      <c r="M440" s="77">
        <v>0</v>
      </c>
      <c r="N440" s="77">
        <v>0</v>
      </c>
      <c r="O440" s="77">
        <v>0</v>
      </c>
      <c r="P440" s="77">
        <v>-1.4999999999999999E-2</v>
      </c>
      <c r="Q440" s="77">
        <v>-1.4999999999999999E-2</v>
      </c>
      <c r="R440" s="77">
        <v>0</v>
      </c>
      <c r="S440" s="77">
        <v>0</v>
      </c>
      <c r="T440" s="77">
        <v>0</v>
      </c>
      <c r="U440" s="77">
        <v>6.8000000000000005E-2</v>
      </c>
      <c r="V440" s="77">
        <v>6.8000000000000005E-2</v>
      </c>
      <c r="W440" s="77">
        <v>0</v>
      </c>
      <c r="X440" s="77">
        <v>0</v>
      </c>
      <c r="Y440" s="77">
        <v>0</v>
      </c>
    </row>
    <row r="441" spans="1:25" ht="17.25" customHeight="1" x14ac:dyDescent="0.25">
      <c r="A441" s="86" t="s">
        <v>114</v>
      </c>
      <c r="B441" s="74" t="s">
        <v>1119</v>
      </c>
      <c r="C441" s="75" t="s">
        <v>1301</v>
      </c>
      <c r="D441" s="74" t="s">
        <v>38</v>
      </c>
      <c r="E441" s="41">
        <v>3010300589</v>
      </c>
      <c r="F441" s="77">
        <v>587</v>
      </c>
      <c r="G441" s="77">
        <v>0</v>
      </c>
      <c r="H441" s="77">
        <v>0</v>
      </c>
      <c r="I441" s="77">
        <v>587</v>
      </c>
      <c r="J441" s="77">
        <v>0</v>
      </c>
      <c r="K441" s="77">
        <v>418.08299999999997</v>
      </c>
      <c r="L441" s="77">
        <v>0</v>
      </c>
      <c r="M441" s="77">
        <v>0</v>
      </c>
      <c r="N441" s="77">
        <v>418.08299999999997</v>
      </c>
      <c r="O441" s="77">
        <v>0</v>
      </c>
      <c r="P441" s="77">
        <v>-168.91700000000003</v>
      </c>
      <c r="Q441" s="77">
        <v>0</v>
      </c>
      <c r="R441" s="77">
        <v>0</v>
      </c>
      <c r="S441" s="77">
        <v>-168.91700000000003</v>
      </c>
      <c r="T441" s="77">
        <v>0</v>
      </c>
      <c r="U441" s="77">
        <v>418.08300000000003</v>
      </c>
      <c r="V441" s="77">
        <v>0</v>
      </c>
      <c r="W441" s="77">
        <v>0</v>
      </c>
      <c r="X441" s="77">
        <v>418.08300000000003</v>
      </c>
      <c r="Y441" s="77">
        <v>0</v>
      </c>
    </row>
    <row r="442" spans="1:25" ht="17.25" customHeight="1" x14ac:dyDescent="0.25">
      <c r="A442" s="86" t="s">
        <v>113</v>
      </c>
      <c r="B442" s="74" t="s">
        <v>1119</v>
      </c>
      <c r="C442" s="75" t="s">
        <v>1306</v>
      </c>
      <c r="D442" s="74" t="s">
        <v>38</v>
      </c>
      <c r="E442" s="41">
        <v>3010100330</v>
      </c>
      <c r="F442" s="77">
        <v>1.9370000000000001</v>
      </c>
      <c r="G442" s="77">
        <v>0</v>
      </c>
      <c r="H442" s="77">
        <v>0</v>
      </c>
      <c r="I442" s="77">
        <v>1.9370000000000001</v>
      </c>
      <c r="J442" s="77">
        <v>0</v>
      </c>
      <c r="K442" s="77">
        <v>1.9370000000000001</v>
      </c>
      <c r="L442" s="77">
        <v>0</v>
      </c>
      <c r="M442" s="77">
        <v>0</v>
      </c>
      <c r="N442" s="77">
        <v>1.9370000000000001</v>
      </c>
      <c r="O442" s="77">
        <v>0</v>
      </c>
      <c r="P442" s="77">
        <v>0</v>
      </c>
      <c r="Q442" s="77">
        <v>0</v>
      </c>
      <c r="R442" s="77">
        <v>0</v>
      </c>
      <c r="S442" s="77">
        <v>0</v>
      </c>
      <c r="T442" s="77">
        <v>0</v>
      </c>
      <c r="U442" s="77">
        <v>0</v>
      </c>
      <c r="V442" s="77">
        <v>0</v>
      </c>
      <c r="W442" s="77">
        <v>0</v>
      </c>
      <c r="X442" s="77">
        <v>0</v>
      </c>
      <c r="Y442" s="77">
        <v>0</v>
      </c>
    </row>
    <row r="443" spans="1:25" ht="17.25" customHeight="1" x14ac:dyDescent="0.25">
      <c r="A443" s="86" t="s">
        <v>113</v>
      </c>
      <c r="B443" s="74" t="s">
        <v>1119</v>
      </c>
      <c r="C443" s="75" t="s">
        <v>1321</v>
      </c>
      <c r="D443" s="74" t="s">
        <v>38</v>
      </c>
      <c r="E443" s="41">
        <v>3010300009</v>
      </c>
      <c r="F443" s="77">
        <v>1.7000000000000001E-2</v>
      </c>
      <c r="G443" s="77">
        <v>0</v>
      </c>
      <c r="H443" s="77">
        <v>0</v>
      </c>
      <c r="I443" s="77">
        <v>1.7000000000000001E-2</v>
      </c>
      <c r="J443" s="77">
        <v>0</v>
      </c>
      <c r="K443" s="77">
        <v>1.7000000000000001E-2</v>
      </c>
      <c r="L443" s="77">
        <v>0</v>
      </c>
      <c r="M443" s="77">
        <v>0</v>
      </c>
      <c r="N443" s="77">
        <v>1.7000000000000001E-2</v>
      </c>
      <c r="O443" s="77">
        <v>0</v>
      </c>
      <c r="P443" s="77">
        <v>0</v>
      </c>
      <c r="Q443" s="77">
        <v>0</v>
      </c>
      <c r="R443" s="77">
        <v>0</v>
      </c>
      <c r="S443" s="77">
        <v>0</v>
      </c>
      <c r="T443" s="77">
        <v>0</v>
      </c>
      <c r="U443" s="77">
        <v>0</v>
      </c>
      <c r="V443" s="77">
        <v>0</v>
      </c>
      <c r="W443" s="77">
        <v>0</v>
      </c>
      <c r="X443" s="77">
        <v>0</v>
      </c>
      <c r="Y443" s="77">
        <v>0</v>
      </c>
    </row>
    <row r="444" spans="1:25" ht="17.25" customHeight="1" x14ac:dyDescent="0.25">
      <c r="A444" s="86" t="s">
        <v>113</v>
      </c>
      <c r="B444" s="74" t="s">
        <v>1119</v>
      </c>
      <c r="C444" s="75" t="s">
        <v>1323</v>
      </c>
      <c r="D444" s="74" t="s">
        <v>38</v>
      </c>
      <c r="E444" s="41">
        <v>3010100335</v>
      </c>
      <c r="F444" s="77">
        <v>13.052</v>
      </c>
      <c r="G444" s="77">
        <v>0</v>
      </c>
      <c r="H444" s="77">
        <v>0</v>
      </c>
      <c r="I444" s="77">
        <v>13.052</v>
      </c>
      <c r="J444" s="77">
        <v>0</v>
      </c>
      <c r="K444" s="77">
        <v>8.5</v>
      </c>
      <c r="L444" s="77">
        <v>0</v>
      </c>
      <c r="M444" s="77">
        <v>0</v>
      </c>
      <c r="N444" s="77">
        <v>8.5</v>
      </c>
      <c r="O444" s="77">
        <v>0</v>
      </c>
      <c r="P444" s="77">
        <v>-4.5519999999999996</v>
      </c>
      <c r="Q444" s="77">
        <v>0</v>
      </c>
      <c r="R444" s="77">
        <v>0</v>
      </c>
      <c r="S444" s="77">
        <v>-4.5519999999999996</v>
      </c>
      <c r="T444" s="77">
        <v>0</v>
      </c>
      <c r="U444" s="77">
        <v>0</v>
      </c>
      <c r="V444" s="77">
        <v>0</v>
      </c>
      <c r="W444" s="77">
        <v>0</v>
      </c>
      <c r="X444" s="77">
        <v>0</v>
      </c>
      <c r="Y444" s="77">
        <v>0</v>
      </c>
    </row>
    <row r="445" spans="1:25" ht="17.25" customHeight="1" x14ac:dyDescent="0.25">
      <c r="A445" s="86" t="s">
        <v>113</v>
      </c>
      <c r="B445" s="74" t="s">
        <v>1119</v>
      </c>
      <c r="C445" s="75" t="s">
        <v>1325</v>
      </c>
      <c r="D445" s="74" t="s">
        <v>38</v>
      </c>
      <c r="E445" s="41">
        <v>3010100338</v>
      </c>
      <c r="F445" s="77">
        <v>0</v>
      </c>
      <c r="G445" s="77">
        <v>0</v>
      </c>
      <c r="H445" s="77">
        <v>0</v>
      </c>
      <c r="I445" s="77">
        <v>0</v>
      </c>
      <c r="J445" s="77">
        <v>0</v>
      </c>
      <c r="K445" s="77">
        <v>0</v>
      </c>
      <c r="L445" s="77">
        <v>0</v>
      </c>
      <c r="M445" s="77">
        <v>0</v>
      </c>
      <c r="N445" s="77">
        <v>0</v>
      </c>
      <c r="O445" s="77">
        <v>0</v>
      </c>
      <c r="P445" s="77">
        <v>0</v>
      </c>
      <c r="Q445" s="77">
        <v>0</v>
      </c>
      <c r="R445" s="77">
        <v>0</v>
      </c>
      <c r="S445" s="77">
        <v>0</v>
      </c>
      <c r="T445" s="77">
        <v>0</v>
      </c>
      <c r="U445" s="77">
        <v>2.7970000000000002</v>
      </c>
      <c r="V445" s="77">
        <v>0</v>
      </c>
      <c r="W445" s="77">
        <v>0</v>
      </c>
      <c r="X445" s="77">
        <v>2.7970000000000002</v>
      </c>
      <c r="Y445" s="77">
        <v>0</v>
      </c>
    </row>
    <row r="446" spans="1:25" ht="17.25" customHeight="1" x14ac:dyDescent="0.25">
      <c r="A446" s="86" t="s">
        <v>113</v>
      </c>
      <c r="B446" s="74" t="s">
        <v>1119</v>
      </c>
      <c r="C446" s="75" t="s">
        <v>1327</v>
      </c>
      <c r="D446" s="74" t="s">
        <v>38</v>
      </c>
      <c r="E446" s="41">
        <v>3010100336</v>
      </c>
      <c r="F446" s="77">
        <v>0</v>
      </c>
      <c r="G446" s="77">
        <v>0</v>
      </c>
      <c r="H446" s="77">
        <v>0</v>
      </c>
      <c r="I446" s="77">
        <v>0</v>
      </c>
      <c r="J446" s="77">
        <v>0</v>
      </c>
      <c r="K446" s="77">
        <v>0</v>
      </c>
      <c r="L446" s="77">
        <v>0</v>
      </c>
      <c r="M446" s="77">
        <v>0</v>
      </c>
      <c r="N446" s="77">
        <v>0</v>
      </c>
      <c r="O446" s="77">
        <v>0</v>
      </c>
      <c r="P446" s="77">
        <v>0</v>
      </c>
      <c r="Q446" s="77">
        <v>0</v>
      </c>
      <c r="R446" s="77">
        <v>0</v>
      </c>
      <c r="S446" s="77">
        <v>0</v>
      </c>
      <c r="T446" s="77">
        <v>0</v>
      </c>
      <c r="U446" s="77">
        <v>3.0169999999999999</v>
      </c>
      <c r="V446" s="77">
        <v>0</v>
      </c>
      <c r="W446" s="77">
        <v>0</v>
      </c>
      <c r="X446" s="77">
        <v>3.0169999999999999</v>
      </c>
      <c r="Y446" s="77">
        <v>0</v>
      </c>
    </row>
    <row r="447" spans="1:25" ht="17.25" customHeight="1" x14ac:dyDescent="0.25">
      <c r="A447" s="86" t="s">
        <v>113</v>
      </c>
      <c r="B447" s="74" t="s">
        <v>1119</v>
      </c>
      <c r="C447" s="75" t="s">
        <v>1329</v>
      </c>
      <c r="D447" s="74" t="s">
        <v>38</v>
      </c>
      <c r="E447" s="41">
        <v>3010100337</v>
      </c>
      <c r="F447" s="77">
        <v>1.5</v>
      </c>
      <c r="G447" s="77">
        <v>0</v>
      </c>
      <c r="H447" s="77">
        <v>0</v>
      </c>
      <c r="I447" s="77">
        <v>1.5</v>
      </c>
      <c r="J447" s="77">
        <v>0</v>
      </c>
      <c r="K447" s="77">
        <v>0</v>
      </c>
      <c r="L447" s="77">
        <v>0</v>
      </c>
      <c r="M447" s="77">
        <v>0</v>
      </c>
      <c r="N447" s="77">
        <v>0</v>
      </c>
      <c r="O447" s="77">
        <v>0</v>
      </c>
      <c r="P447" s="77">
        <v>-1.5</v>
      </c>
      <c r="Q447" s="77">
        <v>0</v>
      </c>
      <c r="R447" s="77">
        <v>0</v>
      </c>
      <c r="S447" s="77">
        <v>-1.5</v>
      </c>
      <c r="T447" s="77">
        <v>0</v>
      </c>
      <c r="U447" s="77">
        <v>3.24</v>
      </c>
      <c r="V447" s="77">
        <v>0</v>
      </c>
      <c r="W447" s="77">
        <v>0</v>
      </c>
      <c r="X447" s="77">
        <v>3.24</v>
      </c>
      <c r="Y447" s="77">
        <v>0</v>
      </c>
    </row>
    <row r="448" spans="1:25" ht="17.25" customHeight="1" x14ac:dyDescent="0.25">
      <c r="A448" s="86" t="s">
        <v>113</v>
      </c>
      <c r="B448" s="74" t="s">
        <v>1119</v>
      </c>
      <c r="C448" s="75" t="s">
        <v>1342</v>
      </c>
      <c r="D448" s="74" t="s">
        <v>38</v>
      </c>
      <c r="E448" s="41">
        <v>3010100341</v>
      </c>
      <c r="F448" s="77">
        <v>0</v>
      </c>
      <c r="G448" s="77">
        <v>0</v>
      </c>
      <c r="H448" s="77">
        <v>0</v>
      </c>
      <c r="I448" s="77">
        <v>0</v>
      </c>
      <c r="J448" s="77">
        <v>0</v>
      </c>
      <c r="K448" s="77">
        <v>4.3019999999999996</v>
      </c>
      <c r="L448" s="77">
        <v>0</v>
      </c>
      <c r="M448" s="77">
        <v>0</v>
      </c>
      <c r="N448" s="77">
        <v>4.3019999999999996</v>
      </c>
      <c r="O448" s="77">
        <v>0</v>
      </c>
      <c r="P448" s="77">
        <v>4.3019999999999996</v>
      </c>
      <c r="Q448" s="77">
        <v>0</v>
      </c>
      <c r="R448" s="77">
        <v>0</v>
      </c>
      <c r="S448" s="77">
        <v>4.3019999999999996</v>
      </c>
      <c r="T448" s="77">
        <v>0</v>
      </c>
      <c r="U448" s="77">
        <v>3.6459999999999999</v>
      </c>
      <c r="V448" s="77">
        <v>0</v>
      </c>
      <c r="W448" s="77">
        <v>0</v>
      </c>
      <c r="X448" s="77">
        <v>3.6459999999999999</v>
      </c>
      <c r="Y448" s="77">
        <v>0</v>
      </c>
    </row>
    <row r="449" spans="1:25" ht="17.25" customHeight="1" x14ac:dyDescent="0.25">
      <c r="A449" s="86" t="s">
        <v>113</v>
      </c>
      <c r="B449" s="74" t="s">
        <v>1119</v>
      </c>
      <c r="C449" s="75" t="s">
        <v>1350</v>
      </c>
      <c r="D449" s="74" t="s">
        <v>38</v>
      </c>
      <c r="E449" s="41">
        <v>3010100346</v>
      </c>
      <c r="F449" s="77">
        <v>1.151</v>
      </c>
      <c r="G449" s="77">
        <v>0</v>
      </c>
      <c r="H449" s="77">
        <v>0</v>
      </c>
      <c r="I449" s="77">
        <v>1.151</v>
      </c>
      <c r="J449" s="77">
        <v>0</v>
      </c>
      <c r="K449" s="77">
        <v>0.245</v>
      </c>
      <c r="L449" s="77">
        <v>0</v>
      </c>
      <c r="M449" s="77">
        <v>0</v>
      </c>
      <c r="N449" s="77">
        <v>0.245</v>
      </c>
      <c r="O449" s="77">
        <v>0</v>
      </c>
      <c r="P449" s="77">
        <v>-0.90600000000000003</v>
      </c>
      <c r="Q449" s="77">
        <v>0</v>
      </c>
      <c r="R449" s="77">
        <v>0</v>
      </c>
      <c r="S449" s="77">
        <v>-0.90600000000000003</v>
      </c>
      <c r="T449" s="77">
        <v>0</v>
      </c>
      <c r="U449" s="77">
        <v>1.1830000000000001</v>
      </c>
      <c r="V449" s="77">
        <v>0</v>
      </c>
      <c r="W449" s="77">
        <v>0</v>
      </c>
      <c r="X449" s="77">
        <v>1.1830000000000001</v>
      </c>
      <c r="Y449" s="77">
        <v>0</v>
      </c>
    </row>
    <row r="450" spans="1:25" ht="17.25" customHeight="1" x14ac:dyDescent="0.25">
      <c r="A450" s="27" t="s">
        <v>35</v>
      </c>
      <c r="B450" s="101" t="s">
        <v>961</v>
      </c>
      <c r="C450" s="102" t="s">
        <v>962</v>
      </c>
      <c r="D450" s="103" t="s">
        <v>35</v>
      </c>
      <c r="E450" s="104"/>
      <c r="F450" s="77">
        <v>1867.0220316796267</v>
      </c>
      <c r="G450" s="77">
        <v>146.04275796609758</v>
      </c>
      <c r="H450" s="77">
        <v>896.02333454809786</v>
      </c>
      <c r="I450" s="77">
        <v>676.50583467236584</v>
      </c>
      <c r="J450" s="77">
        <v>148.45010449306554</v>
      </c>
      <c r="K450" s="77">
        <v>812.28029445999994</v>
      </c>
      <c r="L450" s="77">
        <v>87.997084730000026</v>
      </c>
      <c r="M450" s="77">
        <v>315.70111170999996</v>
      </c>
      <c r="N450" s="77">
        <v>290.02196189</v>
      </c>
      <c r="O450" s="77">
        <v>118.56013612999996</v>
      </c>
      <c r="P450" s="77">
        <v>-1054.7417372196267</v>
      </c>
      <c r="Q450" s="77">
        <v>-58.045673236097571</v>
      </c>
      <c r="R450" s="77">
        <v>-580.32222283809779</v>
      </c>
      <c r="S450" s="77">
        <v>-386.48387278236567</v>
      </c>
      <c r="T450" s="77">
        <v>-29.889968363065531</v>
      </c>
      <c r="U450" s="77">
        <v>568.20769151999991</v>
      </c>
      <c r="V450" s="77">
        <v>47.547812670000006</v>
      </c>
      <c r="W450" s="77">
        <v>229.72147439000005</v>
      </c>
      <c r="X450" s="77">
        <v>115.43637034000002</v>
      </c>
      <c r="Y450" s="77">
        <v>175.50203411999996</v>
      </c>
    </row>
    <row r="451" spans="1:25" ht="17.25" customHeight="1" x14ac:dyDescent="0.25">
      <c r="A451" s="27" t="s">
        <v>35</v>
      </c>
      <c r="B451" s="107" t="s">
        <v>29</v>
      </c>
      <c r="C451" s="108" t="s">
        <v>789</v>
      </c>
      <c r="D451" s="109" t="s">
        <v>35</v>
      </c>
      <c r="E451" s="104"/>
      <c r="F451" s="77">
        <v>1495.9689487798757</v>
      </c>
      <c r="G451" s="77">
        <v>102.7053774808014</v>
      </c>
      <c r="H451" s="77">
        <v>709.50463913412614</v>
      </c>
      <c r="I451" s="77">
        <v>614.66875513660068</v>
      </c>
      <c r="J451" s="77">
        <v>69.090177028347341</v>
      </c>
      <c r="K451" s="77">
        <v>555.47311416999992</v>
      </c>
      <c r="L451" s="77">
        <v>35.827104670000011</v>
      </c>
      <c r="M451" s="77">
        <v>189.15869639999997</v>
      </c>
      <c r="N451" s="77">
        <v>271.93961917999997</v>
      </c>
      <c r="O451" s="77">
        <v>58.547693920000015</v>
      </c>
      <c r="P451" s="77">
        <v>-940.4958346098756</v>
      </c>
      <c r="Q451" s="77">
        <v>-66.878272810801377</v>
      </c>
      <c r="R451" s="77">
        <v>-520.34594273412608</v>
      </c>
      <c r="S451" s="77">
        <v>-342.7291359566006</v>
      </c>
      <c r="T451" s="77">
        <v>-10.542483108347321</v>
      </c>
      <c r="U451" s="77">
        <v>372.07186388999997</v>
      </c>
      <c r="V451" s="77">
        <v>41.638413190000009</v>
      </c>
      <c r="W451" s="77">
        <v>163.14242172000004</v>
      </c>
      <c r="X451" s="77">
        <v>79.026885829999998</v>
      </c>
      <c r="Y451" s="77">
        <v>88.264143149999953</v>
      </c>
    </row>
    <row r="452" spans="1:25" ht="17.25" customHeight="1" x14ac:dyDescent="0.25">
      <c r="A452" s="27" t="s">
        <v>35</v>
      </c>
      <c r="B452" s="107" t="s">
        <v>87</v>
      </c>
      <c r="C452" s="108" t="s">
        <v>790</v>
      </c>
      <c r="D452" s="109" t="s">
        <v>35</v>
      </c>
      <c r="E452" s="104"/>
      <c r="F452" s="77">
        <v>1125.3253745482696</v>
      </c>
      <c r="G452" s="77">
        <v>78.145498526115588</v>
      </c>
      <c r="H452" s="77">
        <v>573.15259182117393</v>
      </c>
      <c r="I452" s="77">
        <v>422.83441310738232</v>
      </c>
      <c r="J452" s="77">
        <v>51.192871093597439</v>
      </c>
      <c r="K452" s="77">
        <v>341.01408996999993</v>
      </c>
      <c r="L452" s="77">
        <v>23.983949290000009</v>
      </c>
      <c r="M452" s="77">
        <v>173.50699702999998</v>
      </c>
      <c r="N452" s="77">
        <v>92.684741729999928</v>
      </c>
      <c r="O452" s="77">
        <v>50.83840192000001</v>
      </c>
      <c r="P452" s="77">
        <v>-784.31128457826946</v>
      </c>
      <c r="Q452" s="77">
        <v>-54.161549236115569</v>
      </c>
      <c r="R452" s="77">
        <v>-399.64559479117401</v>
      </c>
      <c r="S452" s="77">
        <v>-330.14967137738228</v>
      </c>
      <c r="T452" s="77">
        <v>-0.3544691735974137</v>
      </c>
      <c r="U452" s="77">
        <v>284.31086233999997</v>
      </c>
      <c r="V452" s="77">
        <v>30.191760990000009</v>
      </c>
      <c r="W452" s="77">
        <v>143.64777173000004</v>
      </c>
      <c r="X452" s="77">
        <v>49.387499689999999</v>
      </c>
      <c r="Y452" s="77">
        <v>61.083829929999958</v>
      </c>
    </row>
    <row r="453" spans="1:25" ht="17.25" customHeight="1" x14ac:dyDescent="0.25">
      <c r="A453" s="27" t="s">
        <v>35</v>
      </c>
      <c r="B453" s="107" t="s">
        <v>963</v>
      </c>
      <c r="C453" s="108" t="s">
        <v>792</v>
      </c>
      <c r="D453" s="109" t="s">
        <v>35</v>
      </c>
      <c r="E453" s="104"/>
      <c r="F453" s="77">
        <v>129.33688653784841</v>
      </c>
      <c r="G453" s="77">
        <v>0</v>
      </c>
      <c r="H453" s="77">
        <v>73.89</v>
      </c>
      <c r="I453" s="77">
        <v>49.695880950000003</v>
      </c>
      <c r="J453" s="77">
        <v>5.751005587848411</v>
      </c>
      <c r="K453" s="77">
        <v>152.77996107999996</v>
      </c>
      <c r="L453" s="77">
        <v>17.897471120000009</v>
      </c>
      <c r="M453" s="77">
        <v>33.216004459999986</v>
      </c>
      <c r="N453" s="77">
        <v>84.416727229999935</v>
      </c>
      <c r="O453" s="77">
        <v>17.249758270000015</v>
      </c>
      <c r="P453" s="77">
        <v>23.443074542151557</v>
      </c>
      <c r="Q453" s="77">
        <v>17.897471120000009</v>
      </c>
      <c r="R453" s="77">
        <v>-40.673995540000014</v>
      </c>
      <c r="S453" s="77">
        <v>34.72084627999994</v>
      </c>
      <c r="T453" s="77">
        <v>11.498752682151606</v>
      </c>
      <c r="U453" s="77">
        <v>86.377128529999965</v>
      </c>
      <c r="V453" s="77">
        <v>12.578217660000011</v>
      </c>
      <c r="W453" s="77">
        <v>21.038117640000007</v>
      </c>
      <c r="X453" s="77">
        <v>30.873224189999995</v>
      </c>
      <c r="Y453" s="77">
        <v>21.88756903999996</v>
      </c>
    </row>
    <row r="454" spans="1:25" ht="17.25" customHeight="1" x14ac:dyDescent="0.25">
      <c r="A454" s="86" t="s">
        <v>120</v>
      </c>
      <c r="B454" s="74" t="s">
        <v>1120</v>
      </c>
      <c r="C454" s="75" t="s">
        <v>332</v>
      </c>
      <c r="D454" s="74" t="s">
        <v>35</v>
      </c>
      <c r="E454" s="41">
        <v>4020200894</v>
      </c>
      <c r="F454" s="77">
        <v>0</v>
      </c>
      <c r="G454" s="77">
        <v>0</v>
      </c>
      <c r="H454" s="77">
        <v>0</v>
      </c>
      <c r="I454" s="77">
        <v>0</v>
      </c>
      <c r="J454" s="77">
        <v>0</v>
      </c>
      <c r="K454" s="77">
        <v>4.6982679999999999E-2</v>
      </c>
      <c r="L454" s="77">
        <v>4.6982679999999999E-2</v>
      </c>
      <c r="M454" s="77">
        <v>0</v>
      </c>
      <c r="N454" s="77">
        <v>0</v>
      </c>
      <c r="O454" s="77">
        <v>0</v>
      </c>
      <c r="P454" s="77">
        <v>4.6982679999999999E-2</v>
      </c>
      <c r="Q454" s="77">
        <v>4.6982679999999999E-2</v>
      </c>
      <c r="R454" s="77">
        <v>0</v>
      </c>
      <c r="S454" s="77">
        <v>0</v>
      </c>
      <c r="T454" s="77">
        <v>0</v>
      </c>
      <c r="U454" s="77">
        <v>0</v>
      </c>
      <c r="V454" s="77">
        <v>0</v>
      </c>
      <c r="W454" s="77">
        <v>0</v>
      </c>
      <c r="X454" s="77">
        <v>0</v>
      </c>
      <c r="Y454" s="77">
        <v>0</v>
      </c>
    </row>
    <row r="455" spans="1:25" ht="17.25" customHeight="1" x14ac:dyDescent="0.25">
      <c r="A455" s="86" t="s">
        <v>120</v>
      </c>
      <c r="B455" s="74" t="s">
        <v>1120</v>
      </c>
      <c r="C455" s="75" t="s">
        <v>337</v>
      </c>
      <c r="D455" s="74" t="s">
        <v>35</v>
      </c>
      <c r="E455" s="41">
        <v>4010200587</v>
      </c>
      <c r="F455" s="77">
        <v>0</v>
      </c>
      <c r="G455" s="77">
        <v>0</v>
      </c>
      <c r="H455" s="77">
        <v>0</v>
      </c>
      <c r="I455" s="77">
        <v>0</v>
      </c>
      <c r="J455" s="77">
        <v>0</v>
      </c>
      <c r="K455" s="77">
        <v>4.8254209999999999E-2</v>
      </c>
      <c r="L455" s="77">
        <v>4.8254209999999999E-2</v>
      </c>
      <c r="M455" s="77">
        <v>0</v>
      </c>
      <c r="N455" s="77">
        <v>0</v>
      </c>
      <c r="O455" s="77">
        <v>0</v>
      </c>
      <c r="P455" s="77">
        <v>4.8254209999999999E-2</v>
      </c>
      <c r="Q455" s="77">
        <v>4.8254209999999999E-2</v>
      </c>
      <c r="R455" s="77">
        <v>0</v>
      </c>
      <c r="S455" s="77">
        <v>0</v>
      </c>
      <c r="T455" s="77">
        <v>0</v>
      </c>
      <c r="U455" s="77">
        <v>0</v>
      </c>
      <c r="V455" s="77">
        <v>0</v>
      </c>
      <c r="W455" s="77">
        <v>0</v>
      </c>
      <c r="X455" s="77">
        <v>0</v>
      </c>
      <c r="Y455" s="77">
        <v>0</v>
      </c>
    </row>
    <row r="456" spans="1:25" ht="17.25" customHeight="1" x14ac:dyDescent="0.25">
      <c r="A456" s="86" t="s">
        <v>120</v>
      </c>
      <c r="B456" s="74" t="s">
        <v>1120</v>
      </c>
      <c r="C456" s="75" t="s">
        <v>323</v>
      </c>
      <c r="D456" s="74" t="s">
        <v>35</v>
      </c>
      <c r="E456" s="41">
        <v>4020102437</v>
      </c>
      <c r="F456" s="77">
        <v>0</v>
      </c>
      <c r="G456" s="77">
        <v>0</v>
      </c>
      <c r="H456" s="77">
        <v>0</v>
      </c>
      <c r="I456" s="77">
        <v>0</v>
      </c>
      <c r="J456" s="77">
        <v>0</v>
      </c>
      <c r="K456" s="77">
        <v>5.7903740000000002E-2</v>
      </c>
      <c r="L456" s="77">
        <v>0</v>
      </c>
      <c r="M456" s="77">
        <v>0</v>
      </c>
      <c r="N456" s="77">
        <v>4.6452E-2</v>
      </c>
      <c r="O456" s="77">
        <v>1.1451740000000002E-2</v>
      </c>
      <c r="P456" s="77">
        <v>5.7903740000000002E-2</v>
      </c>
      <c r="Q456" s="77">
        <v>0</v>
      </c>
      <c r="R456" s="77">
        <v>0</v>
      </c>
      <c r="S456" s="77">
        <v>4.6452E-2</v>
      </c>
      <c r="T456" s="77">
        <v>1.1451740000000002E-2</v>
      </c>
      <c r="U456" s="77">
        <v>1.145174E-2</v>
      </c>
      <c r="V456" s="77">
        <v>0</v>
      </c>
      <c r="W456" s="77">
        <v>0</v>
      </c>
      <c r="X456" s="77">
        <v>0</v>
      </c>
      <c r="Y456" s="77">
        <v>1.145174E-2</v>
      </c>
    </row>
    <row r="457" spans="1:25" ht="17.25" customHeight="1" x14ac:dyDescent="0.25">
      <c r="A457" s="86" t="s">
        <v>120</v>
      </c>
      <c r="B457" s="74" t="s">
        <v>1120</v>
      </c>
      <c r="C457" s="75" t="s">
        <v>325</v>
      </c>
      <c r="D457" s="74" t="s">
        <v>35</v>
      </c>
      <c r="E457" s="41">
        <v>4010200590</v>
      </c>
      <c r="F457" s="77">
        <v>0</v>
      </c>
      <c r="G457" s="77">
        <v>0</v>
      </c>
      <c r="H457" s="77">
        <v>0</v>
      </c>
      <c r="I457" s="77">
        <v>0</v>
      </c>
      <c r="J457" s="77">
        <v>0</v>
      </c>
      <c r="K457" s="77">
        <v>3.2244689999999999E-2</v>
      </c>
      <c r="L457" s="77">
        <v>3.2244689999999999E-2</v>
      </c>
      <c r="M457" s="77">
        <v>0</v>
      </c>
      <c r="N457" s="77">
        <v>0</v>
      </c>
      <c r="O457" s="77">
        <v>0</v>
      </c>
      <c r="P457" s="77">
        <v>3.2244689999999999E-2</v>
      </c>
      <c r="Q457" s="77">
        <v>3.2244689999999999E-2</v>
      </c>
      <c r="R457" s="77">
        <v>0</v>
      </c>
      <c r="S457" s="77">
        <v>0</v>
      </c>
      <c r="T457" s="77">
        <v>0</v>
      </c>
      <c r="U457" s="77">
        <v>0</v>
      </c>
      <c r="V457" s="77">
        <v>0</v>
      </c>
      <c r="W457" s="77">
        <v>0</v>
      </c>
      <c r="X457" s="77">
        <v>0</v>
      </c>
      <c r="Y457" s="77">
        <v>0</v>
      </c>
    </row>
    <row r="458" spans="1:25" ht="17.25" customHeight="1" x14ac:dyDescent="0.25">
      <c r="A458" s="86" t="s">
        <v>120</v>
      </c>
      <c r="B458" s="74" t="s">
        <v>1120</v>
      </c>
      <c r="C458" s="75" t="s">
        <v>327</v>
      </c>
      <c r="D458" s="74" t="s">
        <v>35</v>
      </c>
      <c r="E458" s="41">
        <v>4010200333</v>
      </c>
      <c r="F458" s="77">
        <v>0</v>
      </c>
      <c r="G458" s="77">
        <v>0</v>
      </c>
      <c r="H458" s="77">
        <v>0</v>
      </c>
      <c r="I458" s="77">
        <v>0</v>
      </c>
      <c r="J458" s="77">
        <v>0</v>
      </c>
      <c r="K458" s="77">
        <v>3.2006960000000001E-2</v>
      </c>
      <c r="L458" s="77">
        <v>3.2006960000000001E-2</v>
      </c>
      <c r="M458" s="77">
        <v>0</v>
      </c>
      <c r="N458" s="77">
        <v>0</v>
      </c>
      <c r="O458" s="77">
        <v>0</v>
      </c>
      <c r="P458" s="77">
        <v>3.2006960000000001E-2</v>
      </c>
      <c r="Q458" s="77">
        <v>3.2006960000000001E-2</v>
      </c>
      <c r="R458" s="77">
        <v>0</v>
      </c>
      <c r="S458" s="77">
        <v>0</v>
      </c>
      <c r="T458" s="77">
        <v>0</v>
      </c>
      <c r="U458" s="77">
        <v>0</v>
      </c>
      <c r="V458" s="77">
        <v>0</v>
      </c>
      <c r="W458" s="77">
        <v>0</v>
      </c>
      <c r="X458" s="77">
        <v>0</v>
      </c>
      <c r="Y458" s="77">
        <v>0</v>
      </c>
    </row>
    <row r="459" spans="1:25" ht="17.25" customHeight="1" x14ac:dyDescent="0.25">
      <c r="A459" s="86" t="s">
        <v>120</v>
      </c>
      <c r="B459" s="74" t="s">
        <v>1120</v>
      </c>
      <c r="C459" s="75" t="s">
        <v>328</v>
      </c>
      <c r="D459" s="74" t="s">
        <v>35</v>
      </c>
      <c r="E459" s="41">
        <v>4020200889</v>
      </c>
      <c r="F459" s="77">
        <v>0</v>
      </c>
      <c r="G459" s="77">
        <v>0</v>
      </c>
      <c r="H459" s="77">
        <v>0</v>
      </c>
      <c r="I459" s="77">
        <v>0</v>
      </c>
      <c r="J459" s="77">
        <v>0</v>
      </c>
      <c r="K459" s="77">
        <v>7.649541E-2</v>
      </c>
      <c r="L459" s="77">
        <v>7.649541E-2</v>
      </c>
      <c r="M459" s="77">
        <v>0</v>
      </c>
      <c r="N459" s="77">
        <v>0</v>
      </c>
      <c r="O459" s="77">
        <v>0</v>
      </c>
      <c r="P459" s="77">
        <v>7.649541E-2</v>
      </c>
      <c r="Q459" s="77">
        <v>7.649541E-2</v>
      </c>
      <c r="R459" s="77">
        <v>0</v>
      </c>
      <c r="S459" s="77">
        <v>0</v>
      </c>
      <c r="T459" s="77">
        <v>0</v>
      </c>
      <c r="U459" s="77">
        <v>0</v>
      </c>
      <c r="V459" s="77">
        <v>0</v>
      </c>
      <c r="W459" s="77">
        <v>0</v>
      </c>
      <c r="X459" s="77">
        <v>0</v>
      </c>
      <c r="Y459" s="77">
        <v>0</v>
      </c>
    </row>
    <row r="460" spans="1:25" ht="17.25" customHeight="1" x14ac:dyDescent="0.25">
      <c r="A460" s="86" t="s">
        <v>120</v>
      </c>
      <c r="B460" s="74" t="s">
        <v>1120</v>
      </c>
      <c r="C460" s="75" t="s">
        <v>329</v>
      </c>
      <c r="D460" s="74" t="s">
        <v>35</v>
      </c>
      <c r="E460" s="41">
        <v>4020201174</v>
      </c>
      <c r="F460" s="77">
        <v>0</v>
      </c>
      <c r="G460" s="77">
        <v>0</v>
      </c>
      <c r="H460" s="77">
        <v>0</v>
      </c>
      <c r="I460" s="77">
        <v>0</v>
      </c>
      <c r="J460" s="77">
        <v>0</v>
      </c>
      <c r="K460" s="77">
        <v>2.621387E-2</v>
      </c>
      <c r="L460" s="77">
        <v>2.621387E-2</v>
      </c>
      <c r="M460" s="77">
        <v>0</v>
      </c>
      <c r="N460" s="77">
        <v>0</v>
      </c>
      <c r="O460" s="77">
        <v>0</v>
      </c>
      <c r="P460" s="77">
        <v>2.621387E-2</v>
      </c>
      <c r="Q460" s="77">
        <v>2.621387E-2</v>
      </c>
      <c r="R460" s="77">
        <v>0</v>
      </c>
      <c r="S460" s="77">
        <v>0</v>
      </c>
      <c r="T460" s="77">
        <v>0</v>
      </c>
      <c r="U460" s="77">
        <v>2.3175300000000004E-3</v>
      </c>
      <c r="V460" s="77">
        <v>0</v>
      </c>
      <c r="W460" s="77">
        <v>0</v>
      </c>
      <c r="X460" s="77">
        <v>2.3175300000000004E-3</v>
      </c>
      <c r="Y460" s="77">
        <v>0</v>
      </c>
    </row>
    <row r="461" spans="1:25" ht="17.25" customHeight="1" x14ac:dyDescent="0.25">
      <c r="A461" s="86" t="s">
        <v>120</v>
      </c>
      <c r="B461" s="74" t="s">
        <v>1120</v>
      </c>
      <c r="C461" s="75" t="s">
        <v>322</v>
      </c>
      <c r="D461" s="74" t="s">
        <v>35</v>
      </c>
      <c r="E461" s="41">
        <v>4020201124</v>
      </c>
      <c r="F461" s="77">
        <v>0</v>
      </c>
      <c r="G461" s="77">
        <v>0</v>
      </c>
      <c r="H461" s="77">
        <v>0</v>
      </c>
      <c r="I461" s="77">
        <v>0</v>
      </c>
      <c r="J461" s="77">
        <v>0</v>
      </c>
      <c r="K461" s="77">
        <v>0.17125335999999999</v>
      </c>
      <c r="L461" s="77">
        <v>4.7197820000000001E-2</v>
      </c>
      <c r="M461" s="77">
        <v>0.12405553999999999</v>
      </c>
      <c r="N461" s="77">
        <v>0</v>
      </c>
      <c r="O461" s="77">
        <v>0</v>
      </c>
      <c r="P461" s="77">
        <v>0.17125335999999999</v>
      </c>
      <c r="Q461" s="77">
        <v>4.7197820000000001E-2</v>
      </c>
      <c r="R461" s="77">
        <v>0.12405553999999999</v>
      </c>
      <c r="S461" s="77">
        <v>0</v>
      </c>
      <c r="T461" s="77">
        <v>0</v>
      </c>
      <c r="U461" s="77">
        <v>0</v>
      </c>
      <c r="V461" s="77">
        <v>0</v>
      </c>
      <c r="W461" s="77">
        <v>0</v>
      </c>
      <c r="X461" s="77">
        <v>0</v>
      </c>
      <c r="Y461" s="77">
        <v>0</v>
      </c>
    </row>
    <row r="462" spans="1:25" ht="17.25" customHeight="1" x14ac:dyDescent="0.25">
      <c r="A462" s="86" t="s">
        <v>120</v>
      </c>
      <c r="B462" s="74" t="s">
        <v>1120</v>
      </c>
      <c r="C462" s="75" t="s">
        <v>344</v>
      </c>
      <c r="D462" s="74" t="s">
        <v>35</v>
      </c>
      <c r="E462" s="41">
        <v>4010200459</v>
      </c>
      <c r="F462" s="77">
        <v>0</v>
      </c>
      <c r="G462" s="77">
        <v>0</v>
      </c>
      <c r="H462" s="77">
        <v>0</v>
      </c>
      <c r="I462" s="77">
        <v>0</v>
      </c>
      <c r="J462" s="77">
        <v>0</v>
      </c>
      <c r="K462" s="77">
        <v>4.720075E-2</v>
      </c>
      <c r="L462" s="77">
        <v>4.720075E-2</v>
      </c>
      <c r="M462" s="77">
        <v>0</v>
      </c>
      <c r="N462" s="77">
        <v>0</v>
      </c>
      <c r="O462" s="77">
        <v>0</v>
      </c>
      <c r="P462" s="77">
        <v>4.720075E-2</v>
      </c>
      <c r="Q462" s="77">
        <v>4.720075E-2</v>
      </c>
      <c r="R462" s="77">
        <v>0</v>
      </c>
      <c r="S462" s="77">
        <v>0</v>
      </c>
      <c r="T462" s="77">
        <v>0</v>
      </c>
      <c r="U462" s="77">
        <v>0</v>
      </c>
      <c r="V462" s="77">
        <v>0</v>
      </c>
      <c r="W462" s="77">
        <v>0</v>
      </c>
      <c r="X462" s="77">
        <v>0</v>
      </c>
      <c r="Y462" s="77">
        <v>0</v>
      </c>
    </row>
    <row r="463" spans="1:25" ht="17.25" customHeight="1" x14ac:dyDescent="0.25">
      <c r="A463" s="86" t="s">
        <v>120</v>
      </c>
      <c r="B463" s="74" t="s">
        <v>1120</v>
      </c>
      <c r="C463" s="75" t="s">
        <v>362</v>
      </c>
      <c r="D463" s="74" t="s">
        <v>35</v>
      </c>
      <c r="E463" s="41">
        <v>4020201141</v>
      </c>
      <c r="F463" s="77">
        <v>0</v>
      </c>
      <c r="G463" s="77">
        <v>0</v>
      </c>
      <c r="H463" s="77">
        <v>0</v>
      </c>
      <c r="I463" s="77">
        <v>0</v>
      </c>
      <c r="J463" s="77">
        <v>0</v>
      </c>
      <c r="K463" s="77">
        <v>3.568346E-2</v>
      </c>
      <c r="L463" s="77">
        <v>3.2478720000000003E-2</v>
      </c>
      <c r="M463" s="77">
        <v>0</v>
      </c>
      <c r="N463" s="77">
        <v>0</v>
      </c>
      <c r="O463" s="77">
        <v>3.2047399999999976E-3</v>
      </c>
      <c r="P463" s="77">
        <v>3.568346E-2</v>
      </c>
      <c r="Q463" s="77">
        <v>3.2478720000000003E-2</v>
      </c>
      <c r="R463" s="77">
        <v>0</v>
      </c>
      <c r="S463" s="77">
        <v>0</v>
      </c>
      <c r="T463" s="77">
        <v>3.2047399999999976E-3</v>
      </c>
      <c r="U463" s="77">
        <v>3.0729080000000002E-2</v>
      </c>
      <c r="V463" s="77">
        <v>2.7524340000000001E-2</v>
      </c>
      <c r="W463" s="77">
        <v>0</v>
      </c>
      <c r="X463" s="77">
        <v>0</v>
      </c>
      <c r="Y463" s="77">
        <v>3.2047400000000011E-3</v>
      </c>
    </row>
    <row r="464" spans="1:25" ht="17.25" customHeight="1" x14ac:dyDescent="0.25">
      <c r="A464" s="86" t="s">
        <v>120</v>
      </c>
      <c r="B464" s="74" t="s">
        <v>1120</v>
      </c>
      <c r="C464" s="75" t="s">
        <v>367</v>
      </c>
      <c r="D464" s="74" t="s">
        <v>35</v>
      </c>
      <c r="E464" s="41">
        <v>4020101625</v>
      </c>
      <c r="F464" s="77">
        <v>0</v>
      </c>
      <c r="G464" s="77">
        <v>0</v>
      </c>
      <c r="H464" s="77">
        <v>0</v>
      </c>
      <c r="I464" s="77">
        <v>0</v>
      </c>
      <c r="J464" s="77">
        <v>0</v>
      </c>
      <c r="K464" s="77">
        <v>0</v>
      </c>
      <c r="L464" s="77">
        <v>0</v>
      </c>
      <c r="M464" s="77">
        <v>0</v>
      </c>
      <c r="N464" s="77">
        <v>0</v>
      </c>
      <c r="O464" s="77">
        <v>0</v>
      </c>
      <c r="P464" s="77">
        <v>0</v>
      </c>
      <c r="Q464" s="77">
        <v>0</v>
      </c>
      <c r="R464" s="77">
        <v>0</v>
      </c>
      <c r="S464" s="77">
        <v>0</v>
      </c>
      <c r="T464" s="77">
        <v>0</v>
      </c>
      <c r="U464" s="77">
        <v>4.0957460000000001E-2</v>
      </c>
      <c r="V464" s="77">
        <v>4.0957460000000001E-2</v>
      </c>
      <c r="W464" s="77">
        <v>0</v>
      </c>
      <c r="X464" s="77">
        <v>0</v>
      </c>
      <c r="Y464" s="77">
        <v>0</v>
      </c>
    </row>
    <row r="465" spans="1:25" ht="17.25" customHeight="1" x14ac:dyDescent="0.25">
      <c r="A465" s="86" t="s">
        <v>120</v>
      </c>
      <c r="B465" s="74" t="s">
        <v>1120</v>
      </c>
      <c r="C465" s="75" t="s">
        <v>368</v>
      </c>
      <c r="D465" s="74" t="s">
        <v>35</v>
      </c>
      <c r="E465" s="41">
        <v>4020102399</v>
      </c>
      <c r="F465" s="77">
        <v>0</v>
      </c>
      <c r="G465" s="77">
        <v>0</v>
      </c>
      <c r="H465" s="77">
        <v>0</v>
      </c>
      <c r="I465" s="77">
        <v>0</v>
      </c>
      <c r="J465" s="77">
        <v>0</v>
      </c>
      <c r="K465" s="77">
        <v>0</v>
      </c>
      <c r="L465" s="77">
        <v>0</v>
      </c>
      <c r="M465" s="77">
        <v>0</v>
      </c>
      <c r="N465" s="77">
        <v>0</v>
      </c>
      <c r="O465" s="77">
        <v>0</v>
      </c>
      <c r="P465" s="77">
        <v>0</v>
      </c>
      <c r="Q465" s="77">
        <v>0</v>
      </c>
      <c r="R465" s="77">
        <v>0</v>
      </c>
      <c r="S465" s="77">
        <v>0</v>
      </c>
      <c r="T465" s="77">
        <v>0</v>
      </c>
      <c r="U465" s="77">
        <v>1.100666E-2</v>
      </c>
      <c r="V465" s="77">
        <v>0</v>
      </c>
      <c r="W465" s="77">
        <v>0</v>
      </c>
      <c r="X465" s="77">
        <v>0</v>
      </c>
      <c r="Y465" s="77">
        <v>1.100666E-2</v>
      </c>
    </row>
    <row r="466" spans="1:25" ht="17.25" customHeight="1" x14ac:dyDescent="0.25">
      <c r="A466" s="86" t="s">
        <v>120</v>
      </c>
      <c r="B466" s="74" t="s">
        <v>1120</v>
      </c>
      <c r="C466" s="75" t="s">
        <v>374</v>
      </c>
      <c r="D466" s="74" t="s">
        <v>35</v>
      </c>
      <c r="E466" s="41">
        <v>4020202958</v>
      </c>
      <c r="F466" s="77">
        <v>0</v>
      </c>
      <c r="G466" s="77">
        <v>0</v>
      </c>
      <c r="H466" s="77">
        <v>0</v>
      </c>
      <c r="I466" s="77">
        <v>0</v>
      </c>
      <c r="J466" s="77">
        <v>0</v>
      </c>
      <c r="K466" s="77">
        <v>5.2879879999999997E-2</v>
      </c>
      <c r="L466" s="77">
        <v>5.2879879999999997E-2</v>
      </c>
      <c r="M466" s="77">
        <v>0</v>
      </c>
      <c r="N466" s="77">
        <v>0</v>
      </c>
      <c r="O466" s="77">
        <v>0</v>
      </c>
      <c r="P466" s="77">
        <v>5.2879879999999997E-2</v>
      </c>
      <c r="Q466" s="77">
        <v>5.2879879999999997E-2</v>
      </c>
      <c r="R466" s="77">
        <v>0</v>
      </c>
      <c r="S466" s="77">
        <v>0</v>
      </c>
      <c r="T466" s="77">
        <v>0</v>
      </c>
      <c r="U466" s="77">
        <v>4.4813459999999999E-2</v>
      </c>
      <c r="V466" s="77">
        <v>4.4813459999999999E-2</v>
      </c>
      <c r="W466" s="77">
        <v>0</v>
      </c>
      <c r="X466" s="77">
        <v>0</v>
      </c>
      <c r="Y466" s="77">
        <v>0</v>
      </c>
    </row>
    <row r="467" spans="1:25" ht="17.25" customHeight="1" x14ac:dyDescent="0.25">
      <c r="A467" s="86" t="s">
        <v>120</v>
      </c>
      <c r="B467" s="74" t="s">
        <v>1120</v>
      </c>
      <c r="C467" s="75" t="s">
        <v>375</v>
      </c>
      <c r="D467" s="74" t="s">
        <v>35</v>
      </c>
      <c r="E467" s="41">
        <v>4020202976</v>
      </c>
      <c r="F467" s="77">
        <v>0</v>
      </c>
      <c r="G467" s="77">
        <v>0</v>
      </c>
      <c r="H467" s="77">
        <v>0</v>
      </c>
      <c r="I467" s="77">
        <v>0</v>
      </c>
      <c r="J467" s="77">
        <v>0</v>
      </c>
      <c r="K467" s="77">
        <v>1.145174E-2</v>
      </c>
      <c r="L467" s="77">
        <v>0</v>
      </c>
      <c r="M467" s="77">
        <v>0</v>
      </c>
      <c r="N467" s="77">
        <v>0</v>
      </c>
      <c r="O467" s="77">
        <v>1.145174E-2</v>
      </c>
      <c r="P467" s="77">
        <v>1.145174E-2</v>
      </c>
      <c r="Q467" s="77">
        <v>0</v>
      </c>
      <c r="R467" s="77">
        <v>0</v>
      </c>
      <c r="S467" s="77">
        <v>0</v>
      </c>
      <c r="T467" s="77">
        <v>1.145174E-2</v>
      </c>
      <c r="U467" s="77">
        <v>1.145174E-2</v>
      </c>
      <c r="V467" s="77">
        <v>0</v>
      </c>
      <c r="W467" s="77">
        <v>0</v>
      </c>
      <c r="X467" s="77">
        <v>0</v>
      </c>
      <c r="Y467" s="77">
        <v>1.145174E-2</v>
      </c>
    </row>
    <row r="468" spans="1:25" ht="17.25" customHeight="1" x14ac:dyDescent="0.25">
      <c r="A468" s="86" t="s">
        <v>120</v>
      </c>
      <c r="B468" s="74" t="s">
        <v>1120</v>
      </c>
      <c r="C468" s="75" t="s">
        <v>380</v>
      </c>
      <c r="D468" s="74" t="s">
        <v>35</v>
      </c>
      <c r="E468" s="41">
        <v>4020202792</v>
      </c>
      <c r="F468" s="77">
        <v>0</v>
      </c>
      <c r="G468" s="77">
        <v>0</v>
      </c>
      <c r="H468" s="77">
        <v>0</v>
      </c>
      <c r="I468" s="77">
        <v>0</v>
      </c>
      <c r="J468" s="77">
        <v>0</v>
      </c>
      <c r="K468" s="77">
        <v>1.145174E-2</v>
      </c>
      <c r="L468" s="77">
        <v>0</v>
      </c>
      <c r="M468" s="77">
        <v>0</v>
      </c>
      <c r="N468" s="77">
        <v>0</v>
      </c>
      <c r="O468" s="77">
        <v>1.145174E-2</v>
      </c>
      <c r="P468" s="77">
        <v>1.145174E-2</v>
      </c>
      <c r="Q468" s="77">
        <v>0</v>
      </c>
      <c r="R468" s="77">
        <v>0</v>
      </c>
      <c r="S468" s="77">
        <v>0</v>
      </c>
      <c r="T468" s="77">
        <v>1.145174E-2</v>
      </c>
      <c r="U468" s="77">
        <v>1.145174E-2</v>
      </c>
      <c r="V468" s="77">
        <v>0</v>
      </c>
      <c r="W468" s="77">
        <v>0</v>
      </c>
      <c r="X468" s="77">
        <v>0</v>
      </c>
      <c r="Y468" s="77">
        <v>1.145174E-2</v>
      </c>
    </row>
    <row r="469" spans="1:25" ht="17.25" customHeight="1" x14ac:dyDescent="0.25">
      <c r="A469" s="86" t="s">
        <v>120</v>
      </c>
      <c r="B469" s="74" t="s">
        <v>1120</v>
      </c>
      <c r="C469" s="75" t="s">
        <v>382</v>
      </c>
      <c r="D469" s="74" t="s">
        <v>35</v>
      </c>
      <c r="E469" s="41">
        <v>4020102397</v>
      </c>
      <c r="F469" s="77">
        <v>0</v>
      </c>
      <c r="G469" s="77">
        <v>0</v>
      </c>
      <c r="H469" s="77">
        <v>0</v>
      </c>
      <c r="I469" s="77">
        <v>0</v>
      </c>
      <c r="J469" s="77">
        <v>0</v>
      </c>
      <c r="K469" s="77">
        <v>1.145174E-2</v>
      </c>
      <c r="L469" s="77">
        <v>0</v>
      </c>
      <c r="M469" s="77">
        <v>0</v>
      </c>
      <c r="N469" s="77">
        <v>0</v>
      </c>
      <c r="O469" s="77">
        <v>1.145174E-2</v>
      </c>
      <c r="P469" s="77">
        <v>1.145174E-2</v>
      </c>
      <c r="Q469" s="77">
        <v>0</v>
      </c>
      <c r="R469" s="77">
        <v>0</v>
      </c>
      <c r="S469" s="77">
        <v>0</v>
      </c>
      <c r="T469" s="77">
        <v>1.145174E-2</v>
      </c>
      <c r="U469" s="77">
        <v>1.145174E-2</v>
      </c>
      <c r="V469" s="77">
        <v>0</v>
      </c>
      <c r="W469" s="77">
        <v>0</v>
      </c>
      <c r="X469" s="77">
        <v>0</v>
      </c>
      <c r="Y469" s="77">
        <v>1.145174E-2</v>
      </c>
    </row>
    <row r="470" spans="1:25" ht="17.25" customHeight="1" x14ac:dyDescent="0.25">
      <c r="A470" s="86" t="s">
        <v>120</v>
      </c>
      <c r="B470" s="74" t="s">
        <v>1120</v>
      </c>
      <c r="C470" s="75" t="s">
        <v>386</v>
      </c>
      <c r="D470" s="74" t="s">
        <v>35</v>
      </c>
      <c r="E470" s="41">
        <v>4020004898</v>
      </c>
      <c r="F470" s="77">
        <v>0</v>
      </c>
      <c r="G470" s="77">
        <v>0</v>
      </c>
      <c r="H470" s="77">
        <v>0</v>
      </c>
      <c r="I470" s="77">
        <v>0</v>
      </c>
      <c r="J470" s="77">
        <v>0</v>
      </c>
      <c r="K470" s="77">
        <v>6.1139029999999997E-2</v>
      </c>
      <c r="L470" s="77">
        <v>0</v>
      </c>
      <c r="M470" s="77">
        <v>0</v>
      </c>
      <c r="N470" s="77">
        <v>1.6290140000000002E-2</v>
      </c>
      <c r="O470" s="77">
        <v>4.4848889999999995E-2</v>
      </c>
      <c r="P470" s="77">
        <v>6.1139029999999997E-2</v>
      </c>
      <c r="Q470" s="77">
        <v>0</v>
      </c>
      <c r="R470" s="77">
        <v>0</v>
      </c>
      <c r="S470" s="77">
        <v>1.6290140000000002E-2</v>
      </c>
      <c r="T470" s="77">
        <v>4.4848889999999995E-2</v>
      </c>
      <c r="U470" s="77">
        <v>7.8142260000000005E-2</v>
      </c>
      <c r="V470" s="77">
        <v>0</v>
      </c>
      <c r="W470" s="77">
        <v>0</v>
      </c>
      <c r="X470" s="77">
        <v>9.5216900000000011E-3</v>
      </c>
      <c r="Y470" s="77">
        <v>6.8620570000000006E-2</v>
      </c>
    </row>
    <row r="471" spans="1:25" ht="17.25" customHeight="1" x14ac:dyDescent="0.25">
      <c r="A471" s="86" t="s">
        <v>120</v>
      </c>
      <c r="B471" s="74" t="s">
        <v>1120</v>
      </c>
      <c r="C471" s="75" t="s">
        <v>681</v>
      </c>
      <c r="D471" s="74" t="s">
        <v>35</v>
      </c>
      <c r="E471" s="41">
        <v>4020004985</v>
      </c>
      <c r="F471" s="77">
        <v>0</v>
      </c>
      <c r="G471" s="77">
        <v>0</v>
      </c>
      <c r="H471" s="77">
        <v>0</v>
      </c>
      <c r="I471" s="77">
        <v>0</v>
      </c>
      <c r="J471" s="77">
        <v>0</v>
      </c>
      <c r="K471" s="77">
        <v>1.991863E-2</v>
      </c>
      <c r="L471" s="77">
        <v>0</v>
      </c>
      <c r="M471" s="77">
        <v>0</v>
      </c>
      <c r="N471" s="77">
        <v>0</v>
      </c>
      <c r="O471" s="77">
        <v>1.991863E-2</v>
      </c>
      <c r="P471" s="77">
        <v>1.991863E-2</v>
      </c>
      <c r="Q471" s="77">
        <v>0</v>
      </c>
      <c r="R471" s="77">
        <v>0</v>
      </c>
      <c r="S471" s="77">
        <v>0</v>
      </c>
      <c r="T471" s="77">
        <v>1.991863E-2</v>
      </c>
      <c r="U471" s="77">
        <v>3.9995379999999997E-2</v>
      </c>
      <c r="V471" s="77">
        <v>0</v>
      </c>
      <c r="W471" s="77">
        <v>0</v>
      </c>
      <c r="X471" s="77">
        <v>1.795076E-2</v>
      </c>
      <c r="Y471" s="77">
        <v>2.2044619999999997E-2</v>
      </c>
    </row>
    <row r="472" spans="1:25" ht="17.25" customHeight="1" x14ac:dyDescent="0.25">
      <c r="A472" s="86" t="s">
        <v>120</v>
      </c>
      <c r="B472" s="74" t="s">
        <v>1120</v>
      </c>
      <c r="C472" s="75" t="s">
        <v>678</v>
      </c>
      <c r="D472" s="74" t="s">
        <v>35</v>
      </c>
      <c r="E472" s="41">
        <v>4020202994</v>
      </c>
      <c r="F472" s="77">
        <v>0</v>
      </c>
      <c r="G472" s="77">
        <v>0</v>
      </c>
      <c r="H472" s="77">
        <v>0</v>
      </c>
      <c r="I472" s="77">
        <v>0</v>
      </c>
      <c r="J472" s="77">
        <v>0</v>
      </c>
      <c r="K472" s="77">
        <v>2.4750000000000001E-2</v>
      </c>
      <c r="L472" s="77">
        <v>0</v>
      </c>
      <c r="M472" s="77">
        <v>0</v>
      </c>
      <c r="N472" s="77">
        <v>2.4750000000000001E-2</v>
      </c>
      <c r="O472" s="77">
        <v>0</v>
      </c>
      <c r="P472" s="77">
        <v>2.4750000000000001E-2</v>
      </c>
      <c r="Q472" s="77">
        <v>0</v>
      </c>
      <c r="R472" s="77">
        <v>0</v>
      </c>
      <c r="S472" s="77">
        <v>2.4750000000000001E-2</v>
      </c>
      <c r="T472" s="77">
        <v>0</v>
      </c>
      <c r="U472" s="77">
        <v>0</v>
      </c>
      <c r="V472" s="77">
        <v>0</v>
      </c>
      <c r="W472" s="77">
        <v>0</v>
      </c>
      <c r="X472" s="77">
        <v>0</v>
      </c>
      <c r="Y472" s="77">
        <v>0</v>
      </c>
    </row>
    <row r="473" spans="1:25" ht="17.25" customHeight="1" x14ac:dyDescent="0.25">
      <c r="A473" s="86" t="s">
        <v>120</v>
      </c>
      <c r="B473" s="74" t="s">
        <v>1120</v>
      </c>
      <c r="C473" s="75" t="s">
        <v>680</v>
      </c>
      <c r="D473" s="74" t="s">
        <v>35</v>
      </c>
      <c r="E473" s="41">
        <v>4020004989</v>
      </c>
      <c r="F473" s="77">
        <v>0</v>
      </c>
      <c r="G473" s="77">
        <v>0</v>
      </c>
      <c r="H473" s="77">
        <v>0</v>
      </c>
      <c r="I473" s="77">
        <v>0</v>
      </c>
      <c r="J473" s="77">
        <v>0</v>
      </c>
      <c r="K473" s="77">
        <v>2.0804419999999997E-2</v>
      </c>
      <c r="L473" s="77">
        <v>0</v>
      </c>
      <c r="M473" s="77">
        <v>0</v>
      </c>
      <c r="N473" s="77">
        <v>0</v>
      </c>
      <c r="O473" s="77">
        <v>2.0804419999999997E-2</v>
      </c>
      <c r="P473" s="77">
        <v>2.0804419999999997E-2</v>
      </c>
      <c r="Q473" s="77">
        <v>0</v>
      </c>
      <c r="R473" s="77">
        <v>0</v>
      </c>
      <c r="S473" s="77">
        <v>0</v>
      </c>
      <c r="T473" s="77">
        <v>2.0804419999999997E-2</v>
      </c>
      <c r="U473" s="77">
        <v>3.5469220000000003E-2</v>
      </c>
      <c r="V473" s="77">
        <v>0</v>
      </c>
      <c r="W473" s="77">
        <v>0</v>
      </c>
      <c r="X473" s="77">
        <v>1.277241E-2</v>
      </c>
      <c r="Y473" s="77">
        <v>2.2696810000000005E-2</v>
      </c>
    </row>
    <row r="474" spans="1:25" ht="17.25" customHeight="1" x14ac:dyDescent="0.25">
      <c r="A474" s="86" t="s">
        <v>120</v>
      </c>
      <c r="B474" s="74" t="s">
        <v>1120</v>
      </c>
      <c r="C474" s="75" t="s">
        <v>350</v>
      </c>
      <c r="D474" s="74" t="s">
        <v>35</v>
      </c>
      <c r="E474" s="41">
        <v>4010100158</v>
      </c>
      <c r="F474" s="77">
        <v>0</v>
      </c>
      <c r="G474" s="77">
        <v>0</v>
      </c>
      <c r="H474" s="77">
        <v>0</v>
      </c>
      <c r="I474" s="77">
        <v>0</v>
      </c>
      <c r="J474" s="77">
        <v>0</v>
      </c>
      <c r="K474" s="77">
        <v>0.45530408999999999</v>
      </c>
      <c r="L474" s="77">
        <v>4.3702390000000001E-2</v>
      </c>
      <c r="M474" s="77">
        <v>0.40536776000000002</v>
      </c>
      <c r="N474" s="77">
        <v>0</v>
      </c>
      <c r="O474" s="77">
        <v>6.2339399999999934E-3</v>
      </c>
      <c r="P474" s="77">
        <v>0.45530408999999999</v>
      </c>
      <c r="Q474" s="77">
        <v>4.3702390000000001E-2</v>
      </c>
      <c r="R474" s="77">
        <v>0.40536776000000002</v>
      </c>
      <c r="S474" s="77">
        <v>0</v>
      </c>
      <c r="T474" s="77">
        <v>6.2339399999999934E-3</v>
      </c>
      <c r="U474" s="77">
        <v>0</v>
      </c>
      <c r="V474" s="77">
        <v>0</v>
      </c>
      <c r="W474" s="77">
        <v>0</v>
      </c>
      <c r="X474" s="77">
        <v>0</v>
      </c>
      <c r="Y474" s="77">
        <v>0</v>
      </c>
    </row>
    <row r="475" spans="1:25" ht="17.25" customHeight="1" x14ac:dyDescent="0.25">
      <c r="A475" s="86" t="s">
        <v>120</v>
      </c>
      <c r="B475" s="74" t="s">
        <v>1120</v>
      </c>
      <c r="C475" s="75" t="s">
        <v>679</v>
      </c>
      <c r="D475" s="74" t="s">
        <v>35</v>
      </c>
      <c r="E475" s="41">
        <v>4020004915</v>
      </c>
      <c r="F475" s="77">
        <v>0</v>
      </c>
      <c r="G475" s="77">
        <v>0</v>
      </c>
      <c r="H475" s="77">
        <v>0</v>
      </c>
      <c r="I475" s="77">
        <v>0</v>
      </c>
      <c r="J475" s="77">
        <v>0</v>
      </c>
      <c r="K475" s="77">
        <v>1.3805399999999999E-2</v>
      </c>
      <c r="L475" s="77">
        <v>0</v>
      </c>
      <c r="M475" s="77">
        <v>0</v>
      </c>
      <c r="N475" s="77">
        <v>7.9237000000000005E-3</v>
      </c>
      <c r="O475" s="77">
        <v>5.8816999999999984E-3</v>
      </c>
      <c r="P475" s="77">
        <v>1.3805399999999999E-2</v>
      </c>
      <c r="Q475" s="77">
        <v>0</v>
      </c>
      <c r="R475" s="77">
        <v>0</v>
      </c>
      <c r="S475" s="77">
        <v>7.9237000000000005E-3</v>
      </c>
      <c r="T475" s="77">
        <v>5.8816999999999984E-3</v>
      </c>
      <c r="U475" s="77">
        <v>1.6457470000000002E-2</v>
      </c>
      <c r="V475" s="77">
        <v>0</v>
      </c>
      <c r="W475" s="77">
        <v>0</v>
      </c>
      <c r="X475" s="77">
        <v>8.3308700000000006E-3</v>
      </c>
      <c r="Y475" s="77">
        <v>8.1266000000000012E-3</v>
      </c>
    </row>
    <row r="476" spans="1:25" ht="17.25" customHeight="1" x14ac:dyDescent="0.25">
      <c r="A476" s="86" t="s">
        <v>120</v>
      </c>
      <c r="B476" s="74" t="s">
        <v>1120</v>
      </c>
      <c r="C476" s="75" t="s">
        <v>359</v>
      </c>
      <c r="D476" s="74" t="s">
        <v>35</v>
      </c>
      <c r="E476" s="41">
        <v>4010200745</v>
      </c>
      <c r="F476" s="77">
        <v>0</v>
      </c>
      <c r="G476" s="77">
        <v>0</v>
      </c>
      <c r="H476" s="77">
        <v>0</v>
      </c>
      <c r="I476" s="77">
        <v>0</v>
      </c>
      <c r="J476" s="77">
        <v>0</v>
      </c>
      <c r="K476" s="77">
        <v>5.60876E-3</v>
      </c>
      <c r="L476" s="77">
        <v>0</v>
      </c>
      <c r="M476" s="77">
        <v>0</v>
      </c>
      <c r="N476" s="77">
        <v>0</v>
      </c>
      <c r="O476" s="77">
        <v>5.60876E-3</v>
      </c>
      <c r="P476" s="77">
        <v>5.60876E-3</v>
      </c>
      <c r="Q476" s="77">
        <v>0</v>
      </c>
      <c r="R476" s="77">
        <v>0</v>
      </c>
      <c r="S476" s="77">
        <v>0</v>
      </c>
      <c r="T476" s="77">
        <v>5.60876E-3</v>
      </c>
      <c r="U476" s="77">
        <v>3.0322790000000002E-2</v>
      </c>
      <c r="V476" s="77">
        <v>2.751841E-2</v>
      </c>
      <c r="W476" s="77">
        <v>0</v>
      </c>
      <c r="X476" s="77">
        <v>0</v>
      </c>
      <c r="Y476" s="77">
        <v>2.8043800000000021E-3</v>
      </c>
    </row>
    <row r="477" spans="1:25" ht="17.25" customHeight="1" x14ac:dyDescent="0.25">
      <c r="A477" s="86" t="s">
        <v>120</v>
      </c>
      <c r="B477" s="74" t="s">
        <v>1120</v>
      </c>
      <c r="C477" s="75" t="s">
        <v>360</v>
      </c>
      <c r="D477" s="74" t="s">
        <v>35</v>
      </c>
      <c r="E477" s="41">
        <v>4010200318</v>
      </c>
      <c r="F477" s="77">
        <v>0</v>
      </c>
      <c r="G477" s="77">
        <v>0</v>
      </c>
      <c r="H477" s="77">
        <v>0</v>
      </c>
      <c r="I477" s="77">
        <v>0</v>
      </c>
      <c r="J477" s="77">
        <v>0</v>
      </c>
      <c r="K477" s="77">
        <v>2.7156699999999995E-2</v>
      </c>
      <c r="L477" s="77">
        <v>0</v>
      </c>
      <c r="M477" s="77">
        <v>0</v>
      </c>
      <c r="N477" s="77">
        <v>0</v>
      </c>
      <c r="O477" s="77">
        <v>2.7156699999999995E-2</v>
      </c>
      <c r="P477" s="77">
        <v>2.7156699999999995E-2</v>
      </c>
      <c r="Q477" s="77">
        <v>0</v>
      </c>
      <c r="R477" s="77">
        <v>0</v>
      </c>
      <c r="S477" s="77">
        <v>0</v>
      </c>
      <c r="T477" s="77">
        <v>2.7156699999999995E-2</v>
      </c>
      <c r="U477" s="77">
        <v>4.1096760000000003E-2</v>
      </c>
      <c r="V477" s="77">
        <v>2.751841E-2</v>
      </c>
      <c r="W477" s="77">
        <v>0</v>
      </c>
      <c r="X477" s="77">
        <v>0</v>
      </c>
      <c r="Y477" s="77">
        <v>1.3578350000000003E-2</v>
      </c>
    </row>
    <row r="478" spans="1:25" ht="17.25" customHeight="1" x14ac:dyDescent="0.25">
      <c r="A478" s="86" t="s">
        <v>120</v>
      </c>
      <c r="B478" s="74" t="s">
        <v>1120</v>
      </c>
      <c r="C478" s="75" t="s">
        <v>764</v>
      </c>
      <c r="D478" s="74" t="s">
        <v>35</v>
      </c>
      <c r="E478" s="41">
        <v>4020202863</v>
      </c>
      <c r="F478" s="77">
        <v>0</v>
      </c>
      <c r="G478" s="77">
        <v>0</v>
      </c>
      <c r="H478" s="77">
        <v>0</v>
      </c>
      <c r="I478" s="77">
        <v>0</v>
      </c>
      <c r="J478" s="77">
        <v>0</v>
      </c>
      <c r="K478" s="77">
        <v>2.4889340000000003E-2</v>
      </c>
      <c r="L478" s="77">
        <v>0</v>
      </c>
      <c r="M478" s="77">
        <v>0</v>
      </c>
      <c r="N478" s="77">
        <v>0</v>
      </c>
      <c r="O478" s="77">
        <v>2.4889340000000003E-2</v>
      </c>
      <c r="P478" s="77">
        <v>2.4889340000000003E-2</v>
      </c>
      <c r="Q478" s="77">
        <v>0</v>
      </c>
      <c r="R478" s="77">
        <v>0</v>
      </c>
      <c r="S478" s="77">
        <v>0</v>
      </c>
      <c r="T478" s="77">
        <v>2.4889340000000003E-2</v>
      </c>
      <c r="U478" s="77">
        <v>3.1763559999999996E-2</v>
      </c>
      <c r="V478" s="77">
        <v>0</v>
      </c>
      <c r="W478" s="77">
        <v>0</v>
      </c>
      <c r="X478" s="77">
        <v>6.3332800000000002E-3</v>
      </c>
      <c r="Y478" s="77">
        <v>2.5430279999999996E-2</v>
      </c>
    </row>
    <row r="479" spans="1:25" ht="17.25" customHeight="1" x14ac:dyDescent="0.25">
      <c r="A479" s="86" t="s">
        <v>120</v>
      </c>
      <c r="B479" s="74" t="s">
        <v>1120</v>
      </c>
      <c r="C479" s="75" t="s">
        <v>1207</v>
      </c>
      <c r="D479" s="74" t="s">
        <v>35</v>
      </c>
      <c r="E479" s="41">
        <v>4020202837</v>
      </c>
      <c r="F479" s="77">
        <v>0</v>
      </c>
      <c r="G479" s="77">
        <v>0</v>
      </c>
      <c r="H479" s="77">
        <v>0</v>
      </c>
      <c r="I479" s="77">
        <v>0</v>
      </c>
      <c r="J479" s="77">
        <v>0</v>
      </c>
      <c r="K479" s="77">
        <v>2.7411970000000001E-2</v>
      </c>
      <c r="L479" s="77">
        <v>2.7411970000000001E-2</v>
      </c>
      <c r="M479" s="77">
        <v>0</v>
      </c>
      <c r="N479" s="77">
        <v>0</v>
      </c>
      <c r="O479" s="77">
        <v>0</v>
      </c>
      <c r="P479" s="77">
        <v>2.7411970000000001E-2</v>
      </c>
      <c r="Q479" s="77">
        <v>2.7411970000000001E-2</v>
      </c>
      <c r="R479" s="77">
        <v>0</v>
      </c>
      <c r="S479" s="77">
        <v>0</v>
      </c>
      <c r="T479" s="77">
        <v>0</v>
      </c>
      <c r="U479" s="77">
        <v>2.7411970000000001E-2</v>
      </c>
      <c r="V479" s="77">
        <v>2.7411970000000001E-2</v>
      </c>
      <c r="W479" s="77">
        <v>0</v>
      </c>
      <c r="X479" s="77">
        <v>0</v>
      </c>
      <c r="Y479" s="77">
        <v>0</v>
      </c>
    </row>
    <row r="480" spans="1:25" ht="17.25" customHeight="1" x14ac:dyDescent="0.25">
      <c r="A480" s="86" t="s">
        <v>120</v>
      </c>
      <c r="B480" s="74" t="s">
        <v>1120</v>
      </c>
      <c r="C480" s="75" t="s">
        <v>1208</v>
      </c>
      <c r="D480" s="74" t="s">
        <v>35</v>
      </c>
      <c r="E480" s="41">
        <v>4020202613</v>
      </c>
      <c r="F480" s="77">
        <v>0</v>
      </c>
      <c r="G480" s="77">
        <v>0</v>
      </c>
      <c r="H480" s="77">
        <v>0</v>
      </c>
      <c r="I480" s="77">
        <v>0</v>
      </c>
      <c r="J480" s="77">
        <v>0</v>
      </c>
      <c r="K480" s="77">
        <v>2.3302199999999996E-3</v>
      </c>
      <c r="L480" s="77">
        <v>0</v>
      </c>
      <c r="M480" s="77">
        <v>0</v>
      </c>
      <c r="N480" s="77">
        <v>0</v>
      </c>
      <c r="O480" s="77">
        <v>2.3302199999999996E-3</v>
      </c>
      <c r="P480" s="77">
        <v>2.3302199999999996E-3</v>
      </c>
      <c r="Q480" s="77">
        <v>0</v>
      </c>
      <c r="R480" s="77">
        <v>0</v>
      </c>
      <c r="S480" s="77">
        <v>0</v>
      </c>
      <c r="T480" s="77">
        <v>2.3302199999999996E-3</v>
      </c>
      <c r="U480" s="77">
        <v>0.10431628999999999</v>
      </c>
      <c r="V480" s="77">
        <v>0</v>
      </c>
      <c r="W480" s="77">
        <v>7.7439330000000001E-2</v>
      </c>
      <c r="X480" s="77">
        <v>1.8322040000000001E-2</v>
      </c>
      <c r="Y480" s="77">
        <v>8.5549199999999902E-3</v>
      </c>
    </row>
    <row r="481" spans="1:25" ht="17.25" customHeight="1" x14ac:dyDescent="0.25">
      <c r="A481" s="86" t="s">
        <v>120</v>
      </c>
      <c r="B481" s="74" t="s">
        <v>1120</v>
      </c>
      <c r="C481" s="75" t="s">
        <v>356</v>
      </c>
      <c r="D481" s="74" t="s">
        <v>35</v>
      </c>
      <c r="E481" s="41">
        <v>4010200532</v>
      </c>
      <c r="F481" s="77">
        <v>0</v>
      </c>
      <c r="G481" s="77">
        <v>0</v>
      </c>
      <c r="H481" s="77">
        <v>0</v>
      </c>
      <c r="I481" s="77">
        <v>0</v>
      </c>
      <c r="J481" s="77">
        <v>0</v>
      </c>
      <c r="K481" s="77">
        <v>3.9849879999999997E-2</v>
      </c>
      <c r="L481" s="77">
        <v>3.9849879999999997E-2</v>
      </c>
      <c r="M481" s="77">
        <v>0</v>
      </c>
      <c r="N481" s="77">
        <v>0</v>
      </c>
      <c r="O481" s="77">
        <v>0</v>
      </c>
      <c r="P481" s="77">
        <v>3.9849879999999997E-2</v>
      </c>
      <c r="Q481" s="77">
        <v>3.9849879999999997E-2</v>
      </c>
      <c r="R481" s="77">
        <v>0</v>
      </c>
      <c r="S481" s="77">
        <v>0</v>
      </c>
      <c r="T481" s="77">
        <v>0</v>
      </c>
      <c r="U481" s="77">
        <v>3.9849879999999997E-2</v>
      </c>
      <c r="V481" s="77">
        <v>3.9849879999999997E-2</v>
      </c>
      <c r="W481" s="77">
        <v>0</v>
      </c>
      <c r="X481" s="77">
        <v>0</v>
      </c>
      <c r="Y481" s="77">
        <v>0</v>
      </c>
    </row>
    <row r="482" spans="1:25" ht="17.25" customHeight="1" x14ac:dyDescent="0.25">
      <c r="A482" s="86" t="s">
        <v>120</v>
      </c>
      <c r="B482" s="74" t="s">
        <v>1120</v>
      </c>
      <c r="C482" s="75" t="s">
        <v>1209</v>
      </c>
      <c r="D482" s="74" t="s">
        <v>35</v>
      </c>
      <c r="E482" s="41">
        <v>4020005662</v>
      </c>
      <c r="F482" s="77">
        <v>0</v>
      </c>
      <c r="G482" s="77">
        <v>0</v>
      </c>
      <c r="H482" s="77">
        <v>0</v>
      </c>
      <c r="I482" s="77">
        <v>0</v>
      </c>
      <c r="J482" s="77">
        <v>0</v>
      </c>
      <c r="K482" s="77">
        <v>3.6987059999999995E-2</v>
      </c>
      <c r="L482" s="77">
        <v>0</v>
      </c>
      <c r="M482" s="77">
        <v>0</v>
      </c>
      <c r="N482" s="77">
        <v>0</v>
      </c>
      <c r="O482" s="77">
        <v>3.6987059999999995E-2</v>
      </c>
      <c r="P482" s="77">
        <v>3.6987059999999995E-2</v>
      </c>
      <c r="Q482" s="77">
        <v>0</v>
      </c>
      <c r="R482" s="77">
        <v>0</v>
      </c>
      <c r="S482" s="77">
        <v>0</v>
      </c>
      <c r="T482" s="77">
        <v>3.6987059999999995E-2</v>
      </c>
      <c r="U482" s="77">
        <v>0.29901812999999999</v>
      </c>
      <c r="V482" s="77">
        <v>3.7147260000000001E-2</v>
      </c>
      <c r="W482" s="77">
        <v>0.21214970999999999</v>
      </c>
      <c r="X482" s="77">
        <v>0</v>
      </c>
      <c r="Y482" s="77">
        <v>4.9721159999999986E-2</v>
      </c>
    </row>
    <row r="483" spans="1:25" ht="17.25" customHeight="1" x14ac:dyDescent="0.25">
      <c r="A483" s="86" t="s">
        <v>120</v>
      </c>
      <c r="B483" s="74" t="s">
        <v>1120</v>
      </c>
      <c r="C483" s="75" t="s">
        <v>370</v>
      </c>
      <c r="D483" s="74" t="s">
        <v>35</v>
      </c>
      <c r="E483" s="41">
        <v>4020102396</v>
      </c>
      <c r="F483" s="77">
        <v>0</v>
      </c>
      <c r="G483" s="77">
        <v>0</v>
      </c>
      <c r="H483" s="77">
        <v>0</v>
      </c>
      <c r="I483" s="77">
        <v>0</v>
      </c>
      <c r="J483" s="77">
        <v>0</v>
      </c>
      <c r="K483" s="77">
        <v>0</v>
      </c>
      <c r="L483" s="77">
        <v>0</v>
      </c>
      <c r="M483" s="77">
        <v>0</v>
      </c>
      <c r="N483" s="77">
        <v>0</v>
      </c>
      <c r="O483" s="77">
        <v>0</v>
      </c>
      <c r="P483" s="77">
        <v>0</v>
      </c>
      <c r="Q483" s="77">
        <v>0</v>
      </c>
      <c r="R483" s="77">
        <v>0</v>
      </c>
      <c r="S483" s="77">
        <v>0</v>
      </c>
      <c r="T483" s="77">
        <v>0</v>
      </c>
      <c r="U483" s="77">
        <v>1.10338877</v>
      </c>
      <c r="V483" s="77">
        <v>0</v>
      </c>
      <c r="W483" s="77">
        <v>1.00629777</v>
      </c>
      <c r="X483" s="77">
        <v>0</v>
      </c>
      <c r="Y483" s="77">
        <v>9.7091000000000038E-2</v>
      </c>
    </row>
    <row r="484" spans="1:25" ht="17.25" customHeight="1" x14ac:dyDescent="0.25">
      <c r="A484" s="86" t="s">
        <v>120</v>
      </c>
      <c r="B484" s="74" t="s">
        <v>1120</v>
      </c>
      <c r="C484" s="75" t="s">
        <v>401</v>
      </c>
      <c r="D484" s="74" t="s">
        <v>35</v>
      </c>
      <c r="E484" s="41">
        <v>4020102446</v>
      </c>
      <c r="F484" s="77">
        <v>0</v>
      </c>
      <c r="G484" s="77">
        <v>0</v>
      </c>
      <c r="H484" s="77">
        <v>0</v>
      </c>
      <c r="I484" s="77">
        <v>0</v>
      </c>
      <c r="J484" s="77">
        <v>0</v>
      </c>
      <c r="K484" s="77">
        <v>0.38927280000000009</v>
      </c>
      <c r="L484" s="77">
        <v>0</v>
      </c>
      <c r="M484" s="77">
        <v>0</v>
      </c>
      <c r="N484" s="77">
        <v>0.38927280000000009</v>
      </c>
      <c r="O484" s="77">
        <v>0</v>
      </c>
      <c r="P484" s="77">
        <v>0.38927280000000009</v>
      </c>
      <c r="Q484" s="77">
        <v>0</v>
      </c>
      <c r="R484" s="77">
        <v>0</v>
      </c>
      <c r="S484" s="77">
        <v>0.38927280000000009</v>
      </c>
      <c r="T484" s="77">
        <v>0</v>
      </c>
      <c r="U484" s="77">
        <v>0</v>
      </c>
      <c r="V484" s="77">
        <v>0</v>
      </c>
      <c r="W484" s="77">
        <v>0</v>
      </c>
      <c r="X484" s="77">
        <v>0</v>
      </c>
      <c r="Y484" s="77">
        <v>0</v>
      </c>
    </row>
    <row r="485" spans="1:25" ht="17.25" customHeight="1" x14ac:dyDescent="0.25">
      <c r="A485" s="86" t="s">
        <v>120</v>
      </c>
      <c r="B485" s="74" t="s">
        <v>1120</v>
      </c>
      <c r="C485" s="75" t="s">
        <v>403</v>
      </c>
      <c r="D485" s="74" t="s">
        <v>35</v>
      </c>
      <c r="E485" s="41">
        <v>4020201338</v>
      </c>
      <c r="F485" s="77">
        <v>0</v>
      </c>
      <c r="G485" s="77">
        <v>0</v>
      </c>
      <c r="H485" s="77">
        <v>0</v>
      </c>
      <c r="I485" s="77">
        <v>0</v>
      </c>
      <c r="J485" s="77">
        <v>0</v>
      </c>
      <c r="K485" s="77">
        <v>0.27479999999999999</v>
      </c>
      <c r="L485" s="77">
        <v>0</v>
      </c>
      <c r="M485" s="77">
        <v>0</v>
      </c>
      <c r="N485" s="77">
        <v>0.27479999999999999</v>
      </c>
      <c r="O485" s="77">
        <v>0</v>
      </c>
      <c r="P485" s="77">
        <v>0.27479999999999999</v>
      </c>
      <c r="Q485" s="77">
        <v>0</v>
      </c>
      <c r="R485" s="77">
        <v>0</v>
      </c>
      <c r="S485" s="77">
        <v>0.27479999999999999</v>
      </c>
      <c r="T485" s="77">
        <v>0</v>
      </c>
      <c r="U485" s="77">
        <v>0</v>
      </c>
      <c r="V485" s="77">
        <v>0</v>
      </c>
      <c r="W485" s="77">
        <v>0</v>
      </c>
      <c r="X485" s="77">
        <v>0</v>
      </c>
      <c r="Y485" s="77">
        <v>0</v>
      </c>
    </row>
    <row r="486" spans="1:25" ht="17.25" customHeight="1" x14ac:dyDescent="0.25">
      <c r="A486" s="86" t="s">
        <v>120</v>
      </c>
      <c r="B486" s="74" t="s">
        <v>1120</v>
      </c>
      <c r="C486" s="75" t="s">
        <v>1211</v>
      </c>
      <c r="D486" s="74" t="s">
        <v>35</v>
      </c>
      <c r="E486" s="41">
        <v>4020005608</v>
      </c>
      <c r="F486" s="77">
        <v>0</v>
      </c>
      <c r="G486" s="77">
        <v>0</v>
      </c>
      <c r="H486" s="77">
        <v>0</v>
      </c>
      <c r="I486" s="77">
        <v>0</v>
      </c>
      <c r="J486" s="77">
        <v>0</v>
      </c>
      <c r="K486" s="77">
        <v>0</v>
      </c>
      <c r="L486" s="77">
        <v>0</v>
      </c>
      <c r="M486" s="77">
        <v>0</v>
      </c>
      <c r="N486" s="77">
        <v>0</v>
      </c>
      <c r="O486" s="77">
        <v>0</v>
      </c>
      <c r="P486" s="77">
        <v>0</v>
      </c>
      <c r="Q486" s="77">
        <v>0</v>
      </c>
      <c r="R486" s="77">
        <v>0</v>
      </c>
      <c r="S486" s="77">
        <v>0</v>
      </c>
      <c r="T486" s="77">
        <v>0</v>
      </c>
      <c r="U486" s="77">
        <v>1.977862E-2</v>
      </c>
      <c r="V486" s="77">
        <v>0</v>
      </c>
      <c r="W486" s="77">
        <v>0</v>
      </c>
      <c r="X486" s="77">
        <v>0</v>
      </c>
      <c r="Y486" s="77">
        <v>1.977862E-2</v>
      </c>
    </row>
    <row r="487" spans="1:25" ht="17.25" customHeight="1" x14ac:dyDescent="0.25">
      <c r="A487" s="86" t="s">
        <v>120</v>
      </c>
      <c r="B487" s="74" t="s">
        <v>1120</v>
      </c>
      <c r="C487" s="75" t="s">
        <v>353</v>
      </c>
      <c r="D487" s="74" t="s">
        <v>35</v>
      </c>
      <c r="E487" s="41">
        <v>4020202821</v>
      </c>
      <c r="F487" s="77">
        <v>0</v>
      </c>
      <c r="G487" s="77">
        <v>0</v>
      </c>
      <c r="H487" s="77">
        <v>0</v>
      </c>
      <c r="I487" s="77">
        <v>0</v>
      </c>
      <c r="J487" s="77">
        <v>0</v>
      </c>
      <c r="K487" s="77">
        <v>3.2470350000000002E-2</v>
      </c>
      <c r="L487" s="77">
        <v>0</v>
      </c>
      <c r="M487" s="77">
        <v>0</v>
      </c>
      <c r="N487" s="77">
        <v>0</v>
      </c>
      <c r="O487" s="77">
        <v>3.2470350000000002E-2</v>
      </c>
      <c r="P487" s="77">
        <v>3.2470350000000002E-2</v>
      </c>
      <c r="Q487" s="77">
        <v>0</v>
      </c>
      <c r="R487" s="77">
        <v>0</v>
      </c>
      <c r="S487" s="77">
        <v>0</v>
      </c>
      <c r="T487" s="77">
        <v>3.2470350000000002E-2</v>
      </c>
      <c r="U487" s="77">
        <v>9.9397490000000005E-2</v>
      </c>
      <c r="V487" s="77">
        <v>0</v>
      </c>
      <c r="W487" s="77">
        <v>0</v>
      </c>
      <c r="X487" s="77">
        <v>6.3042879999999996E-2</v>
      </c>
      <c r="Y487" s="77">
        <v>3.6354610000000009E-2</v>
      </c>
    </row>
    <row r="488" spans="1:25" ht="17.25" customHeight="1" x14ac:dyDescent="0.25">
      <c r="A488" s="86" t="s">
        <v>120</v>
      </c>
      <c r="B488" s="74" t="s">
        <v>1120</v>
      </c>
      <c r="C488" s="75" t="s">
        <v>1212</v>
      </c>
      <c r="D488" s="74" t="s">
        <v>35</v>
      </c>
      <c r="E488" s="41">
        <v>4020101624</v>
      </c>
      <c r="F488" s="77">
        <v>0</v>
      </c>
      <c r="G488" s="77">
        <v>0</v>
      </c>
      <c r="H488" s="77">
        <v>0</v>
      </c>
      <c r="I488" s="77">
        <v>0</v>
      </c>
      <c r="J488" s="77">
        <v>0</v>
      </c>
      <c r="K488" s="77">
        <v>0.12652890999999999</v>
      </c>
      <c r="L488" s="77">
        <v>0</v>
      </c>
      <c r="M488" s="77">
        <v>0</v>
      </c>
      <c r="N488" s="77">
        <v>0</v>
      </c>
      <c r="O488" s="77">
        <v>0.12652890999999999</v>
      </c>
      <c r="P488" s="77">
        <v>0.12652890999999999</v>
      </c>
      <c r="Q488" s="77">
        <v>0</v>
      </c>
      <c r="R488" s="77">
        <v>0</v>
      </c>
      <c r="S488" s="77">
        <v>0</v>
      </c>
      <c r="T488" s="77">
        <v>0.12652890999999999</v>
      </c>
      <c r="U488" s="77">
        <v>0.99184206999999991</v>
      </c>
      <c r="V488" s="77">
        <v>4.6539529999999996E-2</v>
      </c>
      <c r="W488" s="77">
        <v>0.79225097</v>
      </c>
      <c r="X488" s="77">
        <v>0</v>
      </c>
      <c r="Y488" s="77">
        <v>0.15305156999999991</v>
      </c>
    </row>
    <row r="489" spans="1:25" ht="17.25" customHeight="1" x14ac:dyDescent="0.25">
      <c r="A489" s="86" t="s">
        <v>120</v>
      </c>
      <c r="B489" s="74" t="s">
        <v>1120</v>
      </c>
      <c r="C489" s="75" t="s">
        <v>326</v>
      </c>
      <c r="D489" s="74" t="s">
        <v>35</v>
      </c>
      <c r="E489" s="41">
        <v>4010200314</v>
      </c>
      <c r="F489" s="77">
        <v>0</v>
      </c>
      <c r="G489" s="77">
        <v>0</v>
      </c>
      <c r="H489" s="77">
        <v>0</v>
      </c>
      <c r="I489" s="77">
        <v>0</v>
      </c>
      <c r="J489" s="77">
        <v>0</v>
      </c>
      <c r="K489" s="77">
        <v>4.733511E-2</v>
      </c>
      <c r="L489" s="77">
        <v>4.733511E-2</v>
      </c>
      <c r="M489" s="77">
        <v>0</v>
      </c>
      <c r="N489" s="77">
        <v>0</v>
      </c>
      <c r="O489" s="77">
        <v>0</v>
      </c>
      <c r="P489" s="77">
        <v>4.733511E-2</v>
      </c>
      <c r="Q489" s="77">
        <v>4.733511E-2</v>
      </c>
      <c r="R489" s="77">
        <v>0</v>
      </c>
      <c r="S489" s="77">
        <v>0</v>
      </c>
      <c r="T489" s="77">
        <v>0</v>
      </c>
      <c r="U489" s="77">
        <v>0</v>
      </c>
      <c r="V489" s="77">
        <v>0</v>
      </c>
      <c r="W489" s="77">
        <v>0</v>
      </c>
      <c r="X489" s="77">
        <v>0</v>
      </c>
      <c r="Y489" s="77">
        <v>0</v>
      </c>
    </row>
    <row r="490" spans="1:25" ht="17.25" customHeight="1" x14ac:dyDescent="0.25">
      <c r="A490" s="86" t="s">
        <v>120</v>
      </c>
      <c r="B490" s="74" t="s">
        <v>1120</v>
      </c>
      <c r="C490" s="75" t="s">
        <v>330</v>
      </c>
      <c r="D490" s="74" t="s">
        <v>35</v>
      </c>
      <c r="E490" s="41">
        <v>4020201383</v>
      </c>
      <c r="F490" s="77">
        <v>0</v>
      </c>
      <c r="G490" s="77">
        <v>0</v>
      </c>
      <c r="H490" s="77">
        <v>0</v>
      </c>
      <c r="I490" s="77">
        <v>0</v>
      </c>
      <c r="J490" s="77">
        <v>0</v>
      </c>
      <c r="K490" s="77">
        <v>2.621387E-2</v>
      </c>
      <c r="L490" s="77">
        <v>2.621387E-2</v>
      </c>
      <c r="M490" s="77">
        <v>0</v>
      </c>
      <c r="N490" s="77">
        <v>0</v>
      </c>
      <c r="O490" s="77">
        <v>0</v>
      </c>
      <c r="P490" s="77">
        <v>2.621387E-2</v>
      </c>
      <c r="Q490" s="77">
        <v>2.621387E-2</v>
      </c>
      <c r="R490" s="77">
        <v>0</v>
      </c>
      <c r="S490" s="77">
        <v>0</v>
      </c>
      <c r="T490" s="77">
        <v>0</v>
      </c>
      <c r="U490" s="77">
        <v>0</v>
      </c>
      <c r="V490" s="77">
        <v>0</v>
      </c>
      <c r="W490" s="77">
        <v>0</v>
      </c>
      <c r="X490" s="77">
        <v>0</v>
      </c>
      <c r="Y490" s="77">
        <v>0</v>
      </c>
    </row>
    <row r="491" spans="1:25" ht="17.25" customHeight="1" x14ac:dyDescent="0.25">
      <c r="A491" s="86" t="s">
        <v>120</v>
      </c>
      <c r="B491" s="74" t="s">
        <v>1120</v>
      </c>
      <c r="C491" s="75" t="s">
        <v>335</v>
      </c>
      <c r="D491" s="74" t="s">
        <v>35</v>
      </c>
      <c r="E491" s="41">
        <v>4020200893</v>
      </c>
      <c r="F491" s="77">
        <v>0</v>
      </c>
      <c r="G491" s="77">
        <v>0</v>
      </c>
      <c r="H491" s="77">
        <v>0</v>
      </c>
      <c r="I491" s="77">
        <v>0</v>
      </c>
      <c r="J491" s="77">
        <v>0</v>
      </c>
      <c r="K491" s="77">
        <v>3.1235269999999999E-2</v>
      </c>
      <c r="L491" s="77">
        <v>3.1235269999999999E-2</v>
      </c>
      <c r="M491" s="77">
        <v>0</v>
      </c>
      <c r="N491" s="77">
        <v>0</v>
      </c>
      <c r="O491" s="77">
        <v>0</v>
      </c>
      <c r="P491" s="77">
        <v>3.1235269999999999E-2</v>
      </c>
      <c r="Q491" s="77">
        <v>3.1235269999999999E-2</v>
      </c>
      <c r="R491" s="77">
        <v>0</v>
      </c>
      <c r="S491" s="77">
        <v>0</v>
      </c>
      <c r="T491" s="77">
        <v>0</v>
      </c>
      <c r="U491" s="77">
        <v>0</v>
      </c>
      <c r="V491" s="77">
        <v>0</v>
      </c>
      <c r="W491" s="77">
        <v>0</v>
      </c>
      <c r="X491" s="77">
        <v>0</v>
      </c>
      <c r="Y491" s="77">
        <v>0</v>
      </c>
    </row>
    <row r="492" spans="1:25" ht="17.25" customHeight="1" x14ac:dyDescent="0.25">
      <c r="A492" s="86" t="s">
        <v>120</v>
      </c>
      <c r="B492" s="74" t="s">
        <v>1120</v>
      </c>
      <c r="C492" s="75" t="s">
        <v>336</v>
      </c>
      <c r="D492" s="74" t="s">
        <v>35</v>
      </c>
      <c r="E492" s="41">
        <v>4020202458</v>
      </c>
      <c r="F492" s="77">
        <v>0</v>
      </c>
      <c r="G492" s="77">
        <v>0</v>
      </c>
      <c r="H492" s="77">
        <v>0</v>
      </c>
      <c r="I492" s="77">
        <v>0</v>
      </c>
      <c r="J492" s="77">
        <v>0</v>
      </c>
      <c r="K492" s="77">
        <v>2.4437799999999999E-2</v>
      </c>
      <c r="L492" s="77">
        <v>0</v>
      </c>
      <c r="M492" s="77">
        <v>0</v>
      </c>
      <c r="N492" s="77">
        <v>2.4437799999999999E-2</v>
      </c>
      <c r="O492" s="77">
        <v>0</v>
      </c>
      <c r="P492" s="77">
        <v>2.4437799999999999E-2</v>
      </c>
      <c r="Q492" s="77">
        <v>0</v>
      </c>
      <c r="R492" s="77">
        <v>0</v>
      </c>
      <c r="S492" s="77">
        <v>2.4437799999999999E-2</v>
      </c>
      <c r="T492" s="77">
        <v>0</v>
      </c>
      <c r="U492" s="77">
        <v>0</v>
      </c>
      <c r="V492" s="77">
        <v>0</v>
      </c>
      <c r="W492" s="77">
        <v>0</v>
      </c>
      <c r="X492" s="77">
        <v>0</v>
      </c>
      <c r="Y492" s="77">
        <v>0</v>
      </c>
    </row>
    <row r="493" spans="1:25" ht="17.25" customHeight="1" x14ac:dyDescent="0.25">
      <c r="A493" s="86" t="s">
        <v>120</v>
      </c>
      <c r="B493" s="74" t="s">
        <v>1120</v>
      </c>
      <c r="C493" s="75" t="s">
        <v>338</v>
      </c>
      <c r="D493" s="74" t="s">
        <v>35</v>
      </c>
      <c r="E493" s="41">
        <v>4010200457</v>
      </c>
      <c r="F493" s="77">
        <v>0</v>
      </c>
      <c r="G493" s="77">
        <v>0</v>
      </c>
      <c r="H493" s="77">
        <v>0</v>
      </c>
      <c r="I493" s="77">
        <v>0</v>
      </c>
      <c r="J493" s="77">
        <v>0</v>
      </c>
      <c r="K493" s="77">
        <v>4.8164589999999993E-2</v>
      </c>
      <c r="L493" s="77">
        <v>4.8164589999999993E-2</v>
      </c>
      <c r="M493" s="77">
        <v>0</v>
      </c>
      <c r="N493" s="77">
        <v>0</v>
      </c>
      <c r="O493" s="77">
        <v>0</v>
      </c>
      <c r="P493" s="77">
        <v>4.8164589999999993E-2</v>
      </c>
      <c r="Q493" s="77">
        <v>4.8164589999999993E-2</v>
      </c>
      <c r="R493" s="77">
        <v>0</v>
      </c>
      <c r="S493" s="77">
        <v>0</v>
      </c>
      <c r="T493" s="77">
        <v>0</v>
      </c>
      <c r="U493" s="77">
        <v>0</v>
      </c>
      <c r="V493" s="77">
        <v>0</v>
      </c>
      <c r="W493" s="77">
        <v>0</v>
      </c>
      <c r="X493" s="77">
        <v>0</v>
      </c>
      <c r="Y493" s="77">
        <v>0</v>
      </c>
    </row>
    <row r="494" spans="1:25" ht="17.25" customHeight="1" x14ac:dyDescent="0.25">
      <c r="A494" s="86" t="s">
        <v>120</v>
      </c>
      <c r="B494" s="74" t="s">
        <v>1120</v>
      </c>
      <c r="C494" s="75" t="s">
        <v>339</v>
      </c>
      <c r="D494" s="74" t="s">
        <v>35</v>
      </c>
      <c r="E494" s="41">
        <v>4010200602</v>
      </c>
      <c r="F494" s="77">
        <v>0</v>
      </c>
      <c r="G494" s="77">
        <v>0</v>
      </c>
      <c r="H494" s="77">
        <v>0</v>
      </c>
      <c r="I494" s="77">
        <v>0</v>
      </c>
      <c r="J494" s="77">
        <v>0</v>
      </c>
      <c r="K494" s="77">
        <v>4.7800309999999999E-2</v>
      </c>
      <c r="L494" s="77">
        <v>4.7800309999999999E-2</v>
      </c>
      <c r="M494" s="77">
        <v>0</v>
      </c>
      <c r="N494" s="77">
        <v>0</v>
      </c>
      <c r="O494" s="77">
        <v>0</v>
      </c>
      <c r="P494" s="77">
        <v>4.7800309999999999E-2</v>
      </c>
      <c r="Q494" s="77">
        <v>4.7800309999999999E-2</v>
      </c>
      <c r="R494" s="77">
        <v>0</v>
      </c>
      <c r="S494" s="77">
        <v>0</v>
      </c>
      <c r="T494" s="77">
        <v>0</v>
      </c>
      <c r="U494" s="77">
        <v>0</v>
      </c>
      <c r="V494" s="77">
        <v>0</v>
      </c>
      <c r="W494" s="77">
        <v>0</v>
      </c>
      <c r="X494" s="77">
        <v>0</v>
      </c>
      <c r="Y494" s="77">
        <v>0</v>
      </c>
    </row>
    <row r="495" spans="1:25" ht="17.25" customHeight="1" x14ac:dyDescent="0.25">
      <c r="A495" s="86" t="s">
        <v>120</v>
      </c>
      <c r="B495" s="74" t="s">
        <v>1120</v>
      </c>
      <c r="C495" s="75" t="s">
        <v>333</v>
      </c>
      <c r="D495" s="74" t="s">
        <v>35</v>
      </c>
      <c r="E495" s="41">
        <v>4010200592</v>
      </c>
      <c r="F495" s="77">
        <v>0</v>
      </c>
      <c r="G495" s="77">
        <v>0</v>
      </c>
      <c r="H495" s="77">
        <v>0</v>
      </c>
      <c r="I495" s="77">
        <v>0</v>
      </c>
      <c r="J495" s="77">
        <v>0</v>
      </c>
      <c r="K495" s="77">
        <v>4.7002660000000002E-2</v>
      </c>
      <c r="L495" s="77">
        <v>4.7002660000000002E-2</v>
      </c>
      <c r="M495" s="77">
        <v>0</v>
      </c>
      <c r="N495" s="77">
        <v>0</v>
      </c>
      <c r="O495" s="77">
        <v>0</v>
      </c>
      <c r="P495" s="77">
        <v>4.7002660000000002E-2</v>
      </c>
      <c r="Q495" s="77">
        <v>4.7002660000000002E-2</v>
      </c>
      <c r="R495" s="77">
        <v>0</v>
      </c>
      <c r="S495" s="77">
        <v>0</v>
      </c>
      <c r="T495" s="77">
        <v>0</v>
      </c>
      <c r="U495" s="77">
        <v>0</v>
      </c>
      <c r="V495" s="77">
        <v>0</v>
      </c>
      <c r="W495" s="77">
        <v>0</v>
      </c>
      <c r="X495" s="77">
        <v>0</v>
      </c>
      <c r="Y495" s="77">
        <v>0</v>
      </c>
    </row>
    <row r="496" spans="1:25" ht="17.25" customHeight="1" x14ac:dyDescent="0.25">
      <c r="A496" s="86" t="s">
        <v>120</v>
      </c>
      <c r="B496" s="74" t="s">
        <v>1120</v>
      </c>
      <c r="C496" s="75" t="s">
        <v>340</v>
      </c>
      <c r="D496" s="74" t="s">
        <v>35</v>
      </c>
      <c r="E496" s="41">
        <v>4010200601</v>
      </c>
      <c r="F496" s="77">
        <v>0</v>
      </c>
      <c r="G496" s="77">
        <v>0</v>
      </c>
      <c r="H496" s="77">
        <v>0</v>
      </c>
      <c r="I496" s="77">
        <v>0</v>
      </c>
      <c r="J496" s="77">
        <v>0</v>
      </c>
      <c r="K496" s="77">
        <v>3.2006960000000001E-2</v>
      </c>
      <c r="L496" s="77">
        <v>3.2006960000000001E-2</v>
      </c>
      <c r="M496" s="77">
        <v>0</v>
      </c>
      <c r="N496" s="77">
        <v>0</v>
      </c>
      <c r="O496" s="77">
        <v>0</v>
      </c>
      <c r="P496" s="77">
        <v>3.2006960000000001E-2</v>
      </c>
      <c r="Q496" s="77">
        <v>3.2006960000000001E-2</v>
      </c>
      <c r="R496" s="77">
        <v>0</v>
      </c>
      <c r="S496" s="77">
        <v>0</v>
      </c>
      <c r="T496" s="77">
        <v>0</v>
      </c>
      <c r="U496" s="77">
        <v>0</v>
      </c>
      <c r="V496" s="77">
        <v>0</v>
      </c>
      <c r="W496" s="77">
        <v>0</v>
      </c>
      <c r="X496" s="77">
        <v>0</v>
      </c>
      <c r="Y496" s="77">
        <v>0</v>
      </c>
    </row>
    <row r="497" spans="1:25" ht="17.25" customHeight="1" x14ac:dyDescent="0.25">
      <c r="A497" s="86" t="s">
        <v>120</v>
      </c>
      <c r="B497" s="74" t="s">
        <v>1120</v>
      </c>
      <c r="C497" s="75" t="s">
        <v>342</v>
      </c>
      <c r="D497" s="74" t="s">
        <v>35</v>
      </c>
      <c r="E497" s="41">
        <v>4010200458</v>
      </c>
      <c r="F497" s="77">
        <v>0</v>
      </c>
      <c r="G497" s="77">
        <v>0</v>
      </c>
      <c r="H497" s="77">
        <v>0</v>
      </c>
      <c r="I497" s="77">
        <v>0</v>
      </c>
      <c r="J497" s="77">
        <v>0</v>
      </c>
      <c r="K497" s="77">
        <v>4.6694449999999998E-2</v>
      </c>
      <c r="L497" s="77">
        <v>4.6694449999999998E-2</v>
      </c>
      <c r="M497" s="77">
        <v>0</v>
      </c>
      <c r="N497" s="77">
        <v>0</v>
      </c>
      <c r="O497" s="77">
        <v>0</v>
      </c>
      <c r="P497" s="77">
        <v>4.6694449999999998E-2</v>
      </c>
      <c r="Q497" s="77">
        <v>4.6694449999999998E-2</v>
      </c>
      <c r="R497" s="77">
        <v>0</v>
      </c>
      <c r="S497" s="77">
        <v>0</v>
      </c>
      <c r="T497" s="77">
        <v>0</v>
      </c>
      <c r="U497" s="77">
        <v>0</v>
      </c>
      <c r="V497" s="77">
        <v>0</v>
      </c>
      <c r="W497" s="77">
        <v>0</v>
      </c>
      <c r="X497" s="77">
        <v>0</v>
      </c>
      <c r="Y497" s="77">
        <v>0</v>
      </c>
    </row>
    <row r="498" spans="1:25" ht="17.25" customHeight="1" x14ac:dyDescent="0.25">
      <c r="A498" s="86" t="s">
        <v>120</v>
      </c>
      <c r="B498" s="74" t="s">
        <v>1120</v>
      </c>
      <c r="C498" s="75" t="s">
        <v>343</v>
      </c>
      <c r="D498" s="74" t="s">
        <v>35</v>
      </c>
      <c r="E498" s="41">
        <v>4010200465</v>
      </c>
      <c r="F498" s="77">
        <v>0</v>
      </c>
      <c r="G498" s="77">
        <v>0</v>
      </c>
      <c r="H498" s="77">
        <v>0</v>
      </c>
      <c r="I498" s="77">
        <v>0</v>
      </c>
      <c r="J498" s="77">
        <v>0</v>
      </c>
      <c r="K498" s="77">
        <v>4.6938190000000005E-2</v>
      </c>
      <c r="L498" s="77">
        <v>4.6938190000000005E-2</v>
      </c>
      <c r="M498" s="77">
        <v>0</v>
      </c>
      <c r="N498" s="77">
        <v>0</v>
      </c>
      <c r="O498" s="77">
        <v>0</v>
      </c>
      <c r="P498" s="77">
        <v>4.6938190000000005E-2</v>
      </c>
      <c r="Q498" s="77">
        <v>4.6938190000000005E-2</v>
      </c>
      <c r="R498" s="77">
        <v>0</v>
      </c>
      <c r="S498" s="77">
        <v>0</v>
      </c>
      <c r="T498" s="77">
        <v>0</v>
      </c>
      <c r="U498" s="77">
        <v>0</v>
      </c>
      <c r="V498" s="77">
        <v>0</v>
      </c>
      <c r="W498" s="77">
        <v>0</v>
      </c>
      <c r="X498" s="77">
        <v>0</v>
      </c>
      <c r="Y498" s="77">
        <v>0</v>
      </c>
    </row>
    <row r="499" spans="1:25" ht="17.25" customHeight="1" x14ac:dyDescent="0.25">
      <c r="A499" s="86" t="s">
        <v>120</v>
      </c>
      <c r="B499" s="74" t="s">
        <v>1120</v>
      </c>
      <c r="C499" s="75" t="s">
        <v>345</v>
      </c>
      <c r="D499" s="74" t="s">
        <v>35</v>
      </c>
      <c r="E499" s="41">
        <v>4010200460</v>
      </c>
      <c r="F499" s="77">
        <v>0</v>
      </c>
      <c r="G499" s="77">
        <v>0</v>
      </c>
      <c r="H499" s="77">
        <v>0</v>
      </c>
      <c r="I499" s="77">
        <v>0</v>
      </c>
      <c r="J499" s="77">
        <v>0</v>
      </c>
      <c r="K499" s="77">
        <v>4.7061640000000002E-2</v>
      </c>
      <c r="L499" s="77">
        <v>4.7061640000000002E-2</v>
      </c>
      <c r="M499" s="77">
        <v>0</v>
      </c>
      <c r="N499" s="77">
        <v>0</v>
      </c>
      <c r="O499" s="77">
        <v>0</v>
      </c>
      <c r="P499" s="77">
        <v>4.7061640000000002E-2</v>
      </c>
      <c r="Q499" s="77">
        <v>4.7061640000000002E-2</v>
      </c>
      <c r="R499" s="77">
        <v>0</v>
      </c>
      <c r="S499" s="77">
        <v>0</v>
      </c>
      <c r="T499" s="77">
        <v>0</v>
      </c>
      <c r="U499" s="77">
        <v>0</v>
      </c>
      <c r="V499" s="77">
        <v>0</v>
      </c>
      <c r="W499" s="77">
        <v>0</v>
      </c>
      <c r="X499" s="77">
        <v>0</v>
      </c>
      <c r="Y499" s="77">
        <v>0</v>
      </c>
    </row>
    <row r="500" spans="1:25" ht="17.25" customHeight="1" x14ac:dyDescent="0.25">
      <c r="A500" s="86" t="s">
        <v>120</v>
      </c>
      <c r="B500" s="74" t="s">
        <v>1120</v>
      </c>
      <c r="C500" s="75" t="s">
        <v>346</v>
      </c>
      <c r="D500" s="74" t="s">
        <v>35</v>
      </c>
      <c r="E500" s="41">
        <v>4010200463</v>
      </c>
      <c r="F500" s="77">
        <v>0</v>
      </c>
      <c r="G500" s="77">
        <v>0</v>
      </c>
      <c r="H500" s="77">
        <v>0</v>
      </c>
      <c r="I500" s="77">
        <v>0</v>
      </c>
      <c r="J500" s="77">
        <v>0</v>
      </c>
      <c r="K500" s="77">
        <v>4.6869330000000001E-2</v>
      </c>
      <c r="L500" s="77">
        <v>4.6869330000000001E-2</v>
      </c>
      <c r="M500" s="77">
        <v>0</v>
      </c>
      <c r="N500" s="77">
        <v>0</v>
      </c>
      <c r="O500" s="77">
        <v>0</v>
      </c>
      <c r="P500" s="77">
        <v>4.6869330000000001E-2</v>
      </c>
      <c r="Q500" s="77">
        <v>4.6869330000000001E-2</v>
      </c>
      <c r="R500" s="77">
        <v>0</v>
      </c>
      <c r="S500" s="77">
        <v>0</v>
      </c>
      <c r="T500" s="77">
        <v>0</v>
      </c>
      <c r="U500" s="77">
        <v>0</v>
      </c>
      <c r="V500" s="77">
        <v>0</v>
      </c>
      <c r="W500" s="77">
        <v>0</v>
      </c>
      <c r="X500" s="77">
        <v>0</v>
      </c>
      <c r="Y500" s="77">
        <v>0</v>
      </c>
    </row>
    <row r="501" spans="1:25" ht="17.25" customHeight="1" x14ac:dyDescent="0.25">
      <c r="A501" s="86" t="s">
        <v>120</v>
      </c>
      <c r="B501" s="74" t="s">
        <v>1120</v>
      </c>
      <c r="C501" s="75" t="s">
        <v>341</v>
      </c>
      <c r="D501" s="74" t="s">
        <v>35</v>
      </c>
      <c r="E501" s="41">
        <v>4010200453</v>
      </c>
      <c r="F501" s="77">
        <v>0</v>
      </c>
      <c r="G501" s="77">
        <v>0</v>
      </c>
      <c r="H501" s="77">
        <v>0</v>
      </c>
      <c r="I501" s="77">
        <v>0</v>
      </c>
      <c r="J501" s="77">
        <v>0</v>
      </c>
      <c r="K501" s="77">
        <v>4.5899250000000003E-2</v>
      </c>
      <c r="L501" s="77">
        <v>4.5899250000000003E-2</v>
      </c>
      <c r="M501" s="77">
        <v>0</v>
      </c>
      <c r="N501" s="77">
        <v>0</v>
      </c>
      <c r="O501" s="77">
        <v>0</v>
      </c>
      <c r="P501" s="77">
        <v>4.5899250000000003E-2</v>
      </c>
      <c r="Q501" s="77">
        <v>4.5899250000000003E-2</v>
      </c>
      <c r="R501" s="77">
        <v>0</v>
      </c>
      <c r="S501" s="77">
        <v>0</v>
      </c>
      <c r="T501" s="77">
        <v>0</v>
      </c>
      <c r="U501" s="77">
        <v>0</v>
      </c>
      <c r="V501" s="77">
        <v>0</v>
      </c>
      <c r="W501" s="77">
        <v>0</v>
      </c>
      <c r="X501" s="77">
        <v>0</v>
      </c>
      <c r="Y501" s="77">
        <v>0</v>
      </c>
    </row>
    <row r="502" spans="1:25" ht="17.25" customHeight="1" x14ac:dyDescent="0.25">
      <c r="A502" s="86" t="s">
        <v>120</v>
      </c>
      <c r="B502" s="74" t="s">
        <v>1120</v>
      </c>
      <c r="C502" s="75" t="s">
        <v>355</v>
      </c>
      <c r="D502" s="74" t="s">
        <v>35</v>
      </c>
      <c r="E502" s="41">
        <v>4020202825</v>
      </c>
      <c r="F502" s="77">
        <v>0</v>
      </c>
      <c r="G502" s="77">
        <v>0</v>
      </c>
      <c r="H502" s="77">
        <v>0</v>
      </c>
      <c r="I502" s="77">
        <v>0</v>
      </c>
      <c r="J502" s="77">
        <v>0</v>
      </c>
      <c r="K502" s="77">
        <v>2.302864E-2</v>
      </c>
      <c r="L502" s="77">
        <v>0</v>
      </c>
      <c r="M502" s="77">
        <v>0</v>
      </c>
      <c r="N502" s="77">
        <v>0</v>
      </c>
      <c r="O502" s="77">
        <v>2.302864E-2</v>
      </c>
      <c r="P502" s="77">
        <v>2.302864E-2</v>
      </c>
      <c r="Q502" s="77">
        <v>0</v>
      </c>
      <c r="R502" s="77">
        <v>0</v>
      </c>
      <c r="S502" s="77">
        <v>0</v>
      </c>
      <c r="T502" s="77">
        <v>2.302864E-2</v>
      </c>
      <c r="U502" s="77">
        <v>6.1033980000000002E-2</v>
      </c>
      <c r="V502" s="77">
        <v>0</v>
      </c>
      <c r="W502" s="77">
        <v>0</v>
      </c>
      <c r="X502" s="77">
        <v>3.312644E-2</v>
      </c>
      <c r="Y502" s="77">
        <v>2.7907540000000002E-2</v>
      </c>
    </row>
    <row r="503" spans="1:25" ht="17.25" customHeight="1" x14ac:dyDescent="0.25">
      <c r="A503" s="86" t="s">
        <v>120</v>
      </c>
      <c r="B503" s="74" t="s">
        <v>1120</v>
      </c>
      <c r="C503" s="75" t="s">
        <v>354</v>
      </c>
      <c r="D503" s="74" t="s">
        <v>35</v>
      </c>
      <c r="E503" s="41">
        <v>4020202858</v>
      </c>
      <c r="F503" s="77">
        <v>0</v>
      </c>
      <c r="G503" s="77">
        <v>0</v>
      </c>
      <c r="H503" s="77">
        <v>0</v>
      </c>
      <c r="I503" s="77">
        <v>0</v>
      </c>
      <c r="J503" s="77">
        <v>0</v>
      </c>
      <c r="K503" s="77">
        <v>1.1581119999999999E-2</v>
      </c>
      <c r="L503" s="77">
        <v>0</v>
      </c>
      <c r="M503" s="77">
        <v>0</v>
      </c>
      <c r="N503" s="77">
        <v>0</v>
      </c>
      <c r="O503" s="77">
        <v>1.1581119999999999E-2</v>
      </c>
      <c r="P503" s="77">
        <v>1.1581119999999999E-2</v>
      </c>
      <c r="Q503" s="77">
        <v>0</v>
      </c>
      <c r="R503" s="77">
        <v>0</v>
      </c>
      <c r="S503" s="77">
        <v>0</v>
      </c>
      <c r="T503" s="77">
        <v>1.1581119999999999E-2</v>
      </c>
      <c r="U503" s="77">
        <v>1.5754569999999999E-2</v>
      </c>
      <c r="V503" s="77">
        <v>0</v>
      </c>
      <c r="W503" s="77">
        <v>0</v>
      </c>
      <c r="X503" s="77">
        <v>2.4907100000000001E-3</v>
      </c>
      <c r="Y503" s="77">
        <v>1.3263859999999999E-2</v>
      </c>
    </row>
    <row r="504" spans="1:25" ht="17.25" customHeight="1" x14ac:dyDescent="0.25">
      <c r="A504" s="86" t="s">
        <v>120</v>
      </c>
      <c r="B504" s="74" t="s">
        <v>1120</v>
      </c>
      <c r="C504" s="75" t="s">
        <v>351</v>
      </c>
      <c r="D504" s="74" t="s">
        <v>35</v>
      </c>
      <c r="E504" s="41">
        <v>4020200892</v>
      </c>
      <c r="F504" s="77">
        <v>0</v>
      </c>
      <c r="G504" s="77">
        <v>0</v>
      </c>
      <c r="H504" s="77">
        <v>0</v>
      </c>
      <c r="I504" s="77">
        <v>0</v>
      </c>
      <c r="J504" s="77">
        <v>0</v>
      </c>
      <c r="K504" s="77">
        <v>0</v>
      </c>
      <c r="L504" s="77">
        <v>0</v>
      </c>
      <c r="M504" s="77">
        <v>0</v>
      </c>
      <c r="N504" s="77">
        <v>0</v>
      </c>
      <c r="O504" s="77">
        <v>0</v>
      </c>
      <c r="P504" s="77">
        <v>0</v>
      </c>
      <c r="Q504" s="77">
        <v>0</v>
      </c>
      <c r="R504" s="77">
        <v>0</v>
      </c>
      <c r="S504" s="77">
        <v>0</v>
      </c>
      <c r="T504" s="77">
        <v>0</v>
      </c>
      <c r="U504" s="77">
        <v>4.0597000000000001E-2</v>
      </c>
      <c r="V504" s="77">
        <v>4.0597000000000001E-2</v>
      </c>
      <c r="W504" s="77">
        <v>0</v>
      </c>
      <c r="X504" s="77">
        <v>0</v>
      </c>
      <c r="Y504" s="77">
        <v>0</v>
      </c>
    </row>
    <row r="505" spans="1:25" ht="17.25" customHeight="1" x14ac:dyDescent="0.25">
      <c r="A505" s="86" t="s">
        <v>120</v>
      </c>
      <c r="B505" s="74" t="s">
        <v>1120</v>
      </c>
      <c r="C505" s="75" t="s">
        <v>349</v>
      </c>
      <c r="D505" s="74" t="s">
        <v>35</v>
      </c>
      <c r="E505" s="41">
        <v>4020202984</v>
      </c>
      <c r="F505" s="77">
        <v>0</v>
      </c>
      <c r="G505" s="77">
        <v>0</v>
      </c>
      <c r="H505" s="77">
        <v>0</v>
      </c>
      <c r="I505" s="77">
        <v>0</v>
      </c>
      <c r="J505" s="77">
        <v>0</v>
      </c>
      <c r="K505" s="77">
        <v>0.29215837</v>
      </c>
      <c r="L505" s="77">
        <v>3.169479E-2</v>
      </c>
      <c r="M505" s="77">
        <v>0</v>
      </c>
      <c r="N505" s="77">
        <v>0.26046358000000003</v>
      </c>
      <c r="O505" s="77">
        <v>0</v>
      </c>
      <c r="P505" s="77">
        <v>0.29215837</v>
      </c>
      <c r="Q505" s="77">
        <v>3.169479E-2</v>
      </c>
      <c r="R505" s="77">
        <v>0</v>
      </c>
      <c r="S505" s="77">
        <v>0.26046358000000003</v>
      </c>
      <c r="T505" s="77">
        <v>0</v>
      </c>
      <c r="U505" s="77">
        <v>4.7623499999999999E-2</v>
      </c>
      <c r="V505" s="77">
        <v>2.685999E-2</v>
      </c>
      <c r="W505" s="77">
        <v>0</v>
      </c>
      <c r="X505" s="77">
        <v>2.0763509999999999E-2</v>
      </c>
      <c r="Y505" s="77">
        <v>0</v>
      </c>
    </row>
    <row r="506" spans="1:25" ht="17.25" customHeight="1" x14ac:dyDescent="0.25">
      <c r="A506" s="86" t="s">
        <v>120</v>
      </c>
      <c r="B506" s="74" t="s">
        <v>1120</v>
      </c>
      <c r="C506" s="75" t="s">
        <v>347</v>
      </c>
      <c r="D506" s="74" t="s">
        <v>35</v>
      </c>
      <c r="E506" s="41">
        <v>4010200471</v>
      </c>
      <c r="F506" s="77">
        <v>0</v>
      </c>
      <c r="G506" s="77">
        <v>0</v>
      </c>
      <c r="H506" s="77">
        <v>0</v>
      </c>
      <c r="I506" s="77">
        <v>0</v>
      </c>
      <c r="J506" s="77">
        <v>0</v>
      </c>
      <c r="K506" s="77">
        <v>2.621387E-2</v>
      </c>
      <c r="L506" s="77">
        <v>2.621387E-2</v>
      </c>
      <c r="M506" s="77">
        <v>0</v>
      </c>
      <c r="N506" s="77">
        <v>0</v>
      </c>
      <c r="O506" s="77">
        <v>0</v>
      </c>
      <c r="P506" s="77">
        <v>2.621387E-2</v>
      </c>
      <c r="Q506" s="77">
        <v>2.621387E-2</v>
      </c>
      <c r="R506" s="77">
        <v>0</v>
      </c>
      <c r="S506" s="77">
        <v>0</v>
      </c>
      <c r="T506" s="77">
        <v>0</v>
      </c>
      <c r="U506" s="77">
        <v>0</v>
      </c>
      <c r="V506" s="77">
        <v>0</v>
      </c>
      <c r="W506" s="77">
        <v>0</v>
      </c>
      <c r="X506" s="77">
        <v>0</v>
      </c>
      <c r="Y506" s="77">
        <v>0</v>
      </c>
    </row>
    <row r="507" spans="1:25" ht="17.25" customHeight="1" x14ac:dyDescent="0.25">
      <c r="A507" s="86" t="s">
        <v>120</v>
      </c>
      <c r="B507" s="74" t="s">
        <v>1120</v>
      </c>
      <c r="C507" s="75" t="s">
        <v>331</v>
      </c>
      <c r="D507" s="74" t="s">
        <v>35</v>
      </c>
      <c r="E507" s="41">
        <v>4010200337</v>
      </c>
      <c r="F507" s="77">
        <v>0</v>
      </c>
      <c r="G507" s="77">
        <v>0</v>
      </c>
      <c r="H507" s="77">
        <v>0</v>
      </c>
      <c r="I507" s="77">
        <v>0</v>
      </c>
      <c r="J507" s="77">
        <v>0</v>
      </c>
      <c r="K507" s="77">
        <v>4.7004050000000006E-2</v>
      </c>
      <c r="L507" s="77">
        <v>4.7004050000000006E-2</v>
      </c>
      <c r="M507" s="77">
        <v>0</v>
      </c>
      <c r="N507" s="77">
        <v>0</v>
      </c>
      <c r="O507" s="77">
        <v>0</v>
      </c>
      <c r="P507" s="77">
        <v>4.7004050000000006E-2</v>
      </c>
      <c r="Q507" s="77">
        <v>4.7004050000000006E-2</v>
      </c>
      <c r="R507" s="77">
        <v>0</v>
      </c>
      <c r="S507" s="77">
        <v>0</v>
      </c>
      <c r="T507" s="77">
        <v>0</v>
      </c>
      <c r="U507" s="77">
        <v>0</v>
      </c>
      <c r="V507" s="77">
        <v>0</v>
      </c>
      <c r="W507" s="77">
        <v>0</v>
      </c>
      <c r="X507" s="77">
        <v>0</v>
      </c>
      <c r="Y507" s="77">
        <v>0</v>
      </c>
    </row>
    <row r="508" spans="1:25" ht="17.25" customHeight="1" x14ac:dyDescent="0.25">
      <c r="A508" s="86" t="s">
        <v>120</v>
      </c>
      <c r="B508" s="74" t="s">
        <v>1120</v>
      </c>
      <c r="C508" s="75" t="s">
        <v>361</v>
      </c>
      <c r="D508" s="74" t="s">
        <v>35</v>
      </c>
      <c r="E508" s="41">
        <v>4020201108</v>
      </c>
      <c r="F508" s="77">
        <v>0</v>
      </c>
      <c r="G508" s="77">
        <v>0</v>
      </c>
      <c r="H508" s="77">
        <v>0</v>
      </c>
      <c r="I508" s="77">
        <v>0</v>
      </c>
      <c r="J508" s="77">
        <v>0</v>
      </c>
      <c r="K508" s="77">
        <v>1.216738E-2</v>
      </c>
      <c r="L508" s="77">
        <v>0</v>
      </c>
      <c r="M508" s="77">
        <v>0</v>
      </c>
      <c r="N508" s="77">
        <v>0</v>
      </c>
      <c r="O508" s="77">
        <v>1.216738E-2</v>
      </c>
      <c r="P508" s="77">
        <v>1.216738E-2</v>
      </c>
      <c r="Q508" s="77">
        <v>0</v>
      </c>
      <c r="R508" s="77">
        <v>0</v>
      </c>
      <c r="S508" s="77">
        <v>0</v>
      </c>
      <c r="T508" s="77">
        <v>1.216738E-2</v>
      </c>
      <c r="U508" s="77">
        <v>1.2167379999999998E-2</v>
      </c>
      <c r="V508" s="77">
        <v>0</v>
      </c>
      <c r="W508" s="77">
        <v>0</v>
      </c>
      <c r="X508" s="77">
        <v>0</v>
      </c>
      <c r="Y508" s="77">
        <v>1.2167379999999998E-2</v>
      </c>
    </row>
    <row r="509" spans="1:25" ht="17.25" customHeight="1" x14ac:dyDescent="0.25">
      <c r="A509" s="86" t="s">
        <v>120</v>
      </c>
      <c r="B509" s="74" t="s">
        <v>1120</v>
      </c>
      <c r="C509" s="75" t="s">
        <v>765</v>
      </c>
      <c r="D509" s="74" t="s">
        <v>35</v>
      </c>
      <c r="E509" s="41">
        <v>4020101622</v>
      </c>
      <c r="F509" s="77">
        <v>0</v>
      </c>
      <c r="G509" s="77">
        <v>0</v>
      </c>
      <c r="H509" s="77">
        <v>0</v>
      </c>
      <c r="I509" s="77">
        <v>0</v>
      </c>
      <c r="J509" s="77">
        <v>0</v>
      </c>
      <c r="K509" s="77">
        <v>0.34879093999999999</v>
      </c>
      <c r="L509" s="77">
        <v>2.730022E-2</v>
      </c>
      <c r="M509" s="77">
        <v>0</v>
      </c>
      <c r="N509" s="77">
        <v>0.31715278000000002</v>
      </c>
      <c r="O509" s="77">
        <v>4.3379399999999846E-3</v>
      </c>
      <c r="P509" s="77">
        <v>0.34879093999999999</v>
      </c>
      <c r="Q509" s="77">
        <v>2.730022E-2</v>
      </c>
      <c r="R509" s="77">
        <v>0</v>
      </c>
      <c r="S509" s="77">
        <v>0.31715278000000002</v>
      </c>
      <c r="T509" s="77">
        <v>4.3379399999999846E-3</v>
      </c>
      <c r="U509" s="77">
        <v>4.2106489999999996E-2</v>
      </c>
      <c r="V509" s="77">
        <v>2.730022E-2</v>
      </c>
      <c r="W509" s="77">
        <v>0</v>
      </c>
      <c r="X509" s="77">
        <v>7.17689E-3</v>
      </c>
      <c r="Y509" s="77">
        <v>7.6293799999999964E-3</v>
      </c>
    </row>
    <row r="510" spans="1:25" ht="17.25" customHeight="1" x14ac:dyDescent="0.25">
      <c r="A510" s="86" t="s">
        <v>120</v>
      </c>
      <c r="B510" s="74" t="s">
        <v>1120</v>
      </c>
      <c r="C510" s="75" t="s">
        <v>384</v>
      </c>
      <c r="D510" s="74" t="s">
        <v>35</v>
      </c>
      <c r="E510" s="41">
        <v>4020202546</v>
      </c>
      <c r="F510" s="77">
        <v>0</v>
      </c>
      <c r="G510" s="77">
        <v>0</v>
      </c>
      <c r="H510" s="77">
        <v>0</v>
      </c>
      <c r="I510" s="77">
        <v>0</v>
      </c>
      <c r="J510" s="77">
        <v>0</v>
      </c>
      <c r="K510" s="77">
        <v>3.9213399999999997E-3</v>
      </c>
      <c r="L510" s="77">
        <v>0</v>
      </c>
      <c r="M510" s="77">
        <v>0</v>
      </c>
      <c r="N510" s="77">
        <v>0</v>
      </c>
      <c r="O510" s="77">
        <v>3.9213399999999997E-3</v>
      </c>
      <c r="P510" s="77">
        <v>3.9213399999999997E-3</v>
      </c>
      <c r="Q510" s="77">
        <v>0</v>
      </c>
      <c r="R510" s="77">
        <v>0</v>
      </c>
      <c r="S510" s="77">
        <v>0</v>
      </c>
      <c r="T510" s="77">
        <v>3.9213399999999997E-3</v>
      </c>
      <c r="U510" s="77">
        <v>1.081622E-2</v>
      </c>
      <c r="V510" s="77">
        <v>0</v>
      </c>
      <c r="W510" s="77">
        <v>0</v>
      </c>
      <c r="X510" s="77">
        <v>3.7669999999999999E-3</v>
      </c>
      <c r="Y510" s="77">
        <v>7.0492200000000001E-3</v>
      </c>
    </row>
    <row r="511" spans="1:25" ht="17.25" customHeight="1" x14ac:dyDescent="0.25">
      <c r="A511" s="86" t="s">
        <v>120</v>
      </c>
      <c r="B511" s="74" t="s">
        <v>1120</v>
      </c>
      <c r="C511" s="75" t="s">
        <v>385</v>
      </c>
      <c r="D511" s="74" t="s">
        <v>35</v>
      </c>
      <c r="E511" s="41">
        <v>4020102436</v>
      </c>
      <c r="F511" s="77">
        <v>0</v>
      </c>
      <c r="G511" s="77">
        <v>0</v>
      </c>
      <c r="H511" s="77">
        <v>0</v>
      </c>
      <c r="I511" s="77">
        <v>0</v>
      </c>
      <c r="J511" s="77">
        <v>0</v>
      </c>
      <c r="K511" s="77">
        <v>3.8636510000000006E-2</v>
      </c>
      <c r="L511" s="77">
        <v>3.2783010000000001E-2</v>
      </c>
      <c r="M511" s="77">
        <v>0</v>
      </c>
      <c r="N511" s="77">
        <v>0</v>
      </c>
      <c r="O511" s="77">
        <v>5.8535000000000045E-3</v>
      </c>
      <c r="P511" s="77">
        <v>3.8636510000000006E-2</v>
      </c>
      <c r="Q511" s="77">
        <v>3.2783010000000001E-2</v>
      </c>
      <c r="R511" s="77">
        <v>0</v>
      </c>
      <c r="S511" s="77">
        <v>0</v>
      </c>
      <c r="T511" s="77">
        <v>5.8535000000000045E-3</v>
      </c>
      <c r="U511" s="77">
        <v>3.8417279999999998E-2</v>
      </c>
      <c r="V511" s="77">
        <v>2.7782209999999998E-2</v>
      </c>
      <c r="W511" s="77">
        <v>0</v>
      </c>
      <c r="X511" s="77">
        <v>3.0668800000000001E-3</v>
      </c>
      <c r="Y511" s="77">
        <v>7.5681899999999998E-3</v>
      </c>
    </row>
    <row r="512" spans="1:25" ht="17.25" customHeight="1" x14ac:dyDescent="0.25">
      <c r="A512" s="86" t="s">
        <v>120</v>
      </c>
      <c r="B512" s="74" t="s">
        <v>1120</v>
      </c>
      <c r="C512" s="75" t="s">
        <v>364</v>
      </c>
      <c r="D512" s="74" t="s">
        <v>35</v>
      </c>
      <c r="E512" s="41">
        <v>4020200890</v>
      </c>
      <c r="F512" s="77">
        <v>0</v>
      </c>
      <c r="G512" s="77">
        <v>0</v>
      </c>
      <c r="H512" s="77">
        <v>0</v>
      </c>
      <c r="I512" s="77">
        <v>0</v>
      </c>
      <c r="J512" s="77">
        <v>0</v>
      </c>
      <c r="K512" s="77">
        <v>1.3220579999999999E-2</v>
      </c>
      <c r="L512" s="77">
        <v>0</v>
      </c>
      <c r="M512" s="77">
        <v>0</v>
      </c>
      <c r="N512" s="77">
        <v>0</v>
      </c>
      <c r="O512" s="77">
        <v>1.3220579999999999E-2</v>
      </c>
      <c r="P512" s="77">
        <v>1.3220579999999999E-2</v>
      </c>
      <c r="Q512" s="77">
        <v>0</v>
      </c>
      <c r="R512" s="77">
        <v>0</v>
      </c>
      <c r="S512" s="77">
        <v>0</v>
      </c>
      <c r="T512" s="77">
        <v>1.3220579999999999E-2</v>
      </c>
      <c r="U512" s="77">
        <v>3.4123190000000005E-2</v>
      </c>
      <c r="V512" s="77">
        <v>2.75129E-2</v>
      </c>
      <c r="W512" s="77">
        <v>0</v>
      </c>
      <c r="X512" s="77">
        <v>0</v>
      </c>
      <c r="Y512" s="77">
        <v>6.6102900000000048E-3</v>
      </c>
    </row>
    <row r="513" spans="1:25" ht="17.25" customHeight="1" x14ac:dyDescent="0.25">
      <c r="A513" s="86" t="s">
        <v>120</v>
      </c>
      <c r="B513" s="74" t="s">
        <v>1120</v>
      </c>
      <c r="C513" s="75" t="s">
        <v>365</v>
      </c>
      <c r="D513" s="74" t="s">
        <v>35</v>
      </c>
      <c r="E513" s="41">
        <v>4020201497</v>
      </c>
      <c r="F513" s="77">
        <v>0</v>
      </c>
      <c r="G513" s="77">
        <v>0</v>
      </c>
      <c r="H513" s="77">
        <v>0</v>
      </c>
      <c r="I513" s="77">
        <v>0</v>
      </c>
      <c r="J513" s="77">
        <v>0</v>
      </c>
      <c r="K513" s="77">
        <v>3.0413370000000002E-2</v>
      </c>
      <c r="L513" s="77">
        <v>0</v>
      </c>
      <c r="M513" s="77">
        <v>0</v>
      </c>
      <c r="N513" s="77">
        <v>0</v>
      </c>
      <c r="O513" s="77">
        <v>3.0413370000000002E-2</v>
      </c>
      <c r="P513" s="77">
        <v>3.0413370000000002E-2</v>
      </c>
      <c r="Q513" s="77">
        <v>0</v>
      </c>
      <c r="R513" s="77">
        <v>0</v>
      </c>
      <c r="S513" s="77">
        <v>0</v>
      </c>
      <c r="T513" s="77">
        <v>3.0413370000000002E-2</v>
      </c>
      <c r="U513" s="77">
        <v>3.1738139999999998E-2</v>
      </c>
      <c r="V513" s="77">
        <v>0</v>
      </c>
      <c r="W513" s="77">
        <v>0</v>
      </c>
      <c r="X513" s="77">
        <v>0</v>
      </c>
      <c r="Y513" s="77">
        <v>3.1738139999999998E-2</v>
      </c>
    </row>
    <row r="514" spans="1:25" ht="17.25" customHeight="1" x14ac:dyDescent="0.25">
      <c r="A514" s="86" t="s">
        <v>120</v>
      </c>
      <c r="B514" s="74" t="s">
        <v>1120</v>
      </c>
      <c r="C514" s="75" t="s">
        <v>366</v>
      </c>
      <c r="D514" s="74" t="s">
        <v>35</v>
      </c>
      <c r="E514" s="41">
        <v>4020201483</v>
      </c>
      <c r="F514" s="77">
        <v>0</v>
      </c>
      <c r="G514" s="77">
        <v>0</v>
      </c>
      <c r="H514" s="77">
        <v>0</v>
      </c>
      <c r="I514" s="77">
        <v>0</v>
      </c>
      <c r="J514" s="77">
        <v>0</v>
      </c>
      <c r="K514" s="77">
        <v>9.5711319999999989E-2</v>
      </c>
      <c r="L514" s="77">
        <v>8.8585919999999999E-2</v>
      </c>
      <c r="M514" s="77">
        <v>0</v>
      </c>
      <c r="N514" s="77">
        <v>0</v>
      </c>
      <c r="O514" s="77">
        <v>7.1253999999999901E-3</v>
      </c>
      <c r="P514" s="77">
        <v>9.5711319999999989E-2</v>
      </c>
      <c r="Q514" s="77">
        <v>8.8585919999999999E-2</v>
      </c>
      <c r="R514" s="77">
        <v>0</v>
      </c>
      <c r="S514" s="77">
        <v>0</v>
      </c>
      <c r="T514" s="77">
        <v>7.1253999999999901E-3</v>
      </c>
      <c r="U514" s="77">
        <v>3.4649739999999998E-2</v>
      </c>
      <c r="V514" s="77">
        <v>2.7524340000000001E-2</v>
      </c>
      <c r="W514" s="77">
        <v>0</v>
      </c>
      <c r="X514" s="77">
        <v>0</v>
      </c>
      <c r="Y514" s="77">
        <v>7.125399999999997E-3</v>
      </c>
    </row>
    <row r="515" spans="1:25" ht="17.25" customHeight="1" x14ac:dyDescent="0.25">
      <c r="A515" s="86" t="s">
        <v>120</v>
      </c>
      <c r="B515" s="74" t="s">
        <v>1120</v>
      </c>
      <c r="C515" s="75" t="s">
        <v>363</v>
      </c>
      <c r="D515" s="74" t="s">
        <v>35</v>
      </c>
      <c r="E515" s="41">
        <v>4010200317</v>
      </c>
      <c r="F515" s="77">
        <v>0</v>
      </c>
      <c r="G515" s="77">
        <v>0</v>
      </c>
      <c r="H515" s="77">
        <v>0</v>
      </c>
      <c r="I515" s="77">
        <v>0</v>
      </c>
      <c r="J515" s="77">
        <v>0</v>
      </c>
      <c r="K515" s="77">
        <v>2.6097840000000001E-2</v>
      </c>
      <c r="L515" s="77">
        <v>0</v>
      </c>
      <c r="M515" s="77">
        <v>0</v>
      </c>
      <c r="N515" s="77">
        <v>0</v>
      </c>
      <c r="O515" s="77">
        <v>2.6097840000000001E-2</v>
      </c>
      <c r="P515" s="77">
        <v>2.6097840000000001E-2</v>
      </c>
      <c r="Q515" s="77">
        <v>0</v>
      </c>
      <c r="R515" s="77">
        <v>0</v>
      </c>
      <c r="S515" s="77">
        <v>0</v>
      </c>
      <c r="T515" s="77">
        <v>2.6097840000000001E-2</v>
      </c>
      <c r="U515" s="77">
        <v>4.0567329999999999E-2</v>
      </c>
      <c r="V515" s="77">
        <v>2.751841E-2</v>
      </c>
      <c r="W515" s="77">
        <v>0</v>
      </c>
      <c r="X515" s="77">
        <v>0</v>
      </c>
      <c r="Y515" s="77">
        <v>1.3048919999999999E-2</v>
      </c>
    </row>
    <row r="516" spans="1:25" ht="17.25" customHeight="1" x14ac:dyDescent="0.25">
      <c r="A516" s="86" t="s">
        <v>120</v>
      </c>
      <c r="B516" s="74" t="s">
        <v>1120</v>
      </c>
      <c r="C516" s="75" t="s">
        <v>369</v>
      </c>
      <c r="D516" s="74" t="s">
        <v>35</v>
      </c>
      <c r="E516" s="41">
        <v>4020102400</v>
      </c>
      <c r="F516" s="77">
        <v>0</v>
      </c>
      <c r="G516" s="77">
        <v>0</v>
      </c>
      <c r="H516" s="77">
        <v>0</v>
      </c>
      <c r="I516" s="77">
        <v>0</v>
      </c>
      <c r="J516" s="77">
        <v>0</v>
      </c>
      <c r="K516" s="77">
        <v>2.621387E-2</v>
      </c>
      <c r="L516" s="77">
        <v>2.621387E-2</v>
      </c>
      <c r="M516" s="77">
        <v>0</v>
      </c>
      <c r="N516" s="77">
        <v>0</v>
      </c>
      <c r="O516" s="77">
        <v>0</v>
      </c>
      <c r="P516" s="77">
        <v>2.621387E-2</v>
      </c>
      <c r="Q516" s="77">
        <v>2.621387E-2</v>
      </c>
      <c r="R516" s="77">
        <v>0</v>
      </c>
      <c r="S516" s="77">
        <v>0</v>
      </c>
      <c r="T516" s="77">
        <v>0</v>
      </c>
      <c r="U516" s="77">
        <v>0</v>
      </c>
      <c r="V516" s="77">
        <v>0</v>
      </c>
      <c r="W516" s="77">
        <v>0</v>
      </c>
      <c r="X516" s="77">
        <v>0</v>
      </c>
      <c r="Y516" s="77">
        <v>0</v>
      </c>
    </row>
    <row r="517" spans="1:25" ht="17.25" customHeight="1" x14ac:dyDescent="0.25">
      <c r="A517" s="86" t="s">
        <v>120</v>
      </c>
      <c r="B517" s="74" t="s">
        <v>1120</v>
      </c>
      <c r="C517" s="75" t="s">
        <v>371</v>
      </c>
      <c r="D517" s="74" t="s">
        <v>35</v>
      </c>
      <c r="E517" s="41">
        <v>4020202734</v>
      </c>
      <c r="F517" s="77">
        <v>0</v>
      </c>
      <c r="G517" s="77">
        <v>0</v>
      </c>
      <c r="H517" s="77">
        <v>0</v>
      </c>
      <c r="I517" s="77">
        <v>0</v>
      </c>
      <c r="J517" s="77">
        <v>0</v>
      </c>
      <c r="K517" s="77">
        <v>5.0844859999999999E-2</v>
      </c>
      <c r="L517" s="77">
        <v>0</v>
      </c>
      <c r="M517" s="77">
        <v>0</v>
      </c>
      <c r="N517" s="77">
        <v>3.9393119999999997E-2</v>
      </c>
      <c r="O517" s="77">
        <v>1.1451740000000002E-2</v>
      </c>
      <c r="P517" s="77">
        <v>5.0844859999999999E-2</v>
      </c>
      <c r="Q517" s="77">
        <v>0</v>
      </c>
      <c r="R517" s="77">
        <v>0</v>
      </c>
      <c r="S517" s="77">
        <v>3.9393119999999997E-2</v>
      </c>
      <c r="T517" s="77">
        <v>1.1451740000000002E-2</v>
      </c>
      <c r="U517" s="77">
        <v>1.145174E-2</v>
      </c>
      <c r="V517" s="77">
        <v>0</v>
      </c>
      <c r="W517" s="77">
        <v>0</v>
      </c>
      <c r="X517" s="77">
        <v>0</v>
      </c>
      <c r="Y517" s="77">
        <v>1.145174E-2</v>
      </c>
    </row>
    <row r="518" spans="1:25" ht="17.25" customHeight="1" x14ac:dyDescent="0.25">
      <c r="A518" s="86" t="s">
        <v>120</v>
      </c>
      <c r="B518" s="74" t="s">
        <v>1120</v>
      </c>
      <c r="C518" s="75" t="s">
        <v>373</v>
      </c>
      <c r="D518" s="74" t="s">
        <v>35</v>
      </c>
      <c r="E518" s="41">
        <v>4020102402</v>
      </c>
      <c r="F518" s="77">
        <v>0</v>
      </c>
      <c r="G518" s="77">
        <v>0</v>
      </c>
      <c r="H518" s="77">
        <v>0</v>
      </c>
      <c r="I518" s="77">
        <v>0</v>
      </c>
      <c r="J518" s="77">
        <v>0</v>
      </c>
      <c r="K518" s="77">
        <v>0</v>
      </c>
      <c r="L518" s="77">
        <v>0</v>
      </c>
      <c r="M518" s="77">
        <v>0</v>
      </c>
      <c r="N518" s="77">
        <v>0</v>
      </c>
      <c r="O518" s="77">
        <v>0</v>
      </c>
      <c r="P518" s="77">
        <v>0</v>
      </c>
      <c r="Q518" s="77">
        <v>0</v>
      </c>
      <c r="R518" s="77">
        <v>0</v>
      </c>
      <c r="S518" s="77">
        <v>0</v>
      </c>
      <c r="T518" s="77">
        <v>0</v>
      </c>
      <c r="U518" s="77">
        <v>2.7524340000000001E-2</v>
      </c>
      <c r="V518" s="77">
        <v>2.7524340000000001E-2</v>
      </c>
      <c r="W518" s="77">
        <v>0</v>
      </c>
      <c r="X518" s="77">
        <v>0</v>
      </c>
      <c r="Y518" s="77">
        <v>0</v>
      </c>
    </row>
    <row r="519" spans="1:25" ht="17.25" customHeight="1" x14ac:dyDescent="0.25">
      <c r="A519" s="86" t="s">
        <v>120</v>
      </c>
      <c r="B519" s="74" t="s">
        <v>1120</v>
      </c>
      <c r="C519" s="75" t="s">
        <v>376</v>
      </c>
      <c r="D519" s="74" t="s">
        <v>35</v>
      </c>
      <c r="E519" s="41">
        <v>4020102408</v>
      </c>
      <c r="F519" s="77">
        <v>0</v>
      </c>
      <c r="G519" s="77">
        <v>0</v>
      </c>
      <c r="H519" s="77">
        <v>0</v>
      </c>
      <c r="I519" s="77">
        <v>0</v>
      </c>
      <c r="J519" s="77">
        <v>0</v>
      </c>
      <c r="K519" s="77">
        <v>1.136707E-2</v>
      </c>
      <c r="L519" s="77">
        <v>0</v>
      </c>
      <c r="M519" s="77">
        <v>0</v>
      </c>
      <c r="N519" s="77">
        <v>0</v>
      </c>
      <c r="O519" s="77">
        <v>1.136707E-2</v>
      </c>
      <c r="P519" s="77">
        <v>1.136707E-2</v>
      </c>
      <c r="Q519" s="77">
        <v>0</v>
      </c>
      <c r="R519" s="77">
        <v>0</v>
      </c>
      <c r="S519" s="77">
        <v>0</v>
      </c>
      <c r="T519" s="77">
        <v>1.136707E-2</v>
      </c>
      <c r="U519" s="77">
        <v>1.136707E-2</v>
      </c>
      <c r="V519" s="77">
        <v>0</v>
      </c>
      <c r="W519" s="77">
        <v>0</v>
      </c>
      <c r="X519" s="77">
        <v>0</v>
      </c>
      <c r="Y519" s="77">
        <v>1.136707E-2</v>
      </c>
    </row>
    <row r="520" spans="1:25" ht="17.25" customHeight="1" x14ac:dyDescent="0.25">
      <c r="A520" s="86" t="s">
        <v>120</v>
      </c>
      <c r="B520" s="74" t="s">
        <v>1120</v>
      </c>
      <c r="C520" s="75" t="s">
        <v>377</v>
      </c>
      <c r="D520" s="74" t="s">
        <v>35</v>
      </c>
      <c r="E520" s="41">
        <v>4020102401</v>
      </c>
      <c r="F520" s="77">
        <v>0</v>
      </c>
      <c r="G520" s="77">
        <v>0</v>
      </c>
      <c r="H520" s="77">
        <v>0</v>
      </c>
      <c r="I520" s="77">
        <v>0</v>
      </c>
      <c r="J520" s="77">
        <v>0</v>
      </c>
      <c r="K520" s="77">
        <v>0</v>
      </c>
      <c r="L520" s="77">
        <v>0</v>
      </c>
      <c r="M520" s="77">
        <v>0</v>
      </c>
      <c r="N520" s="77">
        <v>0</v>
      </c>
      <c r="O520" s="77">
        <v>0</v>
      </c>
      <c r="P520" s="77">
        <v>0</v>
      </c>
      <c r="Q520" s="77">
        <v>0</v>
      </c>
      <c r="R520" s="77">
        <v>0</v>
      </c>
      <c r="S520" s="77">
        <v>0</v>
      </c>
      <c r="T520" s="77">
        <v>0</v>
      </c>
      <c r="U520" s="77">
        <v>2.7524340000000001E-2</v>
      </c>
      <c r="V520" s="77">
        <v>2.7524340000000001E-2</v>
      </c>
      <c r="W520" s="77">
        <v>0</v>
      </c>
      <c r="X520" s="77">
        <v>0</v>
      </c>
      <c r="Y520" s="77">
        <v>0</v>
      </c>
    </row>
    <row r="521" spans="1:25" ht="17.25" customHeight="1" x14ac:dyDescent="0.25">
      <c r="A521" s="86" t="s">
        <v>120</v>
      </c>
      <c r="B521" s="74" t="s">
        <v>1120</v>
      </c>
      <c r="C521" s="75" t="s">
        <v>378</v>
      </c>
      <c r="D521" s="74" t="s">
        <v>35</v>
      </c>
      <c r="E521" s="41">
        <v>4020202583</v>
      </c>
      <c r="F521" s="77">
        <v>0</v>
      </c>
      <c r="G521" s="77">
        <v>0</v>
      </c>
      <c r="H521" s="77">
        <v>0</v>
      </c>
      <c r="I521" s="77">
        <v>0</v>
      </c>
      <c r="J521" s="77">
        <v>0</v>
      </c>
      <c r="K521" s="77">
        <v>0</v>
      </c>
      <c r="L521" s="77">
        <v>0</v>
      </c>
      <c r="M521" s="77">
        <v>0</v>
      </c>
      <c r="N521" s="77">
        <v>0</v>
      </c>
      <c r="O521" s="77">
        <v>0</v>
      </c>
      <c r="P521" s="77">
        <v>0</v>
      </c>
      <c r="Q521" s="77">
        <v>0</v>
      </c>
      <c r="R521" s="77">
        <v>0</v>
      </c>
      <c r="S521" s="77">
        <v>0</v>
      </c>
      <c r="T521" s="77">
        <v>0</v>
      </c>
      <c r="U521" s="77">
        <v>2.1585430000000003E-2</v>
      </c>
      <c r="V521" s="77">
        <v>2.7524340000000001E-2</v>
      </c>
      <c r="W521" s="77">
        <v>0</v>
      </c>
      <c r="X521" s="77">
        <v>-5.9389099999999995E-3</v>
      </c>
      <c r="Y521" s="77">
        <v>0</v>
      </c>
    </row>
    <row r="522" spans="1:25" ht="17.25" customHeight="1" x14ac:dyDescent="0.25">
      <c r="A522" s="86" t="s">
        <v>120</v>
      </c>
      <c r="B522" s="74" t="s">
        <v>1120</v>
      </c>
      <c r="C522" s="75" t="s">
        <v>379</v>
      </c>
      <c r="D522" s="74" t="s">
        <v>35</v>
      </c>
      <c r="E522" s="41">
        <v>4020202694</v>
      </c>
      <c r="F522" s="77">
        <v>0</v>
      </c>
      <c r="G522" s="77">
        <v>0</v>
      </c>
      <c r="H522" s="77">
        <v>0</v>
      </c>
      <c r="I522" s="77">
        <v>0</v>
      </c>
      <c r="J522" s="77">
        <v>0</v>
      </c>
      <c r="K522" s="77">
        <v>1.145174E-2</v>
      </c>
      <c r="L522" s="77">
        <v>0</v>
      </c>
      <c r="M522" s="77">
        <v>0</v>
      </c>
      <c r="N522" s="77">
        <v>0</v>
      </c>
      <c r="O522" s="77">
        <v>1.145174E-2</v>
      </c>
      <c r="P522" s="77">
        <v>1.145174E-2</v>
      </c>
      <c r="Q522" s="77">
        <v>0</v>
      </c>
      <c r="R522" s="77">
        <v>0</v>
      </c>
      <c r="S522" s="77">
        <v>0</v>
      </c>
      <c r="T522" s="77">
        <v>1.145174E-2</v>
      </c>
      <c r="U522" s="77">
        <v>1.2325879999999999E-2</v>
      </c>
      <c r="V522" s="77">
        <v>0</v>
      </c>
      <c r="W522" s="77">
        <v>0</v>
      </c>
      <c r="X522" s="77">
        <v>8.7414000000000003E-4</v>
      </c>
      <c r="Y522" s="77">
        <v>1.1451739999999998E-2</v>
      </c>
    </row>
    <row r="523" spans="1:25" ht="17.25" customHeight="1" x14ac:dyDescent="0.25">
      <c r="A523" s="86" t="s">
        <v>120</v>
      </c>
      <c r="B523" s="74" t="s">
        <v>1120</v>
      </c>
      <c r="C523" s="75" t="s">
        <v>383</v>
      </c>
      <c r="D523" s="74" t="s">
        <v>35</v>
      </c>
      <c r="E523" s="41">
        <v>4020202726</v>
      </c>
      <c r="F523" s="77">
        <v>0</v>
      </c>
      <c r="G523" s="77">
        <v>0</v>
      </c>
      <c r="H523" s="77">
        <v>0</v>
      </c>
      <c r="I523" s="77">
        <v>0</v>
      </c>
      <c r="J523" s="77">
        <v>0</v>
      </c>
      <c r="K523" s="77">
        <v>1.6996750000000001E-2</v>
      </c>
      <c r="L523" s="77">
        <v>0</v>
      </c>
      <c r="M523" s="77">
        <v>0</v>
      </c>
      <c r="N523" s="77">
        <v>0</v>
      </c>
      <c r="O523" s="77">
        <v>1.6996750000000001E-2</v>
      </c>
      <c r="P523" s="77">
        <v>1.6996750000000001E-2</v>
      </c>
      <c r="Q523" s="77">
        <v>0</v>
      </c>
      <c r="R523" s="77">
        <v>0</v>
      </c>
      <c r="S523" s="77">
        <v>0</v>
      </c>
      <c r="T523" s="77">
        <v>1.6996750000000001E-2</v>
      </c>
      <c r="U523" s="77">
        <v>2.1224730000000001E-2</v>
      </c>
      <c r="V523" s="77">
        <v>0</v>
      </c>
      <c r="W523" s="77">
        <v>0</v>
      </c>
      <c r="X523" s="77">
        <v>1.3812100000000001E-3</v>
      </c>
      <c r="Y523" s="77">
        <v>1.984352E-2</v>
      </c>
    </row>
    <row r="524" spans="1:25" ht="17.25" customHeight="1" x14ac:dyDescent="0.25">
      <c r="A524" s="86" t="s">
        <v>120</v>
      </c>
      <c r="B524" s="74" t="s">
        <v>1120</v>
      </c>
      <c r="C524" s="75" t="s">
        <v>358</v>
      </c>
      <c r="D524" s="74" t="s">
        <v>35</v>
      </c>
      <c r="E524" s="41">
        <v>4020102398</v>
      </c>
      <c r="F524" s="77">
        <v>0</v>
      </c>
      <c r="G524" s="77">
        <v>0</v>
      </c>
      <c r="H524" s="77">
        <v>0</v>
      </c>
      <c r="I524" s="77">
        <v>0</v>
      </c>
      <c r="J524" s="77">
        <v>0</v>
      </c>
      <c r="K524" s="77">
        <v>1.145174E-2</v>
      </c>
      <c r="L524" s="77">
        <v>0</v>
      </c>
      <c r="M524" s="77">
        <v>0</v>
      </c>
      <c r="N524" s="77">
        <v>0</v>
      </c>
      <c r="O524" s="77">
        <v>1.145174E-2</v>
      </c>
      <c r="P524" s="77">
        <v>1.145174E-2</v>
      </c>
      <c r="Q524" s="77">
        <v>0</v>
      </c>
      <c r="R524" s="77">
        <v>0</v>
      </c>
      <c r="S524" s="77">
        <v>0</v>
      </c>
      <c r="T524" s="77">
        <v>1.145174E-2</v>
      </c>
      <c r="U524" s="77">
        <v>1.145174E-2</v>
      </c>
      <c r="V524" s="77">
        <v>0</v>
      </c>
      <c r="W524" s="77">
        <v>0</v>
      </c>
      <c r="X524" s="77">
        <v>0</v>
      </c>
      <c r="Y524" s="77">
        <v>1.145174E-2</v>
      </c>
    </row>
    <row r="525" spans="1:25" ht="17.25" customHeight="1" x14ac:dyDescent="0.25">
      <c r="A525" s="86" t="s">
        <v>120</v>
      </c>
      <c r="B525" s="74" t="s">
        <v>1120</v>
      </c>
      <c r="C525" s="75" t="s">
        <v>324</v>
      </c>
      <c r="D525" s="74" t="s">
        <v>35</v>
      </c>
      <c r="E525" s="41">
        <v>4020201434</v>
      </c>
      <c r="F525" s="77">
        <v>0</v>
      </c>
      <c r="G525" s="77">
        <v>0</v>
      </c>
      <c r="H525" s="77">
        <v>0</v>
      </c>
      <c r="I525" s="77">
        <v>0</v>
      </c>
      <c r="J525" s="77">
        <v>0</v>
      </c>
      <c r="K525" s="77">
        <v>1.2564227000000001</v>
      </c>
      <c r="L525" s="77">
        <v>5.8367660000000002E-2</v>
      </c>
      <c r="M525" s="77">
        <v>1.1980550400000001</v>
      </c>
      <c r="N525" s="77">
        <v>0</v>
      </c>
      <c r="O525" s="77">
        <v>0</v>
      </c>
      <c r="P525" s="77">
        <v>1.2564227000000001</v>
      </c>
      <c r="Q525" s="77">
        <v>5.8367660000000002E-2</v>
      </c>
      <c r="R525" s="77">
        <v>1.1980550400000001</v>
      </c>
      <c r="S525" s="77">
        <v>0</v>
      </c>
      <c r="T525" s="77">
        <v>0</v>
      </c>
      <c r="U525" s="77">
        <v>0</v>
      </c>
      <c r="V525" s="77">
        <v>0</v>
      </c>
      <c r="W525" s="77">
        <v>0</v>
      </c>
      <c r="X525" s="77">
        <v>0</v>
      </c>
      <c r="Y525" s="77">
        <v>0</v>
      </c>
    </row>
    <row r="526" spans="1:25" ht="17.25" customHeight="1" x14ac:dyDescent="0.25">
      <c r="A526" s="86" t="s">
        <v>120</v>
      </c>
      <c r="B526" s="74" t="s">
        <v>1120</v>
      </c>
      <c r="C526" s="75" t="s">
        <v>1213</v>
      </c>
      <c r="D526" s="74" t="s">
        <v>35</v>
      </c>
      <c r="E526" s="41">
        <v>4020201296</v>
      </c>
      <c r="F526" s="77">
        <v>0</v>
      </c>
      <c r="G526" s="77">
        <v>0</v>
      </c>
      <c r="H526" s="77">
        <v>0</v>
      </c>
      <c r="I526" s="77">
        <v>0</v>
      </c>
      <c r="J526" s="77">
        <v>0</v>
      </c>
      <c r="K526" s="77">
        <v>2.6707930000000001E-2</v>
      </c>
      <c r="L526" s="77">
        <v>2.6707930000000001E-2</v>
      </c>
      <c r="M526" s="77">
        <v>0</v>
      </c>
      <c r="N526" s="77">
        <v>0</v>
      </c>
      <c r="O526" s="77">
        <v>0</v>
      </c>
      <c r="P526" s="77">
        <v>2.6707930000000001E-2</v>
      </c>
      <c r="Q526" s="77">
        <v>2.6707930000000001E-2</v>
      </c>
      <c r="R526" s="77">
        <v>0</v>
      </c>
      <c r="S526" s="77">
        <v>0</v>
      </c>
      <c r="T526" s="77">
        <v>0</v>
      </c>
      <c r="U526" s="77">
        <v>0</v>
      </c>
      <c r="V526" s="77">
        <v>0</v>
      </c>
      <c r="W526" s="77">
        <v>0</v>
      </c>
      <c r="X526" s="77">
        <v>0</v>
      </c>
      <c r="Y526" s="77">
        <v>0</v>
      </c>
    </row>
    <row r="527" spans="1:25" ht="17.25" customHeight="1" x14ac:dyDescent="0.25">
      <c r="A527" s="86" t="s">
        <v>120</v>
      </c>
      <c r="B527" s="74" t="s">
        <v>1120</v>
      </c>
      <c r="C527" s="75" t="s">
        <v>682</v>
      </c>
      <c r="D527" s="74" t="s">
        <v>35</v>
      </c>
      <c r="E527" s="41">
        <v>4020004924</v>
      </c>
      <c r="F527" s="77">
        <v>0</v>
      </c>
      <c r="G527" s="77">
        <v>0</v>
      </c>
      <c r="H527" s="77">
        <v>0</v>
      </c>
      <c r="I527" s="77">
        <v>0</v>
      </c>
      <c r="J527" s="77">
        <v>0</v>
      </c>
      <c r="K527" s="77">
        <v>5.0767299999999998E-3</v>
      </c>
      <c r="L527" s="77">
        <v>0</v>
      </c>
      <c r="M527" s="77">
        <v>0</v>
      </c>
      <c r="N527" s="77">
        <v>0</v>
      </c>
      <c r="O527" s="77">
        <v>5.0767299999999998E-3</v>
      </c>
      <c r="P527" s="77">
        <v>5.0767299999999998E-3</v>
      </c>
      <c r="Q527" s="77">
        <v>0</v>
      </c>
      <c r="R527" s="77">
        <v>0</v>
      </c>
      <c r="S527" s="77">
        <v>0</v>
      </c>
      <c r="T527" s="77">
        <v>5.0767299999999998E-3</v>
      </c>
      <c r="U527" s="77">
        <v>1.2645950000000001E-2</v>
      </c>
      <c r="V527" s="77">
        <v>0</v>
      </c>
      <c r="W527" s="77">
        <v>0</v>
      </c>
      <c r="X527" s="77">
        <v>5.8897299999999993E-3</v>
      </c>
      <c r="Y527" s="77">
        <v>6.756220000000002E-3</v>
      </c>
    </row>
    <row r="528" spans="1:25" ht="17.25" customHeight="1" x14ac:dyDescent="0.25">
      <c r="A528" s="86" t="s">
        <v>120</v>
      </c>
      <c r="B528" s="74" t="s">
        <v>1120</v>
      </c>
      <c r="C528" s="75" t="s">
        <v>357</v>
      </c>
      <c r="D528" s="74" t="s">
        <v>35</v>
      </c>
      <c r="E528" s="41">
        <v>4020201381</v>
      </c>
      <c r="F528" s="77">
        <v>0</v>
      </c>
      <c r="G528" s="77">
        <v>0</v>
      </c>
      <c r="H528" s="77">
        <v>0</v>
      </c>
      <c r="I528" s="77">
        <v>0</v>
      </c>
      <c r="J528" s="77">
        <v>0</v>
      </c>
      <c r="K528" s="77">
        <v>3.3644109999999998E-2</v>
      </c>
      <c r="L528" s="77">
        <v>0</v>
      </c>
      <c r="M528" s="77">
        <v>0</v>
      </c>
      <c r="N528" s="77">
        <v>0</v>
      </c>
      <c r="O528" s="77">
        <v>3.3644109999999998E-2</v>
      </c>
      <c r="P528" s="77">
        <v>3.3644109999999998E-2</v>
      </c>
      <c r="Q528" s="77">
        <v>0</v>
      </c>
      <c r="R528" s="77">
        <v>0</v>
      </c>
      <c r="S528" s="77">
        <v>0</v>
      </c>
      <c r="T528" s="77">
        <v>3.3644109999999998E-2</v>
      </c>
      <c r="U528" s="77">
        <v>3.3644109999999998E-2</v>
      </c>
      <c r="V528" s="77">
        <v>0</v>
      </c>
      <c r="W528" s="77">
        <v>0</v>
      </c>
      <c r="X528" s="77">
        <v>0</v>
      </c>
      <c r="Y528" s="77">
        <v>3.3644109999999998E-2</v>
      </c>
    </row>
    <row r="529" spans="1:25" ht="17.25" customHeight="1" x14ac:dyDescent="0.25">
      <c r="A529" s="86" t="s">
        <v>120</v>
      </c>
      <c r="B529" s="74" t="s">
        <v>1120</v>
      </c>
      <c r="C529" s="75" t="s">
        <v>309</v>
      </c>
      <c r="D529" s="74" t="s">
        <v>35</v>
      </c>
      <c r="E529" s="41">
        <v>4010200511</v>
      </c>
      <c r="F529" s="77">
        <v>0</v>
      </c>
      <c r="G529" s="77">
        <v>0</v>
      </c>
      <c r="H529" s="77">
        <v>0</v>
      </c>
      <c r="I529" s="77">
        <v>0</v>
      </c>
      <c r="J529" s="77">
        <v>0</v>
      </c>
      <c r="K529" s="77">
        <v>0.68680730999999995</v>
      </c>
      <c r="L529" s="77">
        <v>0.14534211</v>
      </c>
      <c r="M529" s="77">
        <v>0</v>
      </c>
      <c r="N529" s="77">
        <v>0.54146519999999998</v>
      </c>
      <c r="O529" s="77">
        <v>0</v>
      </c>
      <c r="P529" s="77">
        <v>0.68680730999999995</v>
      </c>
      <c r="Q529" s="77">
        <v>0.14534211</v>
      </c>
      <c r="R529" s="77">
        <v>0</v>
      </c>
      <c r="S529" s="77">
        <v>0.54146519999999998</v>
      </c>
      <c r="T529" s="77">
        <v>0</v>
      </c>
      <c r="U529" s="77">
        <v>0</v>
      </c>
      <c r="V529" s="77">
        <v>0</v>
      </c>
      <c r="W529" s="77">
        <v>0</v>
      </c>
      <c r="X529" s="77">
        <v>0</v>
      </c>
      <c r="Y529" s="77">
        <v>0</v>
      </c>
    </row>
    <row r="530" spans="1:25" ht="17.25" customHeight="1" x14ac:dyDescent="0.25">
      <c r="A530" s="86" t="s">
        <v>120</v>
      </c>
      <c r="B530" s="74" t="s">
        <v>1120</v>
      </c>
      <c r="C530" s="75" t="s">
        <v>398</v>
      </c>
      <c r="D530" s="74" t="s">
        <v>35</v>
      </c>
      <c r="E530" s="41">
        <v>4020202454</v>
      </c>
      <c r="F530" s="77">
        <v>0</v>
      </c>
      <c r="G530" s="77">
        <v>0</v>
      </c>
      <c r="H530" s="77">
        <v>0</v>
      </c>
      <c r="I530" s="77">
        <v>0</v>
      </c>
      <c r="J530" s="77">
        <v>0</v>
      </c>
      <c r="K530" s="77">
        <v>0.51600000000000001</v>
      </c>
      <c r="L530" s="77">
        <v>0</v>
      </c>
      <c r="M530" s="77">
        <v>0</v>
      </c>
      <c r="N530" s="77">
        <v>0.51600000000000001</v>
      </c>
      <c r="O530" s="77">
        <v>0</v>
      </c>
      <c r="P530" s="77">
        <v>0.51600000000000001</v>
      </c>
      <c r="Q530" s="77">
        <v>0</v>
      </c>
      <c r="R530" s="77">
        <v>0</v>
      </c>
      <c r="S530" s="77">
        <v>0.51600000000000001</v>
      </c>
      <c r="T530" s="77">
        <v>0</v>
      </c>
      <c r="U530" s="77">
        <v>0</v>
      </c>
      <c r="V530" s="77">
        <v>0</v>
      </c>
      <c r="W530" s="77">
        <v>0</v>
      </c>
      <c r="X530" s="77">
        <v>0</v>
      </c>
      <c r="Y530" s="77">
        <v>0</v>
      </c>
    </row>
    <row r="531" spans="1:25" ht="17.25" customHeight="1" x14ac:dyDescent="0.25">
      <c r="A531" s="86" t="s">
        <v>120</v>
      </c>
      <c r="B531" s="74" t="s">
        <v>1120</v>
      </c>
      <c r="C531" s="75" t="s">
        <v>399</v>
      </c>
      <c r="D531" s="74" t="s">
        <v>35</v>
      </c>
      <c r="E531" s="41">
        <v>4020202551</v>
      </c>
      <c r="F531" s="77">
        <v>0</v>
      </c>
      <c r="G531" s="77">
        <v>0</v>
      </c>
      <c r="H531" s="77">
        <v>0</v>
      </c>
      <c r="I531" s="77">
        <v>0</v>
      </c>
      <c r="J531" s="77">
        <v>0</v>
      </c>
      <c r="K531" s="77">
        <v>0.34579680000000002</v>
      </c>
      <c r="L531" s="77">
        <v>0</v>
      </c>
      <c r="M531" s="77">
        <v>0</v>
      </c>
      <c r="N531" s="77">
        <v>0.34579680000000002</v>
      </c>
      <c r="O531" s="77">
        <v>0</v>
      </c>
      <c r="P531" s="77">
        <v>0.34579680000000002</v>
      </c>
      <c r="Q531" s="77">
        <v>0</v>
      </c>
      <c r="R531" s="77">
        <v>0</v>
      </c>
      <c r="S531" s="77">
        <v>0.34579680000000002</v>
      </c>
      <c r="T531" s="77">
        <v>0</v>
      </c>
      <c r="U531" s="77">
        <v>0</v>
      </c>
      <c r="V531" s="77">
        <v>0</v>
      </c>
      <c r="W531" s="77">
        <v>0</v>
      </c>
      <c r="X531" s="77">
        <v>0</v>
      </c>
      <c r="Y531" s="77">
        <v>0</v>
      </c>
    </row>
    <row r="532" spans="1:25" ht="17.25" customHeight="1" x14ac:dyDescent="0.25">
      <c r="A532" s="86" t="s">
        <v>120</v>
      </c>
      <c r="B532" s="74" t="s">
        <v>1120</v>
      </c>
      <c r="C532" s="75" t="s">
        <v>400</v>
      </c>
      <c r="D532" s="74" t="s">
        <v>35</v>
      </c>
      <c r="E532" s="41">
        <v>4020202455</v>
      </c>
      <c r="F532" s="77">
        <v>0</v>
      </c>
      <c r="G532" s="77">
        <v>0</v>
      </c>
      <c r="H532" s="77">
        <v>0</v>
      </c>
      <c r="I532" s="77">
        <v>0</v>
      </c>
      <c r="J532" s="77">
        <v>0</v>
      </c>
      <c r="K532" s="77">
        <v>0.60840000000000005</v>
      </c>
      <c r="L532" s="77">
        <v>0</v>
      </c>
      <c r="M532" s="77">
        <v>0</v>
      </c>
      <c r="N532" s="77">
        <v>0.60840000000000005</v>
      </c>
      <c r="O532" s="77">
        <v>0</v>
      </c>
      <c r="P532" s="77">
        <v>0.60840000000000005</v>
      </c>
      <c r="Q532" s="77">
        <v>0</v>
      </c>
      <c r="R532" s="77">
        <v>0</v>
      </c>
      <c r="S532" s="77">
        <v>0.60840000000000005</v>
      </c>
      <c r="T532" s="77">
        <v>0</v>
      </c>
      <c r="U532" s="77">
        <v>0</v>
      </c>
      <c r="V532" s="77">
        <v>0</v>
      </c>
      <c r="W532" s="77">
        <v>0</v>
      </c>
      <c r="X532" s="77">
        <v>0</v>
      </c>
      <c r="Y532" s="77">
        <v>0</v>
      </c>
    </row>
    <row r="533" spans="1:25" ht="17.25" customHeight="1" x14ac:dyDescent="0.25">
      <c r="A533" s="86" t="s">
        <v>123</v>
      </c>
      <c r="B533" s="74" t="s">
        <v>1120</v>
      </c>
      <c r="C533" s="75" t="s">
        <v>1214</v>
      </c>
      <c r="D533" s="74" t="s">
        <v>35</v>
      </c>
      <c r="E533" s="41">
        <v>4020200008</v>
      </c>
      <c r="F533" s="77">
        <v>129.33688653784841</v>
      </c>
      <c r="G533" s="77">
        <v>0</v>
      </c>
      <c r="H533" s="77">
        <v>73.89</v>
      </c>
      <c r="I533" s="77">
        <v>49.695880950000003</v>
      </c>
      <c r="J533" s="77">
        <v>5.751005587848411</v>
      </c>
      <c r="K533" s="77">
        <v>144.97397503999997</v>
      </c>
      <c r="L533" s="77">
        <v>16.282340390000009</v>
      </c>
      <c r="M533" s="77">
        <v>31.093426149999992</v>
      </c>
      <c r="N533" s="77">
        <v>81.004129309999939</v>
      </c>
      <c r="O533" s="77">
        <v>16.594079190000016</v>
      </c>
      <c r="P533" s="77">
        <v>15.637088502151556</v>
      </c>
      <c r="Q533" s="77">
        <v>16.282340390000009</v>
      </c>
      <c r="R533" s="77">
        <v>-42.796573850000009</v>
      </c>
      <c r="S533" s="77">
        <v>31.308248359999936</v>
      </c>
      <c r="T533" s="77">
        <v>10.843073602151605</v>
      </c>
      <c r="U533" s="77">
        <v>82.235419779999972</v>
      </c>
      <c r="V533" s="77">
        <v>11.938407460000009</v>
      </c>
      <c r="W533" s="77">
        <v>18.615149380000005</v>
      </c>
      <c r="X533" s="77">
        <v>30.662035129999996</v>
      </c>
      <c r="Y533" s="77">
        <v>21.01982780999996</v>
      </c>
    </row>
    <row r="534" spans="1:25" ht="17.25" customHeight="1" x14ac:dyDescent="0.25">
      <c r="A534" s="86" t="s">
        <v>120</v>
      </c>
      <c r="B534" s="74" t="s">
        <v>1120</v>
      </c>
      <c r="C534" s="75" t="s">
        <v>766</v>
      </c>
      <c r="D534" s="74" t="s">
        <v>35</v>
      </c>
      <c r="E534" s="41">
        <v>4020101596</v>
      </c>
      <c r="F534" s="77">
        <v>0</v>
      </c>
      <c r="G534" s="77">
        <v>0</v>
      </c>
      <c r="H534" s="77">
        <v>0</v>
      </c>
      <c r="I534" s="77">
        <v>0</v>
      </c>
      <c r="J534" s="77">
        <v>0</v>
      </c>
      <c r="K534" s="77">
        <v>0.44769787999999999</v>
      </c>
      <c r="L534" s="77">
        <v>3.8776440000000002E-2</v>
      </c>
      <c r="M534" s="77">
        <v>0.39509996999999997</v>
      </c>
      <c r="N534" s="77">
        <v>0</v>
      </c>
      <c r="O534" s="77">
        <v>1.3821470000000002E-2</v>
      </c>
      <c r="P534" s="77">
        <v>0.44769787999999999</v>
      </c>
      <c r="Q534" s="77">
        <v>3.8776440000000002E-2</v>
      </c>
      <c r="R534" s="77">
        <v>0.39509996999999997</v>
      </c>
      <c r="S534" s="77">
        <v>0</v>
      </c>
      <c r="T534" s="77">
        <v>1.3821470000000002E-2</v>
      </c>
      <c r="U534" s="77">
        <v>0.40748679000000004</v>
      </c>
      <c r="V534" s="77">
        <v>3.2861389999999997E-2</v>
      </c>
      <c r="W534" s="77">
        <v>0.33483047999999999</v>
      </c>
      <c r="X534" s="77">
        <v>0</v>
      </c>
      <c r="Y534" s="77">
        <v>3.9794920000000067E-2</v>
      </c>
    </row>
    <row r="535" spans="1:25" ht="17.25" customHeight="1" x14ac:dyDescent="0.25">
      <c r="A535" s="27" t="s">
        <v>35</v>
      </c>
      <c r="B535" s="107" t="s">
        <v>964</v>
      </c>
      <c r="C535" s="108" t="s">
        <v>801</v>
      </c>
      <c r="D535" s="109" t="s">
        <v>35</v>
      </c>
      <c r="E535" s="104"/>
      <c r="F535" s="77">
        <v>5.9683658958419015</v>
      </c>
      <c r="G535" s="77">
        <v>0</v>
      </c>
      <c r="H535" s="77">
        <v>5.9683658958419015</v>
      </c>
      <c r="I535" s="77">
        <v>0</v>
      </c>
      <c r="J535" s="77">
        <v>0</v>
      </c>
      <c r="K535" s="77">
        <v>12.42170849</v>
      </c>
      <c r="L535" s="77">
        <v>1.4031636499999998</v>
      </c>
      <c r="M535" s="77">
        <v>7.1475394800000007</v>
      </c>
      <c r="N535" s="77">
        <v>1.9805811600000005</v>
      </c>
      <c r="O535" s="77">
        <v>1.8904241999999998</v>
      </c>
      <c r="P535" s="77">
        <v>6.453342594158098</v>
      </c>
      <c r="Q535" s="77">
        <v>1.4031636499999998</v>
      </c>
      <c r="R535" s="77">
        <v>1.1791735841580993</v>
      </c>
      <c r="S535" s="77">
        <v>1.9805811600000005</v>
      </c>
      <c r="T535" s="77">
        <v>1.8904241999999998</v>
      </c>
      <c r="U535" s="77">
        <v>11.518134410000002</v>
      </c>
      <c r="V535" s="77">
        <v>1.12065459</v>
      </c>
      <c r="W535" s="77">
        <v>3.2580346999999996</v>
      </c>
      <c r="X535" s="77">
        <v>4.5773792400000008</v>
      </c>
      <c r="Y535" s="77">
        <v>2.5620658799999996</v>
      </c>
    </row>
    <row r="536" spans="1:25" ht="17.25" customHeight="1" x14ac:dyDescent="0.25">
      <c r="A536" s="86" t="s">
        <v>120</v>
      </c>
      <c r="B536" s="74" t="s">
        <v>1121</v>
      </c>
      <c r="C536" s="75" t="s">
        <v>757</v>
      </c>
      <c r="D536" s="74" t="s">
        <v>35</v>
      </c>
      <c r="E536" s="41">
        <v>4020102423</v>
      </c>
      <c r="F536" s="77">
        <v>0</v>
      </c>
      <c r="G536" s="77">
        <v>0</v>
      </c>
      <c r="H536" s="77">
        <v>0</v>
      </c>
      <c r="I536" s="77">
        <v>0</v>
      </c>
      <c r="J536" s="77">
        <v>0</v>
      </c>
      <c r="K536" s="77">
        <v>4.7645700000000001E-3</v>
      </c>
      <c r="L536" s="77">
        <v>0</v>
      </c>
      <c r="M536" s="77">
        <v>0</v>
      </c>
      <c r="N536" s="77">
        <v>0</v>
      </c>
      <c r="O536" s="77">
        <v>4.7645700000000001E-3</v>
      </c>
      <c r="P536" s="77">
        <v>4.7645700000000001E-3</v>
      </c>
      <c r="Q536" s="77">
        <v>0</v>
      </c>
      <c r="R536" s="77">
        <v>0</v>
      </c>
      <c r="S536" s="77">
        <v>0</v>
      </c>
      <c r="T536" s="77">
        <v>4.7645700000000001E-3</v>
      </c>
      <c r="U536" s="77">
        <v>6.15016E-3</v>
      </c>
      <c r="V536" s="77">
        <v>0</v>
      </c>
      <c r="W536" s="77">
        <v>0</v>
      </c>
      <c r="X536" s="77">
        <v>1.3855899999999999E-3</v>
      </c>
      <c r="Y536" s="77">
        <v>4.7645700000000001E-3</v>
      </c>
    </row>
    <row r="537" spans="1:25" ht="17.25" customHeight="1" x14ac:dyDescent="0.25">
      <c r="A537" s="86" t="s">
        <v>123</v>
      </c>
      <c r="B537" s="74" t="s">
        <v>1121</v>
      </c>
      <c r="C537" s="75" t="s">
        <v>1191</v>
      </c>
      <c r="D537" s="74" t="s">
        <v>35</v>
      </c>
      <c r="E537" s="41">
        <v>4020200004</v>
      </c>
      <c r="F537" s="77">
        <v>5.9683658958419015</v>
      </c>
      <c r="G537" s="77">
        <v>0</v>
      </c>
      <c r="H537" s="77">
        <v>5.9683658958419015</v>
      </c>
      <c r="I537" s="77">
        <v>0</v>
      </c>
      <c r="J537" s="77">
        <v>0</v>
      </c>
      <c r="K537" s="77">
        <v>12.41694392</v>
      </c>
      <c r="L537" s="77">
        <v>1.4031636499999998</v>
      </c>
      <c r="M537" s="77">
        <v>7.1475394800000007</v>
      </c>
      <c r="N537" s="77">
        <v>1.9805811600000005</v>
      </c>
      <c r="O537" s="77">
        <v>1.8856596299999997</v>
      </c>
      <c r="P537" s="77">
        <v>6.4485780241580981</v>
      </c>
      <c r="Q537" s="77">
        <v>1.4031636499999998</v>
      </c>
      <c r="R537" s="77">
        <v>1.1791735841580993</v>
      </c>
      <c r="S537" s="77">
        <v>1.9805811600000005</v>
      </c>
      <c r="T537" s="77">
        <v>1.8856596299999997</v>
      </c>
      <c r="U537" s="77">
        <v>11.511984250000001</v>
      </c>
      <c r="V537" s="77">
        <v>1.12065459</v>
      </c>
      <c r="W537" s="77">
        <v>3.2580346999999996</v>
      </c>
      <c r="X537" s="77">
        <v>4.5759936500000009</v>
      </c>
      <c r="Y537" s="77">
        <v>2.5573013099999997</v>
      </c>
    </row>
    <row r="538" spans="1:25" ht="17.25" customHeight="1" x14ac:dyDescent="0.25">
      <c r="A538" s="27" t="s">
        <v>35</v>
      </c>
      <c r="B538" s="107" t="s">
        <v>965</v>
      </c>
      <c r="C538" s="108" t="s">
        <v>803</v>
      </c>
      <c r="D538" s="109" t="s">
        <v>35</v>
      </c>
      <c r="E538" s="104"/>
      <c r="F538" s="77">
        <v>990.02012211457918</v>
      </c>
      <c r="G538" s="77">
        <v>78.145498526115588</v>
      </c>
      <c r="H538" s="77">
        <v>493.29422592533206</v>
      </c>
      <c r="I538" s="77">
        <v>373.13853215738231</v>
      </c>
      <c r="J538" s="77">
        <v>45.441865505749028</v>
      </c>
      <c r="K538" s="77">
        <v>175.81242039999995</v>
      </c>
      <c r="L538" s="77">
        <v>4.6833145199999997</v>
      </c>
      <c r="M538" s="77">
        <v>133.14345309000001</v>
      </c>
      <c r="N538" s="77">
        <v>6.2874333399999998</v>
      </c>
      <c r="O538" s="77">
        <v>31.69821945</v>
      </c>
      <c r="P538" s="77">
        <v>-814.20770171457912</v>
      </c>
      <c r="Q538" s="77">
        <v>-73.462184006115578</v>
      </c>
      <c r="R538" s="77">
        <v>-360.15077283533208</v>
      </c>
      <c r="S538" s="77">
        <v>-366.85109881738219</v>
      </c>
      <c r="T538" s="77">
        <v>-13.74364605574902</v>
      </c>
      <c r="U538" s="77">
        <v>186.41559939999999</v>
      </c>
      <c r="V538" s="77">
        <v>16.492888739999998</v>
      </c>
      <c r="W538" s="77">
        <v>119.35161939000002</v>
      </c>
      <c r="X538" s="77">
        <v>13.936896260000003</v>
      </c>
      <c r="Y538" s="77">
        <v>36.634195009999999</v>
      </c>
    </row>
    <row r="539" spans="1:25" ht="17.25" customHeight="1" x14ac:dyDescent="0.25">
      <c r="A539" s="86" t="s">
        <v>588</v>
      </c>
      <c r="B539" s="74" t="s">
        <v>1122</v>
      </c>
      <c r="C539" s="75" t="s">
        <v>132</v>
      </c>
      <c r="D539" s="74" t="s">
        <v>35</v>
      </c>
      <c r="E539" s="41">
        <v>4010200004</v>
      </c>
      <c r="F539" s="77">
        <v>590.76580000000013</v>
      </c>
      <c r="G539" s="77">
        <v>65.034154199999989</v>
      </c>
      <c r="H539" s="77">
        <v>218.56616437262778</v>
      </c>
      <c r="I539" s="77">
        <v>269.23988142737221</v>
      </c>
      <c r="J539" s="77">
        <v>37.925600000000145</v>
      </c>
      <c r="K539" s="77">
        <v>2.9334018999999998</v>
      </c>
      <c r="L539" s="77">
        <v>1.2617120799999997</v>
      </c>
      <c r="M539" s="77">
        <v>0</v>
      </c>
      <c r="N539" s="77">
        <v>0</v>
      </c>
      <c r="O539" s="77">
        <v>1.6716898200000001</v>
      </c>
      <c r="P539" s="77">
        <v>-587.83239810000009</v>
      </c>
      <c r="Q539" s="77">
        <v>-63.772442119999987</v>
      </c>
      <c r="R539" s="77">
        <v>-218.56616437262778</v>
      </c>
      <c r="S539" s="77">
        <v>-269.23988142737221</v>
      </c>
      <c r="T539" s="77">
        <v>-36.253910180000148</v>
      </c>
      <c r="U539" s="77">
        <v>10.28542987</v>
      </c>
      <c r="V539" s="77">
        <v>1.2849591899999999</v>
      </c>
      <c r="W539" s="77">
        <v>3.166248</v>
      </c>
      <c r="X539" s="77">
        <v>0</v>
      </c>
      <c r="Y539" s="77">
        <v>5.8342226799999999</v>
      </c>
    </row>
    <row r="540" spans="1:25" ht="17.25" customHeight="1" x14ac:dyDescent="0.25">
      <c r="A540" s="86" t="s">
        <v>116</v>
      </c>
      <c r="B540" s="74" t="s">
        <v>1122</v>
      </c>
      <c r="C540" s="75" t="s">
        <v>181</v>
      </c>
      <c r="D540" s="74" t="s">
        <v>35</v>
      </c>
      <c r="E540" s="41">
        <v>4010100129</v>
      </c>
      <c r="F540" s="77">
        <v>41.321572539999998</v>
      </c>
      <c r="G540" s="77">
        <v>0</v>
      </c>
      <c r="H540" s="77">
        <v>39.528665699999998</v>
      </c>
      <c r="I540" s="77">
        <v>0</v>
      </c>
      <c r="J540" s="77">
        <v>1.7929068400000006</v>
      </c>
      <c r="K540" s="77">
        <v>41.111723659999996</v>
      </c>
      <c r="L540" s="77">
        <v>0</v>
      </c>
      <c r="M540" s="77">
        <v>39.528665699999998</v>
      </c>
      <c r="N540" s="77">
        <v>0</v>
      </c>
      <c r="O540" s="77">
        <v>1.5830579599999979</v>
      </c>
      <c r="P540" s="77">
        <v>-0.20984888000000268</v>
      </c>
      <c r="Q540" s="77">
        <v>0</v>
      </c>
      <c r="R540" s="77">
        <v>0</v>
      </c>
      <c r="S540" s="77">
        <v>0</v>
      </c>
      <c r="T540" s="77">
        <v>-0.20984888000000268</v>
      </c>
      <c r="U540" s="77">
        <v>0</v>
      </c>
      <c r="V540" s="77">
        <v>0</v>
      </c>
      <c r="W540" s="77">
        <v>0</v>
      </c>
      <c r="X540" s="77">
        <v>0</v>
      </c>
      <c r="Y540" s="77">
        <v>0</v>
      </c>
    </row>
    <row r="541" spans="1:25" ht="17.25" customHeight="1" x14ac:dyDescent="0.25">
      <c r="A541" s="86" t="s">
        <v>121</v>
      </c>
      <c r="B541" s="74" t="s">
        <v>1122</v>
      </c>
      <c r="C541" s="75" t="s">
        <v>248</v>
      </c>
      <c r="D541" s="74" t="s">
        <v>35</v>
      </c>
      <c r="E541" s="41">
        <v>4010200283</v>
      </c>
      <c r="F541" s="77">
        <v>3.8763780449490555</v>
      </c>
      <c r="G541" s="77">
        <v>0.35045999999999994</v>
      </c>
      <c r="H541" s="77">
        <v>3.2048800000000002</v>
      </c>
      <c r="I541" s="77">
        <v>0.29278801919999997</v>
      </c>
      <c r="J541" s="77">
        <v>2.825002574905533E-2</v>
      </c>
      <c r="K541" s="77">
        <v>2.6371820000000001E-2</v>
      </c>
      <c r="L541" s="77">
        <v>0</v>
      </c>
      <c r="M541" s="77">
        <v>2.6371820000000001E-2</v>
      </c>
      <c r="N541" s="77">
        <v>0</v>
      </c>
      <c r="O541" s="77">
        <v>0</v>
      </c>
      <c r="P541" s="77">
        <v>-3.8500062249490554</v>
      </c>
      <c r="Q541" s="77">
        <v>-0.35045999999999994</v>
      </c>
      <c r="R541" s="77">
        <v>-3.1785081800000001</v>
      </c>
      <c r="S541" s="77">
        <v>-0.29278801919999997</v>
      </c>
      <c r="T541" s="77">
        <v>-2.825002574905533E-2</v>
      </c>
      <c r="U541" s="77">
        <v>8.4172880000000005E-2</v>
      </c>
      <c r="V541" s="77">
        <v>0</v>
      </c>
      <c r="W541" s="77">
        <v>0</v>
      </c>
      <c r="X541" s="77">
        <v>0</v>
      </c>
      <c r="Y541" s="77">
        <v>8.4172880000000005E-2</v>
      </c>
    </row>
    <row r="542" spans="1:25" ht="17.25" customHeight="1" x14ac:dyDescent="0.25">
      <c r="A542" s="86" t="s">
        <v>120</v>
      </c>
      <c r="B542" s="74" t="s">
        <v>1122</v>
      </c>
      <c r="C542" s="75" t="s">
        <v>392</v>
      </c>
      <c r="D542" s="74" t="s">
        <v>35</v>
      </c>
      <c r="E542" s="41">
        <v>4020102442</v>
      </c>
      <c r="F542" s="77">
        <v>0</v>
      </c>
      <c r="G542" s="77">
        <v>0</v>
      </c>
      <c r="H542" s="77">
        <v>0</v>
      </c>
      <c r="I542" s="77">
        <v>0</v>
      </c>
      <c r="J542" s="77">
        <v>0</v>
      </c>
      <c r="K542" s="77">
        <v>0.75900959000000001</v>
      </c>
      <c r="L542" s="77">
        <v>0</v>
      </c>
      <c r="M542" s="77">
        <v>0</v>
      </c>
      <c r="N542" s="77">
        <v>0</v>
      </c>
      <c r="O542" s="77">
        <v>0.75900959000000001</v>
      </c>
      <c r="P542" s="77">
        <v>0.75900959000000001</v>
      </c>
      <c r="Q542" s="77">
        <v>0</v>
      </c>
      <c r="R542" s="77">
        <v>0</v>
      </c>
      <c r="S542" s="77">
        <v>0</v>
      </c>
      <c r="T542" s="77">
        <v>0.75900959000000001</v>
      </c>
      <c r="U542" s="77">
        <v>11.87330487</v>
      </c>
      <c r="V542" s="77">
        <v>0</v>
      </c>
      <c r="W542" s="77">
        <v>11.251651000000001</v>
      </c>
      <c r="X542" s="77">
        <v>0</v>
      </c>
      <c r="Y542" s="77">
        <v>0.62165386999999939</v>
      </c>
    </row>
    <row r="543" spans="1:25" ht="17.25" customHeight="1" x14ac:dyDescent="0.25">
      <c r="A543" s="86" t="s">
        <v>120</v>
      </c>
      <c r="B543" s="74" t="s">
        <v>1122</v>
      </c>
      <c r="C543" s="75" t="s">
        <v>275</v>
      </c>
      <c r="D543" s="74" t="s">
        <v>35</v>
      </c>
      <c r="E543" s="41">
        <v>4020201433</v>
      </c>
      <c r="F543" s="77">
        <v>0</v>
      </c>
      <c r="G543" s="77">
        <v>0</v>
      </c>
      <c r="H543" s="77">
        <v>0</v>
      </c>
      <c r="I543" s="77">
        <v>0</v>
      </c>
      <c r="J543" s="77">
        <v>0</v>
      </c>
      <c r="K543" s="77">
        <v>0.54371568000000003</v>
      </c>
      <c r="L543" s="77">
        <v>0</v>
      </c>
      <c r="M543" s="77">
        <v>0</v>
      </c>
      <c r="N543" s="77">
        <v>0.54371568000000003</v>
      </c>
      <c r="O543" s="77">
        <v>0</v>
      </c>
      <c r="P543" s="77">
        <v>0.54371568000000003</v>
      </c>
      <c r="Q543" s="77">
        <v>0</v>
      </c>
      <c r="R543" s="77">
        <v>0</v>
      </c>
      <c r="S543" s="77">
        <v>0.54371568000000003</v>
      </c>
      <c r="T543" s="77">
        <v>0</v>
      </c>
      <c r="U543" s="77">
        <v>0</v>
      </c>
      <c r="V543" s="77">
        <v>0</v>
      </c>
      <c r="W543" s="77">
        <v>0</v>
      </c>
      <c r="X543" s="77">
        <v>0</v>
      </c>
      <c r="Y543" s="77">
        <v>0</v>
      </c>
    </row>
    <row r="544" spans="1:25" ht="17.25" customHeight="1" x14ac:dyDescent="0.25">
      <c r="A544" s="86" t="s">
        <v>120</v>
      </c>
      <c r="B544" s="74" t="s">
        <v>1122</v>
      </c>
      <c r="C544" s="75" t="s">
        <v>276</v>
      </c>
      <c r="D544" s="74" t="s">
        <v>35</v>
      </c>
      <c r="E544" s="41">
        <v>4020201415</v>
      </c>
      <c r="F544" s="77">
        <v>0</v>
      </c>
      <c r="G544" s="77">
        <v>0</v>
      </c>
      <c r="H544" s="77">
        <v>0</v>
      </c>
      <c r="I544" s="77">
        <v>0</v>
      </c>
      <c r="J544" s="77">
        <v>0</v>
      </c>
      <c r="K544" s="77">
        <v>0.40745636000000002</v>
      </c>
      <c r="L544" s="77">
        <v>0</v>
      </c>
      <c r="M544" s="77">
        <v>0</v>
      </c>
      <c r="N544" s="77">
        <v>0.40745636000000002</v>
      </c>
      <c r="O544" s="77">
        <v>0</v>
      </c>
      <c r="P544" s="77">
        <v>0.40745636000000002</v>
      </c>
      <c r="Q544" s="77">
        <v>0</v>
      </c>
      <c r="R544" s="77">
        <v>0</v>
      </c>
      <c r="S544" s="77">
        <v>0.40745636000000002</v>
      </c>
      <c r="T544" s="77">
        <v>0</v>
      </c>
      <c r="U544" s="77">
        <v>0</v>
      </c>
      <c r="V544" s="77">
        <v>0</v>
      </c>
      <c r="W544" s="77">
        <v>0</v>
      </c>
      <c r="X544" s="77">
        <v>0</v>
      </c>
      <c r="Y544" s="77">
        <v>0</v>
      </c>
    </row>
    <row r="545" spans="1:25" ht="17.25" customHeight="1" x14ac:dyDescent="0.25">
      <c r="A545" s="86" t="s">
        <v>120</v>
      </c>
      <c r="B545" s="74" t="s">
        <v>1122</v>
      </c>
      <c r="C545" s="75" t="s">
        <v>750</v>
      </c>
      <c r="D545" s="74" t="s">
        <v>35</v>
      </c>
      <c r="E545" s="41">
        <v>4020202523</v>
      </c>
      <c r="F545" s="77">
        <v>0</v>
      </c>
      <c r="G545" s="77">
        <v>0</v>
      </c>
      <c r="H545" s="77">
        <v>0</v>
      </c>
      <c r="I545" s="77">
        <v>0</v>
      </c>
      <c r="J545" s="77">
        <v>0</v>
      </c>
      <c r="K545" s="77">
        <v>1.4695605</v>
      </c>
      <c r="L545" s="77">
        <v>8.0650039999999992E-2</v>
      </c>
      <c r="M545" s="77">
        <v>1.1744268600000001</v>
      </c>
      <c r="N545" s="77">
        <v>0</v>
      </c>
      <c r="O545" s="77">
        <v>0.21448359999999989</v>
      </c>
      <c r="P545" s="77">
        <v>1.4695605</v>
      </c>
      <c r="Q545" s="77">
        <v>8.0650039999999992E-2</v>
      </c>
      <c r="R545" s="77">
        <v>1.1744268600000001</v>
      </c>
      <c r="S545" s="77">
        <v>0</v>
      </c>
      <c r="T545" s="77">
        <v>0.21448359999999989</v>
      </c>
      <c r="U545" s="77">
        <v>1.2659722900000001</v>
      </c>
      <c r="V545" s="77">
        <v>6.8347490000000011E-2</v>
      </c>
      <c r="W545" s="77">
        <v>0.99527699999999997</v>
      </c>
      <c r="X545" s="77">
        <v>0</v>
      </c>
      <c r="Y545" s="77">
        <v>0.20234780000000008</v>
      </c>
    </row>
    <row r="546" spans="1:25" ht="17.25" customHeight="1" x14ac:dyDescent="0.25">
      <c r="A546" s="86" t="s">
        <v>123</v>
      </c>
      <c r="B546" s="74" t="s">
        <v>1122</v>
      </c>
      <c r="C546" s="75" t="s">
        <v>266</v>
      </c>
      <c r="D546" s="74" t="s">
        <v>35</v>
      </c>
      <c r="E546" s="41">
        <v>4020201495</v>
      </c>
      <c r="F546" s="77">
        <v>0</v>
      </c>
      <c r="G546" s="77">
        <v>0</v>
      </c>
      <c r="H546" s="77">
        <v>0</v>
      </c>
      <c r="I546" s="77">
        <v>0</v>
      </c>
      <c r="J546" s="77">
        <v>0</v>
      </c>
      <c r="K546" s="77">
        <v>4.1171886400000002</v>
      </c>
      <c r="L546" s="77">
        <v>0</v>
      </c>
      <c r="M546" s="77">
        <v>0</v>
      </c>
      <c r="N546" s="77">
        <v>0</v>
      </c>
      <c r="O546" s="77">
        <v>4.1171886400000002</v>
      </c>
      <c r="P546" s="77">
        <v>4.1171886400000002</v>
      </c>
      <c r="Q546" s="77">
        <v>0</v>
      </c>
      <c r="R546" s="77">
        <v>0</v>
      </c>
      <c r="S546" s="77">
        <v>0</v>
      </c>
      <c r="T546" s="77">
        <v>4.1171886400000002</v>
      </c>
      <c r="U546" s="77">
        <v>18.71278234</v>
      </c>
      <c r="V546" s="77">
        <v>1.77871786</v>
      </c>
      <c r="W546" s="77">
        <v>6.2459312999999996</v>
      </c>
      <c r="X546" s="77">
        <v>7.5547757500000001</v>
      </c>
      <c r="Y546" s="77">
        <v>3.1333574300000011</v>
      </c>
    </row>
    <row r="547" spans="1:25" ht="17.25" customHeight="1" x14ac:dyDescent="0.25">
      <c r="A547" s="86" t="s">
        <v>123</v>
      </c>
      <c r="B547" s="74" t="s">
        <v>1122</v>
      </c>
      <c r="C547" s="75" t="s">
        <v>1179</v>
      </c>
      <c r="D547" s="74" t="s">
        <v>35</v>
      </c>
      <c r="E547" s="41">
        <v>4020201655</v>
      </c>
      <c r="F547" s="77">
        <v>0</v>
      </c>
      <c r="G547" s="77">
        <v>0</v>
      </c>
      <c r="H547" s="77">
        <v>0</v>
      </c>
      <c r="I547" s="77">
        <v>0</v>
      </c>
      <c r="J547" s="77">
        <v>0</v>
      </c>
      <c r="K547" s="77">
        <v>3.0684900000000001E-2</v>
      </c>
      <c r="L547" s="77">
        <v>0</v>
      </c>
      <c r="M547" s="77">
        <v>0</v>
      </c>
      <c r="N547" s="77">
        <v>0</v>
      </c>
      <c r="O547" s="77">
        <v>3.0684900000000001E-2</v>
      </c>
      <c r="P547" s="77">
        <v>3.0684900000000001E-2</v>
      </c>
      <c r="Q547" s="77">
        <v>0</v>
      </c>
      <c r="R547" s="77">
        <v>0</v>
      </c>
      <c r="S547" s="77">
        <v>0</v>
      </c>
      <c r="T547" s="77">
        <v>3.0684900000000001E-2</v>
      </c>
      <c r="U547" s="77">
        <v>1.2022751299999999</v>
      </c>
      <c r="V547" s="77">
        <v>1.15763971</v>
      </c>
      <c r="W547" s="77">
        <v>0</v>
      </c>
      <c r="X547" s="77">
        <v>0</v>
      </c>
      <c r="Y547" s="77">
        <v>4.463541999999987E-2</v>
      </c>
    </row>
    <row r="548" spans="1:25" ht="17.25" customHeight="1" x14ac:dyDescent="0.25">
      <c r="A548" s="86" t="s">
        <v>123</v>
      </c>
      <c r="B548" s="74" t="s">
        <v>1122</v>
      </c>
      <c r="C548" s="75" t="s">
        <v>302</v>
      </c>
      <c r="D548" s="74" t="s">
        <v>35</v>
      </c>
      <c r="E548" s="41">
        <v>4020202569</v>
      </c>
      <c r="F548" s="77">
        <v>1.7171226199999998</v>
      </c>
      <c r="G548" s="77">
        <v>0</v>
      </c>
      <c r="H548" s="77">
        <v>0</v>
      </c>
      <c r="I548" s="77">
        <v>1.7171226199999998</v>
      </c>
      <c r="J548" s="77">
        <v>0</v>
      </c>
      <c r="K548" s="77">
        <v>1.8173956200000001</v>
      </c>
      <c r="L548" s="77">
        <v>0</v>
      </c>
      <c r="M548" s="77">
        <v>0</v>
      </c>
      <c r="N548" s="77">
        <v>1.8173956200000001</v>
      </c>
      <c r="O548" s="77">
        <v>0</v>
      </c>
      <c r="P548" s="77">
        <v>0.10027300000000028</v>
      </c>
      <c r="Q548" s="77">
        <v>0</v>
      </c>
      <c r="R548" s="77">
        <v>0</v>
      </c>
      <c r="S548" s="77">
        <v>0.10027300000000028</v>
      </c>
      <c r="T548" s="77">
        <v>0</v>
      </c>
      <c r="U548" s="77">
        <v>0</v>
      </c>
      <c r="V548" s="77">
        <v>0</v>
      </c>
      <c r="W548" s="77">
        <v>0</v>
      </c>
      <c r="X548" s="77">
        <v>0</v>
      </c>
      <c r="Y548" s="77">
        <v>0</v>
      </c>
    </row>
    <row r="549" spans="1:25" ht="17.25" customHeight="1" x14ac:dyDescent="0.25">
      <c r="A549" s="86" t="s">
        <v>123</v>
      </c>
      <c r="B549" s="74" t="s">
        <v>1122</v>
      </c>
      <c r="C549" s="75" t="s">
        <v>308</v>
      </c>
      <c r="D549" s="74" t="s">
        <v>35</v>
      </c>
      <c r="E549" s="41">
        <v>4020201888</v>
      </c>
      <c r="F549" s="77">
        <v>0</v>
      </c>
      <c r="G549" s="77">
        <v>0</v>
      </c>
      <c r="H549" s="77">
        <v>0</v>
      </c>
      <c r="I549" s="77">
        <v>0</v>
      </c>
      <c r="J549" s="77">
        <v>0</v>
      </c>
      <c r="K549" s="77">
        <v>16.737031340000001</v>
      </c>
      <c r="L549" s="77">
        <v>0</v>
      </c>
      <c r="M549" s="77">
        <v>12.865288039999999</v>
      </c>
      <c r="N549" s="77">
        <v>0</v>
      </c>
      <c r="O549" s="77">
        <v>3.8717433000000021</v>
      </c>
      <c r="P549" s="77">
        <v>16.737031340000001</v>
      </c>
      <c r="Q549" s="77">
        <v>0</v>
      </c>
      <c r="R549" s="77">
        <v>12.865288039999999</v>
      </c>
      <c r="S549" s="77">
        <v>0</v>
      </c>
      <c r="T549" s="77">
        <v>3.8717433000000021</v>
      </c>
      <c r="U549" s="77">
        <v>19.25015599</v>
      </c>
      <c r="V549" s="77">
        <v>0</v>
      </c>
      <c r="W549" s="77">
        <v>14.92561437</v>
      </c>
      <c r="X549" s="77">
        <v>0</v>
      </c>
      <c r="Y549" s="77">
        <v>4.3245416199999998</v>
      </c>
    </row>
    <row r="550" spans="1:25" ht="17.25" customHeight="1" x14ac:dyDescent="0.25">
      <c r="A550" s="86" t="s">
        <v>123</v>
      </c>
      <c r="B550" s="74" t="s">
        <v>1122</v>
      </c>
      <c r="C550" s="75" t="s">
        <v>676</v>
      </c>
      <c r="D550" s="74" t="s">
        <v>35</v>
      </c>
      <c r="E550" s="41">
        <v>4020201900</v>
      </c>
      <c r="F550" s="77">
        <v>0</v>
      </c>
      <c r="G550" s="77">
        <v>0</v>
      </c>
      <c r="H550" s="77">
        <v>0</v>
      </c>
      <c r="I550" s="77">
        <v>0</v>
      </c>
      <c r="J550" s="77">
        <v>0</v>
      </c>
      <c r="K550" s="77">
        <v>0.42094499000000002</v>
      </c>
      <c r="L550" s="77">
        <v>0</v>
      </c>
      <c r="M550" s="77">
        <v>0</v>
      </c>
      <c r="N550" s="77">
        <v>0.28455000000000003</v>
      </c>
      <c r="O550" s="77">
        <v>0.13639498999999999</v>
      </c>
      <c r="P550" s="77">
        <v>0.42094499000000002</v>
      </c>
      <c r="Q550" s="77">
        <v>0</v>
      </c>
      <c r="R550" s="77">
        <v>0</v>
      </c>
      <c r="S550" s="77">
        <v>0.28455000000000003</v>
      </c>
      <c r="T550" s="77">
        <v>0.13639498999999999</v>
      </c>
      <c r="U550" s="77">
        <v>0.64642877999999993</v>
      </c>
      <c r="V550" s="77">
        <v>0</v>
      </c>
      <c r="W550" s="77">
        <v>0</v>
      </c>
      <c r="X550" s="77">
        <v>0.50490851000000003</v>
      </c>
      <c r="Y550" s="77">
        <v>0.14152026999999989</v>
      </c>
    </row>
    <row r="551" spans="1:25" ht="17.25" customHeight="1" x14ac:dyDescent="0.25">
      <c r="A551" s="86" t="s">
        <v>123</v>
      </c>
      <c r="B551" s="74" t="s">
        <v>1122</v>
      </c>
      <c r="C551" s="75" t="s">
        <v>396</v>
      </c>
      <c r="D551" s="74" t="s">
        <v>35</v>
      </c>
      <c r="E551" s="41">
        <v>4010200886</v>
      </c>
      <c r="F551" s="77">
        <v>0</v>
      </c>
      <c r="G551" s="77">
        <v>0</v>
      </c>
      <c r="H551" s="77">
        <v>0</v>
      </c>
      <c r="I551" s="77">
        <v>0</v>
      </c>
      <c r="J551" s="77">
        <v>0</v>
      </c>
      <c r="K551" s="77">
        <v>0</v>
      </c>
      <c r="L551" s="77">
        <v>0</v>
      </c>
      <c r="M551" s="77">
        <v>0</v>
      </c>
      <c r="N551" s="77">
        <v>0</v>
      </c>
      <c r="O551" s="77">
        <v>0</v>
      </c>
      <c r="P551" s="77">
        <v>0</v>
      </c>
      <c r="Q551" s="77">
        <v>0</v>
      </c>
      <c r="R551" s="77">
        <v>0</v>
      </c>
      <c r="S551" s="77">
        <v>0</v>
      </c>
      <c r="T551" s="77">
        <v>0</v>
      </c>
      <c r="U551" s="77">
        <v>0.35118654999999999</v>
      </c>
      <c r="V551" s="77">
        <v>0</v>
      </c>
      <c r="W551" s="77">
        <v>0</v>
      </c>
      <c r="X551" s="77">
        <v>0.18612094000000001</v>
      </c>
      <c r="Y551" s="77">
        <v>0.16506560999999997</v>
      </c>
    </row>
    <row r="552" spans="1:25" ht="17.25" customHeight="1" x14ac:dyDescent="0.25">
      <c r="A552" s="86" t="s">
        <v>123</v>
      </c>
      <c r="B552" s="74" t="s">
        <v>1122</v>
      </c>
      <c r="C552" s="75" t="s">
        <v>684</v>
      </c>
      <c r="D552" s="74" t="s">
        <v>35</v>
      </c>
      <c r="E552" s="41">
        <v>4020202522</v>
      </c>
      <c r="F552" s="77">
        <v>1.74810401000002</v>
      </c>
      <c r="G552" s="77">
        <v>1.2750176800000002</v>
      </c>
      <c r="H552" s="77">
        <v>0</v>
      </c>
      <c r="I552" s="77">
        <v>0</v>
      </c>
      <c r="J552" s="77">
        <v>0.47308633000001987</v>
      </c>
      <c r="K552" s="77">
        <v>27.505105370000006</v>
      </c>
      <c r="L552" s="77">
        <v>1.2750176800000002</v>
      </c>
      <c r="M552" s="77">
        <v>20.33429684</v>
      </c>
      <c r="N552" s="77">
        <v>0</v>
      </c>
      <c r="O552" s="77">
        <v>5.8957908500000045</v>
      </c>
      <c r="P552" s="77">
        <v>25.757001359999986</v>
      </c>
      <c r="Q552" s="77">
        <v>0</v>
      </c>
      <c r="R552" s="77">
        <v>20.33429684</v>
      </c>
      <c r="S552" s="77">
        <v>0</v>
      </c>
      <c r="T552" s="77">
        <v>5.4227045199999848</v>
      </c>
      <c r="U552" s="77">
        <v>25.927419860000001</v>
      </c>
      <c r="V552" s="77">
        <v>1.08052346</v>
      </c>
      <c r="W552" s="77">
        <v>22.151736640000003</v>
      </c>
      <c r="X552" s="77">
        <v>0</v>
      </c>
      <c r="Y552" s="77">
        <v>2.6951597599999992</v>
      </c>
    </row>
    <row r="553" spans="1:25" ht="17.25" customHeight="1" x14ac:dyDescent="0.25">
      <c r="A553" s="86" t="s">
        <v>123</v>
      </c>
      <c r="B553" s="74" t="s">
        <v>1122</v>
      </c>
      <c r="C553" s="75" t="s">
        <v>1352</v>
      </c>
      <c r="D553" s="74" t="s">
        <v>35</v>
      </c>
      <c r="E553" s="41">
        <v>402020252222</v>
      </c>
      <c r="F553" s="77">
        <v>0</v>
      </c>
      <c r="G553" s="77">
        <v>0</v>
      </c>
      <c r="H553" s="77">
        <v>0</v>
      </c>
      <c r="I553" s="77">
        <v>0</v>
      </c>
      <c r="J553" s="77">
        <v>0</v>
      </c>
      <c r="K553" s="77">
        <v>6.341831</v>
      </c>
      <c r="L553" s="77">
        <v>0</v>
      </c>
      <c r="M553" s="77">
        <v>6.341831</v>
      </c>
      <c r="N553" s="77">
        <v>0</v>
      </c>
      <c r="O553" s="77">
        <v>0</v>
      </c>
      <c r="P553" s="77">
        <v>6.341831</v>
      </c>
      <c r="Q553" s="77">
        <v>0</v>
      </c>
      <c r="R553" s="77">
        <v>6.341831</v>
      </c>
      <c r="S553" s="77">
        <v>0</v>
      </c>
      <c r="T553" s="77">
        <v>0</v>
      </c>
      <c r="U553" s="77">
        <v>5.5354503599999996</v>
      </c>
      <c r="V553" s="77">
        <v>0</v>
      </c>
      <c r="W553" s="77">
        <v>5.5354503599999996</v>
      </c>
      <c r="X553" s="77">
        <v>0</v>
      </c>
      <c r="Y553" s="77">
        <v>0</v>
      </c>
    </row>
    <row r="554" spans="1:25" ht="17.25" customHeight="1" x14ac:dyDescent="0.25">
      <c r="A554" s="86" t="s">
        <v>123</v>
      </c>
      <c r="B554" s="74" t="s">
        <v>1122</v>
      </c>
      <c r="C554" s="75" t="s">
        <v>754</v>
      </c>
      <c r="D554" s="74" t="s">
        <v>35</v>
      </c>
      <c r="E554" s="41">
        <v>4020005224</v>
      </c>
      <c r="F554" s="77">
        <v>0</v>
      </c>
      <c r="G554" s="77">
        <v>0</v>
      </c>
      <c r="H554" s="77">
        <v>0</v>
      </c>
      <c r="I554" s="77">
        <v>0</v>
      </c>
      <c r="J554" s="77">
        <v>0</v>
      </c>
      <c r="K554" s="77">
        <v>4.0858077999999995</v>
      </c>
      <c r="L554" s="77">
        <v>0</v>
      </c>
      <c r="M554" s="77">
        <v>0</v>
      </c>
      <c r="N554" s="77">
        <v>0</v>
      </c>
      <c r="O554" s="77">
        <v>4.0858077999999995</v>
      </c>
      <c r="P554" s="77">
        <v>4.0858077999999995</v>
      </c>
      <c r="Q554" s="77">
        <v>0</v>
      </c>
      <c r="R554" s="77">
        <v>0</v>
      </c>
      <c r="S554" s="77">
        <v>0</v>
      </c>
      <c r="T554" s="77">
        <v>4.0858077999999995</v>
      </c>
      <c r="U554" s="77">
        <v>3.3067411299999998</v>
      </c>
      <c r="V554" s="77">
        <v>0</v>
      </c>
      <c r="W554" s="77">
        <v>0</v>
      </c>
      <c r="X554" s="77">
        <v>0</v>
      </c>
      <c r="Y554" s="77">
        <v>3.3067411299999998</v>
      </c>
    </row>
    <row r="555" spans="1:25" ht="17.25" customHeight="1" x14ac:dyDescent="0.25">
      <c r="A555" s="86" t="s">
        <v>123</v>
      </c>
      <c r="B555" s="74" t="s">
        <v>1122</v>
      </c>
      <c r="C555" s="75" t="s">
        <v>279</v>
      </c>
      <c r="D555" s="74" t="s">
        <v>35</v>
      </c>
      <c r="E555" s="41">
        <v>4010200662</v>
      </c>
      <c r="F555" s="77">
        <v>15.780508560000001</v>
      </c>
      <c r="G555" s="77">
        <v>0</v>
      </c>
      <c r="H555" s="77">
        <v>15.10414667</v>
      </c>
      <c r="I555" s="77">
        <v>0</v>
      </c>
      <c r="J555" s="77">
        <v>0.6763618900000008</v>
      </c>
      <c r="K555" s="77">
        <v>15.780508560000001</v>
      </c>
      <c r="L555" s="77">
        <v>0</v>
      </c>
      <c r="M555" s="77">
        <v>15.10414667</v>
      </c>
      <c r="N555" s="77">
        <v>0</v>
      </c>
      <c r="O555" s="77">
        <v>0.6763618900000008</v>
      </c>
      <c r="P555" s="77">
        <v>0</v>
      </c>
      <c r="Q555" s="77">
        <v>0</v>
      </c>
      <c r="R555" s="77">
        <v>0</v>
      </c>
      <c r="S555" s="77">
        <v>0</v>
      </c>
      <c r="T555" s="77">
        <v>0</v>
      </c>
      <c r="U555" s="77">
        <v>0</v>
      </c>
      <c r="V555" s="77">
        <v>0</v>
      </c>
      <c r="W555" s="77">
        <v>0</v>
      </c>
      <c r="X555" s="77">
        <v>0</v>
      </c>
      <c r="Y555" s="77">
        <v>0</v>
      </c>
    </row>
    <row r="556" spans="1:25" ht="17.25" customHeight="1" x14ac:dyDescent="0.25">
      <c r="A556" s="86" t="s">
        <v>123</v>
      </c>
      <c r="B556" s="74" t="s">
        <v>1122</v>
      </c>
      <c r="C556" s="75" t="s">
        <v>402</v>
      </c>
      <c r="D556" s="74" t="s">
        <v>35</v>
      </c>
      <c r="E556" s="41">
        <v>4020202159</v>
      </c>
      <c r="F556" s="77">
        <v>0.97277199000000003</v>
      </c>
      <c r="G556" s="77">
        <v>1.730835E-2</v>
      </c>
      <c r="H556" s="77">
        <v>0.71908256000000004</v>
      </c>
      <c r="I556" s="77">
        <v>0</v>
      </c>
      <c r="J556" s="77">
        <v>0.23638108000000002</v>
      </c>
      <c r="K556" s="77">
        <v>0.85841707</v>
      </c>
      <c r="L556" s="77">
        <v>1.730835E-2</v>
      </c>
      <c r="M556" s="77">
        <v>0.71908256000000004</v>
      </c>
      <c r="N556" s="77">
        <v>0</v>
      </c>
      <c r="O556" s="77">
        <v>0.12202615999999999</v>
      </c>
      <c r="P556" s="77">
        <v>-0.11435492000000003</v>
      </c>
      <c r="Q556" s="77">
        <v>0</v>
      </c>
      <c r="R556" s="77">
        <v>0</v>
      </c>
      <c r="S556" s="77">
        <v>0</v>
      </c>
      <c r="T556" s="77">
        <v>-0.11435492000000003</v>
      </c>
      <c r="U556" s="77">
        <v>0</v>
      </c>
      <c r="V556" s="77">
        <v>0</v>
      </c>
      <c r="W556" s="77">
        <v>0</v>
      </c>
      <c r="X556" s="77">
        <v>0</v>
      </c>
      <c r="Y556" s="77">
        <v>0</v>
      </c>
    </row>
    <row r="557" spans="1:25" ht="17.25" customHeight="1" x14ac:dyDescent="0.25">
      <c r="A557" s="86" t="s">
        <v>120</v>
      </c>
      <c r="B557" s="74" t="s">
        <v>1122</v>
      </c>
      <c r="C557" s="75" t="s">
        <v>1187</v>
      </c>
      <c r="D557" s="74" t="s">
        <v>35</v>
      </c>
      <c r="E557" s="41">
        <v>4010200826</v>
      </c>
      <c r="F557" s="77">
        <v>0</v>
      </c>
      <c r="G557" s="77">
        <v>0</v>
      </c>
      <c r="H557" s="77">
        <v>0</v>
      </c>
      <c r="I557" s="77">
        <v>0</v>
      </c>
      <c r="J557" s="77">
        <v>0</v>
      </c>
      <c r="K557" s="77">
        <v>0.31167919999999999</v>
      </c>
      <c r="L557" s="77">
        <v>1.361181E-2</v>
      </c>
      <c r="M557" s="77">
        <v>0.29806738999999999</v>
      </c>
      <c r="N557" s="77">
        <v>0</v>
      </c>
      <c r="O557" s="77">
        <v>0</v>
      </c>
      <c r="P557" s="77">
        <v>0.31167919999999999</v>
      </c>
      <c r="Q557" s="77">
        <v>1.361181E-2</v>
      </c>
      <c r="R557" s="77">
        <v>0.29806738999999999</v>
      </c>
      <c r="S557" s="77">
        <v>0</v>
      </c>
      <c r="T557" s="77">
        <v>0</v>
      </c>
      <c r="U557" s="77">
        <v>0</v>
      </c>
      <c r="V557" s="77">
        <v>0</v>
      </c>
      <c r="W557" s="77">
        <v>0</v>
      </c>
      <c r="X557" s="77">
        <v>0</v>
      </c>
      <c r="Y557" s="77">
        <v>0</v>
      </c>
    </row>
    <row r="558" spans="1:25" ht="17.25" customHeight="1" x14ac:dyDescent="0.25">
      <c r="A558" s="86" t="s">
        <v>120</v>
      </c>
      <c r="B558" s="74" t="s">
        <v>1122</v>
      </c>
      <c r="C558" s="75" t="s">
        <v>280</v>
      </c>
      <c r="D558" s="74" t="s">
        <v>35</v>
      </c>
      <c r="E558" s="41">
        <v>4020102444</v>
      </c>
      <c r="F558" s="77">
        <v>0</v>
      </c>
      <c r="G558" s="77">
        <v>0</v>
      </c>
      <c r="H558" s="77">
        <v>0</v>
      </c>
      <c r="I558" s="77">
        <v>0</v>
      </c>
      <c r="J558" s="77">
        <v>0</v>
      </c>
      <c r="K558" s="77">
        <v>0.10045692000000001</v>
      </c>
      <c r="L558" s="77">
        <v>0</v>
      </c>
      <c r="M558" s="77">
        <v>0</v>
      </c>
      <c r="N558" s="77">
        <v>0.10045692000000001</v>
      </c>
      <c r="O558" s="77">
        <v>0</v>
      </c>
      <c r="P558" s="77">
        <v>0.10045692000000001</v>
      </c>
      <c r="Q558" s="77">
        <v>0</v>
      </c>
      <c r="R558" s="77">
        <v>0</v>
      </c>
      <c r="S558" s="77">
        <v>0.10045692000000001</v>
      </c>
      <c r="T558" s="77">
        <v>0</v>
      </c>
      <c r="U558" s="77">
        <v>0</v>
      </c>
      <c r="V558" s="77">
        <v>0</v>
      </c>
      <c r="W558" s="77">
        <v>0</v>
      </c>
      <c r="X558" s="77">
        <v>0</v>
      </c>
      <c r="Y558" s="77">
        <v>0</v>
      </c>
    </row>
    <row r="559" spans="1:25" ht="17.25" customHeight="1" x14ac:dyDescent="0.25">
      <c r="A559" s="86" t="s">
        <v>120</v>
      </c>
      <c r="B559" s="74" t="s">
        <v>1122</v>
      </c>
      <c r="C559" s="75" t="s">
        <v>1188</v>
      </c>
      <c r="D559" s="74" t="s">
        <v>35</v>
      </c>
      <c r="E559" s="41">
        <v>4010200875</v>
      </c>
      <c r="F559" s="77">
        <v>0</v>
      </c>
      <c r="G559" s="77">
        <v>0</v>
      </c>
      <c r="H559" s="77">
        <v>0</v>
      </c>
      <c r="I559" s="77">
        <v>0</v>
      </c>
      <c r="J559" s="77">
        <v>0</v>
      </c>
      <c r="K559" s="77">
        <v>0.56260624000000004</v>
      </c>
      <c r="L559" s="77">
        <v>0</v>
      </c>
      <c r="M559" s="77">
        <v>0</v>
      </c>
      <c r="N559" s="77">
        <v>0.45912534000000005</v>
      </c>
      <c r="O559" s="77">
        <v>0.10348089999999999</v>
      </c>
      <c r="P559" s="77">
        <v>0.56260624000000004</v>
      </c>
      <c r="Q559" s="77">
        <v>0</v>
      </c>
      <c r="R559" s="77">
        <v>0</v>
      </c>
      <c r="S559" s="77">
        <v>0.45912534000000005</v>
      </c>
      <c r="T559" s="77">
        <v>0.10348089999999999</v>
      </c>
      <c r="U559" s="77">
        <v>0.50048815999999996</v>
      </c>
      <c r="V559" s="77">
        <v>0</v>
      </c>
      <c r="W559" s="77">
        <v>0</v>
      </c>
      <c r="X559" s="77">
        <v>0.38908928000000004</v>
      </c>
      <c r="Y559" s="77">
        <v>0.11139887999999992</v>
      </c>
    </row>
    <row r="560" spans="1:25" ht="17.25" customHeight="1" x14ac:dyDescent="0.25">
      <c r="A560" s="86" t="s">
        <v>123</v>
      </c>
      <c r="B560" s="74" t="s">
        <v>1122</v>
      </c>
      <c r="C560" s="75" t="s">
        <v>301</v>
      </c>
      <c r="D560" s="74" t="s">
        <v>35</v>
      </c>
      <c r="E560" s="41">
        <v>4010200749</v>
      </c>
      <c r="F560" s="77">
        <v>0.38149954999999997</v>
      </c>
      <c r="G560" s="77">
        <v>0</v>
      </c>
      <c r="H560" s="77">
        <v>0.38149955000000002</v>
      </c>
      <c r="I560" s="77">
        <v>0</v>
      </c>
      <c r="J560" s="77">
        <v>-5.5511151231257827E-17</v>
      </c>
      <c r="K560" s="77">
        <v>0.38149954999999997</v>
      </c>
      <c r="L560" s="77">
        <v>0</v>
      </c>
      <c r="M560" s="77">
        <v>0.38149955000000002</v>
      </c>
      <c r="N560" s="77">
        <v>0</v>
      </c>
      <c r="O560" s="77">
        <v>-5.5511151231257827E-17</v>
      </c>
      <c r="P560" s="77">
        <v>0</v>
      </c>
      <c r="Q560" s="77">
        <v>0</v>
      </c>
      <c r="R560" s="77">
        <v>0</v>
      </c>
      <c r="S560" s="77">
        <v>0</v>
      </c>
      <c r="T560" s="77">
        <v>0</v>
      </c>
      <c r="U560" s="77">
        <v>0</v>
      </c>
      <c r="V560" s="77">
        <v>0</v>
      </c>
      <c r="W560" s="77">
        <v>0</v>
      </c>
      <c r="X560" s="77">
        <v>0</v>
      </c>
      <c r="Y560" s="77">
        <v>0</v>
      </c>
    </row>
    <row r="561" spans="1:25" ht="17.25" customHeight="1" x14ac:dyDescent="0.25">
      <c r="A561" s="86" t="s">
        <v>123</v>
      </c>
      <c r="B561" s="74" t="s">
        <v>1122</v>
      </c>
      <c r="C561" s="75" t="s">
        <v>303</v>
      </c>
      <c r="D561" s="74" t="s">
        <v>35</v>
      </c>
      <c r="E561" s="41">
        <v>4020202495</v>
      </c>
      <c r="F561" s="77">
        <v>0</v>
      </c>
      <c r="G561" s="77">
        <v>0</v>
      </c>
      <c r="H561" s="77">
        <v>0</v>
      </c>
      <c r="I561" s="77">
        <v>0</v>
      </c>
      <c r="J561" s="77">
        <v>0</v>
      </c>
      <c r="K561" s="77">
        <v>0.36026841999999998</v>
      </c>
      <c r="L561" s="77">
        <v>4.819843E-2</v>
      </c>
      <c r="M561" s="77">
        <v>0.30896233000000001</v>
      </c>
      <c r="N561" s="77">
        <v>0</v>
      </c>
      <c r="O561" s="77">
        <v>3.1076599999999566E-3</v>
      </c>
      <c r="P561" s="77">
        <v>0.36026841999999998</v>
      </c>
      <c r="Q561" s="77">
        <v>4.819843E-2</v>
      </c>
      <c r="R561" s="77">
        <v>0.30896233000000001</v>
      </c>
      <c r="S561" s="77">
        <v>0</v>
      </c>
      <c r="T561" s="77">
        <v>3.1076599999999566E-3</v>
      </c>
      <c r="U561" s="77">
        <v>0</v>
      </c>
      <c r="V561" s="77">
        <v>0</v>
      </c>
      <c r="W561" s="77">
        <v>0</v>
      </c>
      <c r="X561" s="77">
        <v>0</v>
      </c>
      <c r="Y561" s="77">
        <v>0</v>
      </c>
    </row>
    <row r="562" spans="1:25" ht="17.25" customHeight="1" x14ac:dyDescent="0.25">
      <c r="A562" s="86" t="s">
        <v>123</v>
      </c>
      <c r="B562" s="74" t="s">
        <v>1122</v>
      </c>
      <c r="C562" s="75" t="s">
        <v>305</v>
      </c>
      <c r="D562" s="74" t="s">
        <v>35</v>
      </c>
      <c r="E562" s="41">
        <v>4010200863</v>
      </c>
      <c r="F562" s="77">
        <v>0.36237701999999999</v>
      </c>
      <c r="G562" s="77">
        <v>7.2051426580000008E-2</v>
      </c>
      <c r="H562" s="77">
        <v>0.29032559341999997</v>
      </c>
      <c r="I562" s="77">
        <v>0</v>
      </c>
      <c r="J562" s="77">
        <v>0</v>
      </c>
      <c r="K562" s="77">
        <v>0</v>
      </c>
      <c r="L562" s="77">
        <v>0</v>
      </c>
      <c r="M562" s="77">
        <v>0</v>
      </c>
      <c r="N562" s="77">
        <v>0</v>
      </c>
      <c r="O562" s="77">
        <v>0</v>
      </c>
      <c r="P562" s="77">
        <v>-0.36237701999999999</v>
      </c>
      <c r="Q562" s="77">
        <v>-7.2051426580000008E-2</v>
      </c>
      <c r="R562" s="77">
        <v>-0.29032559341999997</v>
      </c>
      <c r="S562" s="77">
        <v>0</v>
      </c>
      <c r="T562" s="77">
        <v>0</v>
      </c>
      <c r="U562" s="77">
        <v>0</v>
      </c>
      <c r="V562" s="77">
        <v>0</v>
      </c>
      <c r="W562" s="77">
        <v>0</v>
      </c>
      <c r="X562" s="77">
        <v>0</v>
      </c>
      <c r="Y562" s="77">
        <v>0</v>
      </c>
    </row>
    <row r="563" spans="1:25" ht="17.25" customHeight="1" x14ac:dyDescent="0.25">
      <c r="A563" s="86" t="s">
        <v>123</v>
      </c>
      <c r="B563" s="74" t="s">
        <v>1122</v>
      </c>
      <c r="C563" s="75" t="s">
        <v>306</v>
      </c>
      <c r="D563" s="74" t="s">
        <v>35</v>
      </c>
      <c r="E563" s="41">
        <v>4020202078</v>
      </c>
      <c r="F563" s="77">
        <v>0</v>
      </c>
      <c r="G563" s="77">
        <v>0</v>
      </c>
      <c r="H563" s="77">
        <v>0</v>
      </c>
      <c r="I563" s="77">
        <v>0</v>
      </c>
      <c r="J563" s="77">
        <v>0</v>
      </c>
      <c r="K563" s="77">
        <v>0</v>
      </c>
      <c r="L563" s="77">
        <v>0</v>
      </c>
      <c r="M563" s="77">
        <v>0</v>
      </c>
      <c r="N563" s="77">
        <v>0</v>
      </c>
      <c r="O563" s="77">
        <v>0</v>
      </c>
      <c r="P563" s="77">
        <v>0</v>
      </c>
      <c r="Q563" s="77">
        <v>0</v>
      </c>
      <c r="R563" s="77">
        <v>0</v>
      </c>
      <c r="S563" s="77">
        <v>0</v>
      </c>
      <c r="T563" s="77">
        <v>0</v>
      </c>
      <c r="U563" s="77">
        <v>1.4501889800000001</v>
      </c>
      <c r="V563" s="77">
        <v>8.5101990000000002E-2</v>
      </c>
      <c r="W563" s="77">
        <v>1.0688660000000001</v>
      </c>
      <c r="X563" s="77">
        <v>0.1595308</v>
      </c>
      <c r="Y563" s="77">
        <v>0.13669018999999991</v>
      </c>
    </row>
    <row r="564" spans="1:25" ht="17.25" customHeight="1" x14ac:dyDescent="0.25">
      <c r="A564" s="86" t="s">
        <v>123</v>
      </c>
      <c r="B564" s="74" t="s">
        <v>1122</v>
      </c>
      <c r="C564" s="75" t="s">
        <v>307</v>
      </c>
      <c r="D564" s="74" t="s">
        <v>35</v>
      </c>
      <c r="E564" s="41">
        <v>4020202568</v>
      </c>
      <c r="F564" s="77">
        <v>0</v>
      </c>
      <c r="G564" s="77">
        <v>0</v>
      </c>
      <c r="H564" s="77">
        <v>0</v>
      </c>
      <c r="I564" s="77">
        <v>0</v>
      </c>
      <c r="J564" s="77">
        <v>0</v>
      </c>
      <c r="K564" s="77">
        <v>0.36599999999999999</v>
      </c>
      <c r="L564" s="77">
        <v>0</v>
      </c>
      <c r="M564" s="77">
        <v>0</v>
      </c>
      <c r="N564" s="77">
        <v>0.36599999999999999</v>
      </c>
      <c r="O564" s="77">
        <v>0</v>
      </c>
      <c r="P564" s="77">
        <v>0.36599999999999999</v>
      </c>
      <c r="Q564" s="77">
        <v>0</v>
      </c>
      <c r="R564" s="77">
        <v>0</v>
      </c>
      <c r="S564" s="77">
        <v>0.36599999999999999</v>
      </c>
      <c r="T564" s="77">
        <v>0</v>
      </c>
      <c r="U564" s="77">
        <v>0</v>
      </c>
      <c r="V564" s="77">
        <v>0</v>
      </c>
      <c r="W564" s="77">
        <v>0</v>
      </c>
      <c r="X564" s="77">
        <v>0</v>
      </c>
      <c r="Y564" s="77">
        <v>0</v>
      </c>
    </row>
    <row r="565" spans="1:25" ht="17.25" customHeight="1" x14ac:dyDescent="0.25">
      <c r="A565" s="86" t="s">
        <v>123</v>
      </c>
      <c r="B565" s="74" t="s">
        <v>1122</v>
      </c>
      <c r="C565" s="75" t="s">
        <v>310</v>
      </c>
      <c r="D565" s="74" t="s">
        <v>35</v>
      </c>
      <c r="E565" s="41">
        <v>4020202556</v>
      </c>
      <c r="F565" s="77">
        <v>0.29220471999999997</v>
      </c>
      <c r="G565" s="77">
        <v>0.11463975999999999</v>
      </c>
      <c r="H565" s="77">
        <v>0</v>
      </c>
      <c r="I565" s="77">
        <v>0.17756495999999999</v>
      </c>
      <c r="J565" s="77">
        <v>0</v>
      </c>
      <c r="K565" s="77">
        <v>0.96590847999999996</v>
      </c>
      <c r="L565" s="77">
        <v>0.11463975999999999</v>
      </c>
      <c r="M565" s="77">
        <v>0</v>
      </c>
      <c r="N565" s="77">
        <v>0.85126871999999998</v>
      </c>
      <c r="O565" s="77">
        <v>0</v>
      </c>
      <c r="P565" s="77">
        <v>0.67370375999999998</v>
      </c>
      <c r="Q565" s="77">
        <v>0</v>
      </c>
      <c r="R565" s="77">
        <v>0</v>
      </c>
      <c r="S565" s="77">
        <v>0.67370375999999998</v>
      </c>
      <c r="T565" s="77">
        <v>0</v>
      </c>
      <c r="U565" s="77">
        <v>9.715233999999999E-2</v>
      </c>
      <c r="V565" s="77">
        <v>9.715233999999999E-2</v>
      </c>
      <c r="W565" s="77">
        <v>0</v>
      </c>
      <c r="X565" s="77">
        <v>0</v>
      </c>
      <c r="Y565" s="77">
        <v>0</v>
      </c>
    </row>
    <row r="566" spans="1:25" ht="17.25" customHeight="1" x14ac:dyDescent="0.25">
      <c r="A566" s="86" t="s">
        <v>123</v>
      </c>
      <c r="B566" s="74" t="s">
        <v>1122</v>
      </c>
      <c r="C566" s="75" t="s">
        <v>311</v>
      </c>
      <c r="D566" s="74" t="s">
        <v>35</v>
      </c>
      <c r="E566" s="41">
        <v>4020201921</v>
      </c>
      <c r="F566" s="77">
        <v>1.04060167</v>
      </c>
      <c r="G566" s="77">
        <v>0.10710000000000003</v>
      </c>
      <c r="H566" s="77">
        <v>0.45900000000000002</v>
      </c>
      <c r="I566" s="77">
        <v>0.47450167000000004</v>
      </c>
      <c r="J566" s="77">
        <v>0</v>
      </c>
      <c r="K566" s="77">
        <v>0</v>
      </c>
      <c r="L566" s="77">
        <v>0</v>
      </c>
      <c r="M566" s="77">
        <v>0</v>
      </c>
      <c r="N566" s="77">
        <v>0</v>
      </c>
      <c r="O566" s="77">
        <v>0</v>
      </c>
      <c r="P566" s="77">
        <v>-1.04060167</v>
      </c>
      <c r="Q566" s="77">
        <v>-0.10710000000000003</v>
      </c>
      <c r="R566" s="77">
        <v>-0.45900000000000002</v>
      </c>
      <c r="S566" s="77">
        <v>-0.47450167000000004</v>
      </c>
      <c r="T566" s="77">
        <v>0</v>
      </c>
      <c r="U566" s="77">
        <v>0</v>
      </c>
      <c r="V566" s="77">
        <v>0</v>
      </c>
      <c r="W566" s="77">
        <v>0</v>
      </c>
      <c r="X566" s="77">
        <v>0</v>
      </c>
      <c r="Y566" s="77">
        <v>0</v>
      </c>
    </row>
    <row r="567" spans="1:25" ht="17.25" customHeight="1" x14ac:dyDescent="0.25">
      <c r="A567" s="86" t="s">
        <v>123</v>
      </c>
      <c r="B567" s="74" t="s">
        <v>1122</v>
      </c>
      <c r="C567" s="75" t="s">
        <v>312</v>
      </c>
      <c r="D567" s="74" t="s">
        <v>35</v>
      </c>
      <c r="E567" s="41">
        <v>4020202497</v>
      </c>
      <c r="F567" s="77">
        <v>0</v>
      </c>
      <c r="G567" s="77">
        <v>0</v>
      </c>
      <c r="H567" s="77">
        <v>0</v>
      </c>
      <c r="I567" s="77">
        <v>0</v>
      </c>
      <c r="J567" s="77">
        <v>0</v>
      </c>
      <c r="K567" s="77">
        <v>0.28755976999999999</v>
      </c>
      <c r="L567" s="77">
        <v>1.428638E-2</v>
      </c>
      <c r="M567" s="77">
        <v>0.27327339</v>
      </c>
      <c r="N567" s="77">
        <v>0</v>
      </c>
      <c r="O567" s="77">
        <v>0</v>
      </c>
      <c r="P567" s="77">
        <v>0.28755976999999999</v>
      </c>
      <c r="Q567" s="77">
        <v>1.428638E-2</v>
      </c>
      <c r="R567" s="77">
        <v>0.27327339</v>
      </c>
      <c r="S567" s="77">
        <v>0</v>
      </c>
      <c r="T567" s="77">
        <v>0</v>
      </c>
      <c r="U567" s="77">
        <v>0</v>
      </c>
      <c r="V567" s="77">
        <v>0</v>
      </c>
      <c r="W567" s="77">
        <v>0</v>
      </c>
      <c r="X567" s="77">
        <v>0</v>
      </c>
      <c r="Y567" s="77">
        <v>0</v>
      </c>
    </row>
    <row r="568" spans="1:25" ht="17.25" customHeight="1" x14ac:dyDescent="0.25">
      <c r="A568" s="86" t="s">
        <v>123</v>
      </c>
      <c r="B568" s="74" t="s">
        <v>1122</v>
      </c>
      <c r="C568" s="75" t="s">
        <v>313</v>
      </c>
      <c r="D568" s="74" t="s">
        <v>35</v>
      </c>
      <c r="E568" s="41">
        <v>4020004592</v>
      </c>
      <c r="F568" s="77">
        <v>0</v>
      </c>
      <c r="G568" s="77">
        <v>0</v>
      </c>
      <c r="H568" s="77">
        <v>0</v>
      </c>
      <c r="I568" s="77">
        <v>0</v>
      </c>
      <c r="J568" s="77">
        <v>0</v>
      </c>
      <c r="K568" s="77">
        <v>0.33168060999999999</v>
      </c>
      <c r="L568" s="77">
        <v>0</v>
      </c>
      <c r="M568" s="77">
        <v>0</v>
      </c>
      <c r="N568" s="77">
        <v>0.25730609000000004</v>
      </c>
      <c r="O568" s="77">
        <v>7.4374519999999944E-2</v>
      </c>
      <c r="P568" s="77">
        <v>0.33168060999999999</v>
      </c>
      <c r="Q568" s="77">
        <v>0</v>
      </c>
      <c r="R568" s="77">
        <v>0</v>
      </c>
      <c r="S568" s="77">
        <v>0.25730609000000004</v>
      </c>
      <c r="T568" s="77">
        <v>7.4374519999999944E-2</v>
      </c>
      <c r="U568" s="77">
        <v>0.45172980000000001</v>
      </c>
      <c r="V568" s="77">
        <v>0</v>
      </c>
      <c r="W568" s="77">
        <v>0</v>
      </c>
      <c r="X568" s="77">
        <v>0.34113688000000003</v>
      </c>
      <c r="Y568" s="77">
        <v>0.11059291999999998</v>
      </c>
    </row>
    <row r="569" spans="1:25" ht="17.25" customHeight="1" x14ac:dyDescent="0.25">
      <c r="A569" s="86" t="s">
        <v>123</v>
      </c>
      <c r="B569" s="74" t="s">
        <v>1122</v>
      </c>
      <c r="C569" s="75" t="s">
        <v>675</v>
      </c>
      <c r="D569" s="74" t="s">
        <v>35</v>
      </c>
      <c r="E569" s="41">
        <v>4020202334</v>
      </c>
      <c r="F569" s="77">
        <v>0</v>
      </c>
      <c r="G569" s="77">
        <v>0</v>
      </c>
      <c r="H569" s="77">
        <v>0</v>
      </c>
      <c r="I569" s="77">
        <v>0</v>
      </c>
      <c r="J569" s="77">
        <v>0</v>
      </c>
      <c r="K569" s="77">
        <v>3.0207419999999999E-2</v>
      </c>
      <c r="L569" s="77">
        <v>0</v>
      </c>
      <c r="M569" s="77">
        <v>0</v>
      </c>
      <c r="N569" s="77">
        <v>2.2439999999999999E-3</v>
      </c>
      <c r="O569" s="77">
        <v>2.7963419999999999E-2</v>
      </c>
      <c r="P569" s="77">
        <v>3.0207419999999999E-2</v>
      </c>
      <c r="Q569" s="77">
        <v>0</v>
      </c>
      <c r="R569" s="77">
        <v>0</v>
      </c>
      <c r="S569" s="77">
        <v>2.2439999999999999E-3</v>
      </c>
      <c r="T569" s="77">
        <v>2.7963419999999999E-2</v>
      </c>
      <c r="U569" s="77">
        <v>9.439409E-2</v>
      </c>
      <c r="V569" s="77">
        <v>0</v>
      </c>
      <c r="W569" s="77">
        <v>0</v>
      </c>
      <c r="X569" s="77">
        <v>5.489513E-2</v>
      </c>
      <c r="Y569" s="77">
        <v>3.949896E-2</v>
      </c>
    </row>
    <row r="570" spans="1:25" ht="17.25" customHeight="1" x14ac:dyDescent="0.25">
      <c r="A570" s="86" t="s">
        <v>123</v>
      </c>
      <c r="B570" s="74" t="s">
        <v>1122</v>
      </c>
      <c r="C570" s="75" t="s">
        <v>314</v>
      </c>
      <c r="D570" s="74" t="s">
        <v>35</v>
      </c>
      <c r="E570" s="41">
        <v>4020204574</v>
      </c>
      <c r="F570" s="77">
        <v>0</v>
      </c>
      <c r="G570" s="77">
        <v>0</v>
      </c>
      <c r="H570" s="77">
        <v>0</v>
      </c>
      <c r="I570" s="77">
        <v>0</v>
      </c>
      <c r="J570" s="77">
        <v>0</v>
      </c>
      <c r="K570" s="77">
        <v>0.14304434999999999</v>
      </c>
      <c r="L570" s="77">
        <v>0</v>
      </c>
      <c r="M570" s="77">
        <v>0</v>
      </c>
      <c r="N570" s="77">
        <v>0.11924404</v>
      </c>
      <c r="O570" s="77">
        <v>2.3800309999999991E-2</v>
      </c>
      <c r="P570" s="77">
        <v>0.14304434999999999</v>
      </c>
      <c r="Q570" s="77">
        <v>0</v>
      </c>
      <c r="R570" s="77">
        <v>0</v>
      </c>
      <c r="S570" s="77">
        <v>0.11924404</v>
      </c>
      <c r="T570" s="77">
        <v>2.3800309999999991E-2</v>
      </c>
      <c r="U570" s="77">
        <v>0.11145356000000001</v>
      </c>
      <c r="V570" s="77">
        <v>0</v>
      </c>
      <c r="W570" s="77">
        <v>0</v>
      </c>
      <c r="X570" s="77">
        <v>7.6061460000000011E-2</v>
      </c>
      <c r="Y570" s="77">
        <v>3.5392099999999996E-2</v>
      </c>
    </row>
    <row r="571" spans="1:25" ht="17.25" customHeight="1" x14ac:dyDescent="0.25">
      <c r="A571" s="86" t="s">
        <v>123</v>
      </c>
      <c r="B571" s="74" t="s">
        <v>1122</v>
      </c>
      <c r="C571" s="75" t="s">
        <v>315</v>
      </c>
      <c r="D571" s="74" t="s">
        <v>35</v>
      </c>
      <c r="E571" s="41">
        <v>4020202103</v>
      </c>
      <c r="F571" s="77">
        <v>0</v>
      </c>
      <c r="G571" s="77">
        <v>0</v>
      </c>
      <c r="H571" s="77">
        <v>0</v>
      </c>
      <c r="I571" s="77">
        <v>0</v>
      </c>
      <c r="J571" s="77">
        <v>0</v>
      </c>
      <c r="K571" s="77">
        <v>6.9140570000000012E-2</v>
      </c>
      <c r="L571" s="77">
        <v>6.9140570000000012E-2</v>
      </c>
      <c r="M571" s="77">
        <v>0</v>
      </c>
      <c r="N571" s="77">
        <v>0</v>
      </c>
      <c r="O571" s="77">
        <v>0</v>
      </c>
      <c r="P571" s="77">
        <v>6.9140570000000012E-2</v>
      </c>
      <c r="Q571" s="77">
        <v>6.9140570000000012E-2</v>
      </c>
      <c r="R571" s="77">
        <v>0</v>
      </c>
      <c r="S571" s="77">
        <v>0</v>
      </c>
      <c r="T571" s="77">
        <v>0</v>
      </c>
      <c r="U571" s="77">
        <v>6.9140570000000012E-2</v>
      </c>
      <c r="V571" s="77">
        <v>6.9140570000000012E-2</v>
      </c>
      <c r="W571" s="77">
        <v>0</v>
      </c>
      <c r="X571" s="77">
        <v>0</v>
      </c>
      <c r="Y571" s="77">
        <v>0</v>
      </c>
    </row>
    <row r="572" spans="1:25" ht="17.25" customHeight="1" x14ac:dyDescent="0.25">
      <c r="A572" s="86" t="s">
        <v>123</v>
      </c>
      <c r="B572" s="74" t="s">
        <v>1122</v>
      </c>
      <c r="C572" s="75" t="s">
        <v>316</v>
      </c>
      <c r="D572" s="74" t="s">
        <v>35</v>
      </c>
      <c r="E572" s="41">
        <v>4020201932</v>
      </c>
      <c r="F572" s="77">
        <v>0</v>
      </c>
      <c r="G572" s="77">
        <v>0</v>
      </c>
      <c r="H572" s="77">
        <v>0</v>
      </c>
      <c r="I572" s="77">
        <v>0</v>
      </c>
      <c r="J572" s="77">
        <v>0</v>
      </c>
      <c r="K572" s="77">
        <v>0.12948851</v>
      </c>
      <c r="L572" s="77">
        <v>0</v>
      </c>
      <c r="M572" s="77">
        <v>0</v>
      </c>
      <c r="N572" s="77">
        <v>1.9124580000000002E-2</v>
      </c>
      <c r="O572" s="77">
        <v>0.11036393</v>
      </c>
      <c r="P572" s="77">
        <v>0.12948851</v>
      </c>
      <c r="Q572" s="77">
        <v>0</v>
      </c>
      <c r="R572" s="77">
        <v>0</v>
      </c>
      <c r="S572" s="77">
        <v>1.9124580000000002E-2</v>
      </c>
      <c r="T572" s="77">
        <v>0.11036393</v>
      </c>
      <c r="U572" s="77">
        <v>0.69239590000000006</v>
      </c>
      <c r="V572" s="77">
        <v>0</v>
      </c>
      <c r="W572" s="77">
        <v>0</v>
      </c>
      <c r="X572" s="77">
        <v>0.54767449999999995</v>
      </c>
      <c r="Y572" s="77">
        <v>0.14472140000000011</v>
      </c>
    </row>
    <row r="573" spans="1:25" ht="17.25" customHeight="1" x14ac:dyDescent="0.25">
      <c r="A573" s="86" t="s">
        <v>123</v>
      </c>
      <c r="B573" s="74" t="s">
        <v>1122</v>
      </c>
      <c r="C573" s="75" t="s">
        <v>317</v>
      </c>
      <c r="D573" s="74" t="s">
        <v>35</v>
      </c>
      <c r="E573" s="41">
        <v>4020203015</v>
      </c>
      <c r="F573" s="77">
        <v>0</v>
      </c>
      <c r="G573" s="77">
        <v>0</v>
      </c>
      <c r="H573" s="77">
        <v>0</v>
      </c>
      <c r="I573" s="77">
        <v>0</v>
      </c>
      <c r="J573" s="77">
        <v>0</v>
      </c>
      <c r="K573" s="77">
        <v>6.1096999999999999E-2</v>
      </c>
      <c r="L573" s="77">
        <v>6.1096999999999999E-2</v>
      </c>
      <c r="M573" s="77">
        <v>0</v>
      </c>
      <c r="N573" s="77">
        <v>0</v>
      </c>
      <c r="O573" s="77">
        <v>0</v>
      </c>
      <c r="P573" s="77">
        <v>6.1096999999999999E-2</v>
      </c>
      <c r="Q573" s="77">
        <v>6.1096999999999999E-2</v>
      </c>
      <c r="R573" s="77">
        <v>0</v>
      </c>
      <c r="S573" s="77">
        <v>0</v>
      </c>
      <c r="T573" s="77">
        <v>0</v>
      </c>
      <c r="U573" s="77">
        <v>5.1777120000000003E-2</v>
      </c>
      <c r="V573" s="77">
        <v>5.1777120000000003E-2</v>
      </c>
      <c r="W573" s="77">
        <v>0</v>
      </c>
      <c r="X573" s="77">
        <v>0</v>
      </c>
      <c r="Y573" s="77">
        <v>0</v>
      </c>
    </row>
    <row r="574" spans="1:25" ht="17.25" customHeight="1" x14ac:dyDescent="0.25">
      <c r="A574" s="86" t="s">
        <v>123</v>
      </c>
      <c r="B574" s="74" t="s">
        <v>1122</v>
      </c>
      <c r="C574" s="75" t="s">
        <v>318</v>
      </c>
      <c r="D574" s="74" t="s">
        <v>35</v>
      </c>
      <c r="E574" s="41">
        <v>4020202927</v>
      </c>
      <c r="F574" s="77">
        <v>0</v>
      </c>
      <c r="G574" s="77">
        <v>0</v>
      </c>
      <c r="H574" s="77">
        <v>0</v>
      </c>
      <c r="I574" s="77">
        <v>0</v>
      </c>
      <c r="J574" s="77">
        <v>0</v>
      </c>
      <c r="K574" s="77">
        <v>2.5020840000000003E-2</v>
      </c>
      <c r="L574" s="77">
        <v>0</v>
      </c>
      <c r="M574" s="77">
        <v>0</v>
      </c>
      <c r="N574" s="77">
        <v>0</v>
      </c>
      <c r="O574" s="77">
        <v>2.5020840000000003E-2</v>
      </c>
      <c r="P574" s="77">
        <v>2.5020840000000003E-2</v>
      </c>
      <c r="Q574" s="77">
        <v>0</v>
      </c>
      <c r="R574" s="77">
        <v>0</v>
      </c>
      <c r="S574" s="77">
        <v>0</v>
      </c>
      <c r="T574" s="77">
        <v>2.5020840000000003E-2</v>
      </c>
      <c r="U574" s="77">
        <v>0.10366657999999999</v>
      </c>
      <c r="V574" s="77">
        <v>0</v>
      </c>
      <c r="W574" s="77">
        <v>0</v>
      </c>
      <c r="X574" s="77">
        <v>7.6736509999999994E-2</v>
      </c>
      <c r="Y574" s="77">
        <v>2.693007E-2</v>
      </c>
    </row>
    <row r="575" spans="1:25" ht="17.25" customHeight="1" x14ac:dyDescent="0.25">
      <c r="A575" s="86" t="s">
        <v>123</v>
      </c>
      <c r="B575" s="74" t="s">
        <v>1122</v>
      </c>
      <c r="C575" s="75" t="s">
        <v>304</v>
      </c>
      <c r="D575" s="74" t="s">
        <v>35</v>
      </c>
      <c r="E575" s="41">
        <v>4010200694</v>
      </c>
      <c r="F575" s="77">
        <v>1.06665528</v>
      </c>
      <c r="G575" s="77">
        <v>0</v>
      </c>
      <c r="H575" s="77">
        <v>1.06665528</v>
      </c>
      <c r="I575" s="77">
        <v>0</v>
      </c>
      <c r="J575" s="77">
        <v>0</v>
      </c>
      <c r="K575" s="77">
        <v>1.06665528</v>
      </c>
      <c r="L575" s="77">
        <v>0</v>
      </c>
      <c r="M575" s="77">
        <v>1.06665528</v>
      </c>
      <c r="N575" s="77">
        <v>0</v>
      </c>
      <c r="O575" s="77">
        <v>0</v>
      </c>
      <c r="P575" s="77">
        <v>0</v>
      </c>
      <c r="Q575" s="77">
        <v>0</v>
      </c>
      <c r="R575" s="77">
        <v>0</v>
      </c>
      <c r="S575" s="77">
        <v>0</v>
      </c>
      <c r="T575" s="77">
        <v>0</v>
      </c>
      <c r="U575" s="77">
        <v>0</v>
      </c>
      <c r="V575" s="77">
        <v>0</v>
      </c>
      <c r="W575" s="77">
        <v>0</v>
      </c>
      <c r="X575" s="77">
        <v>0</v>
      </c>
      <c r="Y575" s="77">
        <v>0</v>
      </c>
    </row>
    <row r="576" spans="1:25" ht="17.25" customHeight="1" x14ac:dyDescent="0.25">
      <c r="A576" s="86" t="s">
        <v>123</v>
      </c>
      <c r="B576" s="74" t="s">
        <v>1122</v>
      </c>
      <c r="C576" s="75" t="s">
        <v>677</v>
      </c>
      <c r="D576" s="74" t="s">
        <v>35</v>
      </c>
      <c r="E576" s="41">
        <v>4020201905</v>
      </c>
      <c r="F576" s="77">
        <v>0</v>
      </c>
      <c r="G576" s="77">
        <v>0</v>
      </c>
      <c r="H576" s="77">
        <v>0</v>
      </c>
      <c r="I576" s="77">
        <v>0</v>
      </c>
      <c r="J576" s="77">
        <v>0</v>
      </c>
      <c r="K576" s="77">
        <v>1.0529658</v>
      </c>
      <c r="L576" s="77">
        <v>6.855704E-2</v>
      </c>
      <c r="M576" s="77">
        <v>0</v>
      </c>
      <c r="N576" s="77">
        <v>0.96481399000000001</v>
      </c>
      <c r="O576" s="77">
        <v>1.9594769999999984E-2</v>
      </c>
      <c r="P576" s="77">
        <v>1.0529658</v>
      </c>
      <c r="Q576" s="77">
        <v>6.855704E-2</v>
      </c>
      <c r="R576" s="77">
        <v>0</v>
      </c>
      <c r="S576" s="77">
        <v>0.96481399000000001</v>
      </c>
      <c r="T576" s="77">
        <v>1.9594769999999984E-2</v>
      </c>
      <c r="U576" s="77">
        <v>0.89234390000000008</v>
      </c>
      <c r="V576" s="77">
        <v>5.8099190000000002E-2</v>
      </c>
      <c r="W576" s="77">
        <v>0.81763898000000002</v>
      </c>
      <c r="X576" s="77">
        <v>0</v>
      </c>
      <c r="Y576" s="77">
        <v>1.6605730000000096E-2</v>
      </c>
    </row>
    <row r="577" spans="1:25" ht="17.25" customHeight="1" x14ac:dyDescent="0.25">
      <c r="A577" s="86" t="s">
        <v>123</v>
      </c>
      <c r="B577" s="74" t="s">
        <v>1122</v>
      </c>
      <c r="C577" s="75" t="s">
        <v>758</v>
      </c>
      <c r="D577" s="74" t="s">
        <v>35</v>
      </c>
      <c r="E577" s="41">
        <v>4020201541</v>
      </c>
      <c r="F577" s="77">
        <v>0</v>
      </c>
      <c r="G577" s="77">
        <v>0</v>
      </c>
      <c r="H577" s="77">
        <v>0</v>
      </c>
      <c r="I577" s="77">
        <v>0</v>
      </c>
      <c r="J577" s="77">
        <v>0</v>
      </c>
      <c r="K577" s="77">
        <v>2.1372119199999999</v>
      </c>
      <c r="L577" s="77">
        <v>9.7402169999999996E-2</v>
      </c>
      <c r="M577" s="77">
        <v>1.8055600200000002</v>
      </c>
      <c r="N577" s="77">
        <v>0</v>
      </c>
      <c r="O577" s="77">
        <v>0.23424972999999971</v>
      </c>
      <c r="P577" s="77">
        <v>2.1372119199999999</v>
      </c>
      <c r="Q577" s="77">
        <v>9.7402169999999996E-2</v>
      </c>
      <c r="R577" s="77">
        <v>1.8055600200000002</v>
      </c>
      <c r="S577" s="77">
        <v>0</v>
      </c>
      <c r="T577" s="77">
        <v>0.23424972999999971</v>
      </c>
      <c r="U577" s="77">
        <v>1.75326206</v>
      </c>
      <c r="V577" s="77">
        <v>8.2544210000000007E-2</v>
      </c>
      <c r="W577" s="77">
        <v>1.5301356100000001</v>
      </c>
      <c r="X577" s="77">
        <v>0</v>
      </c>
      <c r="Y577" s="77">
        <v>0.14058223999999986</v>
      </c>
    </row>
    <row r="578" spans="1:25" ht="17.25" customHeight="1" x14ac:dyDescent="0.25">
      <c r="A578" s="86" t="s">
        <v>123</v>
      </c>
      <c r="B578" s="74" t="s">
        <v>1122</v>
      </c>
      <c r="C578" s="75" t="s">
        <v>759</v>
      </c>
      <c r="D578" s="74" t="s">
        <v>35</v>
      </c>
      <c r="E578" s="41">
        <v>4020005293</v>
      </c>
      <c r="F578" s="77">
        <v>0</v>
      </c>
      <c r="G578" s="77">
        <v>0</v>
      </c>
      <c r="H578" s="77">
        <v>0</v>
      </c>
      <c r="I578" s="77">
        <v>0</v>
      </c>
      <c r="J578" s="77">
        <v>0</v>
      </c>
      <c r="K578" s="77">
        <v>0.24829657999999999</v>
      </c>
      <c r="L578" s="77">
        <v>0</v>
      </c>
      <c r="M578" s="77">
        <v>0</v>
      </c>
      <c r="N578" s="77">
        <v>9.4731999999999997E-2</v>
      </c>
      <c r="O578" s="77">
        <v>0.15356458000000001</v>
      </c>
      <c r="P578" s="77">
        <v>0.24829657999999999</v>
      </c>
      <c r="Q578" s="77">
        <v>0</v>
      </c>
      <c r="R578" s="77">
        <v>0</v>
      </c>
      <c r="S578" s="77">
        <v>9.4731999999999997E-2</v>
      </c>
      <c r="T578" s="77">
        <v>0.15356458000000001</v>
      </c>
      <c r="U578" s="77">
        <v>0.59500783000000002</v>
      </c>
      <c r="V578" s="77">
        <v>0</v>
      </c>
      <c r="W578" s="77">
        <v>0</v>
      </c>
      <c r="X578" s="77">
        <v>0.39344439000000003</v>
      </c>
      <c r="Y578" s="77">
        <v>0.20156343999999998</v>
      </c>
    </row>
    <row r="579" spans="1:25" ht="17.25" customHeight="1" x14ac:dyDescent="0.25">
      <c r="A579" s="86" t="s">
        <v>123</v>
      </c>
      <c r="B579" s="74" t="s">
        <v>1122</v>
      </c>
      <c r="C579" s="75" t="s">
        <v>1189</v>
      </c>
      <c r="D579" s="74" t="s">
        <v>35</v>
      </c>
      <c r="E579" s="41">
        <v>4020005599</v>
      </c>
      <c r="F579" s="77">
        <v>0</v>
      </c>
      <c r="G579" s="77">
        <v>0</v>
      </c>
      <c r="H579" s="77">
        <v>0</v>
      </c>
      <c r="I579" s="77">
        <v>0</v>
      </c>
      <c r="J579" s="77">
        <v>0</v>
      </c>
      <c r="K579" s="77">
        <v>0.10692346</v>
      </c>
      <c r="L579" s="77">
        <v>7.6607479999999992E-2</v>
      </c>
      <c r="M579" s="77">
        <v>0</v>
      </c>
      <c r="N579" s="77">
        <v>0</v>
      </c>
      <c r="O579" s="77">
        <v>3.0315980000000006E-2</v>
      </c>
      <c r="P579" s="77">
        <v>0.10692346</v>
      </c>
      <c r="Q579" s="77">
        <v>7.6607479999999992E-2</v>
      </c>
      <c r="R579" s="77">
        <v>0</v>
      </c>
      <c r="S579" s="77">
        <v>0</v>
      </c>
      <c r="T579" s="77">
        <v>3.0315980000000006E-2</v>
      </c>
      <c r="U579" s="77">
        <v>0.29990399000000001</v>
      </c>
      <c r="V579" s="77">
        <v>6.4921590000000001E-2</v>
      </c>
      <c r="W579" s="77">
        <v>0</v>
      </c>
      <c r="X579" s="77">
        <v>0.20369157999999998</v>
      </c>
      <c r="Y579" s="77">
        <v>3.1290820000000025E-2</v>
      </c>
    </row>
    <row r="580" spans="1:25" ht="17.25" customHeight="1" x14ac:dyDescent="0.25">
      <c r="A580" s="86" t="s">
        <v>123</v>
      </c>
      <c r="B580" s="74" t="s">
        <v>1122</v>
      </c>
      <c r="C580" s="75" t="s">
        <v>1190</v>
      </c>
      <c r="D580" s="74" t="s">
        <v>35</v>
      </c>
      <c r="E580" s="41">
        <v>4020202136</v>
      </c>
      <c r="F580" s="77">
        <v>0</v>
      </c>
      <c r="G580" s="77">
        <v>0</v>
      </c>
      <c r="H580" s="77">
        <v>0</v>
      </c>
      <c r="I580" s="77">
        <v>0</v>
      </c>
      <c r="J580" s="77">
        <v>0</v>
      </c>
      <c r="K580" s="77">
        <v>0</v>
      </c>
      <c r="L580" s="77">
        <v>0</v>
      </c>
      <c r="M580" s="77">
        <v>0</v>
      </c>
      <c r="N580" s="77">
        <v>0</v>
      </c>
      <c r="O580" s="77">
        <v>0</v>
      </c>
      <c r="P580" s="77">
        <v>0</v>
      </c>
      <c r="Q580" s="77">
        <v>0</v>
      </c>
      <c r="R580" s="77">
        <v>0</v>
      </c>
      <c r="S580" s="77">
        <v>0</v>
      </c>
      <c r="T580" s="77">
        <v>0</v>
      </c>
      <c r="U580" s="77">
        <v>8.4402190000000002E-2</v>
      </c>
      <c r="V580" s="77">
        <v>8.4402190000000002E-2</v>
      </c>
      <c r="W580" s="77">
        <v>0</v>
      </c>
      <c r="X580" s="77">
        <v>0</v>
      </c>
      <c r="Y580" s="77">
        <v>0</v>
      </c>
    </row>
    <row r="581" spans="1:25" ht="17.25" customHeight="1" x14ac:dyDescent="0.25">
      <c r="A581" s="86" t="s">
        <v>123</v>
      </c>
      <c r="B581" s="74" t="s">
        <v>1122</v>
      </c>
      <c r="C581" s="75" t="s">
        <v>1353</v>
      </c>
      <c r="D581" s="74" t="s">
        <v>35</v>
      </c>
      <c r="E581" s="41">
        <v>4020201532</v>
      </c>
      <c r="F581" s="77">
        <v>0</v>
      </c>
      <c r="G581" s="77">
        <v>0</v>
      </c>
      <c r="H581" s="77">
        <v>0</v>
      </c>
      <c r="I581" s="77">
        <v>0</v>
      </c>
      <c r="J581" s="77">
        <v>0</v>
      </c>
      <c r="K581" s="77">
        <v>4.0145781199999995</v>
      </c>
      <c r="L581" s="77">
        <v>0.10649375</v>
      </c>
      <c r="M581" s="77">
        <v>2.7318965499999996</v>
      </c>
      <c r="N581" s="77">
        <v>0</v>
      </c>
      <c r="O581" s="77">
        <v>1.17618782</v>
      </c>
      <c r="P581" s="77">
        <v>4.0145781199999995</v>
      </c>
      <c r="Q581" s="77">
        <v>0.10649375</v>
      </c>
      <c r="R581" s="77">
        <v>2.7318965499999996</v>
      </c>
      <c r="S581" s="77">
        <v>0</v>
      </c>
      <c r="T581" s="77">
        <v>1.17618782</v>
      </c>
      <c r="U581" s="77">
        <v>3.4021848500000003</v>
      </c>
      <c r="V581" s="77">
        <v>9.024894E-2</v>
      </c>
      <c r="W581" s="77">
        <v>3.0902327700000001</v>
      </c>
      <c r="X581" s="77">
        <v>0</v>
      </c>
      <c r="Y581" s="77">
        <v>0.22170314000000024</v>
      </c>
    </row>
    <row r="582" spans="1:25" ht="17.25" customHeight="1" x14ac:dyDescent="0.25">
      <c r="A582" s="86" t="s">
        <v>123</v>
      </c>
      <c r="B582" s="74" t="s">
        <v>1122</v>
      </c>
      <c r="C582" s="75" t="s">
        <v>1354</v>
      </c>
      <c r="D582" s="74" t="s">
        <v>35</v>
      </c>
      <c r="E582" s="41">
        <v>4020202737</v>
      </c>
      <c r="F582" s="77">
        <v>0</v>
      </c>
      <c r="G582" s="77">
        <v>0</v>
      </c>
      <c r="H582" s="77">
        <v>0</v>
      </c>
      <c r="I582" s="77">
        <v>0</v>
      </c>
      <c r="J582" s="77">
        <v>0</v>
      </c>
      <c r="K582" s="77">
        <v>3.2575790500000004</v>
      </c>
      <c r="L582" s="77">
        <v>0.24080692000000001</v>
      </c>
      <c r="M582" s="77">
        <v>2.4668242200000003</v>
      </c>
      <c r="N582" s="77">
        <v>0</v>
      </c>
      <c r="O582" s="77">
        <v>0.54994791000000021</v>
      </c>
      <c r="P582" s="77">
        <v>3.2575790500000004</v>
      </c>
      <c r="Q582" s="77">
        <v>0.24080692000000001</v>
      </c>
      <c r="R582" s="77">
        <v>2.4668242200000003</v>
      </c>
      <c r="S582" s="77">
        <v>0</v>
      </c>
      <c r="T582" s="77">
        <v>0.54994791000000021</v>
      </c>
      <c r="U582" s="77">
        <v>4.2219354999999998</v>
      </c>
      <c r="V582" s="77">
        <v>0.20407365999999999</v>
      </c>
      <c r="W582" s="77">
        <v>2.0905290000000001</v>
      </c>
      <c r="X582" s="77">
        <v>1.2487557</v>
      </c>
      <c r="Y582" s="77">
        <v>0.67857714000000002</v>
      </c>
    </row>
    <row r="583" spans="1:25" ht="17.25" customHeight="1" x14ac:dyDescent="0.25">
      <c r="A583" s="86" t="s">
        <v>123</v>
      </c>
      <c r="B583" s="74" t="s">
        <v>1122</v>
      </c>
      <c r="C583" s="75" t="s">
        <v>760</v>
      </c>
      <c r="D583" s="74" t="s">
        <v>35</v>
      </c>
      <c r="E583" s="41">
        <v>4020201916</v>
      </c>
      <c r="F583" s="77">
        <v>0</v>
      </c>
      <c r="G583" s="77">
        <v>0</v>
      </c>
      <c r="H583" s="77">
        <v>0</v>
      </c>
      <c r="I583" s="77">
        <v>0</v>
      </c>
      <c r="J583" s="77">
        <v>0</v>
      </c>
      <c r="K583" s="77">
        <v>1.167151E-2</v>
      </c>
      <c r="L583" s="77">
        <v>0</v>
      </c>
      <c r="M583" s="77">
        <v>0</v>
      </c>
      <c r="N583" s="77">
        <v>0</v>
      </c>
      <c r="O583" s="77">
        <v>1.167151E-2</v>
      </c>
      <c r="P583" s="77">
        <v>1.167151E-2</v>
      </c>
      <c r="Q583" s="77">
        <v>0</v>
      </c>
      <c r="R583" s="77">
        <v>0</v>
      </c>
      <c r="S583" s="77">
        <v>0</v>
      </c>
      <c r="T583" s="77">
        <v>1.167151E-2</v>
      </c>
      <c r="U583" s="77">
        <v>0.26149145000000001</v>
      </c>
      <c r="V583" s="77">
        <v>8.5571699999999994E-3</v>
      </c>
      <c r="W583" s="77">
        <v>0.238067</v>
      </c>
      <c r="X583" s="77">
        <v>0</v>
      </c>
      <c r="Y583" s="77">
        <v>1.486728000000001E-2</v>
      </c>
    </row>
    <row r="584" spans="1:25" ht="17.25" customHeight="1" x14ac:dyDescent="0.25">
      <c r="A584" s="86" t="s">
        <v>123</v>
      </c>
      <c r="B584" s="74" t="s">
        <v>1122</v>
      </c>
      <c r="C584" s="75" t="s">
        <v>334</v>
      </c>
      <c r="D584" s="74" t="s">
        <v>35</v>
      </c>
      <c r="E584" s="41">
        <v>4020201713</v>
      </c>
      <c r="F584" s="77">
        <v>0</v>
      </c>
      <c r="G584" s="77">
        <v>0</v>
      </c>
      <c r="H584" s="77">
        <v>0</v>
      </c>
      <c r="I584" s="77">
        <v>0</v>
      </c>
      <c r="J584" s="77">
        <v>0</v>
      </c>
      <c r="K584" s="77">
        <v>0.25828739000000001</v>
      </c>
      <c r="L584" s="77">
        <v>9.7447099999999984E-3</v>
      </c>
      <c r="M584" s="77">
        <v>0.24854267999999999</v>
      </c>
      <c r="N584" s="77">
        <v>0</v>
      </c>
      <c r="O584" s="77">
        <v>2.7755575615628914E-17</v>
      </c>
      <c r="P584" s="77">
        <v>0.25828739000000001</v>
      </c>
      <c r="Q584" s="77">
        <v>9.7447099999999984E-3</v>
      </c>
      <c r="R584" s="77">
        <v>0.24854267999999999</v>
      </c>
      <c r="S584" s="77">
        <v>0</v>
      </c>
      <c r="T584" s="77">
        <v>2.7755575615628914E-17</v>
      </c>
      <c r="U584" s="77">
        <v>0</v>
      </c>
      <c r="V584" s="77">
        <v>0</v>
      </c>
      <c r="W584" s="77">
        <v>0</v>
      </c>
      <c r="X584" s="77">
        <v>0</v>
      </c>
      <c r="Y584" s="77">
        <v>0</v>
      </c>
    </row>
    <row r="585" spans="1:25" ht="17.25" customHeight="1" x14ac:dyDescent="0.25">
      <c r="A585" s="86" t="s">
        <v>123</v>
      </c>
      <c r="B585" s="74" t="s">
        <v>1122</v>
      </c>
      <c r="C585" s="75" t="s">
        <v>1194</v>
      </c>
      <c r="D585" s="74" t="s">
        <v>35</v>
      </c>
      <c r="E585" s="41">
        <v>4020202644</v>
      </c>
      <c r="F585" s="77">
        <v>0</v>
      </c>
      <c r="G585" s="77">
        <v>0</v>
      </c>
      <c r="H585" s="77">
        <v>0</v>
      </c>
      <c r="I585" s="77">
        <v>0</v>
      </c>
      <c r="J585" s="77">
        <v>0</v>
      </c>
      <c r="K585" s="77">
        <v>0</v>
      </c>
      <c r="L585" s="77">
        <v>0</v>
      </c>
      <c r="M585" s="77">
        <v>0</v>
      </c>
      <c r="N585" s="77">
        <v>0</v>
      </c>
      <c r="O585" s="77">
        <v>0</v>
      </c>
      <c r="P585" s="77">
        <v>0</v>
      </c>
      <c r="Q585" s="77">
        <v>0</v>
      </c>
      <c r="R585" s="77">
        <v>0</v>
      </c>
      <c r="S585" s="77">
        <v>0</v>
      </c>
      <c r="T585" s="77">
        <v>0</v>
      </c>
      <c r="U585" s="77">
        <v>0.56779661000000003</v>
      </c>
      <c r="V585" s="77">
        <v>0</v>
      </c>
      <c r="W585" s="77">
        <v>0</v>
      </c>
      <c r="X585" s="77">
        <v>0.56779661000000003</v>
      </c>
      <c r="Y585" s="77">
        <v>0</v>
      </c>
    </row>
    <row r="586" spans="1:25" ht="17.25" customHeight="1" x14ac:dyDescent="0.25">
      <c r="A586" s="86" t="s">
        <v>123</v>
      </c>
      <c r="B586" s="74" t="s">
        <v>1122</v>
      </c>
      <c r="C586" s="75" t="s">
        <v>1195</v>
      </c>
      <c r="D586" s="74" t="s">
        <v>35</v>
      </c>
      <c r="E586" s="41">
        <v>4020005584</v>
      </c>
      <c r="F586" s="77">
        <v>0</v>
      </c>
      <c r="G586" s="77">
        <v>0</v>
      </c>
      <c r="H586" s="77">
        <v>0</v>
      </c>
      <c r="I586" s="77">
        <v>0</v>
      </c>
      <c r="J586" s="77">
        <v>0</v>
      </c>
      <c r="K586" s="77">
        <v>3.1548920000000001E-2</v>
      </c>
      <c r="L586" s="77">
        <v>0</v>
      </c>
      <c r="M586" s="77">
        <v>0</v>
      </c>
      <c r="N586" s="77">
        <v>0</v>
      </c>
      <c r="O586" s="77">
        <v>3.1548920000000001E-2</v>
      </c>
      <c r="P586" s="77">
        <v>3.1548920000000001E-2</v>
      </c>
      <c r="Q586" s="77">
        <v>0</v>
      </c>
      <c r="R586" s="77">
        <v>0</v>
      </c>
      <c r="S586" s="77">
        <v>0</v>
      </c>
      <c r="T586" s="77">
        <v>3.1548920000000001E-2</v>
      </c>
      <c r="U586" s="77">
        <v>3.1548920000000001E-2</v>
      </c>
      <c r="V586" s="77">
        <v>0</v>
      </c>
      <c r="W586" s="77">
        <v>0</v>
      </c>
      <c r="X586" s="77">
        <v>0</v>
      </c>
      <c r="Y586" s="77">
        <v>3.1548920000000001E-2</v>
      </c>
    </row>
    <row r="587" spans="1:25" ht="17.25" customHeight="1" x14ac:dyDescent="0.25">
      <c r="A587" s="86" t="s">
        <v>123</v>
      </c>
      <c r="B587" s="74" t="s">
        <v>1122</v>
      </c>
      <c r="C587" s="75" t="s">
        <v>761</v>
      </c>
      <c r="D587" s="74" t="s">
        <v>35</v>
      </c>
      <c r="E587" s="41">
        <v>4020201727</v>
      </c>
      <c r="F587" s="77">
        <v>0</v>
      </c>
      <c r="G587" s="77">
        <v>0</v>
      </c>
      <c r="H587" s="77">
        <v>0</v>
      </c>
      <c r="I587" s="77">
        <v>0</v>
      </c>
      <c r="J587" s="77">
        <v>0</v>
      </c>
      <c r="K587" s="77">
        <v>4.2891439999999996E-2</v>
      </c>
      <c r="L587" s="77">
        <v>3.8152829999999999E-2</v>
      </c>
      <c r="M587" s="77">
        <v>0</v>
      </c>
      <c r="N587" s="77">
        <v>0</v>
      </c>
      <c r="O587" s="77">
        <v>4.7386099999999973E-3</v>
      </c>
      <c r="P587" s="77">
        <v>4.2891439999999996E-2</v>
      </c>
      <c r="Q587" s="77">
        <v>3.8152829999999999E-2</v>
      </c>
      <c r="R587" s="77">
        <v>0</v>
      </c>
      <c r="S587" s="77">
        <v>0</v>
      </c>
      <c r="T587" s="77">
        <v>4.7386099999999973E-3</v>
      </c>
      <c r="U587" s="77">
        <v>5.2846389999999993E-2</v>
      </c>
      <c r="V587" s="77">
        <v>3.8152829999999999E-2</v>
      </c>
      <c r="W587" s="77">
        <v>0</v>
      </c>
      <c r="X587" s="77">
        <v>5.8857900000000001E-3</v>
      </c>
      <c r="Y587" s="77">
        <v>8.8077699999999943E-3</v>
      </c>
    </row>
    <row r="588" spans="1:25" ht="17.25" customHeight="1" x14ac:dyDescent="0.25">
      <c r="A588" s="86" t="s">
        <v>123</v>
      </c>
      <c r="B588" s="74" t="s">
        <v>1122</v>
      </c>
      <c r="C588" s="75" t="s">
        <v>1196</v>
      </c>
      <c r="D588" s="74" t="s">
        <v>35</v>
      </c>
      <c r="E588" s="41">
        <v>4010200867</v>
      </c>
      <c r="F588" s="77">
        <v>0.71150163</v>
      </c>
      <c r="G588" s="77">
        <v>0</v>
      </c>
      <c r="H588" s="77">
        <v>0.71150163</v>
      </c>
      <c r="I588" s="77">
        <v>0</v>
      </c>
      <c r="J588" s="77">
        <v>0</v>
      </c>
      <c r="K588" s="77">
        <v>0.71150163</v>
      </c>
      <c r="L588" s="77">
        <v>0</v>
      </c>
      <c r="M588" s="77">
        <v>0.71150163</v>
      </c>
      <c r="N588" s="77">
        <v>0</v>
      </c>
      <c r="O588" s="77">
        <v>0</v>
      </c>
      <c r="P588" s="77">
        <v>0</v>
      </c>
      <c r="Q588" s="77">
        <v>0</v>
      </c>
      <c r="R588" s="77">
        <v>0</v>
      </c>
      <c r="S588" s="77">
        <v>0</v>
      </c>
      <c r="T588" s="77">
        <v>0</v>
      </c>
      <c r="U588" s="77">
        <v>0</v>
      </c>
      <c r="V588" s="77">
        <v>0</v>
      </c>
      <c r="W588" s="77">
        <v>0</v>
      </c>
      <c r="X588" s="77">
        <v>0</v>
      </c>
      <c r="Y588" s="77">
        <v>0</v>
      </c>
    </row>
    <row r="589" spans="1:25" ht="17.25" customHeight="1" x14ac:dyDescent="0.25">
      <c r="A589" s="86" t="s">
        <v>123</v>
      </c>
      <c r="B589" s="74" t="s">
        <v>1122</v>
      </c>
      <c r="C589" s="75" t="s">
        <v>391</v>
      </c>
      <c r="D589" s="74" t="s">
        <v>35</v>
      </c>
      <c r="E589" s="41">
        <v>4020101558</v>
      </c>
      <c r="F589" s="77">
        <v>2.24293268</v>
      </c>
      <c r="G589" s="77">
        <v>0.15700528760000002</v>
      </c>
      <c r="H589" s="77">
        <v>1.4591936599999999</v>
      </c>
      <c r="I589" s="77">
        <v>0.62673373239999997</v>
      </c>
      <c r="J589" s="77">
        <v>0</v>
      </c>
      <c r="K589" s="77">
        <v>0</v>
      </c>
      <c r="L589" s="77">
        <v>0</v>
      </c>
      <c r="M589" s="77">
        <v>0</v>
      </c>
      <c r="N589" s="77">
        <v>0</v>
      </c>
      <c r="O589" s="77">
        <v>0</v>
      </c>
      <c r="P589" s="77">
        <v>-2.24293268</v>
      </c>
      <c r="Q589" s="77">
        <v>-0.15700528760000002</v>
      </c>
      <c r="R589" s="77">
        <v>-1.4591936599999999</v>
      </c>
      <c r="S589" s="77">
        <v>-0.62673373239999997</v>
      </c>
      <c r="T589" s="77">
        <v>0</v>
      </c>
      <c r="U589" s="77">
        <v>0</v>
      </c>
      <c r="V589" s="77">
        <v>0</v>
      </c>
      <c r="W589" s="77">
        <v>0</v>
      </c>
      <c r="X589" s="77">
        <v>0</v>
      </c>
      <c r="Y589" s="77">
        <v>0</v>
      </c>
    </row>
    <row r="590" spans="1:25" ht="17.25" customHeight="1" x14ac:dyDescent="0.25">
      <c r="A590" s="86" t="s">
        <v>123</v>
      </c>
      <c r="B590" s="74" t="s">
        <v>1122</v>
      </c>
      <c r="C590" s="75" t="s">
        <v>393</v>
      </c>
      <c r="D590" s="74" t="s">
        <v>35</v>
      </c>
      <c r="E590" s="41">
        <v>4010200871</v>
      </c>
      <c r="F590" s="77">
        <v>4.8919919099999998</v>
      </c>
      <c r="G590" s="77">
        <v>0</v>
      </c>
      <c r="H590" s="77">
        <v>4.8919919099999998</v>
      </c>
      <c r="I590" s="77">
        <v>0</v>
      </c>
      <c r="J590" s="77">
        <v>0</v>
      </c>
      <c r="K590" s="77">
        <v>4.8919919099999998</v>
      </c>
      <c r="L590" s="77">
        <v>0</v>
      </c>
      <c r="M590" s="77">
        <v>4.8919919099999998</v>
      </c>
      <c r="N590" s="77">
        <v>0</v>
      </c>
      <c r="O590" s="77">
        <v>0</v>
      </c>
      <c r="P590" s="77">
        <v>0</v>
      </c>
      <c r="Q590" s="77">
        <v>0</v>
      </c>
      <c r="R590" s="77">
        <v>0</v>
      </c>
      <c r="S590" s="77">
        <v>0</v>
      </c>
      <c r="T590" s="77">
        <v>0</v>
      </c>
      <c r="U590" s="77">
        <v>0</v>
      </c>
      <c r="V590" s="77">
        <v>0</v>
      </c>
      <c r="W590" s="77">
        <v>0</v>
      </c>
      <c r="X590" s="77">
        <v>0</v>
      </c>
      <c r="Y590" s="77">
        <v>0</v>
      </c>
    </row>
    <row r="591" spans="1:25" ht="17.25" customHeight="1" x14ac:dyDescent="0.25">
      <c r="A591" s="86" t="s">
        <v>123</v>
      </c>
      <c r="B591" s="74" t="s">
        <v>1122</v>
      </c>
      <c r="C591" s="75" t="s">
        <v>395</v>
      </c>
      <c r="D591" s="74" t="s">
        <v>35</v>
      </c>
      <c r="E591" s="41">
        <v>4020202514</v>
      </c>
      <c r="F591" s="77">
        <v>8.7136415499998066</v>
      </c>
      <c r="G591" s="77">
        <v>0</v>
      </c>
      <c r="H591" s="77">
        <v>8.713641560000001</v>
      </c>
      <c r="I591" s="77">
        <v>0</v>
      </c>
      <c r="J591" s="77">
        <v>-1.0000194450299205E-8</v>
      </c>
      <c r="K591" s="77">
        <v>8.713641560000001</v>
      </c>
      <c r="L591" s="77">
        <v>0</v>
      </c>
      <c r="M591" s="77">
        <v>8.713641560000001</v>
      </c>
      <c r="N591" s="77">
        <v>0</v>
      </c>
      <c r="O591" s="77">
        <v>0</v>
      </c>
      <c r="P591" s="77">
        <v>1.0000194450299205E-8</v>
      </c>
      <c r="Q591" s="77">
        <v>0</v>
      </c>
      <c r="R591" s="77">
        <v>0</v>
      </c>
      <c r="S591" s="77">
        <v>0</v>
      </c>
      <c r="T591" s="77">
        <v>1.0000194450299205E-8</v>
      </c>
      <c r="U591" s="77">
        <v>0</v>
      </c>
      <c r="V591" s="77">
        <v>0</v>
      </c>
      <c r="W591" s="77">
        <v>0</v>
      </c>
      <c r="X591" s="77">
        <v>0</v>
      </c>
      <c r="Y591" s="77">
        <v>0</v>
      </c>
    </row>
    <row r="592" spans="1:25" ht="17.25" customHeight="1" x14ac:dyDescent="0.25">
      <c r="A592" s="86" t="s">
        <v>123</v>
      </c>
      <c r="B592" s="74" t="s">
        <v>1122</v>
      </c>
      <c r="C592" s="75" t="s">
        <v>397</v>
      </c>
      <c r="D592" s="74" t="s">
        <v>35</v>
      </c>
      <c r="E592" s="41">
        <v>4020201132</v>
      </c>
      <c r="F592" s="77">
        <v>7.5130861400000004</v>
      </c>
      <c r="G592" s="77">
        <v>0.43299038000000001</v>
      </c>
      <c r="H592" s="77">
        <v>3.98207887</v>
      </c>
      <c r="I592" s="77">
        <v>3.0980168900000007</v>
      </c>
      <c r="J592" s="77">
        <v>0</v>
      </c>
      <c r="K592" s="77">
        <v>4.4150692500000002</v>
      </c>
      <c r="L592" s="77">
        <v>0.43299038000000001</v>
      </c>
      <c r="M592" s="77">
        <v>3.98207887</v>
      </c>
      <c r="N592" s="77">
        <v>0</v>
      </c>
      <c r="O592" s="77">
        <v>0</v>
      </c>
      <c r="P592" s="77">
        <v>-3.0980168900000002</v>
      </c>
      <c r="Q592" s="77">
        <v>0</v>
      </c>
      <c r="R592" s="77">
        <v>0</v>
      </c>
      <c r="S592" s="77">
        <v>-3.0980168900000007</v>
      </c>
      <c r="T592" s="77">
        <v>0</v>
      </c>
      <c r="U592" s="77">
        <v>0</v>
      </c>
      <c r="V592" s="77">
        <v>0</v>
      </c>
      <c r="W592" s="77">
        <v>0</v>
      </c>
      <c r="X592" s="77">
        <v>0</v>
      </c>
      <c r="Y592" s="77">
        <v>0</v>
      </c>
    </row>
    <row r="593" spans="1:25" ht="17.25" customHeight="1" x14ac:dyDescent="0.25">
      <c r="A593" s="86" t="s">
        <v>123</v>
      </c>
      <c r="B593" s="74" t="s">
        <v>1122</v>
      </c>
      <c r="C593" s="75" t="s">
        <v>685</v>
      </c>
      <c r="D593" s="74" t="s">
        <v>35</v>
      </c>
      <c r="E593" s="41">
        <v>4020203021</v>
      </c>
      <c r="F593" s="77">
        <v>0</v>
      </c>
      <c r="G593" s="77">
        <v>0</v>
      </c>
      <c r="H593" s="77">
        <v>0</v>
      </c>
      <c r="I593" s="77">
        <v>0</v>
      </c>
      <c r="J593" s="77">
        <v>0</v>
      </c>
      <c r="K593" s="77">
        <v>6.9341378200000001</v>
      </c>
      <c r="L593" s="77">
        <v>0.46189714000000004</v>
      </c>
      <c r="M593" s="77">
        <v>5.3481687000000004</v>
      </c>
      <c r="N593" s="77">
        <v>0</v>
      </c>
      <c r="O593" s="77">
        <v>1.1240719800000001</v>
      </c>
      <c r="P593" s="77">
        <v>6.9341378200000001</v>
      </c>
      <c r="Q593" s="77">
        <v>0.46189714000000004</v>
      </c>
      <c r="R593" s="77">
        <v>5.3481687000000004</v>
      </c>
      <c r="S593" s="77">
        <v>0</v>
      </c>
      <c r="T593" s="77">
        <v>1.1240719800000001</v>
      </c>
      <c r="U593" s="77">
        <v>7.4919947400000009</v>
      </c>
      <c r="V593" s="77">
        <v>0.39143825999999998</v>
      </c>
      <c r="W593" s="77">
        <v>4.53234636</v>
      </c>
      <c r="X593" s="77">
        <v>1.18525079</v>
      </c>
      <c r="Y593" s="77">
        <v>1.3829593299999998</v>
      </c>
    </row>
    <row r="594" spans="1:25" ht="17.25" customHeight="1" x14ac:dyDescent="0.25">
      <c r="A594" s="86" t="s">
        <v>123</v>
      </c>
      <c r="B594" s="74" t="s">
        <v>1122</v>
      </c>
      <c r="C594" s="75" t="s">
        <v>1198</v>
      </c>
      <c r="D594" s="74" t="s">
        <v>35</v>
      </c>
      <c r="E594" s="41">
        <v>4020205045</v>
      </c>
      <c r="F594" s="77">
        <v>0</v>
      </c>
      <c r="G594" s="77">
        <v>0</v>
      </c>
      <c r="H594" s="77">
        <v>0</v>
      </c>
      <c r="I594" s="77">
        <v>0</v>
      </c>
      <c r="J594" s="77">
        <v>0</v>
      </c>
      <c r="K594" s="77">
        <v>0</v>
      </c>
      <c r="L594" s="77">
        <v>0</v>
      </c>
      <c r="M594" s="77">
        <v>0</v>
      </c>
      <c r="N594" s="77">
        <v>0</v>
      </c>
      <c r="O594" s="77">
        <v>0</v>
      </c>
      <c r="P594" s="77">
        <v>0</v>
      </c>
      <c r="Q594" s="77">
        <v>0</v>
      </c>
      <c r="R594" s="77">
        <v>0</v>
      </c>
      <c r="S594" s="77">
        <v>0</v>
      </c>
      <c r="T594" s="77">
        <v>0</v>
      </c>
      <c r="U594" s="77">
        <v>3.12196E-3</v>
      </c>
      <c r="V594" s="77">
        <v>0</v>
      </c>
      <c r="W594" s="77">
        <v>0</v>
      </c>
      <c r="X594" s="77">
        <v>0</v>
      </c>
      <c r="Y594" s="77">
        <v>3.12196E-3</v>
      </c>
    </row>
    <row r="595" spans="1:25" ht="17.25" customHeight="1" x14ac:dyDescent="0.25">
      <c r="A595" s="86" t="s">
        <v>123</v>
      </c>
      <c r="B595" s="74" t="s">
        <v>1122</v>
      </c>
      <c r="C595" s="75" t="s">
        <v>1199</v>
      </c>
      <c r="D595" s="74" t="s">
        <v>35</v>
      </c>
      <c r="E595" s="41">
        <v>4020202942</v>
      </c>
      <c r="F595" s="77">
        <v>0</v>
      </c>
      <c r="G595" s="77">
        <v>0</v>
      </c>
      <c r="H595" s="77">
        <v>0</v>
      </c>
      <c r="I595" s="77">
        <v>0</v>
      </c>
      <c r="J595" s="77">
        <v>0</v>
      </c>
      <c r="K595" s="77">
        <v>0</v>
      </c>
      <c r="L595" s="77">
        <v>0</v>
      </c>
      <c r="M595" s="77">
        <v>0</v>
      </c>
      <c r="N595" s="77">
        <v>0</v>
      </c>
      <c r="O595" s="77">
        <v>0</v>
      </c>
      <c r="P595" s="77">
        <v>0</v>
      </c>
      <c r="Q595" s="77">
        <v>0</v>
      </c>
      <c r="R595" s="77">
        <v>0</v>
      </c>
      <c r="S595" s="77">
        <v>0</v>
      </c>
      <c r="T595" s="77">
        <v>0</v>
      </c>
      <c r="U595" s="77">
        <v>1.7759900000000001E-3</v>
      </c>
      <c r="V595" s="77">
        <v>0</v>
      </c>
      <c r="W595" s="77">
        <v>0</v>
      </c>
      <c r="X595" s="77">
        <v>0</v>
      </c>
      <c r="Y595" s="77">
        <v>1.7759900000000001E-3</v>
      </c>
    </row>
    <row r="596" spans="1:25" ht="17.25" customHeight="1" x14ac:dyDescent="0.25">
      <c r="A596" s="86" t="s">
        <v>123</v>
      </c>
      <c r="B596" s="74" t="s">
        <v>1122</v>
      </c>
      <c r="C596" s="75" t="s">
        <v>1200</v>
      </c>
      <c r="D596" s="74" t="s">
        <v>35</v>
      </c>
      <c r="E596" s="41">
        <v>4020004996</v>
      </c>
      <c r="F596" s="77">
        <v>0</v>
      </c>
      <c r="G596" s="77">
        <v>0</v>
      </c>
      <c r="H596" s="77">
        <v>0</v>
      </c>
      <c r="I596" s="77">
        <v>0</v>
      </c>
      <c r="J596" s="77">
        <v>0</v>
      </c>
      <c r="K596" s="77">
        <v>0</v>
      </c>
      <c r="L596" s="77">
        <v>0</v>
      </c>
      <c r="M596" s="77">
        <v>0</v>
      </c>
      <c r="N596" s="77">
        <v>0</v>
      </c>
      <c r="O596" s="77">
        <v>0</v>
      </c>
      <c r="P596" s="77">
        <v>0</v>
      </c>
      <c r="Q596" s="77">
        <v>0</v>
      </c>
      <c r="R596" s="77">
        <v>0</v>
      </c>
      <c r="S596" s="77">
        <v>0</v>
      </c>
      <c r="T596" s="77">
        <v>0</v>
      </c>
      <c r="U596" s="77">
        <v>5.870794E-2</v>
      </c>
      <c r="V596" s="77">
        <v>5.870794E-2</v>
      </c>
      <c r="W596" s="77">
        <v>0</v>
      </c>
      <c r="X596" s="77">
        <v>0</v>
      </c>
      <c r="Y596" s="77">
        <v>0</v>
      </c>
    </row>
    <row r="597" spans="1:25" ht="17.25" customHeight="1" x14ac:dyDescent="0.25">
      <c r="A597" s="86" t="s">
        <v>123</v>
      </c>
      <c r="B597" s="74" t="s">
        <v>1122</v>
      </c>
      <c r="C597" s="75" t="s">
        <v>687</v>
      </c>
      <c r="D597" s="74" t="s">
        <v>35</v>
      </c>
      <c r="E597" s="41">
        <v>4010200876</v>
      </c>
      <c r="F597" s="77">
        <v>0</v>
      </c>
      <c r="G597" s="77">
        <v>0</v>
      </c>
      <c r="H597" s="77">
        <v>0</v>
      </c>
      <c r="I597" s="77">
        <v>0</v>
      </c>
      <c r="J597" s="77">
        <v>0</v>
      </c>
      <c r="K597" s="77">
        <v>4.4431584299999987</v>
      </c>
      <c r="L597" s="77">
        <v>0.19500000000000001</v>
      </c>
      <c r="M597" s="77">
        <v>3.8206795200000001</v>
      </c>
      <c r="N597" s="77">
        <v>0</v>
      </c>
      <c r="O597" s="77">
        <v>0.42747890999999916</v>
      </c>
      <c r="P597" s="77">
        <v>4.4431584299999987</v>
      </c>
      <c r="Q597" s="77">
        <v>0.19500000000000001</v>
      </c>
      <c r="R597" s="77">
        <v>3.8206795200000001</v>
      </c>
      <c r="S597" s="77">
        <v>0</v>
      </c>
      <c r="T597" s="77">
        <v>0.42747890999999916</v>
      </c>
      <c r="U597" s="77">
        <v>6.5085794299999993</v>
      </c>
      <c r="V597" s="77">
        <v>0.19500000000000001</v>
      </c>
      <c r="W597" s="77">
        <v>2.978958</v>
      </c>
      <c r="X597" s="77">
        <v>0</v>
      </c>
      <c r="Y597" s="77">
        <v>3.334621429999999</v>
      </c>
    </row>
    <row r="598" spans="1:25" ht="17.25" customHeight="1" x14ac:dyDescent="0.25">
      <c r="A598" s="86" t="s">
        <v>123</v>
      </c>
      <c r="B598" s="74" t="s">
        <v>1122</v>
      </c>
      <c r="C598" s="75" t="s">
        <v>762</v>
      </c>
      <c r="D598" s="74" t="s">
        <v>35</v>
      </c>
      <c r="E598" s="41">
        <v>4020005294</v>
      </c>
      <c r="F598" s="77">
        <v>0</v>
      </c>
      <c r="G598" s="77">
        <v>0</v>
      </c>
      <c r="H598" s="77">
        <v>0</v>
      </c>
      <c r="I598" s="77">
        <v>0</v>
      </c>
      <c r="J598" s="77">
        <v>0</v>
      </c>
      <c r="K598" s="77">
        <v>2.9629199999999998E-2</v>
      </c>
      <c r="L598" s="77">
        <v>0</v>
      </c>
      <c r="M598" s="77">
        <v>0</v>
      </c>
      <c r="N598" s="77">
        <v>0</v>
      </c>
      <c r="O598" s="77">
        <v>2.9629199999999998E-2</v>
      </c>
      <c r="P598" s="77">
        <v>2.9629199999999998E-2</v>
      </c>
      <c r="Q598" s="77">
        <v>0</v>
      </c>
      <c r="R598" s="77">
        <v>0</v>
      </c>
      <c r="S598" s="77">
        <v>0</v>
      </c>
      <c r="T598" s="77">
        <v>2.9629199999999998E-2</v>
      </c>
      <c r="U598" s="77">
        <v>1.4814600000000001E-2</v>
      </c>
      <c r="V598" s="77">
        <v>0</v>
      </c>
      <c r="W598" s="77">
        <v>0</v>
      </c>
      <c r="X598" s="77">
        <v>0</v>
      </c>
      <c r="Y598" s="77">
        <v>1.4814600000000001E-2</v>
      </c>
    </row>
    <row r="599" spans="1:25" ht="17.25" customHeight="1" x14ac:dyDescent="0.25">
      <c r="A599" s="86" t="s">
        <v>123</v>
      </c>
      <c r="B599" s="74" t="s">
        <v>1122</v>
      </c>
      <c r="C599" s="75" t="s">
        <v>763</v>
      </c>
      <c r="D599" s="74" t="s">
        <v>35</v>
      </c>
      <c r="E599" s="41">
        <v>4020005288</v>
      </c>
      <c r="F599" s="77">
        <v>0</v>
      </c>
      <c r="G599" s="77">
        <v>0</v>
      </c>
      <c r="H599" s="77">
        <v>0</v>
      </c>
      <c r="I599" s="77">
        <v>0</v>
      </c>
      <c r="J599" s="77">
        <v>0</v>
      </c>
      <c r="K599" s="77">
        <v>6.358910000000001E-2</v>
      </c>
      <c r="L599" s="77">
        <v>0</v>
      </c>
      <c r="M599" s="77">
        <v>0</v>
      </c>
      <c r="N599" s="77">
        <v>0</v>
      </c>
      <c r="O599" s="77">
        <v>6.358910000000001E-2</v>
      </c>
      <c r="P599" s="77">
        <v>6.358910000000001E-2</v>
      </c>
      <c r="Q599" s="77">
        <v>0</v>
      </c>
      <c r="R599" s="77">
        <v>0</v>
      </c>
      <c r="S599" s="77">
        <v>0</v>
      </c>
      <c r="T599" s="77">
        <v>6.358910000000001E-2</v>
      </c>
      <c r="U599" s="77">
        <v>0.50192603999999996</v>
      </c>
      <c r="V599" s="77">
        <v>0</v>
      </c>
      <c r="W599" s="77">
        <v>0</v>
      </c>
      <c r="X599" s="77">
        <v>0.44114164</v>
      </c>
      <c r="Y599" s="77">
        <v>6.0784399999999961E-2</v>
      </c>
    </row>
    <row r="600" spans="1:25" ht="17.25" customHeight="1" x14ac:dyDescent="0.25">
      <c r="A600" s="86" t="s">
        <v>121</v>
      </c>
      <c r="B600" s="74" t="s">
        <v>1122</v>
      </c>
      <c r="C600" s="75" t="s">
        <v>504</v>
      </c>
      <c r="D600" s="74" t="s">
        <v>35</v>
      </c>
      <c r="E600" s="41">
        <v>4020204586</v>
      </c>
      <c r="F600" s="77">
        <v>306.62137219963006</v>
      </c>
      <c r="G600" s="77">
        <v>10.584771441935581</v>
      </c>
      <c r="H600" s="77">
        <v>194.21539856928436</v>
      </c>
      <c r="I600" s="77">
        <v>97.511922838410129</v>
      </c>
      <c r="J600" s="77">
        <v>4.3092793499999971</v>
      </c>
      <c r="K600" s="77">
        <v>4.3092793499999997</v>
      </c>
      <c r="L600" s="77">
        <v>0</v>
      </c>
      <c r="M600" s="77">
        <v>0</v>
      </c>
      <c r="N600" s="77">
        <v>0</v>
      </c>
      <c r="O600" s="77">
        <v>4.3092793499999997</v>
      </c>
      <c r="P600" s="77">
        <v>-302.31209284963006</v>
      </c>
      <c r="Q600" s="77">
        <v>-10.584771441935581</v>
      </c>
      <c r="R600" s="77">
        <v>-194.21539856928436</v>
      </c>
      <c r="S600" s="77">
        <v>-97.511922838410129</v>
      </c>
      <c r="T600" s="77">
        <v>0</v>
      </c>
      <c r="U600" s="77">
        <v>57.608247860000006</v>
      </c>
      <c r="V600" s="77">
        <v>9.5433830299999993</v>
      </c>
      <c r="W600" s="77">
        <v>38.732937</v>
      </c>
      <c r="X600" s="77">
        <v>0</v>
      </c>
      <c r="Y600" s="77">
        <v>9.331927830000005</v>
      </c>
    </row>
    <row r="601" spans="1:25" ht="17.25" customHeight="1" x14ac:dyDescent="0.25">
      <c r="A601" s="27" t="s">
        <v>35</v>
      </c>
      <c r="B601" s="107" t="s">
        <v>88</v>
      </c>
      <c r="C601" s="108" t="s">
        <v>805</v>
      </c>
      <c r="D601" s="109" t="s">
        <v>35</v>
      </c>
      <c r="E601" s="104"/>
      <c r="F601" s="77">
        <v>0</v>
      </c>
      <c r="G601" s="77">
        <v>0</v>
      </c>
      <c r="H601" s="77">
        <v>0</v>
      </c>
      <c r="I601" s="77">
        <v>0</v>
      </c>
      <c r="J601" s="77">
        <v>0</v>
      </c>
      <c r="K601" s="77">
        <v>0</v>
      </c>
      <c r="L601" s="77">
        <v>0</v>
      </c>
      <c r="M601" s="77">
        <v>0</v>
      </c>
      <c r="N601" s="77">
        <v>0</v>
      </c>
      <c r="O601" s="77">
        <v>0</v>
      </c>
      <c r="P601" s="77">
        <v>0</v>
      </c>
      <c r="Q601" s="77">
        <v>0</v>
      </c>
      <c r="R601" s="77">
        <v>0</v>
      </c>
      <c r="S601" s="77">
        <v>0</v>
      </c>
      <c r="T601" s="77">
        <v>0</v>
      </c>
      <c r="U601" s="77">
        <v>0</v>
      </c>
      <c r="V601" s="77">
        <v>0</v>
      </c>
      <c r="W601" s="77">
        <v>0</v>
      </c>
      <c r="X601" s="77">
        <v>0</v>
      </c>
      <c r="Y601" s="77">
        <v>0</v>
      </c>
    </row>
    <row r="602" spans="1:25" ht="17.25" customHeight="1" x14ac:dyDescent="0.25">
      <c r="A602" s="27" t="s">
        <v>35</v>
      </c>
      <c r="B602" s="107" t="s">
        <v>966</v>
      </c>
      <c r="C602" s="108" t="s">
        <v>807</v>
      </c>
      <c r="D602" s="109" t="s">
        <v>35</v>
      </c>
      <c r="E602" s="104"/>
      <c r="F602" s="77">
        <v>0</v>
      </c>
      <c r="G602" s="77">
        <v>0</v>
      </c>
      <c r="H602" s="77">
        <v>0</v>
      </c>
      <c r="I602" s="77">
        <v>0</v>
      </c>
      <c r="J602" s="77">
        <v>0</v>
      </c>
      <c r="K602" s="77">
        <v>0</v>
      </c>
      <c r="L602" s="77">
        <v>0</v>
      </c>
      <c r="M602" s="77">
        <v>0</v>
      </c>
      <c r="N602" s="77">
        <v>0</v>
      </c>
      <c r="O602" s="77">
        <v>0</v>
      </c>
      <c r="P602" s="77">
        <v>0</v>
      </c>
      <c r="Q602" s="77">
        <v>0</v>
      </c>
      <c r="R602" s="77">
        <v>0</v>
      </c>
      <c r="S602" s="77">
        <v>0</v>
      </c>
      <c r="T602" s="77">
        <v>0</v>
      </c>
      <c r="U602" s="77">
        <v>0</v>
      </c>
      <c r="V602" s="77">
        <v>0</v>
      </c>
      <c r="W602" s="77">
        <v>0</v>
      </c>
      <c r="X602" s="77">
        <v>0</v>
      </c>
      <c r="Y602" s="77">
        <v>0</v>
      </c>
    </row>
    <row r="603" spans="1:25" ht="17.25" customHeight="1" x14ac:dyDescent="0.25">
      <c r="A603" s="27" t="s">
        <v>35</v>
      </c>
      <c r="B603" s="107" t="s">
        <v>967</v>
      </c>
      <c r="C603" s="108" t="s">
        <v>809</v>
      </c>
      <c r="D603" s="109" t="s">
        <v>35</v>
      </c>
      <c r="E603" s="104"/>
      <c r="F603" s="77">
        <v>0</v>
      </c>
      <c r="G603" s="77">
        <v>0</v>
      </c>
      <c r="H603" s="77">
        <v>0</v>
      </c>
      <c r="I603" s="77">
        <v>0</v>
      </c>
      <c r="J603" s="77">
        <v>0</v>
      </c>
      <c r="K603" s="77">
        <v>0</v>
      </c>
      <c r="L603" s="77">
        <v>0</v>
      </c>
      <c r="M603" s="77">
        <v>0</v>
      </c>
      <c r="N603" s="77">
        <v>0</v>
      </c>
      <c r="O603" s="77">
        <v>0</v>
      </c>
      <c r="P603" s="77">
        <v>0</v>
      </c>
      <c r="Q603" s="77">
        <v>0</v>
      </c>
      <c r="R603" s="77">
        <v>0</v>
      </c>
      <c r="S603" s="77">
        <v>0</v>
      </c>
      <c r="T603" s="77">
        <v>0</v>
      </c>
      <c r="U603" s="77">
        <v>0</v>
      </c>
      <c r="V603" s="77">
        <v>0</v>
      </c>
      <c r="W603" s="77">
        <v>0</v>
      </c>
      <c r="X603" s="77">
        <v>0</v>
      </c>
      <c r="Y603" s="77">
        <v>0</v>
      </c>
    </row>
    <row r="604" spans="1:25" ht="17.25" customHeight="1" x14ac:dyDescent="0.25">
      <c r="A604" s="27" t="s">
        <v>35</v>
      </c>
      <c r="B604" s="107" t="s">
        <v>968</v>
      </c>
      <c r="C604" s="108" t="s">
        <v>811</v>
      </c>
      <c r="D604" s="109" t="s">
        <v>35</v>
      </c>
      <c r="E604" s="104"/>
      <c r="F604" s="77">
        <v>0</v>
      </c>
      <c r="G604" s="77">
        <v>0</v>
      </c>
      <c r="H604" s="77">
        <v>0</v>
      </c>
      <c r="I604" s="77">
        <v>0</v>
      </c>
      <c r="J604" s="77">
        <v>0</v>
      </c>
      <c r="K604" s="77">
        <v>0</v>
      </c>
      <c r="L604" s="77">
        <v>0</v>
      </c>
      <c r="M604" s="77">
        <v>0</v>
      </c>
      <c r="N604" s="77">
        <v>0</v>
      </c>
      <c r="O604" s="77">
        <v>0</v>
      </c>
      <c r="P604" s="77">
        <v>0</v>
      </c>
      <c r="Q604" s="77">
        <v>0</v>
      </c>
      <c r="R604" s="77">
        <v>0</v>
      </c>
      <c r="S604" s="77">
        <v>0</v>
      </c>
      <c r="T604" s="77">
        <v>0</v>
      </c>
      <c r="U604" s="77">
        <v>0</v>
      </c>
      <c r="V604" s="77">
        <v>0</v>
      </c>
      <c r="W604" s="77">
        <v>0</v>
      </c>
      <c r="X604" s="77">
        <v>0</v>
      </c>
      <c r="Y604" s="77">
        <v>0</v>
      </c>
    </row>
    <row r="605" spans="1:25" ht="17.25" customHeight="1" x14ac:dyDescent="0.25">
      <c r="A605" s="27" t="s">
        <v>35</v>
      </c>
      <c r="B605" s="107" t="s">
        <v>969</v>
      </c>
      <c r="C605" s="108" t="s">
        <v>813</v>
      </c>
      <c r="D605" s="109" t="s">
        <v>35</v>
      </c>
      <c r="E605" s="104"/>
      <c r="F605" s="77">
        <v>0</v>
      </c>
      <c r="G605" s="77">
        <v>0</v>
      </c>
      <c r="H605" s="77">
        <v>0</v>
      </c>
      <c r="I605" s="77">
        <v>0</v>
      </c>
      <c r="J605" s="77">
        <v>0</v>
      </c>
      <c r="K605" s="77">
        <v>0</v>
      </c>
      <c r="L605" s="77">
        <v>0</v>
      </c>
      <c r="M605" s="77">
        <v>0</v>
      </c>
      <c r="N605" s="77">
        <v>0</v>
      </c>
      <c r="O605" s="77">
        <v>0</v>
      </c>
      <c r="P605" s="77">
        <v>0</v>
      </c>
      <c r="Q605" s="77">
        <v>0</v>
      </c>
      <c r="R605" s="77">
        <v>0</v>
      </c>
      <c r="S605" s="77">
        <v>0</v>
      </c>
      <c r="T605" s="77">
        <v>0</v>
      </c>
      <c r="U605" s="77">
        <v>0</v>
      </c>
      <c r="V605" s="77">
        <v>0</v>
      </c>
      <c r="W605" s="77">
        <v>0</v>
      </c>
      <c r="X605" s="77">
        <v>0</v>
      </c>
      <c r="Y605" s="77">
        <v>0</v>
      </c>
    </row>
    <row r="606" spans="1:25" ht="17.25" customHeight="1" x14ac:dyDescent="0.25">
      <c r="A606" s="27" t="s">
        <v>35</v>
      </c>
      <c r="B606" s="107" t="s">
        <v>970</v>
      </c>
      <c r="C606" s="108" t="s">
        <v>815</v>
      </c>
      <c r="D606" s="109" t="s">
        <v>35</v>
      </c>
      <c r="E606" s="104"/>
      <c r="F606" s="77">
        <v>0</v>
      </c>
      <c r="G606" s="77">
        <v>0</v>
      </c>
      <c r="H606" s="77">
        <v>0</v>
      </c>
      <c r="I606" s="77">
        <v>0</v>
      </c>
      <c r="J606" s="77">
        <v>0</v>
      </c>
      <c r="K606" s="77">
        <v>0</v>
      </c>
      <c r="L606" s="77">
        <v>0</v>
      </c>
      <c r="M606" s="77">
        <v>0</v>
      </c>
      <c r="N606" s="77">
        <v>0</v>
      </c>
      <c r="O606" s="77">
        <v>0</v>
      </c>
      <c r="P606" s="77">
        <v>0</v>
      </c>
      <c r="Q606" s="77">
        <v>0</v>
      </c>
      <c r="R606" s="77">
        <v>0</v>
      </c>
      <c r="S606" s="77">
        <v>0</v>
      </c>
      <c r="T606" s="77">
        <v>0</v>
      </c>
      <c r="U606" s="77">
        <v>0</v>
      </c>
      <c r="V606" s="77">
        <v>0</v>
      </c>
      <c r="W606" s="77">
        <v>0</v>
      </c>
      <c r="X606" s="77">
        <v>0</v>
      </c>
      <c r="Y606" s="77">
        <v>0</v>
      </c>
    </row>
    <row r="607" spans="1:25" ht="17.25" customHeight="1" x14ac:dyDescent="0.25">
      <c r="A607" s="27" t="s">
        <v>35</v>
      </c>
      <c r="B607" s="107" t="s">
        <v>971</v>
      </c>
      <c r="C607" s="108" t="s">
        <v>817</v>
      </c>
      <c r="D607" s="109" t="s">
        <v>35</v>
      </c>
      <c r="E607" s="104"/>
      <c r="F607" s="77">
        <v>0</v>
      </c>
      <c r="G607" s="77">
        <v>0</v>
      </c>
      <c r="H607" s="77">
        <v>0</v>
      </c>
      <c r="I607" s="77">
        <v>0</v>
      </c>
      <c r="J607" s="77">
        <v>0</v>
      </c>
      <c r="K607" s="77">
        <v>0</v>
      </c>
      <c r="L607" s="77">
        <v>0</v>
      </c>
      <c r="M607" s="77">
        <v>0</v>
      </c>
      <c r="N607" s="77">
        <v>0</v>
      </c>
      <c r="O607" s="77">
        <v>0</v>
      </c>
      <c r="P607" s="77">
        <v>0</v>
      </c>
      <c r="Q607" s="77">
        <v>0</v>
      </c>
      <c r="R607" s="77">
        <v>0</v>
      </c>
      <c r="S607" s="77">
        <v>0</v>
      </c>
      <c r="T607" s="77">
        <v>0</v>
      </c>
      <c r="U607" s="77">
        <v>0</v>
      </c>
      <c r="V607" s="77">
        <v>0</v>
      </c>
      <c r="W607" s="77">
        <v>0</v>
      </c>
      <c r="X607" s="77">
        <v>0</v>
      </c>
      <c r="Y607" s="77">
        <v>0</v>
      </c>
    </row>
    <row r="608" spans="1:25" ht="17.25" customHeight="1" x14ac:dyDescent="0.25">
      <c r="A608" s="27" t="s">
        <v>35</v>
      </c>
      <c r="B608" s="107" t="s">
        <v>972</v>
      </c>
      <c r="C608" s="108" t="s">
        <v>819</v>
      </c>
      <c r="D608" s="109" t="s">
        <v>35</v>
      </c>
      <c r="E608" s="104"/>
      <c r="F608" s="77">
        <v>0</v>
      </c>
      <c r="G608" s="77">
        <v>0</v>
      </c>
      <c r="H608" s="77">
        <v>0</v>
      </c>
      <c r="I608" s="77">
        <v>0</v>
      </c>
      <c r="J608" s="77">
        <v>0</v>
      </c>
      <c r="K608" s="77">
        <v>0</v>
      </c>
      <c r="L608" s="77">
        <v>0</v>
      </c>
      <c r="M608" s="77">
        <v>0</v>
      </c>
      <c r="N608" s="77">
        <v>0</v>
      </c>
      <c r="O608" s="77">
        <v>0</v>
      </c>
      <c r="P608" s="77">
        <v>0</v>
      </c>
      <c r="Q608" s="77">
        <v>0</v>
      </c>
      <c r="R608" s="77">
        <v>0</v>
      </c>
      <c r="S608" s="77">
        <v>0</v>
      </c>
      <c r="T608" s="77">
        <v>0</v>
      </c>
      <c r="U608" s="77">
        <v>0</v>
      </c>
      <c r="V608" s="77">
        <v>0</v>
      </c>
      <c r="W608" s="77">
        <v>0</v>
      </c>
      <c r="X608" s="77">
        <v>0</v>
      </c>
      <c r="Y608" s="77">
        <v>0</v>
      </c>
    </row>
    <row r="609" spans="1:25" ht="17.25" customHeight="1" x14ac:dyDescent="0.25">
      <c r="A609" s="27" t="s">
        <v>35</v>
      </c>
      <c r="B609" s="107" t="s">
        <v>973</v>
      </c>
      <c r="C609" s="108" t="s">
        <v>813</v>
      </c>
      <c r="D609" s="109" t="s">
        <v>35</v>
      </c>
      <c r="E609" s="104"/>
      <c r="F609" s="77">
        <v>0</v>
      </c>
      <c r="G609" s="77">
        <v>0</v>
      </c>
      <c r="H609" s="77">
        <v>0</v>
      </c>
      <c r="I609" s="77">
        <v>0</v>
      </c>
      <c r="J609" s="77">
        <v>0</v>
      </c>
      <c r="K609" s="77">
        <v>0</v>
      </c>
      <c r="L609" s="77">
        <v>0</v>
      </c>
      <c r="M609" s="77">
        <v>0</v>
      </c>
      <c r="N609" s="77">
        <v>0</v>
      </c>
      <c r="O609" s="77">
        <v>0</v>
      </c>
      <c r="P609" s="77">
        <v>0</v>
      </c>
      <c r="Q609" s="77">
        <v>0</v>
      </c>
      <c r="R609" s="77">
        <v>0</v>
      </c>
      <c r="S609" s="77">
        <v>0</v>
      </c>
      <c r="T609" s="77">
        <v>0</v>
      </c>
      <c r="U609" s="77">
        <v>0</v>
      </c>
      <c r="V609" s="77">
        <v>0</v>
      </c>
      <c r="W609" s="77">
        <v>0</v>
      </c>
      <c r="X609" s="77">
        <v>0</v>
      </c>
      <c r="Y609" s="77">
        <v>0</v>
      </c>
    </row>
    <row r="610" spans="1:25" ht="17.25" customHeight="1" x14ac:dyDescent="0.25">
      <c r="A610" s="27" t="s">
        <v>35</v>
      </c>
      <c r="B610" s="107" t="s">
        <v>974</v>
      </c>
      <c r="C610" s="108" t="s">
        <v>815</v>
      </c>
      <c r="D610" s="109" t="s">
        <v>35</v>
      </c>
      <c r="E610" s="104"/>
      <c r="F610" s="77">
        <v>0</v>
      </c>
      <c r="G610" s="77">
        <v>0</v>
      </c>
      <c r="H610" s="77">
        <v>0</v>
      </c>
      <c r="I610" s="77">
        <v>0</v>
      </c>
      <c r="J610" s="77">
        <v>0</v>
      </c>
      <c r="K610" s="77">
        <v>0</v>
      </c>
      <c r="L610" s="77">
        <v>0</v>
      </c>
      <c r="M610" s="77">
        <v>0</v>
      </c>
      <c r="N610" s="77">
        <v>0</v>
      </c>
      <c r="O610" s="77">
        <v>0</v>
      </c>
      <c r="P610" s="77">
        <v>0</v>
      </c>
      <c r="Q610" s="77">
        <v>0</v>
      </c>
      <c r="R610" s="77">
        <v>0</v>
      </c>
      <c r="S610" s="77">
        <v>0</v>
      </c>
      <c r="T610" s="77">
        <v>0</v>
      </c>
      <c r="U610" s="77">
        <v>0</v>
      </c>
      <c r="V610" s="77">
        <v>0</v>
      </c>
      <c r="W610" s="77">
        <v>0</v>
      </c>
      <c r="X610" s="77">
        <v>0</v>
      </c>
      <c r="Y610" s="77">
        <v>0</v>
      </c>
    </row>
    <row r="611" spans="1:25" ht="17.25" customHeight="1" x14ac:dyDescent="0.25">
      <c r="A611" s="27" t="s">
        <v>35</v>
      </c>
      <c r="B611" s="107" t="s">
        <v>975</v>
      </c>
      <c r="C611" s="108" t="s">
        <v>817</v>
      </c>
      <c r="D611" s="109" t="s">
        <v>35</v>
      </c>
      <c r="E611" s="104"/>
      <c r="F611" s="77">
        <v>0</v>
      </c>
      <c r="G611" s="77">
        <v>0</v>
      </c>
      <c r="H611" s="77">
        <v>0</v>
      </c>
      <c r="I611" s="77">
        <v>0</v>
      </c>
      <c r="J611" s="77">
        <v>0</v>
      </c>
      <c r="K611" s="77">
        <v>0</v>
      </c>
      <c r="L611" s="77">
        <v>0</v>
      </c>
      <c r="M611" s="77">
        <v>0</v>
      </c>
      <c r="N611" s="77">
        <v>0</v>
      </c>
      <c r="O611" s="77">
        <v>0</v>
      </c>
      <c r="P611" s="77">
        <v>0</v>
      </c>
      <c r="Q611" s="77">
        <v>0</v>
      </c>
      <c r="R611" s="77">
        <v>0</v>
      </c>
      <c r="S611" s="77">
        <v>0</v>
      </c>
      <c r="T611" s="77">
        <v>0</v>
      </c>
      <c r="U611" s="77">
        <v>0</v>
      </c>
      <c r="V611" s="77">
        <v>0</v>
      </c>
      <c r="W611" s="77">
        <v>0</v>
      </c>
      <c r="X611" s="77">
        <v>0</v>
      </c>
      <c r="Y611" s="77">
        <v>0</v>
      </c>
    </row>
    <row r="612" spans="1:25" ht="17.25" customHeight="1" x14ac:dyDescent="0.25">
      <c r="A612" s="27" t="s">
        <v>35</v>
      </c>
      <c r="B612" s="107" t="s">
        <v>976</v>
      </c>
      <c r="C612" s="108" t="s">
        <v>824</v>
      </c>
      <c r="D612" s="109" t="s">
        <v>35</v>
      </c>
      <c r="E612" s="104"/>
      <c r="F612" s="77">
        <v>0</v>
      </c>
      <c r="G612" s="77">
        <v>0</v>
      </c>
      <c r="H612" s="77">
        <v>0</v>
      </c>
      <c r="I612" s="77">
        <v>0</v>
      </c>
      <c r="J612" s="77">
        <v>0</v>
      </c>
      <c r="K612" s="77">
        <v>0</v>
      </c>
      <c r="L612" s="77">
        <v>0</v>
      </c>
      <c r="M612" s="77">
        <v>0</v>
      </c>
      <c r="N612" s="77">
        <v>0</v>
      </c>
      <c r="O612" s="77">
        <v>0</v>
      </c>
      <c r="P612" s="77">
        <v>0</v>
      </c>
      <c r="Q612" s="77">
        <v>0</v>
      </c>
      <c r="R612" s="77">
        <v>0</v>
      </c>
      <c r="S612" s="77">
        <v>0</v>
      </c>
      <c r="T612" s="77">
        <v>0</v>
      </c>
      <c r="U612" s="77">
        <v>0</v>
      </c>
      <c r="V612" s="77">
        <v>0</v>
      </c>
      <c r="W612" s="77">
        <v>0</v>
      </c>
      <c r="X612" s="77">
        <v>0</v>
      </c>
      <c r="Y612" s="77">
        <v>0</v>
      </c>
    </row>
    <row r="613" spans="1:25" ht="17.25" customHeight="1" x14ac:dyDescent="0.25">
      <c r="A613" s="27" t="s">
        <v>35</v>
      </c>
      <c r="B613" s="107" t="s">
        <v>977</v>
      </c>
      <c r="C613" s="108" t="s">
        <v>826</v>
      </c>
      <c r="D613" s="109" t="s">
        <v>35</v>
      </c>
      <c r="E613" s="104"/>
      <c r="F613" s="77">
        <v>370.64357423160618</v>
      </c>
      <c r="G613" s="77">
        <v>24.559878954685814</v>
      </c>
      <c r="H613" s="77">
        <v>136.35204731295215</v>
      </c>
      <c r="I613" s="77">
        <v>191.83434202921836</v>
      </c>
      <c r="J613" s="77">
        <v>17.897305934749909</v>
      </c>
      <c r="K613" s="77">
        <v>214.45902420000004</v>
      </c>
      <c r="L613" s="77">
        <v>11.843155379999999</v>
      </c>
      <c r="M613" s="77">
        <v>15.651699369999999</v>
      </c>
      <c r="N613" s="77">
        <v>179.25487745000004</v>
      </c>
      <c r="O613" s="77">
        <v>7.709292000000004</v>
      </c>
      <c r="P613" s="77">
        <v>-156.18455003160614</v>
      </c>
      <c r="Q613" s="77">
        <v>-12.716723574685812</v>
      </c>
      <c r="R613" s="77">
        <v>-120.70034794295212</v>
      </c>
      <c r="S613" s="77">
        <v>-12.579464579218333</v>
      </c>
      <c r="T613" s="77">
        <v>-10.188013934749907</v>
      </c>
      <c r="U613" s="77">
        <v>87.761001549999989</v>
      </c>
      <c r="V613" s="77">
        <v>11.446652200000001</v>
      </c>
      <c r="W613" s="77">
        <v>19.494649989999999</v>
      </c>
      <c r="X613" s="77">
        <v>29.639386139999999</v>
      </c>
      <c r="Y613" s="77">
        <v>27.180313219999999</v>
      </c>
    </row>
    <row r="614" spans="1:25" ht="17.25" customHeight="1" x14ac:dyDescent="0.25">
      <c r="A614" s="27" t="s">
        <v>35</v>
      </c>
      <c r="B614" s="107" t="s">
        <v>978</v>
      </c>
      <c r="C614" s="108" t="s">
        <v>828</v>
      </c>
      <c r="D614" s="109" t="s">
        <v>35</v>
      </c>
      <c r="E614" s="104"/>
      <c r="F614" s="77">
        <v>0</v>
      </c>
      <c r="G614" s="77">
        <v>0</v>
      </c>
      <c r="H614" s="77">
        <v>0</v>
      </c>
      <c r="I614" s="77">
        <v>0</v>
      </c>
      <c r="J614" s="77">
        <v>0</v>
      </c>
      <c r="K614" s="77">
        <v>0</v>
      </c>
      <c r="L614" s="77">
        <v>0</v>
      </c>
      <c r="M614" s="77">
        <v>0</v>
      </c>
      <c r="N614" s="77">
        <v>0</v>
      </c>
      <c r="O614" s="77">
        <v>0</v>
      </c>
      <c r="P614" s="77">
        <v>0</v>
      </c>
      <c r="Q614" s="77">
        <v>0</v>
      </c>
      <c r="R614" s="77">
        <v>0</v>
      </c>
      <c r="S614" s="77">
        <v>0</v>
      </c>
      <c r="T614" s="77">
        <v>0</v>
      </c>
      <c r="U614" s="77">
        <v>0</v>
      </c>
      <c r="V614" s="77">
        <v>0</v>
      </c>
      <c r="W614" s="77">
        <v>0</v>
      </c>
      <c r="X614" s="77">
        <v>0</v>
      </c>
      <c r="Y614" s="77">
        <v>0</v>
      </c>
    </row>
    <row r="615" spans="1:25" ht="17.25" customHeight="1" x14ac:dyDescent="0.25">
      <c r="A615" s="27" t="s">
        <v>35</v>
      </c>
      <c r="B615" s="107" t="s">
        <v>979</v>
      </c>
      <c r="C615" s="108" t="s">
        <v>830</v>
      </c>
      <c r="D615" s="109" t="s">
        <v>35</v>
      </c>
      <c r="E615" s="104"/>
      <c r="F615" s="77">
        <v>370.64357423160618</v>
      </c>
      <c r="G615" s="77">
        <v>24.559878954685814</v>
      </c>
      <c r="H615" s="77">
        <v>136.35204731295215</v>
      </c>
      <c r="I615" s="77">
        <v>191.83434202921836</v>
      </c>
      <c r="J615" s="77">
        <v>17.897305934749909</v>
      </c>
      <c r="K615" s="77">
        <v>214.45902420000004</v>
      </c>
      <c r="L615" s="77">
        <v>11.843155379999999</v>
      </c>
      <c r="M615" s="77">
        <v>15.651699369999999</v>
      </c>
      <c r="N615" s="77">
        <v>179.25487745000004</v>
      </c>
      <c r="O615" s="77">
        <v>7.709292000000004</v>
      </c>
      <c r="P615" s="77">
        <v>-156.18455003160614</v>
      </c>
      <c r="Q615" s="77">
        <v>-12.716723574685812</v>
      </c>
      <c r="R615" s="77">
        <v>-120.70034794295212</v>
      </c>
      <c r="S615" s="77">
        <v>-12.579464579218333</v>
      </c>
      <c r="T615" s="77">
        <v>-10.188013934749907</v>
      </c>
      <c r="U615" s="77">
        <v>87.761001549999989</v>
      </c>
      <c r="V615" s="77">
        <v>11.446652200000001</v>
      </c>
      <c r="W615" s="77">
        <v>19.494649989999999</v>
      </c>
      <c r="X615" s="77">
        <v>29.639386139999999</v>
      </c>
      <c r="Y615" s="77">
        <v>27.180313219999999</v>
      </c>
    </row>
    <row r="616" spans="1:25" ht="17.25" customHeight="1" x14ac:dyDescent="0.25">
      <c r="A616" s="86" t="s">
        <v>587</v>
      </c>
      <c r="B616" s="74" t="s">
        <v>1123</v>
      </c>
      <c r="C616" s="75" t="s">
        <v>128</v>
      </c>
      <c r="D616" s="74" t="s">
        <v>35</v>
      </c>
      <c r="E616" s="41">
        <v>4010100222</v>
      </c>
      <c r="F616" s="77">
        <v>287.77224000000001</v>
      </c>
      <c r="G616" s="77">
        <v>10.23469717</v>
      </c>
      <c r="H616" s="77">
        <v>118.4364738884</v>
      </c>
      <c r="I616" s="77">
        <v>154.60903418000001</v>
      </c>
      <c r="J616" s="77">
        <v>4.4920347615999958</v>
      </c>
      <c r="K616" s="77">
        <v>154.06229717000002</v>
      </c>
      <c r="L616" s="77">
        <v>10.23469717</v>
      </c>
      <c r="M616" s="77">
        <v>0.33664657000000003</v>
      </c>
      <c r="N616" s="77">
        <v>143.49095343000002</v>
      </c>
      <c r="O616" s="77">
        <v>0</v>
      </c>
      <c r="P616" s="77">
        <v>-133.70994282999999</v>
      </c>
      <c r="Q616" s="77">
        <v>0</v>
      </c>
      <c r="R616" s="77">
        <v>-118.0998273184</v>
      </c>
      <c r="S616" s="77">
        <v>-11.11808074999999</v>
      </c>
      <c r="T616" s="77">
        <v>-4.4920347615999958</v>
      </c>
      <c r="U616" s="77">
        <v>12.817274300000001</v>
      </c>
      <c r="V616" s="77">
        <v>8.6934721800000005</v>
      </c>
      <c r="W616" s="77">
        <v>0.31699300000000002</v>
      </c>
      <c r="X616" s="77">
        <v>0</v>
      </c>
      <c r="Y616" s="77">
        <v>3.8068091200000005</v>
      </c>
    </row>
    <row r="617" spans="1:25" ht="17.25" customHeight="1" x14ac:dyDescent="0.25">
      <c r="A617" s="86" t="s">
        <v>116</v>
      </c>
      <c r="B617" s="74" t="s">
        <v>1123</v>
      </c>
      <c r="C617" s="75" t="s">
        <v>165</v>
      </c>
      <c r="D617" s="74" t="s">
        <v>35</v>
      </c>
      <c r="E617" s="41">
        <v>4010100214</v>
      </c>
      <c r="F617" s="77">
        <v>47.115861177376885</v>
      </c>
      <c r="G617" s="77">
        <v>1.08933412</v>
      </c>
      <c r="H617" s="77">
        <v>8.967848140000001</v>
      </c>
      <c r="I617" s="77">
        <v>25.043000000000003</v>
      </c>
      <c r="J617" s="77">
        <v>12.015678917376878</v>
      </c>
      <c r="K617" s="77">
        <v>38.842574230000011</v>
      </c>
      <c r="L617" s="77">
        <v>1.08933412</v>
      </c>
      <c r="M617" s="77">
        <v>8.967848140000001</v>
      </c>
      <c r="N617" s="77">
        <v>25.043000000000003</v>
      </c>
      <c r="O617" s="77">
        <v>3.7423919700000035</v>
      </c>
      <c r="P617" s="77">
        <v>-8.2732869473768744</v>
      </c>
      <c r="Q617" s="77">
        <v>0</v>
      </c>
      <c r="R617" s="77">
        <v>0</v>
      </c>
      <c r="S617" s="77">
        <v>0</v>
      </c>
      <c r="T617" s="77">
        <v>-8.2732869473768744</v>
      </c>
      <c r="U617" s="77">
        <v>50.405470790000003</v>
      </c>
      <c r="V617" s="77">
        <v>1.08933412</v>
      </c>
      <c r="W617" s="77">
        <v>11.70713533</v>
      </c>
      <c r="X617" s="77">
        <v>19.86907884</v>
      </c>
      <c r="Y617" s="77">
        <v>17.739922499999999</v>
      </c>
    </row>
    <row r="618" spans="1:25" ht="17.25" customHeight="1" x14ac:dyDescent="0.25">
      <c r="A618" s="86" t="s">
        <v>116</v>
      </c>
      <c r="B618" s="74" t="s">
        <v>1123</v>
      </c>
      <c r="C618" s="75" t="s">
        <v>171</v>
      </c>
      <c r="D618" s="74" t="s">
        <v>35</v>
      </c>
      <c r="E618" s="41">
        <v>4020101157</v>
      </c>
      <c r="F618" s="77">
        <v>0.28338607536011651</v>
      </c>
      <c r="G618" s="77">
        <v>7.944416E-2</v>
      </c>
      <c r="H618" s="77">
        <v>0.20394191536011652</v>
      </c>
      <c r="I618" s="77">
        <v>0</v>
      </c>
      <c r="J618" s="77">
        <v>0</v>
      </c>
      <c r="K618" s="77">
        <v>0.60192029999999996</v>
      </c>
      <c r="L618" s="77">
        <v>7.944416E-2</v>
      </c>
      <c r="M618" s="77">
        <v>0.33972478</v>
      </c>
      <c r="N618" s="77">
        <v>0</v>
      </c>
      <c r="O618" s="77">
        <v>0.18275135999999997</v>
      </c>
      <c r="P618" s="77">
        <v>0.31853422463988346</v>
      </c>
      <c r="Q618" s="77">
        <v>0</v>
      </c>
      <c r="R618" s="77">
        <v>0.13578286463988348</v>
      </c>
      <c r="S618" s="77">
        <v>0</v>
      </c>
      <c r="T618" s="77">
        <v>0.18275135999999997</v>
      </c>
      <c r="U618" s="77">
        <v>0.53628266000000002</v>
      </c>
      <c r="V618" s="77">
        <v>6.7325559999999993E-2</v>
      </c>
      <c r="W618" s="77">
        <v>0.28790235999999997</v>
      </c>
      <c r="X618" s="77">
        <v>0</v>
      </c>
      <c r="Y618" s="77">
        <v>0.18105474000000005</v>
      </c>
    </row>
    <row r="619" spans="1:25" ht="17.25" customHeight="1" x14ac:dyDescent="0.25">
      <c r="A619" s="86" t="s">
        <v>116</v>
      </c>
      <c r="B619" s="74" t="s">
        <v>1123</v>
      </c>
      <c r="C619" s="75" t="s">
        <v>172</v>
      </c>
      <c r="D619" s="74" t="s">
        <v>35</v>
      </c>
      <c r="E619" s="41">
        <v>4010100259</v>
      </c>
      <c r="F619" s="77">
        <v>1.0242253571341731</v>
      </c>
      <c r="G619" s="77">
        <v>6.9780830000000002E-2</v>
      </c>
      <c r="H619" s="77">
        <v>0.95444452713417305</v>
      </c>
      <c r="I619" s="77">
        <v>0</v>
      </c>
      <c r="J619" s="77">
        <v>0</v>
      </c>
      <c r="K619" s="77">
        <v>2.4679902</v>
      </c>
      <c r="L619" s="77">
        <v>6.9780830000000002E-2</v>
      </c>
      <c r="M619" s="77">
        <v>1.9228196200000003</v>
      </c>
      <c r="N619" s="77">
        <v>0</v>
      </c>
      <c r="O619" s="77">
        <v>0.47538974999999972</v>
      </c>
      <c r="P619" s="77">
        <v>1.443764842865827</v>
      </c>
      <c r="Q619" s="77">
        <v>0</v>
      </c>
      <c r="R619" s="77">
        <v>0.96837509286582724</v>
      </c>
      <c r="S619" s="77">
        <v>0</v>
      </c>
      <c r="T619" s="77">
        <v>0.47538974999999972</v>
      </c>
      <c r="U619" s="77">
        <v>2.17070213</v>
      </c>
      <c r="V619" s="77">
        <v>5.9136300000000003E-2</v>
      </c>
      <c r="W619" s="77">
        <v>1.6295081499999999</v>
      </c>
      <c r="X619" s="77">
        <v>0</v>
      </c>
      <c r="Y619" s="77">
        <v>0.48205768000000004</v>
      </c>
    </row>
    <row r="620" spans="1:25" ht="17.25" customHeight="1" x14ac:dyDescent="0.25">
      <c r="A620" s="86" t="s">
        <v>116</v>
      </c>
      <c r="B620" s="74" t="s">
        <v>1123</v>
      </c>
      <c r="C620" s="75" t="s">
        <v>173</v>
      </c>
      <c r="D620" s="74" t="s">
        <v>35</v>
      </c>
      <c r="E620" s="41">
        <v>4010100270</v>
      </c>
      <c r="F620" s="77">
        <v>1.7771444678525044</v>
      </c>
      <c r="G620" s="77">
        <v>0.34825303756611298</v>
      </c>
      <c r="H620" s="77">
        <v>1.0177997633014153</v>
      </c>
      <c r="I620" s="77">
        <v>0.41109166698497601</v>
      </c>
      <c r="J620" s="77">
        <v>0</v>
      </c>
      <c r="K620" s="77">
        <v>0</v>
      </c>
      <c r="L620" s="77">
        <v>0</v>
      </c>
      <c r="M620" s="77">
        <v>0</v>
      </c>
      <c r="N620" s="77">
        <v>0</v>
      </c>
      <c r="O620" s="77">
        <v>0</v>
      </c>
      <c r="P620" s="77">
        <v>-1.7771444678525044</v>
      </c>
      <c r="Q620" s="77">
        <v>-0.34825303756611298</v>
      </c>
      <c r="R620" s="77">
        <v>-1.0177997633014153</v>
      </c>
      <c r="S620" s="77">
        <v>-0.41109166698497601</v>
      </c>
      <c r="T620" s="77">
        <v>0</v>
      </c>
      <c r="U620" s="77">
        <v>0</v>
      </c>
      <c r="V620" s="77">
        <v>0</v>
      </c>
      <c r="W620" s="77">
        <v>0</v>
      </c>
      <c r="X620" s="77">
        <v>0</v>
      </c>
      <c r="Y620" s="77">
        <v>0</v>
      </c>
    </row>
    <row r="621" spans="1:25" ht="17.25" customHeight="1" x14ac:dyDescent="0.25">
      <c r="A621" s="86" t="s">
        <v>116</v>
      </c>
      <c r="B621" s="74" t="s">
        <v>1123</v>
      </c>
      <c r="C621" s="75" t="s">
        <v>184</v>
      </c>
      <c r="D621" s="74" t="s">
        <v>35</v>
      </c>
      <c r="E621" s="41">
        <v>4010100260</v>
      </c>
      <c r="F621" s="77">
        <v>12.16443052</v>
      </c>
      <c r="G621" s="77">
        <v>12.16443052</v>
      </c>
      <c r="H621" s="77">
        <v>0</v>
      </c>
      <c r="I621" s="77">
        <v>0</v>
      </c>
      <c r="J621" s="77">
        <v>0</v>
      </c>
      <c r="K621" s="77">
        <v>0</v>
      </c>
      <c r="L621" s="77">
        <v>0</v>
      </c>
      <c r="M621" s="77">
        <v>0</v>
      </c>
      <c r="N621" s="77">
        <v>0</v>
      </c>
      <c r="O621" s="77">
        <v>0</v>
      </c>
      <c r="P621" s="77">
        <v>-12.16443052</v>
      </c>
      <c r="Q621" s="77">
        <v>-12.16443052</v>
      </c>
      <c r="R621" s="77">
        <v>0</v>
      </c>
      <c r="S621" s="77">
        <v>0</v>
      </c>
      <c r="T621" s="77">
        <v>0</v>
      </c>
      <c r="U621" s="77">
        <v>0</v>
      </c>
      <c r="V621" s="77">
        <v>0</v>
      </c>
      <c r="W621" s="77">
        <v>0</v>
      </c>
      <c r="X621" s="77">
        <v>0</v>
      </c>
      <c r="Y621" s="77">
        <v>0</v>
      </c>
    </row>
    <row r="622" spans="1:25" ht="17.25" customHeight="1" x14ac:dyDescent="0.25">
      <c r="A622" s="86" t="s">
        <v>116</v>
      </c>
      <c r="B622" s="74" t="s">
        <v>1123</v>
      </c>
      <c r="C622" s="75" t="s">
        <v>190</v>
      </c>
      <c r="D622" s="74" t="s">
        <v>35</v>
      </c>
      <c r="E622" s="41">
        <v>4010100264</v>
      </c>
      <c r="F622" s="77">
        <v>0.88020630489070317</v>
      </c>
      <c r="G622" s="77">
        <v>0</v>
      </c>
      <c r="H622" s="77">
        <v>0</v>
      </c>
      <c r="I622" s="77">
        <v>0.88020630489070317</v>
      </c>
      <c r="J622" s="77">
        <v>0</v>
      </c>
      <c r="K622" s="77">
        <v>1.3474777200000001</v>
      </c>
      <c r="L622" s="77">
        <v>0</v>
      </c>
      <c r="M622" s="77">
        <v>0</v>
      </c>
      <c r="N622" s="77">
        <v>1.0409240199999998</v>
      </c>
      <c r="O622" s="77">
        <v>0.30655370000000026</v>
      </c>
      <c r="P622" s="77">
        <v>0.46727141510929693</v>
      </c>
      <c r="Q622" s="77">
        <v>0</v>
      </c>
      <c r="R622" s="77">
        <v>0</v>
      </c>
      <c r="S622" s="77">
        <v>0.16071771510929667</v>
      </c>
      <c r="T622" s="77">
        <v>0.30655370000000026</v>
      </c>
      <c r="U622" s="77">
        <v>1.1594960299999999</v>
      </c>
      <c r="V622" s="77">
        <v>0</v>
      </c>
      <c r="W622" s="77">
        <v>0</v>
      </c>
      <c r="X622" s="77">
        <v>0.87133819999999995</v>
      </c>
      <c r="Y622" s="77">
        <v>0.28815782999999995</v>
      </c>
    </row>
    <row r="623" spans="1:25" ht="17.25" customHeight="1" x14ac:dyDescent="0.25">
      <c r="A623" s="86" t="s">
        <v>116</v>
      </c>
      <c r="B623" s="74" t="s">
        <v>1123</v>
      </c>
      <c r="C623" s="75" t="s">
        <v>1157</v>
      </c>
      <c r="D623" s="74" t="s">
        <v>35</v>
      </c>
      <c r="E623" s="41">
        <v>4010100261</v>
      </c>
      <c r="F623" s="77">
        <v>0.9689777702600999</v>
      </c>
      <c r="G623" s="77">
        <v>0.30501331711969859</v>
      </c>
      <c r="H623" s="77">
        <v>0.11142911220792495</v>
      </c>
      <c r="I623" s="77">
        <v>0.5412021078712681</v>
      </c>
      <c r="J623" s="77">
        <v>1.1333233061208259E-2</v>
      </c>
      <c r="K623" s="77">
        <v>2.02240931</v>
      </c>
      <c r="L623" s="77">
        <v>0.21413642000000002</v>
      </c>
      <c r="M623" s="77">
        <v>0</v>
      </c>
      <c r="N623" s="77">
        <v>0</v>
      </c>
      <c r="O623" s="77">
        <v>1.80827289</v>
      </c>
      <c r="P623" s="77">
        <v>1.0534315397399001</v>
      </c>
      <c r="Q623" s="77">
        <v>-9.0876897119698569E-2</v>
      </c>
      <c r="R623" s="77">
        <v>-0.11142911220792495</v>
      </c>
      <c r="S623" s="77">
        <v>-0.5412021078712681</v>
      </c>
      <c r="T623" s="77">
        <v>1.7969396569387919</v>
      </c>
      <c r="U623" s="77">
        <v>1.7457873599999998</v>
      </c>
      <c r="V623" s="77">
        <v>0</v>
      </c>
      <c r="W623" s="77">
        <v>1.44971688</v>
      </c>
      <c r="X623" s="77">
        <v>0</v>
      </c>
      <c r="Y623" s="77">
        <v>0.2960704799999998</v>
      </c>
    </row>
    <row r="624" spans="1:25" ht="17.25" customHeight="1" x14ac:dyDescent="0.25">
      <c r="A624" s="86" t="s">
        <v>116</v>
      </c>
      <c r="B624" s="74" t="s">
        <v>1123</v>
      </c>
      <c r="C624" s="75" t="s">
        <v>277</v>
      </c>
      <c r="D624" s="74" t="s">
        <v>35</v>
      </c>
      <c r="E624" s="41">
        <v>4010102567</v>
      </c>
      <c r="F624" s="77">
        <v>1.01268724</v>
      </c>
      <c r="G624" s="77">
        <v>6.3895800000000003E-2</v>
      </c>
      <c r="H624" s="77">
        <v>0.85322220999999998</v>
      </c>
      <c r="I624" s="77">
        <v>0</v>
      </c>
      <c r="J624" s="77">
        <v>9.5569229999999949E-2</v>
      </c>
      <c r="K624" s="77">
        <v>1.01268724</v>
      </c>
      <c r="L624" s="77">
        <v>6.3895800000000003E-2</v>
      </c>
      <c r="M624" s="77">
        <v>0.85322220999999998</v>
      </c>
      <c r="N624" s="77">
        <v>0</v>
      </c>
      <c r="O624" s="77">
        <v>9.5569229999999949E-2</v>
      </c>
      <c r="P624" s="77">
        <v>0</v>
      </c>
      <c r="Q624" s="77">
        <v>0</v>
      </c>
      <c r="R624" s="77">
        <v>0</v>
      </c>
      <c r="S624" s="77">
        <v>0</v>
      </c>
      <c r="T624" s="77">
        <v>0</v>
      </c>
      <c r="U624" s="77">
        <v>0</v>
      </c>
      <c r="V624" s="77">
        <v>0</v>
      </c>
      <c r="W624" s="77">
        <v>0</v>
      </c>
      <c r="X624" s="77">
        <v>0</v>
      </c>
      <c r="Y624" s="77">
        <v>0</v>
      </c>
    </row>
    <row r="625" spans="1:25" ht="17.25" customHeight="1" x14ac:dyDescent="0.25">
      <c r="A625" s="86" t="s">
        <v>116</v>
      </c>
      <c r="B625" s="74" t="s">
        <v>1123</v>
      </c>
      <c r="C625" s="75" t="s">
        <v>744</v>
      </c>
      <c r="D625" s="74" t="s">
        <v>35</v>
      </c>
      <c r="E625" s="41">
        <v>4020105040</v>
      </c>
      <c r="F625" s="77">
        <v>0.65240857330518365</v>
      </c>
      <c r="G625" s="77">
        <v>0</v>
      </c>
      <c r="H625" s="77">
        <v>0.14286833839173119</v>
      </c>
      <c r="I625" s="77">
        <v>0.50954023491345246</v>
      </c>
      <c r="J625" s="77">
        <v>0</v>
      </c>
      <c r="K625" s="77">
        <v>0</v>
      </c>
      <c r="L625" s="77">
        <v>0</v>
      </c>
      <c r="M625" s="77">
        <v>0</v>
      </c>
      <c r="N625" s="77">
        <v>0</v>
      </c>
      <c r="O625" s="77">
        <v>0</v>
      </c>
      <c r="P625" s="77">
        <v>-0.65240857330518365</v>
      </c>
      <c r="Q625" s="77">
        <v>0</v>
      </c>
      <c r="R625" s="77">
        <v>-0.14286833839173119</v>
      </c>
      <c r="S625" s="77">
        <v>-0.50954023491345246</v>
      </c>
      <c r="T625" s="77">
        <v>0</v>
      </c>
      <c r="U625" s="77">
        <v>0</v>
      </c>
      <c r="V625" s="77">
        <v>0</v>
      </c>
      <c r="W625" s="77">
        <v>0</v>
      </c>
      <c r="X625" s="77">
        <v>0</v>
      </c>
      <c r="Y625" s="77">
        <v>0</v>
      </c>
    </row>
    <row r="626" spans="1:25" ht="17.25" customHeight="1" x14ac:dyDescent="0.25">
      <c r="A626" s="86" t="s">
        <v>116</v>
      </c>
      <c r="B626" s="74" t="s">
        <v>1123</v>
      </c>
      <c r="C626" s="75" t="s">
        <v>241</v>
      </c>
      <c r="D626" s="74" t="s">
        <v>35</v>
      </c>
      <c r="E626" s="41">
        <v>4010100275</v>
      </c>
      <c r="F626" s="77">
        <v>0.8846435380767852</v>
      </c>
      <c r="G626" s="77">
        <v>0</v>
      </c>
      <c r="H626" s="77">
        <v>0.81905562368275953</v>
      </c>
      <c r="I626" s="77">
        <v>0</v>
      </c>
      <c r="J626" s="77">
        <v>6.558791439402567E-2</v>
      </c>
      <c r="K626" s="77">
        <v>0</v>
      </c>
      <c r="L626" s="77">
        <v>0</v>
      </c>
      <c r="M626" s="77">
        <v>0</v>
      </c>
      <c r="N626" s="77">
        <v>0</v>
      </c>
      <c r="O626" s="77">
        <v>0</v>
      </c>
      <c r="P626" s="77">
        <v>-0.8846435380767852</v>
      </c>
      <c r="Q626" s="77">
        <v>0</v>
      </c>
      <c r="R626" s="77">
        <v>-0.81905562368275953</v>
      </c>
      <c r="S626" s="77">
        <v>0</v>
      </c>
      <c r="T626" s="77">
        <v>-6.558791439402567E-2</v>
      </c>
      <c r="U626" s="77">
        <v>0</v>
      </c>
      <c r="V626" s="77">
        <v>0</v>
      </c>
      <c r="W626" s="77">
        <v>0</v>
      </c>
      <c r="X626" s="77">
        <v>0</v>
      </c>
      <c r="Y626" s="77">
        <v>0</v>
      </c>
    </row>
    <row r="627" spans="1:25" ht="17.25" customHeight="1" x14ac:dyDescent="0.25">
      <c r="A627" s="86" t="s">
        <v>116</v>
      </c>
      <c r="B627" s="74" t="s">
        <v>1123</v>
      </c>
      <c r="C627" s="75" t="s">
        <v>1242</v>
      </c>
      <c r="D627" s="74" t="s">
        <v>35</v>
      </c>
      <c r="E627" s="41">
        <v>4010100075</v>
      </c>
      <c r="F627" s="77">
        <v>0.28347606455794394</v>
      </c>
      <c r="G627" s="77">
        <v>0</v>
      </c>
      <c r="H627" s="77">
        <v>0</v>
      </c>
      <c r="I627" s="77">
        <v>0.16026753455794396</v>
      </c>
      <c r="J627" s="77">
        <v>0.12320852999999998</v>
      </c>
      <c r="K627" s="77">
        <v>0.12320853</v>
      </c>
      <c r="L627" s="77">
        <v>0</v>
      </c>
      <c r="M627" s="77">
        <v>0</v>
      </c>
      <c r="N627" s="77">
        <v>0</v>
      </c>
      <c r="O627" s="77">
        <v>0.12320853</v>
      </c>
      <c r="P627" s="77">
        <v>-0.16026753455794396</v>
      </c>
      <c r="Q627" s="77">
        <v>0</v>
      </c>
      <c r="R627" s="77">
        <v>0</v>
      </c>
      <c r="S627" s="77">
        <v>-0.16026753455794396</v>
      </c>
      <c r="T627" s="77">
        <v>0</v>
      </c>
      <c r="U627" s="77">
        <v>0.60087024</v>
      </c>
      <c r="V627" s="77">
        <v>0</v>
      </c>
      <c r="W627" s="77">
        <v>0</v>
      </c>
      <c r="X627" s="77">
        <v>0.43717230000000001</v>
      </c>
      <c r="Y627" s="77">
        <v>0.16369793999999999</v>
      </c>
    </row>
    <row r="628" spans="1:25" ht="17.25" customHeight="1" x14ac:dyDescent="0.25">
      <c r="A628" s="86" t="s">
        <v>116</v>
      </c>
      <c r="B628" s="74" t="s">
        <v>1123</v>
      </c>
      <c r="C628" s="75" t="s">
        <v>1273</v>
      </c>
      <c r="D628" s="74" t="s">
        <v>35</v>
      </c>
      <c r="E628" s="41">
        <v>4020101618</v>
      </c>
      <c r="F628" s="77">
        <v>0.63953571831780187</v>
      </c>
      <c r="G628" s="77">
        <v>0.20502999999999999</v>
      </c>
      <c r="H628" s="77">
        <v>0.27770445999999999</v>
      </c>
      <c r="I628" s="77">
        <v>0</v>
      </c>
      <c r="J628" s="77">
        <v>0.15680125831780189</v>
      </c>
      <c r="K628" s="77">
        <v>0.12992935999999999</v>
      </c>
      <c r="L628" s="77">
        <v>9.1866879999999998E-2</v>
      </c>
      <c r="M628" s="77">
        <v>0</v>
      </c>
      <c r="N628" s="77">
        <v>0</v>
      </c>
      <c r="O628" s="77">
        <v>3.8062479999999996E-2</v>
      </c>
      <c r="P628" s="77">
        <v>-0.50960635831780188</v>
      </c>
      <c r="Q628" s="77">
        <v>-0.11316311999999999</v>
      </c>
      <c r="R628" s="77">
        <v>-0.27770445999999999</v>
      </c>
      <c r="S628" s="77">
        <v>0</v>
      </c>
      <c r="T628" s="77">
        <v>-0.1187387783178019</v>
      </c>
      <c r="U628" s="77">
        <v>0.41708580000000001</v>
      </c>
      <c r="V628" s="77">
        <v>9.1866879999999998E-2</v>
      </c>
      <c r="W628" s="77">
        <v>0</v>
      </c>
      <c r="X628" s="77">
        <v>0.25840696000000002</v>
      </c>
      <c r="Y628" s="77">
        <v>6.6811960000000004E-2</v>
      </c>
    </row>
    <row r="629" spans="1:25" ht="17.25" customHeight="1" x14ac:dyDescent="0.25">
      <c r="A629" s="86" t="s">
        <v>121</v>
      </c>
      <c r="B629" s="74" t="s">
        <v>1123</v>
      </c>
      <c r="C629" s="75" t="s">
        <v>503</v>
      </c>
      <c r="D629" s="74" t="s">
        <v>35</v>
      </c>
      <c r="E629" s="41">
        <v>4010200276</v>
      </c>
      <c r="F629" s="77">
        <v>3.23143805</v>
      </c>
      <c r="G629" s="77">
        <v>0</v>
      </c>
      <c r="H629" s="77">
        <v>3.23143805</v>
      </c>
      <c r="I629" s="77">
        <v>0</v>
      </c>
      <c r="J629" s="77">
        <v>0</v>
      </c>
      <c r="K629" s="77">
        <v>3.23143805</v>
      </c>
      <c r="L629" s="77">
        <v>0</v>
      </c>
      <c r="M629" s="77">
        <v>3.23143805</v>
      </c>
      <c r="N629" s="77">
        <v>0</v>
      </c>
      <c r="O629" s="77">
        <v>0</v>
      </c>
      <c r="P629" s="77">
        <v>0</v>
      </c>
      <c r="Q629" s="77">
        <v>0</v>
      </c>
      <c r="R629" s="77">
        <v>0</v>
      </c>
      <c r="S629" s="77">
        <v>0</v>
      </c>
      <c r="T629" s="77">
        <v>0</v>
      </c>
      <c r="U629" s="77">
        <v>0</v>
      </c>
      <c r="V629" s="77">
        <v>0</v>
      </c>
      <c r="W629" s="77">
        <v>0</v>
      </c>
      <c r="X629" s="77">
        <v>0</v>
      </c>
      <c r="Y629" s="77">
        <v>0</v>
      </c>
    </row>
    <row r="630" spans="1:25" ht="17.25" customHeight="1" x14ac:dyDescent="0.25">
      <c r="A630" s="86" t="s">
        <v>117</v>
      </c>
      <c r="B630" s="74" t="s">
        <v>1123</v>
      </c>
      <c r="C630" s="75" t="s">
        <v>511</v>
      </c>
      <c r="D630" s="74" t="s">
        <v>35</v>
      </c>
      <c r="E630" s="41">
        <v>4010100143</v>
      </c>
      <c r="F630" s="77">
        <v>11.952913374473992</v>
      </c>
      <c r="G630" s="77">
        <v>0</v>
      </c>
      <c r="H630" s="77">
        <v>1.3358212844739921</v>
      </c>
      <c r="I630" s="77">
        <v>9.68</v>
      </c>
      <c r="J630" s="77">
        <v>0.93709209000000016</v>
      </c>
      <c r="K630" s="77">
        <v>10.61709209</v>
      </c>
      <c r="L630" s="77">
        <v>0</v>
      </c>
      <c r="M630" s="77">
        <v>0</v>
      </c>
      <c r="N630" s="77">
        <v>9.68</v>
      </c>
      <c r="O630" s="77">
        <v>0.93709209000000016</v>
      </c>
      <c r="P630" s="77">
        <v>-1.3358212844739921</v>
      </c>
      <c r="Q630" s="77">
        <v>0</v>
      </c>
      <c r="R630" s="77">
        <v>-1.3358212844739921</v>
      </c>
      <c r="S630" s="77">
        <v>0</v>
      </c>
      <c r="T630" s="77">
        <v>0</v>
      </c>
      <c r="U630" s="77">
        <v>17.908032240000001</v>
      </c>
      <c r="V630" s="77">
        <v>1.4455171599999999</v>
      </c>
      <c r="W630" s="77">
        <v>4.1033942699999999</v>
      </c>
      <c r="X630" s="77">
        <v>8.2033898399999998</v>
      </c>
      <c r="Y630" s="77">
        <v>4.1557309700000005</v>
      </c>
    </row>
    <row r="631" spans="1:25" ht="17.25" customHeight="1" x14ac:dyDescent="0.25">
      <c r="A631" s="27" t="s">
        <v>35</v>
      </c>
      <c r="B631" s="107" t="s">
        <v>30</v>
      </c>
      <c r="C631" s="108" t="s">
        <v>831</v>
      </c>
      <c r="D631" s="109" t="s">
        <v>35</v>
      </c>
      <c r="E631" s="104"/>
      <c r="F631" s="77">
        <v>357.19718349443139</v>
      </c>
      <c r="G631" s="77">
        <v>43.125081355535535</v>
      </c>
      <c r="H631" s="77">
        <v>186.51869541397173</v>
      </c>
      <c r="I631" s="77">
        <v>48.653679981203467</v>
      </c>
      <c r="J631" s="77">
        <v>78.899726743720677</v>
      </c>
      <c r="K631" s="77">
        <v>224.42715433999996</v>
      </c>
      <c r="L631" s="77">
        <v>27.380584150000004</v>
      </c>
      <c r="M631" s="77">
        <v>126.54241531000001</v>
      </c>
      <c r="N631" s="77">
        <v>13.430130770000002</v>
      </c>
      <c r="O631" s="77">
        <v>57.074024109999954</v>
      </c>
      <c r="P631" s="77">
        <v>-132.7700291544314</v>
      </c>
      <c r="Q631" s="77">
        <v>-15.744497205535534</v>
      </c>
      <c r="R631" s="77">
        <v>-59.976280103971717</v>
      </c>
      <c r="S631" s="77">
        <v>-35.223549211203469</v>
      </c>
      <c r="T631" s="77">
        <v>-21.825702633720702</v>
      </c>
      <c r="U631" s="77">
        <v>173.89842716999996</v>
      </c>
      <c r="V631" s="77">
        <v>5.5577045599999995</v>
      </c>
      <c r="W631" s="77">
        <v>66.57905267000001</v>
      </c>
      <c r="X631" s="77">
        <v>17.461152050000003</v>
      </c>
      <c r="Y631" s="77">
        <v>84.300517889999995</v>
      </c>
    </row>
    <row r="632" spans="1:25" ht="17.25" customHeight="1" x14ac:dyDescent="0.25">
      <c r="A632" s="27" t="s">
        <v>35</v>
      </c>
      <c r="B632" s="107" t="s">
        <v>89</v>
      </c>
      <c r="C632" s="108" t="s">
        <v>833</v>
      </c>
      <c r="D632" s="109" t="s">
        <v>35</v>
      </c>
      <c r="E632" s="104"/>
      <c r="F632" s="77">
        <v>158.51964679062615</v>
      </c>
      <c r="G632" s="77">
        <v>20.685200065233435</v>
      </c>
      <c r="H632" s="77">
        <v>81.852323233745153</v>
      </c>
      <c r="I632" s="77">
        <v>28.517220758805003</v>
      </c>
      <c r="J632" s="77">
        <v>27.464902732842578</v>
      </c>
      <c r="K632" s="77">
        <v>76.243580269999995</v>
      </c>
      <c r="L632" s="77">
        <v>11.457091380000001</v>
      </c>
      <c r="M632" s="77">
        <v>55.667098449999997</v>
      </c>
      <c r="N632" s="77">
        <v>0.8825438000000001</v>
      </c>
      <c r="O632" s="77">
        <v>8.2368466399999996</v>
      </c>
      <c r="P632" s="77">
        <v>-82.276066520626159</v>
      </c>
      <c r="Q632" s="77">
        <v>-9.2281086852334333</v>
      </c>
      <c r="R632" s="77">
        <v>-26.185224783745152</v>
      </c>
      <c r="S632" s="77">
        <v>-27.634676958805006</v>
      </c>
      <c r="T632" s="77">
        <v>-19.228056092842575</v>
      </c>
      <c r="U632" s="77">
        <v>28.489972399999999</v>
      </c>
      <c r="V632" s="77">
        <v>2.2790584199999997</v>
      </c>
      <c r="W632" s="77">
        <v>18.634575740000002</v>
      </c>
      <c r="X632" s="77">
        <v>0.80025740000000001</v>
      </c>
      <c r="Y632" s="77">
        <v>6.7760808399999988</v>
      </c>
    </row>
    <row r="633" spans="1:25" ht="17.25" customHeight="1" x14ac:dyDescent="0.25">
      <c r="A633" s="27" t="s">
        <v>35</v>
      </c>
      <c r="B633" s="107" t="s">
        <v>980</v>
      </c>
      <c r="C633" s="108" t="s">
        <v>835</v>
      </c>
      <c r="D633" s="109" t="s">
        <v>35</v>
      </c>
      <c r="E633" s="104"/>
      <c r="F633" s="77">
        <v>75.5428715132321</v>
      </c>
      <c r="G633" s="77">
        <v>9.418422331399622</v>
      </c>
      <c r="H633" s="77">
        <v>54.845225150730883</v>
      </c>
      <c r="I633" s="77">
        <v>8.5428189375886081</v>
      </c>
      <c r="J633" s="77">
        <v>2.7364050935129796</v>
      </c>
      <c r="K633" s="77">
        <v>52.024109659999993</v>
      </c>
      <c r="L633" s="77">
        <v>9.8962049100000016</v>
      </c>
      <c r="M633" s="77">
        <v>39.78615233</v>
      </c>
      <c r="N633" s="77">
        <v>0.181536</v>
      </c>
      <c r="O633" s="77">
        <v>2.1602164199999994</v>
      </c>
      <c r="P633" s="77">
        <v>-23.518761853232093</v>
      </c>
      <c r="Q633" s="77">
        <v>0.47778257860037932</v>
      </c>
      <c r="R633" s="77">
        <v>-15.059072820730885</v>
      </c>
      <c r="S633" s="77">
        <v>-8.3612829375886086</v>
      </c>
      <c r="T633" s="77">
        <v>-0.57618867351297998</v>
      </c>
      <c r="U633" s="77">
        <v>5.2785166300000004</v>
      </c>
      <c r="V633" s="77">
        <v>0</v>
      </c>
      <c r="W633" s="77">
        <v>4.3071060499999998</v>
      </c>
      <c r="X633" s="77">
        <v>0.24877105000000002</v>
      </c>
      <c r="Y633" s="77">
        <v>0.72263953000000014</v>
      </c>
    </row>
    <row r="634" spans="1:25" ht="17.25" customHeight="1" x14ac:dyDescent="0.25">
      <c r="A634" s="86" t="s">
        <v>116</v>
      </c>
      <c r="B634" s="74" t="s">
        <v>1124</v>
      </c>
      <c r="C634" s="75" t="s">
        <v>174</v>
      </c>
      <c r="D634" s="74" t="s">
        <v>35</v>
      </c>
      <c r="E634" s="41">
        <v>4010100033</v>
      </c>
      <c r="F634" s="77">
        <v>0</v>
      </c>
      <c r="G634" s="77">
        <v>0</v>
      </c>
      <c r="H634" s="77">
        <v>0</v>
      </c>
      <c r="I634" s="77">
        <v>0</v>
      </c>
      <c r="J634" s="77">
        <v>0</v>
      </c>
      <c r="K634" s="77">
        <v>2.9749810400000003</v>
      </c>
      <c r="L634" s="77">
        <v>2.9749810400000003</v>
      </c>
      <c r="M634" s="77">
        <v>0</v>
      </c>
      <c r="N634" s="77">
        <v>0</v>
      </c>
      <c r="O634" s="77">
        <v>0</v>
      </c>
      <c r="P634" s="77">
        <v>2.9749810400000003</v>
      </c>
      <c r="Q634" s="77">
        <v>2.9749810400000003</v>
      </c>
      <c r="R634" s="77">
        <v>0</v>
      </c>
      <c r="S634" s="77">
        <v>0</v>
      </c>
      <c r="T634" s="77">
        <v>0</v>
      </c>
      <c r="U634" s="77">
        <v>0</v>
      </c>
      <c r="V634" s="77">
        <v>0</v>
      </c>
      <c r="W634" s="77">
        <v>0</v>
      </c>
      <c r="X634" s="77">
        <v>0</v>
      </c>
      <c r="Y634" s="77">
        <v>0</v>
      </c>
    </row>
    <row r="635" spans="1:25" ht="17.25" customHeight="1" x14ac:dyDescent="0.25">
      <c r="A635" s="86" t="s">
        <v>116</v>
      </c>
      <c r="B635" s="74" t="s">
        <v>1124</v>
      </c>
      <c r="C635" s="75" t="s">
        <v>178</v>
      </c>
      <c r="D635" s="74" t="s">
        <v>35</v>
      </c>
      <c r="E635" s="41">
        <v>4010100024</v>
      </c>
      <c r="F635" s="77">
        <v>13.65502935</v>
      </c>
      <c r="G635" s="77">
        <v>0</v>
      </c>
      <c r="H635" s="77">
        <v>13.65502935</v>
      </c>
      <c r="I635" s="77">
        <v>0</v>
      </c>
      <c r="J635" s="77">
        <v>0</v>
      </c>
      <c r="K635" s="77">
        <v>13.65502935</v>
      </c>
      <c r="L635" s="77">
        <v>0</v>
      </c>
      <c r="M635" s="77">
        <v>13.65502935</v>
      </c>
      <c r="N635" s="77">
        <v>0</v>
      </c>
      <c r="O635" s="77">
        <v>0</v>
      </c>
      <c r="P635" s="77">
        <v>0</v>
      </c>
      <c r="Q635" s="77">
        <v>0</v>
      </c>
      <c r="R635" s="77">
        <v>0</v>
      </c>
      <c r="S635" s="77">
        <v>0</v>
      </c>
      <c r="T635" s="77">
        <v>0</v>
      </c>
      <c r="U635" s="77">
        <v>0</v>
      </c>
      <c r="V635" s="77">
        <v>0</v>
      </c>
      <c r="W635" s="77">
        <v>0</v>
      </c>
      <c r="X635" s="77">
        <v>0</v>
      </c>
      <c r="Y635" s="77">
        <v>0</v>
      </c>
    </row>
    <row r="636" spans="1:25" ht="17.25" customHeight="1" x14ac:dyDescent="0.25">
      <c r="A636" s="86" t="s">
        <v>116</v>
      </c>
      <c r="B636" s="74" t="s">
        <v>1124</v>
      </c>
      <c r="C636" s="75" t="s">
        <v>180</v>
      </c>
      <c r="D636" s="74" t="s">
        <v>35</v>
      </c>
      <c r="E636" s="41">
        <v>4010100025</v>
      </c>
      <c r="F636" s="77">
        <v>9.6324516299999985</v>
      </c>
      <c r="G636" s="77">
        <v>0</v>
      </c>
      <c r="H636" s="77">
        <v>9.6324516299999985</v>
      </c>
      <c r="I636" s="77">
        <v>0</v>
      </c>
      <c r="J636" s="77">
        <v>0</v>
      </c>
      <c r="K636" s="77">
        <v>9.6324516299999985</v>
      </c>
      <c r="L636" s="77">
        <v>0</v>
      </c>
      <c r="M636" s="77">
        <v>9.6324516299999985</v>
      </c>
      <c r="N636" s="77">
        <v>0</v>
      </c>
      <c r="O636" s="77">
        <v>0</v>
      </c>
      <c r="P636" s="77">
        <v>0</v>
      </c>
      <c r="Q636" s="77">
        <v>0</v>
      </c>
      <c r="R636" s="77">
        <v>0</v>
      </c>
      <c r="S636" s="77">
        <v>0</v>
      </c>
      <c r="T636" s="77">
        <v>0</v>
      </c>
      <c r="U636" s="77">
        <v>0</v>
      </c>
      <c r="V636" s="77">
        <v>0</v>
      </c>
      <c r="W636" s="77">
        <v>0</v>
      </c>
      <c r="X636" s="77">
        <v>0</v>
      </c>
      <c r="Y636" s="77">
        <v>0</v>
      </c>
    </row>
    <row r="637" spans="1:25" ht="17.25" customHeight="1" x14ac:dyDescent="0.25">
      <c r="A637" s="86" t="s">
        <v>116</v>
      </c>
      <c r="B637" s="74" t="s">
        <v>1124</v>
      </c>
      <c r="C637" s="75" t="s">
        <v>183</v>
      </c>
      <c r="D637" s="74" t="s">
        <v>35</v>
      </c>
      <c r="E637" s="41">
        <v>4010100030</v>
      </c>
      <c r="F637" s="77">
        <v>6.283805619999999</v>
      </c>
      <c r="G637" s="77">
        <v>0.73162772943343468</v>
      </c>
      <c r="H637" s="77">
        <v>3.4363223347750762</v>
      </c>
      <c r="I637" s="77">
        <v>2.1158555557914887</v>
      </c>
      <c r="J637" s="77">
        <v>0</v>
      </c>
      <c r="K637" s="77">
        <v>0</v>
      </c>
      <c r="L637" s="77">
        <v>0</v>
      </c>
      <c r="M637" s="77">
        <v>0</v>
      </c>
      <c r="N637" s="77">
        <v>0</v>
      </c>
      <c r="O637" s="77">
        <v>0</v>
      </c>
      <c r="P637" s="77">
        <v>-6.283805619999999</v>
      </c>
      <c r="Q637" s="77">
        <v>-0.73162772943343468</v>
      </c>
      <c r="R637" s="77">
        <v>-3.4363223347750762</v>
      </c>
      <c r="S637" s="77">
        <v>-2.1158555557914887</v>
      </c>
      <c r="T637" s="77">
        <v>0</v>
      </c>
      <c r="U637" s="77">
        <v>0</v>
      </c>
      <c r="V637" s="77">
        <v>0</v>
      </c>
      <c r="W637" s="77">
        <v>0</v>
      </c>
      <c r="X637" s="77">
        <v>0</v>
      </c>
      <c r="Y637" s="77">
        <v>0</v>
      </c>
    </row>
    <row r="638" spans="1:25" ht="17.25" customHeight="1" x14ac:dyDescent="0.25">
      <c r="A638" s="86" t="s">
        <v>116</v>
      </c>
      <c r="B638" s="74" t="s">
        <v>1124</v>
      </c>
      <c r="C638" s="75" t="s">
        <v>1154</v>
      </c>
      <c r="D638" s="74" t="s">
        <v>35</v>
      </c>
      <c r="E638" s="41">
        <v>4010100035</v>
      </c>
      <c r="F638" s="77">
        <v>6.9212238700000004</v>
      </c>
      <c r="G638" s="77">
        <v>6.9212238700000004</v>
      </c>
      <c r="H638" s="77">
        <v>0</v>
      </c>
      <c r="I638" s="77">
        <v>0</v>
      </c>
      <c r="J638" s="77">
        <v>0</v>
      </c>
      <c r="K638" s="77">
        <v>7.4212231299999996</v>
      </c>
      <c r="L638" s="77">
        <v>6.9212238700000004</v>
      </c>
      <c r="M638" s="77">
        <v>0</v>
      </c>
      <c r="N638" s="77">
        <v>0</v>
      </c>
      <c r="O638" s="77">
        <v>0.49999925999999917</v>
      </c>
      <c r="P638" s="77">
        <v>0.49999925999999917</v>
      </c>
      <c r="Q638" s="77">
        <v>0</v>
      </c>
      <c r="R638" s="77">
        <v>0</v>
      </c>
      <c r="S638" s="77">
        <v>0</v>
      </c>
      <c r="T638" s="77">
        <v>0.49999925999999917</v>
      </c>
      <c r="U638" s="77">
        <v>0</v>
      </c>
      <c r="V638" s="77">
        <v>0</v>
      </c>
      <c r="W638" s="77">
        <v>0</v>
      </c>
      <c r="X638" s="77">
        <v>0</v>
      </c>
      <c r="Y638" s="77">
        <v>0</v>
      </c>
    </row>
    <row r="639" spans="1:25" ht="17.25" customHeight="1" x14ac:dyDescent="0.25">
      <c r="A639" s="86" t="s">
        <v>116</v>
      </c>
      <c r="B639" s="74" t="s">
        <v>1124</v>
      </c>
      <c r="C639" s="75" t="s">
        <v>186</v>
      </c>
      <c r="D639" s="74" t="s">
        <v>35</v>
      </c>
      <c r="E639" s="41">
        <v>4010100140</v>
      </c>
      <c r="F639" s="77">
        <v>1.1000000000000001</v>
      </c>
      <c r="G639" s="77">
        <v>0</v>
      </c>
      <c r="H639" s="77">
        <v>0</v>
      </c>
      <c r="I639" s="77">
        <v>0</v>
      </c>
      <c r="J639" s="77">
        <v>1.1000000000000001</v>
      </c>
      <c r="K639" s="77">
        <v>0</v>
      </c>
      <c r="L639" s="77">
        <v>0</v>
      </c>
      <c r="M639" s="77">
        <v>0</v>
      </c>
      <c r="N639" s="77">
        <v>0</v>
      </c>
      <c r="O639" s="77">
        <v>0</v>
      </c>
      <c r="P639" s="77">
        <v>-1.1000000000000001</v>
      </c>
      <c r="Q639" s="77">
        <v>0</v>
      </c>
      <c r="R639" s="77">
        <v>0</v>
      </c>
      <c r="S639" s="77">
        <v>0</v>
      </c>
      <c r="T639" s="77">
        <v>-1.1000000000000001</v>
      </c>
      <c r="U639" s="77">
        <v>0</v>
      </c>
      <c r="V639" s="77">
        <v>0</v>
      </c>
      <c r="W639" s="77">
        <v>0</v>
      </c>
      <c r="X639" s="77">
        <v>0</v>
      </c>
      <c r="Y639" s="77">
        <v>0</v>
      </c>
    </row>
    <row r="640" spans="1:25" ht="17.25" customHeight="1" x14ac:dyDescent="0.25">
      <c r="A640" s="86" t="s">
        <v>116</v>
      </c>
      <c r="B640" s="74" t="s">
        <v>1124</v>
      </c>
      <c r="C640" s="75" t="s">
        <v>187</v>
      </c>
      <c r="D640" s="74" t="s">
        <v>35</v>
      </c>
      <c r="E640" s="41">
        <v>4010100022</v>
      </c>
      <c r="F640" s="77">
        <v>2.8</v>
      </c>
      <c r="G640" s="77">
        <v>0</v>
      </c>
      <c r="H640" s="77">
        <v>2.7999999899999999</v>
      </c>
      <c r="I640" s="77">
        <v>0</v>
      </c>
      <c r="J640" s="77">
        <v>9.9999999392252903E-9</v>
      </c>
      <c r="K640" s="77">
        <v>2.8</v>
      </c>
      <c r="L640" s="77">
        <v>0</v>
      </c>
      <c r="M640" s="77">
        <v>2.7999999899999999</v>
      </c>
      <c r="N640" s="77">
        <v>0</v>
      </c>
      <c r="O640" s="77">
        <v>9.9999999392252903E-9</v>
      </c>
      <c r="P640" s="77">
        <v>0</v>
      </c>
      <c r="Q640" s="77">
        <v>0</v>
      </c>
      <c r="R640" s="77">
        <v>0</v>
      </c>
      <c r="S640" s="77">
        <v>0</v>
      </c>
      <c r="T640" s="77">
        <v>0</v>
      </c>
      <c r="U640" s="77">
        <v>0</v>
      </c>
      <c r="V640" s="77">
        <v>0</v>
      </c>
      <c r="W640" s="77">
        <v>0</v>
      </c>
      <c r="X640" s="77">
        <v>0</v>
      </c>
      <c r="Y640" s="77">
        <v>0</v>
      </c>
    </row>
    <row r="641" spans="1:25" ht="17.25" customHeight="1" x14ac:dyDescent="0.25">
      <c r="A641" s="86" t="s">
        <v>116</v>
      </c>
      <c r="B641" s="74" t="s">
        <v>1124</v>
      </c>
      <c r="C641" s="75" t="s">
        <v>242</v>
      </c>
      <c r="D641" s="74" t="s">
        <v>35</v>
      </c>
      <c r="E641" s="41">
        <v>4010100041</v>
      </c>
      <c r="F641" s="77">
        <v>20.067508989999997</v>
      </c>
      <c r="G641" s="77">
        <v>1.7655707319661864</v>
      </c>
      <c r="H641" s="77">
        <v>11.622750485955809</v>
      </c>
      <c r="I641" s="77">
        <v>6.426963381797119</v>
      </c>
      <c r="J641" s="77">
        <v>0.25222439028088317</v>
      </c>
      <c r="K641" s="77">
        <v>0</v>
      </c>
      <c r="L641" s="77">
        <v>0</v>
      </c>
      <c r="M641" s="77">
        <v>0</v>
      </c>
      <c r="N641" s="77">
        <v>0</v>
      </c>
      <c r="O641" s="77">
        <v>0</v>
      </c>
      <c r="P641" s="77">
        <v>-20.067508989999997</v>
      </c>
      <c r="Q641" s="77">
        <v>-1.7655707319661864</v>
      </c>
      <c r="R641" s="77">
        <v>-11.622750485955809</v>
      </c>
      <c r="S641" s="77">
        <v>-6.426963381797119</v>
      </c>
      <c r="T641" s="77">
        <v>-0.25222439028088317</v>
      </c>
      <c r="U641" s="77">
        <v>0</v>
      </c>
      <c r="V641" s="77">
        <v>0</v>
      </c>
      <c r="W641" s="77">
        <v>0</v>
      </c>
      <c r="X641" s="77">
        <v>0</v>
      </c>
      <c r="Y641" s="77">
        <v>0</v>
      </c>
    </row>
    <row r="642" spans="1:25" ht="17.25" customHeight="1" x14ac:dyDescent="0.25">
      <c r="A642" s="86" t="s">
        <v>116</v>
      </c>
      <c r="B642" s="74" t="s">
        <v>1124</v>
      </c>
      <c r="C642" s="75" t="s">
        <v>243</v>
      </c>
      <c r="D642" s="74" t="s">
        <v>35</v>
      </c>
      <c r="E642" s="41">
        <v>4010100042</v>
      </c>
      <c r="F642" s="77">
        <v>6.5255172999999997</v>
      </c>
      <c r="G642" s="77">
        <v>0</v>
      </c>
      <c r="H642" s="77">
        <v>5.2592033599999999</v>
      </c>
      <c r="I642" s="77">
        <v>0</v>
      </c>
      <c r="J642" s="77">
        <v>1.2663139399999999</v>
      </c>
      <c r="K642" s="77">
        <v>6.4764713</v>
      </c>
      <c r="L642" s="77">
        <v>0</v>
      </c>
      <c r="M642" s="77">
        <v>5.2592033599999999</v>
      </c>
      <c r="N642" s="77">
        <v>0</v>
      </c>
      <c r="O642" s="77">
        <v>1.2172679400000002</v>
      </c>
      <c r="P642" s="77">
        <v>-4.9045999999999701E-2</v>
      </c>
      <c r="Q642" s="77">
        <v>0</v>
      </c>
      <c r="R642" s="77">
        <v>0</v>
      </c>
      <c r="S642" s="77">
        <v>0</v>
      </c>
      <c r="T642" s="77">
        <v>-4.9045999999999701E-2</v>
      </c>
      <c r="U642" s="77">
        <v>0</v>
      </c>
      <c r="V642" s="77">
        <v>0</v>
      </c>
      <c r="W642" s="77">
        <v>0</v>
      </c>
      <c r="X642" s="77">
        <v>0</v>
      </c>
      <c r="Y642" s="77">
        <v>0</v>
      </c>
    </row>
    <row r="643" spans="1:25" ht="17.25" customHeight="1" x14ac:dyDescent="0.25">
      <c r="A643" s="86" t="s">
        <v>116</v>
      </c>
      <c r="B643" s="74" t="s">
        <v>1124</v>
      </c>
      <c r="C643" s="75" t="s">
        <v>244</v>
      </c>
      <c r="D643" s="74" t="s">
        <v>35</v>
      </c>
      <c r="E643" s="41">
        <v>4010100141</v>
      </c>
      <c r="F643" s="77">
        <v>0</v>
      </c>
      <c r="G643" s="77">
        <v>0</v>
      </c>
      <c r="H643" s="77">
        <v>0</v>
      </c>
      <c r="I643" s="77">
        <v>0</v>
      </c>
      <c r="J643" s="77">
        <v>0</v>
      </c>
      <c r="K643" s="77">
        <v>0.2715648</v>
      </c>
      <c r="L643" s="77">
        <v>0</v>
      </c>
      <c r="M643" s="77">
        <v>0</v>
      </c>
      <c r="N643" s="77">
        <v>0.181536</v>
      </c>
      <c r="O643" s="77">
        <v>9.0028799999999992E-2</v>
      </c>
      <c r="P643" s="77">
        <v>0.2715648</v>
      </c>
      <c r="Q643" s="77">
        <v>0</v>
      </c>
      <c r="R643" s="77">
        <v>0</v>
      </c>
      <c r="S643" s="77">
        <v>0.181536</v>
      </c>
      <c r="T643" s="77">
        <v>9.0028799999999992E-2</v>
      </c>
      <c r="U643" s="77">
        <v>0.38037110000000007</v>
      </c>
      <c r="V643" s="77">
        <v>0</v>
      </c>
      <c r="W643" s="77">
        <v>0</v>
      </c>
      <c r="X643" s="77">
        <v>0.24877105000000002</v>
      </c>
      <c r="Y643" s="77">
        <v>0.13160005000000005</v>
      </c>
    </row>
    <row r="644" spans="1:25" ht="17.25" customHeight="1" x14ac:dyDescent="0.25">
      <c r="A644" s="86" t="s">
        <v>117</v>
      </c>
      <c r="B644" s="74" t="s">
        <v>1124</v>
      </c>
      <c r="C644" s="75" t="s">
        <v>515</v>
      </c>
      <c r="D644" s="74" t="s">
        <v>35</v>
      </c>
      <c r="E644" s="41">
        <v>4010300004</v>
      </c>
      <c r="F644" s="77">
        <v>5.200251893232096</v>
      </c>
      <c r="G644" s="77">
        <v>0</v>
      </c>
      <c r="H644" s="77">
        <v>5.0823851399999995</v>
      </c>
      <c r="I644" s="77">
        <v>0</v>
      </c>
      <c r="J644" s="77">
        <v>0.1178667532320965</v>
      </c>
      <c r="K644" s="77">
        <v>5.4353055499999998</v>
      </c>
      <c r="L644" s="77">
        <v>0</v>
      </c>
      <c r="M644" s="77">
        <v>5.0823851399999995</v>
      </c>
      <c r="N644" s="77">
        <v>0</v>
      </c>
      <c r="O644" s="77">
        <v>0.3529204100000003</v>
      </c>
      <c r="P644" s="77">
        <v>0.2350536567679038</v>
      </c>
      <c r="Q644" s="77">
        <v>0</v>
      </c>
      <c r="R644" s="77">
        <v>0</v>
      </c>
      <c r="S644" s="77">
        <v>0</v>
      </c>
      <c r="T644" s="77">
        <v>0.2350536567679038</v>
      </c>
      <c r="U644" s="77">
        <v>4.8981455299999999</v>
      </c>
      <c r="V644" s="77">
        <v>0</v>
      </c>
      <c r="W644" s="77">
        <v>4.3071060499999998</v>
      </c>
      <c r="X644" s="77">
        <v>0</v>
      </c>
      <c r="Y644" s="77">
        <v>0.59103948000000006</v>
      </c>
    </row>
    <row r="645" spans="1:25" ht="17.25" customHeight="1" x14ac:dyDescent="0.25">
      <c r="A645" s="86" t="s">
        <v>118</v>
      </c>
      <c r="B645" s="74" t="s">
        <v>1124</v>
      </c>
      <c r="C645" s="75" t="s">
        <v>542</v>
      </c>
      <c r="D645" s="74" t="s">
        <v>35</v>
      </c>
      <c r="E645" s="41">
        <v>4010300029</v>
      </c>
      <c r="F645" s="77">
        <v>1.9175131700000001</v>
      </c>
      <c r="G645" s="77">
        <v>0</v>
      </c>
      <c r="H645" s="77">
        <v>1.9175131700000001</v>
      </c>
      <c r="I645" s="77">
        <v>0</v>
      </c>
      <c r="J645" s="77">
        <v>0</v>
      </c>
      <c r="K645" s="77">
        <v>1.9175131699999999</v>
      </c>
      <c r="L645" s="77">
        <v>0</v>
      </c>
      <c r="M645" s="77">
        <v>1.9175131699999999</v>
      </c>
      <c r="N645" s="77">
        <v>0</v>
      </c>
      <c r="O645" s="77">
        <v>0</v>
      </c>
      <c r="P645" s="77">
        <v>0</v>
      </c>
      <c r="Q645" s="77">
        <v>0</v>
      </c>
      <c r="R645" s="77">
        <v>0</v>
      </c>
      <c r="S645" s="77">
        <v>0</v>
      </c>
      <c r="T645" s="77">
        <v>0</v>
      </c>
      <c r="U645" s="77">
        <v>0</v>
      </c>
      <c r="V645" s="77">
        <v>0</v>
      </c>
      <c r="W645" s="77">
        <v>0</v>
      </c>
      <c r="X645" s="77">
        <v>0</v>
      </c>
      <c r="Y645" s="77">
        <v>0</v>
      </c>
    </row>
    <row r="646" spans="1:25" ht="17.25" customHeight="1" x14ac:dyDescent="0.25">
      <c r="A646" s="86" t="s">
        <v>119</v>
      </c>
      <c r="B646" s="74" t="s">
        <v>1124</v>
      </c>
      <c r="C646" s="75" t="s">
        <v>562</v>
      </c>
      <c r="D646" s="74" t="s">
        <v>35</v>
      </c>
      <c r="E646" s="41">
        <v>4010300075</v>
      </c>
      <c r="F646" s="77">
        <v>1.4395696899999999</v>
      </c>
      <c r="G646" s="77">
        <v>0</v>
      </c>
      <c r="H646" s="77">
        <v>1.4395696899999999</v>
      </c>
      <c r="I646" s="77">
        <v>0</v>
      </c>
      <c r="J646" s="77">
        <v>0</v>
      </c>
      <c r="K646" s="77">
        <v>1.4395696899999999</v>
      </c>
      <c r="L646" s="77">
        <v>0</v>
      </c>
      <c r="M646" s="77">
        <v>1.4395696899999999</v>
      </c>
      <c r="N646" s="77">
        <v>0</v>
      </c>
      <c r="O646" s="77">
        <v>0</v>
      </c>
      <c r="P646" s="77">
        <v>0</v>
      </c>
      <c r="Q646" s="77">
        <v>0</v>
      </c>
      <c r="R646" s="77">
        <v>0</v>
      </c>
      <c r="S646" s="77">
        <v>0</v>
      </c>
      <c r="T646" s="77">
        <v>0</v>
      </c>
      <c r="U646" s="77">
        <v>0</v>
      </c>
      <c r="V646" s="77">
        <v>0</v>
      </c>
      <c r="W646" s="77">
        <v>0</v>
      </c>
      <c r="X646" s="77">
        <v>0</v>
      </c>
      <c r="Y646" s="77">
        <v>0</v>
      </c>
    </row>
    <row r="647" spans="1:25" ht="17.25" customHeight="1" x14ac:dyDescent="0.25">
      <c r="A647" s="27" t="s">
        <v>35</v>
      </c>
      <c r="B647" s="107" t="s">
        <v>981</v>
      </c>
      <c r="C647" s="108" t="s">
        <v>837</v>
      </c>
      <c r="D647" s="109" t="s">
        <v>35</v>
      </c>
      <c r="E647" s="104"/>
      <c r="F647" s="77">
        <v>82.976775277394054</v>
      </c>
      <c r="G647" s="77">
        <v>11.266777733833813</v>
      </c>
      <c r="H647" s="77">
        <v>27.007098083014267</v>
      </c>
      <c r="I647" s="77">
        <v>19.974401821216397</v>
      </c>
      <c r="J647" s="77">
        <v>24.7284976393296</v>
      </c>
      <c r="K647" s="77">
        <v>24.219470609999998</v>
      </c>
      <c r="L647" s="77">
        <v>1.56088647</v>
      </c>
      <c r="M647" s="77">
        <v>15.880946119999997</v>
      </c>
      <c r="N647" s="77">
        <v>0.70100780000000007</v>
      </c>
      <c r="O647" s="77">
        <v>6.0766302199999993</v>
      </c>
      <c r="P647" s="77">
        <v>-58.757304667394074</v>
      </c>
      <c r="Q647" s="77">
        <v>-9.7058912638338128</v>
      </c>
      <c r="R647" s="77">
        <v>-11.126151963014268</v>
      </c>
      <c r="S647" s="77">
        <v>-19.273394021216397</v>
      </c>
      <c r="T647" s="77">
        <v>-18.651867419329594</v>
      </c>
      <c r="U647" s="77">
        <v>23.211455769999997</v>
      </c>
      <c r="V647" s="77">
        <v>2.2790584199999997</v>
      </c>
      <c r="W647" s="77">
        <v>14.327469690000001</v>
      </c>
      <c r="X647" s="77">
        <v>0.55148635000000001</v>
      </c>
      <c r="Y647" s="77">
        <v>6.0534413099999984</v>
      </c>
    </row>
    <row r="648" spans="1:25" ht="17.25" customHeight="1" x14ac:dyDescent="0.25">
      <c r="A648" s="86" t="s">
        <v>116</v>
      </c>
      <c r="B648" s="74" t="s">
        <v>1125</v>
      </c>
      <c r="C648" s="75" t="s">
        <v>166</v>
      </c>
      <c r="D648" s="74" t="s">
        <v>35</v>
      </c>
      <c r="E648" s="41">
        <v>4010102951</v>
      </c>
      <c r="F648" s="77">
        <v>3.1397303269391617</v>
      </c>
      <c r="G648" s="77">
        <v>0</v>
      </c>
      <c r="H648" s="77">
        <v>1.29</v>
      </c>
      <c r="I648" s="77">
        <v>0</v>
      </c>
      <c r="J648" s="77">
        <v>1.8497303269391616</v>
      </c>
      <c r="K648" s="77">
        <v>0.24797896999999999</v>
      </c>
      <c r="L648" s="77">
        <v>0</v>
      </c>
      <c r="M648" s="77">
        <v>0</v>
      </c>
      <c r="N648" s="77">
        <v>0</v>
      </c>
      <c r="O648" s="77">
        <v>0.24797896999999999</v>
      </c>
      <c r="P648" s="77">
        <v>-2.8917513569391615</v>
      </c>
      <c r="Q648" s="77">
        <v>0</v>
      </c>
      <c r="R648" s="77">
        <v>-1.29</v>
      </c>
      <c r="S648" s="77">
        <v>0</v>
      </c>
      <c r="T648" s="77">
        <v>-1.6017513569391617</v>
      </c>
      <c r="U648" s="77">
        <v>6.4172787299999996</v>
      </c>
      <c r="V648" s="77">
        <v>0</v>
      </c>
      <c r="W648" s="77">
        <v>4.8254253900000004</v>
      </c>
      <c r="X648" s="77">
        <v>0</v>
      </c>
      <c r="Y648" s="77">
        <v>1.5918533399999992</v>
      </c>
    </row>
    <row r="649" spans="1:25" ht="17.25" customHeight="1" x14ac:dyDescent="0.25">
      <c r="A649" s="86" t="s">
        <v>116</v>
      </c>
      <c r="B649" s="74" t="s">
        <v>1125</v>
      </c>
      <c r="C649" s="75" t="s">
        <v>168</v>
      </c>
      <c r="D649" s="74" t="s">
        <v>35</v>
      </c>
      <c r="E649" s="41">
        <v>4010102952</v>
      </c>
      <c r="F649" s="77">
        <v>3.1397303269391617</v>
      </c>
      <c r="G649" s="77">
        <v>0</v>
      </c>
      <c r="H649" s="77">
        <v>0</v>
      </c>
      <c r="I649" s="77">
        <v>0</v>
      </c>
      <c r="J649" s="77">
        <v>3.1397303269391617</v>
      </c>
      <c r="K649" s="77">
        <v>0.25460358999999999</v>
      </c>
      <c r="L649" s="77">
        <v>0</v>
      </c>
      <c r="M649" s="77">
        <v>0</v>
      </c>
      <c r="N649" s="77">
        <v>0</v>
      </c>
      <c r="O649" s="77">
        <v>0.25460358999999999</v>
      </c>
      <c r="P649" s="77">
        <v>-2.8851267369391618</v>
      </c>
      <c r="Q649" s="77">
        <v>0</v>
      </c>
      <c r="R649" s="77">
        <v>0</v>
      </c>
      <c r="S649" s="77">
        <v>0</v>
      </c>
      <c r="T649" s="77">
        <v>-2.8851267369391618</v>
      </c>
      <c r="U649" s="77">
        <v>7.3061086399999997</v>
      </c>
      <c r="V649" s="77">
        <v>0</v>
      </c>
      <c r="W649" s="77">
        <v>4.6221751500000003</v>
      </c>
      <c r="X649" s="77">
        <v>0</v>
      </c>
      <c r="Y649" s="77">
        <v>2.6839334899999994</v>
      </c>
    </row>
    <row r="650" spans="1:25" ht="17.25" customHeight="1" x14ac:dyDescent="0.25">
      <c r="A650" s="86" t="s">
        <v>116</v>
      </c>
      <c r="B650" s="74" t="s">
        <v>1125</v>
      </c>
      <c r="C650" s="75" t="s">
        <v>169</v>
      </c>
      <c r="D650" s="74" t="s">
        <v>35</v>
      </c>
      <c r="E650" s="41">
        <v>4010102469</v>
      </c>
      <c r="F650" s="77">
        <v>0.62617660875437864</v>
      </c>
      <c r="G650" s="77">
        <v>0.62617660875437864</v>
      </c>
      <c r="H650" s="77">
        <v>0</v>
      </c>
      <c r="I650" s="77">
        <v>0</v>
      </c>
      <c r="J650" s="77">
        <v>0</v>
      </c>
      <c r="K650" s="77">
        <v>0</v>
      </c>
      <c r="L650" s="77">
        <v>0</v>
      </c>
      <c r="M650" s="77">
        <v>0</v>
      </c>
      <c r="N650" s="77">
        <v>0</v>
      </c>
      <c r="O650" s="77">
        <v>0</v>
      </c>
      <c r="P650" s="77">
        <v>-0.62617660875437864</v>
      </c>
      <c r="Q650" s="77">
        <v>-0.62617660875437864</v>
      </c>
      <c r="R650" s="77">
        <v>0</v>
      </c>
      <c r="S650" s="77">
        <v>0</v>
      </c>
      <c r="T650" s="77">
        <v>0</v>
      </c>
      <c r="U650" s="77">
        <v>0</v>
      </c>
      <c r="V650" s="77">
        <v>0</v>
      </c>
      <c r="W650" s="77">
        <v>0</v>
      </c>
      <c r="X650" s="77">
        <v>0</v>
      </c>
      <c r="Y650" s="77">
        <v>0</v>
      </c>
    </row>
    <row r="651" spans="1:25" ht="17.25" customHeight="1" x14ac:dyDescent="0.25">
      <c r="A651" s="86" t="s">
        <v>116</v>
      </c>
      <c r="B651" s="74" t="s">
        <v>1125</v>
      </c>
      <c r="C651" s="75" t="s">
        <v>175</v>
      </c>
      <c r="D651" s="74" t="s">
        <v>35</v>
      </c>
      <c r="E651" s="41">
        <v>4010102483</v>
      </c>
      <c r="F651" s="77">
        <v>3.1397303269391617</v>
      </c>
      <c r="G651" s="77">
        <v>0</v>
      </c>
      <c r="H651" s="77">
        <v>0</v>
      </c>
      <c r="I651" s="77">
        <v>0</v>
      </c>
      <c r="J651" s="77">
        <v>3.1397303269391617</v>
      </c>
      <c r="K651" s="77">
        <v>0.29766328999999997</v>
      </c>
      <c r="L651" s="77">
        <v>0</v>
      </c>
      <c r="M651" s="77">
        <v>0</v>
      </c>
      <c r="N651" s="77">
        <v>0</v>
      </c>
      <c r="O651" s="77">
        <v>0.29766328999999997</v>
      </c>
      <c r="P651" s="77">
        <v>-2.8420670369391616</v>
      </c>
      <c r="Q651" s="77">
        <v>0</v>
      </c>
      <c r="R651" s="77">
        <v>0</v>
      </c>
      <c r="S651" s="77">
        <v>0</v>
      </c>
      <c r="T651" s="77">
        <v>-2.8420670369391616</v>
      </c>
      <c r="U651" s="77">
        <v>6.2621088900000004</v>
      </c>
      <c r="V651" s="77">
        <v>0</v>
      </c>
      <c r="W651" s="77">
        <v>4.6221751500000003</v>
      </c>
      <c r="X651" s="77">
        <v>0</v>
      </c>
      <c r="Y651" s="77">
        <v>1.63993374</v>
      </c>
    </row>
    <row r="652" spans="1:25" ht="17.25" customHeight="1" x14ac:dyDescent="0.25">
      <c r="A652" s="86" t="s">
        <v>116</v>
      </c>
      <c r="B652" s="74" t="s">
        <v>1125</v>
      </c>
      <c r="C652" s="75" t="s">
        <v>182</v>
      </c>
      <c r="D652" s="74" t="s">
        <v>35</v>
      </c>
      <c r="E652" s="41">
        <v>4010100009</v>
      </c>
      <c r="F652" s="77">
        <v>4.2704149600000001</v>
      </c>
      <c r="G652" s="77">
        <v>0</v>
      </c>
      <c r="H652" s="77">
        <v>4.0829864599999999</v>
      </c>
      <c r="I652" s="77">
        <v>0</v>
      </c>
      <c r="J652" s="77">
        <v>0.18742850000000022</v>
      </c>
      <c r="K652" s="77">
        <v>4.2704149600000001</v>
      </c>
      <c r="L652" s="77">
        <v>0</v>
      </c>
      <c r="M652" s="77">
        <v>4.0829864599999999</v>
      </c>
      <c r="N652" s="77">
        <v>0</v>
      </c>
      <c r="O652" s="77">
        <v>0.18742850000000022</v>
      </c>
      <c r="P652" s="77">
        <v>0</v>
      </c>
      <c r="Q652" s="77">
        <v>0</v>
      </c>
      <c r="R652" s="77">
        <v>0</v>
      </c>
      <c r="S652" s="77">
        <v>0</v>
      </c>
      <c r="T652" s="77">
        <v>0</v>
      </c>
      <c r="U652" s="77">
        <v>0</v>
      </c>
      <c r="V652" s="77">
        <v>0</v>
      </c>
      <c r="W652" s="77">
        <v>0</v>
      </c>
      <c r="X652" s="77">
        <v>0</v>
      </c>
      <c r="Y652" s="77">
        <v>0</v>
      </c>
    </row>
    <row r="653" spans="1:25" ht="17.25" customHeight="1" x14ac:dyDescent="0.25">
      <c r="A653" s="86" t="s">
        <v>116</v>
      </c>
      <c r="B653" s="74" t="s">
        <v>1125</v>
      </c>
      <c r="C653" s="75" t="s">
        <v>189</v>
      </c>
      <c r="D653" s="74" t="s">
        <v>35</v>
      </c>
      <c r="E653" s="41">
        <v>4010100279</v>
      </c>
      <c r="F653" s="77">
        <v>0</v>
      </c>
      <c r="G653" s="77">
        <v>0</v>
      </c>
      <c r="H653" s="77">
        <v>0</v>
      </c>
      <c r="I653" s="77">
        <v>0</v>
      </c>
      <c r="J653" s="77">
        <v>0</v>
      </c>
      <c r="K653" s="77">
        <v>0.56628390000000006</v>
      </c>
      <c r="L653" s="77">
        <v>0</v>
      </c>
      <c r="M653" s="77">
        <v>0</v>
      </c>
      <c r="N653" s="77">
        <v>0.56628390000000006</v>
      </c>
      <c r="O653" s="77">
        <v>0</v>
      </c>
      <c r="P653" s="77">
        <v>0.56628390000000006</v>
      </c>
      <c r="Q653" s="77">
        <v>0</v>
      </c>
      <c r="R653" s="77">
        <v>0</v>
      </c>
      <c r="S653" s="77">
        <v>0.56628390000000006</v>
      </c>
      <c r="T653" s="77">
        <v>0</v>
      </c>
      <c r="U653" s="77">
        <v>0</v>
      </c>
      <c r="V653" s="77">
        <v>0</v>
      </c>
      <c r="W653" s="77">
        <v>0</v>
      </c>
      <c r="X653" s="77">
        <v>0</v>
      </c>
      <c r="Y653" s="77">
        <v>0</v>
      </c>
    </row>
    <row r="654" spans="1:25" ht="17.25" customHeight="1" x14ac:dyDescent="0.25">
      <c r="A654" s="86" t="s">
        <v>116</v>
      </c>
      <c r="B654" s="74" t="s">
        <v>1125</v>
      </c>
      <c r="C654" s="75" t="s">
        <v>278</v>
      </c>
      <c r="D654" s="74" t="s">
        <v>35</v>
      </c>
      <c r="E654" s="41">
        <v>4020202505</v>
      </c>
      <c r="F654" s="77">
        <v>0</v>
      </c>
      <c r="G654" s="77">
        <v>0</v>
      </c>
      <c r="H654" s="77">
        <v>0</v>
      </c>
      <c r="I654" s="77">
        <v>0</v>
      </c>
      <c r="J654" s="77">
        <v>0</v>
      </c>
      <c r="K654" s="77">
        <v>0.46008193999999997</v>
      </c>
      <c r="L654" s="77">
        <v>6.0886469999999998E-2</v>
      </c>
      <c r="M654" s="77">
        <v>0.30407891999999997</v>
      </c>
      <c r="N654" s="77">
        <v>0</v>
      </c>
      <c r="O654" s="77">
        <v>9.5116550000000022E-2</v>
      </c>
      <c r="P654" s="77">
        <v>0.46008193999999997</v>
      </c>
      <c r="Q654" s="77">
        <v>6.0886469999999998E-2</v>
      </c>
      <c r="R654" s="77">
        <v>0.30407891999999997</v>
      </c>
      <c r="S654" s="77">
        <v>0</v>
      </c>
      <c r="T654" s="77">
        <v>9.5116550000000022E-2</v>
      </c>
      <c r="U654" s="77">
        <v>0.77539993000000007</v>
      </c>
      <c r="V654" s="77">
        <v>5.1598699999999997E-2</v>
      </c>
      <c r="W654" s="77">
        <v>0.25769399999999998</v>
      </c>
      <c r="X654" s="77">
        <v>0.37618635</v>
      </c>
      <c r="Y654" s="77">
        <v>8.9920880000000092E-2</v>
      </c>
    </row>
    <row r="655" spans="1:25" ht="17.25" customHeight="1" x14ac:dyDescent="0.25">
      <c r="A655" s="86" t="s">
        <v>116</v>
      </c>
      <c r="B655" s="74" t="s">
        <v>1125</v>
      </c>
      <c r="C655" s="75" t="s">
        <v>265</v>
      </c>
      <c r="D655" s="74" t="s">
        <v>35</v>
      </c>
      <c r="E655" s="41">
        <v>4020102938</v>
      </c>
      <c r="F655" s="77">
        <v>0</v>
      </c>
      <c r="G655" s="77">
        <v>0</v>
      </c>
      <c r="H655" s="77">
        <v>0</v>
      </c>
      <c r="I655" s="77">
        <v>0</v>
      </c>
      <c r="J655" s="77">
        <v>0</v>
      </c>
      <c r="K655" s="77">
        <v>0.13472390000000001</v>
      </c>
      <c r="L655" s="77">
        <v>0</v>
      </c>
      <c r="M655" s="77">
        <v>0</v>
      </c>
      <c r="N655" s="77">
        <v>0.13472390000000001</v>
      </c>
      <c r="O655" s="77">
        <v>0</v>
      </c>
      <c r="P655" s="77">
        <v>0.13472390000000001</v>
      </c>
      <c r="Q655" s="77">
        <v>0</v>
      </c>
      <c r="R655" s="77">
        <v>0</v>
      </c>
      <c r="S655" s="77">
        <v>0.13472390000000001</v>
      </c>
      <c r="T655" s="77">
        <v>0</v>
      </c>
      <c r="U655" s="77">
        <v>0</v>
      </c>
      <c r="V655" s="77">
        <v>0</v>
      </c>
      <c r="W655" s="77">
        <v>0</v>
      </c>
      <c r="X655" s="77">
        <v>0</v>
      </c>
      <c r="Y655" s="77">
        <v>0</v>
      </c>
    </row>
    <row r="656" spans="1:25" ht="17.25" customHeight="1" x14ac:dyDescent="0.25">
      <c r="A656" s="86" t="s">
        <v>116</v>
      </c>
      <c r="B656" s="74" t="s">
        <v>1125</v>
      </c>
      <c r="C656" s="75" t="s">
        <v>1158</v>
      </c>
      <c r="D656" s="74" t="s">
        <v>35</v>
      </c>
      <c r="E656" s="41">
        <v>4010005678</v>
      </c>
      <c r="F656" s="77">
        <v>0</v>
      </c>
      <c r="G656" s="77">
        <v>0</v>
      </c>
      <c r="H656" s="77">
        <v>0</v>
      </c>
      <c r="I656" s="77">
        <v>0</v>
      </c>
      <c r="J656" s="77">
        <v>0</v>
      </c>
      <c r="K656" s="77">
        <v>0</v>
      </c>
      <c r="L656" s="77">
        <v>0</v>
      </c>
      <c r="M656" s="77">
        <v>0</v>
      </c>
      <c r="N656" s="77">
        <v>0</v>
      </c>
      <c r="O656" s="77">
        <v>0</v>
      </c>
      <c r="P656" s="77">
        <v>0</v>
      </c>
      <c r="Q656" s="77">
        <v>0</v>
      </c>
      <c r="R656" s="77">
        <v>0</v>
      </c>
      <c r="S656" s="77">
        <v>0</v>
      </c>
      <c r="T656" s="77">
        <v>0</v>
      </c>
      <c r="U656" s="77">
        <v>0.22309985999999998</v>
      </c>
      <c r="V656" s="77">
        <v>0</v>
      </c>
      <c r="W656" s="77">
        <v>0</v>
      </c>
      <c r="X656" s="77">
        <v>0.17530000000000001</v>
      </c>
      <c r="Y656" s="77">
        <v>4.7799859999999972E-2</v>
      </c>
    </row>
    <row r="657" spans="1:25" ht="17.25" customHeight="1" x14ac:dyDescent="0.25">
      <c r="A657" s="86" t="s">
        <v>117</v>
      </c>
      <c r="B657" s="74" t="s">
        <v>1125</v>
      </c>
      <c r="C657" s="75" t="s">
        <v>780</v>
      </c>
      <c r="D657" s="74" t="s">
        <v>35</v>
      </c>
      <c r="E657" s="41">
        <v>4010005189</v>
      </c>
      <c r="F657" s="77">
        <v>0.44793563000000003</v>
      </c>
      <c r="G657" s="77">
        <v>0</v>
      </c>
      <c r="H657" s="77">
        <v>0</v>
      </c>
      <c r="I657" s="77">
        <v>0</v>
      </c>
      <c r="J657" s="77">
        <v>0.44793563000000003</v>
      </c>
      <c r="K657" s="77">
        <v>0</v>
      </c>
      <c r="L657" s="77">
        <v>0</v>
      </c>
      <c r="M657" s="77">
        <v>0</v>
      </c>
      <c r="N657" s="77">
        <v>0</v>
      </c>
      <c r="O657" s="77">
        <v>0</v>
      </c>
      <c r="P657" s="77">
        <v>-0.44793563000000003</v>
      </c>
      <c r="Q657" s="77">
        <v>0</v>
      </c>
      <c r="R657" s="77">
        <v>0</v>
      </c>
      <c r="S657" s="77">
        <v>0</v>
      </c>
      <c r="T657" s="77">
        <v>-0.44793563000000003</v>
      </c>
      <c r="U657" s="77">
        <v>0</v>
      </c>
      <c r="V657" s="77">
        <v>0</v>
      </c>
      <c r="W657" s="77">
        <v>0</v>
      </c>
      <c r="X657" s="77">
        <v>0</v>
      </c>
      <c r="Y657" s="77">
        <v>0</v>
      </c>
    </row>
    <row r="658" spans="1:25" ht="17.25" customHeight="1" x14ac:dyDescent="0.25">
      <c r="A658" s="86" t="s">
        <v>117</v>
      </c>
      <c r="B658" s="74" t="s">
        <v>1125</v>
      </c>
      <c r="C658" s="75" t="s">
        <v>508</v>
      </c>
      <c r="D658" s="74" t="s">
        <v>35</v>
      </c>
      <c r="E658" s="41">
        <v>4010300061</v>
      </c>
      <c r="F658" s="77">
        <v>4.586476047251586</v>
      </c>
      <c r="G658" s="77">
        <v>0</v>
      </c>
      <c r="H658" s="77">
        <v>0</v>
      </c>
      <c r="I658" s="77">
        <v>0</v>
      </c>
      <c r="J658" s="77">
        <v>4.586476047251586</v>
      </c>
      <c r="K658" s="77">
        <v>0</v>
      </c>
      <c r="L658" s="77">
        <v>0</v>
      </c>
      <c r="M658" s="77">
        <v>0</v>
      </c>
      <c r="N658" s="77">
        <v>0</v>
      </c>
      <c r="O658" s="77">
        <v>0</v>
      </c>
      <c r="P658" s="77">
        <v>-4.586476047251586</v>
      </c>
      <c r="Q658" s="77">
        <v>0</v>
      </c>
      <c r="R658" s="77">
        <v>0</v>
      </c>
      <c r="S658" s="77">
        <v>0</v>
      </c>
      <c r="T658" s="77">
        <v>-4.586476047251586</v>
      </c>
      <c r="U658" s="77">
        <v>0</v>
      </c>
      <c r="V658" s="77">
        <v>0</v>
      </c>
      <c r="W658" s="77">
        <v>0</v>
      </c>
      <c r="X658" s="77">
        <v>0</v>
      </c>
      <c r="Y658" s="77">
        <v>0</v>
      </c>
    </row>
    <row r="659" spans="1:25" ht="17.25" customHeight="1" x14ac:dyDescent="0.25">
      <c r="A659" s="86" t="s">
        <v>117</v>
      </c>
      <c r="B659" s="74" t="s">
        <v>1125</v>
      </c>
      <c r="C659" s="75" t="s">
        <v>509</v>
      </c>
      <c r="D659" s="74" t="s">
        <v>35</v>
      </c>
      <c r="E659" s="41">
        <v>4010300010</v>
      </c>
      <c r="F659" s="77">
        <v>2.6020213600819804</v>
      </c>
      <c r="G659" s="77">
        <v>0</v>
      </c>
      <c r="H659" s="77">
        <v>2.5760519882987776</v>
      </c>
      <c r="I659" s="77">
        <v>2.5969371783202799E-2</v>
      </c>
      <c r="J659" s="77">
        <v>0</v>
      </c>
      <c r="K659" s="77">
        <v>0</v>
      </c>
      <c r="L659" s="77">
        <v>0</v>
      </c>
      <c r="M659" s="77">
        <v>0</v>
      </c>
      <c r="N659" s="77">
        <v>0</v>
      </c>
      <c r="O659" s="77">
        <v>0</v>
      </c>
      <c r="P659" s="77">
        <v>-2.6020213600819804</v>
      </c>
      <c r="Q659" s="77">
        <v>0</v>
      </c>
      <c r="R659" s="77">
        <v>-2.5760519882987776</v>
      </c>
      <c r="S659" s="77">
        <v>-2.5969371783202799E-2</v>
      </c>
      <c r="T659" s="77">
        <v>0</v>
      </c>
      <c r="U659" s="77">
        <v>0</v>
      </c>
      <c r="V659" s="77">
        <v>0</v>
      </c>
      <c r="W659" s="77">
        <v>0</v>
      </c>
      <c r="X659" s="77">
        <v>0</v>
      </c>
      <c r="Y659" s="77">
        <v>0</v>
      </c>
    </row>
    <row r="660" spans="1:25" ht="17.25" customHeight="1" x14ac:dyDescent="0.25">
      <c r="A660" s="86" t="s">
        <v>117</v>
      </c>
      <c r="B660" s="74" t="s">
        <v>1125</v>
      </c>
      <c r="C660" s="75" t="s">
        <v>510</v>
      </c>
      <c r="D660" s="74" t="s">
        <v>35</v>
      </c>
      <c r="E660" s="41">
        <v>4010300013</v>
      </c>
      <c r="F660" s="77">
        <v>1.8411897813272626</v>
      </c>
      <c r="G660" s="77">
        <v>0</v>
      </c>
      <c r="H660" s="77">
        <v>1.4421776700940947</v>
      </c>
      <c r="I660" s="77">
        <v>0.39901211123316793</v>
      </c>
      <c r="J660" s="77">
        <v>0</v>
      </c>
      <c r="K660" s="77">
        <v>0</v>
      </c>
      <c r="L660" s="77">
        <v>0</v>
      </c>
      <c r="M660" s="77">
        <v>0</v>
      </c>
      <c r="N660" s="77">
        <v>0</v>
      </c>
      <c r="O660" s="77">
        <v>0</v>
      </c>
      <c r="P660" s="77">
        <v>-1.8411897813272626</v>
      </c>
      <c r="Q660" s="77">
        <v>0</v>
      </c>
      <c r="R660" s="77">
        <v>-1.4421776700940947</v>
      </c>
      <c r="S660" s="77">
        <v>-0.39901211123316793</v>
      </c>
      <c r="T660" s="77">
        <v>0</v>
      </c>
      <c r="U660" s="77">
        <v>0</v>
      </c>
      <c r="V660" s="77">
        <v>0</v>
      </c>
      <c r="W660" s="77">
        <v>0</v>
      </c>
      <c r="X660" s="77">
        <v>0</v>
      </c>
      <c r="Y660" s="77">
        <v>0</v>
      </c>
    </row>
    <row r="661" spans="1:25" ht="17.25" customHeight="1" x14ac:dyDescent="0.25">
      <c r="A661" s="86" t="s">
        <v>117</v>
      </c>
      <c r="B661" s="74" t="s">
        <v>1125</v>
      </c>
      <c r="C661" s="75" t="s">
        <v>513</v>
      </c>
      <c r="D661" s="74" t="s">
        <v>35</v>
      </c>
      <c r="E661" s="41">
        <v>4010300005</v>
      </c>
      <c r="F661" s="77">
        <v>19.181390440000001</v>
      </c>
      <c r="G661" s="77">
        <v>1.9201283195372105</v>
      </c>
      <c r="H661" s="77">
        <v>2.2420272692545216</v>
      </c>
      <c r="I661" s="77">
        <v>9.1443598018698502</v>
      </c>
      <c r="J661" s="77">
        <v>5.8748750493384208</v>
      </c>
      <c r="K661" s="77">
        <v>0</v>
      </c>
      <c r="L661" s="77">
        <v>0</v>
      </c>
      <c r="M661" s="77">
        <v>0</v>
      </c>
      <c r="N661" s="77">
        <v>0</v>
      </c>
      <c r="O661" s="77">
        <v>0</v>
      </c>
      <c r="P661" s="77">
        <v>-19.181390440000001</v>
      </c>
      <c r="Q661" s="77">
        <v>-1.9201283195372105</v>
      </c>
      <c r="R661" s="77">
        <v>-2.2420272692545216</v>
      </c>
      <c r="S661" s="77">
        <v>-9.1443598018698502</v>
      </c>
      <c r="T661" s="77">
        <v>-5.8748750493384208</v>
      </c>
      <c r="U661" s="77">
        <v>0</v>
      </c>
      <c r="V661" s="77">
        <v>0</v>
      </c>
      <c r="W661" s="77">
        <v>0</v>
      </c>
      <c r="X661" s="77">
        <v>0</v>
      </c>
      <c r="Y661" s="77">
        <v>0</v>
      </c>
    </row>
    <row r="662" spans="1:25" ht="17.25" customHeight="1" x14ac:dyDescent="0.25">
      <c r="A662" s="86" t="s">
        <v>117</v>
      </c>
      <c r="B662" s="74" t="s">
        <v>1125</v>
      </c>
      <c r="C662" s="75" t="s">
        <v>514</v>
      </c>
      <c r="D662" s="74" t="s">
        <v>35</v>
      </c>
      <c r="E662" s="41">
        <v>4010101166</v>
      </c>
      <c r="F662" s="77">
        <v>0.19310824613525321</v>
      </c>
      <c r="G662" s="77">
        <v>0.19310824613525321</v>
      </c>
      <c r="H662" s="77">
        <v>0</v>
      </c>
      <c r="I662" s="77">
        <v>0</v>
      </c>
      <c r="J662" s="77">
        <v>0</v>
      </c>
      <c r="K662" s="77">
        <v>0</v>
      </c>
      <c r="L662" s="77">
        <v>0</v>
      </c>
      <c r="M662" s="77">
        <v>0</v>
      </c>
      <c r="N662" s="77">
        <v>0</v>
      </c>
      <c r="O662" s="77">
        <v>0</v>
      </c>
      <c r="P662" s="77">
        <v>-0.19310824613525321</v>
      </c>
      <c r="Q662" s="77">
        <v>-0.19310824613525321</v>
      </c>
      <c r="R662" s="77">
        <v>0</v>
      </c>
      <c r="S662" s="77">
        <v>0</v>
      </c>
      <c r="T662" s="77">
        <v>0</v>
      </c>
      <c r="U662" s="77">
        <v>0.40932203</v>
      </c>
      <c r="V662" s="77">
        <v>0.40932203</v>
      </c>
      <c r="W662" s="77">
        <v>0</v>
      </c>
      <c r="X662" s="77">
        <v>0</v>
      </c>
      <c r="Y662" s="77">
        <v>0</v>
      </c>
    </row>
    <row r="663" spans="1:25" ht="17.25" customHeight="1" x14ac:dyDescent="0.25">
      <c r="A663" s="86" t="s">
        <v>117</v>
      </c>
      <c r="B663" s="74" t="s">
        <v>1125</v>
      </c>
      <c r="C663" s="75" t="s">
        <v>518</v>
      </c>
      <c r="D663" s="74" t="s">
        <v>35</v>
      </c>
      <c r="E663" s="41">
        <v>4010300014</v>
      </c>
      <c r="F663" s="77">
        <v>2.0773453799999997</v>
      </c>
      <c r="G663" s="77">
        <v>0.14545236322540162</v>
      </c>
      <c r="H663" s="77">
        <v>1.0389454516100114</v>
      </c>
      <c r="I663" s="77">
        <v>0.87271417935240947</v>
      </c>
      <c r="J663" s="77">
        <v>2.0233385812177151E-2</v>
      </c>
      <c r="K663" s="77">
        <v>0</v>
      </c>
      <c r="L663" s="77">
        <v>0</v>
      </c>
      <c r="M663" s="77">
        <v>0</v>
      </c>
      <c r="N663" s="77">
        <v>0</v>
      </c>
      <c r="O663" s="77">
        <v>0</v>
      </c>
      <c r="P663" s="77">
        <v>-2.0773453799999997</v>
      </c>
      <c r="Q663" s="77">
        <v>-0.14545236322540162</v>
      </c>
      <c r="R663" s="77">
        <v>-1.0389454516100114</v>
      </c>
      <c r="S663" s="77">
        <v>-0.87271417935240947</v>
      </c>
      <c r="T663" s="77">
        <v>-2.0233385812177151E-2</v>
      </c>
      <c r="U663" s="77">
        <v>0</v>
      </c>
      <c r="V663" s="77">
        <v>0</v>
      </c>
      <c r="W663" s="77">
        <v>0</v>
      </c>
      <c r="X663" s="77">
        <v>0</v>
      </c>
      <c r="Y663" s="77">
        <v>0</v>
      </c>
    </row>
    <row r="664" spans="1:25" ht="17.25" customHeight="1" x14ac:dyDescent="0.25">
      <c r="A664" s="86" t="s">
        <v>117</v>
      </c>
      <c r="B664" s="74" t="s">
        <v>1125</v>
      </c>
      <c r="C664" s="75" t="s">
        <v>520</v>
      </c>
      <c r="D664" s="74" t="s">
        <v>35</v>
      </c>
      <c r="E664" s="41">
        <v>4010300008</v>
      </c>
      <c r="F664" s="77">
        <v>2.6515995099999996</v>
      </c>
      <c r="G664" s="77">
        <v>0.18562173191383494</v>
      </c>
      <c r="H664" s="77">
        <v>1.3258695136702494</v>
      </c>
      <c r="I664" s="77">
        <v>1.1137303914830095</v>
      </c>
      <c r="J664" s="77">
        <v>2.6377872932905611E-2</v>
      </c>
      <c r="K664" s="77">
        <v>0</v>
      </c>
      <c r="L664" s="77">
        <v>0</v>
      </c>
      <c r="M664" s="77">
        <v>0</v>
      </c>
      <c r="N664" s="77">
        <v>0</v>
      </c>
      <c r="O664" s="77">
        <v>0</v>
      </c>
      <c r="P664" s="77">
        <v>-2.6515995099999996</v>
      </c>
      <c r="Q664" s="77">
        <v>-0.18562173191383494</v>
      </c>
      <c r="R664" s="77">
        <v>-1.3258695136702494</v>
      </c>
      <c r="S664" s="77">
        <v>-1.1137303914830095</v>
      </c>
      <c r="T664" s="77">
        <v>-2.6377872932905611E-2</v>
      </c>
      <c r="U664" s="77">
        <v>0</v>
      </c>
      <c r="V664" s="77">
        <v>0</v>
      </c>
      <c r="W664" s="77">
        <v>0</v>
      </c>
      <c r="X664" s="77">
        <v>0</v>
      </c>
      <c r="Y664" s="77">
        <v>0</v>
      </c>
    </row>
    <row r="665" spans="1:25" ht="17.25" customHeight="1" x14ac:dyDescent="0.25">
      <c r="A665" s="86" t="s">
        <v>117</v>
      </c>
      <c r="B665" s="74" t="s">
        <v>1125</v>
      </c>
      <c r="C665" s="75" t="s">
        <v>521</v>
      </c>
      <c r="D665" s="74" t="s">
        <v>35</v>
      </c>
      <c r="E665" s="41">
        <v>4010300015</v>
      </c>
      <c r="F665" s="77">
        <v>3.0308689400000004</v>
      </c>
      <c r="G665" s="77">
        <v>0.21212225861212591</v>
      </c>
      <c r="H665" s="77">
        <v>1.5151589900866138</v>
      </c>
      <c r="I665" s="77">
        <v>1.2727335516727554</v>
      </c>
      <c r="J665" s="77">
        <v>3.0854139628505362E-2</v>
      </c>
      <c r="K665" s="77">
        <v>0</v>
      </c>
      <c r="L665" s="77">
        <v>0</v>
      </c>
      <c r="M665" s="77">
        <v>0</v>
      </c>
      <c r="N665" s="77">
        <v>0</v>
      </c>
      <c r="O665" s="77">
        <v>0</v>
      </c>
      <c r="P665" s="77">
        <v>-3.0308689400000004</v>
      </c>
      <c r="Q665" s="77">
        <v>-0.21212225861212591</v>
      </c>
      <c r="R665" s="77">
        <v>-1.5151589900866138</v>
      </c>
      <c r="S665" s="77">
        <v>-1.2727335516727554</v>
      </c>
      <c r="T665" s="77">
        <v>-3.0854139628505362E-2</v>
      </c>
      <c r="U665" s="77">
        <v>0</v>
      </c>
      <c r="V665" s="77">
        <v>0</v>
      </c>
      <c r="W665" s="77">
        <v>0</v>
      </c>
      <c r="X665" s="77">
        <v>0</v>
      </c>
      <c r="Y665" s="77">
        <v>0</v>
      </c>
    </row>
    <row r="666" spans="1:25" ht="17.25" customHeight="1" x14ac:dyDescent="0.25">
      <c r="A666" s="86" t="s">
        <v>117</v>
      </c>
      <c r="B666" s="74" t="s">
        <v>1125</v>
      </c>
      <c r="C666" s="75" t="s">
        <v>522</v>
      </c>
      <c r="D666" s="74" t="s">
        <v>35</v>
      </c>
      <c r="E666" s="41">
        <v>4010300016</v>
      </c>
      <c r="F666" s="77">
        <v>7.9497243099999997</v>
      </c>
      <c r="G666" s="77">
        <v>0</v>
      </c>
      <c r="H666" s="77">
        <v>5.8218555199999997</v>
      </c>
      <c r="I666" s="77">
        <v>0</v>
      </c>
      <c r="J666" s="77">
        <v>2.12786879</v>
      </c>
      <c r="K666" s="77">
        <v>7.9497243099999997</v>
      </c>
      <c r="L666" s="77">
        <v>0</v>
      </c>
      <c r="M666" s="77">
        <v>5.8218555199999997</v>
      </c>
      <c r="N666" s="77">
        <v>0</v>
      </c>
      <c r="O666" s="77">
        <v>2.12786879</v>
      </c>
      <c r="P666" s="77">
        <v>0</v>
      </c>
      <c r="Q666" s="77">
        <v>0</v>
      </c>
      <c r="R666" s="77">
        <v>0</v>
      </c>
      <c r="S666" s="77">
        <v>0</v>
      </c>
      <c r="T666" s="77">
        <v>0</v>
      </c>
      <c r="U666" s="77">
        <v>0</v>
      </c>
      <c r="V666" s="77">
        <v>0</v>
      </c>
      <c r="W666" s="77">
        <v>0</v>
      </c>
      <c r="X666" s="77">
        <v>0</v>
      </c>
      <c r="Y666" s="77">
        <v>0</v>
      </c>
    </row>
    <row r="667" spans="1:25" ht="17.25" customHeight="1" x14ac:dyDescent="0.25">
      <c r="A667" s="86" t="s">
        <v>117</v>
      </c>
      <c r="B667" s="74" t="s">
        <v>1125</v>
      </c>
      <c r="C667" s="75" t="s">
        <v>523</v>
      </c>
      <c r="D667" s="74" t="s">
        <v>35</v>
      </c>
      <c r="E667" s="41">
        <v>4010300009</v>
      </c>
      <c r="F667" s="77">
        <v>3.3790688199999996</v>
      </c>
      <c r="G667" s="77">
        <v>0.82803481740000007</v>
      </c>
      <c r="H667" s="77">
        <v>0</v>
      </c>
      <c r="I667" s="77">
        <v>2.5510340025999998</v>
      </c>
      <c r="J667" s="77">
        <v>0</v>
      </c>
      <c r="K667" s="77">
        <v>0</v>
      </c>
      <c r="L667" s="77">
        <v>0</v>
      </c>
      <c r="M667" s="77">
        <v>0</v>
      </c>
      <c r="N667" s="77">
        <v>0</v>
      </c>
      <c r="O667" s="77">
        <v>0</v>
      </c>
      <c r="P667" s="77">
        <v>-3.3790688199999996</v>
      </c>
      <c r="Q667" s="77">
        <v>-0.82803481740000007</v>
      </c>
      <c r="R667" s="77">
        <v>0</v>
      </c>
      <c r="S667" s="77">
        <v>-2.5510340025999998</v>
      </c>
      <c r="T667" s="77">
        <v>0</v>
      </c>
      <c r="U667" s="77">
        <v>0</v>
      </c>
      <c r="V667" s="77">
        <v>0</v>
      </c>
      <c r="W667" s="77">
        <v>0</v>
      </c>
      <c r="X667" s="77">
        <v>0</v>
      </c>
      <c r="Y667" s="77">
        <v>0</v>
      </c>
    </row>
    <row r="668" spans="1:25" ht="17.25" customHeight="1" x14ac:dyDescent="0.25">
      <c r="A668" s="86" t="s">
        <v>117</v>
      </c>
      <c r="B668" s="74" t="s">
        <v>1125</v>
      </c>
      <c r="C668" s="75" t="s">
        <v>524</v>
      </c>
      <c r="D668" s="74" t="s">
        <v>35</v>
      </c>
      <c r="E668" s="41">
        <v>4010300011</v>
      </c>
      <c r="F668" s="77">
        <v>1.39043929</v>
      </c>
      <c r="G668" s="77">
        <v>0.34093075030000003</v>
      </c>
      <c r="H668" s="77">
        <v>0</v>
      </c>
      <c r="I668" s="77">
        <v>1.0495085396999999</v>
      </c>
      <c r="J668" s="77">
        <v>0</v>
      </c>
      <c r="K668" s="77">
        <v>0</v>
      </c>
      <c r="L668" s="77">
        <v>0</v>
      </c>
      <c r="M668" s="77">
        <v>0</v>
      </c>
      <c r="N668" s="77">
        <v>0</v>
      </c>
      <c r="O668" s="77">
        <v>0</v>
      </c>
      <c r="P668" s="77">
        <v>-1.39043929</v>
      </c>
      <c r="Q668" s="77">
        <v>-0.34093075030000003</v>
      </c>
      <c r="R668" s="77">
        <v>0</v>
      </c>
      <c r="S668" s="77">
        <v>-1.0495085396999999</v>
      </c>
      <c r="T668" s="77">
        <v>0</v>
      </c>
      <c r="U668" s="77">
        <v>0</v>
      </c>
      <c r="V668" s="77">
        <v>0</v>
      </c>
      <c r="W668" s="77">
        <v>0</v>
      </c>
      <c r="X668" s="77">
        <v>0</v>
      </c>
      <c r="Y668" s="77">
        <v>0</v>
      </c>
    </row>
    <row r="669" spans="1:25" ht="17.25" customHeight="1" x14ac:dyDescent="0.25">
      <c r="A669" s="86" t="s">
        <v>117</v>
      </c>
      <c r="B669" s="74" t="s">
        <v>1125</v>
      </c>
      <c r="C669" s="75" t="s">
        <v>525</v>
      </c>
      <c r="D669" s="74" t="s">
        <v>35</v>
      </c>
      <c r="E669" s="41">
        <v>4010300012</v>
      </c>
      <c r="F669" s="77">
        <v>2.2725780200000001</v>
      </c>
      <c r="G669" s="77">
        <v>0</v>
      </c>
      <c r="H669" s="77">
        <v>1.11264684</v>
      </c>
      <c r="I669" s="77">
        <v>0</v>
      </c>
      <c r="J669" s="77">
        <v>1.1599311800000001</v>
      </c>
      <c r="K669" s="77">
        <v>2.2725780200000001</v>
      </c>
      <c r="L669" s="77">
        <v>0</v>
      </c>
      <c r="M669" s="77">
        <v>1.11264684</v>
      </c>
      <c r="N669" s="77">
        <v>0</v>
      </c>
      <c r="O669" s="77">
        <v>1.1599311800000001</v>
      </c>
      <c r="P669" s="77">
        <v>0</v>
      </c>
      <c r="Q669" s="77">
        <v>0</v>
      </c>
      <c r="R669" s="77">
        <v>0</v>
      </c>
      <c r="S669" s="77">
        <v>0</v>
      </c>
      <c r="T669" s="77">
        <v>0</v>
      </c>
      <c r="U669" s="77">
        <v>0</v>
      </c>
      <c r="V669" s="77">
        <v>0</v>
      </c>
      <c r="W669" s="77">
        <v>0</v>
      </c>
      <c r="X669" s="77">
        <v>0</v>
      </c>
      <c r="Y669" s="77">
        <v>0</v>
      </c>
    </row>
    <row r="670" spans="1:25" ht="17.25" customHeight="1" x14ac:dyDescent="0.25">
      <c r="A670" s="86" t="s">
        <v>117</v>
      </c>
      <c r="B670" s="74" t="s">
        <v>1125</v>
      </c>
      <c r="C670" s="75" t="s">
        <v>526</v>
      </c>
      <c r="D670" s="74" t="s">
        <v>35</v>
      </c>
      <c r="E670" s="41">
        <v>4010300020</v>
      </c>
      <c r="F670" s="77">
        <v>3.8034750499999999</v>
      </c>
      <c r="G670" s="77">
        <v>0</v>
      </c>
      <c r="H670" s="77">
        <v>2.98799467</v>
      </c>
      <c r="I670" s="77">
        <v>0</v>
      </c>
      <c r="J670" s="77">
        <v>0.81548037999999989</v>
      </c>
      <c r="K670" s="77">
        <v>3.8034750499999999</v>
      </c>
      <c r="L670" s="77">
        <v>0</v>
      </c>
      <c r="M670" s="77">
        <v>2.98799467</v>
      </c>
      <c r="N670" s="77">
        <v>0</v>
      </c>
      <c r="O670" s="77">
        <v>0.81548037999999989</v>
      </c>
      <c r="P670" s="77">
        <v>0</v>
      </c>
      <c r="Q670" s="77">
        <v>0</v>
      </c>
      <c r="R670" s="77">
        <v>0</v>
      </c>
      <c r="S670" s="77">
        <v>0</v>
      </c>
      <c r="T670" s="77">
        <v>0</v>
      </c>
      <c r="U670" s="77">
        <v>0</v>
      </c>
      <c r="V670" s="77">
        <v>0</v>
      </c>
      <c r="W670" s="77">
        <v>0</v>
      </c>
      <c r="X670" s="77">
        <v>0</v>
      </c>
      <c r="Y670" s="77">
        <v>0</v>
      </c>
    </row>
    <row r="671" spans="1:25" ht="17.25" customHeight="1" x14ac:dyDescent="0.25">
      <c r="A671" s="86" t="s">
        <v>117</v>
      </c>
      <c r="B671" s="74" t="s">
        <v>1125</v>
      </c>
      <c r="C671" s="75" t="s">
        <v>527</v>
      </c>
      <c r="D671" s="74" t="s">
        <v>35</v>
      </c>
      <c r="E671" s="41">
        <v>4010300019</v>
      </c>
      <c r="F671" s="77">
        <v>2.4619426799999999</v>
      </c>
      <c r="G671" s="77">
        <v>0</v>
      </c>
      <c r="H671" s="77">
        <v>1.5713837099999999</v>
      </c>
      <c r="I671" s="77">
        <v>0</v>
      </c>
      <c r="J671" s="77">
        <v>0.89055897000000006</v>
      </c>
      <c r="K671" s="77">
        <v>2.4619426799999999</v>
      </c>
      <c r="L671" s="77">
        <v>0</v>
      </c>
      <c r="M671" s="77">
        <v>1.5713837099999999</v>
      </c>
      <c r="N671" s="77">
        <v>0</v>
      </c>
      <c r="O671" s="77">
        <v>0.89055897000000006</v>
      </c>
      <c r="P671" s="77">
        <v>0</v>
      </c>
      <c r="Q671" s="77">
        <v>0</v>
      </c>
      <c r="R671" s="77">
        <v>0</v>
      </c>
      <c r="S671" s="77">
        <v>0</v>
      </c>
      <c r="T671" s="77">
        <v>0</v>
      </c>
      <c r="U671" s="77">
        <v>0</v>
      </c>
      <c r="V671" s="77">
        <v>0</v>
      </c>
      <c r="W671" s="77">
        <v>0</v>
      </c>
      <c r="X671" s="77">
        <v>0</v>
      </c>
      <c r="Y671" s="77">
        <v>0</v>
      </c>
    </row>
    <row r="672" spans="1:25" ht="17.25" customHeight="1" x14ac:dyDescent="0.25">
      <c r="A672" s="86" t="s">
        <v>118</v>
      </c>
      <c r="B672" s="74" t="s">
        <v>1125</v>
      </c>
      <c r="C672" s="75" t="s">
        <v>539</v>
      </c>
      <c r="D672" s="74" t="s">
        <v>35</v>
      </c>
      <c r="E672" s="41">
        <v>4010300028</v>
      </c>
      <c r="F672" s="77">
        <v>1.4011742564203105</v>
      </c>
      <c r="G672" s="77">
        <v>1.4011742564203105</v>
      </c>
      <c r="H672" s="77">
        <v>0</v>
      </c>
      <c r="I672" s="77">
        <v>0</v>
      </c>
      <c r="J672" s="77">
        <v>0</v>
      </c>
      <c r="K672" s="77">
        <v>1.5</v>
      </c>
      <c r="L672" s="77">
        <v>1.5</v>
      </c>
      <c r="M672" s="77">
        <v>0</v>
      </c>
      <c r="N672" s="77">
        <v>0</v>
      </c>
      <c r="O672" s="77">
        <v>0</v>
      </c>
      <c r="P672" s="77">
        <v>9.882574357968954E-2</v>
      </c>
      <c r="Q672" s="77">
        <v>9.882574357968954E-2</v>
      </c>
      <c r="R672" s="77">
        <v>0</v>
      </c>
      <c r="S672" s="77">
        <v>0</v>
      </c>
      <c r="T672" s="77">
        <v>0</v>
      </c>
      <c r="U672" s="77">
        <v>1.4361666499999999</v>
      </c>
      <c r="V672" s="77">
        <v>1.4361666499999999</v>
      </c>
      <c r="W672" s="77">
        <v>0</v>
      </c>
      <c r="X672" s="77">
        <v>0</v>
      </c>
      <c r="Y672" s="77">
        <v>0</v>
      </c>
    </row>
    <row r="673" spans="1:25" ht="17.25" customHeight="1" x14ac:dyDescent="0.25">
      <c r="A673" s="86" t="s">
        <v>118</v>
      </c>
      <c r="B673" s="74" t="s">
        <v>1125</v>
      </c>
      <c r="C673" s="75" t="s">
        <v>540</v>
      </c>
      <c r="D673" s="74" t="s">
        <v>35</v>
      </c>
      <c r="E673" s="41">
        <v>4010300002</v>
      </c>
      <c r="F673" s="77">
        <v>8</v>
      </c>
      <c r="G673" s="77">
        <v>4.4546601284779994</v>
      </c>
      <c r="H673" s="77">
        <v>0</v>
      </c>
      <c r="I673" s="77">
        <v>3.5453398715220006</v>
      </c>
      <c r="J673" s="77">
        <v>0</v>
      </c>
      <c r="K673" s="77">
        <v>0</v>
      </c>
      <c r="L673" s="77">
        <v>0</v>
      </c>
      <c r="M673" s="77">
        <v>0</v>
      </c>
      <c r="N673" s="77">
        <v>0</v>
      </c>
      <c r="O673" s="77">
        <v>0</v>
      </c>
      <c r="P673" s="77">
        <v>-8</v>
      </c>
      <c r="Q673" s="77">
        <v>-4.4546601284779994</v>
      </c>
      <c r="R673" s="77">
        <v>0</v>
      </c>
      <c r="S673" s="77">
        <v>-3.5453398715220006</v>
      </c>
      <c r="T673" s="77">
        <v>0</v>
      </c>
      <c r="U673" s="77">
        <v>0</v>
      </c>
      <c r="V673" s="77">
        <v>0</v>
      </c>
      <c r="W673" s="77">
        <v>0</v>
      </c>
      <c r="X673" s="77">
        <v>0</v>
      </c>
      <c r="Y673" s="77">
        <v>0</v>
      </c>
    </row>
    <row r="674" spans="1:25" ht="17.25" customHeight="1" x14ac:dyDescent="0.25">
      <c r="A674" s="86" t="s">
        <v>118</v>
      </c>
      <c r="B674" s="74" t="s">
        <v>1125</v>
      </c>
      <c r="C674" s="75" t="s">
        <v>543</v>
      </c>
      <c r="D674" s="74" t="s">
        <v>35</v>
      </c>
      <c r="E674" s="41">
        <v>4010102493</v>
      </c>
      <c r="F674" s="77">
        <v>0.48347425305729952</v>
      </c>
      <c r="G674" s="77">
        <v>0.48347425305729952</v>
      </c>
      <c r="H674" s="77">
        <v>0</v>
      </c>
      <c r="I674" s="77">
        <v>0</v>
      </c>
      <c r="J674" s="77">
        <v>0</v>
      </c>
      <c r="K674" s="77">
        <v>0</v>
      </c>
      <c r="L674" s="77">
        <v>0</v>
      </c>
      <c r="M674" s="77">
        <v>0</v>
      </c>
      <c r="N674" s="77">
        <v>0</v>
      </c>
      <c r="O674" s="77">
        <v>0</v>
      </c>
      <c r="P674" s="77">
        <v>-0.48347425305729952</v>
      </c>
      <c r="Q674" s="77">
        <v>-0.48347425305729952</v>
      </c>
      <c r="R674" s="77">
        <v>0</v>
      </c>
      <c r="S674" s="77">
        <v>0</v>
      </c>
      <c r="T674" s="77">
        <v>0</v>
      </c>
      <c r="U674" s="77">
        <v>0.38197103999999998</v>
      </c>
      <c r="V674" s="77">
        <v>0.38197103999999998</v>
      </c>
      <c r="W674" s="77">
        <v>0</v>
      </c>
      <c r="X674" s="77">
        <v>0</v>
      </c>
      <c r="Y674" s="77">
        <v>0</v>
      </c>
    </row>
    <row r="675" spans="1:25" ht="17.25" customHeight="1" x14ac:dyDescent="0.25">
      <c r="A675" s="86" t="s">
        <v>118</v>
      </c>
      <c r="B675" s="74" t="s">
        <v>1125</v>
      </c>
      <c r="C675" s="75" t="s">
        <v>545</v>
      </c>
      <c r="D675" s="74" t="s">
        <v>35</v>
      </c>
      <c r="E675" s="41">
        <v>4010100203</v>
      </c>
      <c r="F675" s="77">
        <v>0.47589399999999998</v>
      </c>
      <c r="G675" s="77">
        <v>0.47589399999999998</v>
      </c>
      <c r="H675" s="77">
        <v>0</v>
      </c>
      <c r="I675" s="77">
        <v>0</v>
      </c>
      <c r="J675" s="77">
        <v>0</v>
      </c>
      <c r="K675" s="77">
        <v>0</v>
      </c>
      <c r="L675" s="77">
        <v>0</v>
      </c>
      <c r="M675" s="77">
        <v>0</v>
      </c>
      <c r="N675" s="77">
        <v>0</v>
      </c>
      <c r="O675" s="77">
        <v>0</v>
      </c>
      <c r="P675" s="77">
        <v>-0.47589399999999998</v>
      </c>
      <c r="Q675" s="77">
        <v>-0.47589399999999998</v>
      </c>
      <c r="R675" s="77">
        <v>0</v>
      </c>
      <c r="S675" s="77">
        <v>0</v>
      </c>
      <c r="T675" s="77">
        <v>0</v>
      </c>
      <c r="U675" s="77">
        <v>0</v>
      </c>
      <c r="V675" s="77">
        <v>0</v>
      </c>
      <c r="W675" s="77">
        <v>0</v>
      </c>
      <c r="X675" s="77">
        <v>0</v>
      </c>
      <c r="Y675" s="77">
        <v>0</v>
      </c>
    </row>
    <row r="676" spans="1:25" ht="17.25" customHeight="1" x14ac:dyDescent="0.25">
      <c r="A676" s="86" t="s">
        <v>118</v>
      </c>
      <c r="B676" s="74" t="s">
        <v>1125</v>
      </c>
      <c r="C676" s="75" t="s">
        <v>781</v>
      </c>
      <c r="D676" s="74" t="s">
        <v>35</v>
      </c>
      <c r="E676" s="41">
        <v>4010100197</v>
      </c>
      <c r="F676" s="77">
        <v>0.23588792195628122</v>
      </c>
      <c r="G676" s="77">
        <v>0</v>
      </c>
      <c r="H676" s="77">
        <v>0</v>
      </c>
      <c r="I676" s="77">
        <v>0</v>
      </c>
      <c r="J676" s="77">
        <v>0.23588792195628122</v>
      </c>
      <c r="K676" s="77">
        <v>0</v>
      </c>
      <c r="L676" s="77">
        <v>0</v>
      </c>
      <c r="M676" s="77">
        <v>0</v>
      </c>
      <c r="N676" s="77">
        <v>0</v>
      </c>
      <c r="O676" s="77">
        <v>0</v>
      </c>
      <c r="P676" s="77">
        <v>-0.23588792195628122</v>
      </c>
      <c r="Q676" s="77">
        <v>0</v>
      </c>
      <c r="R676" s="77">
        <v>0</v>
      </c>
      <c r="S676" s="77">
        <v>0</v>
      </c>
      <c r="T676" s="77">
        <v>-0.23588792195628122</v>
      </c>
      <c r="U676" s="77">
        <v>0</v>
      </c>
      <c r="V676" s="77">
        <v>0</v>
      </c>
      <c r="W676" s="77">
        <v>0</v>
      </c>
      <c r="X676" s="77">
        <v>0</v>
      </c>
      <c r="Y676" s="77">
        <v>0</v>
      </c>
    </row>
    <row r="677" spans="1:25" ht="17.25" customHeight="1" x14ac:dyDescent="0.25">
      <c r="A677" s="86" t="s">
        <v>119</v>
      </c>
      <c r="B677" s="74" t="s">
        <v>1125</v>
      </c>
      <c r="C677" s="75" t="s">
        <v>561</v>
      </c>
      <c r="D677" s="74" t="s">
        <v>35</v>
      </c>
      <c r="E677" s="41">
        <v>4010204583</v>
      </c>
      <c r="F677" s="77">
        <v>0.19539879159223464</v>
      </c>
      <c r="G677" s="77">
        <v>0</v>
      </c>
      <c r="H677" s="77">
        <v>0</v>
      </c>
      <c r="I677" s="77">
        <v>0</v>
      </c>
      <c r="J677" s="77">
        <v>0.19539879159223464</v>
      </c>
      <c r="K677" s="77">
        <v>0</v>
      </c>
      <c r="L677" s="77">
        <v>0</v>
      </c>
      <c r="M677" s="77">
        <v>0</v>
      </c>
      <c r="N677" s="77">
        <v>0</v>
      </c>
      <c r="O677" s="77">
        <v>0</v>
      </c>
      <c r="P677" s="77">
        <v>-0.19539879159223464</v>
      </c>
      <c r="Q677" s="77">
        <v>0</v>
      </c>
      <c r="R677" s="77">
        <v>0</v>
      </c>
      <c r="S677" s="77">
        <v>0</v>
      </c>
      <c r="T677" s="77">
        <v>-0.19539879159223464</v>
      </c>
      <c r="U677" s="77">
        <v>0</v>
      </c>
      <c r="V677" s="77">
        <v>0</v>
      </c>
      <c r="W677" s="77">
        <v>0</v>
      </c>
      <c r="X677" s="77">
        <v>0</v>
      </c>
      <c r="Y677" s="77">
        <v>0</v>
      </c>
    </row>
    <row r="678" spans="1:25" ht="17.25" customHeight="1" x14ac:dyDescent="0.25">
      <c r="A678" s="27" t="s">
        <v>35</v>
      </c>
      <c r="B678" s="107" t="s">
        <v>90</v>
      </c>
      <c r="C678" s="108" t="s">
        <v>839</v>
      </c>
      <c r="D678" s="109" t="s">
        <v>35</v>
      </c>
      <c r="E678" s="104"/>
      <c r="F678" s="77">
        <v>120.3800310537105</v>
      </c>
      <c r="G678" s="77">
        <v>12.860406347426084</v>
      </c>
      <c r="H678" s="77">
        <v>60.875385192767013</v>
      </c>
      <c r="I678" s="77">
        <v>10.435122782643349</v>
      </c>
      <c r="J678" s="77">
        <v>36.209116730874079</v>
      </c>
      <c r="K678" s="77">
        <v>120.63794418999996</v>
      </c>
      <c r="L678" s="77">
        <v>12.336292840000002</v>
      </c>
      <c r="M678" s="77">
        <v>57.721874659999997</v>
      </c>
      <c r="N678" s="77">
        <v>9.3419929100000001</v>
      </c>
      <c r="O678" s="77">
        <v>41.237783779999958</v>
      </c>
      <c r="P678" s="77">
        <v>0.25791313628945645</v>
      </c>
      <c r="Q678" s="77">
        <v>-0.52411350742607965</v>
      </c>
      <c r="R678" s="77">
        <v>-3.1535105327669992</v>
      </c>
      <c r="S678" s="77">
        <v>-1.0931298726433498</v>
      </c>
      <c r="T678" s="77">
        <v>5.028667049125886</v>
      </c>
      <c r="U678" s="77">
        <v>119.91564162999995</v>
      </c>
      <c r="V678" s="77">
        <v>2.5182842499999998</v>
      </c>
      <c r="W678" s="77">
        <v>37.592494200000004</v>
      </c>
      <c r="X678" s="77">
        <v>16.065574650000002</v>
      </c>
      <c r="Y678" s="77">
        <v>63.739288530000003</v>
      </c>
    </row>
    <row r="679" spans="1:25" ht="17.25" customHeight="1" x14ac:dyDescent="0.25">
      <c r="A679" s="27" t="s">
        <v>35</v>
      </c>
      <c r="B679" s="107" t="s">
        <v>982</v>
      </c>
      <c r="C679" s="108" t="s">
        <v>841</v>
      </c>
      <c r="D679" s="109" t="s">
        <v>35</v>
      </c>
      <c r="E679" s="104"/>
      <c r="F679" s="77">
        <v>116.4894149444075</v>
      </c>
      <c r="G679" s="77">
        <v>11.615980327426083</v>
      </c>
      <c r="H679" s="77">
        <v>59.642288049073045</v>
      </c>
      <c r="I679" s="77">
        <v>10.435122782643349</v>
      </c>
      <c r="J679" s="77">
        <v>34.796023785265056</v>
      </c>
      <c r="K679" s="77">
        <v>103.98057765999994</v>
      </c>
      <c r="L679" s="77">
        <v>10.990353500000003</v>
      </c>
      <c r="M679" s="77">
        <v>53.8068004</v>
      </c>
      <c r="N679" s="77">
        <v>7.7709626900000002</v>
      </c>
      <c r="O679" s="77">
        <v>31.412461069999942</v>
      </c>
      <c r="P679" s="77">
        <v>-12.508837284407564</v>
      </c>
      <c r="Q679" s="77">
        <v>-0.62562682742607967</v>
      </c>
      <c r="R679" s="77">
        <v>-5.8354876490730314</v>
      </c>
      <c r="S679" s="77">
        <v>-2.6641600926433497</v>
      </c>
      <c r="T679" s="77">
        <v>-3.3835627152651035</v>
      </c>
      <c r="U679" s="77">
        <v>96.485608579999962</v>
      </c>
      <c r="V679" s="77">
        <v>0</v>
      </c>
      <c r="W679" s="77">
        <v>34.330199110000002</v>
      </c>
      <c r="X679" s="77">
        <v>8.1837640699999987</v>
      </c>
      <c r="Y679" s="77">
        <v>53.971645400000007</v>
      </c>
    </row>
    <row r="680" spans="1:25" ht="17.25" customHeight="1" x14ac:dyDescent="0.25">
      <c r="A680" s="86" t="s">
        <v>116</v>
      </c>
      <c r="B680" s="74" t="s">
        <v>1126</v>
      </c>
      <c r="C680" s="75" t="s">
        <v>136</v>
      </c>
      <c r="D680" s="74" t="s">
        <v>35</v>
      </c>
      <c r="E680" s="41">
        <v>4010200001</v>
      </c>
      <c r="F680" s="77">
        <v>27.753657540566643</v>
      </c>
      <c r="G680" s="77">
        <v>8.8471647000000004</v>
      </c>
      <c r="H680" s="77">
        <v>0</v>
      </c>
      <c r="I680" s="77">
        <v>0</v>
      </c>
      <c r="J680" s="77">
        <v>18.906492840566642</v>
      </c>
      <c r="K680" s="77">
        <v>33.294736659999998</v>
      </c>
      <c r="L680" s="77">
        <v>8.8471647000000004</v>
      </c>
      <c r="M680" s="77">
        <v>0</v>
      </c>
      <c r="N680" s="77">
        <v>0</v>
      </c>
      <c r="O680" s="77">
        <v>24.447571960000001</v>
      </c>
      <c r="P680" s="77">
        <v>5.5410791194333555</v>
      </c>
      <c r="Q680" s="77">
        <v>0</v>
      </c>
      <c r="R680" s="77">
        <v>0</v>
      </c>
      <c r="S680" s="77">
        <v>0</v>
      </c>
      <c r="T680" s="77">
        <v>5.5410791194333591</v>
      </c>
      <c r="U680" s="77">
        <v>38.129205669999997</v>
      </c>
      <c r="V680" s="77">
        <v>0</v>
      </c>
      <c r="W680" s="77">
        <v>0</v>
      </c>
      <c r="X680" s="77">
        <v>0</v>
      </c>
      <c r="Y680" s="77">
        <v>38.129205669999997</v>
      </c>
    </row>
    <row r="681" spans="1:25" ht="17.25" customHeight="1" x14ac:dyDescent="0.25">
      <c r="A681" s="86" t="s">
        <v>116</v>
      </c>
      <c r="B681" s="74" t="s">
        <v>1126</v>
      </c>
      <c r="C681" s="75" t="s">
        <v>138</v>
      </c>
      <c r="D681" s="74" t="s">
        <v>35</v>
      </c>
      <c r="E681" s="41">
        <v>4010100116</v>
      </c>
      <c r="F681" s="77">
        <v>0</v>
      </c>
      <c r="G681" s="77">
        <v>0</v>
      </c>
      <c r="H681" s="77">
        <v>0</v>
      </c>
      <c r="I681" s="77">
        <v>0</v>
      </c>
      <c r="J681" s="77">
        <v>0</v>
      </c>
      <c r="K681" s="77">
        <v>0.33676489999999998</v>
      </c>
      <c r="L681" s="77">
        <v>0</v>
      </c>
      <c r="M681" s="77">
        <v>0</v>
      </c>
      <c r="N681" s="77">
        <v>0</v>
      </c>
      <c r="O681" s="77">
        <v>0.33676489999999998</v>
      </c>
      <c r="P681" s="77">
        <v>0.33676489999999998</v>
      </c>
      <c r="Q681" s="77">
        <v>0</v>
      </c>
      <c r="R681" s="77">
        <v>0</v>
      </c>
      <c r="S681" s="77">
        <v>0</v>
      </c>
      <c r="T681" s="77">
        <v>0.33676489999999998</v>
      </c>
      <c r="U681" s="77">
        <v>0</v>
      </c>
      <c r="V681" s="77">
        <v>0</v>
      </c>
      <c r="W681" s="77">
        <v>0</v>
      </c>
      <c r="X681" s="77">
        <v>0</v>
      </c>
      <c r="Y681" s="77">
        <v>0</v>
      </c>
    </row>
    <row r="682" spans="1:25" ht="17.25" customHeight="1" x14ac:dyDescent="0.25">
      <c r="A682" s="86" t="s">
        <v>116</v>
      </c>
      <c r="B682" s="74" t="s">
        <v>1126</v>
      </c>
      <c r="C682" s="75" t="s">
        <v>1142</v>
      </c>
      <c r="D682" s="74" t="s">
        <v>35</v>
      </c>
      <c r="E682" s="41">
        <v>4010005169</v>
      </c>
      <c r="F682" s="77">
        <v>0</v>
      </c>
      <c r="G682" s="77">
        <v>0</v>
      </c>
      <c r="H682" s="77">
        <v>0</v>
      </c>
      <c r="I682" s="77">
        <v>0</v>
      </c>
      <c r="J682" s="77">
        <v>0</v>
      </c>
      <c r="K682" s="77">
        <v>0.44183888999999998</v>
      </c>
      <c r="L682" s="77">
        <v>0</v>
      </c>
      <c r="M682" s="77">
        <v>0</v>
      </c>
      <c r="N682" s="77">
        <v>0</v>
      </c>
      <c r="O682" s="77">
        <v>0.44183888999999998</v>
      </c>
      <c r="P682" s="77">
        <v>0.44183888999999998</v>
      </c>
      <c r="Q682" s="77">
        <v>0</v>
      </c>
      <c r="R682" s="77">
        <v>0</v>
      </c>
      <c r="S682" s="77">
        <v>0</v>
      </c>
      <c r="T682" s="77">
        <v>0.44183888999999998</v>
      </c>
      <c r="U682" s="77">
        <v>0.51020047000000002</v>
      </c>
      <c r="V682" s="77">
        <v>0</v>
      </c>
      <c r="W682" s="77">
        <v>0</v>
      </c>
      <c r="X682" s="77">
        <v>0</v>
      </c>
      <c r="Y682" s="77">
        <v>0.51020047000000002</v>
      </c>
    </row>
    <row r="683" spans="1:25" ht="17.25" customHeight="1" x14ac:dyDescent="0.25">
      <c r="A683" s="86" t="s">
        <v>116</v>
      </c>
      <c r="B683" s="74" t="s">
        <v>1126</v>
      </c>
      <c r="C683" s="75" t="s">
        <v>147</v>
      </c>
      <c r="D683" s="74" t="s">
        <v>35</v>
      </c>
      <c r="E683" s="41">
        <v>4010200228</v>
      </c>
      <c r="F683" s="77">
        <v>0.78011440914983088</v>
      </c>
      <c r="G683" s="77">
        <v>0</v>
      </c>
      <c r="H683" s="77">
        <v>0</v>
      </c>
      <c r="I683" s="77">
        <v>0</v>
      </c>
      <c r="J683" s="77">
        <v>0.78011440914983088</v>
      </c>
      <c r="K683" s="77">
        <v>3.2402710000000001E-2</v>
      </c>
      <c r="L683" s="77">
        <v>0</v>
      </c>
      <c r="M683" s="77">
        <v>0</v>
      </c>
      <c r="N683" s="77">
        <v>0</v>
      </c>
      <c r="O683" s="77">
        <v>3.2402710000000001E-2</v>
      </c>
      <c r="P683" s="77">
        <v>-0.74771169914983093</v>
      </c>
      <c r="Q683" s="77">
        <v>0</v>
      </c>
      <c r="R683" s="77">
        <v>0</v>
      </c>
      <c r="S683" s="77">
        <v>0</v>
      </c>
      <c r="T683" s="77">
        <v>-0.74771169914983093</v>
      </c>
      <c r="U683" s="77">
        <v>3.4170964100000001</v>
      </c>
      <c r="V683" s="77">
        <v>0</v>
      </c>
      <c r="W683" s="77">
        <v>0</v>
      </c>
      <c r="X683" s="77">
        <v>0</v>
      </c>
      <c r="Y683" s="77">
        <v>3.4170964100000001</v>
      </c>
    </row>
    <row r="684" spans="1:25" ht="17.25" customHeight="1" x14ac:dyDescent="0.25">
      <c r="A684" s="86" t="s">
        <v>116</v>
      </c>
      <c r="B684" s="74" t="s">
        <v>1126</v>
      </c>
      <c r="C684" s="75" t="s">
        <v>1150</v>
      </c>
      <c r="D684" s="74" t="s">
        <v>35</v>
      </c>
      <c r="E684" s="41">
        <v>4010100037</v>
      </c>
      <c r="F684" s="77">
        <v>1.11620016</v>
      </c>
      <c r="G684" s="77">
        <v>0</v>
      </c>
      <c r="H684" s="77">
        <v>1.0236397799999999</v>
      </c>
      <c r="I684" s="77">
        <v>0</v>
      </c>
      <c r="J684" s="77">
        <v>9.2560380000000109E-2</v>
      </c>
      <c r="K684" s="77">
        <v>0</v>
      </c>
      <c r="L684" s="77">
        <v>0</v>
      </c>
      <c r="M684" s="77">
        <v>0</v>
      </c>
      <c r="N684" s="77">
        <v>0</v>
      </c>
      <c r="O684" s="77">
        <v>0</v>
      </c>
      <c r="P684" s="77">
        <v>-1.11620016</v>
      </c>
      <c r="Q684" s="77">
        <v>0</v>
      </c>
      <c r="R684" s="77">
        <v>-1.0236397799999999</v>
      </c>
      <c r="S684" s="77">
        <v>0</v>
      </c>
      <c r="T684" s="77">
        <v>-9.2560380000000109E-2</v>
      </c>
      <c r="U684" s="77">
        <v>0</v>
      </c>
      <c r="V684" s="77">
        <v>0</v>
      </c>
      <c r="W684" s="77">
        <v>0</v>
      </c>
      <c r="X684" s="77">
        <v>0</v>
      </c>
      <c r="Y684" s="77">
        <v>0</v>
      </c>
    </row>
    <row r="685" spans="1:25" ht="17.25" customHeight="1" x14ac:dyDescent="0.25">
      <c r="A685" s="86" t="s">
        <v>116</v>
      </c>
      <c r="B685" s="74" t="s">
        <v>1126</v>
      </c>
      <c r="C685" s="75" t="s">
        <v>1156</v>
      </c>
      <c r="D685" s="74" t="s">
        <v>35</v>
      </c>
      <c r="E685" s="41">
        <v>4010200660</v>
      </c>
      <c r="F685" s="77">
        <v>0.95764453719889164</v>
      </c>
      <c r="G685" s="77">
        <v>0.21413642000000002</v>
      </c>
      <c r="H685" s="77">
        <v>0</v>
      </c>
      <c r="I685" s="77">
        <v>0</v>
      </c>
      <c r="J685" s="77">
        <v>0.74350811719889165</v>
      </c>
      <c r="K685" s="77">
        <v>0</v>
      </c>
      <c r="L685" s="77">
        <v>0</v>
      </c>
      <c r="M685" s="77">
        <v>0</v>
      </c>
      <c r="N685" s="77">
        <v>0</v>
      </c>
      <c r="O685" s="77">
        <v>0</v>
      </c>
      <c r="P685" s="77">
        <v>-0.95764453719889164</v>
      </c>
      <c r="Q685" s="77">
        <v>-0.21413642000000002</v>
      </c>
      <c r="R685" s="77">
        <v>0</v>
      </c>
      <c r="S685" s="77">
        <v>0</v>
      </c>
      <c r="T685" s="77">
        <v>-0.74350811719889165</v>
      </c>
      <c r="U685" s="77">
        <v>0</v>
      </c>
      <c r="V685" s="77">
        <v>0</v>
      </c>
      <c r="W685" s="77">
        <v>0</v>
      </c>
      <c r="X685" s="77">
        <v>0</v>
      </c>
      <c r="Y685" s="77">
        <v>0</v>
      </c>
    </row>
    <row r="686" spans="1:25" ht="17.25" customHeight="1" x14ac:dyDescent="0.25">
      <c r="A686" s="86" t="s">
        <v>121</v>
      </c>
      <c r="B686" s="74" t="s">
        <v>1126</v>
      </c>
      <c r="C686" s="75" t="s">
        <v>299</v>
      </c>
      <c r="D686" s="74" t="s">
        <v>35</v>
      </c>
      <c r="E686" s="41">
        <v>4010101099</v>
      </c>
      <c r="F686" s="77">
        <v>0.58850101917553932</v>
      </c>
      <c r="G686" s="77">
        <v>0</v>
      </c>
      <c r="H686" s="77">
        <v>0</v>
      </c>
      <c r="I686" s="77">
        <v>0</v>
      </c>
      <c r="J686" s="77">
        <v>0.58850101917553932</v>
      </c>
      <c r="K686" s="77">
        <v>0.30739047999999997</v>
      </c>
      <c r="L686" s="77">
        <v>0</v>
      </c>
      <c r="M686" s="77">
        <v>0</v>
      </c>
      <c r="N686" s="77">
        <v>0</v>
      </c>
      <c r="O686" s="77">
        <v>0.30739047999999997</v>
      </c>
      <c r="P686" s="77">
        <v>-0.28111053917553935</v>
      </c>
      <c r="Q686" s="77">
        <v>0</v>
      </c>
      <c r="R686" s="77">
        <v>0</v>
      </c>
      <c r="S686" s="77">
        <v>0</v>
      </c>
      <c r="T686" s="77">
        <v>-0.28111053917553935</v>
      </c>
      <c r="U686" s="77">
        <v>1.2474166</v>
      </c>
      <c r="V686" s="77">
        <v>0</v>
      </c>
      <c r="W686" s="77">
        <v>0</v>
      </c>
      <c r="X686" s="77">
        <v>0.79347653000000007</v>
      </c>
      <c r="Y686" s="77">
        <v>0.45394006999999992</v>
      </c>
    </row>
    <row r="687" spans="1:25" ht="17.25" customHeight="1" x14ac:dyDescent="0.25">
      <c r="A687" s="86" t="s">
        <v>116</v>
      </c>
      <c r="B687" s="74" t="s">
        <v>1126</v>
      </c>
      <c r="C687" s="75" t="s">
        <v>412</v>
      </c>
      <c r="D687" s="74" t="s">
        <v>35</v>
      </c>
      <c r="E687" s="41">
        <v>4010100046</v>
      </c>
      <c r="F687" s="77">
        <v>2.7233584700000004</v>
      </c>
      <c r="G687" s="77">
        <v>0</v>
      </c>
      <c r="H687" s="77">
        <v>2.6742032000000004</v>
      </c>
      <c r="I687" s="77">
        <v>0</v>
      </c>
      <c r="J687" s="77">
        <v>4.9155269999999973E-2</v>
      </c>
      <c r="K687" s="77">
        <v>2.7233584700000004</v>
      </c>
      <c r="L687" s="77">
        <v>0</v>
      </c>
      <c r="M687" s="77">
        <v>2.6742032000000004</v>
      </c>
      <c r="N687" s="77">
        <v>0</v>
      </c>
      <c r="O687" s="77">
        <v>4.9155269999999973E-2</v>
      </c>
      <c r="P687" s="77">
        <v>0</v>
      </c>
      <c r="Q687" s="77">
        <v>0</v>
      </c>
      <c r="R687" s="77">
        <v>0</v>
      </c>
      <c r="S687" s="77">
        <v>0</v>
      </c>
      <c r="T687" s="77">
        <v>0</v>
      </c>
      <c r="U687" s="77">
        <v>0</v>
      </c>
      <c r="V687" s="77">
        <v>0</v>
      </c>
      <c r="W687" s="77">
        <v>0</v>
      </c>
      <c r="X687" s="77">
        <v>0</v>
      </c>
      <c r="Y687" s="77">
        <v>0</v>
      </c>
    </row>
    <row r="688" spans="1:25" ht="17.25" customHeight="1" x14ac:dyDescent="0.25">
      <c r="A688" s="86" t="s">
        <v>116</v>
      </c>
      <c r="B688" s="74" t="s">
        <v>1126</v>
      </c>
      <c r="C688" s="75" t="s">
        <v>413</v>
      </c>
      <c r="D688" s="74" t="s">
        <v>35</v>
      </c>
      <c r="E688" s="41">
        <v>4010100148</v>
      </c>
      <c r="F688" s="77">
        <v>8.5539920478654796</v>
      </c>
      <c r="G688" s="77">
        <v>0.40291199999999999</v>
      </c>
      <c r="H688" s="77">
        <v>8.151080047865479</v>
      </c>
      <c r="I688" s="77">
        <v>0</v>
      </c>
      <c r="J688" s="77">
        <v>0</v>
      </c>
      <c r="K688" s="77">
        <v>12.03232933</v>
      </c>
      <c r="L688" s="77">
        <v>0.40291199999999999</v>
      </c>
      <c r="M688" s="77">
        <v>10.752065290000001</v>
      </c>
      <c r="N688" s="77">
        <v>0</v>
      </c>
      <c r="O688" s="77">
        <v>0.87735203999999811</v>
      </c>
      <c r="P688" s="77">
        <v>3.47833728213452</v>
      </c>
      <c r="Q688" s="77">
        <v>0</v>
      </c>
      <c r="R688" s="77">
        <v>2.6009852421345219</v>
      </c>
      <c r="S688" s="77">
        <v>0</v>
      </c>
      <c r="T688" s="77">
        <v>0.87735203999999811</v>
      </c>
      <c r="U688" s="77">
        <v>5.4399081999999996</v>
      </c>
      <c r="V688" s="77">
        <v>0</v>
      </c>
      <c r="W688" s="77">
        <v>4.4796017800000003</v>
      </c>
      <c r="X688" s="77">
        <v>0</v>
      </c>
      <c r="Y688" s="77">
        <v>0.96030641999999933</v>
      </c>
    </row>
    <row r="689" spans="1:25" ht="17.25" customHeight="1" x14ac:dyDescent="0.25">
      <c r="A689" s="86" t="s">
        <v>116</v>
      </c>
      <c r="B689" s="74" t="s">
        <v>1126</v>
      </c>
      <c r="C689" s="75" t="s">
        <v>415</v>
      </c>
      <c r="D689" s="74" t="s">
        <v>35</v>
      </c>
      <c r="E689" s="41">
        <v>4010100050</v>
      </c>
      <c r="F689" s="77">
        <v>2.7936027999999999</v>
      </c>
      <c r="G689" s="77">
        <v>0</v>
      </c>
      <c r="H689" s="77">
        <v>2.5479881600000001</v>
      </c>
      <c r="I689" s="77">
        <v>0</v>
      </c>
      <c r="J689" s="77">
        <v>0.24561463999999988</v>
      </c>
      <c r="K689" s="77">
        <v>2.7936027999999999</v>
      </c>
      <c r="L689" s="77">
        <v>0</v>
      </c>
      <c r="M689" s="77">
        <v>2.5479881600000001</v>
      </c>
      <c r="N689" s="77">
        <v>0</v>
      </c>
      <c r="O689" s="77">
        <v>0.24561463999999988</v>
      </c>
      <c r="P689" s="77">
        <v>0</v>
      </c>
      <c r="Q689" s="77">
        <v>0</v>
      </c>
      <c r="R689" s="77">
        <v>0</v>
      </c>
      <c r="S689" s="77">
        <v>0</v>
      </c>
      <c r="T689" s="77">
        <v>0</v>
      </c>
      <c r="U689" s="77">
        <v>0</v>
      </c>
      <c r="V689" s="77">
        <v>0</v>
      </c>
      <c r="W689" s="77">
        <v>0</v>
      </c>
      <c r="X689" s="77">
        <v>0</v>
      </c>
      <c r="Y689" s="77">
        <v>0</v>
      </c>
    </row>
    <row r="690" spans="1:25" ht="17.25" customHeight="1" x14ac:dyDescent="0.25">
      <c r="A690" s="86" t="s">
        <v>116</v>
      </c>
      <c r="B690" s="74" t="s">
        <v>1126</v>
      </c>
      <c r="C690" s="75" t="s">
        <v>690</v>
      </c>
      <c r="D690" s="74" t="s">
        <v>35</v>
      </c>
      <c r="E690" s="41">
        <v>4010005091</v>
      </c>
      <c r="F690" s="77">
        <v>0</v>
      </c>
      <c r="G690" s="77">
        <v>0</v>
      </c>
      <c r="H690" s="77">
        <v>0</v>
      </c>
      <c r="I690" s="77">
        <v>0</v>
      </c>
      <c r="J690" s="77">
        <v>0</v>
      </c>
      <c r="K690" s="77">
        <v>0</v>
      </c>
      <c r="L690" s="77">
        <v>0</v>
      </c>
      <c r="M690" s="77">
        <v>0</v>
      </c>
      <c r="N690" s="77">
        <v>0</v>
      </c>
      <c r="O690" s="77">
        <v>0</v>
      </c>
      <c r="P690" s="77">
        <v>0</v>
      </c>
      <c r="Q690" s="77">
        <v>0</v>
      </c>
      <c r="R690" s="77">
        <v>0</v>
      </c>
      <c r="S690" s="77">
        <v>0</v>
      </c>
      <c r="T690" s="77">
        <v>0</v>
      </c>
      <c r="U690" s="77">
        <v>11.715877000000001</v>
      </c>
      <c r="V690" s="77">
        <v>0</v>
      </c>
      <c r="W690" s="77">
        <v>11.715877000000001</v>
      </c>
      <c r="X690" s="77">
        <v>0</v>
      </c>
      <c r="Y690" s="77">
        <v>0</v>
      </c>
    </row>
    <row r="691" spans="1:25" ht="17.25" customHeight="1" x14ac:dyDescent="0.25">
      <c r="A691" s="86" t="s">
        <v>116</v>
      </c>
      <c r="B691" s="74" t="s">
        <v>1126</v>
      </c>
      <c r="C691" s="75" t="s">
        <v>1220</v>
      </c>
      <c r="D691" s="74" t="s">
        <v>35</v>
      </c>
      <c r="E691" s="41">
        <v>4010005506</v>
      </c>
      <c r="F691" s="77">
        <v>0</v>
      </c>
      <c r="G691" s="77">
        <v>0</v>
      </c>
      <c r="H691" s="77">
        <v>0</v>
      </c>
      <c r="I691" s="77">
        <v>0</v>
      </c>
      <c r="J691" s="77">
        <v>0</v>
      </c>
      <c r="K691" s="77">
        <v>3.4740699999999999E-2</v>
      </c>
      <c r="L691" s="77">
        <v>0</v>
      </c>
      <c r="M691" s="77">
        <v>0</v>
      </c>
      <c r="N691" s="77">
        <v>0</v>
      </c>
      <c r="O691" s="77">
        <v>3.4740699999999999E-2</v>
      </c>
      <c r="P691" s="77">
        <v>3.4740699999999999E-2</v>
      </c>
      <c r="Q691" s="77">
        <v>0</v>
      </c>
      <c r="R691" s="77">
        <v>0</v>
      </c>
      <c r="S691" s="77">
        <v>0</v>
      </c>
      <c r="T691" s="77">
        <v>3.4740699999999999E-2</v>
      </c>
      <c r="U691" s="77">
        <v>8.9939140000000001E-2</v>
      </c>
      <c r="V691" s="77">
        <v>0</v>
      </c>
      <c r="W691" s="77">
        <v>0</v>
      </c>
      <c r="X691" s="77">
        <v>3.7605930000000003E-2</v>
      </c>
      <c r="Y691" s="77">
        <v>5.2333209999999998E-2</v>
      </c>
    </row>
    <row r="692" spans="1:25" ht="17.25" customHeight="1" x14ac:dyDescent="0.25">
      <c r="A692" s="86" t="s">
        <v>116</v>
      </c>
      <c r="B692" s="74" t="s">
        <v>1126</v>
      </c>
      <c r="C692" s="75" t="s">
        <v>423</v>
      </c>
      <c r="D692" s="74" t="s">
        <v>35</v>
      </c>
      <c r="E692" s="41">
        <v>4010100063</v>
      </c>
      <c r="F692" s="77">
        <v>4.0520870804235125</v>
      </c>
      <c r="G692" s="77">
        <v>0</v>
      </c>
      <c r="H692" s="77">
        <v>3.3</v>
      </c>
      <c r="I692" s="77">
        <v>0</v>
      </c>
      <c r="J692" s="77">
        <v>0.75208708042351269</v>
      </c>
      <c r="K692" s="77">
        <v>3.3</v>
      </c>
      <c r="L692" s="77">
        <v>0</v>
      </c>
      <c r="M692" s="77">
        <v>3.3</v>
      </c>
      <c r="N692" s="77">
        <v>0</v>
      </c>
      <c r="O692" s="77">
        <v>0</v>
      </c>
      <c r="P692" s="77">
        <v>-0.75208708042351269</v>
      </c>
      <c r="Q692" s="77">
        <v>0</v>
      </c>
      <c r="R692" s="77">
        <v>0</v>
      </c>
      <c r="S692" s="77">
        <v>0</v>
      </c>
      <c r="T692" s="77">
        <v>-0.75208708042351269</v>
      </c>
      <c r="U692" s="77">
        <v>0</v>
      </c>
      <c r="V692" s="77">
        <v>0</v>
      </c>
      <c r="W692" s="77">
        <v>0</v>
      </c>
      <c r="X692" s="77">
        <v>0</v>
      </c>
      <c r="Y692" s="77">
        <v>0</v>
      </c>
    </row>
    <row r="693" spans="1:25" ht="17.25" customHeight="1" x14ac:dyDescent="0.25">
      <c r="A693" s="86" t="s">
        <v>116</v>
      </c>
      <c r="B693" s="74" t="s">
        <v>1126</v>
      </c>
      <c r="C693" s="75" t="s">
        <v>772</v>
      </c>
      <c r="D693" s="74" t="s">
        <v>35</v>
      </c>
      <c r="E693" s="41">
        <v>4010005247</v>
      </c>
      <c r="F693" s="77">
        <v>0.91824780172653708</v>
      </c>
      <c r="G693" s="77">
        <v>0</v>
      </c>
      <c r="H693" s="77">
        <v>0</v>
      </c>
      <c r="I693" s="77">
        <v>0</v>
      </c>
      <c r="J693" s="77">
        <v>0.91824780172653708</v>
      </c>
      <c r="K693" s="77">
        <v>0</v>
      </c>
      <c r="L693" s="77">
        <v>0</v>
      </c>
      <c r="M693" s="77">
        <v>0</v>
      </c>
      <c r="N693" s="77">
        <v>0</v>
      </c>
      <c r="O693" s="77">
        <v>0</v>
      </c>
      <c r="P693" s="77">
        <v>-0.91824780172653708</v>
      </c>
      <c r="Q693" s="77">
        <v>0</v>
      </c>
      <c r="R693" s="77">
        <v>0</v>
      </c>
      <c r="S693" s="77">
        <v>0</v>
      </c>
      <c r="T693" s="77">
        <v>-0.91824780172653708</v>
      </c>
      <c r="U693" s="77">
        <v>0</v>
      </c>
      <c r="V693" s="77">
        <v>0</v>
      </c>
      <c r="W693" s="77">
        <v>0</v>
      </c>
      <c r="X693" s="77">
        <v>0</v>
      </c>
      <c r="Y693" s="77">
        <v>0</v>
      </c>
    </row>
    <row r="694" spans="1:25" ht="17.25" customHeight="1" x14ac:dyDescent="0.25">
      <c r="A694" s="86" t="s">
        <v>116</v>
      </c>
      <c r="B694" s="74" t="s">
        <v>1126</v>
      </c>
      <c r="C694" s="75" t="s">
        <v>773</v>
      </c>
      <c r="D694" s="74" t="s">
        <v>35</v>
      </c>
      <c r="E694" s="41">
        <v>4010005332</v>
      </c>
      <c r="F694" s="77">
        <v>3.3595746762799523</v>
      </c>
      <c r="G694" s="77">
        <v>0</v>
      </c>
      <c r="H694" s="77">
        <v>0</v>
      </c>
      <c r="I694" s="77">
        <v>1.16982655</v>
      </c>
      <c r="J694" s="77">
        <v>2.1897481262799525</v>
      </c>
      <c r="K694" s="77">
        <v>2.723484809999948</v>
      </c>
      <c r="L694" s="77">
        <v>0</v>
      </c>
      <c r="M694" s="77">
        <v>0</v>
      </c>
      <c r="N694" s="77">
        <v>1.16982655</v>
      </c>
      <c r="O694" s="77">
        <v>1.553658259999948</v>
      </c>
      <c r="P694" s="77">
        <v>-0.6360898662800043</v>
      </c>
      <c r="Q694" s="77">
        <v>0</v>
      </c>
      <c r="R694" s="77">
        <v>0</v>
      </c>
      <c r="S694" s="77">
        <v>0</v>
      </c>
      <c r="T694" s="77">
        <v>-0.63608986628000452</v>
      </c>
      <c r="U694" s="77">
        <v>8.5834165900000006</v>
      </c>
      <c r="V694" s="77">
        <v>0</v>
      </c>
      <c r="W694" s="77">
        <v>0</v>
      </c>
      <c r="X694" s="77">
        <v>4.9708198899999996</v>
      </c>
      <c r="Y694" s="77">
        <v>3.612596700000001</v>
      </c>
    </row>
    <row r="695" spans="1:25" ht="17.25" customHeight="1" x14ac:dyDescent="0.25">
      <c r="A695" s="86" t="s">
        <v>116</v>
      </c>
      <c r="B695" s="74" t="s">
        <v>1126</v>
      </c>
      <c r="C695" s="75" t="s">
        <v>426</v>
      </c>
      <c r="D695" s="74" t="s">
        <v>35</v>
      </c>
      <c r="E695" s="41">
        <v>4010100194</v>
      </c>
      <c r="F695" s="77">
        <v>1.7785949315503604</v>
      </c>
      <c r="G695" s="77">
        <v>0</v>
      </c>
      <c r="H695" s="77">
        <v>0</v>
      </c>
      <c r="I695" s="77">
        <v>1.6131467815503604</v>
      </c>
      <c r="J695" s="77">
        <v>0.16544815000000002</v>
      </c>
      <c r="K695" s="77">
        <v>0.16544814999999999</v>
      </c>
      <c r="L695" s="77">
        <v>0</v>
      </c>
      <c r="M695" s="77">
        <v>0</v>
      </c>
      <c r="N695" s="77">
        <v>0</v>
      </c>
      <c r="O695" s="77">
        <v>0.16544814999999999</v>
      </c>
      <c r="P695" s="77">
        <v>-1.6131467815503604</v>
      </c>
      <c r="Q695" s="77">
        <v>0</v>
      </c>
      <c r="R695" s="77">
        <v>0</v>
      </c>
      <c r="S695" s="77">
        <v>-1.6131467815503604</v>
      </c>
      <c r="T695" s="77">
        <v>0</v>
      </c>
      <c r="U695" s="77">
        <v>2.05590129</v>
      </c>
      <c r="V695" s="77">
        <v>0</v>
      </c>
      <c r="W695" s="77">
        <v>1.5316660099999999</v>
      </c>
      <c r="X695" s="77">
        <v>0</v>
      </c>
      <c r="Y695" s="77">
        <v>0.52423528000000008</v>
      </c>
    </row>
    <row r="696" spans="1:25" ht="17.25" customHeight="1" x14ac:dyDescent="0.25">
      <c r="A696" s="86" t="s">
        <v>116</v>
      </c>
      <c r="B696" s="74" t="s">
        <v>1126</v>
      </c>
      <c r="C696" s="75" t="s">
        <v>428</v>
      </c>
      <c r="D696" s="74" t="s">
        <v>35</v>
      </c>
      <c r="E696" s="41">
        <v>4010100211</v>
      </c>
      <c r="F696" s="77">
        <v>3.5348083405719066</v>
      </c>
      <c r="G696" s="77">
        <v>0.43020503243089414</v>
      </c>
      <c r="H696" s="77">
        <v>1.1988081470480241</v>
      </c>
      <c r="I696" s="77">
        <v>1.6618960410929884</v>
      </c>
      <c r="J696" s="77">
        <v>0.2438991199999998</v>
      </c>
      <c r="K696" s="77">
        <v>0.24389912</v>
      </c>
      <c r="L696" s="77">
        <v>0</v>
      </c>
      <c r="M696" s="77">
        <v>0</v>
      </c>
      <c r="N696" s="77">
        <v>0</v>
      </c>
      <c r="O696" s="77">
        <v>0.24389912</v>
      </c>
      <c r="P696" s="77">
        <v>-3.2909092205719066</v>
      </c>
      <c r="Q696" s="77">
        <v>-0.43020503243089414</v>
      </c>
      <c r="R696" s="77">
        <v>-1.1988081470480241</v>
      </c>
      <c r="S696" s="77">
        <v>-1.6618960410929884</v>
      </c>
      <c r="T696" s="77">
        <v>0</v>
      </c>
      <c r="U696" s="77">
        <v>7.7081897100000001</v>
      </c>
      <c r="V696" s="77">
        <v>0</v>
      </c>
      <c r="W696" s="77">
        <v>6.1579879999999996</v>
      </c>
      <c r="X696" s="77">
        <v>0</v>
      </c>
      <c r="Y696" s="77">
        <v>1.5502017100000005</v>
      </c>
    </row>
    <row r="697" spans="1:25" ht="17.25" customHeight="1" x14ac:dyDescent="0.25">
      <c r="A697" s="86" t="s">
        <v>116</v>
      </c>
      <c r="B697" s="74" t="s">
        <v>1126</v>
      </c>
      <c r="C697" s="75" t="s">
        <v>431</v>
      </c>
      <c r="D697" s="74" t="s">
        <v>35</v>
      </c>
      <c r="E697" s="41">
        <v>4010100282</v>
      </c>
      <c r="F697" s="77">
        <v>0.24053024815572366</v>
      </c>
      <c r="G697" s="77">
        <v>0</v>
      </c>
      <c r="H697" s="77">
        <v>0</v>
      </c>
      <c r="I697" s="77">
        <v>0</v>
      </c>
      <c r="J697" s="77">
        <v>0.24053024815572366</v>
      </c>
      <c r="K697" s="77">
        <v>1.4484783700000001</v>
      </c>
      <c r="L697" s="77">
        <v>0</v>
      </c>
      <c r="M697" s="77">
        <v>0</v>
      </c>
      <c r="N697" s="77">
        <v>0</v>
      </c>
      <c r="O697" s="77">
        <v>1.4484783700000001</v>
      </c>
      <c r="P697" s="77">
        <v>1.2079481218442765</v>
      </c>
      <c r="Q697" s="77">
        <v>0</v>
      </c>
      <c r="R697" s="77">
        <v>0</v>
      </c>
      <c r="S697" s="77">
        <v>0</v>
      </c>
      <c r="T697" s="77">
        <v>1.2079481218442765</v>
      </c>
      <c r="U697" s="77">
        <v>1.8238040199999999</v>
      </c>
      <c r="V697" s="77">
        <v>0</v>
      </c>
      <c r="W697" s="77">
        <v>0.44727389000000001</v>
      </c>
      <c r="X697" s="77">
        <v>0</v>
      </c>
      <c r="Y697" s="77">
        <v>1.3765301299999999</v>
      </c>
    </row>
    <row r="698" spans="1:25" ht="17.25" customHeight="1" x14ac:dyDescent="0.25">
      <c r="A698" s="86" t="s">
        <v>116</v>
      </c>
      <c r="B698" s="74" t="s">
        <v>1126</v>
      </c>
      <c r="C698" s="75" t="s">
        <v>433</v>
      </c>
      <c r="D698" s="74" t="s">
        <v>35</v>
      </c>
      <c r="E698" s="41">
        <v>4010100234</v>
      </c>
      <c r="F698" s="77">
        <v>0.45762256859518557</v>
      </c>
      <c r="G698" s="77">
        <v>0.45762256859518557</v>
      </c>
      <c r="H698" s="77">
        <v>0</v>
      </c>
      <c r="I698" s="77">
        <v>0</v>
      </c>
      <c r="J698" s="77">
        <v>0</v>
      </c>
      <c r="K698" s="77">
        <v>0</v>
      </c>
      <c r="L698" s="77">
        <v>0</v>
      </c>
      <c r="M698" s="77">
        <v>0</v>
      </c>
      <c r="N698" s="77">
        <v>0</v>
      </c>
      <c r="O698" s="77">
        <v>0</v>
      </c>
      <c r="P698" s="77">
        <v>-0.45762256859518557</v>
      </c>
      <c r="Q698" s="77">
        <v>-0.45762256859518557</v>
      </c>
      <c r="R698" s="77">
        <v>0</v>
      </c>
      <c r="S698" s="77">
        <v>0</v>
      </c>
      <c r="T698" s="77">
        <v>0</v>
      </c>
      <c r="U698" s="77">
        <v>0</v>
      </c>
      <c r="V698" s="77">
        <v>0</v>
      </c>
      <c r="W698" s="77">
        <v>0</v>
      </c>
      <c r="X698" s="77">
        <v>0</v>
      </c>
      <c r="Y698" s="77">
        <v>0</v>
      </c>
    </row>
    <row r="699" spans="1:25" ht="17.25" customHeight="1" x14ac:dyDescent="0.25">
      <c r="A699" s="86" t="s">
        <v>116</v>
      </c>
      <c r="B699" s="74" t="s">
        <v>1126</v>
      </c>
      <c r="C699" s="75" t="s">
        <v>434</v>
      </c>
      <c r="D699" s="74" t="s">
        <v>35</v>
      </c>
      <c r="E699" s="41">
        <v>4010100067</v>
      </c>
      <c r="F699" s="77">
        <v>0.23340063</v>
      </c>
      <c r="G699" s="77">
        <v>0.23340063</v>
      </c>
      <c r="H699" s="77">
        <v>0</v>
      </c>
      <c r="I699" s="77">
        <v>0</v>
      </c>
      <c r="J699" s="77">
        <v>0</v>
      </c>
      <c r="K699" s="77">
        <v>0.23340063</v>
      </c>
      <c r="L699" s="77">
        <v>0.23340063</v>
      </c>
      <c r="M699" s="77">
        <v>0</v>
      </c>
      <c r="N699" s="77">
        <v>0</v>
      </c>
      <c r="O699" s="77">
        <v>0</v>
      </c>
      <c r="P699" s="77">
        <v>0</v>
      </c>
      <c r="Q699" s="77">
        <v>0</v>
      </c>
      <c r="R699" s="77">
        <v>0</v>
      </c>
      <c r="S699" s="77">
        <v>0</v>
      </c>
      <c r="T699" s="77">
        <v>0</v>
      </c>
      <c r="U699" s="77">
        <v>0</v>
      </c>
      <c r="V699" s="77">
        <v>0</v>
      </c>
      <c r="W699" s="77">
        <v>0</v>
      </c>
      <c r="X699" s="77">
        <v>0</v>
      </c>
      <c r="Y699" s="77">
        <v>0</v>
      </c>
    </row>
    <row r="700" spans="1:25" ht="17.25" customHeight="1" x14ac:dyDescent="0.25">
      <c r="A700" s="86" t="s">
        <v>116</v>
      </c>
      <c r="B700" s="74" t="s">
        <v>1126</v>
      </c>
      <c r="C700" s="75" t="s">
        <v>435</v>
      </c>
      <c r="D700" s="74" t="s">
        <v>35</v>
      </c>
      <c r="E700" s="41">
        <v>4010100070</v>
      </c>
      <c r="F700" s="77">
        <v>0.41</v>
      </c>
      <c r="G700" s="77">
        <v>0.41</v>
      </c>
      <c r="H700" s="77">
        <v>0</v>
      </c>
      <c r="I700" s="77">
        <v>0</v>
      </c>
      <c r="J700" s="77">
        <v>0</v>
      </c>
      <c r="K700" s="77">
        <v>0.41</v>
      </c>
      <c r="L700" s="77">
        <v>0.41</v>
      </c>
      <c r="M700" s="77">
        <v>0</v>
      </c>
      <c r="N700" s="77">
        <v>0</v>
      </c>
      <c r="O700" s="77">
        <v>0</v>
      </c>
      <c r="P700" s="77">
        <v>0</v>
      </c>
      <c r="Q700" s="77">
        <v>0</v>
      </c>
      <c r="R700" s="77">
        <v>0</v>
      </c>
      <c r="S700" s="77">
        <v>0</v>
      </c>
      <c r="T700" s="77">
        <v>0</v>
      </c>
      <c r="U700" s="77">
        <v>0</v>
      </c>
      <c r="V700" s="77">
        <v>0</v>
      </c>
      <c r="W700" s="77">
        <v>0</v>
      </c>
      <c r="X700" s="77">
        <v>0</v>
      </c>
      <c r="Y700" s="77">
        <v>0</v>
      </c>
    </row>
    <row r="701" spans="1:25" ht="17.25" customHeight="1" x14ac:dyDescent="0.25">
      <c r="A701" s="86" t="s">
        <v>116</v>
      </c>
      <c r="B701" s="74" t="s">
        <v>1126</v>
      </c>
      <c r="C701" s="75" t="s">
        <v>437</v>
      </c>
      <c r="D701" s="74" t="s">
        <v>35</v>
      </c>
      <c r="E701" s="41">
        <v>4010100083</v>
      </c>
      <c r="F701" s="77">
        <v>2.5317029773599256</v>
      </c>
      <c r="G701" s="77">
        <v>0.11120225599999999</v>
      </c>
      <c r="H701" s="77">
        <v>2.2411746013599259</v>
      </c>
      <c r="I701" s="77">
        <v>0</v>
      </c>
      <c r="J701" s="77">
        <v>0.17932611999999981</v>
      </c>
      <c r="K701" s="77">
        <v>0.17932612000000001</v>
      </c>
      <c r="L701" s="77">
        <v>0</v>
      </c>
      <c r="M701" s="77">
        <v>0</v>
      </c>
      <c r="N701" s="77">
        <v>0</v>
      </c>
      <c r="O701" s="77">
        <v>0.17932612000000001</v>
      </c>
      <c r="P701" s="77">
        <v>-2.3523768573599257</v>
      </c>
      <c r="Q701" s="77">
        <v>-0.11120225599999999</v>
      </c>
      <c r="R701" s="77">
        <v>-2.2411746013599259</v>
      </c>
      <c r="S701" s="77">
        <v>0</v>
      </c>
      <c r="T701" s="77">
        <v>0</v>
      </c>
      <c r="U701" s="77">
        <v>0.37217419000000002</v>
      </c>
      <c r="V701" s="77">
        <v>0</v>
      </c>
      <c r="W701" s="77">
        <v>0</v>
      </c>
      <c r="X701" s="77">
        <v>0</v>
      </c>
      <c r="Y701" s="77">
        <v>0.37217419000000002</v>
      </c>
    </row>
    <row r="702" spans="1:25" ht="17.25" customHeight="1" x14ac:dyDescent="0.25">
      <c r="A702" s="86" t="s">
        <v>116</v>
      </c>
      <c r="B702" s="74" t="s">
        <v>1126</v>
      </c>
      <c r="C702" s="75" t="s">
        <v>438</v>
      </c>
      <c r="D702" s="74" t="s">
        <v>35</v>
      </c>
      <c r="E702" s="41">
        <v>4010100180</v>
      </c>
      <c r="F702" s="77">
        <v>0.38851500999999999</v>
      </c>
      <c r="G702" s="77">
        <v>0.38851500999999999</v>
      </c>
      <c r="H702" s="77">
        <v>0</v>
      </c>
      <c r="I702" s="77">
        <v>0</v>
      </c>
      <c r="J702" s="77">
        <v>0</v>
      </c>
      <c r="K702" s="77">
        <v>0.38851500999999999</v>
      </c>
      <c r="L702" s="77">
        <v>0.38851500999999999</v>
      </c>
      <c r="M702" s="77">
        <v>0</v>
      </c>
      <c r="N702" s="77">
        <v>0</v>
      </c>
      <c r="O702" s="77">
        <v>0</v>
      </c>
      <c r="P702" s="77">
        <v>0</v>
      </c>
      <c r="Q702" s="77">
        <v>0</v>
      </c>
      <c r="R702" s="77">
        <v>0</v>
      </c>
      <c r="S702" s="77">
        <v>0</v>
      </c>
      <c r="T702" s="77">
        <v>0</v>
      </c>
      <c r="U702" s="77">
        <v>0</v>
      </c>
      <c r="V702" s="77">
        <v>0</v>
      </c>
      <c r="W702" s="77">
        <v>0</v>
      </c>
      <c r="X702" s="77">
        <v>0</v>
      </c>
      <c r="Y702" s="77">
        <v>0</v>
      </c>
    </row>
    <row r="703" spans="1:25" ht="17.25" customHeight="1" x14ac:dyDescent="0.25">
      <c r="A703" s="86" t="s">
        <v>116</v>
      </c>
      <c r="B703" s="74" t="s">
        <v>1126</v>
      </c>
      <c r="C703" s="75" t="s">
        <v>440</v>
      </c>
      <c r="D703" s="74" t="s">
        <v>35</v>
      </c>
      <c r="E703" s="41">
        <v>4010100111</v>
      </c>
      <c r="F703" s="77">
        <v>1.2459920231996038</v>
      </c>
      <c r="G703" s="77">
        <v>0.12082171039999998</v>
      </c>
      <c r="H703" s="77">
        <v>1.1251703127996038</v>
      </c>
      <c r="I703" s="77">
        <v>0</v>
      </c>
      <c r="J703" s="77">
        <v>0</v>
      </c>
      <c r="K703" s="77">
        <v>0</v>
      </c>
      <c r="L703" s="77">
        <v>0</v>
      </c>
      <c r="M703" s="77">
        <v>0</v>
      </c>
      <c r="N703" s="77">
        <v>0</v>
      </c>
      <c r="O703" s="77">
        <v>0</v>
      </c>
      <c r="P703" s="77">
        <v>-1.2459920231996038</v>
      </c>
      <c r="Q703" s="77">
        <v>-0.12082171039999998</v>
      </c>
      <c r="R703" s="77">
        <v>-1.1251703127996038</v>
      </c>
      <c r="S703" s="77">
        <v>0</v>
      </c>
      <c r="T703" s="77">
        <v>0</v>
      </c>
      <c r="U703" s="77">
        <v>2.06081</v>
      </c>
      <c r="V703" s="77">
        <v>0</v>
      </c>
      <c r="W703" s="77">
        <v>1.8966042000000001</v>
      </c>
      <c r="X703" s="77">
        <v>0</v>
      </c>
      <c r="Y703" s="77">
        <v>0.16420579999999996</v>
      </c>
    </row>
    <row r="704" spans="1:25" ht="17.25" customHeight="1" x14ac:dyDescent="0.25">
      <c r="A704" s="86" t="s">
        <v>116</v>
      </c>
      <c r="B704" s="74" t="s">
        <v>1126</v>
      </c>
      <c r="C704" s="75" t="s">
        <v>442</v>
      </c>
      <c r="D704" s="74" t="s">
        <v>35</v>
      </c>
      <c r="E704" s="41">
        <v>4010100064</v>
      </c>
      <c r="F704" s="77">
        <v>5.6658942574168663</v>
      </c>
      <c r="G704" s="77">
        <v>0</v>
      </c>
      <c r="H704" s="77">
        <v>5.0921783099999995</v>
      </c>
      <c r="I704" s="77">
        <v>0</v>
      </c>
      <c r="J704" s="77">
        <v>0.57371594741686671</v>
      </c>
      <c r="K704" s="77">
        <v>5.4073851400000015</v>
      </c>
      <c r="L704" s="77">
        <v>0</v>
      </c>
      <c r="M704" s="77">
        <v>5.0921783099999995</v>
      </c>
      <c r="N704" s="77">
        <v>0</v>
      </c>
      <c r="O704" s="77">
        <v>0.31520683000000194</v>
      </c>
      <c r="P704" s="77">
        <v>-0.25850911741686478</v>
      </c>
      <c r="Q704" s="77">
        <v>0</v>
      </c>
      <c r="R704" s="77">
        <v>0</v>
      </c>
      <c r="S704" s="77">
        <v>0</v>
      </c>
      <c r="T704" s="77">
        <v>-0.25850911741686478</v>
      </c>
      <c r="U704" s="77">
        <v>1.2689755</v>
      </c>
      <c r="V704" s="77">
        <v>0</v>
      </c>
      <c r="W704" s="77">
        <v>0</v>
      </c>
      <c r="X704" s="77">
        <v>0</v>
      </c>
      <c r="Y704" s="77">
        <v>1.2689755</v>
      </c>
    </row>
    <row r="705" spans="1:25" ht="17.25" customHeight="1" x14ac:dyDescent="0.25">
      <c r="A705" s="86" t="s">
        <v>116</v>
      </c>
      <c r="B705" s="74" t="s">
        <v>1126</v>
      </c>
      <c r="C705" s="75" t="s">
        <v>444</v>
      </c>
      <c r="D705" s="74" t="s">
        <v>35</v>
      </c>
      <c r="E705" s="41">
        <v>4010101117</v>
      </c>
      <c r="F705" s="77">
        <v>2.3000000000000003</v>
      </c>
      <c r="G705" s="77">
        <v>0</v>
      </c>
      <c r="H705" s="77">
        <v>2.3000000000000003</v>
      </c>
      <c r="I705" s="77">
        <v>0</v>
      </c>
      <c r="J705" s="77">
        <v>0</v>
      </c>
      <c r="K705" s="77">
        <v>2.3000000000000003</v>
      </c>
      <c r="L705" s="77">
        <v>0</v>
      </c>
      <c r="M705" s="77">
        <v>2.3000000000000003</v>
      </c>
      <c r="N705" s="77">
        <v>0</v>
      </c>
      <c r="O705" s="77">
        <v>0</v>
      </c>
      <c r="P705" s="77">
        <v>0</v>
      </c>
      <c r="Q705" s="77">
        <v>0</v>
      </c>
      <c r="R705" s="77">
        <v>0</v>
      </c>
      <c r="S705" s="77">
        <v>0</v>
      </c>
      <c r="T705" s="77">
        <v>0</v>
      </c>
      <c r="U705" s="77">
        <v>0</v>
      </c>
      <c r="V705" s="77">
        <v>0</v>
      </c>
      <c r="W705" s="77">
        <v>0</v>
      </c>
      <c r="X705" s="77">
        <v>0</v>
      </c>
      <c r="Y705" s="77">
        <v>0</v>
      </c>
    </row>
    <row r="706" spans="1:25" ht="17.25" customHeight="1" x14ac:dyDescent="0.25">
      <c r="A706" s="86" t="s">
        <v>116</v>
      </c>
      <c r="B706" s="74" t="s">
        <v>1126</v>
      </c>
      <c r="C706" s="75" t="s">
        <v>445</v>
      </c>
      <c r="D706" s="74" t="s">
        <v>35</v>
      </c>
      <c r="E706" s="41">
        <v>4010100171</v>
      </c>
      <c r="F706" s="77">
        <v>4.7359346651715555</v>
      </c>
      <c r="G706" s="77">
        <v>0</v>
      </c>
      <c r="H706" s="77">
        <v>1.5837600000000001</v>
      </c>
      <c r="I706" s="77">
        <v>2.10994898</v>
      </c>
      <c r="J706" s="77">
        <v>1.0422256851715557</v>
      </c>
      <c r="K706" s="77">
        <v>4.1837664400000012</v>
      </c>
      <c r="L706" s="77">
        <v>0</v>
      </c>
      <c r="M706" s="77">
        <v>1.5837600000000001</v>
      </c>
      <c r="N706" s="77">
        <v>2.10994898</v>
      </c>
      <c r="O706" s="77">
        <v>0.4900574600000005</v>
      </c>
      <c r="P706" s="77">
        <v>-0.55216822517155428</v>
      </c>
      <c r="Q706" s="77">
        <v>0</v>
      </c>
      <c r="R706" s="77">
        <v>0</v>
      </c>
      <c r="S706" s="77">
        <v>0</v>
      </c>
      <c r="T706" s="77">
        <v>-0.55216822517155517</v>
      </c>
      <c r="U706" s="77">
        <v>11.75483315</v>
      </c>
      <c r="V706" s="77">
        <v>0</v>
      </c>
      <c r="W706" s="77">
        <v>8.10118823</v>
      </c>
      <c r="X706" s="77">
        <v>2.3162848599999997</v>
      </c>
      <c r="Y706" s="77">
        <v>1.33736006</v>
      </c>
    </row>
    <row r="707" spans="1:25" ht="17.25" customHeight="1" x14ac:dyDescent="0.25">
      <c r="A707" s="86" t="s">
        <v>116</v>
      </c>
      <c r="B707" s="74" t="s">
        <v>1126</v>
      </c>
      <c r="C707" s="75" t="s">
        <v>447</v>
      </c>
      <c r="D707" s="74" t="s">
        <v>35</v>
      </c>
      <c r="E707" s="41">
        <v>4010100173</v>
      </c>
      <c r="F707" s="77">
        <v>0</v>
      </c>
      <c r="G707" s="77">
        <v>0</v>
      </c>
      <c r="H707" s="77">
        <v>0</v>
      </c>
      <c r="I707" s="77">
        <v>0</v>
      </c>
      <c r="J707" s="77">
        <v>0</v>
      </c>
      <c r="K707" s="77">
        <v>0.5310713199999999</v>
      </c>
      <c r="L707" s="77">
        <v>0</v>
      </c>
      <c r="M707" s="77">
        <v>0</v>
      </c>
      <c r="N707" s="77">
        <v>0.5310713199999999</v>
      </c>
      <c r="O707" s="77">
        <v>0</v>
      </c>
      <c r="P707" s="77">
        <v>0.5310713199999999</v>
      </c>
      <c r="Q707" s="77">
        <v>0</v>
      </c>
      <c r="R707" s="77">
        <v>0</v>
      </c>
      <c r="S707" s="77">
        <v>0.5310713199999999</v>
      </c>
      <c r="T707" s="77">
        <v>0</v>
      </c>
      <c r="U707" s="77">
        <v>0</v>
      </c>
      <c r="V707" s="77">
        <v>0</v>
      </c>
      <c r="W707" s="77">
        <v>0</v>
      </c>
      <c r="X707" s="77">
        <v>0</v>
      </c>
      <c r="Y707" s="77">
        <v>0</v>
      </c>
    </row>
    <row r="708" spans="1:25" ht="17.25" customHeight="1" x14ac:dyDescent="0.25">
      <c r="A708" s="86" t="s">
        <v>116</v>
      </c>
      <c r="B708" s="74" t="s">
        <v>1126</v>
      </c>
      <c r="C708" s="75" t="s">
        <v>449</v>
      </c>
      <c r="D708" s="74" t="s">
        <v>35</v>
      </c>
      <c r="E708" s="41">
        <v>4010100176</v>
      </c>
      <c r="F708" s="77">
        <v>10.445</v>
      </c>
      <c r="G708" s="77">
        <v>0</v>
      </c>
      <c r="H708" s="77">
        <v>10.445</v>
      </c>
      <c r="I708" s="77">
        <v>0</v>
      </c>
      <c r="J708" s="77">
        <v>0</v>
      </c>
      <c r="K708" s="77">
        <v>10.445</v>
      </c>
      <c r="L708" s="77">
        <v>0</v>
      </c>
      <c r="M708" s="77">
        <v>10.445</v>
      </c>
      <c r="N708" s="77">
        <v>0</v>
      </c>
      <c r="O708" s="77">
        <v>0</v>
      </c>
      <c r="P708" s="77">
        <v>0</v>
      </c>
      <c r="Q708" s="77">
        <v>0</v>
      </c>
      <c r="R708" s="77">
        <v>0</v>
      </c>
      <c r="S708" s="77">
        <v>0</v>
      </c>
      <c r="T708" s="77">
        <v>0</v>
      </c>
      <c r="U708" s="77">
        <v>0</v>
      </c>
      <c r="V708" s="77">
        <v>0</v>
      </c>
      <c r="W708" s="77">
        <v>0</v>
      </c>
      <c r="X708" s="77">
        <v>0</v>
      </c>
      <c r="Y708" s="77">
        <v>0</v>
      </c>
    </row>
    <row r="709" spans="1:25" ht="17.25" customHeight="1" x14ac:dyDescent="0.25">
      <c r="A709" s="86" t="s">
        <v>116</v>
      </c>
      <c r="B709" s="74" t="s">
        <v>1126</v>
      </c>
      <c r="C709" s="75" t="s">
        <v>450</v>
      </c>
      <c r="D709" s="74" t="s">
        <v>35</v>
      </c>
      <c r="E709" s="41">
        <v>4010100178</v>
      </c>
      <c r="F709" s="77">
        <v>3.2761475199999999</v>
      </c>
      <c r="G709" s="77">
        <v>0</v>
      </c>
      <c r="H709" s="77">
        <v>3.2761475199999999</v>
      </c>
      <c r="I709" s="77">
        <v>0</v>
      </c>
      <c r="J709" s="77">
        <v>0</v>
      </c>
      <c r="K709" s="77">
        <v>0</v>
      </c>
      <c r="L709" s="77">
        <v>0</v>
      </c>
      <c r="M709" s="77">
        <v>0</v>
      </c>
      <c r="N709" s="77">
        <v>0</v>
      </c>
      <c r="O709" s="77">
        <v>0</v>
      </c>
      <c r="P709" s="77">
        <v>-3.2761475199999999</v>
      </c>
      <c r="Q709" s="77">
        <v>0</v>
      </c>
      <c r="R709" s="77">
        <v>-3.2761475199999999</v>
      </c>
      <c r="S709" s="77">
        <v>0</v>
      </c>
      <c r="T709" s="77">
        <v>0</v>
      </c>
      <c r="U709" s="77">
        <v>0</v>
      </c>
      <c r="V709" s="77">
        <v>0</v>
      </c>
      <c r="W709" s="77">
        <v>0</v>
      </c>
      <c r="X709" s="77">
        <v>0</v>
      </c>
      <c r="Y709" s="77">
        <v>0</v>
      </c>
    </row>
    <row r="710" spans="1:25" ht="17.25" customHeight="1" x14ac:dyDescent="0.25">
      <c r="A710" s="86" t="s">
        <v>116</v>
      </c>
      <c r="B710" s="74" t="s">
        <v>1126</v>
      </c>
      <c r="C710" s="75" t="s">
        <v>451</v>
      </c>
      <c r="D710" s="74" t="s">
        <v>35</v>
      </c>
      <c r="E710" s="41">
        <v>4010100071</v>
      </c>
      <c r="F710" s="77">
        <v>0</v>
      </c>
      <c r="G710" s="77">
        <v>0</v>
      </c>
      <c r="H710" s="77">
        <v>0</v>
      </c>
      <c r="I710" s="77">
        <v>0</v>
      </c>
      <c r="J710" s="77">
        <v>0</v>
      </c>
      <c r="K710" s="77">
        <v>0.53182862999999991</v>
      </c>
      <c r="L710" s="77">
        <v>0.10336116000000001</v>
      </c>
      <c r="M710" s="77">
        <v>0.42846746999999996</v>
      </c>
      <c r="N710" s="77">
        <v>0</v>
      </c>
      <c r="O710" s="77">
        <v>-5.5511151231257827E-17</v>
      </c>
      <c r="P710" s="77">
        <v>0.53182862999999991</v>
      </c>
      <c r="Q710" s="77">
        <v>0.10336116000000001</v>
      </c>
      <c r="R710" s="77">
        <v>0.42846746999999996</v>
      </c>
      <c r="S710" s="77">
        <v>0</v>
      </c>
      <c r="T710" s="77">
        <v>-5.5511151231257827E-17</v>
      </c>
      <c r="U710" s="77">
        <v>0</v>
      </c>
      <c r="V710" s="77">
        <v>0</v>
      </c>
      <c r="W710" s="77">
        <v>0</v>
      </c>
      <c r="X710" s="77">
        <v>0</v>
      </c>
      <c r="Y710" s="77">
        <v>0</v>
      </c>
    </row>
    <row r="711" spans="1:25" ht="17.25" customHeight="1" x14ac:dyDescent="0.25">
      <c r="A711" s="86" t="s">
        <v>116</v>
      </c>
      <c r="B711" s="74" t="s">
        <v>1126</v>
      </c>
      <c r="C711" s="75" t="s">
        <v>452</v>
      </c>
      <c r="D711" s="74" t="s">
        <v>35</v>
      </c>
      <c r="E711" s="41">
        <v>4010100081</v>
      </c>
      <c r="F711" s="77">
        <v>7.6997563600000003</v>
      </c>
      <c r="G711" s="77">
        <v>0</v>
      </c>
      <c r="H711" s="77">
        <v>6.1652487300000001</v>
      </c>
      <c r="I711" s="77">
        <v>1.5345076300000002</v>
      </c>
      <c r="J711" s="77">
        <v>0</v>
      </c>
      <c r="K711" s="77">
        <v>9.3374467600000006</v>
      </c>
      <c r="L711" s="77">
        <v>0</v>
      </c>
      <c r="M711" s="77">
        <v>6.1652487300000001</v>
      </c>
      <c r="N711" s="77">
        <v>3.0753184</v>
      </c>
      <c r="O711" s="77">
        <v>9.6879630000000549E-2</v>
      </c>
      <c r="P711" s="77">
        <v>1.6376904000000003</v>
      </c>
      <c r="Q711" s="77">
        <v>0</v>
      </c>
      <c r="R711" s="77">
        <v>0</v>
      </c>
      <c r="S711" s="77">
        <v>1.5408107699999998</v>
      </c>
      <c r="T711" s="77">
        <v>9.6879630000000549E-2</v>
      </c>
      <c r="U711" s="77">
        <v>0</v>
      </c>
      <c r="V711" s="77">
        <v>0</v>
      </c>
      <c r="W711" s="77">
        <v>0</v>
      </c>
      <c r="X711" s="77">
        <v>0</v>
      </c>
      <c r="Y711" s="77">
        <v>0</v>
      </c>
    </row>
    <row r="712" spans="1:25" ht="17.25" customHeight="1" x14ac:dyDescent="0.25">
      <c r="A712" s="86" t="s">
        <v>116</v>
      </c>
      <c r="B712" s="74" t="s">
        <v>1126</v>
      </c>
      <c r="C712" s="75" t="s">
        <v>454</v>
      </c>
      <c r="D712" s="74" t="s">
        <v>35</v>
      </c>
      <c r="E712" s="41">
        <v>4020101600</v>
      </c>
      <c r="F712" s="77">
        <v>0</v>
      </c>
      <c r="G712" s="77">
        <v>0</v>
      </c>
      <c r="H712" s="77">
        <v>0</v>
      </c>
      <c r="I712" s="77">
        <v>0</v>
      </c>
      <c r="J712" s="77">
        <v>0</v>
      </c>
      <c r="K712" s="77">
        <v>0.30499999999999999</v>
      </c>
      <c r="L712" s="77">
        <v>0.30499999999999999</v>
      </c>
      <c r="M712" s="77">
        <v>0</v>
      </c>
      <c r="N712" s="77">
        <v>0</v>
      </c>
      <c r="O712" s="77">
        <v>0</v>
      </c>
      <c r="P712" s="77">
        <v>0.30499999999999999</v>
      </c>
      <c r="Q712" s="77">
        <v>0.30499999999999999</v>
      </c>
      <c r="R712" s="77">
        <v>0</v>
      </c>
      <c r="S712" s="77">
        <v>0</v>
      </c>
      <c r="T712" s="77">
        <v>0</v>
      </c>
      <c r="U712" s="77">
        <v>0</v>
      </c>
      <c r="V712" s="77">
        <v>0</v>
      </c>
      <c r="W712" s="77">
        <v>0</v>
      </c>
      <c r="X712" s="77">
        <v>0</v>
      </c>
      <c r="Y712" s="77">
        <v>0</v>
      </c>
    </row>
    <row r="713" spans="1:25" ht="17.25" customHeight="1" x14ac:dyDescent="0.25">
      <c r="A713" s="86" t="s">
        <v>116</v>
      </c>
      <c r="B713" s="74" t="s">
        <v>1126</v>
      </c>
      <c r="C713" s="75" t="s">
        <v>455</v>
      </c>
      <c r="D713" s="74" t="s">
        <v>35</v>
      </c>
      <c r="E713" s="41">
        <v>4010100082</v>
      </c>
      <c r="F713" s="77">
        <v>0.34579680000000002</v>
      </c>
      <c r="G713" s="77">
        <v>0</v>
      </c>
      <c r="H713" s="77">
        <v>0</v>
      </c>
      <c r="I713" s="77">
        <v>0.34579680000000002</v>
      </c>
      <c r="J713" s="77">
        <v>0</v>
      </c>
      <c r="K713" s="77">
        <v>0.34579680000000002</v>
      </c>
      <c r="L713" s="77">
        <v>0</v>
      </c>
      <c r="M713" s="77">
        <v>0</v>
      </c>
      <c r="N713" s="77">
        <v>0.34579680000000002</v>
      </c>
      <c r="O713" s="77">
        <v>0</v>
      </c>
      <c r="P713" s="77">
        <v>0</v>
      </c>
      <c r="Q713" s="77">
        <v>0</v>
      </c>
      <c r="R713" s="77">
        <v>0</v>
      </c>
      <c r="S713" s="77">
        <v>0</v>
      </c>
      <c r="T713" s="77">
        <v>0</v>
      </c>
      <c r="U713" s="77">
        <v>0</v>
      </c>
      <c r="V713" s="77">
        <v>0</v>
      </c>
      <c r="W713" s="77">
        <v>0</v>
      </c>
      <c r="X713" s="77">
        <v>0</v>
      </c>
      <c r="Y713" s="77">
        <v>0</v>
      </c>
    </row>
    <row r="714" spans="1:25" ht="17.25" customHeight="1" x14ac:dyDescent="0.25">
      <c r="A714" s="86" t="s">
        <v>116</v>
      </c>
      <c r="B714" s="74" t="s">
        <v>1126</v>
      </c>
      <c r="C714" s="75" t="s">
        <v>456</v>
      </c>
      <c r="D714" s="74" t="s">
        <v>35</v>
      </c>
      <c r="E714" s="41">
        <v>4010101142</v>
      </c>
      <c r="F714" s="77">
        <v>3.89732988</v>
      </c>
      <c r="G714" s="77">
        <v>0</v>
      </c>
      <c r="H714" s="77">
        <v>1.8973298799999998</v>
      </c>
      <c r="I714" s="77">
        <v>2</v>
      </c>
      <c r="J714" s="77">
        <v>0</v>
      </c>
      <c r="K714" s="77">
        <v>1.9239548799999997</v>
      </c>
      <c r="L714" s="77">
        <v>0</v>
      </c>
      <c r="M714" s="77">
        <v>1.8973298799999998</v>
      </c>
      <c r="N714" s="77">
        <v>2.6624999999999999E-2</v>
      </c>
      <c r="O714" s="77">
        <v>-1.0061396160665481E-16</v>
      </c>
      <c r="P714" s="77">
        <v>-1.9733750000000003</v>
      </c>
      <c r="Q714" s="77">
        <v>0</v>
      </c>
      <c r="R714" s="77">
        <v>0</v>
      </c>
      <c r="S714" s="77">
        <v>-1.9733750000000001</v>
      </c>
      <c r="T714" s="77">
        <v>-1.0061396160665481E-16</v>
      </c>
      <c r="U714" s="77">
        <v>0</v>
      </c>
      <c r="V714" s="77">
        <v>0</v>
      </c>
      <c r="W714" s="77">
        <v>0</v>
      </c>
      <c r="X714" s="77">
        <v>0</v>
      </c>
      <c r="Y714" s="77">
        <v>0</v>
      </c>
    </row>
    <row r="715" spans="1:25" ht="17.25" customHeight="1" x14ac:dyDescent="0.25">
      <c r="A715" s="86" t="s">
        <v>116</v>
      </c>
      <c r="B715" s="74" t="s">
        <v>1126</v>
      </c>
      <c r="C715" s="75" t="s">
        <v>457</v>
      </c>
      <c r="D715" s="74" t="s">
        <v>35</v>
      </c>
      <c r="E715" s="41">
        <v>4010101145</v>
      </c>
      <c r="F715" s="77">
        <v>7.0848488300000003</v>
      </c>
      <c r="G715" s="77">
        <v>0</v>
      </c>
      <c r="H715" s="77">
        <v>0</v>
      </c>
      <c r="I715" s="77">
        <v>0</v>
      </c>
      <c r="J715" s="77">
        <v>7.0848488300000003</v>
      </c>
      <c r="K715" s="77">
        <v>0</v>
      </c>
      <c r="L715" s="77">
        <v>0</v>
      </c>
      <c r="M715" s="77">
        <v>0</v>
      </c>
      <c r="N715" s="77">
        <v>0</v>
      </c>
      <c r="O715" s="77">
        <v>0</v>
      </c>
      <c r="P715" s="77">
        <v>-7.0848488300000003</v>
      </c>
      <c r="Q715" s="77">
        <v>0</v>
      </c>
      <c r="R715" s="77">
        <v>0</v>
      </c>
      <c r="S715" s="77">
        <v>0</v>
      </c>
      <c r="T715" s="77">
        <v>-7.0848488300000003</v>
      </c>
      <c r="U715" s="77">
        <v>0</v>
      </c>
      <c r="V715" s="77">
        <v>0</v>
      </c>
      <c r="W715" s="77">
        <v>0</v>
      </c>
      <c r="X715" s="77">
        <v>0</v>
      </c>
      <c r="Y715" s="77">
        <v>0</v>
      </c>
    </row>
    <row r="716" spans="1:25" ht="17.25" customHeight="1" x14ac:dyDescent="0.25">
      <c r="A716" s="86" t="s">
        <v>116</v>
      </c>
      <c r="B716" s="74" t="s">
        <v>1126</v>
      </c>
      <c r="C716" s="75" t="s">
        <v>458</v>
      </c>
      <c r="D716" s="74" t="s">
        <v>35</v>
      </c>
      <c r="E716" s="41">
        <v>4010101146</v>
      </c>
      <c r="F716" s="77">
        <v>1.7560461799999998</v>
      </c>
      <c r="G716" s="77">
        <v>0</v>
      </c>
      <c r="H716" s="77">
        <v>1.7560461799999998</v>
      </c>
      <c r="I716" s="77">
        <v>0</v>
      </c>
      <c r="J716" s="77">
        <v>0</v>
      </c>
      <c r="K716" s="77">
        <v>1.7560461800000002</v>
      </c>
      <c r="L716" s="77">
        <v>0</v>
      </c>
      <c r="M716" s="77">
        <v>1.7560461800000002</v>
      </c>
      <c r="N716" s="77">
        <v>0</v>
      </c>
      <c r="O716" s="77">
        <v>0</v>
      </c>
      <c r="P716" s="77">
        <v>0</v>
      </c>
      <c r="Q716" s="77">
        <v>0</v>
      </c>
      <c r="R716" s="77">
        <v>0</v>
      </c>
      <c r="S716" s="77">
        <v>0</v>
      </c>
      <c r="T716" s="77">
        <v>0</v>
      </c>
      <c r="U716" s="77">
        <v>0</v>
      </c>
      <c r="V716" s="77">
        <v>0</v>
      </c>
      <c r="W716" s="77">
        <v>0</v>
      </c>
      <c r="X716" s="77">
        <v>0</v>
      </c>
      <c r="Y716" s="77">
        <v>0</v>
      </c>
    </row>
    <row r="717" spans="1:25" ht="17.25" customHeight="1" x14ac:dyDescent="0.25">
      <c r="A717" s="86" t="s">
        <v>116</v>
      </c>
      <c r="B717" s="74" t="s">
        <v>1126</v>
      </c>
      <c r="C717" s="75" t="s">
        <v>459</v>
      </c>
      <c r="D717" s="74" t="s">
        <v>35</v>
      </c>
      <c r="E717" s="41">
        <v>4010100177</v>
      </c>
      <c r="F717" s="77">
        <v>4.8645131799999994</v>
      </c>
      <c r="G717" s="77">
        <v>0</v>
      </c>
      <c r="H717" s="77">
        <v>4.8645131799999994</v>
      </c>
      <c r="I717" s="77">
        <v>0</v>
      </c>
      <c r="J717" s="77">
        <v>0</v>
      </c>
      <c r="K717" s="77">
        <v>4.8645131799999994</v>
      </c>
      <c r="L717" s="77">
        <v>0</v>
      </c>
      <c r="M717" s="77">
        <v>4.8645131799999994</v>
      </c>
      <c r="N717" s="77">
        <v>0</v>
      </c>
      <c r="O717" s="77">
        <v>0</v>
      </c>
      <c r="P717" s="77">
        <v>0</v>
      </c>
      <c r="Q717" s="77">
        <v>0</v>
      </c>
      <c r="R717" s="77">
        <v>0</v>
      </c>
      <c r="S717" s="77">
        <v>0</v>
      </c>
      <c r="T717" s="77">
        <v>0</v>
      </c>
      <c r="U717" s="77">
        <v>0</v>
      </c>
      <c r="V717" s="77">
        <v>0</v>
      </c>
      <c r="W717" s="77">
        <v>0</v>
      </c>
      <c r="X717" s="77">
        <v>0</v>
      </c>
      <c r="Y717" s="77">
        <v>0</v>
      </c>
    </row>
    <row r="718" spans="1:25" ht="17.25" customHeight="1" x14ac:dyDescent="0.25">
      <c r="A718" s="86" t="s">
        <v>116</v>
      </c>
      <c r="B718" s="74" t="s">
        <v>1126</v>
      </c>
      <c r="C718" s="75" t="s">
        <v>461</v>
      </c>
      <c r="D718" s="74" t="s">
        <v>35</v>
      </c>
      <c r="E718" s="41">
        <v>4010100175</v>
      </c>
      <c r="F718" s="77">
        <v>0</v>
      </c>
      <c r="G718" s="77">
        <v>0</v>
      </c>
      <c r="H718" s="77">
        <v>0</v>
      </c>
      <c r="I718" s="77">
        <v>0</v>
      </c>
      <c r="J718" s="77">
        <v>0</v>
      </c>
      <c r="K718" s="77">
        <v>0</v>
      </c>
      <c r="L718" s="77">
        <v>0</v>
      </c>
      <c r="M718" s="77">
        <v>0</v>
      </c>
      <c r="N718" s="77">
        <v>0</v>
      </c>
      <c r="O718" s="77">
        <v>0</v>
      </c>
      <c r="P718" s="77">
        <v>0</v>
      </c>
      <c r="Q718" s="77">
        <v>0</v>
      </c>
      <c r="R718" s="77">
        <v>0</v>
      </c>
      <c r="S718" s="77">
        <v>0</v>
      </c>
      <c r="T718" s="77">
        <v>0</v>
      </c>
      <c r="U718" s="77">
        <v>5.7783599999999997E-2</v>
      </c>
      <c r="V718" s="77">
        <v>0</v>
      </c>
      <c r="W718" s="77">
        <v>0</v>
      </c>
      <c r="X718" s="77">
        <v>0</v>
      </c>
      <c r="Y718" s="77">
        <v>5.7783599999999997E-2</v>
      </c>
    </row>
    <row r="719" spans="1:25" ht="17.25" customHeight="1" x14ac:dyDescent="0.25">
      <c r="A719" s="86" t="s">
        <v>116</v>
      </c>
      <c r="B719" s="74" t="s">
        <v>1126</v>
      </c>
      <c r="C719" s="75" t="s">
        <v>1231</v>
      </c>
      <c r="D719" s="74" t="s">
        <v>35</v>
      </c>
      <c r="E719" s="41">
        <v>4010005360</v>
      </c>
      <c r="F719" s="77">
        <v>0</v>
      </c>
      <c r="G719" s="77">
        <v>0</v>
      </c>
      <c r="H719" s="77">
        <v>0</v>
      </c>
      <c r="I719" s="77">
        <v>0</v>
      </c>
      <c r="J719" s="77">
        <v>0</v>
      </c>
      <c r="K719" s="77">
        <v>0.14667553999999997</v>
      </c>
      <c r="L719" s="77">
        <v>0</v>
      </c>
      <c r="M719" s="77">
        <v>0</v>
      </c>
      <c r="N719" s="77">
        <v>0</v>
      </c>
      <c r="O719" s="77">
        <v>0.14667553999999997</v>
      </c>
      <c r="P719" s="77">
        <v>0.14667553999999997</v>
      </c>
      <c r="Q719" s="77">
        <v>0</v>
      </c>
      <c r="R719" s="77">
        <v>0</v>
      </c>
      <c r="S719" s="77">
        <v>0</v>
      </c>
      <c r="T719" s="77">
        <v>0.14667553999999997</v>
      </c>
      <c r="U719" s="77">
        <v>0.25007704000000003</v>
      </c>
      <c r="V719" s="77">
        <v>0</v>
      </c>
      <c r="W719" s="77">
        <v>0</v>
      </c>
      <c r="X719" s="77">
        <v>6.5576860000000001E-2</v>
      </c>
      <c r="Y719" s="77">
        <v>0.18450018000000001</v>
      </c>
    </row>
    <row r="720" spans="1:25" ht="17.25" customHeight="1" x14ac:dyDescent="0.25">
      <c r="A720" s="86" t="s">
        <v>116</v>
      </c>
      <c r="B720" s="74" t="s">
        <v>1126</v>
      </c>
      <c r="C720" s="75" t="s">
        <v>387</v>
      </c>
      <c r="D720" s="74" t="s">
        <v>35</v>
      </c>
      <c r="E720" s="41">
        <v>4020202541</v>
      </c>
      <c r="F720" s="77">
        <v>0</v>
      </c>
      <c r="G720" s="77">
        <v>0</v>
      </c>
      <c r="H720" s="77">
        <v>0</v>
      </c>
      <c r="I720" s="77">
        <v>0</v>
      </c>
      <c r="J720" s="77">
        <v>0</v>
      </c>
      <c r="K720" s="77">
        <v>0.30302400000000002</v>
      </c>
      <c r="L720" s="77">
        <v>0</v>
      </c>
      <c r="M720" s="77">
        <v>0</v>
      </c>
      <c r="N720" s="77">
        <v>0.30302400000000002</v>
      </c>
      <c r="O720" s="77">
        <v>0</v>
      </c>
      <c r="P720" s="77">
        <v>0.30302400000000002</v>
      </c>
      <c r="Q720" s="77">
        <v>0</v>
      </c>
      <c r="R720" s="77">
        <v>0</v>
      </c>
      <c r="S720" s="77">
        <v>0.30302400000000002</v>
      </c>
      <c r="T720" s="77">
        <v>0</v>
      </c>
      <c r="U720" s="77">
        <v>0</v>
      </c>
      <c r="V720" s="77">
        <v>0</v>
      </c>
      <c r="W720" s="77">
        <v>0</v>
      </c>
      <c r="X720" s="77">
        <v>0</v>
      </c>
      <c r="Y720" s="77">
        <v>0</v>
      </c>
    </row>
    <row r="721" spans="1:25" ht="17.25" customHeight="1" x14ac:dyDescent="0.25">
      <c r="A721" s="86" t="s">
        <v>116</v>
      </c>
      <c r="B721" s="74" t="s">
        <v>1126</v>
      </c>
      <c r="C721" s="75" t="s">
        <v>707</v>
      </c>
      <c r="D721" s="74" t="s">
        <v>35</v>
      </c>
      <c r="E721" s="41">
        <v>4020202572</v>
      </c>
      <c r="F721" s="77">
        <v>0</v>
      </c>
      <c r="G721" s="77">
        <v>0</v>
      </c>
      <c r="H721" s="77">
        <v>0</v>
      </c>
      <c r="I721" s="77">
        <v>0</v>
      </c>
      <c r="J721" s="77">
        <v>0</v>
      </c>
      <c r="K721" s="77">
        <v>0.1122652</v>
      </c>
      <c r="L721" s="77">
        <v>0</v>
      </c>
      <c r="M721" s="77">
        <v>0</v>
      </c>
      <c r="N721" s="77">
        <v>0.1122652</v>
      </c>
      <c r="O721" s="77">
        <v>0</v>
      </c>
      <c r="P721" s="77">
        <v>0.1122652</v>
      </c>
      <c r="Q721" s="77">
        <v>0</v>
      </c>
      <c r="R721" s="77">
        <v>0</v>
      </c>
      <c r="S721" s="77">
        <v>0.1122652</v>
      </c>
      <c r="T721" s="77">
        <v>0</v>
      </c>
      <c r="U721" s="77">
        <v>0</v>
      </c>
      <c r="V721" s="77">
        <v>0</v>
      </c>
      <c r="W721" s="77">
        <v>0</v>
      </c>
      <c r="X721" s="77">
        <v>0</v>
      </c>
      <c r="Y721" s="77">
        <v>0</v>
      </c>
    </row>
    <row r="722" spans="1:25" ht="17.25" customHeight="1" x14ac:dyDescent="0.25">
      <c r="A722" s="86" t="s">
        <v>116</v>
      </c>
      <c r="B722" s="74" t="s">
        <v>1126</v>
      </c>
      <c r="C722" s="75" t="s">
        <v>708</v>
      </c>
      <c r="D722" s="74" t="s">
        <v>35</v>
      </c>
      <c r="E722" s="41">
        <v>4020101594</v>
      </c>
      <c r="F722" s="77">
        <v>0</v>
      </c>
      <c r="G722" s="77">
        <v>0</v>
      </c>
      <c r="H722" s="77">
        <v>0</v>
      </c>
      <c r="I722" s="77">
        <v>0</v>
      </c>
      <c r="J722" s="77">
        <v>0</v>
      </c>
      <c r="K722" s="77">
        <v>8.7044400000000008E-3</v>
      </c>
      <c r="L722" s="77">
        <v>0</v>
      </c>
      <c r="M722" s="77">
        <v>0</v>
      </c>
      <c r="N722" s="77">
        <v>8.7044400000000008E-3</v>
      </c>
      <c r="O722" s="77">
        <v>0</v>
      </c>
      <c r="P722" s="77">
        <v>8.7044400000000008E-3</v>
      </c>
      <c r="Q722" s="77">
        <v>0</v>
      </c>
      <c r="R722" s="77">
        <v>0</v>
      </c>
      <c r="S722" s="77">
        <v>8.7044400000000008E-3</v>
      </c>
      <c r="T722" s="77">
        <v>0</v>
      </c>
      <c r="U722" s="77">
        <v>0</v>
      </c>
      <c r="V722" s="77">
        <v>0</v>
      </c>
      <c r="W722" s="77">
        <v>0</v>
      </c>
      <c r="X722" s="77">
        <v>0</v>
      </c>
      <c r="Y722" s="77">
        <v>0</v>
      </c>
    </row>
    <row r="723" spans="1:25" ht="17.25" customHeight="1" x14ac:dyDescent="0.25">
      <c r="A723" s="86" t="s">
        <v>116</v>
      </c>
      <c r="B723" s="74" t="s">
        <v>1126</v>
      </c>
      <c r="C723" s="75" t="s">
        <v>709</v>
      </c>
      <c r="D723" s="74" t="s">
        <v>35</v>
      </c>
      <c r="E723" s="41">
        <v>4020202681</v>
      </c>
      <c r="F723" s="77">
        <v>0</v>
      </c>
      <c r="G723" s="77">
        <v>0</v>
      </c>
      <c r="H723" s="77">
        <v>0</v>
      </c>
      <c r="I723" s="77">
        <v>0</v>
      </c>
      <c r="J723" s="77">
        <v>0</v>
      </c>
      <c r="K723" s="77">
        <v>8.8382000000000002E-2</v>
      </c>
      <c r="L723" s="77">
        <v>0</v>
      </c>
      <c r="M723" s="77">
        <v>0</v>
      </c>
      <c r="N723" s="77">
        <v>8.8382000000000002E-2</v>
      </c>
      <c r="O723" s="77">
        <v>0</v>
      </c>
      <c r="P723" s="77">
        <v>8.8382000000000002E-2</v>
      </c>
      <c r="Q723" s="77">
        <v>0</v>
      </c>
      <c r="R723" s="77">
        <v>0</v>
      </c>
      <c r="S723" s="77">
        <v>8.8382000000000002E-2</v>
      </c>
      <c r="T723" s="77">
        <v>0</v>
      </c>
      <c r="U723" s="77">
        <v>0</v>
      </c>
      <c r="V723" s="77">
        <v>0</v>
      </c>
      <c r="W723" s="77">
        <v>0</v>
      </c>
      <c r="X723" s="77">
        <v>0</v>
      </c>
      <c r="Y723" s="77">
        <v>0</v>
      </c>
    </row>
    <row r="724" spans="1:25" ht="17.25" customHeight="1" x14ac:dyDescent="0.25">
      <c r="A724" s="86" t="s">
        <v>116</v>
      </c>
      <c r="B724" s="74" t="s">
        <v>1126</v>
      </c>
      <c r="C724" s="75" t="s">
        <v>477</v>
      </c>
      <c r="D724" s="74" t="s">
        <v>35</v>
      </c>
      <c r="E724" s="41">
        <v>4010104565</v>
      </c>
      <c r="F724" s="77">
        <v>0</v>
      </c>
      <c r="G724" s="77">
        <v>0</v>
      </c>
      <c r="H724" s="77">
        <v>0</v>
      </c>
      <c r="I724" s="77">
        <v>0</v>
      </c>
      <c r="J724" s="77">
        <v>0</v>
      </c>
      <c r="K724" s="77">
        <v>0.3</v>
      </c>
      <c r="L724" s="77">
        <v>0.3</v>
      </c>
      <c r="M724" s="77">
        <v>0</v>
      </c>
      <c r="N724" s="77">
        <v>0</v>
      </c>
      <c r="O724" s="77">
        <v>0</v>
      </c>
      <c r="P724" s="77">
        <v>0.3</v>
      </c>
      <c r="Q724" s="77">
        <v>0.3</v>
      </c>
      <c r="R724" s="77">
        <v>0</v>
      </c>
      <c r="S724" s="77">
        <v>0</v>
      </c>
      <c r="T724" s="77">
        <v>0</v>
      </c>
      <c r="U724" s="77">
        <v>0</v>
      </c>
      <c r="V724" s="77">
        <v>0</v>
      </c>
      <c r="W724" s="77">
        <v>0</v>
      </c>
      <c r="X724" s="77">
        <v>0</v>
      </c>
      <c r="Y724" s="77">
        <v>0</v>
      </c>
    </row>
    <row r="725" spans="1:25" ht="17.25" customHeight="1" x14ac:dyDescent="0.25">
      <c r="A725" s="27" t="s">
        <v>35</v>
      </c>
      <c r="B725" s="107" t="s">
        <v>983</v>
      </c>
      <c r="C725" s="108" t="s">
        <v>843</v>
      </c>
      <c r="D725" s="109" t="s">
        <v>35</v>
      </c>
      <c r="E725" s="104"/>
      <c r="F725" s="77">
        <v>3.8906161093029943</v>
      </c>
      <c r="G725" s="77">
        <v>1.2444260200000001</v>
      </c>
      <c r="H725" s="77">
        <v>1.2330971436939682</v>
      </c>
      <c r="I725" s="77">
        <v>0</v>
      </c>
      <c r="J725" s="77">
        <v>1.4130929456090262</v>
      </c>
      <c r="K725" s="77">
        <v>16.657366530000015</v>
      </c>
      <c r="L725" s="77">
        <v>1.3459393400000002</v>
      </c>
      <c r="M725" s="77">
        <v>3.9150742600000004</v>
      </c>
      <c r="N725" s="77">
        <v>1.5710302199999999</v>
      </c>
      <c r="O725" s="77">
        <v>9.8253227100000142</v>
      </c>
      <c r="P725" s="77">
        <v>12.76675042069702</v>
      </c>
      <c r="Q725" s="77">
        <v>0.10151331999999999</v>
      </c>
      <c r="R725" s="77">
        <v>2.6819771163060322</v>
      </c>
      <c r="S725" s="77">
        <v>1.5710302199999999</v>
      </c>
      <c r="T725" s="77">
        <v>8.4122297643909896</v>
      </c>
      <c r="U725" s="77">
        <v>23.430033049999999</v>
      </c>
      <c r="V725" s="77">
        <v>2.5182842499999998</v>
      </c>
      <c r="W725" s="77">
        <v>3.2622950899999998</v>
      </c>
      <c r="X725" s="77">
        <v>7.8818105800000033</v>
      </c>
      <c r="Y725" s="77">
        <v>9.7676431299999962</v>
      </c>
    </row>
    <row r="726" spans="1:25" ht="17.25" customHeight="1" x14ac:dyDescent="0.25">
      <c r="A726" s="86" t="s">
        <v>116</v>
      </c>
      <c r="B726" s="74" t="s">
        <v>1127</v>
      </c>
      <c r="C726" s="75" t="s">
        <v>135</v>
      </c>
      <c r="D726" s="74" t="s">
        <v>35</v>
      </c>
      <c r="E726" s="41">
        <v>4010100292</v>
      </c>
      <c r="F726" s="77">
        <v>2.239400655609026</v>
      </c>
      <c r="G726" s="77">
        <v>0.83762636000000001</v>
      </c>
      <c r="H726" s="77">
        <v>0</v>
      </c>
      <c r="I726" s="77">
        <v>0</v>
      </c>
      <c r="J726" s="77">
        <v>1.401774295609026</v>
      </c>
      <c r="K726" s="77">
        <v>6.7653880400000004</v>
      </c>
      <c r="L726" s="77">
        <v>0.83762636000000001</v>
      </c>
      <c r="M726" s="77">
        <v>0</v>
      </c>
      <c r="N726" s="77">
        <v>0</v>
      </c>
      <c r="O726" s="77">
        <v>5.9277616800000006</v>
      </c>
      <c r="P726" s="77">
        <v>4.5259873843909748</v>
      </c>
      <c r="Q726" s="77">
        <v>0</v>
      </c>
      <c r="R726" s="77">
        <v>0</v>
      </c>
      <c r="S726" s="77">
        <v>0</v>
      </c>
      <c r="T726" s="77">
        <v>4.5259873843909748</v>
      </c>
      <c r="U726" s="77">
        <v>6.1490029499999999</v>
      </c>
      <c r="V726" s="77">
        <v>0</v>
      </c>
      <c r="W726" s="77">
        <v>0</v>
      </c>
      <c r="X726" s="77">
        <v>0</v>
      </c>
      <c r="Y726" s="77">
        <v>6.1490029499999999</v>
      </c>
    </row>
    <row r="727" spans="1:25" ht="17.25" customHeight="1" x14ac:dyDescent="0.25">
      <c r="A727" s="86" t="s">
        <v>116</v>
      </c>
      <c r="B727" s="74" t="s">
        <v>1127</v>
      </c>
      <c r="C727" s="75" t="s">
        <v>740</v>
      </c>
      <c r="D727" s="74" t="s">
        <v>35</v>
      </c>
      <c r="E727" s="41">
        <v>4010005414</v>
      </c>
      <c r="F727" s="77">
        <v>0</v>
      </c>
      <c r="G727" s="77">
        <v>0</v>
      </c>
      <c r="H727" s="77">
        <v>0</v>
      </c>
      <c r="I727" s="77">
        <v>0</v>
      </c>
      <c r="J727" s="77">
        <v>0</v>
      </c>
      <c r="K727" s="77">
        <v>2.1030611299999999</v>
      </c>
      <c r="L727" s="77">
        <v>0</v>
      </c>
      <c r="M727" s="77">
        <v>0</v>
      </c>
      <c r="N727" s="77">
        <v>0</v>
      </c>
      <c r="O727" s="77">
        <v>2.1030611299999999</v>
      </c>
      <c r="P727" s="77">
        <v>2.1030611299999999</v>
      </c>
      <c r="Q727" s="77">
        <v>0</v>
      </c>
      <c r="R727" s="77">
        <v>0</v>
      </c>
      <c r="S727" s="77">
        <v>0</v>
      </c>
      <c r="T727" s="77">
        <v>2.1030611299999999</v>
      </c>
      <c r="U727" s="77">
        <v>1.7822551899999999</v>
      </c>
      <c r="V727" s="77">
        <v>1.7822551899999999</v>
      </c>
      <c r="W727" s="77">
        <v>0</v>
      </c>
      <c r="X727" s="77">
        <v>0</v>
      </c>
      <c r="Y727" s="77">
        <v>0</v>
      </c>
    </row>
    <row r="728" spans="1:25" ht="17.25" customHeight="1" x14ac:dyDescent="0.25">
      <c r="A728" s="86" t="s">
        <v>116</v>
      </c>
      <c r="B728" s="74" t="s">
        <v>1127</v>
      </c>
      <c r="C728" s="75" t="s">
        <v>146</v>
      </c>
      <c r="D728" s="74" t="s">
        <v>35</v>
      </c>
      <c r="E728" s="41">
        <v>4010100221</v>
      </c>
      <c r="F728" s="77">
        <v>1.6512154536939683</v>
      </c>
      <c r="G728" s="77">
        <v>0.40679966000000001</v>
      </c>
      <c r="H728" s="77">
        <v>1.2330971436939682</v>
      </c>
      <c r="I728" s="77">
        <v>0</v>
      </c>
      <c r="J728" s="77">
        <v>1.1318650000000208E-2</v>
      </c>
      <c r="K728" s="77">
        <v>4.2676265200000003</v>
      </c>
      <c r="L728" s="77">
        <v>0.40679966000000001</v>
      </c>
      <c r="M728" s="77">
        <v>3.8495082100000002</v>
      </c>
      <c r="N728" s="77">
        <v>0</v>
      </c>
      <c r="O728" s="77">
        <v>1.1318650000000208E-2</v>
      </c>
      <c r="P728" s="77">
        <v>2.616411066306032</v>
      </c>
      <c r="Q728" s="77">
        <v>0</v>
      </c>
      <c r="R728" s="77">
        <v>2.616411066306032</v>
      </c>
      <c r="S728" s="77">
        <v>0</v>
      </c>
      <c r="T728" s="77">
        <v>0</v>
      </c>
      <c r="U728" s="77">
        <v>3.9232051399999994</v>
      </c>
      <c r="V728" s="77">
        <v>0.65131797000000002</v>
      </c>
      <c r="W728" s="77">
        <v>3.2622950899999998</v>
      </c>
      <c r="X728" s="77">
        <v>0</v>
      </c>
      <c r="Y728" s="77">
        <v>9.5920799999995587E-3</v>
      </c>
    </row>
    <row r="729" spans="1:25" ht="17.25" customHeight="1" x14ac:dyDescent="0.25">
      <c r="A729" s="86" t="s">
        <v>116</v>
      </c>
      <c r="B729" s="74" t="s">
        <v>1127</v>
      </c>
      <c r="C729" s="75" t="s">
        <v>767</v>
      </c>
      <c r="D729" s="74" t="s">
        <v>35</v>
      </c>
      <c r="E729" s="41">
        <v>4010005322</v>
      </c>
      <c r="F729" s="77">
        <v>0</v>
      </c>
      <c r="G729" s="77">
        <v>0</v>
      </c>
      <c r="H729" s="77">
        <v>0</v>
      </c>
      <c r="I729" s="77">
        <v>0</v>
      </c>
      <c r="J729" s="77">
        <v>0</v>
      </c>
      <c r="K729" s="77">
        <v>5.6873630000000008E-2</v>
      </c>
      <c r="L729" s="77">
        <v>0</v>
      </c>
      <c r="M729" s="77">
        <v>0</v>
      </c>
      <c r="N729" s="77">
        <v>0</v>
      </c>
      <c r="O729" s="77">
        <v>5.6873630000000008E-2</v>
      </c>
      <c r="P729" s="77">
        <v>5.6873630000000008E-2</v>
      </c>
      <c r="Q729" s="77">
        <v>0</v>
      </c>
      <c r="R729" s="77">
        <v>0</v>
      </c>
      <c r="S729" s="77">
        <v>0</v>
      </c>
      <c r="T729" s="77">
        <v>5.6873630000000008E-2</v>
      </c>
      <c r="U729" s="77">
        <v>0.85282252999999986</v>
      </c>
      <c r="V729" s="77">
        <v>0</v>
      </c>
      <c r="W729" s="77">
        <v>0</v>
      </c>
      <c r="X729" s="77">
        <v>0.49511957000000001</v>
      </c>
      <c r="Y729" s="77">
        <v>0.35770295999999985</v>
      </c>
    </row>
    <row r="730" spans="1:25" ht="17.25" customHeight="1" x14ac:dyDescent="0.25">
      <c r="A730" s="86" t="s">
        <v>116</v>
      </c>
      <c r="B730" s="74" t="s">
        <v>1127</v>
      </c>
      <c r="C730" s="75" t="s">
        <v>768</v>
      </c>
      <c r="D730" s="74" t="s">
        <v>35</v>
      </c>
      <c r="E730" s="41">
        <v>4010005135</v>
      </c>
      <c r="F730" s="77">
        <v>0</v>
      </c>
      <c r="G730" s="77">
        <v>0</v>
      </c>
      <c r="H730" s="77">
        <v>0</v>
      </c>
      <c r="I730" s="77">
        <v>0</v>
      </c>
      <c r="J730" s="77">
        <v>0</v>
      </c>
      <c r="K730" s="77">
        <v>0.36779028000000002</v>
      </c>
      <c r="L730" s="77">
        <v>0</v>
      </c>
      <c r="M730" s="77">
        <v>0</v>
      </c>
      <c r="N730" s="77">
        <v>1.157302E-2</v>
      </c>
      <c r="O730" s="77">
        <v>0.35621726000000004</v>
      </c>
      <c r="P730" s="77">
        <v>0.36779028000000002</v>
      </c>
      <c r="Q730" s="77">
        <v>0</v>
      </c>
      <c r="R730" s="77">
        <v>0</v>
      </c>
      <c r="S730" s="77">
        <v>1.157302E-2</v>
      </c>
      <c r="T730" s="77">
        <v>0.35621726000000004</v>
      </c>
      <c r="U730" s="77">
        <v>0.89340079999999999</v>
      </c>
      <c r="V730" s="77">
        <v>0</v>
      </c>
      <c r="W730" s="77">
        <v>0</v>
      </c>
      <c r="X730" s="77">
        <v>0.47926301999999998</v>
      </c>
      <c r="Y730" s="77">
        <v>0.41413778000000001</v>
      </c>
    </row>
    <row r="731" spans="1:25" ht="17.25" customHeight="1" x14ac:dyDescent="0.25">
      <c r="A731" s="86" t="s">
        <v>116</v>
      </c>
      <c r="B731" s="74" t="s">
        <v>1127</v>
      </c>
      <c r="C731" s="75" t="s">
        <v>769</v>
      </c>
      <c r="D731" s="74" t="s">
        <v>35</v>
      </c>
      <c r="E731" s="41">
        <v>4010005219</v>
      </c>
      <c r="F731" s="77">
        <v>0</v>
      </c>
      <c r="G731" s="77">
        <v>0</v>
      </c>
      <c r="H731" s="77">
        <v>0</v>
      </c>
      <c r="I731" s="77">
        <v>0</v>
      </c>
      <c r="J731" s="77">
        <v>0</v>
      </c>
      <c r="K731" s="77">
        <v>7.5880749999999997E-2</v>
      </c>
      <c r="L731" s="77">
        <v>0</v>
      </c>
      <c r="M731" s="77">
        <v>0</v>
      </c>
      <c r="N731" s="77">
        <v>0</v>
      </c>
      <c r="O731" s="77">
        <v>7.5880749999999997E-2</v>
      </c>
      <c r="P731" s="77">
        <v>7.5880749999999997E-2</v>
      </c>
      <c r="Q731" s="77">
        <v>0</v>
      </c>
      <c r="R731" s="77">
        <v>0</v>
      </c>
      <c r="S731" s="77">
        <v>0</v>
      </c>
      <c r="T731" s="77">
        <v>7.5880749999999997E-2</v>
      </c>
      <c r="U731" s="77">
        <v>6.7548059999999993E-2</v>
      </c>
      <c r="V731" s="77">
        <v>0</v>
      </c>
      <c r="W731" s="77">
        <v>0</v>
      </c>
      <c r="X731" s="77">
        <v>0</v>
      </c>
      <c r="Y731" s="77">
        <v>6.7548059999999993E-2</v>
      </c>
    </row>
    <row r="732" spans="1:25" ht="17.25" customHeight="1" x14ac:dyDescent="0.25">
      <c r="A732" s="86" t="s">
        <v>116</v>
      </c>
      <c r="B732" s="74" t="s">
        <v>1127</v>
      </c>
      <c r="C732" s="75" t="s">
        <v>462</v>
      </c>
      <c r="D732" s="74" t="s">
        <v>35</v>
      </c>
      <c r="E732" s="41">
        <v>4010100174</v>
      </c>
      <c r="F732" s="77">
        <v>0</v>
      </c>
      <c r="G732" s="77">
        <v>0</v>
      </c>
      <c r="H732" s="77">
        <v>0</v>
      </c>
      <c r="I732" s="77">
        <v>0</v>
      </c>
      <c r="J732" s="77">
        <v>0</v>
      </c>
      <c r="K732" s="77">
        <v>1.5121333100000001</v>
      </c>
      <c r="L732" s="77">
        <v>0</v>
      </c>
      <c r="M732" s="77">
        <v>0</v>
      </c>
      <c r="N732" s="77">
        <v>1.0546176</v>
      </c>
      <c r="O732" s="77">
        <v>0.45751571000000002</v>
      </c>
      <c r="P732" s="77">
        <v>1.5121333100000001</v>
      </c>
      <c r="Q732" s="77">
        <v>0</v>
      </c>
      <c r="R732" s="77">
        <v>0</v>
      </c>
      <c r="S732" s="77">
        <v>1.0546176</v>
      </c>
      <c r="T732" s="77">
        <v>0.45751571000000002</v>
      </c>
      <c r="U732" s="77">
        <v>2.7876276600000001</v>
      </c>
      <c r="V732" s="77">
        <v>0</v>
      </c>
      <c r="W732" s="77">
        <v>0</v>
      </c>
      <c r="X732" s="77">
        <v>1.5830495600000001</v>
      </c>
      <c r="Y732" s="77">
        <v>1.2045781</v>
      </c>
    </row>
    <row r="733" spans="1:25" ht="17.25" customHeight="1" x14ac:dyDescent="0.25">
      <c r="A733" s="86" t="s">
        <v>116</v>
      </c>
      <c r="B733" s="74" t="s">
        <v>1127</v>
      </c>
      <c r="C733" s="75" t="s">
        <v>372</v>
      </c>
      <c r="D733" s="74" t="s">
        <v>35</v>
      </c>
      <c r="E733" s="41">
        <v>4020202959</v>
      </c>
      <c r="F733" s="77">
        <v>0</v>
      </c>
      <c r="G733" s="77">
        <v>0</v>
      </c>
      <c r="H733" s="77">
        <v>0</v>
      </c>
      <c r="I733" s="77">
        <v>0</v>
      </c>
      <c r="J733" s="77">
        <v>0</v>
      </c>
      <c r="K733" s="77">
        <v>2.77772E-3</v>
      </c>
      <c r="L733" s="77">
        <v>0</v>
      </c>
      <c r="M733" s="77">
        <v>0</v>
      </c>
      <c r="N733" s="77">
        <v>2.77772E-3</v>
      </c>
      <c r="O733" s="77">
        <v>0</v>
      </c>
      <c r="P733" s="77">
        <v>2.77772E-3</v>
      </c>
      <c r="Q733" s="77">
        <v>0</v>
      </c>
      <c r="R733" s="77">
        <v>0</v>
      </c>
      <c r="S733" s="77">
        <v>2.77772E-3</v>
      </c>
      <c r="T733" s="77">
        <v>0</v>
      </c>
      <c r="U733" s="77">
        <v>4.187014E-2</v>
      </c>
      <c r="V733" s="77">
        <v>4.187014E-2</v>
      </c>
      <c r="W733" s="77">
        <v>0</v>
      </c>
      <c r="X733" s="77">
        <v>0</v>
      </c>
      <c r="Y733" s="77">
        <v>0</v>
      </c>
    </row>
    <row r="734" spans="1:25" ht="17.25" customHeight="1" x14ac:dyDescent="0.25">
      <c r="A734" s="86" t="s">
        <v>116</v>
      </c>
      <c r="B734" s="74" t="s">
        <v>1127</v>
      </c>
      <c r="C734" s="75" t="s">
        <v>381</v>
      </c>
      <c r="D734" s="74" t="s">
        <v>35</v>
      </c>
      <c r="E734" s="41">
        <v>4020202900</v>
      </c>
      <c r="F734" s="77">
        <v>0</v>
      </c>
      <c r="G734" s="77">
        <v>0</v>
      </c>
      <c r="H734" s="77">
        <v>0</v>
      </c>
      <c r="I734" s="77">
        <v>0</v>
      </c>
      <c r="J734" s="77">
        <v>0</v>
      </c>
      <c r="K734" s="77">
        <v>1.9786419999999999E-2</v>
      </c>
      <c r="L734" s="77">
        <v>0</v>
      </c>
      <c r="M734" s="77">
        <v>0</v>
      </c>
      <c r="N734" s="77">
        <v>8.3346800000000006E-3</v>
      </c>
      <c r="O734" s="77">
        <v>1.1451739999999998E-2</v>
      </c>
      <c r="P734" s="77">
        <v>1.9786419999999999E-2</v>
      </c>
      <c r="Q734" s="77">
        <v>0</v>
      </c>
      <c r="R734" s="77">
        <v>0</v>
      </c>
      <c r="S734" s="77">
        <v>8.3346800000000006E-3</v>
      </c>
      <c r="T734" s="77">
        <v>1.1451739999999998E-2</v>
      </c>
      <c r="U734" s="77">
        <v>1.8928150000000001E-2</v>
      </c>
      <c r="V734" s="77">
        <v>0</v>
      </c>
      <c r="W734" s="77">
        <v>0</v>
      </c>
      <c r="X734" s="77">
        <v>7.4764100000000002E-3</v>
      </c>
      <c r="Y734" s="77">
        <v>1.1451740000000002E-2</v>
      </c>
    </row>
    <row r="735" spans="1:25" ht="17.25" customHeight="1" x14ac:dyDescent="0.25">
      <c r="A735" s="86" t="s">
        <v>116</v>
      </c>
      <c r="B735" s="74" t="s">
        <v>1127</v>
      </c>
      <c r="C735" s="75" t="s">
        <v>710</v>
      </c>
      <c r="D735" s="74" t="s">
        <v>35</v>
      </c>
      <c r="E735" s="41">
        <v>4020202840</v>
      </c>
      <c r="F735" s="77">
        <v>0</v>
      </c>
      <c r="G735" s="77">
        <v>0</v>
      </c>
      <c r="H735" s="77">
        <v>0</v>
      </c>
      <c r="I735" s="77">
        <v>0</v>
      </c>
      <c r="J735" s="77">
        <v>0</v>
      </c>
      <c r="K735" s="77">
        <v>3.3441199999999997E-2</v>
      </c>
      <c r="L735" s="77">
        <v>0</v>
      </c>
      <c r="M735" s="77">
        <v>0</v>
      </c>
      <c r="N735" s="77">
        <v>3.3441199999999997E-2</v>
      </c>
      <c r="O735" s="77">
        <v>0</v>
      </c>
      <c r="P735" s="77">
        <v>3.3441199999999997E-2</v>
      </c>
      <c r="Q735" s="77">
        <v>0</v>
      </c>
      <c r="R735" s="77">
        <v>0</v>
      </c>
      <c r="S735" s="77">
        <v>3.3441199999999997E-2</v>
      </c>
      <c r="T735" s="77">
        <v>0</v>
      </c>
      <c r="U735" s="77">
        <v>0</v>
      </c>
      <c r="V735" s="77">
        <v>0</v>
      </c>
      <c r="W735" s="77">
        <v>0</v>
      </c>
      <c r="X735" s="77">
        <v>0</v>
      </c>
      <c r="Y735" s="77">
        <v>0</v>
      </c>
    </row>
    <row r="736" spans="1:25" ht="17.25" customHeight="1" x14ac:dyDescent="0.25">
      <c r="A736" s="86" t="s">
        <v>116</v>
      </c>
      <c r="B736" s="74" t="s">
        <v>1127</v>
      </c>
      <c r="C736" s="75" t="s">
        <v>352</v>
      </c>
      <c r="D736" s="74" t="s">
        <v>35</v>
      </c>
      <c r="E736" s="41">
        <v>4020202830</v>
      </c>
      <c r="F736" s="77">
        <v>0</v>
      </c>
      <c r="G736" s="77">
        <v>0</v>
      </c>
      <c r="H736" s="77">
        <v>0</v>
      </c>
      <c r="I736" s="77">
        <v>0</v>
      </c>
      <c r="J736" s="77">
        <v>0</v>
      </c>
      <c r="K736" s="77">
        <v>6.3251600000142506E-3</v>
      </c>
      <c r="L736" s="77">
        <v>0</v>
      </c>
      <c r="M736" s="77">
        <v>0</v>
      </c>
      <c r="N736" s="77">
        <v>4.6610000000000002E-3</v>
      </c>
      <c r="O736" s="77">
        <v>1.6641600000142504E-3</v>
      </c>
      <c r="P736" s="77">
        <v>6.3251600000142506E-3</v>
      </c>
      <c r="Q736" s="77">
        <v>0</v>
      </c>
      <c r="R736" s="77">
        <v>0</v>
      </c>
      <c r="S736" s="77">
        <v>4.6610000000000002E-3</v>
      </c>
      <c r="T736" s="77">
        <v>1.6641600000142504E-3</v>
      </c>
      <c r="U736" s="77">
        <v>1.3848450000000002E-2</v>
      </c>
      <c r="V736" s="77">
        <v>0</v>
      </c>
      <c r="W736" s="77">
        <v>0</v>
      </c>
      <c r="X736" s="77">
        <v>4.9650399999999996E-3</v>
      </c>
      <c r="Y736" s="77">
        <v>8.8834100000000013E-3</v>
      </c>
    </row>
    <row r="737" spans="1:25" ht="17.25" customHeight="1" x14ac:dyDescent="0.25">
      <c r="A737" s="86" t="s">
        <v>116</v>
      </c>
      <c r="B737" s="74" t="s">
        <v>1127</v>
      </c>
      <c r="C737" s="75" t="s">
        <v>348</v>
      </c>
      <c r="D737" s="74" t="s">
        <v>35</v>
      </c>
      <c r="E737" s="41">
        <v>4020102404</v>
      </c>
      <c r="F737" s="77">
        <v>0</v>
      </c>
      <c r="G737" s="77">
        <v>0</v>
      </c>
      <c r="H737" s="77">
        <v>0</v>
      </c>
      <c r="I737" s="77">
        <v>0</v>
      </c>
      <c r="J737" s="77">
        <v>0</v>
      </c>
      <c r="K737" s="77">
        <v>0.57215205000000002</v>
      </c>
      <c r="L737" s="77">
        <v>5.0960999999999999E-2</v>
      </c>
      <c r="M737" s="77">
        <v>6.5566050000000001E-2</v>
      </c>
      <c r="N737" s="77">
        <v>0.455625</v>
      </c>
      <c r="O737" s="77">
        <v>0</v>
      </c>
      <c r="P737" s="77">
        <v>0.57215205000000002</v>
      </c>
      <c r="Q737" s="77">
        <v>5.0960999999999999E-2</v>
      </c>
      <c r="R737" s="77">
        <v>6.5566050000000001E-2</v>
      </c>
      <c r="S737" s="77">
        <v>0.455625</v>
      </c>
      <c r="T737" s="77">
        <v>0</v>
      </c>
      <c r="U737" s="77">
        <v>0</v>
      </c>
      <c r="V737" s="77">
        <v>0</v>
      </c>
      <c r="W737" s="77">
        <v>0</v>
      </c>
      <c r="X737" s="77">
        <v>0</v>
      </c>
      <c r="Y737" s="77">
        <v>0</v>
      </c>
    </row>
    <row r="738" spans="1:25" ht="17.25" customHeight="1" x14ac:dyDescent="0.25">
      <c r="A738" s="86" t="s">
        <v>116</v>
      </c>
      <c r="B738" s="74" t="s">
        <v>1127</v>
      </c>
      <c r="C738" s="75" t="s">
        <v>777</v>
      </c>
      <c r="D738" s="74" t="s">
        <v>35</v>
      </c>
      <c r="E738" s="41">
        <v>4010005137</v>
      </c>
      <c r="F738" s="77">
        <v>0</v>
      </c>
      <c r="G738" s="77">
        <v>0</v>
      </c>
      <c r="H738" s="77">
        <v>0</v>
      </c>
      <c r="I738" s="77">
        <v>0</v>
      </c>
      <c r="J738" s="77">
        <v>0</v>
      </c>
      <c r="K738" s="77">
        <v>9.328198E-2</v>
      </c>
      <c r="L738" s="77">
        <v>0</v>
      </c>
      <c r="M738" s="77">
        <v>0</v>
      </c>
      <c r="N738" s="77">
        <v>0</v>
      </c>
      <c r="O738" s="77">
        <v>9.328198E-2</v>
      </c>
      <c r="P738" s="77">
        <v>9.328198E-2</v>
      </c>
      <c r="Q738" s="77">
        <v>0</v>
      </c>
      <c r="R738" s="77">
        <v>0</v>
      </c>
      <c r="S738" s="77">
        <v>0</v>
      </c>
      <c r="T738" s="77">
        <v>9.328198E-2</v>
      </c>
      <c r="U738" s="77">
        <v>0.51858371000000003</v>
      </c>
      <c r="V738" s="77">
        <v>0</v>
      </c>
      <c r="W738" s="77">
        <v>0</v>
      </c>
      <c r="X738" s="77">
        <v>0.37647288000000001</v>
      </c>
      <c r="Y738" s="77">
        <v>0.14211083000000002</v>
      </c>
    </row>
    <row r="739" spans="1:25" ht="17.25" customHeight="1" x14ac:dyDescent="0.25">
      <c r="A739" s="86" t="s">
        <v>116</v>
      </c>
      <c r="B739" s="74" t="s">
        <v>1127</v>
      </c>
      <c r="C739" s="75" t="s">
        <v>686</v>
      </c>
      <c r="D739" s="74" t="s">
        <v>35</v>
      </c>
      <c r="E739" s="41">
        <v>4010100267</v>
      </c>
      <c r="F739" s="77">
        <v>0</v>
      </c>
      <c r="G739" s="77">
        <v>0</v>
      </c>
      <c r="H739" s="77">
        <v>0</v>
      </c>
      <c r="I739" s="77">
        <v>0</v>
      </c>
      <c r="J739" s="77">
        <v>0</v>
      </c>
      <c r="K739" s="77">
        <v>9.4508349999999991E-2</v>
      </c>
      <c r="L739" s="77">
        <v>5.0552319999999998E-2</v>
      </c>
      <c r="M739" s="77">
        <v>0</v>
      </c>
      <c r="N739" s="77">
        <v>0</v>
      </c>
      <c r="O739" s="77">
        <v>4.3956029999999993E-2</v>
      </c>
      <c r="P739" s="77">
        <v>9.4508349999999991E-2</v>
      </c>
      <c r="Q739" s="77">
        <v>5.0552319999999998E-2</v>
      </c>
      <c r="R739" s="77">
        <v>0</v>
      </c>
      <c r="S739" s="77">
        <v>0</v>
      </c>
      <c r="T739" s="77">
        <v>4.3956029999999993E-2</v>
      </c>
      <c r="U739" s="77">
        <v>0.23865405000000001</v>
      </c>
      <c r="V739" s="77">
        <v>4.2840949999999996E-2</v>
      </c>
      <c r="W739" s="77">
        <v>0</v>
      </c>
      <c r="X739" s="77">
        <v>0.13999826000000001</v>
      </c>
      <c r="Y739" s="77">
        <v>5.5814840000000004E-2</v>
      </c>
    </row>
    <row r="740" spans="1:25" ht="17.25" customHeight="1" x14ac:dyDescent="0.25">
      <c r="A740" s="86" t="s">
        <v>116</v>
      </c>
      <c r="B740" s="74" t="s">
        <v>1127</v>
      </c>
      <c r="C740" s="75" t="s">
        <v>712</v>
      </c>
      <c r="D740" s="74" t="s">
        <v>35</v>
      </c>
      <c r="E740" s="41">
        <v>4010005136</v>
      </c>
      <c r="F740" s="77">
        <v>0</v>
      </c>
      <c r="G740" s="77">
        <v>0</v>
      </c>
      <c r="H740" s="77">
        <v>0</v>
      </c>
      <c r="I740" s="77">
        <v>0</v>
      </c>
      <c r="J740" s="77">
        <v>0</v>
      </c>
      <c r="K740" s="77">
        <v>0.10650772000000001</v>
      </c>
      <c r="L740" s="77">
        <v>0</v>
      </c>
      <c r="M740" s="77">
        <v>0</v>
      </c>
      <c r="N740" s="77">
        <v>0</v>
      </c>
      <c r="O740" s="77">
        <v>0.10650772000000001</v>
      </c>
      <c r="P740" s="77">
        <v>0.10650772000000001</v>
      </c>
      <c r="Q740" s="77">
        <v>0</v>
      </c>
      <c r="R740" s="77">
        <v>0</v>
      </c>
      <c r="S740" s="77">
        <v>0</v>
      </c>
      <c r="T740" s="77">
        <v>0.10650772000000001</v>
      </c>
      <c r="U740" s="77">
        <v>0.53485855000000004</v>
      </c>
      <c r="V740" s="77">
        <v>0</v>
      </c>
      <c r="W740" s="77">
        <v>0</v>
      </c>
      <c r="X740" s="77">
        <v>0.41641599999999995</v>
      </c>
      <c r="Y740" s="77">
        <v>0.11844255000000009</v>
      </c>
    </row>
    <row r="741" spans="1:25" ht="17.25" customHeight="1" x14ac:dyDescent="0.25">
      <c r="A741" s="86" t="s">
        <v>116</v>
      </c>
      <c r="B741" s="74" t="s">
        <v>1127</v>
      </c>
      <c r="C741" s="75" t="s">
        <v>1243</v>
      </c>
      <c r="D741" s="74" t="s">
        <v>35</v>
      </c>
      <c r="E741" s="41">
        <v>4010005513</v>
      </c>
      <c r="F741" s="77">
        <v>0</v>
      </c>
      <c r="G741" s="77">
        <v>0</v>
      </c>
      <c r="H741" s="77">
        <v>0</v>
      </c>
      <c r="I741" s="77">
        <v>0</v>
      </c>
      <c r="J741" s="77">
        <v>0</v>
      </c>
      <c r="K741" s="77">
        <v>7.8552579999999997E-2</v>
      </c>
      <c r="L741" s="77">
        <v>0</v>
      </c>
      <c r="M741" s="77">
        <v>0</v>
      </c>
      <c r="N741" s="77">
        <v>0</v>
      </c>
      <c r="O741" s="77">
        <v>7.8552579999999997E-2</v>
      </c>
      <c r="P741" s="77">
        <v>7.8552579999999997E-2</v>
      </c>
      <c r="Q741" s="77">
        <v>0</v>
      </c>
      <c r="R741" s="77">
        <v>0</v>
      </c>
      <c r="S741" s="77">
        <v>0</v>
      </c>
      <c r="T741" s="77">
        <v>7.8552579999999997E-2</v>
      </c>
      <c r="U741" s="77">
        <v>0.55015873000000004</v>
      </c>
      <c r="V741" s="77">
        <v>0</v>
      </c>
      <c r="W741" s="77">
        <v>0</v>
      </c>
      <c r="X741" s="77">
        <v>0.46869418000000002</v>
      </c>
      <c r="Y741" s="77">
        <v>8.1464550000000024E-2</v>
      </c>
    </row>
    <row r="742" spans="1:25" ht="17.25" customHeight="1" x14ac:dyDescent="0.25">
      <c r="A742" s="86" t="s">
        <v>116</v>
      </c>
      <c r="B742" s="74" t="s">
        <v>1127</v>
      </c>
      <c r="C742" s="75" t="s">
        <v>1244</v>
      </c>
      <c r="D742" s="74" t="s">
        <v>35</v>
      </c>
      <c r="E742" s="41">
        <v>4010005526</v>
      </c>
      <c r="F742" s="77">
        <v>0</v>
      </c>
      <c r="G742" s="77">
        <v>0</v>
      </c>
      <c r="H742" s="77">
        <v>0</v>
      </c>
      <c r="I742" s="77">
        <v>0</v>
      </c>
      <c r="J742" s="77">
        <v>0</v>
      </c>
      <c r="K742" s="77">
        <v>7.5000900000000001E-3</v>
      </c>
      <c r="L742" s="77">
        <v>0</v>
      </c>
      <c r="M742" s="77">
        <v>0</v>
      </c>
      <c r="N742" s="77">
        <v>0</v>
      </c>
      <c r="O742" s="77">
        <v>7.5000900000000001E-3</v>
      </c>
      <c r="P742" s="77">
        <v>7.5000900000000001E-3</v>
      </c>
      <c r="Q742" s="77">
        <v>0</v>
      </c>
      <c r="R742" s="77">
        <v>0</v>
      </c>
      <c r="S742" s="77">
        <v>0</v>
      </c>
      <c r="T742" s="77">
        <v>7.5000900000000001E-3</v>
      </c>
      <c r="U742" s="77">
        <v>9.2786499999999994E-3</v>
      </c>
      <c r="V742" s="77">
        <v>0</v>
      </c>
      <c r="W742" s="77">
        <v>0</v>
      </c>
      <c r="X742" s="77">
        <v>1.6431199999999999E-3</v>
      </c>
      <c r="Y742" s="77">
        <v>7.6355299999999997E-3</v>
      </c>
    </row>
    <row r="743" spans="1:25" ht="17.25" customHeight="1" x14ac:dyDescent="0.25">
      <c r="A743" s="86" t="s">
        <v>116</v>
      </c>
      <c r="B743" s="74" t="s">
        <v>1127</v>
      </c>
      <c r="C743" s="75" t="s">
        <v>1245</v>
      </c>
      <c r="D743" s="74" t="s">
        <v>35</v>
      </c>
      <c r="E743" s="41">
        <v>4010005523</v>
      </c>
      <c r="F743" s="77">
        <v>0</v>
      </c>
      <c r="G743" s="77">
        <v>0</v>
      </c>
      <c r="H743" s="77">
        <v>0</v>
      </c>
      <c r="I743" s="77">
        <v>0</v>
      </c>
      <c r="J743" s="77">
        <v>0</v>
      </c>
      <c r="K743" s="77">
        <v>7.5560799999999997E-3</v>
      </c>
      <c r="L743" s="77">
        <v>0</v>
      </c>
      <c r="M743" s="77">
        <v>0</v>
      </c>
      <c r="N743" s="77">
        <v>0</v>
      </c>
      <c r="O743" s="77">
        <v>7.5560799999999997E-3</v>
      </c>
      <c r="P743" s="77">
        <v>7.5560799999999997E-3</v>
      </c>
      <c r="Q743" s="77">
        <v>0</v>
      </c>
      <c r="R743" s="77">
        <v>0</v>
      </c>
      <c r="S743" s="77">
        <v>0</v>
      </c>
      <c r="T743" s="77">
        <v>7.5560799999999997E-3</v>
      </c>
      <c r="U743" s="77">
        <v>8.9567099999999997E-3</v>
      </c>
      <c r="V743" s="77">
        <v>0</v>
      </c>
      <c r="W743" s="77">
        <v>0</v>
      </c>
      <c r="X743" s="77">
        <v>1.1999999999999999E-3</v>
      </c>
      <c r="Y743" s="77">
        <v>7.75671E-3</v>
      </c>
    </row>
    <row r="744" spans="1:25" ht="17.25" customHeight="1" x14ac:dyDescent="0.25">
      <c r="A744" s="86" t="s">
        <v>116</v>
      </c>
      <c r="B744" s="74" t="s">
        <v>1127</v>
      </c>
      <c r="C744" s="75" t="s">
        <v>1246</v>
      </c>
      <c r="D744" s="74" t="s">
        <v>35</v>
      </c>
      <c r="E744" s="41">
        <v>4010005520</v>
      </c>
      <c r="F744" s="77">
        <v>0</v>
      </c>
      <c r="G744" s="77">
        <v>0</v>
      </c>
      <c r="H744" s="77">
        <v>0</v>
      </c>
      <c r="I744" s="77">
        <v>0</v>
      </c>
      <c r="J744" s="77">
        <v>0</v>
      </c>
      <c r="K744" s="77">
        <v>7.6681600000000003E-3</v>
      </c>
      <c r="L744" s="77">
        <v>0</v>
      </c>
      <c r="M744" s="77">
        <v>0</v>
      </c>
      <c r="N744" s="77">
        <v>0</v>
      </c>
      <c r="O744" s="77">
        <v>7.6681600000000003E-3</v>
      </c>
      <c r="P744" s="77">
        <v>7.6681600000000003E-3</v>
      </c>
      <c r="Q744" s="77">
        <v>0</v>
      </c>
      <c r="R744" s="77">
        <v>0</v>
      </c>
      <c r="S744" s="77">
        <v>0</v>
      </c>
      <c r="T744" s="77">
        <v>7.6681600000000003E-3</v>
      </c>
      <c r="U744" s="77">
        <v>0.30313188000000002</v>
      </c>
      <c r="V744" s="77">
        <v>0</v>
      </c>
      <c r="W744" s="77">
        <v>0</v>
      </c>
      <c r="X744" s="77">
        <v>0.29513259000000003</v>
      </c>
      <c r="Y744" s="77">
        <v>7.9992899999999922E-3</v>
      </c>
    </row>
    <row r="745" spans="1:25" ht="17.25" customHeight="1" x14ac:dyDescent="0.25">
      <c r="A745" s="86" t="s">
        <v>116</v>
      </c>
      <c r="B745" s="74" t="s">
        <v>1127</v>
      </c>
      <c r="C745" s="75" t="s">
        <v>1247</v>
      </c>
      <c r="D745" s="74" t="s">
        <v>35</v>
      </c>
      <c r="E745" s="41">
        <v>4010005519</v>
      </c>
      <c r="F745" s="77">
        <v>0</v>
      </c>
      <c r="G745" s="77">
        <v>0</v>
      </c>
      <c r="H745" s="77">
        <v>0</v>
      </c>
      <c r="I745" s="77">
        <v>0</v>
      </c>
      <c r="J745" s="77">
        <v>0</v>
      </c>
      <c r="K745" s="77">
        <v>7.8414000000000001E-3</v>
      </c>
      <c r="L745" s="77">
        <v>0</v>
      </c>
      <c r="M745" s="77">
        <v>0</v>
      </c>
      <c r="N745" s="77">
        <v>0</v>
      </c>
      <c r="O745" s="77">
        <v>7.8414000000000001E-3</v>
      </c>
      <c r="P745" s="77">
        <v>7.8414000000000001E-3</v>
      </c>
      <c r="Q745" s="77">
        <v>0</v>
      </c>
      <c r="R745" s="77">
        <v>0</v>
      </c>
      <c r="S745" s="77">
        <v>0</v>
      </c>
      <c r="T745" s="77">
        <v>7.8414000000000001E-3</v>
      </c>
      <c r="U745" s="77">
        <v>0.11715703</v>
      </c>
      <c r="V745" s="77">
        <v>0</v>
      </c>
      <c r="W745" s="77">
        <v>0</v>
      </c>
      <c r="X745" s="77">
        <v>0.10878282</v>
      </c>
      <c r="Y745" s="77">
        <v>8.374209999999993E-3</v>
      </c>
    </row>
    <row r="746" spans="1:25" ht="17.25" customHeight="1" x14ac:dyDescent="0.25">
      <c r="A746" s="86" t="s">
        <v>116</v>
      </c>
      <c r="B746" s="74" t="s">
        <v>1127</v>
      </c>
      <c r="C746" s="75" t="s">
        <v>1248</v>
      </c>
      <c r="D746" s="74" t="s">
        <v>35</v>
      </c>
      <c r="E746" s="41">
        <v>4010005518</v>
      </c>
      <c r="F746" s="77">
        <v>0</v>
      </c>
      <c r="G746" s="77">
        <v>0</v>
      </c>
      <c r="H746" s="77">
        <v>0</v>
      </c>
      <c r="I746" s="77">
        <v>0</v>
      </c>
      <c r="J746" s="77">
        <v>0</v>
      </c>
      <c r="K746" s="77">
        <v>8.1269700000000007E-3</v>
      </c>
      <c r="L746" s="77">
        <v>0</v>
      </c>
      <c r="M746" s="77">
        <v>0</v>
      </c>
      <c r="N746" s="77">
        <v>0</v>
      </c>
      <c r="O746" s="77">
        <v>8.1269700000000007E-3</v>
      </c>
      <c r="P746" s="77">
        <v>8.1269700000000007E-3</v>
      </c>
      <c r="Q746" s="77">
        <v>0</v>
      </c>
      <c r="R746" s="77">
        <v>0</v>
      </c>
      <c r="S746" s="77">
        <v>0</v>
      </c>
      <c r="T746" s="77">
        <v>8.1269700000000007E-3</v>
      </c>
      <c r="U746" s="77">
        <v>0.14899059000000001</v>
      </c>
      <c r="V746" s="77">
        <v>0</v>
      </c>
      <c r="W746" s="77">
        <v>0</v>
      </c>
      <c r="X746" s="77">
        <v>0.13999826000000001</v>
      </c>
      <c r="Y746" s="77">
        <v>8.9923299999999928E-3</v>
      </c>
    </row>
    <row r="747" spans="1:25" ht="17.25" customHeight="1" x14ac:dyDescent="0.25">
      <c r="A747" s="86" t="s">
        <v>116</v>
      </c>
      <c r="B747" s="74" t="s">
        <v>1127</v>
      </c>
      <c r="C747" s="75" t="s">
        <v>1249</v>
      </c>
      <c r="D747" s="74" t="s">
        <v>35</v>
      </c>
      <c r="E747" s="41">
        <v>4010005528</v>
      </c>
      <c r="F747" s="77">
        <v>0</v>
      </c>
      <c r="G747" s="77">
        <v>0</v>
      </c>
      <c r="H747" s="77">
        <v>0</v>
      </c>
      <c r="I747" s="77">
        <v>0</v>
      </c>
      <c r="J747" s="77">
        <v>0</v>
      </c>
      <c r="K747" s="77">
        <v>7.9168600000000013E-3</v>
      </c>
      <c r="L747" s="77">
        <v>0</v>
      </c>
      <c r="M747" s="77">
        <v>0</v>
      </c>
      <c r="N747" s="77">
        <v>0</v>
      </c>
      <c r="O747" s="77">
        <v>7.9168600000000013E-3</v>
      </c>
      <c r="P747" s="77">
        <v>7.9168600000000013E-3</v>
      </c>
      <c r="Q747" s="77">
        <v>0</v>
      </c>
      <c r="R747" s="77">
        <v>0</v>
      </c>
      <c r="S747" s="77">
        <v>0</v>
      </c>
      <c r="T747" s="77">
        <v>7.9168600000000013E-3</v>
      </c>
      <c r="U747" s="77">
        <v>0.11706359</v>
      </c>
      <c r="V747" s="77">
        <v>0</v>
      </c>
      <c r="W747" s="77">
        <v>0</v>
      </c>
      <c r="X747" s="77">
        <v>0.10878282</v>
      </c>
      <c r="Y747" s="77">
        <v>8.2807699999999929E-3</v>
      </c>
    </row>
    <row r="748" spans="1:25" ht="17.25" customHeight="1" x14ac:dyDescent="0.25">
      <c r="A748" s="86" t="s">
        <v>116</v>
      </c>
      <c r="B748" s="74" t="s">
        <v>1127</v>
      </c>
      <c r="C748" s="75" t="s">
        <v>1250</v>
      </c>
      <c r="D748" s="74" t="s">
        <v>35</v>
      </c>
      <c r="E748" s="41">
        <v>4010005529</v>
      </c>
      <c r="F748" s="77">
        <v>0</v>
      </c>
      <c r="G748" s="77">
        <v>0</v>
      </c>
      <c r="H748" s="77">
        <v>0</v>
      </c>
      <c r="I748" s="77">
        <v>0</v>
      </c>
      <c r="J748" s="77">
        <v>0</v>
      </c>
      <c r="K748" s="77">
        <v>8.4541700000000004E-3</v>
      </c>
      <c r="L748" s="77">
        <v>0</v>
      </c>
      <c r="M748" s="77">
        <v>0</v>
      </c>
      <c r="N748" s="77">
        <v>0</v>
      </c>
      <c r="O748" s="77">
        <v>8.4541700000000004E-3</v>
      </c>
      <c r="P748" s="77">
        <v>8.4541700000000004E-3</v>
      </c>
      <c r="Q748" s="77">
        <v>0</v>
      </c>
      <c r="R748" s="77">
        <v>0</v>
      </c>
      <c r="S748" s="77">
        <v>0</v>
      </c>
      <c r="T748" s="77">
        <v>8.4541700000000004E-3</v>
      </c>
      <c r="U748" s="77">
        <v>0.18802732</v>
      </c>
      <c r="V748" s="77">
        <v>0</v>
      </c>
      <c r="W748" s="77">
        <v>0</v>
      </c>
      <c r="X748" s="77">
        <v>0.17884247</v>
      </c>
      <c r="Y748" s="77">
        <v>9.1848499999999944E-3</v>
      </c>
    </row>
    <row r="749" spans="1:25" ht="17.25" customHeight="1" x14ac:dyDescent="0.25">
      <c r="A749" s="86" t="s">
        <v>116</v>
      </c>
      <c r="B749" s="74" t="s">
        <v>1127</v>
      </c>
      <c r="C749" s="75" t="s">
        <v>1251</v>
      </c>
      <c r="D749" s="74" t="s">
        <v>35</v>
      </c>
      <c r="E749" s="41">
        <v>4010005522</v>
      </c>
      <c r="F749" s="77">
        <v>0</v>
      </c>
      <c r="G749" s="77">
        <v>0</v>
      </c>
      <c r="H749" s="77">
        <v>0</v>
      </c>
      <c r="I749" s="77">
        <v>0</v>
      </c>
      <c r="J749" s="77">
        <v>0</v>
      </c>
      <c r="K749" s="77">
        <v>8.2411900000000007E-3</v>
      </c>
      <c r="L749" s="77">
        <v>0</v>
      </c>
      <c r="M749" s="77">
        <v>0</v>
      </c>
      <c r="N749" s="77">
        <v>0</v>
      </c>
      <c r="O749" s="77">
        <v>8.2411900000000007E-3</v>
      </c>
      <c r="P749" s="77">
        <v>8.2411900000000007E-3</v>
      </c>
      <c r="Q749" s="77">
        <v>0</v>
      </c>
      <c r="R749" s="77">
        <v>0</v>
      </c>
      <c r="S749" s="77">
        <v>0</v>
      </c>
      <c r="T749" s="77">
        <v>8.2411900000000007E-3</v>
      </c>
      <c r="U749" s="77">
        <v>1.846105E-2</v>
      </c>
      <c r="V749" s="77">
        <v>0</v>
      </c>
      <c r="W749" s="77">
        <v>0</v>
      </c>
      <c r="X749" s="77">
        <v>9.2215499999999985E-3</v>
      </c>
      <c r="Y749" s="77">
        <v>9.2395000000000012E-3</v>
      </c>
    </row>
    <row r="750" spans="1:25" ht="17.25" customHeight="1" x14ac:dyDescent="0.25">
      <c r="A750" s="86" t="s">
        <v>116</v>
      </c>
      <c r="B750" s="74" t="s">
        <v>1127</v>
      </c>
      <c r="C750" s="75" t="s">
        <v>1252</v>
      </c>
      <c r="D750" s="74" t="s">
        <v>35</v>
      </c>
      <c r="E750" s="41">
        <v>4010005527</v>
      </c>
      <c r="F750" s="77">
        <v>0</v>
      </c>
      <c r="G750" s="77">
        <v>0</v>
      </c>
      <c r="H750" s="77">
        <v>0</v>
      </c>
      <c r="I750" s="77">
        <v>0</v>
      </c>
      <c r="J750" s="77">
        <v>0</v>
      </c>
      <c r="K750" s="77">
        <v>2.6590700000000002E-2</v>
      </c>
      <c r="L750" s="77">
        <v>0</v>
      </c>
      <c r="M750" s="77">
        <v>0</v>
      </c>
      <c r="N750" s="77">
        <v>0</v>
      </c>
      <c r="O750" s="77">
        <v>2.6590700000000002E-2</v>
      </c>
      <c r="P750" s="77">
        <v>2.6590700000000002E-2</v>
      </c>
      <c r="Q750" s="77">
        <v>0</v>
      </c>
      <c r="R750" s="77">
        <v>0</v>
      </c>
      <c r="S750" s="77">
        <v>0</v>
      </c>
      <c r="T750" s="77">
        <v>2.6590700000000002E-2</v>
      </c>
      <c r="U750" s="77">
        <v>4.3657080000000001E-2</v>
      </c>
      <c r="V750" s="77">
        <v>0</v>
      </c>
      <c r="W750" s="77">
        <v>0</v>
      </c>
      <c r="X750" s="77">
        <v>1.9499999999999999E-3</v>
      </c>
      <c r="Y750" s="77">
        <v>4.1707080000000001E-2</v>
      </c>
    </row>
    <row r="751" spans="1:25" ht="17.25" customHeight="1" x14ac:dyDescent="0.25">
      <c r="A751" s="86" t="s">
        <v>116</v>
      </c>
      <c r="B751" s="74" t="s">
        <v>1127</v>
      </c>
      <c r="C751" s="75" t="s">
        <v>1253</v>
      </c>
      <c r="D751" s="74" t="s">
        <v>35</v>
      </c>
      <c r="E751" s="41">
        <v>4010005521</v>
      </c>
      <c r="F751" s="77">
        <v>0</v>
      </c>
      <c r="G751" s="77">
        <v>0</v>
      </c>
      <c r="H751" s="77">
        <v>0</v>
      </c>
      <c r="I751" s="77">
        <v>0</v>
      </c>
      <c r="J751" s="77">
        <v>0</v>
      </c>
      <c r="K751" s="77">
        <v>7.9578099999999992E-3</v>
      </c>
      <c r="L751" s="77">
        <v>0</v>
      </c>
      <c r="M751" s="77">
        <v>0</v>
      </c>
      <c r="N751" s="77">
        <v>0</v>
      </c>
      <c r="O751" s="77">
        <v>7.9578099999999992E-3</v>
      </c>
      <c r="P751" s="77">
        <v>7.9578099999999992E-3</v>
      </c>
      <c r="Q751" s="77">
        <v>0</v>
      </c>
      <c r="R751" s="77">
        <v>0</v>
      </c>
      <c r="S751" s="77">
        <v>0</v>
      </c>
      <c r="T751" s="77">
        <v>7.9578099999999992E-3</v>
      </c>
      <c r="U751" s="77">
        <v>1.7847720000000001E-2</v>
      </c>
      <c r="V751" s="77">
        <v>0</v>
      </c>
      <c r="W751" s="77">
        <v>0</v>
      </c>
      <c r="X751" s="77">
        <v>9.2215499999999985E-3</v>
      </c>
      <c r="Y751" s="77">
        <v>8.6261700000000024E-3</v>
      </c>
    </row>
    <row r="752" spans="1:25" ht="17.25" customHeight="1" x14ac:dyDescent="0.25">
      <c r="A752" s="86" t="s">
        <v>116</v>
      </c>
      <c r="B752" s="74" t="s">
        <v>1127</v>
      </c>
      <c r="C752" s="75" t="s">
        <v>1254</v>
      </c>
      <c r="D752" s="74" t="s">
        <v>35</v>
      </c>
      <c r="E752" s="41">
        <v>4010005525</v>
      </c>
      <c r="F752" s="77">
        <v>0</v>
      </c>
      <c r="G752" s="77">
        <v>0</v>
      </c>
      <c r="H752" s="77">
        <v>0</v>
      </c>
      <c r="I752" s="77">
        <v>0</v>
      </c>
      <c r="J752" s="77">
        <v>0</v>
      </c>
      <c r="K752" s="77">
        <v>7.5555100000000005E-3</v>
      </c>
      <c r="L752" s="77">
        <v>0</v>
      </c>
      <c r="M752" s="77">
        <v>0</v>
      </c>
      <c r="N752" s="77">
        <v>0</v>
      </c>
      <c r="O752" s="77">
        <v>7.5555100000000005E-3</v>
      </c>
      <c r="P752" s="77">
        <v>7.5555100000000005E-3</v>
      </c>
      <c r="Q752" s="77">
        <v>0</v>
      </c>
      <c r="R752" s="77">
        <v>0</v>
      </c>
      <c r="S752" s="77">
        <v>0</v>
      </c>
      <c r="T752" s="77">
        <v>7.5555100000000005E-3</v>
      </c>
      <c r="U752" s="77">
        <v>2.3249619999999999E-2</v>
      </c>
      <c r="V752" s="77">
        <v>0</v>
      </c>
      <c r="W752" s="77">
        <v>0</v>
      </c>
      <c r="X752" s="77">
        <v>1.549413E-2</v>
      </c>
      <c r="Y752" s="77">
        <v>7.7554899999999986E-3</v>
      </c>
    </row>
    <row r="753" spans="1:25" ht="17.25" customHeight="1" x14ac:dyDescent="0.25">
      <c r="A753" s="86" t="s">
        <v>116</v>
      </c>
      <c r="B753" s="74" t="s">
        <v>1127</v>
      </c>
      <c r="C753" s="75" t="s">
        <v>1255</v>
      </c>
      <c r="D753" s="74" t="s">
        <v>35</v>
      </c>
      <c r="E753" s="41">
        <v>4010005524</v>
      </c>
      <c r="F753" s="77">
        <v>0</v>
      </c>
      <c r="G753" s="77">
        <v>0</v>
      </c>
      <c r="H753" s="77">
        <v>0</v>
      </c>
      <c r="I753" s="77">
        <v>0</v>
      </c>
      <c r="J753" s="77">
        <v>0</v>
      </c>
      <c r="K753" s="77">
        <v>8.9842700000000008E-3</v>
      </c>
      <c r="L753" s="77">
        <v>0</v>
      </c>
      <c r="M753" s="77">
        <v>0</v>
      </c>
      <c r="N753" s="77">
        <v>0</v>
      </c>
      <c r="O753" s="77">
        <v>8.9842700000000008E-3</v>
      </c>
      <c r="P753" s="77">
        <v>8.9842700000000008E-3</v>
      </c>
      <c r="Q753" s="77">
        <v>0</v>
      </c>
      <c r="R753" s="77">
        <v>0</v>
      </c>
      <c r="S753" s="77">
        <v>0</v>
      </c>
      <c r="T753" s="77">
        <v>8.9842700000000008E-3</v>
      </c>
      <c r="U753" s="77">
        <v>0.10522819</v>
      </c>
      <c r="V753" s="77">
        <v>0</v>
      </c>
      <c r="W753" s="77">
        <v>0</v>
      </c>
      <c r="X753" s="77">
        <v>9.4380439999999996E-2</v>
      </c>
      <c r="Y753" s="77">
        <v>1.0847750000000003E-2</v>
      </c>
    </row>
    <row r="754" spans="1:25" ht="17.25" customHeight="1" x14ac:dyDescent="0.25">
      <c r="A754" s="86" t="s">
        <v>116</v>
      </c>
      <c r="B754" s="74" t="s">
        <v>1127</v>
      </c>
      <c r="C754" s="75" t="s">
        <v>1256</v>
      </c>
      <c r="D754" s="74" t="s">
        <v>35</v>
      </c>
      <c r="E754" s="41">
        <v>4010005514</v>
      </c>
      <c r="F754" s="77">
        <v>0</v>
      </c>
      <c r="G754" s="77">
        <v>0</v>
      </c>
      <c r="H754" s="77">
        <v>0</v>
      </c>
      <c r="I754" s="77">
        <v>0</v>
      </c>
      <c r="J754" s="77">
        <v>0</v>
      </c>
      <c r="K754" s="77">
        <v>7.7712450000000002E-2</v>
      </c>
      <c r="L754" s="77">
        <v>0</v>
      </c>
      <c r="M754" s="77">
        <v>0</v>
      </c>
      <c r="N754" s="77">
        <v>0</v>
      </c>
      <c r="O754" s="77">
        <v>7.7712450000000002E-2</v>
      </c>
      <c r="P754" s="77">
        <v>7.7712450000000002E-2</v>
      </c>
      <c r="Q754" s="77">
        <v>0</v>
      </c>
      <c r="R754" s="77">
        <v>0</v>
      </c>
      <c r="S754" s="77">
        <v>0</v>
      </c>
      <c r="T754" s="77">
        <v>7.7712450000000002E-2</v>
      </c>
      <c r="U754" s="77">
        <v>0.24334707999999999</v>
      </c>
      <c r="V754" s="77">
        <v>0</v>
      </c>
      <c r="W754" s="77">
        <v>0</v>
      </c>
      <c r="X754" s="77">
        <v>0.16344067000000001</v>
      </c>
      <c r="Y754" s="77">
        <v>7.9906409999999983E-2</v>
      </c>
    </row>
    <row r="755" spans="1:25" ht="17.25" customHeight="1" x14ac:dyDescent="0.25">
      <c r="A755" s="86" t="s">
        <v>116</v>
      </c>
      <c r="B755" s="74" t="s">
        <v>1127</v>
      </c>
      <c r="C755" s="75" t="s">
        <v>1257</v>
      </c>
      <c r="D755" s="74" t="s">
        <v>35</v>
      </c>
      <c r="E755" s="41">
        <v>4010005515</v>
      </c>
      <c r="F755" s="77">
        <v>0</v>
      </c>
      <c r="G755" s="77">
        <v>0</v>
      </c>
      <c r="H755" s="77">
        <v>0</v>
      </c>
      <c r="I755" s="77">
        <v>0</v>
      </c>
      <c r="J755" s="77">
        <v>0</v>
      </c>
      <c r="K755" s="77">
        <v>7.9179899999999998E-3</v>
      </c>
      <c r="L755" s="77">
        <v>0</v>
      </c>
      <c r="M755" s="77">
        <v>0</v>
      </c>
      <c r="N755" s="77">
        <v>0</v>
      </c>
      <c r="O755" s="77">
        <v>7.9179899999999998E-3</v>
      </c>
      <c r="P755" s="77">
        <v>7.9179899999999998E-3</v>
      </c>
      <c r="Q755" s="77">
        <v>0</v>
      </c>
      <c r="R755" s="77">
        <v>0</v>
      </c>
      <c r="S755" s="77">
        <v>0</v>
      </c>
      <c r="T755" s="77">
        <v>7.9179899999999998E-3</v>
      </c>
      <c r="U755" s="77">
        <v>0.14828095000000002</v>
      </c>
      <c r="V755" s="77">
        <v>0</v>
      </c>
      <c r="W755" s="77">
        <v>0</v>
      </c>
      <c r="X755" s="77">
        <v>0.13999826999999998</v>
      </c>
      <c r="Y755" s="77">
        <v>8.2826800000000422E-3</v>
      </c>
    </row>
    <row r="756" spans="1:25" ht="17.25" customHeight="1" x14ac:dyDescent="0.25">
      <c r="A756" s="86" t="s">
        <v>116</v>
      </c>
      <c r="B756" s="74" t="s">
        <v>1127</v>
      </c>
      <c r="C756" s="75" t="s">
        <v>1258</v>
      </c>
      <c r="D756" s="74" t="s">
        <v>35</v>
      </c>
      <c r="E756" s="41">
        <v>4010005516</v>
      </c>
      <c r="F756" s="77">
        <v>0</v>
      </c>
      <c r="G756" s="77">
        <v>0</v>
      </c>
      <c r="H756" s="77">
        <v>0</v>
      </c>
      <c r="I756" s="77">
        <v>0</v>
      </c>
      <c r="J756" s="77">
        <v>0</v>
      </c>
      <c r="K756" s="77">
        <v>1.0596690000000001E-2</v>
      </c>
      <c r="L756" s="77">
        <v>0</v>
      </c>
      <c r="M756" s="77">
        <v>0</v>
      </c>
      <c r="N756" s="77">
        <v>0</v>
      </c>
      <c r="O756" s="77">
        <v>1.0596690000000001E-2</v>
      </c>
      <c r="P756" s="77">
        <v>1.0596690000000001E-2</v>
      </c>
      <c r="Q756" s="77">
        <v>0</v>
      </c>
      <c r="R756" s="77">
        <v>0</v>
      </c>
      <c r="S756" s="77">
        <v>0</v>
      </c>
      <c r="T756" s="77">
        <v>1.0596690000000001E-2</v>
      </c>
      <c r="U756" s="77">
        <v>0.19467907999999998</v>
      </c>
      <c r="V756" s="77">
        <v>0</v>
      </c>
      <c r="W756" s="77">
        <v>0</v>
      </c>
      <c r="X756" s="77">
        <v>0.18188915</v>
      </c>
      <c r="Y756" s="77">
        <v>1.2789929999999977E-2</v>
      </c>
    </row>
    <row r="757" spans="1:25" ht="17.25" customHeight="1" x14ac:dyDescent="0.25">
      <c r="A757" s="86" t="s">
        <v>116</v>
      </c>
      <c r="B757" s="74" t="s">
        <v>1127</v>
      </c>
      <c r="C757" s="75" t="s">
        <v>1259</v>
      </c>
      <c r="D757" s="74" t="s">
        <v>35</v>
      </c>
      <c r="E757" s="41">
        <v>4010005512</v>
      </c>
      <c r="F757" s="77">
        <v>0</v>
      </c>
      <c r="G757" s="77">
        <v>0</v>
      </c>
      <c r="H757" s="77">
        <v>0</v>
      </c>
      <c r="I757" s="77">
        <v>0</v>
      </c>
      <c r="J757" s="77">
        <v>0</v>
      </c>
      <c r="K757" s="77">
        <v>1.2946870000000001E-2</v>
      </c>
      <c r="L757" s="77">
        <v>0</v>
      </c>
      <c r="M757" s="77">
        <v>0</v>
      </c>
      <c r="N757" s="77">
        <v>0</v>
      </c>
      <c r="O757" s="77">
        <v>1.2946870000000001E-2</v>
      </c>
      <c r="P757" s="77">
        <v>1.2946870000000001E-2</v>
      </c>
      <c r="Q757" s="77">
        <v>0</v>
      </c>
      <c r="R757" s="77">
        <v>0</v>
      </c>
      <c r="S757" s="77">
        <v>0</v>
      </c>
      <c r="T757" s="77">
        <v>1.2946870000000001E-2</v>
      </c>
      <c r="U757" s="77">
        <v>0.11941373</v>
      </c>
      <c r="V757" s="77">
        <v>0</v>
      </c>
      <c r="W757" s="77">
        <v>0</v>
      </c>
      <c r="X757" s="77">
        <v>0.10246313</v>
      </c>
      <c r="Y757" s="77">
        <v>1.6950599999999996E-2</v>
      </c>
    </row>
    <row r="758" spans="1:25" ht="17.25" customHeight="1" x14ac:dyDescent="0.25">
      <c r="A758" s="86" t="s">
        <v>116</v>
      </c>
      <c r="B758" s="74" t="s">
        <v>1127</v>
      </c>
      <c r="C758" s="75" t="s">
        <v>1260</v>
      </c>
      <c r="D758" s="74" t="s">
        <v>35</v>
      </c>
      <c r="E758" s="41">
        <v>4010005580</v>
      </c>
      <c r="F758" s="77">
        <v>0</v>
      </c>
      <c r="G758" s="77">
        <v>0</v>
      </c>
      <c r="H758" s="77">
        <v>0</v>
      </c>
      <c r="I758" s="77">
        <v>0</v>
      </c>
      <c r="J758" s="77">
        <v>0</v>
      </c>
      <c r="K758" s="77">
        <v>7.6196200000000006E-2</v>
      </c>
      <c r="L758" s="77">
        <v>0</v>
      </c>
      <c r="M758" s="77">
        <v>0</v>
      </c>
      <c r="N758" s="77">
        <v>0</v>
      </c>
      <c r="O758" s="77">
        <v>7.6196200000000006E-2</v>
      </c>
      <c r="P758" s="77">
        <v>7.6196200000000006E-2</v>
      </c>
      <c r="Q758" s="77">
        <v>0</v>
      </c>
      <c r="R758" s="77">
        <v>0</v>
      </c>
      <c r="S758" s="77">
        <v>0</v>
      </c>
      <c r="T758" s="77">
        <v>7.6196200000000006E-2</v>
      </c>
      <c r="U758" s="77">
        <v>0.18329983999999999</v>
      </c>
      <c r="V758" s="77">
        <v>0</v>
      </c>
      <c r="W758" s="77">
        <v>0</v>
      </c>
      <c r="X758" s="77">
        <v>0.10252114</v>
      </c>
      <c r="Y758" s="77">
        <v>8.0778699999999995E-2</v>
      </c>
    </row>
    <row r="759" spans="1:25" ht="17.25" customHeight="1" x14ac:dyDescent="0.25">
      <c r="A759" s="86" t="s">
        <v>116</v>
      </c>
      <c r="B759" s="74" t="s">
        <v>1127</v>
      </c>
      <c r="C759" s="75" t="s">
        <v>1261</v>
      </c>
      <c r="D759" s="74" t="s">
        <v>35</v>
      </c>
      <c r="E759" s="41">
        <v>4010005581</v>
      </c>
      <c r="F759" s="77">
        <v>0</v>
      </c>
      <c r="G759" s="77">
        <v>0</v>
      </c>
      <c r="H759" s="77">
        <v>0</v>
      </c>
      <c r="I759" s="77">
        <v>0</v>
      </c>
      <c r="J759" s="77">
        <v>0</v>
      </c>
      <c r="K759" s="77">
        <v>7.4410539999999997E-2</v>
      </c>
      <c r="L759" s="77">
        <v>0</v>
      </c>
      <c r="M759" s="77">
        <v>0</v>
      </c>
      <c r="N759" s="77">
        <v>0</v>
      </c>
      <c r="O759" s="77">
        <v>7.4410539999999997E-2</v>
      </c>
      <c r="P759" s="77">
        <v>7.4410539999999997E-2</v>
      </c>
      <c r="Q759" s="77">
        <v>0</v>
      </c>
      <c r="R759" s="77">
        <v>0</v>
      </c>
      <c r="S759" s="77">
        <v>0</v>
      </c>
      <c r="T759" s="77">
        <v>7.4410539999999997E-2</v>
      </c>
      <c r="U759" s="77">
        <v>0.28534327999999998</v>
      </c>
      <c r="V759" s="77">
        <v>0</v>
      </c>
      <c r="W759" s="77">
        <v>0</v>
      </c>
      <c r="X759" s="77">
        <v>0.20661292000000001</v>
      </c>
      <c r="Y759" s="77">
        <v>7.8730359999999971E-2</v>
      </c>
    </row>
    <row r="760" spans="1:25" ht="17.25" customHeight="1" x14ac:dyDescent="0.25">
      <c r="A760" s="86" t="s">
        <v>116</v>
      </c>
      <c r="B760" s="74" t="s">
        <v>1127</v>
      </c>
      <c r="C760" s="75" t="s">
        <v>1262</v>
      </c>
      <c r="D760" s="74" t="s">
        <v>35</v>
      </c>
      <c r="E760" s="41">
        <v>4010005582</v>
      </c>
      <c r="F760" s="77">
        <v>0</v>
      </c>
      <c r="G760" s="77">
        <v>0</v>
      </c>
      <c r="H760" s="77">
        <v>0</v>
      </c>
      <c r="I760" s="77">
        <v>0</v>
      </c>
      <c r="J760" s="77">
        <v>0</v>
      </c>
      <c r="K760" s="77">
        <v>9.2964200000000011E-2</v>
      </c>
      <c r="L760" s="77">
        <v>0</v>
      </c>
      <c r="M760" s="77">
        <v>0</v>
      </c>
      <c r="N760" s="77">
        <v>0</v>
      </c>
      <c r="O760" s="77">
        <v>9.2964200000000011E-2</v>
      </c>
      <c r="P760" s="77">
        <v>9.2964200000000011E-2</v>
      </c>
      <c r="Q760" s="77">
        <v>0</v>
      </c>
      <c r="R760" s="77">
        <v>0</v>
      </c>
      <c r="S760" s="77">
        <v>0</v>
      </c>
      <c r="T760" s="77">
        <v>9.2964200000000011E-2</v>
      </c>
      <c r="U760" s="77">
        <v>0.40122370000000002</v>
      </c>
      <c r="V760" s="77">
        <v>0</v>
      </c>
      <c r="W760" s="77">
        <v>0</v>
      </c>
      <c r="X760" s="77">
        <v>0.30033258000000002</v>
      </c>
      <c r="Y760" s="77">
        <v>0.10089112</v>
      </c>
    </row>
    <row r="761" spans="1:25" ht="17.25" customHeight="1" x14ac:dyDescent="0.25">
      <c r="A761" s="86" t="s">
        <v>116</v>
      </c>
      <c r="B761" s="74" t="s">
        <v>1127</v>
      </c>
      <c r="C761" s="75" t="s">
        <v>1263</v>
      </c>
      <c r="D761" s="74" t="s">
        <v>35</v>
      </c>
      <c r="E761" s="41">
        <v>4010005603</v>
      </c>
      <c r="F761" s="77">
        <v>0</v>
      </c>
      <c r="G761" s="77">
        <v>0</v>
      </c>
      <c r="H761" s="77">
        <v>0</v>
      </c>
      <c r="I761" s="77">
        <v>0</v>
      </c>
      <c r="J761" s="77">
        <v>0</v>
      </c>
      <c r="K761" s="77">
        <v>1.5570270000000001E-2</v>
      </c>
      <c r="L761" s="77">
        <v>0</v>
      </c>
      <c r="M761" s="77">
        <v>0</v>
      </c>
      <c r="N761" s="77">
        <v>0</v>
      </c>
      <c r="O761" s="77">
        <v>1.5570270000000001E-2</v>
      </c>
      <c r="P761" s="77">
        <v>1.5570270000000001E-2</v>
      </c>
      <c r="Q761" s="77">
        <v>0</v>
      </c>
      <c r="R761" s="77">
        <v>0</v>
      </c>
      <c r="S761" s="77">
        <v>0</v>
      </c>
      <c r="T761" s="77">
        <v>1.5570270000000001E-2</v>
      </c>
      <c r="U761" s="77">
        <v>0.24222758000000003</v>
      </c>
      <c r="V761" s="77">
        <v>0</v>
      </c>
      <c r="W761" s="77">
        <v>0</v>
      </c>
      <c r="X761" s="77">
        <v>0.15368262999999999</v>
      </c>
      <c r="Y761" s="77">
        <v>8.8544950000000039E-2</v>
      </c>
    </row>
    <row r="762" spans="1:25" ht="17.25" customHeight="1" x14ac:dyDescent="0.25">
      <c r="A762" s="86" t="s">
        <v>116</v>
      </c>
      <c r="B762" s="74" t="s">
        <v>1127</v>
      </c>
      <c r="C762" s="75" t="s">
        <v>1264</v>
      </c>
      <c r="D762" s="74" t="s">
        <v>35</v>
      </c>
      <c r="E762" s="41">
        <v>4010005604</v>
      </c>
      <c r="F762" s="77">
        <v>0</v>
      </c>
      <c r="G762" s="77">
        <v>0</v>
      </c>
      <c r="H762" s="77">
        <v>0</v>
      </c>
      <c r="I762" s="77">
        <v>0</v>
      </c>
      <c r="J762" s="77">
        <v>0</v>
      </c>
      <c r="K762" s="77">
        <v>1.8571270000000001E-2</v>
      </c>
      <c r="L762" s="77">
        <v>0</v>
      </c>
      <c r="M762" s="77">
        <v>0</v>
      </c>
      <c r="N762" s="77">
        <v>0</v>
      </c>
      <c r="O762" s="77">
        <v>1.8571270000000001E-2</v>
      </c>
      <c r="P762" s="77">
        <v>1.8571270000000001E-2</v>
      </c>
      <c r="Q762" s="77">
        <v>0</v>
      </c>
      <c r="R762" s="77">
        <v>0</v>
      </c>
      <c r="S762" s="77">
        <v>0</v>
      </c>
      <c r="T762" s="77">
        <v>1.8571270000000001E-2</v>
      </c>
      <c r="U762" s="77">
        <v>0.12043968999999999</v>
      </c>
      <c r="V762" s="77">
        <v>0</v>
      </c>
      <c r="W762" s="77">
        <v>0</v>
      </c>
      <c r="X762" s="77">
        <v>4.0894400000000004E-2</v>
      </c>
      <c r="Y762" s="77">
        <v>7.9545289999999991E-2</v>
      </c>
    </row>
    <row r="763" spans="1:25" ht="17.25" customHeight="1" x14ac:dyDescent="0.25">
      <c r="A763" s="86" t="s">
        <v>116</v>
      </c>
      <c r="B763" s="74" t="s">
        <v>1127</v>
      </c>
      <c r="C763" s="75" t="s">
        <v>1265</v>
      </c>
      <c r="D763" s="74" t="s">
        <v>35</v>
      </c>
      <c r="E763" s="41">
        <v>4010005670</v>
      </c>
      <c r="F763" s="77">
        <v>0</v>
      </c>
      <c r="G763" s="77">
        <v>0</v>
      </c>
      <c r="H763" s="77">
        <v>0</v>
      </c>
      <c r="I763" s="77">
        <v>0</v>
      </c>
      <c r="J763" s="77">
        <v>0</v>
      </c>
      <c r="K763" s="77">
        <v>0</v>
      </c>
      <c r="L763" s="77">
        <v>0</v>
      </c>
      <c r="M763" s="77">
        <v>0</v>
      </c>
      <c r="N763" s="77">
        <v>0</v>
      </c>
      <c r="O763" s="77">
        <v>0</v>
      </c>
      <c r="P763" s="77">
        <v>0</v>
      </c>
      <c r="Q763" s="77">
        <v>0</v>
      </c>
      <c r="R763" s="77">
        <v>0</v>
      </c>
      <c r="S763" s="77">
        <v>0</v>
      </c>
      <c r="T763" s="77">
        <v>0</v>
      </c>
      <c r="U763" s="77">
        <v>0.14291242000000001</v>
      </c>
      <c r="V763" s="77">
        <v>0</v>
      </c>
      <c r="W763" s="77">
        <v>0</v>
      </c>
      <c r="X763" s="77">
        <v>0.10878282</v>
      </c>
      <c r="Y763" s="77">
        <v>3.412960000000001E-2</v>
      </c>
    </row>
    <row r="764" spans="1:25" ht="17.25" customHeight="1" x14ac:dyDescent="0.25">
      <c r="A764" s="86" t="s">
        <v>116</v>
      </c>
      <c r="B764" s="74" t="s">
        <v>1127</v>
      </c>
      <c r="C764" s="75" t="s">
        <v>1266</v>
      </c>
      <c r="D764" s="74" t="s">
        <v>35</v>
      </c>
      <c r="E764" s="41">
        <v>4010005671</v>
      </c>
      <c r="F764" s="77">
        <v>0</v>
      </c>
      <c r="G764" s="77">
        <v>0</v>
      </c>
      <c r="H764" s="77">
        <v>0</v>
      </c>
      <c r="I764" s="77">
        <v>0</v>
      </c>
      <c r="J764" s="77">
        <v>0</v>
      </c>
      <c r="K764" s="77">
        <v>0</v>
      </c>
      <c r="L764" s="77">
        <v>0</v>
      </c>
      <c r="M764" s="77">
        <v>0</v>
      </c>
      <c r="N764" s="77">
        <v>0</v>
      </c>
      <c r="O764" s="77">
        <v>0</v>
      </c>
      <c r="P764" s="77">
        <v>0</v>
      </c>
      <c r="Q764" s="77">
        <v>0</v>
      </c>
      <c r="R764" s="77">
        <v>0</v>
      </c>
      <c r="S764" s="77">
        <v>0</v>
      </c>
      <c r="T764" s="77">
        <v>0</v>
      </c>
      <c r="U764" s="77">
        <v>0.18025776999999998</v>
      </c>
      <c r="V764" s="77">
        <v>0</v>
      </c>
      <c r="W764" s="77">
        <v>0</v>
      </c>
      <c r="X764" s="77">
        <v>0.13999826000000001</v>
      </c>
      <c r="Y764" s="77">
        <v>4.0259509999999971E-2</v>
      </c>
    </row>
    <row r="765" spans="1:25" ht="17.25" customHeight="1" x14ac:dyDescent="0.25">
      <c r="A765" s="86" t="s">
        <v>116</v>
      </c>
      <c r="B765" s="74" t="s">
        <v>1127</v>
      </c>
      <c r="C765" s="75" t="s">
        <v>1267</v>
      </c>
      <c r="D765" s="74" t="s">
        <v>35</v>
      </c>
      <c r="E765" s="41">
        <v>4010005672</v>
      </c>
      <c r="F765" s="77">
        <v>0</v>
      </c>
      <c r="G765" s="77">
        <v>0</v>
      </c>
      <c r="H765" s="77">
        <v>0</v>
      </c>
      <c r="I765" s="77">
        <v>0</v>
      </c>
      <c r="J765" s="77">
        <v>0</v>
      </c>
      <c r="K765" s="77">
        <v>0</v>
      </c>
      <c r="L765" s="77">
        <v>0</v>
      </c>
      <c r="M765" s="77">
        <v>0</v>
      </c>
      <c r="N765" s="77">
        <v>0</v>
      </c>
      <c r="O765" s="77">
        <v>0</v>
      </c>
      <c r="P765" s="77">
        <v>0</v>
      </c>
      <c r="Q765" s="77">
        <v>0</v>
      </c>
      <c r="R765" s="77">
        <v>0</v>
      </c>
      <c r="S765" s="77">
        <v>0</v>
      </c>
      <c r="T765" s="77">
        <v>0</v>
      </c>
      <c r="U765" s="77">
        <v>0.26915691999999997</v>
      </c>
      <c r="V765" s="77">
        <v>0</v>
      </c>
      <c r="W765" s="77">
        <v>0</v>
      </c>
      <c r="X765" s="77">
        <v>0.20661292000000001</v>
      </c>
      <c r="Y765" s="77">
        <v>6.2543999999999961E-2</v>
      </c>
    </row>
    <row r="766" spans="1:25" ht="17.25" customHeight="1" x14ac:dyDescent="0.25">
      <c r="A766" s="86" t="s">
        <v>116</v>
      </c>
      <c r="B766" s="74" t="s">
        <v>1127</v>
      </c>
      <c r="C766" s="75" t="s">
        <v>1268</v>
      </c>
      <c r="D766" s="74" t="s">
        <v>35</v>
      </c>
      <c r="E766" s="41">
        <v>4010005673</v>
      </c>
      <c r="F766" s="77">
        <v>0</v>
      </c>
      <c r="G766" s="77">
        <v>0</v>
      </c>
      <c r="H766" s="77">
        <v>0</v>
      </c>
      <c r="I766" s="77">
        <v>0</v>
      </c>
      <c r="J766" s="77">
        <v>0</v>
      </c>
      <c r="K766" s="77">
        <v>0</v>
      </c>
      <c r="L766" s="77">
        <v>0</v>
      </c>
      <c r="M766" s="77">
        <v>0</v>
      </c>
      <c r="N766" s="77">
        <v>0</v>
      </c>
      <c r="O766" s="77">
        <v>0</v>
      </c>
      <c r="P766" s="77">
        <v>0</v>
      </c>
      <c r="Q766" s="77">
        <v>0</v>
      </c>
      <c r="R766" s="77">
        <v>0</v>
      </c>
      <c r="S766" s="77">
        <v>0</v>
      </c>
      <c r="T766" s="77">
        <v>0</v>
      </c>
      <c r="U766" s="77">
        <v>0.18164358999999999</v>
      </c>
      <c r="V766" s="77">
        <v>0</v>
      </c>
      <c r="W766" s="77">
        <v>0</v>
      </c>
      <c r="X766" s="77">
        <v>0.10878283</v>
      </c>
      <c r="Y766" s="77">
        <v>7.2860759999999997E-2</v>
      </c>
    </row>
    <row r="767" spans="1:25" ht="17.25" customHeight="1" x14ac:dyDescent="0.25">
      <c r="A767" s="86" t="s">
        <v>116</v>
      </c>
      <c r="B767" s="74" t="s">
        <v>1127</v>
      </c>
      <c r="C767" s="75" t="s">
        <v>1269</v>
      </c>
      <c r="D767" s="74" t="s">
        <v>35</v>
      </c>
      <c r="E767" s="41">
        <v>4010005674</v>
      </c>
      <c r="F767" s="77">
        <v>0</v>
      </c>
      <c r="G767" s="77">
        <v>0</v>
      </c>
      <c r="H767" s="77">
        <v>0</v>
      </c>
      <c r="I767" s="77">
        <v>0</v>
      </c>
      <c r="J767" s="77">
        <v>0</v>
      </c>
      <c r="K767" s="77">
        <v>0</v>
      </c>
      <c r="L767" s="77">
        <v>0</v>
      </c>
      <c r="M767" s="77">
        <v>0</v>
      </c>
      <c r="N767" s="77">
        <v>0</v>
      </c>
      <c r="O767" s="77">
        <v>0</v>
      </c>
      <c r="P767" s="77">
        <v>0</v>
      </c>
      <c r="Q767" s="77">
        <v>0</v>
      </c>
      <c r="R767" s="77">
        <v>0</v>
      </c>
      <c r="S767" s="77">
        <v>0</v>
      </c>
      <c r="T767" s="77">
        <v>0</v>
      </c>
      <c r="U767" s="77">
        <v>0.11905863999999999</v>
      </c>
      <c r="V767" s="77">
        <v>0</v>
      </c>
      <c r="W767" s="77">
        <v>0</v>
      </c>
      <c r="X767" s="77">
        <v>8.0588979999999991E-2</v>
      </c>
      <c r="Y767" s="77">
        <v>3.8469660000000003E-2</v>
      </c>
    </row>
    <row r="768" spans="1:25" ht="17.25" customHeight="1" x14ac:dyDescent="0.25">
      <c r="A768" s="86" t="s">
        <v>116</v>
      </c>
      <c r="B768" s="74" t="s">
        <v>1127</v>
      </c>
      <c r="C768" s="75" t="s">
        <v>1270</v>
      </c>
      <c r="D768" s="74" t="s">
        <v>35</v>
      </c>
      <c r="E768" s="41">
        <v>4010005675</v>
      </c>
      <c r="F768" s="77">
        <v>0</v>
      </c>
      <c r="G768" s="77">
        <v>0</v>
      </c>
      <c r="H768" s="77">
        <v>0</v>
      </c>
      <c r="I768" s="77">
        <v>0</v>
      </c>
      <c r="J768" s="77">
        <v>0</v>
      </c>
      <c r="K768" s="77">
        <v>0</v>
      </c>
      <c r="L768" s="77">
        <v>0</v>
      </c>
      <c r="M768" s="77">
        <v>0</v>
      </c>
      <c r="N768" s="77">
        <v>0</v>
      </c>
      <c r="O768" s="77">
        <v>0</v>
      </c>
      <c r="P768" s="77">
        <v>0</v>
      </c>
      <c r="Q768" s="77">
        <v>0</v>
      </c>
      <c r="R768" s="77">
        <v>0</v>
      </c>
      <c r="S768" s="77">
        <v>0</v>
      </c>
      <c r="T768" s="77">
        <v>0</v>
      </c>
      <c r="U768" s="77">
        <v>0.42427017</v>
      </c>
      <c r="V768" s="77">
        <v>0</v>
      </c>
      <c r="W768" s="77">
        <v>0</v>
      </c>
      <c r="X768" s="77">
        <v>0.33516949000000001</v>
      </c>
      <c r="Y768" s="77">
        <v>8.9100679999999988E-2</v>
      </c>
    </row>
    <row r="769" spans="1:25" ht="17.25" customHeight="1" x14ac:dyDescent="0.25">
      <c r="A769" s="86" t="s">
        <v>116</v>
      </c>
      <c r="B769" s="74" t="s">
        <v>1127</v>
      </c>
      <c r="C769" s="75" t="s">
        <v>1271</v>
      </c>
      <c r="D769" s="74" t="s">
        <v>35</v>
      </c>
      <c r="E769" s="41">
        <v>4010005676</v>
      </c>
      <c r="F769" s="77">
        <v>0</v>
      </c>
      <c r="G769" s="77">
        <v>0</v>
      </c>
      <c r="H769" s="77">
        <v>0</v>
      </c>
      <c r="I769" s="77">
        <v>0</v>
      </c>
      <c r="J769" s="77">
        <v>0</v>
      </c>
      <c r="K769" s="77">
        <v>0</v>
      </c>
      <c r="L769" s="77">
        <v>0</v>
      </c>
      <c r="M769" s="77">
        <v>0</v>
      </c>
      <c r="N769" s="77">
        <v>0</v>
      </c>
      <c r="O769" s="77">
        <v>0</v>
      </c>
      <c r="P769" s="77">
        <v>0</v>
      </c>
      <c r="Q769" s="77">
        <v>0</v>
      </c>
      <c r="R769" s="77">
        <v>0</v>
      </c>
      <c r="S769" s="77">
        <v>0</v>
      </c>
      <c r="T769" s="77">
        <v>0</v>
      </c>
      <c r="U769" s="77">
        <v>0.60651716</v>
      </c>
      <c r="V769" s="77">
        <v>0</v>
      </c>
      <c r="W769" s="77">
        <v>0</v>
      </c>
      <c r="X769" s="77">
        <v>0.51559321999999996</v>
      </c>
      <c r="Y769" s="77">
        <v>9.0923940000000036E-2</v>
      </c>
    </row>
    <row r="770" spans="1:25" ht="17.25" customHeight="1" x14ac:dyDescent="0.25">
      <c r="A770" s="86" t="s">
        <v>116</v>
      </c>
      <c r="B770" s="74" t="s">
        <v>1127</v>
      </c>
      <c r="C770" s="75" t="s">
        <v>1272</v>
      </c>
      <c r="D770" s="74" t="s">
        <v>35</v>
      </c>
      <c r="E770" s="41">
        <v>4010005677</v>
      </c>
      <c r="F770" s="77">
        <v>0</v>
      </c>
      <c r="G770" s="77">
        <v>0</v>
      </c>
      <c r="H770" s="77">
        <v>0</v>
      </c>
      <c r="I770" s="77">
        <v>0</v>
      </c>
      <c r="J770" s="77">
        <v>0</v>
      </c>
      <c r="K770" s="77">
        <v>0</v>
      </c>
      <c r="L770" s="77">
        <v>0</v>
      </c>
      <c r="M770" s="77">
        <v>0</v>
      </c>
      <c r="N770" s="77">
        <v>0</v>
      </c>
      <c r="O770" s="77">
        <v>0</v>
      </c>
      <c r="P770" s="77">
        <v>0</v>
      </c>
      <c r="Q770" s="77">
        <v>0</v>
      </c>
      <c r="R770" s="77">
        <v>0</v>
      </c>
      <c r="S770" s="77">
        <v>0</v>
      </c>
      <c r="T770" s="77">
        <v>0</v>
      </c>
      <c r="U770" s="77">
        <v>9.4147910000000001E-2</v>
      </c>
      <c r="V770" s="77">
        <v>0</v>
      </c>
      <c r="W770" s="77">
        <v>0</v>
      </c>
      <c r="X770" s="77">
        <v>5.8342499999999999E-2</v>
      </c>
      <c r="Y770" s="77">
        <v>3.5805410000000003E-2</v>
      </c>
    </row>
    <row r="771" spans="1:25" ht="17.25" customHeight="1" x14ac:dyDescent="0.25">
      <c r="A771" s="27" t="s">
        <v>35</v>
      </c>
      <c r="B771" s="107" t="s">
        <v>984</v>
      </c>
      <c r="C771" s="108" t="s">
        <v>845</v>
      </c>
      <c r="D771" s="109" t="s">
        <v>35</v>
      </c>
      <c r="E771" s="104"/>
      <c r="F771" s="77">
        <v>53.537866381717734</v>
      </c>
      <c r="G771" s="77">
        <v>0</v>
      </c>
      <c r="H771" s="77">
        <v>40.178290541713721</v>
      </c>
      <c r="I771" s="77">
        <v>3.2055940600000001</v>
      </c>
      <c r="J771" s="77">
        <v>10.15398178000401</v>
      </c>
      <c r="K771" s="77">
        <v>17.220721959999999</v>
      </c>
      <c r="L771" s="77">
        <v>0</v>
      </c>
      <c r="M771" s="77">
        <v>11.602125870000002</v>
      </c>
      <c r="N771" s="77">
        <v>3.2055940600000001</v>
      </c>
      <c r="O771" s="77">
        <v>2.4130020299999981</v>
      </c>
      <c r="P771" s="77">
        <v>-36.317144421717728</v>
      </c>
      <c r="Q771" s="77">
        <v>0</v>
      </c>
      <c r="R771" s="77">
        <v>-28.576164671713723</v>
      </c>
      <c r="S771" s="77">
        <v>0</v>
      </c>
      <c r="T771" s="77">
        <v>-7.7409797500040121</v>
      </c>
      <c r="U771" s="77">
        <v>22.417370260000002</v>
      </c>
      <c r="V771" s="77">
        <v>0</v>
      </c>
      <c r="W771" s="77">
        <v>8.5284187300000003</v>
      </c>
      <c r="X771" s="77">
        <v>0.59531999999999996</v>
      </c>
      <c r="Y771" s="77">
        <v>13.293631530000001</v>
      </c>
    </row>
    <row r="772" spans="1:25" ht="17.25" customHeight="1" x14ac:dyDescent="0.25">
      <c r="A772" s="27" t="s">
        <v>35</v>
      </c>
      <c r="B772" s="107" t="s">
        <v>985</v>
      </c>
      <c r="C772" s="108" t="s">
        <v>847</v>
      </c>
      <c r="D772" s="109" t="s">
        <v>35</v>
      </c>
      <c r="E772" s="104"/>
      <c r="F772" s="77">
        <v>0</v>
      </c>
      <c r="G772" s="77">
        <v>0</v>
      </c>
      <c r="H772" s="77">
        <v>0</v>
      </c>
      <c r="I772" s="77">
        <v>0</v>
      </c>
      <c r="J772" s="77">
        <v>0</v>
      </c>
      <c r="K772" s="77">
        <v>1.641834E-2</v>
      </c>
      <c r="L772" s="77">
        <v>0</v>
      </c>
      <c r="M772" s="77">
        <v>0</v>
      </c>
      <c r="N772" s="77">
        <v>0</v>
      </c>
      <c r="O772" s="77">
        <v>1.641834E-2</v>
      </c>
      <c r="P772" s="77">
        <v>1.641834E-2</v>
      </c>
      <c r="Q772" s="77">
        <v>0</v>
      </c>
      <c r="R772" s="77">
        <v>0</v>
      </c>
      <c r="S772" s="77">
        <v>0</v>
      </c>
      <c r="T772" s="77">
        <v>1.641834E-2</v>
      </c>
      <c r="U772" s="77">
        <v>0.61453367999999997</v>
      </c>
      <c r="V772" s="77">
        <v>0</v>
      </c>
      <c r="W772" s="77">
        <v>0</v>
      </c>
      <c r="X772" s="77">
        <v>0.59531999999999996</v>
      </c>
      <c r="Y772" s="77">
        <v>1.9213680000000011E-2</v>
      </c>
    </row>
    <row r="773" spans="1:25" ht="17.25" customHeight="1" x14ac:dyDescent="0.25">
      <c r="A773" s="86" t="s">
        <v>116</v>
      </c>
      <c r="B773" s="74" t="s">
        <v>1128</v>
      </c>
      <c r="C773" s="75" t="s">
        <v>1298</v>
      </c>
      <c r="D773" s="74" t="s">
        <v>35</v>
      </c>
      <c r="E773" s="41">
        <v>4010005517</v>
      </c>
      <c r="F773" s="77">
        <v>0</v>
      </c>
      <c r="G773" s="77">
        <v>0</v>
      </c>
      <c r="H773" s="77">
        <v>0</v>
      </c>
      <c r="I773" s="77">
        <v>0</v>
      </c>
      <c r="J773" s="77">
        <v>0</v>
      </c>
      <c r="K773" s="77">
        <v>1.641834E-2</v>
      </c>
      <c r="L773" s="77">
        <v>0</v>
      </c>
      <c r="M773" s="77">
        <v>0</v>
      </c>
      <c r="N773" s="77">
        <v>0</v>
      </c>
      <c r="O773" s="77">
        <v>1.641834E-2</v>
      </c>
      <c r="P773" s="77">
        <v>1.641834E-2</v>
      </c>
      <c r="Q773" s="77">
        <v>0</v>
      </c>
      <c r="R773" s="77">
        <v>0</v>
      </c>
      <c r="S773" s="77">
        <v>0</v>
      </c>
      <c r="T773" s="77">
        <v>1.641834E-2</v>
      </c>
      <c r="U773" s="77">
        <v>0.61453367999999997</v>
      </c>
      <c r="V773" s="77">
        <v>0</v>
      </c>
      <c r="W773" s="77">
        <v>0</v>
      </c>
      <c r="X773" s="77">
        <v>0.59531999999999996</v>
      </c>
      <c r="Y773" s="77">
        <v>1.9213680000000011E-2</v>
      </c>
    </row>
    <row r="774" spans="1:25" ht="17.25" customHeight="1" x14ac:dyDescent="0.25">
      <c r="A774" s="27" t="s">
        <v>35</v>
      </c>
      <c r="B774" s="107" t="s">
        <v>986</v>
      </c>
      <c r="C774" s="108" t="s">
        <v>849</v>
      </c>
      <c r="D774" s="109" t="s">
        <v>35</v>
      </c>
      <c r="E774" s="104"/>
      <c r="F774" s="77">
        <v>42.390374060004014</v>
      </c>
      <c r="G774" s="77">
        <v>0</v>
      </c>
      <c r="H774" s="77">
        <v>29.030798220000005</v>
      </c>
      <c r="I774" s="77">
        <v>3.2055940600000001</v>
      </c>
      <c r="J774" s="77">
        <v>10.15398178000401</v>
      </c>
      <c r="K774" s="77">
        <v>3.2055940600000001</v>
      </c>
      <c r="L774" s="77">
        <v>0</v>
      </c>
      <c r="M774" s="77">
        <v>0</v>
      </c>
      <c r="N774" s="77">
        <v>3.2055940600000001</v>
      </c>
      <c r="O774" s="77">
        <v>0</v>
      </c>
      <c r="P774" s="77">
        <v>-39.184780000004011</v>
      </c>
      <c r="Q774" s="77">
        <v>0</v>
      </c>
      <c r="R774" s="77">
        <v>-29.030798220000005</v>
      </c>
      <c r="S774" s="77">
        <v>0</v>
      </c>
      <c r="T774" s="77">
        <v>-10.15398178000401</v>
      </c>
      <c r="U774" s="77">
        <v>5.443812E-2</v>
      </c>
      <c r="V774" s="77">
        <v>0</v>
      </c>
      <c r="W774" s="77">
        <v>0</v>
      </c>
      <c r="X774" s="77">
        <v>0</v>
      </c>
      <c r="Y774" s="77">
        <v>5.443812E-2</v>
      </c>
    </row>
    <row r="775" spans="1:25" ht="17.25" customHeight="1" x14ac:dyDescent="0.25">
      <c r="A775" s="86" t="s">
        <v>116</v>
      </c>
      <c r="B775" s="74" t="s">
        <v>1129</v>
      </c>
      <c r="C775" s="75" t="s">
        <v>551</v>
      </c>
      <c r="D775" s="74" t="s">
        <v>35</v>
      </c>
      <c r="E775" s="41">
        <v>4010300042</v>
      </c>
      <c r="F775" s="77">
        <v>4.3389982200000006</v>
      </c>
      <c r="G775" s="77">
        <v>0</v>
      </c>
      <c r="H775" s="77">
        <v>4.3389982200000006</v>
      </c>
      <c r="I775" s="77">
        <v>0</v>
      </c>
      <c r="J775" s="77">
        <v>0</v>
      </c>
      <c r="K775" s="77">
        <v>0</v>
      </c>
      <c r="L775" s="77">
        <v>0</v>
      </c>
      <c r="M775" s="77">
        <v>0</v>
      </c>
      <c r="N775" s="77">
        <v>0</v>
      </c>
      <c r="O775" s="77">
        <v>0</v>
      </c>
      <c r="P775" s="77">
        <v>-4.3389982200000006</v>
      </c>
      <c r="Q775" s="77">
        <v>0</v>
      </c>
      <c r="R775" s="77">
        <v>-4.3389982200000006</v>
      </c>
      <c r="S775" s="77">
        <v>0</v>
      </c>
      <c r="T775" s="77">
        <v>0</v>
      </c>
      <c r="U775" s="77">
        <v>0</v>
      </c>
      <c r="V775" s="77">
        <v>0</v>
      </c>
      <c r="W775" s="77">
        <v>0</v>
      </c>
      <c r="X775" s="77">
        <v>0</v>
      </c>
      <c r="Y775" s="77">
        <v>0</v>
      </c>
    </row>
    <row r="776" spans="1:25" ht="17.25" customHeight="1" x14ac:dyDescent="0.25">
      <c r="A776" s="86" t="s">
        <v>116</v>
      </c>
      <c r="B776" s="74" t="s">
        <v>1129</v>
      </c>
      <c r="C776" s="75" t="s">
        <v>552</v>
      </c>
      <c r="D776" s="74" t="s">
        <v>35</v>
      </c>
      <c r="E776" s="41">
        <v>4010300040</v>
      </c>
      <c r="F776" s="77">
        <v>34.820099190000001</v>
      </c>
      <c r="G776" s="77">
        <v>0</v>
      </c>
      <c r="H776" s="77">
        <v>24.691800000000004</v>
      </c>
      <c r="I776" s="77">
        <v>0</v>
      </c>
      <c r="J776" s="77">
        <v>10.128299189999996</v>
      </c>
      <c r="K776" s="77">
        <v>0</v>
      </c>
      <c r="L776" s="77">
        <v>0</v>
      </c>
      <c r="M776" s="77">
        <v>0</v>
      </c>
      <c r="N776" s="77">
        <v>0</v>
      </c>
      <c r="O776" s="77">
        <v>0</v>
      </c>
      <c r="P776" s="77">
        <v>-34.820099190000001</v>
      </c>
      <c r="Q776" s="77">
        <v>0</v>
      </c>
      <c r="R776" s="77">
        <v>-24.691800000000004</v>
      </c>
      <c r="S776" s="77">
        <v>0</v>
      </c>
      <c r="T776" s="77">
        <v>-10.128299189999996</v>
      </c>
      <c r="U776" s="77">
        <v>0</v>
      </c>
      <c r="V776" s="77">
        <v>0</v>
      </c>
      <c r="W776" s="77">
        <v>0</v>
      </c>
      <c r="X776" s="77">
        <v>0</v>
      </c>
      <c r="Y776" s="77">
        <v>0</v>
      </c>
    </row>
    <row r="777" spans="1:25" ht="17.25" customHeight="1" x14ac:dyDescent="0.25">
      <c r="A777" s="86" t="s">
        <v>116</v>
      </c>
      <c r="B777" s="74" t="s">
        <v>1129</v>
      </c>
      <c r="C777" s="75" t="s">
        <v>553</v>
      </c>
      <c r="D777" s="74" t="s">
        <v>35</v>
      </c>
      <c r="E777" s="41">
        <v>4010300074</v>
      </c>
      <c r="F777" s="77">
        <v>3.2312766500040135</v>
      </c>
      <c r="G777" s="77">
        <v>0</v>
      </c>
      <c r="H777" s="77">
        <v>0</v>
      </c>
      <c r="I777" s="77">
        <v>3.2055940600000001</v>
      </c>
      <c r="J777" s="77">
        <v>2.5682590004013406E-2</v>
      </c>
      <c r="K777" s="77">
        <v>3.2055940600000001</v>
      </c>
      <c r="L777" s="77">
        <v>0</v>
      </c>
      <c r="M777" s="77">
        <v>0</v>
      </c>
      <c r="N777" s="77">
        <v>3.2055940600000001</v>
      </c>
      <c r="O777" s="77">
        <v>0</v>
      </c>
      <c r="P777" s="77">
        <v>-2.5682590004013406E-2</v>
      </c>
      <c r="Q777" s="77">
        <v>0</v>
      </c>
      <c r="R777" s="77">
        <v>0</v>
      </c>
      <c r="S777" s="77">
        <v>0</v>
      </c>
      <c r="T777" s="77">
        <v>-2.5682590004013406E-2</v>
      </c>
      <c r="U777" s="77">
        <v>5.443812E-2</v>
      </c>
      <c r="V777" s="77">
        <v>0</v>
      </c>
      <c r="W777" s="77">
        <v>0</v>
      </c>
      <c r="X777" s="77">
        <v>0</v>
      </c>
      <c r="Y777" s="77">
        <v>5.443812E-2</v>
      </c>
    </row>
    <row r="778" spans="1:25" ht="17.25" customHeight="1" x14ac:dyDescent="0.25">
      <c r="A778" s="27" t="s">
        <v>35</v>
      </c>
      <c r="B778" s="107" t="s">
        <v>987</v>
      </c>
      <c r="C778" s="108" t="s">
        <v>851</v>
      </c>
      <c r="D778" s="109" t="s">
        <v>35</v>
      </c>
      <c r="E778" s="104"/>
      <c r="F778" s="77">
        <v>0</v>
      </c>
      <c r="G778" s="77">
        <v>0</v>
      </c>
      <c r="H778" s="77">
        <v>0</v>
      </c>
      <c r="I778" s="77">
        <v>0</v>
      </c>
      <c r="J778" s="77">
        <v>0</v>
      </c>
      <c r="K778" s="77">
        <v>0</v>
      </c>
      <c r="L778" s="77">
        <v>0</v>
      </c>
      <c r="M778" s="77">
        <v>0</v>
      </c>
      <c r="N778" s="77">
        <v>0</v>
      </c>
      <c r="O778" s="77">
        <v>0</v>
      </c>
      <c r="P778" s="77">
        <v>0</v>
      </c>
      <c r="Q778" s="77">
        <v>0</v>
      </c>
      <c r="R778" s="77">
        <v>0</v>
      </c>
      <c r="S778" s="77">
        <v>0</v>
      </c>
      <c r="T778" s="77">
        <v>0</v>
      </c>
      <c r="U778" s="77">
        <v>0</v>
      </c>
      <c r="V778" s="77">
        <v>0</v>
      </c>
      <c r="W778" s="77">
        <v>0</v>
      </c>
      <c r="X778" s="77">
        <v>0</v>
      </c>
      <c r="Y778" s="77">
        <v>0</v>
      </c>
    </row>
    <row r="779" spans="1:25" ht="17.25" customHeight="1" x14ac:dyDescent="0.25">
      <c r="A779" s="27" t="s">
        <v>35</v>
      </c>
      <c r="B779" s="107" t="s">
        <v>988</v>
      </c>
      <c r="C779" s="108" t="s">
        <v>853</v>
      </c>
      <c r="D779" s="109" t="s">
        <v>35</v>
      </c>
      <c r="E779" s="104"/>
      <c r="F779" s="77">
        <v>0</v>
      </c>
      <c r="G779" s="77">
        <v>0</v>
      </c>
      <c r="H779" s="77">
        <v>0</v>
      </c>
      <c r="I779" s="77">
        <v>0</v>
      </c>
      <c r="J779" s="77">
        <v>0</v>
      </c>
      <c r="K779" s="77">
        <v>0</v>
      </c>
      <c r="L779" s="77">
        <v>0</v>
      </c>
      <c r="M779" s="77">
        <v>0</v>
      </c>
      <c r="N779" s="77">
        <v>0</v>
      </c>
      <c r="O779" s="77">
        <v>0</v>
      </c>
      <c r="P779" s="77">
        <v>0</v>
      </c>
      <c r="Q779" s="77">
        <v>0</v>
      </c>
      <c r="R779" s="77">
        <v>0</v>
      </c>
      <c r="S779" s="77">
        <v>0</v>
      </c>
      <c r="T779" s="77">
        <v>0</v>
      </c>
      <c r="U779" s="77">
        <v>0</v>
      </c>
      <c r="V779" s="77">
        <v>0</v>
      </c>
      <c r="W779" s="77">
        <v>0</v>
      </c>
      <c r="X779" s="77">
        <v>0</v>
      </c>
      <c r="Y779" s="77">
        <v>0</v>
      </c>
    </row>
    <row r="780" spans="1:25" ht="17.25" customHeight="1" x14ac:dyDescent="0.25">
      <c r="A780" s="27" t="s">
        <v>35</v>
      </c>
      <c r="B780" s="107" t="s">
        <v>989</v>
      </c>
      <c r="C780" s="108" t="s">
        <v>855</v>
      </c>
      <c r="D780" s="109" t="s">
        <v>35</v>
      </c>
      <c r="E780" s="104"/>
      <c r="F780" s="77">
        <v>11.14749232171372</v>
      </c>
      <c r="G780" s="77">
        <v>0</v>
      </c>
      <c r="H780" s="77">
        <v>11.14749232171372</v>
      </c>
      <c r="I780" s="77">
        <v>0</v>
      </c>
      <c r="J780" s="77">
        <v>0</v>
      </c>
      <c r="K780" s="77">
        <v>13.99870956</v>
      </c>
      <c r="L780" s="77">
        <v>0</v>
      </c>
      <c r="M780" s="77">
        <v>11.602125870000002</v>
      </c>
      <c r="N780" s="77">
        <v>0</v>
      </c>
      <c r="O780" s="77">
        <v>2.3965836899999982</v>
      </c>
      <c r="P780" s="77">
        <v>2.8512172382862797</v>
      </c>
      <c r="Q780" s="77">
        <v>0</v>
      </c>
      <c r="R780" s="77">
        <v>0.45463354828628155</v>
      </c>
      <c r="S780" s="77">
        <v>0</v>
      </c>
      <c r="T780" s="77">
        <v>2.3965836899999982</v>
      </c>
      <c r="U780" s="77">
        <v>21.748398460000001</v>
      </c>
      <c r="V780" s="77">
        <v>0</v>
      </c>
      <c r="W780" s="77">
        <v>8.5284187300000003</v>
      </c>
      <c r="X780" s="77">
        <v>0</v>
      </c>
      <c r="Y780" s="77">
        <v>13.21997973</v>
      </c>
    </row>
    <row r="781" spans="1:25" ht="17.25" customHeight="1" x14ac:dyDescent="0.25">
      <c r="A781" s="86" t="s">
        <v>116</v>
      </c>
      <c r="B781" s="74" t="s">
        <v>1130</v>
      </c>
      <c r="C781" s="75" t="s">
        <v>550</v>
      </c>
      <c r="D781" s="74" t="s">
        <v>35</v>
      </c>
      <c r="E781" s="41">
        <v>4010300041</v>
      </c>
      <c r="F781" s="77">
        <v>11.14749232171372</v>
      </c>
      <c r="G781" s="77">
        <v>0</v>
      </c>
      <c r="H781" s="77">
        <v>11.14749232171372</v>
      </c>
      <c r="I781" s="77">
        <v>0</v>
      </c>
      <c r="J781" s="77">
        <v>0</v>
      </c>
      <c r="K781" s="77">
        <v>13.99870956</v>
      </c>
      <c r="L781" s="77">
        <v>0</v>
      </c>
      <c r="M781" s="77">
        <v>11.602125870000002</v>
      </c>
      <c r="N781" s="77">
        <v>0</v>
      </c>
      <c r="O781" s="77">
        <v>2.3965836899999982</v>
      </c>
      <c r="P781" s="77">
        <v>2.8512172382862797</v>
      </c>
      <c r="Q781" s="77">
        <v>0</v>
      </c>
      <c r="R781" s="77">
        <v>0.45463354828628155</v>
      </c>
      <c r="S781" s="77">
        <v>0</v>
      </c>
      <c r="T781" s="77">
        <v>2.3965836899999982</v>
      </c>
      <c r="U781" s="77">
        <v>21.748398460000001</v>
      </c>
      <c r="V781" s="77">
        <v>0</v>
      </c>
      <c r="W781" s="77">
        <v>8.5284187300000003</v>
      </c>
      <c r="X781" s="77">
        <v>0</v>
      </c>
      <c r="Y781" s="77">
        <v>13.21997973</v>
      </c>
    </row>
    <row r="782" spans="1:25" ht="17.25" customHeight="1" x14ac:dyDescent="0.25">
      <c r="A782" s="27" t="s">
        <v>35</v>
      </c>
      <c r="B782" s="107" t="s">
        <v>990</v>
      </c>
      <c r="C782" s="108" t="s">
        <v>857</v>
      </c>
      <c r="D782" s="109" t="s">
        <v>35</v>
      </c>
      <c r="E782" s="104"/>
      <c r="F782" s="77">
        <v>0</v>
      </c>
      <c r="G782" s="77">
        <v>0</v>
      </c>
      <c r="H782" s="77">
        <v>0</v>
      </c>
      <c r="I782" s="77">
        <v>0</v>
      </c>
      <c r="J782" s="77">
        <v>0</v>
      </c>
      <c r="K782" s="77">
        <v>0</v>
      </c>
      <c r="L782" s="77">
        <v>0</v>
      </c>
      <c r="M782" s="77">
        <v>0</v>
      </c>
      <c r="N782" s="77">
        <v>0</v>
      </c>
      <c r="O782" s="77">
        <v>0</v>
      </c>
      <c r="P782" s="77">
        <v>0</v>
      </c>
      <c r="Q782" s="77">
        <v>0</v>
      </c>
      <c r="R782" s="77">
        <v>0</v>
      </c>
      <c r="S782" s="77">
        <v>0</v>
      </c>
      <c r="T782" s="77">
        <v>0</v>
      </c>
      <c r="U782" s="77">
        <v>0</v>
      </c>
      <c r="V782" s="77">
        <v>0</v>
      </c>
      <c r="W782" s="77">
        <v>0</v>
      </c>
      <c r="X782" s="77">
        <v>0</v>
      </c>
      <c r="Y782" s="77">
        <v>0</v>
      </c>
    </row>
    <row r="783" spans="1:25" ht="17.25" customHeight="1" x14ac:dyDescent="0.25">
      <c r="A783" s="27" t="s">
        <v>35</v>
      </c>
      <c r="B783" s="107" t="s">
        <v>991</v>
      </c>
      <c r="C783" s="108" t="s">
        <v>859</v>
      </c>
      <c r="D783" s="109" t="s">
        <v>35</v>
      </c>
      <c r="E783" s="104"/>
      <c r="F783" s="77">
        <v>0</v>
      </c>
      <c r="G783" s="77">
        <v>0</v>
      </c>
      <c r="H783" s="77">
        <v>0</v>
      </c>
      <c r="I783" s="77">
        <v>0</v>
      </c>
      <c r="J783" s="77">
        <v>0</v>
      </c>
      <c r="K783" s="77">
        <v>0</v>
      </c>
      <c r="L783" s="77">
        <v>0</v>
      </c>
      <c r="M783" s="77">
        <v>0</v>
      </c>
      <c r="N783" s="77">
        <v>0</v>
      </c>
      <c r="O783" s="77">
        <v>0</v>
      </c>
      <c r="P783" s="77">
        <v>0</v>
      </c>
      <c r="Q783" s="77">
        <v>0</v>
      </c>
      <c r="R783" s="77">
        <v>0</v>
      </c>
      <c r="S783" s="77">
        <v>0</v>
      </c>
      <c r="T783" s="77">
        <v>0</v>
      </c>
      <c r="U783" s="77">
        <v>0</v>
      </c>
      <c r="V783" s="77">
        <v>0</v>
      </c>
      <c r="W783" s="77">
        <v>0</v>
      </c>
      <c r="X783" s="77">
        <v>0</v>
      </c>
      <c r="Y783" s="77">
        <v>0</v>
      </c>
    </row>
    <row r="784" spans="1:25" ht="17.25" customHeight="1" x14ac:dyDescent="0.25">
      <c r="A784" s="27" t="s">
        <v>35</v>
      </c>
      <c r="B784" s="107" t="s">
        <v>992</v>
      </c>
      <c r="C784" s="108" t="s">
        <v>861</v>
      </c>
      <c r="D784" s="109" t="s">
        <v>35</v>
      </c>
      <c r="E784" s="104"/>
      <c r="F784" s="77">
        <v>0</v>
      </c>
      <c r="G784" s="77">
        <v>0</v>
      </c>
      <c r="H784" s="77">
        <v>0</v>
      </c>
      <c r="I784" s="77">
        <v>0</v>
      </c>
      <c r="J784" s="77">
        <v>0</v>
      </c>
      <c r="K784" s="77">
        <v>0</v>
      </c>
      <c r="L784" s="77">
        <v>0</v>
      </c>
      <c r="M784" s="77">
        <v>0</v>
      </c>
      <c r="N784" s="77">
        <v>0</v>
      </c>
      <c r="O784" s="77">
        <v>0</v>
      </c>
      <c r="P784" s="77">
        <v>0</v>
      </c>
      <c r="Q784" s="77">
        <v>0</v>
      </c>
      <c r="R784" s="77">
        <v>0</v>
      </c>
      <c r="S784" s="77">
        <v>0</v>
      </c>
      <c r="T784" s="77">
        <v>0</v>
      </c>
      <c r="U784" s="77">
        <v>0</v>
      </c>
      <c r="V784" s="77">
        <v>0</v>
      </c>
      <c r="W784" s="77">
        <v>0</v>
      </c>
      <c r="X784" s="77">
        <v>0</v>
      </c>
      <c r="Y784" s="77">
        <v>0</v>
      </c>
    </row>
    <row r="785" spans="1:25" ht="17.25" customHeight="1" x14ac:dyDescent="0.25">
      <c r="A785" s="27" t="s">
        <v>35</v>
      </c>
      <c r="B785" s="107" t="s">
        <v>993</v>
      </c>
      <c r="C785" s="108" t="s">
        <v>863</v>
      </c>
      <c r="D785" s="109" t="s">
        <v>35</v>
      </c>
      <c r="E785" s="104"/>
      <c r="F785" s="77">
        <v>24.759639268376979</v>
      </c>
      <c r="G785" s="77">
        <v>9.5794749428760202</v>
      </c>
      <c r="H785" s="77">
        <v>3.6126964457458497</v>
      </c>
      <c r="I785" s="77">
        <v>6.4957423797551117</v>
      </c>
      <c r="J785" s="77">
        <v>5.0717254999999977</v>
      </c>
      <c r="K785" s="77">
        <v>10.324907920000001</v>
      </c>
      <c r="L785" s="77">
        <v>3.5871999299999997</v>
      </c>
      <c r="M785" s="77">
        <v>1.5513163300000001</v>
      </c>
      <c r="N785" s="77">
        <v>0</v>
      </c>
      <c r="O785" s="77">
        <v>5.18639166</v>
      </c>
      <c r="P785" s="77">
        <v>-14.434731348376983</v>
      </c>
      <c r="Q785" s="77">
        <v>-5.9922750128760205</v>
      </c>
      <c r="R785" s="77">
        <v>-2.0613801157458491</v>
      </c>
      <c r="S785" s="77">
        <v>-6.4957423797551117</v>
      </c>
      <c r="T785" s="77">
        <v>0.11466616000000024</v>
      </c>
      <c r="U785" s="77">
        <v>3.0754428800000002</v>
      </c>
      <c r="V785" s="77">
        <v>0.7603618900000001</v>
      </c>
      <c r="W785" s="77">
        <v>1.823564</v>
      </c>
      <c r="X785" s="77">
        <v>0</v>
      </c>
      <c r="Y785" s="77">
        <v>0.49151698999999971</v>
      </c>
    </row>
    <row r="786" spans="1:25" ht="17.25" customHeight="1" x14ac:dyDescent="0.25">
      <c r="A786" s="27" t="s">
        <v>35</v>
      </c>
      <c r="B786" s="107" t="s">
        <v>994</v>
      </c>
      <c r="C786" s="108" t="s">
        <v>865</v>
      </c>
      <c r="D786" s="109" t="s">
        <v>35</v>
      </c>
      <c r="E786" s="104"/>
      <c r="F786" s="77">
        <v>14.773168647499057</v>
      </c>
      <c r="G786" s="77">
        <v>6.1336610679197392</v>
      </c>
      <c r="H786" s="77">
        <v>2.3898736822242062</v>
      </c>
      <c r="I786" s="77">
        <v>6.1799181173551121</v>
      </c>
      <c r="J786" s="77">
        <v>6.9715779999999603E-2</v>
      </c>
      <c r="K786" s="77">
        <v>0.21742056000000001</v>
      </c>
      <c r="L786" s="77">
        <v>0</v>
      </c>
      <c r="M786" s="77">
        <v>0.19469274</v>
      </c>
      <c r="N786" s="77">
        <v>0</v>
      </c>
      <c r="O786" s="77">
        <v>2.2727819999999999E-2</v>
      </c>
      <c r="P786" s="77">
        <v>-14.555748087499058</v>
      </c>
      <c r="Q786" s="77">
        <v>-6.1336610679197392</v>
      </c>
      <c r="R786" s="77">
        <v>-2.1951809422242059</v>
      </c>
      <c r="S786" s="77">
        <v>-6.1799181173551121</v>
      </c>
      <c r="T786" s="77">
        <v>-4.6987959999999607E-2</v>
      </c>
      <c r="U786" s="77">
        <v>0.36637353</v>
      </c>
      <c r="V786" s="77">
        <v>0</v>
      </c>
      <c r="W786" s="77">
        <v>0.33050847</v>
      </c>
      <c r="X786" s="77">
        <v>0</v>
      </c>
      <c r="Y786" s="77">
        <v>3.5865060000000004E-2</v>
      </c>
    </row>
    <row r="787" spans="1:25" ht="17.25" customHeight="1" x14ac:dyDescent="0.25">
      <c r="A787" s="86" t="s">
        <v>117</v>
      </c>
      <c r="B787" s="74" t="s">
        <v>1131</v>
      </c>
      <c r="C787" s="75" t="s">
        <v>516</v>
      </c>
      <c r="D787" s="74" t="s">
        <v>35</v>
      </c>
      <c r="E787" s="41">
        <v>4010300007</v>
      </c>
      <c r="F787" s="77">
        <v>7.1659034562229493</v>
      </c>
      <c r="G787" s="77">
        <v>4.679915314450505</v>
      </c>
      <c r="H787" s="77">
        <v>1.0649758212242058</v>
      </c>
      <c r="I787" s="77">
        <v>1.4210123205482386</v>
      </c>
      <c r="J787" s="77">
        <v>0</v>
      </c>
      <c r="K787" s="77">
        <v>0</v>
      </c>
      <c r="L787" s="77">
        <v>0</v>
      </c>
      <c r="M787" s="77">
        <v>0</v>
      </c>
      <c r="N787" s="77">
        <v>0</v>
      </c>
      <c r="O787" s="77">
        <v>0</v>
      </c>
      <c r="P787" s="77">
        <v>-7.1659034562229493</v>
      </c>
      <c r="Q787" s="77">
        <v>-4.679915314450505</v>
      </c>
      <c r="R787" s="77">
        <v>-1.0649758212242058</v>
      </c>
      <c r="S787" s="77">
        <v>-1.4210123205482386</v>
      </c>
      <c r="T787" s="77">
        <v>0</v>
      </c>
      <c r="U787" s="77">
        <v>0</v>
      </c>
      <c r="V787" s="77">
        <v>0</v>
      </c>
      <c r="W787" s="77">
        <v>0</v>
      </c>
      <c r="X787" s="77">
        <v>0</v>
      </c>
      <c r="Y787" s="77">
        <v>0</v>
      </c>
    </row>
    <row r="788" spans="1:25" ht="17.25" customHeight="1" x14ac:dyDescent="0.25">
      <c r="A788" s="86" t="s">
        <v>117</v>
      </c>
      <c r="B788" s="74" t="s">
        <v>1131</v>
      </c>
      <c r="C788" s="75" t="s">
        <v>517</v>
      </c>
      <c r="D788" s="74" t="s">
        <v>35</v>
      </c>
      <c r="E788" s="41">
        <v>4010300003</v>
      </c>
      <c r="F788" s="77">
        <v>6.3662219799999997</v>
      </c>
      <c r="G788" s="77">
        <v>1.4537457534692337</v>
      </c>
      <c r="H788" s="77">
        <v>0.19469274</v>
      </c>
      <c r="I788" s="77">
        <v>4.7177834865307657</v>
      </c>
      <c r="J788" s="77">
        <v>0</v>
      </c>
      <c r="K788" s="77">
        <v>0.19469274</v>
      </c>
      <c r="L788" s="77">
        <v>0</v>
      </c>
      <c r="M788" s="77">
        <v>0.19469274</v>
      </c>
      <c r="N788" s="77">
        <v>0</v>
      </c>
      <c r="O788" s="77">
        <v>0</v>
      </c>
      <c r="P788" s="77">
        <v>-6.1715292399999999</v>
      </c>
      <c r="Q788" s="77">
        <v>-1.4537457534692337</v>
      </c>
      <c r="R788" s="77">
        <v>0</v>
      </c>
      <c r="S788" s="77">
        <v>-4.7177834865307657</v>
      </c>
      <c r="T788" s="77">
        <v>0</v>
      </c>
      <c r="U788" s="77">
        <v>0</v>
      </c>
      <c r="V788" s="77">
        <v>0</v>
      </c>
      <c r="W788" s="77">
        <v>0</v>
      </c>
      <c r="X788" s="77">
        <v>0</v>
      </c>
      <c r="Y788" s="77">
        <v>0</v>
      </c>
    </row>
    <row r="789" spans="1:25" ht="17.25" customHeight="1" x14ac:dyDescent="0.25">
      <c r="A789" s="86" t="s">
        <v>119</v>
      </c>
      <c r="B789" s="74" t="s">
        <v>1131</v>
      </c>
      <c r="C789" s="75" t="s">
        <v>576</v>
      </c>
      <c r="D789" s="74" t="s">
        <v>35</v>
      </c>
      <c r="E789" s="41">
        <v>4010100218</v>
      </c>
      <c r="F789" s="77">
        <v>0.1759276512761076</v>
      </c>
      <c r="G789" s="77">
        <v>0</v>
      </c>
      <c r="H789" s="77">
        <v>0.11207752100000003</v>
      </c>
      <c r="I789" s="77">
        <v>4.1122310276107549E-2</v>
      </c>
      <c r="J789" s="77">
        <v>2.2727819999999996E-2</v>
      </c>
      <c r="K789" s="77">
        <v>2.2727819999999999E-2</v>
      </c>
      <c r="L789" s="77">
        <v>0</v>
      </c>
      <c r="M789" s="77">
        <v>0</v>
      </c>
      <c r="N789" s="77">
        <v>0</v>
      </c>
      <c r="O789" s="77">
        <v>2.2727819999999999E-2</v>
      </c>
      <c r="P789" s="77">
        <v>-0.15319983127610759</v>
      </c>
      <c r="Q789" s="77">
        <v>0</v>
      </c>
      <c r="R789" s="77">
        <v>-0.11207752100000003</v>
      </c>
      <c r="S789" s="77">
        <v>-4.1122310276107549E-2</v>
      </c>
      <c r="T789" s="77">
        <v>0</v>
      </c>
      <c r="U789" s="77">
        <v>0.36637353</v>
      </c>
      <c r="V789" s="77">
        <v>0</v>
      </c>
      <c r="W789" s="77">
        <v>0.33050847</v>
      </c>
      <c r="X789" s="77">
        <v>0</v>
      </c>
      <c r="Y789" s="77">
        <v>3.5865060000000004E-2</v>
      </c>
    </row>
    <row r="790" spans="1:25" ht="17.25" customHeight="1" x14ac:dyDescent="0.25">
      <c r="A790" s="86" t="s">
        <v>119</v>
      </c>
      <c r="B790" s="74" t="s">
        <v>1131</v>
      </c>
      <c r="C790" s="75" t="s">
        <v>577</v>
      </c>
      <c r="D790" s="74" t="s">
        <v>35</v>
      </c>
      <c r="E790" s="41">
        <v>4010300093</v>
      </c>
      <c r="F790" s="77">
        <v>1.06511556</v>
      </c>
      <c r="G790" s="77">
        <v>0</v>
      </c>
      <c r="H790" s="77">
        <v>1.0181276000000004</v>
      </c>
      <c r="I790" s="77">
        <v>0</v>
      </c>
      <c r="J790" s="77">
        <v>4.6987959999999607E-2</v>
      </c>
      <c r="K790" s="77">
        <v>0</v>
      </c>
      <c r="L790" s="77">
        <v>0</v>
      </c>
      <c r="M790" s="77">
        <v>0</v>
      </c>
      <c r="N790" s="77">
        <v>0</v>
      </c>
      <c r="O790" s="77">
        <v>0</v>
      </c>
      <c r="P790" s="77">
        <v>-1.06511556</v>
      </c>
      <c r="Q790" s="77">
        <v>0</v>
      </c>
      <c r="R790" s="77">
        <v>-1.0181276000000004</v>
      </c>
      <c r="S790" s="77">
        <v>0</v>
      </c>
      <c r="T790" s="77">
        <v>-4.6987959999999607E-2</v>
      </c>
      <c r="U790" s="77">
        <v>0</v>
      </c>
      <c r="V790" s="77">
        <v>0</v>
      </c>
      <c r="W790" s="77">
        <v>0</v>
      </c>
      <c r="X790" s="77">
        <v>0</v>
      </c>
      <c r="Y790" s="77">
        <v>0</v>
      </c>
    </row>
    <row r="791" spans="1:25" ht="17.25" customHeight="1" x14ac:dyDescent="0.25">
      <c r="A791" s="27" t="s">
        <v>35</v>
      </c>
      <c r="B791" s="107" t="s">
        <v>995</v>
      </c>
      <c r="C791" s="108" t="s">
        <v>867</v>
      </c>
      <c r="D791" s="109" t="s">
        <v>35</v>
      </c>
      <c r="E791" s="104"/>
      <c r="F791" s="77">
        <v>9.9864706208779239</v>
      </c>
      <c r="G791" s="77">
        <v>3.445813874956281</v>
      </c>
      <c r="H791" s="77">
        <v>1.2228227635216433</v>
      </c>
      <c r="I791" s="77">
        <v>0.3158242624</v>
      </c>
      <c r="J791" s="77">
        <v>5.0020097199999984</v>
      </c>
      <c r="K791" s="77">
        <v>10.10748736</v>
      </c>
      <c r="L791" s="77">
        <v>3.5871999299999997</v>
      </c>
      <c r="M791" s="77">
        <v>1.3566235900000001</v>
      </c>
      <c r="N791" s="77">
        <v>0</v>
      </c>
      <c r="O791" s="77">
        <v>5.1636638399999999</v>
      </c>
      <c r="P791" s="77">
        <v>0.12101673912207542</v>
      </c>
      <c r="Q791" s="77">
        <v>0.14138605504371876</v>
      </c>
      <c r="R791" s="77">
        <v>0.13380082647835673</v>
      </c>
      <c r="S791" s="77">
        <v>-0.3158242624</v>
      </c>
      <c r="T791" s="77">
        <v>0.16165411999999985</v>
      </c>
      <c r="U791" s="77">
        <v>2.70906935</v>
      </c>
      <c r="V791" s="77">
        <v>0.7603618900000001</v>
      </c>
      <c r="W791" s="77">
        <v>1.4930555299999999</v>
      </c>
      <c r="X791" s="77">
        <v>0</v>
      </c>
      <c r="Y791" s="77">
        <v>0.45565192999999971</v>
      </c>
    </row>
    <row r="792" spans="1:25" ht="17.25" customHeight="1" x14ac:dyDescent="0.25">
      <c r="A792" s="86" t="s">
        <v>118</v>
      </c>
      <c r="B792" s="74" t="s">
        <v>1132</v>
      </c>
      <c r="C792" s="75" t="s">
        <v>1293</v>
      </c>
      <c r="D792" s="74" t="s">
        <v>35</v>
      </c>
      <c r="E792" s="41">
        <v>4010101194</v>
      </c>
      <c r="F792" s="77">
        <v>0.23588792195628122</v>
      </c>
      <c r="G792" s="77">
        <v>0.23588792195628122</v>
      </c>
      <c r="H792" s="77">
        <v>0</v>
      </c>
      <c r="I792" s="77">
        <v>0</v>
      </c>
      <c r="J792" s="77">
        <v>0</v>
      </c>
      <c r="K792" s="77">
        <v>0</v>
      </c>
      <c r="L792" s="77">
        <v>0</v>
      </c>
      <c r="M792" s="77">
        <v>0</v>
      </c>
      <c r="N792" s="77">
        <v>0</v>
      </c>
      <c r="O792" s="77">
        <v>0</v>
      </c>
      <c r="P792" s="77">
        <v>-0.23588792195628122</v>
      </c>
      <c r="Q792" s="77">
        <v>-0.23588792195628122</v>
      </c>
      <c r="R792" s="77">
        <v>0</v>
      </c>
      <c r="S792" s="77">
        <v>0</v>
      </c>
      <c r="T792" s="77">
        <v>0</v>
      </c>
      <c r="U792" s="77">
        <v>0.37647301</v>
      </c>
      <c r="V792" s="77">
        <v>0.37647301</v>
      </c>
      <c r="W792" s="77">
        <v>0</v>
      </c>
      <c r="X792" s="77">
        <v>0</v>
      </c>
      <c r="Y792" s="77">
        <v>0</v>
      </c>
    </row>
    <row r="793" spans="1:25" ht="17.25" customHeight="1" x14ac:dyDescent="0.25">
      <c r="A793" s="86" t="s">
        <v>118</v>
      </c>
      <c r="B793" s="74" t="s">
        <v>1132</v>
      </c>
      <c r="C793" s="75" t="s">
        <v>544</v>
      </c>
      <c r="D793" s="74" t="s">
        <v>35</v>
      </c>
      <c r="E793" s="41">
        <v>4010100244</v>
      </c>
      <c r="F793" s="77">
        <v>3</v>
      </c>
      <c r="G793" s="77">
        <v>3</v>
      </c>
      <c r="H793" s="77">
        <v>0</v>
      </c>
      <c r="I793" s="77">
        <v>0</v>
      </c>
      <c r="J793" s="77">
        <v>0</v>
      </c>
      <c r="K793" s="77">
        <v>3</v>
      </c>
      <c r="L793" s="77">
        <v>3</v>
      </c>
      <c r="M793" s="77">
        <v>0</v>
      </c>
      <c r="N793" s="77">
        <v>0</v>
      </c>
      <c r="O793" s="77">
        <v>0</v>
      </c>
      <c r="P793" s="77">
        <v>0</v>
      </c>
      <c r="Q793" s="77">
        <v>0</v>
      </c>
      <c r="R793" s="77">
        <v>0</v>
      </c>
      <c r="S793" s="77">
        <v>0</v>
      </c>
      <c r="T793" s="77">
        <v>0</v>
      </c>
      <c r="U793" s="77">
        <v>0</v>
      </c>
      <c r="V793" s="77">
        <v>0</v>
      </c>
      <c r="W793" s="77">
        <v>0</v>
      </c>
      <c r="X793" s="77">
        <v>0</v>
      </c>
      <c r="Y793" s="77">
        <v>0</v>
      </c>
    </row>
    <row r="794" spans="1:25" ht="17.25" customHeight="1" x14ac:dyDescent="0.25">
      <c r="A794" s="86" t="s">
        <v>118</v>
      </c>
      <c r="B794" s="74" t="s">
        <v>1132</v>
      </c>
      <c r="C794" s="75" t="s">
        <v>546</v>
      </c>
      <c r="D794" s="74" t="s">
        <v>35</v>
      </c>
      <c r="E794" s="41">
        <v>4010300033</v>
      </c>
      <c r="F794" s="77">
        <v>4.9314612799999988</v>
      </c>
      <c r="G794" s="77">
        <v>0</v>
      </c>
      <c r="H794" s="77">
        <v>0</v>
      </c>
      <c r="I794" s="77">
        <v>0</v>
      </c>
      <c r="J794" s="77">
        <v>4.9314612799999988</v>
      </c>
      <c r="K794" s="77">
        <v>4.9314612800000006</v>
      </c>
      <c r="L794" s="77">
        <v>0</v>
      </c>
      <c r="M794" s="77">
        <v>0</v>
      </c>
      <c r="N794" s="77">
        <v>0</v>
      </c>
      <c r="O794" s="77">
        <v>4.9314612800000006</v>
      </c>
      <c r="P794" s="77">
        <v>0</v>
      </c>
      <c r="Q794" s="77">
        <v>0</v>
      </c>
      <c r="R794" s="77">
        <v>0</v>
      </c>
      <c r="S794" s="77">
        <v>0</v>
      </c>
      <c r="T794" s="77">
        <v>0</v>
      </c>
      <c r="U794" s="77">
        <v>0</v>
      </c>
      <c r="V794" s="77">
        <v>0</v>
      </c>
      <c r="W794" s="77">
        <v>0</v>
      </c>
      <c r="X794" s="77">
        <v>0</v>
      </c>
      <c r="Y794" s="77">
        <v>0</v>
      </c>
    </row>
    <row r="795" spans="1:25" ht="17.25" customHeight="1" x14ac:dyDescent="0.25">
      <c r="A795" s="86" t="s">
        <v>118</v>
      </c>
      <c r="B795" s="74" t="s">
        <v>1132</v>
      </c>
      <c r="C795" s="75" t="s">
        <v>547</v>
      </c>
      <c r="D795" s="74" t="s">
        <v>35</v>
      </c>
      <c r="E795" s="41">
        <v>4010300072</v>
      </c>
      <c r="F795" s="77">
        <v>0</v>
      </c>
      <c r="G795" s="77">
        <v>0</v>
      </c>
      <c r="H795" s="77">
        <v>0</v>
      </c>
      <c r="I795" s="77">
        <v>0</v>
      </c>
      <c r="J795" s="77">
        <v>0</v>
      </c>
      <c r="K795" s="77">
        <v>0.25008105000000003</v>
      </c>
      <c r="L795" s="77">
        <v>0.25008105000000003</v>
      </c>
      <c r="M795" s="77">
        <v>0</v>
      </c>
      <c r="N795" s="77">
        <v>0</v>
      </c>
      <c r="O795" s="77">
        <v>0</v>
      </c>
      <c r="P795" s="77">
        <v>0.25008105000000003</v>
      </c>
      <c r="Q795" s="77">
        <v>0.25008105000000003</v>
      </c>
      <c r="R795" s="77">
        <v>0</v>
      </c>
      <c r="S795" s="77">
        <v>0</v>
      </c>
      <c r="T795" s="77">
        <v>0</v>
      </c>
      <c r="U795" s="77">
        <v>0</v>
      </c>
      <c r="V795" s="77">
        <v>0</v>
      </c>
      <c r="W795" s="77">
        <v>0</v>
      </c>
      <c r="X795" s="77">
        <v>0</v>
      </c>
      <c r="Y795" s="77">
        <v>0</v>
      </c>
    </row>
    <row r="796" spans="1:25" ht="17.25" customHeight="1" x14ac:dyDescent="0.25">
      <c r="A796" s="86" t="s">
        <v>116</v>
      </c>
      <c r="B796" s="74" t="s">
        <v>1132</v>
      </c>
      <c r="C796" s="75" t="s">
        <v>565</v>
      </c>
      <c r="D796" s="74" t="s">
        <v>35</v>
      </c>
      <c r="E796" s="41">
        <v>4010102488</v>
      </c>
      <c r="F796" s="77">
        <v>0.1143284832095245</v>
      </c>
      <c r="G796" s="77">
        <v>0</v>
      </c>
      <c r="H796" s="77">
        <v>0.1143284832095245</v>
      </c>
      <c r="I796" s="77">
        <v>0</v>
      </c>
      <c r="J796" s="77">
        <v>0</v>
      </c>
      <c r="K796" s="77">
        <v>0.16281063000000001</v>
      </c>
      <c r="L796" s="77">
        <v>0</v>
      </c>
      <c r="M796" s="77">
        <v>0.13954</v>
      </c>
      <c r="N796" s="77">
        <v>0</v>
      </c>
      <c r="O796" s="77">
        <v>2.3270630000000014E-2</v>
      </c>
      <c r="P796" s="77">
        <v>4.8482146790475508E-2</v>
      </c>
      <c r="Q796" s="77">
        <v>0</v>
      </c>
      <c r="R796" s="77">
        <v>2.5211516790475494E-2</v>
      </c>
      <c r="S796" s="77">
        <v>0</v>
      </c>
      <c r="T796" s="77">
        <v>2.3270630000000014E-2</v>
      </c>
      <c r="U796" s="77">
        <v>0.19608089000000004</v>
      </c>
      <c r="V796" s="77">
        <v>2.7986E-2</v>
      </c>
      <c r="W796" s="77">
        <v>0.13954</v>
      </c>
      <c r="X796" s="77">
        <v>0</v>
      </c>
      <c r="Y796" s="77">
        <v>2.8554890000000027E-2</v>
      </c>
    </row>
    <row r="797" spans="1:25" ht="17.25" customHeight="1" x14ac:dyDescent="0.25">
      <c r="A797" s="86" t="s">
        <v>116</v>
      </c>
      <c r="B797" s="74" t="s">
        <v>1132</v>
      </c>
      <c r="C797" s="75" t="s">
        <v>572</v>
      </c>
      <c r="D797" s="74" t="s">
        <v>35</v>
      </c>
      <c r="E797" s="41">
        <v>4010102491</v>
      </c>
      <c r="F797" s="77">
        <v>0.305731283257826</v>
      </c>
      <c r="G797" s="77">
        <v>5.8976399999999998E-2</v>
      </c>
      <c r="H797" s="77">
        <v>0.17620644325782603</v>
      </c>
      <c r="I797" s="77">
        <v>0</v>
      </c>
      <c r="J797" s="77">
        <v>7.054843999999999E-2</v>
      </c>
      <c r="K797" s="77">
        <v>7.0548440000000004E-2</v>
      </c>
      <c r="L797" s="77">
        <v>0</v>
      </c>
      <c r="M797" s="77">
        <v>0</v>
      </c>
      <c r="N797" s="77">
        <v>0</v>
      </c>
      <c r="O797" s="77">
        <v>7.0548440000000004E-2</v>
      </c>
      <c r="P797" s="77">
        <v>-0.23518284325782601</v>
      </c>
      <c r="Q797" s="77">
        <v>-5.8976399999999998E-2</v>
      </c>
      <c r="R797" s="77">
        <v>-0.17620644325782603</v>
      </c>
      <c r="S797" s="77">
        <v>0</v>
      </c>
      <c r="T797" s="77">
        <v>0</v>
      </c>
      <c r="U797" s="77">
        <v>0.65789823000000003</v>
      </c>
      <c r="V797" s="77">
        <v>0.12878400000000001</v>
      </c>
      <c r="W797" s="77">
        <v>0.32208877000000002</v>
      </c>
      <c r="X797" s="77">
        <v>0</v>
      </c>
      <c r="Y797" s="77">
        <v>0.20702545999999999</v>
      </c>
    </row>
    <row r="798" spans="1:25" ht="17.25" customHeight="1" x14ac:dyDescent="0.25">
      <c r="A798" s="86" t="s">
        <v>119</v>
      </c>
      <c r="B798" s="74" t="s">
        <v>1132</v>
      </c>
      <c r="C798" s="75" t="s">
        <v>574</v>
      </c>
      <c r="D798" s="74" t="s">
        <v>35</v>
      </c>
      <c r="E798" s="41">
        <v>4010100209</v>
      </c>
      <c r="F798" s="77">
        <v>0</v>
      </c>
      <c r="G798" s="77">
        <v>0</v>
      </c>
      <c r="H798" s="77">
        <v>0</v>
      </c>
      <c r="I798" s="77">
        <v>0</v>
      </c>
      <c r="J798" s="77">
        <v>0</v>
      </c>
      <c r="K798" s="77">
        <v>0.22711888</v>
      </c>
      <c r="L798" s="77">
        <v>0.22711888</v>
      </c>
      <c r="M798" s="77">
        <v>0</v>
      </c>
      <c r="N798" s="77">
        <v>0</v>
      </c>
      <c r="O798" s="77">
        <v>0</v>
      </c>
      <c r="P798" s="77">
        <v>0.22711888</v>
      </c>
      <c r="Q798" s="77">
        <v>0.22711888</v>
      </c>
      <c r="R798" s="77">
        <v>0</v>
      </c>
      <c r="S798" s="77">
        <v>0</v>
      </c>
      <c r="T798" s="77">
        <v>0</v>
      </c>
      <c r="U798" s="77">
        <v>0.22711888</v>
      </c>
      <c r="V798" s="77">
        <v>0.22711888</v>
      </c>
      <c r="W798" s="77">
        <v>0</v>
      </c>
      <c r="X798" s="77">
        <v>0</v>
      </c>
      <c r="Y798" s="77">
        <v>0</v>
      </c>
    </row>
    <row r="799" spans="1:25" ht="17.25" customHeight="1" x14ac:dyDescent="0.25">
      <c r="A799" s="86" t="s">
        <v>119</v>
      </c>
      <c r="B799" s="74" t="s">
        <v>1132</v>
      </c>
      <c r="C799" s="75" t="s">
        <v>575</v>
      </c>
      <c r="D799" s="74" t="s">
        <v>35</v>
      </c>
      <c r="E799" s="41">
        <v>4010102482</v>
      </c>
      <c r="F799" s="77">
        <v>1.3990616524542929</v>
      </c>
      <c r="G799" s="77">
        <v>0.15094955300000001</v>
      </c>
      <c r="H799" s="77">
        <v>0.93228783705429286</v>
      </c>
      <c r="I799" s="77">
        <v>0.3158242624</v>
      </c>
      <c r="J799" s="77">
        <v>0</v>
      </c>
      <c r="K799" s="77">
        <v>1.46546708</v>
      </c>
      <c r="L799" s="77">
        <v>0.11</v>
      </c>
      <c r="M799" s="77">
        <v>1.2170835900000001</v>
      </c>
      <c r="N799" s="77">
        <v>0</v>
      </c>
      <c r="O799" s="77">
        <v>0.13838348999999983</v>
      </c>
      <c r="P799" s="77">
        <v>6.6405427545707107E-2</v>
      </c>
      <c r="Q799" s="77">
        <v>-4.0949553000000014E-2</v>
      </c>
      <c r="R799" s="77">
        <v>0.28479575294570725</v>
      </c>
      <c r="S799" s="77">
        <v>-0.3158242624</v>
      </c>
      <c r="T799" s="77">
        <v>0.13838348999999983</v>
      </c>
      <c r="U799" s="77">
        <v>1.2514983399999997</v>
      </c>
      <c r="V799" s="77">
        <v>0</v>
      </c>
      <c r="W799" s="77">
        <v>1.03142676</v>
      </c>
      <c r="X799" s="77">
        <v>0</v>
      </c>
      <c r="Y799" s="77">
        <v>0.22007157999999971</v>
      </c>
    </row>
    <row r="800" spans="1:25" ht="17.25" customHeight="1" x14ac:dyDescent="0.25">
      <c r="A800" s="27" t="s">
        <v>35</v>
      </c>
      <c r="B800" s="107" t="s">
        <v>31</v>
      </c>
      <c r="C800" s="108" t="s">
        <v>868</v>
      </c>
      <c r="D800" s="109" t="s">
        <v>35</v>
      </c>
      <c r="E800" s="104"/>
      <c r="F800" s="77">
        <v>0</v>
      </c>
      <c r="G800" s="77">
        <v>0</v>
      </c>
      <c r="H800" s="77">
        <v>0</v>
      </c>
      <c r="I800" s="77">
        <v>0</v>
      </c>
      <c r="J800" s="77">
        <v>0</v>
      </c>
      <c r="K800" s="77">
        <v>0</v>
      </c>
      <c r="L800" s="77">
        <v>0</v>
      </c>
      <c r="M800" s="77">
        <v>0</v>
      </c>
      <c r="N800" s="77">
        <v>0</v>
      </c>
      <c r="O800" s="77">
        <v>0</v>
      </c>
      <c r="P800" s="77">
        <v>0</v>
      </c>
      <c r="Q800" s="77">
        <v>0</v>
      </c>
      <c r="R800" s="77">
        <v>0</v>
      </c>
      <c r="S800" s="77">
        <v>0</v>
      </c>
      <c r="T800" s="77">
        <v>0</v>
      </c>
      <c r="U800" s="77">
        <v>0</v>
      </c>
      <c r="V800" s="77">
        <v>0</v>
      </c>
      <c r="W800" s="77">
        <v>0</v>
      </c>
      <c r="X800" s="77">
        <v>0</v>
      </c>
      <c r="Y800" s="77">
        <v>0</v>
      </c>
    </row>
    <row r="801" spans="1:25" ht="17.25" customHeight="1" x14ac:dyDescent="0.25">
      <c r="A801" s="27" t="s">
        <v>35</v>
      </c>
      <c r="B801" s="107" t="s">
        <v>91</v>
      </c>
      <c r="C801" s="108" t="s">
        <v>870</v>
      </c>
      <c r="D801" s="109" t="s">
        <v>35</v>
      </c>
      <c r="E801" s="104"/>
      <c r="F801" s="77">
        <v>0</v>
      </c>
      <c r="G801" s="77">
        <v>0</v>
      </c>
      <c r="H801" s="77">
        <v>0</v>
      </c>
      <c r="I801" s="77">
        <v>0</v>
      </c>
      <c r="J801" s="77">
        <v>0</v>
      </c>
      <c r="K801" s="77">
        <v>0</v>
      </c>
      <c r="L801" s="77">
        <v>0</v>
      </c>
      <c r="M801" s="77">
        <v>0</v>
      </c>
      <c r="N801" s="77">
        <v>0</v>
      </c>
      <c r="O801" s="77">
        <v>0</v>
      </c>
      <c r="P801" s="77">
        <v>0</v>
      </c>
      <c r="Q801" s="77">
        <v>0</v>
      </c>
      <c r="R801" s="77">
        <v>0</v>
      </c>
      <c r="S801" s="77">
        <v>0</v>
      </c>
      <c r="T801" s="77">
        <v>0</v>
      </c>
      <c r="U801" s="77">
        <v>0</v>
      </c>
      <c r="V801" s="77">
        <v>0</v>
      </c>
      <c r="W801" s="77">
        <v>0</v>
      </c>
      <c r="X801" s="77">
        <v>0</v>
      </c>
      <c r="Y801" s="77">
        <v>0</v>
      </c>
    </row>
    <row r="802" spans="1:25" ht="17.25" customHeight="1" x14ac:dyDescent="0.25">
      <c r="A802" s="27" t="s">
        <v>35</v>
      </c>
      <c r="B802" s="107" t="s">
        <v>92</v>
      </c>
      <c r="C802" s="108" t="s">
        <v>872</v>
      </c>
      <c r="D802" s="109" t="s">
        <v>35</v>
      </c>
      <c r="E802" s="104"/>
      <c r="F802" s="77">
        <v>0</v>
      </c>
      <c r="G802" s="77">
        <v>0</v>
      </c>
      <c r="H802" s="77">
        <v>0</v>
      </c>
      <c r="I802" s="77">
        <v>0</v>
      </c>
      <c r="J802" s="77">
        <v>0</v>
      </c>
      <c r="K802" s="77">
        <v>0</v>
      </c>
      <c r="L802" s="77">
        <v>0</v>
      </c>
      <c r="M802" s="77">
        <v>0</v>
      </c>
      <c r="N802" s="77">
        <v>0</v>
      </c>
      <c r="O802" s="77">
        <v>0</v>
      </c>
      <c r="P802" s="77">
        <v>0</v>
      </c>
      <c r="Q802" s="77">
        <v>0</v>
      </c>
      <c r="R802" s="77">
        <v>0</v>
      </c>
      <c r="S802" s="77">
        <v>0</v>
      </c>
      <c r="T802" s="77">
        <v>0</v>
      </c>
      <c r="U802" s="77">
        <v>0</v>
      </c>
      <c r="V802" s="77">
        <v>0</v>
      </c>
      <c r="W802" s="77">
        <v>0</v>
      </c>
      <c r="X802" s="77">
        <v>0</v>
      </c>
      <c r="Y802" s="77">
        <v>0</v>
      </c>
    </row>
    <row r="803" spans="1:25" ht="17.25" customHeight="1" x14ac:dyDescent="0.25">
      <c r="A803" s="27" t="s">
        <v>35</v>
      </c>
      <c r="B803" s="107" t="s">
        <v>32</v>
      </c>
      <c r="C803" s="108" t="s">
        <v>873</v>
      </c>
      <c r="D803" s="109" t="s">
        <v>35</v>
      </c>
      <c r="E803" s="104"/>
      <c r="F803" s="77">
        <v>0.55814998074360611</v>
      </c>
      <c r="G803" s="77">
        <v>0</v>
      </c>
      <c r="H803" s="77">
        <v>0</v>
      </c>
      <c r="I803" s="77">
        <v>0.10927187999999999</v>
      </c>
      <c r="J803" s="77">
        <v>0.44887810074360612</v>
      </c>
      <c r="K803" s="77">
        <v>27.951804629999998</v>
      </c>
      <c r="L803" s="77">
        <v>24.374395909999997</v>
      </c>
      <c r="M803" s="77">
        <v>0</v>
      </c>
      <c r="N803" s="77">
        <v>0.66299061999999997</v>
      </c>
      <c r="O803" s="77">
        <v>2.914418099999998</v>
      </c>
      <c r="P803" s="77">
        <v>27.393654649256394</v>
      </c>
      <c r="Q803" s="77">
        <v>24.374395909999997</v>
      </c>
      <c r="R803" s="77">
        <v>0</v>
      </c>
      <c r="S803" s="77">
        <v>0.55371873999999999</v>
      </c>
      <c r="T803" s="77">
        <v>2.465539999256392</v>
      </c>
      <c r="U803" s="77">
        <v>-0.40548215000000076</v>
      </c>
      <c r="V803" s="77">
        <v>0</v>
      </c>
      <c r="W803" s="77">
        <v>0</v>
      </c>
      <c r="X803" s="77">
        <v>-3.3188552300000005</v>
      </c>
      <c r="Y803" s="77">
        <v>2.9133730799999999</v>
      </c>
    </row>
    <row r="804" spans="1:25" ht="17.25" customHeight="1" x14ac:dyDescent="0.25">
      <c r="A804" s="86" t="s">
        <v>121</v>
      </c>
      <c r="B804" s="74" t="s">
        <v>93</v>
      </c>
      <c r="C804" s="75" t="s">
        <v>127</v>
      </c>
      <c r="D804" s="74" t="s">
        <v>35</v>
      </c>
      <c r="E804" s="41">
        <v>4010200230</v>
      </c>
      <c r="F804" s="77">
        <v>0</v>
      </c>
      <c r="G804" s="77">
        <v>0</v>
      </c>
      <c r="H804" s="77">
        <v>0</v>
      </c>
      <c r="I804" s="77">
        <v>0</v>
      </c>
      <c r="J804" s="77">
        <v>0</v>
      </c>
      <c r="K804" s="77">
        <v>15.985895269999999</v>
      </c>
      <c r="L804" s="77">
        <v>15.32430304</v>
      </c>
      <c r="M804" s="77">
        <v>0</v>
      </c>
      <c r="N804" s="77">
        <v>0.31122080000000002</v>
      </c>
      <c r="O804" s="77">
        <v>0.35037142999999832</v>
      </c>
      <c r="P804" s="77">
        <v>15.985895269999999</v>
      </c>
      <c r="Q804" s="77">
        <v>15.32430304</v>
      </c>
      <c r="R804" s="77">
        <v>0</v>
      </c>
      <c r="S804" s="77">
        <v>0.31122080000000002</v>
      </c>
      <c r="T804" s="77">
        <v>0.35037142999999832</v>
      </c>
      <c r="U804" s="77">
        <v>0</v>
      </c>
      <c r="V804" s="77">
        <v>0</v>
      </c>
      <c r="W804" s="77">
        <v>0</v>
      </c>
      <c r="X804" s="77">
        <v>0</v>
      </c>
      <c r="Y804" s="77">
        <v>0</v>
      </c>
    </row>
    <row r="805" spans="1:25" ht="17.25" customHeight="1" x14ac:dyDescent="0.25">
      <c r="A805" s="86" t="s">
        <v>121</v>
      </c>
      <c r="B805" s="74" t="s">
        <v>93</v>
      </c>
      <c r="C805" s="75" t="s">
        <v>246</v>
      </c>
      <c r="D805" s="74" t="s">
        <v>35</v>
      </c>
      <c r="E805" s="41">
        <v>4010200005</v>
      </c>
      <c r="F805" s="77">
        <v>0</v>
      </c>
      <c r="G805" s="77">
        <v>0</v>
      </c>
      <c r="H805" s="77">
        <v>0</v>
      </c>
      <c r="I805" s="77">
        <v>0</v>
      </c>
      <c r="J805" s="77">
        <v>0</v>
      </c>
      <c r="K805" s="77">
        <v>0.24249794</v>
      </c>
      <c r="L805" s="77">
        <v>0</v>
      </c>
      <c r="M805" s="77">
        <v>0</v>
      </c>
      <c r="N805" s="77">
        <v>0.24249794</v>
      </c>
      <c r="O805" s="77">
        <v>0</v>
      </c>
      <c r="P805" s="77">
        <v>0.24249794</v>
      </c>
      <c r="Q805" s="77">
        <v>0</v>
      </c>
      <c r="R805" s="77">
        <v>0</v>
      </c>
      <c r="S805" s="77">
        <v>0.24249794</v>
      </c>
      <c r="T805" s="77">
        <v>0</v>
      </c>
      <c r="U805" s="77">
        <v>0</v>
      </c>
      <c r="V805" s="77">
        <v>0</v>
      </c>
      <c r="W805" s="77">
        <v>0</v>
      </c>
      <c r="X805" s="77">
        <v>0</v>
      </c>
      <c r="Y805" s="77">
        <v>0</v>
      </c>
    </row>
    <row r="806" spans="1:25" ht="17.25" customHeight="1" x14ac:dyDescent="0.25">
      <c r="A806" s="86" t="s">
        <v>121</v>
      </c>
      <c r="B806" s="74" t="s">
        <v>93</v>
      </c>
      <c r="C806" s="75" t="s">
        <v>247</v>
      </c>
      <c r="D806" s="74" t="s">
        <v>35</v>
      </c>
      <c r="E806" s="41">
        <v>4010200007</v>
      </c>
      <c r="F806" s="77">
        <v>0</v>
      </c>
      <c r="G806" s="77">
        <v>0</v>
      </c>
      <c r="H806" s="77">
        <v>0</v>
      </c>
      <c r="I806" s="77">
        <v>0</v>
      </c>
      <c r="J806" s="77">
        <v>0</v>
      </c>
      <c r="K806" s="77">
        <v>9.0500928699999985</v>
      </c>
      <c r="L806" s="77">
        <v>9.0500928699999985</v>
      </c>
      <c r="M806" s="77">
        <v>0</v>
      </c>
      <c r="N806" s="77">
        <v>0</v>
      </c>
      <c r="O806" s="77">
        <v>0</v>
      </c>
      <c r="P806" s="77">
        <v>9.0500928699999985</v>
      </c>
      <c r="Q806" s="77">
        <v>9.0500928699999985</v>
      </c>
      <c r="R806" s="77">
        <v>0</v>
      </c>
      <c r="S806" s="77">
        <v>0</v>
      </c>
      <c r="T806" s="77">
        <v>0</v>
      </c>
      <c r="U806" s="77">
        <v>0</v>
      </c>
      <c r="V806" s="77">
        <v>0</v>
      </c>
      <c r="W806" s="77">
        <v>0</v>
      </c>
      <c r="X806" s="77">
        <v>0</v>
      </c>
      <c r="Y806" s="77">
        <v>0</v>
      </c>
    </row>
    <row r="807" spans="1:25" ht="17.25" customHeight="1" x14ac:dyDescent="0.25">
      <c r="A807" s="86" t="s">
        <v>121</v>
      </c>
      <c r="B807" s="74" t="s">
        <v>93</v>
      </c>
      <c r="C807" s="75" t="s">
        <v>250</v>
      </c>
      <c r="D807" s="74" t="s">
        <v>35</v>
      </c>
      <c r="E807" s="41">
        <v>4010200229</v>
      </c>
      <c r="F807" s="77">
        <v>0</v>
      </c>
      <c r="G807" s="77">
        <v>0</v>
      </c>
      <c r="H807" s="77">
        <v>0</v>
      </c>
      <c r="I807" s="77">
        <v>0</v>
      </c>
      <c r="J807" s="77">
        <v>0</v>
      </c>
      <c r="K807" s="77">
        <v>0</v>
      </c>
      <c r="L807" s="77">
        <v>0</v>
      </c>
      <c r="M807" s="77">
        <v>0</v>
      </c>
      <c r="N807" s="77">
        <v>0</v>
      </c>
      <c r="O807" s="77">
        <v>0</v>
      </c>
      <c r="P807" s="77">
        <v>0</v>
      </c>
      <c r="Q807" s="77">
        <v>0</v>
      </c>
      <c r="R807" s="77">
        <v>0</v>
      </c>
      <c r="S807" s="77">
        <v>0</v>
      </c>
      <c r="T807" s="77">
        <v>0</v>
      </c>
      <c r="U807" s="77">
        <v>-3.9339442200000003</v>
      </c>
      <c r="V807" s="77">
        <v>0</v>
      </c>
      <c r="W807" s="77">
        <v>0</v>
      </c>
      <c r="X807" s="77">
        <v>-3.9339442200000003</v>
      </c>
      <c r="Y807" s="77">
        <v>0</v>
      </c>
    </row>
    <row r="808" spans="1:25" ht="17.25" customHeight="1" x14ac:dyDescent="0.25">
      <c r="A808" s="86" t="s">
        <v>121</v>
      </c>
      <c r="B808" s="74" t="s">
        <v>93</v>
      </c>
      <c r="C808" s="75" t="s">
        <v>251</v>
      </c>
      <c r="D808" s="74" t="s">
        <v>35</v>
      </c>
      <c r="E808" s="41">
        <v>4010200002</v>
      </c>
      <c r="F808" s="77">
        <v>0</v>
      </c>
      <c r="G808" s="77">
        <v>0</v>
      </c>
      <c r="H808" s="77">
        <v>0</v>
      </c>
      <c r="I808" s="77">
        <v>0</v>
      </c>
      <c r="J808" s="77">
        <v>0</v>
      </c>
      <c r="K808" s="77">
        <v>2.0744768299999996</v>
      </c>
      <c r="L808" s="77">
        <v>0</v>
      </c>
      <c r="M808" s="77">
        <v>0</v>
      </c>
      <c r="N808" s="77">
        <v>0</v>
      </c>
      <c r="O808" s="77">
        <v>2.0744768299999996</v>
      </c>
      <c r="P808" s="77">
        <v>2.0744768299999996</v>
      </c>
      <c r="Q808" s="77">
        <v>0</v>
      </c>
      <c r="R808" s="77">
        <v>0</v>
      </c>
      <c r="S808" s="77">
        <v>0</v>
      </c>
      <c r="T808" s="77">
        <v>2.0744768299999996</v>
      </c>
      <c r="U808" s="77">
        <v>2.0744768299999996</v>
      </c>
      <c r="V808" s="77">
        <v>0</v>
      </c>
      <c r="W808" s="77">
        <v>0</v>
      </c>
      <c r="X808" s="77">
        <v>0</v>
      </c>
      <c r="Y808" s="77">
        <v>2.0744768299999996</v>
      </c>
    </row>
    <row r="809" spans="1:25" ht="17.25" customHeight="1" x14ac:dyDescent="0.25">
      <c r="A809" s="86" t="s">
        <v>121</v>
      </c>
      <c r="B809" s="74" t="s">
        <v>93</v>
      </c>
      <c r="C809" s="75" t="s">
        <v>252</v>
      </c>
      <c r="D809" s="74" t="s">
        <v>35</v>
      </c>
      <c r="E809" s="41">
        <v>4010200647</v>
      </c>
      <c r="F809" s="77">
        <v>0</v>
      </c>
      <c r="G809" s="77">
        <v>0</v>
      </c>
      <c r="H809" s="77">
        <v>0</v>
      </c>
      <c r="I809" s="77">
        <v>0</v>
      </c>
      <c r="J809" s="77">
        <v>0</v>
      </c>
      <c r="K809" s="77">
        <v>6.026194E-2</v>
      </c>
      <c r="L809" s="77">
        <v>0</v>
      </c>
      <c r="M809" s="77">
        <v>0</v>
      </c>
      <c r="N809" s="77">
        <v>0</v>
      </c>
      <c r="O809" s="77">
        <v>6.026194E-2</v>
      </c>
      <c r="P809" s="77">
        <v>6.026194E-2</v>
      </c>
      <c r="Q809" s="77">
        <v>0</v>
      </c>
      <c r="R809" s="77">
        <v>0</v>
      </c>
      <c r="S809" s="77">
        <v>0</v>
      </c>
      <c r="T809" s="77">
        <v>6.026194E-2</v>
      </c>
      <c r="U809" s="77">
        <v>6.026194E-2</v>
      </c>
      <c r="V809" s="77">
        <v>0</v>
      </c>
      <c r="W809" s="77">
        <v>0</v>
      </c>
      <c r="X809" s="77">
        <v>0</v>
      </c>
      <c r="Y809" s="77">
        <v>6.026194E-2</v>
      </c>
    </row>
    <row r="810" spans="1:25" ht="17.25" customHeight="1" x14ac:dyDescent="0.25">
      <c r="A810" s="86" t="s">
        <v>116</v>
      </c>
      <c r="B810" s="74" t="s">
        <v>93</v>
      </c>
      <c r="C810" s="75" t="s">
        <v>424</v>
      </c>
      <c r="D810" s="74" t="s">
        <v>35</v>
      </c>
      <c r="E810" s="41">
        <v>4010100078</v>
      </c>
      <c r="F810" s="77">
        <v>0.55814998074360611</v>
      </c>
      <c r="G810" s="77">
        <v>0</v>
      </c>
      <c r="H810" s="77">
        <v>0</v>
      </c>
      <c r="I810" s="77">
        <v>0.10927187999999999</v>
      </c>
      <c r="J810" s="77">
        <v>0.44887810074360612</v>
      </c>
      <c r="K810" s="77">
        <v>0.53857978000000006</v>
      </c>
      <c r="L810" s="77">
        <v>0</v>
      </c>
      <c r="M810" s="77">
        <v>0</v>
      </c>
      <c r="N810" s="77">
        <v>0.10927187999999999</v>
      </c>
      <c r="O810" s="77">
        <v>0.42930790000000008</v>
      </c>
      <c r="P810" s="77">
        <v>-1.9570200743606048E-2</v>
      </c>
      <c r="Q810" s="77">
        <v>0</v>
      </c>
      <c r="R810" s="77">
        <v>0</v>
      </c>
      <c r="S810" s="77">
        <v>0</v>
      </c>
      <c r="T810" s="77">
        <v>-1.9570200743606048E-2</v>
      </c>
      <c r="U810" s="77">
        <v>1.3937233</v>
      </c>
      <c r="V810" s="77">
        <v>0</v>
      </c>
      <c r="W810" s="77">
        <v>0</v>
      </c>
      <c r="X810" s="77">
        <v>0.61508898999999995</v>
      </c>
      <c r="Y810" s="77">
        <v>0.77863431000000005</v>
      </c>
    </row>
    <row r="811" spans="1:25" ht="17.25" customHeight="1" x14ac:dyDescent="0.25">
      <c r="A811" s="27" t="s">
        <v>35</v>
      </c>
      <c r="B811" s="107" t="s">
        <v>996</v>
      </c>
      <c r="C811" s="108" t="s">
        <v>874</v>
      </c>
      <c r="D811" s="109" t="s">
        <v>35</v>
      </c>
      <c r="E811" s="104"/>
      <c r="F811" s="77">
        <v>1.1322620253901499E-2</v>
      </c>
      <c r="G811" s="77">
        <v>0</v>
      </c>
      <c r="H811" s="77">
        <v>0</v>
      </c>
      <c r="I811" s="77">
        <v>0</v>
      </c>
      <c r="J811" s="77">
        <v>1.1322620253901499E-2</v>
      </c>
      <c r="K811" s="77">
        <v>2.4E-2</v>
      </c>
      <c r="L811" s="77">
        <v>0</v>
      </c>
      <c r="M811" s="77">
        <v>0</v>
      </c>
      <c r="N811" s="77">
        <v>0</v>
      </c>
      <c r="O811" s="77">
        <v>2.4E-2</v>
      </c>
      <c r="P811" s="77">
        <v>1.2677379746098501E-2</v>
      </c>
      <c r="Q811" s="77">
        <v>0</v>
      </c>
      <c r="R811" s="77">
        <v>0</v>
      </c>
      <c r="S811" s="77">
        <v>0</v>
      </c>
      <c r="T811" s="77">
        <v>1.2677379746098501E-2</v>
      </c>
      <c r="U811" s="77">
        <v>2.4E-2</v>
      </c>
      <c r="V811" s="77">
        <v>0</v>
      </c>
      <c r="W811" s="77">
        <v>0</v>
      </c>
      <c r="X811" s="77">
        <v>0</v>
      </c>
      <c r="Y811" s="77">
        <v>2.4E-2</v>
      </c>
    </row>
    <row r="812" spans="1:25" ht="17.25" customHeight="1" x14ac:dyDescent="0.25">
      <c r="A812" s="86" t="s">
        <v>122</v>
      </c>
      <c r="B812" s="74" t="s">
        <v>1133</v>
      </c>
      <c r="C812" s="75" t="s">
        <v>569</v>
      </c>
      <c r="D812" s="74" t="s">
        <v>35</v>
      </c>
      <c r="E812" s="41">
        <v>4010204584</v>
      </c>
      <c r="F812" s="77">
        <v>4.7177584391256246E-3</v>
      </c>
      <c r="G812" s="77">
        <v>0</v>
      </c>
      <c r="H812" s="77">
        <v>0</v>
      </c>
      <c r="I812" s="77">
        <v>0</v>
      </c>
      <c r="J812" s="77">
        <v>4.7177584391256246E-3</v>
      </c>
      <c r="K812" s="77">
        <v>0.01</v>
      </c>
      <c r="L812" s="77">
        <v>0</v>
      </c>
      <c r="M812" s="77">
        <v>0</v>
      </c>
      <c r="N812" s="77">
        <v>0</v>
      </c>
      <c r="O812" s="77">
        <v>0.01</v>
      </c>
      <c r="P812" s="77">
        <v>5.2822415608743756E-3</v>
      </c>
      <c r="Q812" s="77">
        <v>0</v>
      </c>
      <c r="R812" s="77">
        <v>0</v>
      </c>
      <c r="S812" s="77">
        <v>0</v>
      </c>
      <c r="T812" s="77">
        <v>5.2822415608743756E-3</v>
      </c>
      <c r="U812" s="77">
        <v>0.01</v>
      </c>
      <c r="V812" s="77">
        <v>0</v>
      </c>
      <c r="W812" s="77">
        <v>0</v>
      </c>
      <c r="X812" s="77">
        <v>0</v>
      </c>
      <c r="Y812" s="77">
        <v>0.01</v>
      </c>
    </row>
    <row r="813" spans="1:25" ht="17.25" customHeight="1" x14ac:dyDescent="0.25">
      <c r="A813" s="86" t="s">
        <v>122</v>
      </c>
      <c r="B813" s="74" t="s">
        <v>1133</v>
      </c>
      <c r="C813" s="75" t="s">
        <v>570</v>
      </c>
      <c r="D813" s="74" t="s">
        <v>35</v>
      </c>
      <c r="E813" s="41">
        <v>4010204585</v>
      </c>
      <c r="F813" s="77">
        <v>6.6048618147758744E-3</v>
      </c>
      <c r="G813" s="77">
        <v>0</v>
      </c>
      <c r="H813" s="77">
        <v>0</v>
      </c>
      <c r="I813" s="77">
        <v>0</v>
      </c>
      <c r="J813" s="77">
        <v>6.6048618147758744E-3</v>
      </c>
      <c r="K813" s="77">
        <v>1.4E-2</v>
      </c>
      <c r="L813" s="77">
        <v>0</v>
      </c>
      <c r="M813" s="77">
        <v>0</v>
      </c>
      <c r="N813" s="77">
        <v>0</v>
      </c>
      <c r="O813" s="77">
        <v>1.4E-2</v>
      </c>
      <c r="P813" s="77">
        <v>7.3951381852241259E-3</v>
      </c>
      <c r="Q813" s="77">
        <v>0</v>
      </c>
      <c r="R813" s="77">
        <v>0</v>
      </c>
      <c r="S813" s="77">
        <v>0</v>
      </c>
      <c r="T813" s="77">
        <v>7.3951381852241259E-3</v>
      </c>
      <c r="U813" s="77">
        <v>1.4E-2</v>
      </c>
      <c r="V813" s="77">
        <v>0</v>
      </c>
      <c r="W813" s="77">
        <v>0</v>
      </c>
      <c r="X813" s="77">
        <v>0</v>
      </c>
      <c r="Y813" s="77">
        <v>1.4E-2</v>
      </c>
    </row>
    <row r="814" spans="1:25" ht="17.25" customHeight="1" x14ac:dyDescent="0.25">
      <c r="A814" s="27" t="s">
        <v>35</v>
      </c>
      <c r="B814" s="107" t="s">
        <v>997</v>
      </c>
      <c r="C814" s="108" t="s">
        <v>875</v>
      </c>
      <c r="D814" s="109" t="s">
        <v>35</v>
      </c>
      <c r="E814" s="104"/>
      <c r="F814" s="77">
        <v>13.286426804322245</v>
      </c>
      <c r="G814" s="77">
        <v>0.2122991297606531</v>
      </c>
      <c r="H814" s="77">
        <v>0</v>
      </c>
      <c r="I814" s="77">
        <v>13.07412767456159</v>
      </c>
      <c r="J814" s="77">
        <v>0</v>
      </c>
      <c r="K814" s="77">
        <v>4.4042213199999996</v>
      </c>
      <c r="L814" s="77">
        <v>0.41499999999999998</v>
      </c>
      <c r="M814" s="77">
        <v>0</v>
      </c>
      <c r="N814" s="77">
        <v>3.98922132</v>
      </c>
      <c r="O814" s="77">
        <v>0</v>
      </c>
      <c r="P814" s="77">
        <v>-8.8822054843222435</v>
      </c>
      <c r="Q814" s="77">
        <v>0.20270087023934688</v>
      </c>
      <c r="R814" s="77">
        <v>0</v>
      </c>
      <c r="S814" s="77">
        <v>-9.0849063545615909</v>
      </c>
      <c r="T814" s="77">
        <v>0</v>
      </c>
      <c r="U814" s="77">
        <v>22.618882610000018</v>
      </c>
      <c r="V814" s="77">
        <v>0.35169491999999997</v>
      </c>
      <c r="W814" s="77">
        <v>0</v>
      </c>
      <c r="X814" s="77">
        <v>22.267187690000018</v>
      </c>
      <c r="Y814" s="77">
        <v>0</v>
      </c>
    </row>
    <row r="815" spans="1:25" ht="17.25" customHeight="1" x14ac:dyDescent="0.25">
      <c r="A815" s="86" t="s">
        <v>118</v>
      </c>
      <c r="B815" s="74" t="s">
        <v>1134</v>
      </c>
      <c r="C815" s="75" t="s">
        <v>541</v>
      </c>
      <c r="D815" s="74" t="s">
        <v>35</v>
      </c>
      <c r="E815" s="41">
        <v>4010102492</v>
      </c>
      <c r="F815" s="77">
        <v>0.2122991297606531</v>
      </c>
      <c r="G815" s="77">
        <v>0.2122991297606531</v>
      </c>
      <c r="H815" s="77">
        <v>0</v>
      </c>
      <c r="I815" s="77">
        <v>0</v>
      </c>
      <c r="J815" s="77">
        <v>0</v>
      </c>
      <c r="K815" s="77">
        <v>0.41499999999999998</v>
      </c>
      <c r="L815" s="77">
        <v>0.41499999999999998</v>
      </c>
      <c r="M815" s="77">
        <v>0</v>
      </c>
      <c r="N815" s="77">
        <v>0</v>
      </c>
      <c r="O815" s="77">
        <v>0</v>
      </c>
      <c r="P815" s="77">
        <v>0.20270087023934688</v>
      </c>
      <c r="Q815" s="77">
        <v>0.20270087023934688</v>
      </c>
      <c r="R815" s="77">
        <v>0</v>
      </c>
      <c r="S815" s="77">
        <v>0</v>
      </c>
      <c r="T815" s="77">
        <v>0</v>
      </c>
      <c r="U815" s="77">
        <v>0.35169491999999997</v>
      </c>
      <c r="V815" s="77">
        <v>0.35169491999999997</v>
      </c>
      <c r="W815" s="77">
        <v>0</v>
      </c>
      <c r="X815" s="77">
        <v>0</v>
      </c>
      <c r="Y815" s="77">
        <v>0</v>
      </c>
    </row>
    <row r="816" spans="1:25" ht="17.25" customHeight="1" x14ac:dyDescent="0.25">
      <c r="A816" s="86" t="s">
        <v>119</v>
      </c>
      <c r="B816" s="74" t="s">
        <v>1134</v>
      </c>
      <c r="C816" s="75" t="s">
        <v>96</v>
      </c>
      <c r="D816" s="74" t="s">
        <v>35</v>
      </c>
      <c r="E816" s="41">
        <v>4010300250</v>
      </c>
      <c r="F816" s="77">
        <v>2.156706609781406</v>
      </c>
      <c r="G816" s="77">
        <v>0</v>
      </c>
      <c r="H816" s="77">
        <v>0</v>
      </c>
      <c r="I816" s="77">
        <v>2.156706609781406</v>
      </c>
      <c r="J816" s="77">
        <v>0</v>
      </c>
      <c r="K816" s="77">
        <v>0.977267</v>
      </c>
      <c r="L816" s="77">
        <v>0</v>
      </c>
      <c r="M816" s="77">
        <v>0</v>
      </c>
      <c r="N816" s="77">
        <v>0.977267</v>
      </c>
      <c r="O816" s="77">
        <v>0</v>
      </c>
      <c r="P816" s="77">
        <v>-1.1794396097814062</v>
      </c>
      <c r="Q816" s="77">
        <v>0</v>
      </c>
      <c r="R816" s="77">
        <v>0</v>
      </c>
      <c r="S816" s="77">
        <v>-1.1794396097814062</v>
      </c>
      <c r="T816" s="77">
        <v>0</v>
      </c>
      <c r="U816" s="77">
        <v>2.4812203400000001</v>
      </c>
      <c r="V816" s="77">
        <v>0</v>
      </c>
      <c r="W816" s="77">
        <v>0</v>
      </c>
      <c r="X816" s="77">
        <v>2.4812203400000001</v>
      </c>
      <c r="Y816" s="77">
        <v>0</v>
      </c>
    </row>
    <row r="817" spans="1:25" ht="17.25" customHeight="1" x14ac:dyDescent="0.25">
      <c r="A817" s="86" t="s">
        <v>119</v>
      </c>
      <c r="B817" s="74" t="s">
        <v>1134</v>
      </c>
      <c r="C817" s="75" t="s">
        <v>1308</v>
      </c>
      <c r="D817" s="74" t="s">
        <v>35</v>
      </c>
      <c r="E817" s="41">
        <v>4010300251</v>
      </c>
      <c r="F817" s="77">
        <v>4.8772186743680699</v>
      </c>
      <c r="G817" s="77">
        <v>0</v>
      </c>
      <c r="H817" s="77">
        <v>0</v>
      </c>
      <c r="I817" s="77">
        <v>4.8772186743680699</v>
      </c>
      <c r="J817" s="77">
        <v>0</v>
      </c>
      <c r="K817" s="77">
        <v>0</v>
      </c>
      <c r="L817" s="77">
        <v>0</v>
      </c>
      <c r="M817" s="77">
        <v>0</v>
      </c>
      <c r="N817" s="77">
        <v>0</v>
      </c>
      <c r="O817" s="77">
        <v>0</v>
      </c>
      <c r="P817" s="77">
        <v>-4.8772186743680699</v>
      </c>
      <c r="Q817" s="77">
        <v>0</v>
      </c>
      <c r="R817" s="77">
        <v>0</v>
      </c>
      <c r="S817" s="77">
        <v>-4.8772186743680699</v>
      </c>
      <c r="T817" s="77">
        <v>0</v>
      </c>
      <c r="U817" s="77">
        <v>10.21262353000002</v>
      </c>
      <c r="V817" s="77">
        <v>0</v>
      </c>
      <c r="W817" s="77">
        <v>0</v>
      </c>
      <c r="X817" s="77">
        <v>10.21262353000002</v>
      </c>
      <c r="Y817" s="77">
        <v>0</v>
      </c>
    </row>
    <row r="818" spans="1:25" ht="17.25" customHeight="1" x14ac:dyDescent="0.25">
      <c r="A818" s="86" t="s">
        <v>119</v>
      </c>
      <c r="B818" s="74" t="s">
        <v>1134</v>
      </c>
      <c r="C818" s="75" t="s">
        <v>582</v>
      </c>
      <c r="D818" s="74" t="s">
        <v>35</v>
      </c>
      <c r="E818" s="41">
        <v>4010300219</v>
      </c>
      <c r="F818" s="77">
        <v>2.0119003682205312</v>
      </c>
      <c r="G818" s="77">
        <v>0</v>
      </c>
      <c r="H818" s="77">
        <v>0</v>
      </c>
      <c r="I818" s="77">
        <v>2.0119003682205312</v>
      </c>
      <c r="J818" s="77">
        <v>0</v>
      </c>
      <c r="K818" s="77">
        <v>0.817743</v>
      </c>
      <c r="L818" s="77">
        <v>0</v>
      </c>
      <c r="M818" s="77">
        <v>0</v>
      </c>
      <c r="N818" s="77">
        <v>0.817743</v>
      </c>
      <c r="O818" s="77">
        <v>0</v>
      </c>
      <c r="P818" s="77">
        <v>-1.1941573682205311</v>
      </c>
      <c r="Q818" s="77">
        <v>0</v>
      </c>
      <c r="R818" s="77">
        <v>0</v>
      </c>
      <c r="S818" s="77">
        <v>-1.1941573682205311</v>
      </c>
      <c r="T818" s="77">
        <v>0</v>
      </c>
      <c r="U818" s="77">
        <v>0.92228279999999996</v>
      </c>
      <c r="V818" s="77">
        <v>0</v>
      </c>
      <c r="W818" s="77">
        <v>0</v>
      </c>
      <c r="X818" s="77">
        <v>0.92228279999999996</v>
      </c>
      <c r="Y818" s="77">
        <v>0</v>
      </c>
    </row>
    <row r="819" spans="1:25" ht="17.25" customHeight="1" x14ac:dyDescent="0.25">
      <c r="A819" s="86" t="s">
        <v>119</v>
      </c>
      <c r="B819" s="74" t="s">
        <v>1134</v>
      </c>
      <c r="C819" s="75" t="s">
        <v>98</v>
      </c>
      <c r="D819" s="74" t="s">
        <v>35</v>
      </c>
      <c r="E819" s="41">
        <v>4010300253</v>
      </c>
      <c r="F819" s="77">
        <v>4.0283020221915837</v>
      </c>
      <c r="G819" s="77">
        <v>0</v>
      </c>
      <c r="H819" s="77">
        <v>0</v>
      </c>
      <c r="I819" s="77">
        <v>4.0283020221915837</v>
      </c>
      <c r="J819" s="77">
        <v>0</v>
      </c>
      <c r="K819" s="77">
        <v>2.19421132</v>
      </c>
      <c r="L819" s="77">
        <v>0</v>
      </c>
      <c r="M819" s="77">
        <v>0</v>
      </c>
      <c r="N819" s="77">
        <v>2.19421132</v>
      </c>
      <c r="O819" s="77">
        <v>0</v>
      </c>
      <c r="P819" s="77">
        <v>-1.8340907021915838</v>
      </c>
      <c r="Q819" s="77">
        <v>0</v>
      </c>
      <c r="R819" s="77">
        <v>0</v>
      </c>
      <c r="S819" s="77">
        <v>-1.8340907021915838</v>
      </c>
      <c r="T819" s="77">
        <v>0</v>
      </c>
      <c r="U819" s="77">
        <v>8.6510610199999984</v>
      </c>
      <c r="V819" s="77">
        <v>0</v>
      </c>
      <c r="W819" s="77">
        <v>0</v>
      </c>
      <c r="X819" s="77">
        <v>8.6510610199999984</v>
      </c>
      <c r="Y819" s="77">
        <v>0</v>
      </c>
    </row>
    <row r="820" spans="1:25" ht="17.25" customHeight="1" x14ac:dyDescent="0.25">
      <c r="A820" s="27" t="s">
        <v>39</v>
      </c>
      <c r="B820" s="101" t="s">
        <v>998</v>
      </c>
      <c r="C820" s="102" t="s">
        <v>999</v>
      </c>
      <c r="D820" s="103" t="s">
        <v>39</v>
      </c>
      <c r="E820" s="104"/>
      <c r="F820" s="77">
        <v>0</v>
      </c>
      <c r="G820" s="77">
        <v>0</v>
      </c>
      <c r="H820" s="77">
        <v>0</v>
      </c>
      <c r="I820" s="77">
        <v>0</v>
      </c>
      <c r="J820" s="77">
        <v>0</v>
      </c>
      <c r="K820" s="77">
        <v>0</v>
      </c>
      <c r="L820" s="77">
        <v>0</v>
      </c>
      <c r="M820" s="77">
        <v>0</v>
      </c>
      <c r="N820" s="77">
        <v>0</v>
      </c>
      <c r="O820" s="77">
        <v>0</v>
      </c>
      <c r="P820" s="77">
        <v>0</v>
      </c>
      <c r="Q820" s="77">
        <v>0</v>
      </c>
      <c r="R820" s="77">
        <v>0</v>
      </c>
      <c r="S820" s="77">
        <v>0</v>
      </c>
      <c r="T820" s="77">
        <v>0</v>
      </c>
      <c r="U820" s="77">
        <v>8.8800000000000008</v>
      </c>
      <c r="V820" s="77">
        <v>8.8800000000000008</v>
      </c>
      <c r="W820" s="77">
        <v>0</v>
      </c>
      <c r="X820" s="77">
        <v>0</v>
      </c>
      <c r="Y820" s="77">
        <v>0</v>
      </c>
    </row>
    <row r="821" spans="1:25" ht="17.25" customHeight="1" x14ac:dyDescent="0.25">
      <c r="A821" s="27" t="s">
        <v>39</v>
      </c>
      <c r="B821" s="107" t="s">
        <v>94</v>
      </c>
      <c r="C821" s="108" t="s">
        <v>789</v>
      </c>
      <c r="D821" s="109" t="s">
        <v>39</v>
      </c>
      <c r="E821" s="104"/>
      <c r="F821" s="77">
        <v>0</v>
      </c>
      <c r="G821" s="77">
        <v>0</v>
      </c>
      <c r="H821" s="77">
        <v>0</v>
      </c>
      <c r="I821" s="77">
        <v>0</v>
      </c>
      <c r="J821" s="77">
        <v>0</v>
      </c>
      <c r="K821" s="77">
        <v>0</v>
      </c>
      <c r="L821" s="77">
        <v>0</v>
      </c>
      <c r="M821" s="77">
        <v>0</v>
      </c>
      <c r="N821" s="77">
        <v>0</v>
      </c>
      <c r="O821" s="77">
        <v>0</v>
      </c>
      <c r="P821" s="77">
        <v>0</v>
      </c>
      <c r="Q821" s="77">
        <v>0</v>
      </c>
      <c r="R821" s="77">
        <v>0</v>
      </c>
      <c r="S821" s="77">
        <v>0</v>
      </c>
      <c r="T821" s="77">
        <v>0</v>
      </c>
      <c r="U821" s="77">
        <v>0</v>
      </c>
      <c r="V821" s="77">
        <v>0</v>
      </c>
      <c r="W821" s="77">
        <v>0</v>
      </c>
      <c r="X821" s="77">
        <v>0</v>
      </c>
      <c r="Y821" s="77">
        <v>0</v>
      </c>
    </row>
    <row r="822" spans="1:25" ht="17.25" customHeight="1" x14ac:dyDescent="0.25">
      <c r="A822" s="27" t="s">
        <v>39</v>
      </c>
      <c r="B822" s="107" t="s">
        <v>1000</v>
      </c>
      <c r="C822" s="108" t="s">
        <v>790</v>
      </c>
      <c r="D822" s="109" t="s">
        <v>39</v>
      </c>
      <c r="E822" s="104"/>
      <c r="F822" s="77">
        <v>0</v>
      </c>
      <c r="G822" s="77">
        <v>0</v>
      </c>
      <c r="H822" s="77">
        <v>0</v>
      </c>
      <c r="I822" s="77">
        <v>0</v>
      </c>
      <c r="J822" s="77">
        <v>0</v>
      </c>
      <c r="K822" s="77">
        <v>0</v>
      </c>
      <c r="L822" s="77">
        <v>0</v>
      </c>
      <c r="M822" s="77">
        <v>0</v>
      </c>
      <c r="N822" s="77">
        <v>0</v>
      </c>
      <c r="O822" s="77">
        <v>0</v>
      </c>
      <c r="P822" s="77">
        <v>0</v>
      </c>
      <c r="Q822" s="77">
        <v>0</v>
      </c>
      <c r="R822" s="77">
        <v>0</v>
      </c>
      <c r="S822" s="77">
        <v>0</v>
      </c>
      <c r="T822" s="77">
        <v>0</v>
      </c>
      <c r="U822" s="77">
        <v>0</v>
      </c>
      <c r="V822" s="77">
        <v>0</v>
      </c>
      <c r="W822" s="77">
        <v>0</v>
      </c>
      <c r="X822" s="77">
        <v>0</v>
      </c>
      <c r="Y822" s="77">
        <v>0</v>
      </c>
    </row>
    <row r="823" spans="1:25" ht="17.25" customHeight="1" x14ac:dyDescent="0.25">
      <c r="A823" s="27" t="s">
        <v>39</v>
      </c>
      <c r="B823" s="107" t="s">
        <v>1001</v>
      </c>
      <c r="C823" s="108" t="s">
        <v>792</v>
      </c>
      <c r="D823" s="109" t="s">
        <v>39</v>
      </c>
      <c r="E823" s="104"/>
      <c r="F823" s="77">
        <v>0</v>
      </c>
      <c r="G823" s="77">
        <v>0</v>
      </c>
      <c r="H823" s="77">
        <v>0</v>
      </c>
      <c r="I823" s="77">
        <v>0</v>
      </c>
      <c r="J823" s="77">
        <v>0</v>
      </c>
      <c r="K823" s="77">
        <v>0</v>
      </c>
      <c r="L823" s="77">
        <v>0</v>
      </c>
      <c r="M823" s="77">
        <v>0</v>
      </c>
      <c r="N823" s="77">
        <v>0</v>
      </c>
      <c r="O823" s="77">
        <v>0</v>
      </c>
      <c r="P823" s="77">
        <v>0</v>
      </c>
      <c r="Q823" s="77">
        <v>0</v>
      </c>
      <c r="R823" s="77">
        <v>0</v>
      </c>
      <c r="S823" s="77">
        <v>0</v>
      </c>
      <c r="T823" s="77">
        <v>0</v>
      </c>
      <c r="U823" s="77">
        <v>0</v>
      </c>
      <c r="V823" s="77">
        <v>0</v>
      </c>
      <c r="W823" s="77">
        <v>0</v>
      </c>
      <c r="X823" s="77">
        <v>0</v>
      </c>
      <c r="Y823" s="77">
        <v>0</v>
      </c>
    </row>
    <row r="824" spans="1:25" ht="17.25" customHeight="1" x14ac:dyDescent="0.25">
      <c r="A824" s="27" t="s">
        <v>39</v>
      </c>
      <c r="B824" s="107" t="s">
        <v>1002</v>
      </c>
      <c r="C824" s="108" t="s">
        <v>801</v>
      </c>
      <c r="D824" s="109" t="s">
        <v>39</v>
      </c>
      <c r="E824" s="104"/>
      <c r="F824" s="77">
        <v>0</v>
      </c>
      <c r="G824" s="77">
        <v>0</v>
      </c>
      <c r="H824" s="77">
        <v>0</v>
      </c>
      <c r="I824" s="77">
        <v>0</v>
      </c>
      <c r="J824" s="77">
        <v>0</v>
      </c>
      <c r="K824" s="77">
        <v>0</v>
      </c>
      <c r="L824" s="77">
        <v>0</v>
      </c>
      <c r="M824" s="77">
        <v>0</v>
      </c>
      <c r="N824" s="77">
        <v>0</v>
      </c>
      <c r="O824" s="77">
        <v>0</v>
      </c>
      <c r="P824" s="77">
        <v>0</v>
      </c>
      <c r="Q824" s="77">
        <v>0</v>
      </c>
      <c r="R824" s="77">
        <v>0</v>
      </c>
      <c r="S824" s="77">
        <v>0</v>
      </c>
      <c r="T824" s="77">
        <v>0</v>
      </c>
      <c r="U824" s="77">
        <v>0</v>
      </c>
      <c r="V824" s="77">
        <v>0</v>
      </c>
      <c r="W824" s="77">
        <v>0</v>
      </c>
      <c r="X824" s="77">
        <v>0</v>
      </c>
      <c r="Y824" s="77">
        <v>0</v>
      </c>
    </row>
    <row r="825" spans="1:25" ht="17.25" customHeight="1" x14ac:dyDescent="0.25">
      <c r="A825" s="27" t="s">
        <v>39</v>
      </c>
      <c r="B825" s="107" t="s">
        <v>1003</v>
      </c>
      <c r="C825" s="108" t="s">
        <v>803</v>
      </c>
      <c r="D825" s="109" t="s">
        <v>39</v>
      </c>
      <c r="E825" s="104"/>
      <c r="F825" s="77">
        <v>0</v>
      </c>
      <c r="G825" s="77">
        <v>0</v>
      </c>
      <c r="H825" s="77">
        <v>0</v>
      </c>
      <c r="I825" s="77">
        <v>0</v>
      </c>
      <c r="J825" s="77">
        <v>0</v>
      </c>
      <c r="K825" s="77">
        <v>0</v>
      </c>
      <c r="L825" s="77">
        <v>0</v>
      </c>
      <c r="M825" s="77">
        <v>0</v>
      </c>
      <c r="N825" s="77">
        <v>0</v>
      </c>
      <c r="O825" s="77">
        <v>0</v>
      </c>
      <c r="P825" s="77">
        <v>0</v>
      </c>
      <c r="Q825" s="77">
        <v>0</v>
      </c>
      <c r="R825" s="77">
        <v>0</v>
      </c>
      <c r="S825" s="77">
        <v>0</v>
      </c>
      <c r="T825" s="77">
        <v>0</v>
      </c>
      <c r="U825" s="77">
        <v>0</v>
      </c>
      <c r="V825" s="77">
        <v>0</v>
      </c>
      <c r="W825" s="77">
        <v>0</v>
      </c>
      <c r="X825" s="77">
        <v>0</v>
      </c>
      <c r="Y825" s="77">
        <v>0</v>
      </c>
    </row>
    <row r="826" spans="1:25" ht="17.25" customHeight="1" x14ac:dyDescent="0.25">
      <c r="A826" s="27" t="s">
        <v>39</v>
      </c>
      <c r="B826" s="107" t="s">
        <v>1004</v>
      </c>
      <c r="C826" s="108" t="s">
        <v>805</v>
      </c>
      <c r="D826" s="109" t="s">
        <v>39</v>
      </c>
      <c r="E826" s="104"/>
      <c r="F826" s="77">
        <v>0</v>
      </c>
      <c r="G826" s="77">
        <v>0</v>
      </c>
      <c r="H826" s="77">
        <v>0</v>
      </c>
      <c r="I826" s="77">
        <v>0</v>
      </c>
      <c r="J826" s="77">
        <v>0</v>
      </c>
      <c r="K826" s="77">
        <v>0</v>
      </c>
      <c r="L826" s="77">
        <v>0</v>
      </c>
      <c r="M826" s="77">
        <v>0</v>
      </c>
      <c r="N826" s="77">
        <v>0</v>
      </c>
      <c r="O826" s="77">
        <v>0</v>
      </c>
      <c r="P826" s="77">
        <v>0</v>
      </c>
      <c r="Q826" s="77">
        <v>0</v>
      </c>
      <c r="R826" s="77">
        <v>0</v>
      </c>
      <c r="S826" s="77">
        <v>0</v>
      </c>
      <c r="T826" s="77">
        <v>0</v>
      </c>
      <c r="U826" s="77">
        <v>0</v>
      </c>
      <c r="V826" s="77">
        <v>0</v>
      </c>
      <c r="W826" s="77">
        <v>0</v>
      </c>
      <c r="X826" s="77">
        <v>0</v>
      </c>
      <c r="Y826" s="77">
        <v>0</v>
      </c>
    </row>
    <row r="827" spans="1:25" ht="17.25" customHeight="1" x14ac:dyDescent="0.25">
      <c r="A827" s="27" t="s">
        <v>39</v>
      </c>
      <c r="B827" s="107" t="s">
        <v>1005</v>
      </c>
      <c r="C827" s="108" t="s">
        <v>807</v>
      </c>
      <c r="D827" s="109" t="s">
        <v>39</v>
      </c>
      <c r="E827" s="104"/>
      <c r="F827" s="77">
        <v>0</v>
      </c>
      <c r="G827" s="77">
        <v>0</v>
      </c>
      <c r="H827" s="77">
        <v>0</v>
      </c>
      <c r="I827" s="77">
        <v>0</v>
      </c>
      <c r="J827" s="77">
        <v>0</v>
      </c>
      <c r="K827" s="77">
        <v>0</v>
      </c>
      <c r="L827" s="77">
        <v>0</v>
      </c>
      <c r="M827" s="77">
        <v>0</v>
      </c>
      <c r="N827" s="77">
        <v>0</v>
      </c>
      <c r="O827" s="77">
        <v>0</v>
      </c>
      <c r="P827" s="77">
        <v>0</v>
      </c>
      <c r="Q827" s="77">
        <v>0</v>
      </c>
      <c r="R827" s="77">
        <v>0</v>
      </c>
      <c r="S827" s="77">
        <v>0</v>
      </c>
      <c r="T827" s="77">
        <v>0</v>
      </c>
      <c r="U827" s="77">
        <v>0</v>
      </c>
      <c r="V827" s="77">
        <v>0</v>
      </c>
      <c r="W827" s="77">
        <v>0</v>
      </c>
      <c r="X827" s="77">
        <v>0</v>
      </c>
      <c r="Y827" s="77">
        <v>0</v>
      </c>
    </row>
    <row r="828" spans="1:25" ht="17.25" customHeight="1" x14ac:dyDescent="0.25">
      <c r="A828" s="27" t="s">
        <v>39</v>
      </c>
      <c r="B828" s="107" t="s">
        <v>1006</v>
      </c>
      <c r="C828" s="108" t="s">
        <v>809</v>
      </c>
      <c r="D828" s="109" t="s">
        <v>39</v>
      </c>
      <c r="E828" s="104"/>
      <c r="F828" s="77">
        <v>0</v>
      </c>
      <c r="G828" s="77">
        <v>0</v>
      </c>
      <c r="H828" s="77">
        <v>0</v>
      </c>
      <c r="I828" s="77">
        <v>0</v>
      </c>
      <c r="J828" s="77">
        <v>0</v>
      </c>
      <c r="K828" s="77">
        <v>0</v>
      </c>
      <c r="L828" s="77">
        <v>0</v>
      </c>
      <c r="M828" s="77">
        <v>0</v>
      </c>
      <c r="N828" s="77">
        <v>0</v>
      </c>
      <c r="O828" s="77">
        <v>0</v>
      </c>
      <c r="P828" s="77">
        <v>0</v>
      </c>
      <c r="Q828" s="77">
        <v>0</v>
      </c>
      <c r="R828" s="77">
        <v>0</v>
      </c>
      <c r="S828" s="77">
        <v>0</v>
      </c>
      <c r="T828" s="77">
        <v>0</v>
      </c>
      <c r="U828" s="77">
        <v>0</v>
      </c>
      <c r="V828" s="77">
        <v>0</v>
      </c>
      <c r="W828" s="77">
        <v>0</v>
      </c>
      <c r="X828" s="77">
        <v>0</v>
      </c>
      <c r="Y828" s="77">
        <v>0</v>
      </c>
    </row>
    <row r="829" spans="1:25" ht="17.25" customHeight="1" x14ac:dyDescent="0.25">
      <c r="A829" s="27" t="s">
        <v>39</v>
      </c>
      <c r="B829" s="107" t="s">
        <v>1007</v>
      </c>
      <c r="C829" s="108" t="s">
        <v>811</v>
      </c>
      <c r="D829" s="109" t="s">
        <v>39</v>
      </c>
      <c r="E829" s="104"/>
      <c r="F829" s="77">
        <v>0</v>
      </c>
      <c r="G829" s="77">
        <v>0</v>
      </c>
      <c r="H829" s="77">
        <v>0</v>
      </c>
      <c r="I829" s="77">
        <v>0</v>
      </c>
      <c r="J829" s="77">
        <v>0</v>
      </c>
      <c r="K829" s="77">
        <v>0</v>
      </c>
      <c r="L829" s="77">
        <v>0</v>
      </c>
      <c r="M829" s="77">
        <v>0</v>
      </c>
      <c r="N829" s="77">
        <v>0</v>
      </c>
      <c r="O829" s="77">
        <v>0</v>
      </c>
      <c r="P829" s="77">
        <v>0</v>
      </c>
      <c r="Q829" s="77">
        <v>0</v>
      </c>
      <c r="R829" s="77">
        <v>0</v>
      </c>
      <c r="S829" s="77">
        <v>0</v>
      </c>
      <c r="T829" s="77">
        <v>0</v>
      </c>
      <c r="U829" s="77">
        <v>0</v>
      </c>
      <c r="V829" s="77">
        <v>0</v>
      </c>
      <c r="W829" s="77">
        <v>0</v>
      </c>
      <c r="X829" s="77">
        <v>0</v>
      </c>
      <c r="Y829" s="77">
        <v>0</v>
      </c>
    </row>
    <row r="830" spans="1:25" ht="17.25" customHeight="1" x14ac:dyDescent="0.25">
      <c r="A830" s="27" t="s">
        <v>39</v>
      </c>
      <c r="B830" s="107" t="s">
        <v>1008</v>
      </c>
      <c r="C830" s="108" t="s">
        <v>813</v>
      </c>
      <c r="D830" s="109" t="s">
        <v>39</v>
      </c>
      <c r="E830" s="104"/>
      <c r="F830" s="77">
        <v>0</v>
      </c>
      <c r="G830" s="77">
        <v>0</v>
      </c>
      <c r="H830" s="77">
        <v>0</v>
      </c>
      <c r="I830" s="77">
        <v>0</v>
      </c>
      <c r="J830" s="77">
        <v>0</v>
      </c>
      <c r="K830" s="77">
        <v>0</v>
      </c>
      <c r="L830" s="77">
        <v>0</v>
      </c>
      <c r="M830" s="77">
        <v>0</v>
      </c>
      <c r="N830" s="77">
        <v>0</v>
      </c>
      <c r="O830" s="77">
        <v>0</v>
      </c>
      <c r="P830" s="77">
        <v>0</v>
      </c>
      <c r="Q830" s="77">
        <v>0</v>
      </c>
      <c r="R830" s="77">
        <v>0</v>
      </c>
      <c r="S830" s="77">
        <v>0</v>
      </c>
      <c r="T830" s="77">
        <v>0</v>
      </c>
      <c r="U830" s="77">
        <v>0</v>
      </c>
      <c r="V830" s="77">
        <v>0</v>
      </c>
      <c r="W830" s="77">
        <v>0</v>
      </c>
      <c r="X830" s="77">
        <v>0</v>
      </c>
      <c r="Y830" s="77">
        <v>0</v>
      </c>
    </row>
    <row r="831" spans="1:25" ht="17.25" customHeight="1" x14ac:dyDescent="0.25">
      <c r="A831" s="27" t="s">
        <v>39</v>
      </c>
      <c r="B831" s="107" t="s">
        <v>1009</v>
      </c>
      <c r="C831" s="108" t="s">
        <v>815</v>
      </c>
      <c r="D831" s="109" t="s">
        <v>39</v>
      </c>
      <c r="E831" s="104"/>
      <c r="F831" s="77">
        <v>0</v>
      </c>
      <c r="G831" s="77">
        <v>0</v>
      </c>
      <c r="H831" s="77">
        <v>0</v>
      </c>
      <c r="I831" s="77">
        <v>0</v>
      </c>
      <c r="J831" s="77">
        <v>0</v>
      </c>
      <c r="K831" s="77">
        <v>0</v>
      </c>
      <c r="L831" s="77">
        <v>0</v>
      </c>
      <c r="M831" s="77">
        <v>0</v>
      </c>
      <c r="N831" s="77">
        <v>0</v>
      </c>
      <c r="O831" s="77">
        <v>0</v>
      </c>
      <c r="P831" s="77">
        <v>0</v>
      </c>
      <c r="Q831" s="77">
        <v>0</v>
      </c>
      <c r="R831" s="77">
        <v>0</v>
      </c>
      <c r="S831" s="77">
        <v>0</v>
      </c>
      <c r="T831" s="77">
        <v>0</v>
      </c>
      <c r="U831" s="77">
        <v>0</v>
      </c>
      <c r="V831" s="77">
        <v>0</v>
      </c>
      <c r="W831" s="77">
        <v>0</v>
      </c>
      <c r="X831" s="77">
        <v>0</v>
      </c>
      <c r="Y831" s="77">
        <v>0</v>
      </c>
    </row>
    <row r="832" spans="1:25" ht="17.25" customHeight="1" x14ac:dyDescent="0.25">
      <c r="A832" s="27" t="s">
        <v>39</v>
      </c>
      <c r="B832" s="107" t="s">
        <v>1010</v>
      </c>
      <c r="C832" s="108" t="s">
        <v>817</v>
      </c>
      <c r="D832" s="109" t="s">
        <v>39</v>
      </c>
      <c r="E832" s="104"/>
      <c r="F832" s="77">
        <v>0</v>
      </c>
      <c r="G832" s="77">
        <v>0</v>
      </c>
      <c r="H832" s="77">
        <v>0</v>
      </c>
      <c r="I832" s="77">
        <v>0</v>
      </c>
      <c r="J832" s="77">
        <v>0</v>
      </c>
      <c r="K832" s="77">
        <v>0</v>
      </c>
      <c r="L832" s="77">
        <v>0</v>
      </c>
      <c r="M832" s="77">
        <v>0</v>
      </c>
      <c r="N832" s="77">
        <v>0</v>
      </c>
      <c r="O832" s="77">
        <v>0</v>
      </c>
      <c r="P832" s="77">
        <v>0</v>
      </c>
      <c r="Q832" s="77">
        <v>0</v>
      </c>
      <c r="R832" s="77">
        <v>0</v>
      </c>
      <c r="S832" s="77">
        <v>0</v>
      </c>
      <c r="T832" s="77">
        <v>0</v>
      </c>
      <c r="U832" s="77">
        <v>0</v>
      </c>
      <c r="V832" s="77">
        <v>0</v>
      </c>
      <c r="W832" s="77">
        <v>0</v>
      </c>
      <c r="X832" s="77">
        <v>0</v>
      </c>
      <c r="Y832" s="77">
        <v>0</v>
      </c>
    </row>
    <row r="833" spans="1:25" ht="17.25" customHeight="1" x14ac:dyDescent="0.25">
      <c r="A833" s="27" t="s">
        <v>39</v>
      </c>
      <c r="B833" s="107" t="s">
        <v>1011</v>
      </c>
      <c r="C833" s="108" t="s">
        <v>819</v>
      </c>
      <c r="D833" s="109" t="s">
        <v>39</v>
      </c>
      <c r="E833" s="104"/>
      <c r="F833" s="77">
        <v>0</v>
      </c>
      <c r="G833" s="77">
        <v>0</v>
      </c>
      <c r="H833" s="77">
        <v>0</v>
      </c>
      <c r="I833" s="77">
        <v>0</v>
      </c>
      <c r="J833" s="77">
        <v>0</v>
      </c>
      <c r="K833" s="77">
        <v>0</v>
      </c>
      <c r="L833" s="77">
        <v>0</v>
      </c>
      <c r="M833" s="77">
        <v>0</v>
      </c>
      <c r="N833" s="77">
        <v>0</v>
      </c>
      <c r="O833" s="77">
        <v>0</v>
      </c>
      <c r="P833" s="77">
        <v>0</v>
      </c>
      <c r="Q833" s="77">
        <v>0</v>
      </c>
      <c r="R833" s="77">
        <v>0</v>
      </c>
      <c r="S833" s="77">
        <v>0</v>
      </c>
      <c r="T833" s="77">
        <v>0</v>
      </c>
      <c r="U833" s="77">
        <v>0</v>
      </c>
      <c r="V833" s="77">
        <v>0</v>
      </c>
      <c r="W833" s="77">
        <v>0</v>
      </c>
      <c r="X833" s="77">
        <v>0</v>
      </c>
      <c r="Y833" s="77">
        <v>0</v>
      </c>
    </row>
    <row r="834" spans="1:25" ht="17.25" customHeight="1" x14ac:dyDescent="0.25">
      <c r="A834" s="27" t="s">
        <v>39</v>
      </c>
      <c r="B834" s="107" t="s">
        <v>1012</v>
      </c>
      <c r="C834" s="108" t="s">
        <v>813</v>
      </c>
      <c r="D834" s="109" t="s">
        <v>39</v>
      </c>
      <c r="E834" s="104"/>
      <c r="F834" s="77">
        <v>0</v>
      </c>
      <c r="G834" s="77">
        <v>0</v>
      </c>
      <c r="H834" s="77">
        <v>0</v>
      </c>
      <c r="I834" s="77">
        <v>0</v>
      </c>
      <c r="J834" s="77">
        <v>0</v>
      </c>
      <c r="K834" s="77">
        <v>0</v>
      </c>
      <c r="L834" s="77">
        <v>0</v>
      </c>
      <c r="M834" s="77">
        <v>0</v>
      </c>
      <c r="N834" s="77">
        <v>0</v>
      </c>
      <c r="O834" s="77">
        <v>0</v>
      </c>
      <c r="P834" s="77">
        <v>0</v>
      </c>
      <c r="Q834" s="77">
        <v>0</v>
      </c>
      <c r="R834" s="77">
        <v>0</v>
      </c>
      <c r="S834" s="77">
        <v>0</v>
      </c>
      <c r="T834" s="77">
        <v>0</v>
      </c>
      <c r="U834" s="77">
        <v>0</v>
      </c>
      <c r="V834" s="77">
        <v>0</v>
      </c>
      <c r="W834" s="77">
        <v>0</v>
      </c>
      <c r="X834" s="77">
        <v>0</v>
      </c>
      <c r="Y834" s="77">
        <v>0</v>
      </c>
    </row>
    <row r="835" spans="1:25" ht="17.25" customHeight="1" x14ac:dyDescent="0.25">
      <c r="A835" s="27" t="s">
        <v>39</v>
      </c>
      <c r="B835" s="107" t="s">
        <v>1013</v>
      </c>
      <c r="C835" s="108" t="s">
        <v>815</v>
      </c>
      <c r="D835" s="109" t="s">
        <v>39</v>
      </c>
      <c r="E835" s="104"/>
      <c r="F835" s="77">
        <v>0</v>
      </c>
      <c r="G835" s="77">
        <v>0</v>
      </c>
      <c r="H835" s="77">
        <v>0</v>
      </c>
      <c r="I835" s="77">
        <v>0</v>
      </c>
      <c r="J835" s="77">
        <v>0</v>
      </c>
      <c r="K835" s="77">
        <v>0</v>
      </c>
      <c r="L835" s="77">
        <v>0</v>
      </c>
      <c r="M835" s="77">
        <v>0</v>
      </c>
      <c r="N835" s="77">
        <v>0</v>
      </c>
      <c r="O835" s="77">
        <v>0</v>
      </c>
      <c r="P835" s="77">
        <v>0</v>
      </c>
      <c r="Q835" s="77">
        <v>0</v>
      </c>
      <c r="R835" s="77">
        <v>0</v>
      </c>
      <c r="S835" s="77">
        <v>0</v>
      </c>
      <c r="T835" s="77">
        <v>0</v>
      </c>
      <c r="U835" s="77">
        <v>0</v>
      </c>
      <c r="V835" s="77">
        <v>0</v>
      </c>
      <c r="W835" s="77">
        <v>0</v>
      </c>
      <c r="X835" s="77">
        <v>0</v>
      </c>
      <c r="Y835" s="77">
        <v>0</v>
      </c>
    </row>
    <row r="836" spans="1:25" ht="17.25" customHeight="1" x14ac:dyDescent="0.25">
      <c r="A836" s="27" t="s">
        <v>39</v>
      </c>
      <c r="B836" s="107" t="s">
        <v>1014</v>
      </c>
      <c r="C836" s="108" t="s">
        <v>817</v>
      </c>
      <c r="D836" s="109" t="s">
        <v>39</v>
      </c>
      <c r="E836" s="104"/>
      <c r="F836" s="77">
        <v>0</v>
      </c>
      <c r="G836" s="77">
        <v>0</v>
      </c>
      <c r="H836" s="77">
        <v>0</v>
      </c>
      <c r="I836" s="77">
        <v>0</v>
      </c>
      <c r="J836" s="77">
        <v>0</v>
      </c>
      <c r="K836" s="77">
        <v>0</v>
      </c>
      <c r="L836" s="77">
        <v>0</v>
      </c>
      <c r="M836" s="77">
        <v>0</v>
      </c>
      <c r="N836" s="77">
        <v>0</v>
      </c>
      <c r="O836" s="77">
        <v>0</v>
      </c>
      <c r="P836" s="77">
        <v>0</v>
      </c>
      <c r="Q836" s="77">
        <v>0</v>
      </c>
      <c r="R836" s="77">
        <v>0</v>
      </c>
      <c r="S836" s="77">
        <v>0</v>
      </c>
      <c r="T836" s="77">
        <v>0</v>
      </c>
      <c r="U836" s="77">
        <v>0</v>
      </c>
      <c r="V836" s="77">
        <v>0</v>
      </c>
      <c r="W836" s="77">
        <v>0</v>
      </c>
      <c r="X836" s="77">
        <v>0</v>
      </c>
      <c r="Y836" s="77">
        <v>0</v>
      </c>
    </row>
    <row r="837" spans="1:25" ht="17.25" customHeight="1" x14ac:dyDescent="0.25">
      <c r="A837" s="27" t="s">
        <v>39</v>
      </c>
      <c r="B837" s="107" t="s">
        <v>1015</v>
      </c>
      <c r="C837" s="108" t="s">
        <v>824</v>
      </c>
      <c r="D837" s="109" t="s">
        <v>39</v>
      </c>
      <c r="E837" s="104"/>
      <c r="F837" s="77">
        <v>0</v>
      </c>
      <c r="G837" s="77">
        <v>0</v>
      </c>
      <c r="H837" s="77">
        <v>0</v>
      </c>
      <c r="I837" s="77">
        <v>0</v>
      </c>
      <c r="J837" s="77">
        <v>0</v>
      </c>
      <c r="K837" s="77">
        <v>0</v>
      </c>
      <c r="L837" s="77">
        <v>0</v>
      </c>
      <c r="M837" s="77">
        <v>0</v>
      </c>
      <c r="N837" s="77">
        <v>0</v>
      </c>
      <c r="O837" s="77">
        <v>0</v>
      </c>
      <c r="P837" s="77">
        <v>0</v>
      </c>
      <c r="Q837" s="77">
        <v>0</v>
      </c>
      <c r="R837" s="77">
        <v>0</v>
      </c>
      <c r="S837" s="77">
        <v>0</v>
      </c>
      <c r="T837" s="77">
        <v>0</v>
      </c>
      <c r="U837" s="77">
        <v>0</v>
      </c>
      <c r="V837" s="77">
        <v>0</v>
      </c>
      <c r="W837" s="77">
        <v>0</v>
      </c>
      <c r="X837" s="77">
        <v>0</v>
      </c>
      <c r="Y837" s="77">
        <v>0</v>
      </c>
    </row>
    <row r="838" spans="1:25" ht="17.25" customHeight="1" x14ac:dyDescent="0.25">
      <c r="A838" s="27" t="s">
        <v>39</v>
      </c>
      <c r="B838" s="107" t="s">
        <v>1016</v>
      </c>
      <c r="C838" s="108" t="s">
        <v>826</v>
      </c>
      <c r="D838" s="109" t="s">
        <v>39</v>
      </c>
      <c r="E838" s="104"/>
      <c r="F838" s="77">
        <v>0</v>
      </c>
      <c r="G838" s="77">
        <v>0</v>
      </c>
      <c r="H838" s="77">
        <v>0</v>
      </c>
      <c r="I838" s="77">
        <v>0</v>
      </c>
      <c r="J838" s="77">
        <v>0</v>
      </c>
      <c r="K838" s="77">
        <v>0</v>
      </c>
      <c r="L838" s="77">
        <v>0</v>
      </c>
      <c r="M838" s="77">
        <v>0</v>
      </c>
      <c r="N838" s="77">
        <v>0</v>
      </c>
      <c r="O838" s="77">
        <v>0</v>
      </c>
      <c r="P838" s="77">
        <v>0</v>
      </c>
      <c r="Q838" s="77">
        <v>0</v>
      </c>
      <c r="R838" s="77">
        <v>0</v>
      </c>
      <c r="S838" s="77">
        <v>0</v>
      </c>
      <c r="T838" s="77">
        <v>0</v>
      </c>
      <c r="U838" s="77">
        <v>0</v>
      </c>
      <c r="V838" s="77">
        <v>0</v>
      </c>
      <c r="W838" s="77">
        <v>0</v>
      </c>
      <c r="X838" s="77">
        <v>0</v>
      </c>
      <c r="Y838" s="77">
        <v>0</v>
      </c>
    </row>
    <row r="839" spans="1:25" ht="17.25" customHeight="1" x14ac:dyDescent="0.25">
      <c r="A839" s="27" t="s">
        <v>39</v>
      </c>
      <c r="B839" s="107" t="s">
        <v>1017</v>
      </c>
      <c r="C839" s="108" t="s">
        <v>828</v>
      </c>
      <c r="D839" s="109" t="s">
        <v>39</v>
      </c>
      <c r="E839" s="104"/>
      <c r="F839" s="77">
        <v>0</v>
      </c>
      <c r="G839" s="77">
        <v>0</v>
      </c>
      <c r="H839" s="77">
        <v>0</v>
      </c>
      <c r="I839" s="77">
        <v>0</v>
      </c>
      <c r="J839" s="77">
        <v>0</v>
      </c>
      <c r="K839" s="77">
        <v>0</v>
      </c>
      <c r="L839" s="77">
        <v>0</v>
      </c>
      <c r="M839" s="77">
        <v>0</v>
      </c>
      <c r="N839" s="77">
        <v>0</v>
      </c>
      <c r="O839" s="77">
        <v>0</v>
      </c>
      <c r="P839" s="77">
        <v>0</v>
      </c>
      <c r="Q839" s="77">
        <v>0</v>
      </c>
      <c r="R839" s="77">
        <v>0</v>
      </c>
      <c r="S839" s="77">
        <v>0</v>
      </c>
      <c r="T839" s="77">
        <v>0</v>
      </c>
      <c r="U839" s="77">
        <v>0</v>
      </c>
      <c r="V839" s="77">
        <v>0</v>
      </c>
      <c r="W839" s="77">
        <v>0</v>
      </c>
      <c r="X839" s="77">
        <v>0</v>
      </c>
      <c r="Y839" s="77">
        <v>0</v>
      </c>
    </row>
    <row r="840" spans="1:25" ht="17.25" customHeight="1" x14ac:dyDescent="0.25">
      <c r="A840" s="27" t="s">
        <v>39</v>
      </c>
      <c r="B840" s="107" t="s">
        <v>1018</v>
      </c>
      <c r="C840" s="108" t="s">
        <v>830</v>
      </c>
      <c r="D840" s="109" t="s">
        <v>39</v>
      </c>
      <c r="E840" s="104"/>
      <c r="F840" s="77">
        <v>0</v>
      </c>
      <c r="G840" s="77">
        <v>0</v>
      </c>
      <c r="H840" s="77">
        <v>0</v>
      </c>
      <c r="I840" s="77">
        <v>0</v>
      </c>
      <c r="J840" s="77">
        <v>0</v>
      </c>
      <c r="K840" s="77">
        <v>0</v>
      </c>
      <c r="L840" s="77">
        <v>0</v>
      </c>
      <c r="M840" s="77">
        <v>0</v>
      </c>
      <c r="N840" s="77">
        <v>0</v>
      </c>
      <c r="O840" s="77">
        <v>0</v>
      </c>
      <c r="P840" s="77">
        <v>0</v>
      </c>
      <c r="Q840" s="77">
        <v>0</v>
      </c>
      <c r="R840" s="77">
        <v>0</v>
      </c>
      <c r="S840" s="77">
        <v>0</v>
      </c>
      <c r="T840" s="77">
        <v>0</v>
      </c>
      <c r="U840" s="77">
        <v>0</v>
      </c>
      <c r="V840" s="77">
        <v>0</v>
      </c>
      <c r="W840" s="77">
        <v>0</v>
      </c>
      <c r="X840" s="77">
        <v>0</v>
      </c>
      <c r="Y840" s="77">
        <v>0</v>
      </c>
    </row>
    <row r="841" spans="1:25" ht="17.25" customHeight="1" x14ac:dyDescent="0.25">
      <c r="A841" s="27" t="s">
        <v>39</v>
      </c>
      <c r="B841" s="107" t="s">
        <v>95</v>
      </c>
      <c r="C841" s="108" t="s">
        <v>831</v>
      </c>
      <c r="D841" s="109" t="s">
        <v>39</v>
      </c>
      <c r="E841" s="104"/>
      <c r="F841" s="77">
        <v>0</v>
      </c>
      <c r="G841" s="77">
        <v>0</v>
      </c>
      <c r="H841" s="77">
        <v>0</v>
      </c>
      <c r="I841" s="77">
        <v>0</v>
      </c>
      <c r="J841" s="77">
        <v>0</v>
      </c>
      <c r="K841" s="77">
        <v>0</v>
      </c>
      <c r="L841" s="77">
        <v>0</v>
      </c>
      <c r="M841" s="77">
        <v>0</v>
      </c>
      <c r="N841" s="77">
        <v>0</v>
      </c>
      <c r="O841" s="77">
        <v>0</v>
      </c>
      <c r="P841" s="77">
        <v>0</v>
      </c>
      <c r="Q841" s="77">
        <v>0</v>
      </c>
      <c r="R841" s="77">
        <v>0</v>
      </c>
      <c r="S841" s="77">
        <v>0</v>
      </c>
      <c r="T841" s="77">
        <v>0</v>
      </c>
      <c r="U841" s="77">
        <v>0</v>
      </c>
      <c r="V841" s="77">
        <v>0</v>
      </c>
      <c r="W841" s="77">
        <v>0</v>
      </c>
      <c r="X841" s="77">
        <v>0</v>
      </c>
      <c r="Y841" s="77">
        <v>0</v>
      </c>
    </row>
    <row r="842" spans="1:25" ht="17.25" customHeight="1" x14ac:dyDescent="0.25">
      <c r="A842" s="27" t="s">
        <v>39</v>
      </c>
      <c r="B842" s="107" t="s">
        <v>1019</v>
      </c>
      <c r="C842" s="108" t="s">
        <v>833</v>
      </c>
      <c r="D842" s="109" t="s">
        <v>39</v>
      </c>
      <c r="E842" s="104"/>
      <c r="F842" s="77">
        <v>0</v>
      </c>
      <c r="G842" s="77">
        <v>0</v>
      </c>
      <c r="H842" s="77">
        <v>0</v>
      </c>
      <c r="I842" s="77">
        <v>0</v>
      </c>
      <c r="J842" s="77">
        <v>0</v>
      </c>
      <c r="K842" s="77">
        <v>0</v>
      </c>
      <c r="L842" s="77">
        <v>0</v>
      </c>
      <c r="M842" s="77">
        <v>0</v>
      </c>
      <c r="N842" s="77">
        <v>0</v>
      </c>
      <c r="O842" s="77">
        <v>0</v>
      </c>
      <c r="P842" s="77">
        <v>0</v>
      </c>
      <c r="Q842" s="77">
        <v>0</v>
      </c>
      <c r="R842" s="77">
        <v>0</v>
      </c>
      <c r="S842" s="77">
        <v>0</v>
      </c>
      <c r="T842" s="77">
        <v>0</v>
      </c>
      <c r="U842" s="77">
        <v>0</v>
      </c>
      <c r="V842" s="77">
        <v>0</v>
      </c>
      <c r="W842" s="77">
        <v>0</v>
      </c>
      <c r="X842" s="77">
        <v>0</v>
      </c>
      <c r="Y842" s="77">
        <v>0</v>
      </c>
    </row>
    <row r="843" spans="1:25" ht="17.25" customHeight="1" x14ac:dyDescent="0.25">
      <c r="A843" s="27" t="s">
        <v>39</v>
      </c>
      <c r="B843" s="107" t="s">
        <v>1020</v>
      </c>
      <c r="C843" s="108" t="s">
        <v>835</v>
      </c>
      <c r="D843" s="109" t="s">
        <v>39</v>
      </c>
      <c r="E843" s="104"/>
      <c r="F843" s="77">
        <v>0</v>
      </c>
      <c r="G843" s="77">
        <v>0</v>
      </c>
      <c r="H843" s="77">
        <v>0</v>
      </c>
      <c r="I843" s="77">
        <v>0</v>
      </c>
      <c r="J843" s="77">
        <v>0</v>
      </c>
      <c r="K843" s="77">
        <v>0</v>
      </c>
      <c r="L843" s="77">
        <v>0</v>
      </c>
      <c r="M843" s="77">
        <v>0</v>
      </c>
      <c r="N843" s="77">
        <v>0</v>
      </c>
      <c r="O843" s="77">
        <v>0</v>
      </c>
      <c r="P843" s="77">
        <v>0</v>
      </c>
      <c r="Q843" s="77">
        <v>0</v>
      </c>
      <c r="R843" s="77">
        <v>0</v>
      </c>
      <c r="S843" s="77">
        <v>0</v>
      </c>
      <c r="T843" s="77">
        <v>0</v>
      </c>
      <c r="U843" s="77">
        <v>0</v>
      </c>
      <c r="V843" s="77">
        <v>0</v>
      </c>
      <c r="W843" s="77">
        <v>0</v>
      </c>
      <c r="X843" s="77">
        <v>0</v>
      </c>
      <c r="Y843" s="77">
        <v>0</v>
      </c>
    </row>
    <row r="844" spans="1:25" ht="17.25" customHeight="1" x14ac:dyDescent="0.25">
      <c r="A844" s="27" t="s">
        <v>39</v>
      </c>
      <c r="B844" s="107" t="s">
        <v>1021</v>
      </c>
      <c r="C844" s="108" t="s">
        <v>837</v>
      </c>
      <c r="D844" s="109" t="s">
        <v>39</v>
      </c>
      <c r="E844" s="104"/>
      <c r="F844" s="77">
        <v>0</v>
      </c>
      <c r="G844" s="77">
        <v>0</v>
      </c>
      <c r="H844" s="77">
        <v>0</v>
      </c>
      <c r="I844" s="77">
        <v>0</v>
      </c>
      <c r="J844" s="77">
        <v>0</v>
      </c>
      <c r="K844" s="77">
        <v>0</v>
      </c>
      <c r="L844" s="77">
        <v>0</v>
      </c>
      <c r="M844" s="77">
        <v>0</v>
      </c>
      <c r="N844" s="77">
        <v>0</v>
      </c>
      <c r="O844" s="77">
        <v>0</v>
      </c>
      <c r="P844" s="77">
        <v>0</v>
      </c>
      <c r="Q844" s="77">
        <v>0</v>
      </c>
      <c r="R844" s="77">
        <v>0</v>
      </c>
      <c r="S844" s="77">
        <v>0</v>
      </c>
      <c r="T844" s="77">
        <v>0</v>
      </c>
      <c r="U844" s="77">
        <v>0</v>
      </c>
      <c r="V844" s="77">
        <v>0</v>
      </c>
      <c r="W844" s="77">
        <v>0</v>
      </c>
      <c r="X844" s="77">
        <v>0</v>
      </c>
      <c r="Y844" s="77">
        <v>0</v>
      </c>
    </row>
    <row r="845" spans="1:25" ht="17.25" customHeight="1" x14ac:dyDescent="0.25">
      <c r="A845" s="27" t="s">
        <v>39</v>
      </c>
      <c r="B845" s="107" t="s">
        <v>1022</v>
      </c>
      <c r="C845" s="108" t="s">
        <v>839</v>
      </c>
      <c r="D845" s="109" t="s">
        <v>39</v>
      </c>
      <c r="E845" s="104"/>
      <c r="F845" s="77">
        <v>0</v>
      </c>
      <c r="G845" s="77">
        <v>0</v>
      </c>
      <c r="H845" s="77">
        <v>0</v>
      </c>
      <c r="I845" s="77">
        <v>0</v>
      </c>
      <c r="J845" s="77">
        <v>0</v>
      </c>
      <c r="K845" s="77">
        <v>0</v>
      </c>
      <c r="L845" s="77">
        <v>0</v>
      </c>
      <c r="M845" s="77">
        <v>0</v>
      </c>
      <c r="N845" s="77">
        <v>0</v>
      </c>
      <c r="O845" s="77">
        <v>0</v>
      </c>
      <c r="P845" s="77">
        <v>0</v>
      </c>
      <c r="Q845" s="77">
        <v>0</v>
      </c>
      <c r="R845" s="77">
        <v>0</v>
      </c>
      <c r="S845" s="77">
        <v>0</v>
      </c>
      <c r="T845" s="77">
        <v>0</v>
      </c>
      <c r="U845" s="77">
        <v>0</v>
      </c>
      <c r="V845" s="77">
        <v>0</v>
      </c>
      <c r="W845" s="77">
        <v>0</v>
      </c>
      <c r="X845" s="77">
        <v>0</v>
      </c>
      <c r="Y845" s="77">
        <v>0</v>
      </c>
    </row>
    <row r="846" spans="1:25" ht="17.25" customHeight="1" x14ac:dyDescent="0.25">
      <c r="A846" s="27" t="s">
        <v>39</v>
      </c>
      <c r="B846" s="107" t="s">
        <v>1023</v>
      </c>
      <c r="C846" s="108" t="s">
        <v>841</v>
      </c>
      <c r="D846" s="109" t="s">
        <v>39</v>
      </c>
      <c r="E846" s="104"/>
      <c r="F846" s="77">
        <v>0</v>
      </c>
      <c r="G846" s="77">
        <v>0</v>
      </c>
      <c r="H846" s="77">
        <v>0</v>
      </c>
      <c r="I846" s="77">
        <v>0</v>
      </c>
      <c r="J846" s="77">
        <v>0</v>
      </c>
      <c r="K846" s="77">
        <v>0</v>
      </c>
      <c r="L846" s="77">
        <v>0</v>
      </c>
      <c r="M846" s="77">
        <v>0</v>
      </c>
      <c r="N846" s="77">
        <v>0</v>
      </c>
      <c r="O846" s="77">
        <v>0</v>
      </c>
      <c r="P846" s="77">
        <v>0</v>
      </c>
      <c r="Q846" s="77">
        <v>0</v>
      </c>
      <c r="R846" s="77">
        <v>0</v>
      </c>
      <c r="S846" s="77">
        <v>0</v>
      </c>
      <c r="T846" s="77">
        <v>0</v>
      </c>
      <c r="U846" s="77">
        <v>0</v>
      </c>
      <c r="V846" s="77">
        <v>0</v>
      </c>
      <c r="W846" s="77">
        <v>0</v>
      </c>
      <c r="X846" s="77">
        <v>0</v>
      </c>
      <c r="Y846" s="77">
        <v>0</v>
      </c>
    </row>
    <row r="847" spans="1:25" ht="17.25" customHeight="1" x14ac:dyDescent="0.25">
      <c r="A847" s="27" t="s">
        <v>39</v>
      </c>
      <c r="B847" s="107" t="s">
        <v>1024</v>
      </c>
      <c r="C847" s="108" t="s">
        <v>843</v>
      </c>
      <c r="D847" s="109" t="s">
        <v>39</v>
      </c>
      <c r="E847" s="104"/>
      <c r="F847" s="77">
        <v>0</v>
      </c>
      <c r="G847" s="77">
        <v>0</v>
      </c>
      <c r="H847" s="77">
        <v>0</v>
      </c>
      <c r="I847" s="77">
        <v>0</v>
      </c>
      <c r="J847" s="77">
        <v>0</v>
      </c>
      <c r="K847" s="77">
        <v>0</v>
      </c>
      <c r="L847" s="77">
        <v>0</v>
      </c>
      <c r="M847" s="77">
        <v>0</v>
      </c>
      <c r="N847" s="77">
        <v>0</v>
      </c>
      <c r="O847" s="77">
        <v>0</v>
      </c>
      <c r="P847" s="77">
        <v>0</v>
      </c>
      <c r="Q847" s="77">
        <v>0</v>
      </c>
      <c r="R847" s="77">
        <v>0</v>
      </c>
      <c r="S847" s="77">
        <v>0</v>
      </c>
      <c r="T847" s="77">
        <v>0</v>
      </c>
      <c r="U847" s="77">
        <v>0</v>
      </c>
      <c r="V847" s="77">
        <v>0</v>
      </c>
      <c r="W847" s="77">
        <v>0</v>
      </c>
      <c r="X847" s="77">
        <v>0</v>
      </c>
      <c r="Y847" s="77">
        <v>0</v>
      </c>
    </row>
    <row r="848" spans="1:25" ht="17.25" customHeight="1" x14ac:dyDescent="0.25">
      <c r="A848" s="27" t="s">
        <v>39</v>
      </c>
      <c r="B848" s="107" t="s">
        <v>1025</v>
      </c>
      <c r="C848" s="108" t="s">
        <v>845</v>
      </c>
      <c r="D848" s="109" t="s">
        <v>39</v>
      </c>
      <c r="E848" s="104"/>
      <c r="F848" s="77">
        <v>0</v>
      </c>
      <c r="G848" s="77">
        <v>0</v>
      </c>
      <c r="H848" s="77">
        <v>0</v>
      </c>
      <c r="I848" s="77">
        <v>0</v>
      </c>
      <c r="J848" s="77">
        <v>0</v>
      </c>
      <c r="K848" s="77">
        <v>0</v>
      </c>
      <c r="L848" s="77">
        <v>0</v>
      </c>
      <c r="M848" s="77">
        <v>0</v>
      </c>
      <c r="N848" s="77">
        <v>0</v>
      </c>
      <c r="O848" s="77">
        <v>0</v>
      </c>
      <c r="P848" s="77">
        <v>0</v>
      </c>
      <c r="Q848" s="77">
        <v>0</v>
      </c>
      <c r="R848" s="77">
        <v>0</v>
      </c>
      <c r="S848" s="77">
        <v>0</v>
      </c>
      <c r="T848" s="77">
        <v>0</v>
      </c>
      <c r="U848" s="77">
        <v>0</v>
      </c>
      <c r="V848" s="77">
        <v>0</v>
      </c>
      <c r="W848" s="77">
        <v>0</v>
      </c>
      <c r="X848" s="77">
        <v>0</v>
      </c>
      <c r="Y848" s="77">
        <v>0</v>
      </c>
    </row>
    <row r="849" spans="1:25" ht="17.25" customHeight="1" x14ac:dyDescent="0.25">
      <c r="A849" s="27" t="s">
        <v>39</v>
      </c>
      <c r="B849" s="107" t="s">
        <v>1026</v>
      </c>
      <c r="C849" s="108" t="s">
        <v>847</v>
      </c>
      <c r="D849" s="109" t="s">
        <v>39</v>
      </c>
      <c r="E849" s="104"/>
      <c r="F849" s="77">
        <v>0</v>
      </c>
      <c r="G849" s="77">
        <v>0</v>
      </c>
      <c r="H849" s="77">
        <v>0</v>
      </c>
      <c r="I849" s="77">
        <v>0</v>
      </c>
      <c r="J849" s="77">
        <v>0</v>
      </c>
      <c r="K849" s="77">
        <v>0</v>
      </c>
      <c r="L849" s="77">
        <v>0</v>
      </c>
      <c r="M849" s="77">
        <v>0</v>
      </c>
      <c r="N849" s="77">
        <v>0</v>
      </c>
      <c r="O849" s="77">
        <v>0</v>
      </c>
      <c r="P849" s="77">
        <v>0</v>
      </c>
      <c r="Q849" s="77">
        <v>0</v>
      </c>
      <c r="R849" s="77">
        <v>0</v>
      </c>
      <c r="S849" s="77">
        <v>0</v>
      </c>
      <c r="T849" s="77">
        <v>0</v>
      </c>
      <c r="U849" s="77">
        <v>0</v>
      </c>
      <c r="V849" s="77">
        <v>0</v>
      </c>
      <c r="W849" s="77">
        <v>0</v>
      </c>
      <c r="X849" s="77">
        <v>0</v>
      </c>
      <c r="Y849" s="77">
        <v>0</v>
      </c>
    </row>
    <row r="850" spans="1:25" ht="17.25" customHeight="1" x14ac:dyDescent="0.25">
      <c r="A850" s="27" t="s">
        <v>39</v>
      </c>
      <c r="B850" s="107" t="s">
        <v>1027</v>
      </c>
      <c r="C850" s="108" t="s">
        <v>849</v>
      </c>
      <c r="D850" s="109" t="s">
        <v>39</v>
      </c>
      <c r="E850" s="104"/>
      <c r="F850" s="77">
        <v>0</v>
      </c>
      <c r="G850" s="77">
        <v>0</v>
      </c>
      <c r="H850" s="77">
        <v>0</v>
      </c>
      <c r="I850" s="77">
        <v>0</v>
      </c>
      <c r="J850" s="77">
        <v>0</v>
      </c>
      <c r="K850" s="77">
        <v>0</v>
      </c>
      <c r="L850" s="77">
        <v>0</v>
      </c>
      <c r="M850" s="77">
        <v>0</v>
      </c>
      <c r="N850" s="77">
        <v>0</v>
      </c>
      <c r="O850" s="77">
        <v>0</v>
      </c>
      <c r="P850" s="77">
        <v>0</v>
      </c>
      <c r="Q850" s="77">
        <v>0</v>
      </c>
      <c r="R850" s="77">
        <v>0</v>
      </c>
      <c r="S850" s="77">
        <v>0</v>
      </c>
      <c r="T850" s="77">
        <v>0</v>
      </c>
      <c r="U850" s="77">
        <v>0</v>
      </c>
      <c r="V850" s="77">
        <v>0</v>
      </c>
      <c r="W850" s="77">
        <v>0</v>
      </c>
      <c r="X850" s="77">
        <v>0</v>
      </c>
      <c r="Y850" s="77">
        <v>0</v>
      </c>
    </row>
    <row r="851" spans="1:25" ht="17.25" customHeight="1" x14ac:dyDescent="0.25">
      <c r="A851" s="27" t="s">
        <v>39</v>
      </c>
      <c r="B851" s="107" t="s">
        <v>1028</v>
      </c>
      <c r="C851" s="108" t="s">
        <v>851</v>
      </c>
      <c r="D851" s="109" t="s">
        <v>39</v>
      </c>
      <c r="E851" s="104"/>
      <c r="F851" s="77">
        <v>0</v>
      </c>
      <c r="G851" s="77">
        <v>0</v>
      </c>
      <c r="H851" s="77">
        <v>0</v>
      </c>
      <c r="I851" s="77">
        <v>0</v>
      </c>
      <c r="J851" s="77">
        <v>0</v>
      </c>
      <c r="K851" s="77">
        <v>0</v>
      </c>
      <c r="L851" s="77">
        <v>0</v>
      </c>
      <c r="M851" s="77">
        <v>0</v>
      </c>
      <c r="N851" s="77">
        <v>0</v>
      </c>
      <c r="O851" s="77">
        <v>0</v>
      </c>
      <c r="P851" s="77">
        <v>0</v>
      </c>
      <c r="Q851" s="77">
        <v>0</v>
      </c>
      <c r="R851" s="77">
        <v>0</v>
      </c>
      <c r="S851" s="77">
        <v>0</v>
      </c>
      <c r="T851" s="77">
        <v>0</v>
      </c>
      <c r="U851" s="77">
        <v>0</v>
      </c>
      <c r="V851" s="77">
        <v>0</v>
      </c>
      <c r="W851" s="77">
        <v>0</v>
      </c>
      <c r="X851" s="77">
        <v>0</v>
      </c>
      <c r="Y851" s="77">
        <v>0</v>
      </c>
    </row>
    <row r="852" spans="1:25" ht="17.25" customHeight="1" x14ac:dyDescent="0.25">
      <c r="A852" s="27" t="s">
        <v>39</v>
      </c>
      <c r="B852" s="107" t="s">
        <v>1029</v>
      </c>
      <c r="C852" s="108" t="s">
        <v>853</v>
      </c>
      <c r="D852" s="109" t="s">
        <v>39</v>
      </c>
      <c r="E852" s="104"/>
      <c r="F852" s="77">
        <v>0</v>
      </c>
      <c r="G852" s="77">
        <v>0</v>
      </c>
      <c r="H852" s="77">
        <v>0</v>
      </c>
      <c r="I852" s="77">
        <v>0</v>
      </c>
      <c r="J852" s="77">
        <v>0</v>
      </c>
      <c r="K852" s="77">
        <v>0</v>
      </c>
      <c r="L852" s="77">
        <v>0</v>
      </c>
      <c r="M852" s="77">
        <v>0</v>
      </c>
      <c r="N852" s="77">
        <v>0</v>
      </c>
      <c r="O852" s="77">
        <v>0</v>
      </c>
      <c r="P852" s="77">
        <v>0</v>
      </c>
      <c r="Q852" s="77">
        <v>0</v>
      </c>
      <c r="R852" s="77">
        <v>0</v>
      </c>
      <c r="S852" s="77">
        <v>0</v>
      </c>
      <c r="T852" s="77">
        <v>0</v>
      </c>
      <c r="U852" s="77">
        <v>0</v>
      </c>
      <c r="V852" s="77">
        <v>0</v>
      </c>
      <c r="W852" s="77">
        <v>0</v>
      </c>
      <c r="X852" s="77">
        <v>0</v>
      </c>
      <c r="Y852" s="77">
        <v>0</v>
      </c>
    </row>
    <row r="853" spans="1:25" ht="17.25" customHeight="1" x14ac:dyDescent="0.25">
      <c r="A853" s="27" t="s">
        <v>39</v>
      </c>
      <c r="B853" s="107" t="s">
        <v>1030</v>
      </c>
      <c r="C853" s="108" t="s">
        <v>855</v>
      </c>
      <c r="D853" s="109" t="s">
        <v>39</v>
      </c>
      <c r="E853" s="104"/>
      <c r="F853" s="77">
        <v>0</v>
      </c>
      <c r="G853" s="77">
        <v>0</v>
      </c>
      <c r="H853" s="77">
        <v>0</v>
      </c>
      <c r="I853" s="77">
        <v>0</v>
      </c>
      <c r="J853" s="77">
        <v>0</v>
      </c>
      <c r="K853" s="77">
        <v>0</v>
      </c>
      <c r="L853" s="77">
        <v>0</v>
      </c>
      <c r="M853" s="77">
        <v>0</v>
      </c>
      <c r="N853" s="77">
        <v>0</v>
      </c>
      <c r="O853" s="77">
        <v>0</v>
      </c>
      <c r="P853" s="77">
        <v>0</v>
      </c>
      <c r="Q853" s="77">
        <v>0</v>
      </c>
      <c r="R853" s="77">
        <v>0</v>
      </c>
      <c r="S853" s="77">
        <v>0</v>
      </c>
      <c r="T853" s="77">
        <v>0</v>
      </c>
      <c r="U853" s="77">
        <v>0</v>
      </c>
      <c r="V853" s="77">
        <v>0</v>
      </c>
      <c r="W853" s="77">
        <v>0</v>
      </c>
      <c r="X853" s="77">
        <v>0</v>
      </c>
      <c r="Y853" s="77">
        <v>0</v>
      </c>
    </row>
    <row r="854" spans="1:25" ht="17.25" customHeight="1" x14ac:dyDescent="0.25">
      <c r="A854" s="27" t="s">
        <v>39</v>
      </c>
      <c r="B854" s="107" t="s">
        <v>1031</v>
      </c>
      <c r="C854" s="108" t="s">
        <v>857</v>
      </c>
      <c r="D854" s="109" t="s">
        <v>39</v>
      </c>
      <c r="E854" s="104"/>
      <c r="F854" s="77">
        <v>0</v>
      </c>
      <c r="G854" s="77">
        <v>0</v>
      </c>
      <c r="H854" s="77">
        <v>0</v>
      </c>
      <c r="I854" s="77">
        <v>0</v>
      </c>
      <c r="J854" s="77">
        <v>0</v>
      </c>
      <c r="K854" s="77">
        <v>0</v>
      </c>
      <c r="L854" s="77">
        <v>0</v>
      </c>
      <c r="M854" s="77">
        <v>0</v>
      </c>
      <c r="N854" s="77">
        <v>0</v>
      </c>
      <c r="O854" s="77">
        <v>0</v>
      </c>
      <c r="P854" s="77">
        <v>0</v>
      </c>
      <c r="Q854" s="77">
        <v>0</v>
      </c>
      <c r="R854" s="77">
        <v>0</v>
      </c>
      <c r="S854" s="77">
        <v>0</v>
      </c>
      <c r="T854" s="77">
        <v>0</v>
      </c>
      <c r="U854" s="77">
        <v>0</v>
      </c>
      <c r="V854" s="77">
        <v>0</v>
      </c>
      <c r="W854" s="77">
        <v>0</v>
      </c>
      <c r="X854" s="77">
        <v>0</v>
      </c>
      <c r="Y854" s="77">
        <v>0</v>
      </c>
    </row>
    <row r="855" spans="1:25" ht="17.25" customHeight="1" x14ac:dyDescent="0.25">
      <c r="A855" s="27" t="s">
        <v>39</v>
      </c>
      <c r="B855" s="107" t="s">
        <v>1032</v>
      </c>
      <c r="C855" s="108" t="s">
        <v>859</v>
      </c>
      <c r="D855" s="109" t="s">
        <v>39</v>
      </c>
      <c r="E855" s="104"/>
      <c r="F855" s="77">
        <v>0</v>
      </c>
      <c r="G855" s="77">
        <v>0</v>
      </c>
      <c r="H855" s="77">
        <v>0</v>
      </c>
      <c r="I855" s="77">
        <v>0</v>
      </c>
      <c r="J855" s="77">
        <v>0</v>
      </c>
      <c r="K855" s="77">
        <v>0</v>
      </c>
      <c r="L855" s="77">
        <v>0</v>
      </c>
      <c r="M855" s="77">
        <v>0</v>
      </c>
      <c r="N855" s="77">
        <v>0</v>
      </c>
      <c r="O855" s="77">
        <v>0</v>
      </c>
      <c r="P855" s="77">
        <v>0</v>
      </c>
      <c r="Q855" s="77">
        <v>0</v>
      </c>
      <c r="R855" s="77">
        <v>0</v>
      </c>
      <c r="S855" s="77">
        <v>0</v>
      </c>
      <c r="T855" s="77">
        <v>0</v>
      </c>
      <c r="U855" s="77">
        <v>0</v>
      </c>
      <c r="V855" s="77">
        <v>0</v>
      </c>
      <c r="W855" s="77">
        <v>0</v>
      </c>
      <c r="X855" s="77">
        <v>0</v>
      </c>
      <c r="Y855" s="77">
        <v>0</v>
      </c>
    </row>
    <row r="856" spans="1:25" ht="17.25" customHeight="1" x14ac:dyDescent="0.25">
      <c r="A856" s="27" t="s">
        <v>39</v>
      </c>
      <c r="B856" s="107" t="s">
        <v>1033</v>
      </c>
      <c r="C856" s="108" t="s">
        <v>861</v>
      </c>
      <c r="D856" s="109" t="s">
        <v>39</v>
      </c>
      <c r="E856" s="104"/>
      <c r="F856" s="77">
        <v>0</v>
      </c>
      <c r="G856" s="77">
        <v>0</v>
      </c>
      <c r="H856" s="77">
        <v>0</v>
      </c>
      <c r="I856" s="77">
        <v>0</v>
      </c>
      <c r="J856" s="77">
        <v>0</v>
      </c>
      <c r="K856" s="77">
        <v>0</v>
      </c>
      <c r="L856" s="77">
        <v>0</v>
      </c>
      <c r="M856" s="77">
        <v>0</v>
      </c>
      <c r="N856" s="77">
        <v>0</v>
      </c>
      <c r="O856" s="77">
        <v>0</v>
      </c>
      <c r="P856" s="77">
        <v>0</v>
      </c>
      <c r="Q856" s="77">
        <v>0</v>
      </c>
      <c r="R856" s="77">
        <v>0</v>
      </c>
      <c r="S856" s="77">
        <v>0</v>
      </c>
      <c r="T856" s="77">
        <v>0</v>
      </c>
      <c r="U856" s="77">
        <v>0</v>
      </c>
      <c r="V856" s="77">
        <v>0</v>
      </c>
      <c r="W856" s="77">
        <v>0</v>
      </c>
      <c r="X856" s="77">
        <v>0</v>
      </c>
      <c r="Y856" s="77">
        <v>0</v>
      </c>
    </row>
    <row r="857" spans="1:25" ht="17.25" customHeight="1" x14ac:dyDescent="0.25">
      <c r="A857" s="27" t="s">
        <v>39</v>
      </c>
      <c r="B857" s="107" t="s">
        <v>1034</v>
      </c>
      <c r="C857" s="108" t="s">
        <v>863</v>
      </c>
      <c r="D857" s="109" t="s">
        <v>39</v>
      </c>
      <c r="E857" s="104"/>
      <c r="F857" s="77">
        <v>0</v>
      </c>
      <c r="G857" s="77">
        <v>0</v>
      </c>
      <c r="H857" s="77">
        <v>0</v>
      </c>
      <c r="I857" s="77">
        <v>0</v>
      </c>
      <c r="J857" s="77">
        <v>0</v>
      </c>
      <c r="K857" s="77">
        <v>0</v>
      </c>
      <c r="L857" s="77">
        <v>0</v>
      </c>
      <c r="M857" s="77">
        <v>0</v>
      </c>
      <c r="N857" s="77">
        <v>0</v>
      </c>
      <c r="O857" s="77">
        <v>0</v>
      </c>
      <c r="P857" s="77">
        <v>0</v>
      </c>
      <c r="Q857" s="77">
        <v>0</v>
      </c>
      <c r="R857" s="77">
        <v>0</v>
      </c>
      <c r="S857" s="77">
        <v>0</v>
      </c>
      <c r="T857" s="77">
        <v>0</v>
      </c>
      <c r="U857" s="77">
        <v>0</v>
      </c>
      <c r="V857" s="77">
        <v>0</v>
      </c>
      <c r="W857" s="77">
        <v>0</v>
      </c>
      <c r="X857" s="77">
        <v>0</v>
      </c>
      <c r="Y857" s="77">
        <v>0</v>
      </c>
    </row>
    <row r="858" spans="1:25" ht="17.25" customHeight="1" x14ac:dyDescent="0.25">
      <c r="A858" s="27" t="s">
        <v>39</v>
      </c>
      <c r="B858" s="107" t="s">
        <v>1035</v>
      </c>
      <c r="C858" s="108" t="s">
        <v>865</v>
      </c>
      <c r="D858" s="109" t="s">
        <v>39</v>
      </c>
      <c r="E858" s="104"/>
      <c r="F858" s="77">
        <v>0</v>
      </c>
      <c r="G858" s="77">
        <v>0</v>
      </c>
      <c r="H858" s="77">
        <v>0</v>
      </c>
      <c r="I858" s="77">
        <v>0</v>
      </c>
      <c r="J858" s="77">
        <v>0</v>
      </c>
      <c r="K858" s="77">
        <v>0</v>
      </c>
      <c r="L858" s="77">
        <v>0</v>
      </c>
      <c r="M858" s="77">
        <v>0</v>
      </c>
      <c r="N858" s="77">
        <v>0</v>
      </c>
      <c r="O858" s="77">
        <v>0</v>
      </c>
      <c r="P858" s="77">
        <v>0</v>
      </c>
      <c r="Q858" s="77">
        <v>0</v>
      </c>
      <c r="R858" s="77">
        <v>0</v>
      </c>
      <c r="S858" s="77">
        <v>0</v>
      </c>
      <c r="T858" s="77">
        <v>0</v>
      </c>
      <c r="U858" s="77">
        <v>0</v>
      </c>
      <c r="V858" s="77">
        <v>0</v>
      </c>
      <c r="W858" s="77">
        <v>0</v>
      </c>
      <c r="X858" s="77">
        <v>0</v>
      </c>
      <c r="Y858" s="77">
        <v>0</v>
      </c>
    </row>
    <row r="859" spans="1:25" ht="17.25" customHeight="1" x14ac:dyDescent="0.25">
      <c r="A859" s="27" t="s">
        <v>39</v>
      </c>
      <c r="B859" s="107" t="s">
        <v>1036</v>
      </c>
      <c r="C859" s="108" t="s">
        <v>867</v>
      </c>
      <c r="D859" s="109" t="s">
        <v>39</v>
      </c>
      <c r="E859" s="104"/>
      <c r="F859" s="77">
        <v>0</v>
      </c>
      <c r="G859" s="77">
        <v>0</v>
      </c>
      <c r="H859" s="77">
        <v>0</v>
      </c>
      <c r="I859" s="77">
        <v>0</v>
      </c>
      <c r="J859" s="77">
        <v>0</v>
      </c>
      <c r="K859" s="77">
        <v>0</v>
      </c>
      <c r="L859" s="77">
        <v>0</v>
      </c>
      <c r="M859" s="77">
        <v>0</v>
      </c>
      <c r="N859" s="77">
        <v>0</v>
      </c>
      <c r="O859" s="77">
        <v>0</v>
      </c>
      <c r="P859" s="77">
        <v>0</v>
      </c>
      <c r="Q859" s="77">
        <v>0</v>
      </c>
      <c r="R859" s="77">
        <v>0</v>
      </c>
      <c r="S859" s="77">
        <v>0</v>
      </c>
      <c r="T859" s="77">
        <v>0</v>
      </c>
      <c r="U859" s="77">
        <v>0</v>
      </c>
      <c r="V859" s="77">
        <v>0</v>
      </c>
      <c r="W859" s="77">
        <v>0</v>
      </c>
      <c r="X859" s="77">
        <v>0</v>
      </c>
      <c r="Y859" s="77">
        <v>0</v>
      </c>
    </row>
    <row r="860" spans="1:25" ht="17.25" customHeight="1" x14ac:dyDescent="0.25">
      <c r="A860" s="27" t="s">
        <v>39</v>
      </c>
      <c r="B860" s="107" t="s">
        <v>1037</v>
      </c>
      <c r="C860" s="108" t="s">
        <v>868</v>
      </c>
      <c r="D860" s="109" t="s">
        <v>39</v>
      </c>
      <c r="E860" s="104"/>
      <c r="F860" s="77">
        <v>0</v>
      </c>
      <c r="G860" s="77">
        <v>0</v>
      </c>
      <c r="H860" s="77">
        <v>0</v>
      </c>
      <c r="I860" s="77">
        <v>0</v>
      </c>
      <c r="J860" s="77">
        <v>0</v>
      </c>
      <c r="K860" s="77">
        <v>0</v>
      </c>
      <c r="L860" s="77">
        <v>0</v>
      </c>
      <c r="M860" s="77">
        <v>0</v>
      </c>
      <c r="N860" s="77">
        <v>0</v>
      </c>
      <c r="O860" s="77">
        <v>0</v>
      </c>
      <c r="P860" s="77">
        <v>0</v>
      </c>
      <c r="Q860" s="77">
        <v>0</v>
      </c>
      <c r="R860" s="77">
        <v>0</v>
      </c>
      <c r="S860" s="77">
        <v>0</v>
      </c>
      <c r="T860" s="77">
        <v>0</v>
      </c>
      <c r="U860" s="77">
        <v>0</v>
      </c>
      <c r="V860" s="77">
        <v>0</v>
      </c>
      <c r="W860" s="77">
        <v>0</v>
      </c>
      <c r="X860" s="77">
        <v>0</v>
      </c>
      <c r="Y860" s="77">
        <v>0</v>
      </c>
    </row>
    <row r="861" spans="1:25" ht="17.25" customHeight="1" x14ac:dyDescent="0.25">
      <c r="A861" s="27" t="s">
        <v>39</v>
      </c>
      <c r="B861" s="107" t="s">
        <v>1038</v>
      </c>
      <c r="C861" s="108" t="s">
        <v>870</v>
      </c>
      <c r="D861" s="109" t="s">
        <v>39</v>
      </c>
      <c r="E861" s="104"/>
      <c r="F861" s="77">
        <v>0</v>
      </c>
      <c r="G861" s="77">
        <v>0</v>
      </c>
      <c r="H861" s="77">
        <v>0</v>
      </c>
      <c r="I861" s="77">
        <v>0</v>
      </c>
      <c r="J861" s="77">
        <v>0</v>
      </c>
      <c r="K861" s="77">
        <v>0</v>
      </c>
      <c r="L861" s="77">
        <v>0</v>
      </c>
      <c r="M861" s="77">
        <v>0</v>
      </c>
      <c r="N861" s="77">
        <v>0</v>
      </c>
      <c r="O861" s="77">
        <v>0</v>
      </c>
      <c r="P861" s="77">
        <v>0</v>
      </c>
      <c r="Q861" s="77">
        <v>0</v>
      </c>
      <c r="R861" s="77">
        <v>0</v>
      </c>
      <c r="S861" s="77">
        <v>0</v>
      </c>
      <c r="T861" s="77">
        <v>0</v>
      </c>
      <c r="U861" s="77">
        <v>0</v>
      </c>
      <c r="V861" s="77">
        <v>0</v>
      </c>
      <c r="W861" s="77">
        <v>0</v>
      </c>
      <c r="X861" s="77">
        <v>0</v>
      </c>
      <c r="Y861" s="77">
        <v>0</v>
      </c>
    </row>
    <row r="862" spans="1:25" ht="17.25" customHeight="1" x14ac:dyDescent="0.25">
      <c r="A862" s="27" t="s">
        <v>39</v>
      </c>
      <c r="B862" s="107" t="s">
        <v>1039</v>
      </c>
      <c r="C862" s="108" t="s">
        <v>872</v>
      </c>
      <c r="D862" s="109" t="s">
        <v>39</v>
      </c>
      <c r="E862" s="104"/>
      <c r="F862" s="77">
        <v>0</v>
      </c>
      <c r="G862" s="77">
        <v>0</v>
      </c>
      <c r="H862" s="77">
        <v>0</v>
      </c>
      <c r="I862" s="77">
        <v>0</v>
      </c>
      <c r="J862" s="77">
        <v>0</v>
      </c>
      <c r="K862" s="77">
        <v>0</v>
      </c>
      <c r="L862" s="77">
        <v>0</v>
      </c>
      <c r="M862" s="77">
        <v>0</v>
      </c>
      <c r="N862" s="77">
        <v>0</v>
      </c>
      <c r="O862" s="77">
        <v>0</v>
      </c>
      <c r="P862" s="77">
        <v>0</v>
      </c>
      <c r="Q862" s="77">
        <v>0</v>
      </c>
      <c r="R862" s="77">
        <v>0</v>
      </c>
      <c r="S862" s="77">
        <v>0</v>
      </c>
      <c r="T862" s="77">
        <v>0</v>
      </c>
      <c r="U862" s="77">
        <v>0</v>
      </c>
      <c r="V862" s="77">
        <v>0</v>
      </c>
      <c r="W862" s="77">
        <v>0</v>
      </c>
      <c r="X862" s="77">
        <v>0</v>
      </c>
      <c r="Y862" s="77">
        <v>0</v>
      </c>
    </row>
    <row r="863" spans="1:25" ht="17.25" customHeight="1" x14ac:dyDescent="0.25">
      <c r="A863" s="27" t="s">
        <v>39</v>
      </c>
      <c r="B863" s="107" t="s">
        <v>1040</v>
      </c>
      <c r="C863" s="108" t="s">
        <v>873</v>
      </c>
      <c r="D863" s="109" t="s">
        <v>39</v>
      </c>
      <c r="E863" s="104"/>
      <c r="F863" s="77">
        <v>0</v>
      </c>
      <c r="G863" s="77">
        <v>0</v>
      </c>
      <c r="H863" s="77">
        <v>0</v>
      </c>
      <c r="I863" s="77">
        <v>0</v>
      </c>
      <c r="J863" s="77">
        <v>0</v>
      </c>
      <c r="K863" s="77">
        <v>0</v>
      </c>
      <c r="L863" s="77">
        <v>0</v>
      </c>
      <c r="M863" s="77">
        <v>0</v>
      </c>
      <c r="N863" s="77">
        <v>0</v>
      </c>
      <c r="O863" s="77">
        <v>0</v>
      </c>
      <c r="P863" s="77">
        <v>0</v>
      </c>
      <c r="Q863" s="77">
        <v>0</v>
      </c>
      <c r="R863" s="77">
        <v>0</v>
      </c>
      <c r="S863" s="77">
        <v>0</v>
      </c>
      <c r="T863" s="77">
        <v>0</v>
      </c>
      <c r="U863" s="77">
        <v>0</v>
      </c>
      <c r="V863" s="77">
        <v>0</v>
      </c>
      <c r="W863" s="77">
        <v>0</v>
      </c>
      <c r="X863" s="77">
        <v>0</v>
      </c>
      <c r="Y863" s="77">
        <v>0</v>
      </c>
    </row>
    <row r="864" spans="1:25" ht="17.25" customHeight="1" x14ac:dyDescent="0.25">
      <c r="A864" s="27" t="s">
        <v>39</v>
      </c>
      <c r="B864" s="107" t="s">
        <v>1041</v>
      </c>
      <c r="C864" s="108" t="s">
        <v>874</v>
      </c>
      <c r="D864" s="109" t="s">
        <v>39</v>
      </c>
      <c r="E864" s="104"/>
      <c r="F864" s="77">
        <v>0</v>
      </c>
      <c r="G864" s="77">
        <v>0</v>
      </c>
      <c r="H864" s="77">
        <v>0</v>
      </c>
      <c r="I864" s="77">
        <v>0</v>
      </c>
      <c r="J864" s="77">
        <v>0</v>
      </c>
      <c r="K864" s="77">
        <v>0</v>
      </c>
      <c r="L864" s="77">
        <v>0</v>
      </c>
      <c r="M864" s="77">
        <v>0</v>
      </c>
      <c r="N864" s="77">
        <v>0</v>
      </c>
      <c r="O864" s="77">
        <v>0</v>
      </c>
      <c r="P864" s="77">
        <v>0</v>
      </c>
      <c r="Q864" s="77">
        <v>0</v>
      </c>
      <c r="R864" s="77">
        <v>0</v>
      </c>
      <c r="S864" s="77">
        <v>0</v>
      </c>
      <c r="T864" s="77">
        <v>0</v>
      </c>
      <c r="U864" s="77">
        <v>0</v>
      </c>
      <c r="V864" s="77">
        <v>0</v>
      </c>
      <c r="W864" s="77">
        <v>0</v>
      </c>
      <c r="X864" s="77">
        <v>0</v>
      </c>
      <c r="Y864" s="77">
        <v>0</v>
      </c>
    </row>
    <row r="865" spans="1:25" ht="17.25" customHeight="1" x14ac:dyDescent="0.25">
      <c r="A865" s="27" t="s">
        <v>39</v>
      </c>
      <c r="B865" s="107" t="s">
        <v>1042</v>
      </c>
      <c r="C865" s="108" t="s">
        <v>875</v>
      </c>
      <c r="D865" s="109" t="s">
        <v>39</v>
      </c>
      <c r="E865" s="104"/>
      <c r="F865" s="77">
        <v>0</v>
      </c>
      <c r="G865" s="77">
        <v>0</v>
      </c>
      <c r="H865" s="77">
        <v>0</v>
      </c>
      <c r="I865" s="77">
        <v>0</v>
      </c>
      <c r="J865" s="77">
        <v>0</v>
      </c>
      <c r="K865" s="77">
        <v>0</v>
      </c>
      <c r="L865" s="77">
        <v>0</v>
      </c>
      <c r="M865" s="77">
        <v>0</v>
      </c>
      <c r="N865" s="77">
        <v>0</v>
      </c>
      <c r="O865" s="77">
        <v>0</v>
      </c>
      <c r="P865" s="77">
        <v>0</v>
      </c>
      <c r="Q865" s="77">
        <v>0</v>
      </c>
      <c r="R865" s="77">
        <v>0</v>
      </c>
      <c r="S865" s="77">
        <v>0</v>
      </c>
      <c r="T865" s="77">
        <v>0</v>
      </c>
      <c r="U865" s="77">
        <v>8.8800000000000008</v>
      </c>
      <c r="V865" s="77">
        <v>8.8800000000000008</v>
      </c>
      <c r="W865" s="77">
        <v>0</v>
      </c>
      <c r="X865" s="77">
        <v>0</v>
      </c>
      <c r="Y865" s="77">
        <v>0</v>
      </c>
    </row>
    <row r="866" spans="1:25" ht="17.25" customHeight="1" x14ac:dyDescent="0.25">
      <c r="A866" s="86" t="s">
        <v>124</v>
      </c>
      <c r="B866" s="74" t="s">
        <v>1135</v>
      </c>
      <c r="C866" s="75" t="s">
        <v>583</v>
      </c>
      <c r="D866" s="74" t="s">
        <v>39</v>
      </c>
      <c r="E866" s="41">
        <v>10000001</v>
      </c>
      <c r="F866" s="77">
        <v>0</v>
      </c>
      <c r="G866" s="77">
        <v>0</v>
      </c>
      <c r="H866" s="77">
        <v>0</v>
      </c>
      <c r="I866" s="77">
        <v>0</v>
      </c>
      <c r="J866" s="77">
        <v>0</v>
      </c>
      <c r="K866" s="77">
        <v>0</v>
      </c>
      <c r="L866" s="77">
        <v>0</v>
      </c>
      <c r="M866" s="77">
        <v>0</v>
      </c>
      <c r="N866" s="77">
        <v>0</v>
      </c>
      <c r="O866" s="77">
        <v>0</v>
      </c>
      <c r="P866" s="77">
        <v>0</v>
      </c>
      <c r="Q866" s="77">
        <v>0</v>
      </c>
      <c r="R866" s="77">
        <v>0</v>
      </c>
      <c r="S866" s="77">
        <v>0</v>
      </c>
      <c r="T866" s="77">
        <v>0</v>
      </c>
      <c r="U866" s="77">
        <v>8.8800000000000008</v>
      </c>
      <c r="V866" s="77">
        <v>8.8800000000000008</v>
      </c>
      <c r="W866" s="77">
        <v>0</v>
      </c>
      <c r="X866" s="77">
        <v>0</v>
      </c>
      <c r="Y866" s="77">
        <v>0</v>
      </c>
    </row>
    <row r="867" spans="1:25" ht="17.25" customHeight="1" x14ac:dyDescent="0.25">
      <c r="A867" s="27" t="s">
        <v>84</v>
      </c>
      <c r="B867" s="101" t="s">
        <v>1043</v>
      </c>
      <c r="C867" s="102" t="s">
        <v>1044</v>
      </c>
      <c r="D867" s="103" t="s">
        <v>84</v>
      </c>
      <c r="E867" s="104"/>
      <c r="F867" s="77">
        <v>0</v>
      </c>
      <c r="G867" s="77">
        <v>0</v>
      </c>
      <c r="H867" s="77">
        <v>0</v>
      </c>
      <c r="I867" s="77">
        <v>0</v>
      </c>
      <c r="J867" s="77">
        <v>0</v>
      </c>
      <c r="K867" s="77">
        <v>5.4300000000000001E-2</v>
      </c>
      <c r="L867" s="77">
        <v>0</v>
      </c>
      <c r="M867" s="77">
        <v>0</v>
      </c>
      <c r="N867" s="77">
        <v>5.4300000000000001E-2</v>
      </c>
      <c r="O867" s="77">
        <v>0</v>
      </c>
      <c r="P867" s="77">
        <v>5.4300000000000001E-2</v>
      </c>
      <c r="Q867" s="77">
        <v>0</v>
      </c>
      <c r="R867" s="77">
        <v>0</v>
      </c>
      <c r="S867" s="77">
        <v>5.4300000000000001E-2</v>
      </c>
      <c r="T867" s="77">
        <v>0</v>
      </c>
      <c r="U867" s="77">
        <v>5.4300000000000001E-2</v>
      </c>
      <c r="V867" s="77">
        <v>0</v>
      </c>
      <c r="W867" s="77">
        <v>0</v>
      </c>
      <c r="X867" s="77">
        <v>5.4300000000000001E-2</v>
      </c>
      <c r="Y867" s="77">
        <v>0</v>
      </c>
    </row>
    <row r="868" spans="1:25" ht="17.25" customHeight="1" x14ac:dyDescent="0.25">
      <c r="A868" s="27" t="s">
        <v>84</v>
      </c>
      <c r="B868" s="107" t="s">
        <v>1045</v>
      </c>
      <c r="C868" s="108" t="s">
        <v>789</v>
      </c>
      <c r="D868" s="109" t="s">
        <v>84</v>
      </c>
      <c r="E868" s="104"/>
      <c r="F868" s="77">
        <v>0</v>
      </c>
      <c r="G868" s="77">
        <v>0</v>
      </c>
      <c r="H868" s="77">
        <v>0</v>
      </c>
      <c r="I868" s="77">
        <v>0</v>
      </c>
      <c r="J868" s="77">
        <v>0</v>
      </c>
      <c r="K868" s="77">
        <v>0</v>
      </c>
      <c r="L868" s="77">
        <v>0</v>
      </c>
      <c r="M868" s="77">
        <v>0</v>
      </c>
      <c r="N868" s="77">
        <v>0</v>
      </c>
      <c r="O868" s="77">
        <v>0</v>
      </c>
      <c r="P868" s="77">
        <v>0</v>
      </c>
      <c r="Q868" s="77">
        <v>0</v>
      </c>
      <c r="R868" s="77">
        <v>0</v>
      </c>
      <c r="S868" s="77">
        <v>0</v>
      </c>
      <c r="T868" s="77">
        <v>0</v>
      </c>
      <c r="U868" s="77">
        <v>0</v>
      </c>
      <c r="V868" s="77">
        <v>0</v>
      </c>
      <c r="W868" s="77">
        <v>0</v>
      </c>
      <c r="X868" s="77">
        <v>0</v>
      </c>
      <c r="Y868" s="77">
        <v>0</v>
      </c>
    </row>
    <row r="869" spans="1:25" ht="17.25" customHeight="1" x14ac:dyDescent="0.25">
      <c r="A869" s="27" t="s">
        <v>84</v>
      </c>
      <c r="B869" s="107" t="s">
        <v>1046</v>
      </c>
      <c r="C869" s="108" t="s">
        <v>790</v>
      </c>
      <c r="D869" s="109" t="s">
        <v>84</v>
      </c>
      <c r="E869" s="104"/>
      <c r="F869" s="77">
        <v>0</v>
      </c>
      <c r="G869" s="77">
        <v>0</v>
      </c>
      <c r="H869" s="77">
        <v>0</v>
      </c>
      <c r="I869" s="77">
        <v>0</v>
      </c>
      <c r="J869" s="77">
        <v>0</v>
      </c>
      <c r="K869" s="77">
        <v>0</v>
      </c>
      <c r="L869" s="77">
        <v>0</v>
      </c>
      <c r="M869" s="77">
        <v>0</v>
      </c>
      <c r="N869" s="77">
        <v>0</v>
      </c>
      <c r="O869" s="77">
        <v>0</v>
      </c>
      <c r="P869" s="77">
        <v>0</v>
      </c>
      <c r="Q869" s="77">
        <v>0</v>
      </c>
      <c r="R869" s="77">
        <v>0</v>
      </c>
      <c r="S869" s="77">
        <v>0</v>
      </c>
      <c r="T869" s="77">
        <v>0</v>
      </c>
      <c r="U869" s="77">
        <v>0</v>
      </c>
      <c r="V869" s="77">
        <v>0</v>
      </c>
      <c r="W869" s="77">
        <v>0</v>
      </c>
      <c r="X869" s="77">
        <v>0</v>
      </c>
      <c r="Y869" s="77">
        <v>0</v>
      </c>
    </row>
    <row r="870" spans="1:25" ht="17.25" customHeight="1" x14ac:dyDescent="0.25">
      <c r="A870" s="27" t="s">
        <v>84</v>
      </c>
      <c r="B870" s="107" t="s">
        <v>1047</v>
      </c>
      <c r="C870" s="108" t="s">
        <v>792</v>
      </c>
      <c r="D870" s="109" t="s">
        <v>84</v>
      </c>
      <c r="E870" s="104"/>
      <c r="F870" s="77">
        <v>0</v>
      </c>
      <c r="G870" s="77">
        <v>0</v>
      </c>
      <c r="H870" s="77">
        <v>0</v>
      </c>
      <c r="I870" s="77">
        <v>0</v>
      </c>
      <c r="J870" s="77">
        <v>0</v>
      </c>
      <c r="K870" s="77">
        <v>0</v>
      </c>
      <c r="L870" s="77">
        <v>0</v>
      </c>
      <c r="M870" s="77">
        <v>0</v>
      </c>
      <c r="N870" s="77">
        <v>0</v>
      </c>
      <c r="O870" s="77">
        <v>0</v>
      </c>
      <c r="P870" s="77">
        <v>0</v>
      </c>
      <c r="Q870" s="77">
        <v>0</v>
      </c>
      <c r="R870" s="77">
        <v>0</v>
      </c>
      <c r="S870" s="77">
        <v>0</v>
      </c>
      <c r="T870" s="77">
        <v>0</v>
      </c>
      <c r="U870" s="77">
        <v>0</v>
      </c>
      <c r="V870" s="77">
        <v>0</v>
      </c>
      <c r="W870" s="77">
        <v>0</v>
      </c>
      <c r="X870" s="77">
        <v>0</v>
      </c>
      <c r="Y870" s="77">
        <v>0</v>
      </c>
    </row>
    <row r="871" spans="1:25" ht="17.25" customHeight="1" x14ac:dyDescent="0.25">
      <c r="A871" s="27" t="s">
        <v>84</v>
      </c>
      <c r="B871" s="107" t="s">
        <v>1048</v>
      </c>
      <c r="C871" s="108" t="s">
        <v>801</v>
      </c>
      <c r="D871" s="109" t="s">
        <v>84</v>
      </c>
      <c r="E871" s="104"/>
      <c r="F871" s="77">
        <v>0</v>
      </c>
      <c r="G871" s="77">
        <v>0</v>
      </c>
      <c r="H871" s="77">
        <v>0</v>
      </c>
      <c r="I871" s="77">
        <v>0</v>
      </c>
      <c r="J871" s="77">
        <v>0</v>
      </c>
      <c r="K871" s="77">
        <v>0</v>
      </c>
      <c r="L871" s="77">
        <v>0</v>
      </c>
      <c r="M871" s="77">
        <v>0</v>
      </c>
      <c r="N871" s="77">
        <v>0</v>
      </c>
      <c r="O871" s="77">
        <v>0</v>
      </c>
      <c r="P871" s="77">
        <v>0</v>
      </c>
      <c r="Q871" s="77">
        <v>0</v>
      </c>
      <c r="R871" s="77">
        <v>0</v>
      </c>
      <c r="S871" s="77">
        <v>0</v>
      </c>
      <c r="T871" s="77">
        <v>0</v>
      </c>
      <c r="U871" s="77">
        <v>0</v>
      </c>
      <c r="V871" s="77">
        <v>0</v>
      </c>
      <c r="W871" s="77">
        <v>0</v>
      </c>
      <c r="X871" s="77">
        <v>0</v>
      </c>
      <c r="Y871" s="77">
        <v>0</v>
      </c>
    </row>
    <row r="872" spans="1:25" ht="17.25" customHeight="1" x14ac:dyDescent="0.25">
      <c r="A872" s="27" t="s">
        <v>84</v>
      </c>
      <c r="B872" s="107" t="s">
        <v>1049</v>
      </c>
      <c r="C872" s="108" t="s">
        <v>803</v>
      </c>
      <c r="D872" s="109" t="s">
        <v>84</v>
      </c>
      <c r="E872" s="104"/>
      <c r="F872" s="77">
        <v>0</v>
      </c>
      <c r="G872" s="77">
        <v>0</v>
      </c>
      <c r="H872" s="77">
        <v>0</v>
      </c>
      <c r="I872" s="77">
        <v>0</v>
      </c>
      <c r="J872" s="77">
        <v>0</v>
      </c>
      <c r="K872" s="77">
        <v>0</v>
      </c>
      <c r="L872" s="77">
        <v>0</v>
      </c>
      <c r="M872" s="77">
        <v>0</v>
      </c>
      <c r="N872" s="77">
        <v>0</v>
      </c>
      <c r="O872" s="77">
        <v>0</v>
      </c>
      <c r="P872" s="77">
        <v>0</v>
      </c>
      <c r="Q872" s="77">
        <v>0</v>
      </c>
      <c r="R872" s="77">
        <v>0</v>
      </c>
      <c r="S872" s="77">
        <v>0</v>
      </c>
      <c r="T872" s="77">
        <v>0</v>
      </c>
      <c r="U872" s="77">
        <v>0</v>
      </c>
      <c r="V872" s="77">
        <v>0</v>
      </c>
      <c r="W872" s="77">
        <v>0</v>
      </c>
      <c r="X872" s="77">
        <v>0</v>
      </c>
      <c r="Y872" s="77">
        <v>0</v>
      </c>
    </row>
    <row r="873" spans="1:25" ht="17.25" customHeight="1" x14ac:dyDescent="0.25">
      <c r="A873" s="27" t="s">
        <v>84</v>
      </c>
      <c r="B873" s="107" t="s">
        <v>1050</v>
      </c>
      <c r="C873" s="108" t="s">
        <v>805</v>
      </c>
      <c r="D873" s="109" t="s">
        <v>84</v>
      </c>
      <c r="E873" s="104"/>
      <c r="F873" s="77">
        <v>0</v>
      </c>
      <c r="G873" s="77">
        <v>0</v>
      </c>
      <c r="H873" s="77">
        <v>0</v>
      </c>
      <c r="I873" s="77">
        <v>0</v>
      </c>
      <c r="J873" s="77">
        <v>0</v>
      </c>
      <c r="K873" s="77">
        <v>0</v>
      </c>
      <c r="L873" s="77">
        <v>0</v>
      </c>
      <c r="M873" s="77">
        <v>0</v>
      </c>
      <c r="N873" s="77">
        <v>0</v>
      </c>
      <c r="O873" s="77">
        <v>0</v>
      </c>
      <c r="P873" s="77">
        <v>0</v>
      </c>
      <c r="Q873" s="77">
        <v>0</v>
      </c>
      <c r="R873" s="77">
        <v>0</v>
      </c>
      <c r="S873" s="77">
        <v>0</v>
      </c>
      <c r="T873" s="77">
        <v>0</v>
      </c>
      <c r="U873" s="77">
        <v>0</v>
      </c>
      <c r="V873" s="77">
        <v>0</v>
      </c>
      <c r="W873" s="77">
        <v>0</v>
      </c>
      <c r="X873" s="77">
        <v>0</v>
      </c>
      <c r="Y873" s="77">
        <v>0</v>
      </c>
    </row>
    <row r="874" spans="1:25" ht="17.25" customHeight="1" x14ac:dyDescent="0.25">
      <c r="A874" s="27" t="s">
        <v>84</v>
      </c>
      <c r="B874" s="107" t="s">
        <v>1051</v>
      </c>
      <c r="C874" s="108" t="s">
        <v>807</v>
      </c>
      <c r="D874" s="109" t="s">
        <v>84</v>
      </c>
      <c r="E874" s="104"/>
      <c r="F874" s="77">
        <v>0</v>
      </c>
      <c r="G874" s="77">
        <v>0</v>
      </c>
      <c r="H874" s="77">
        <v>0</v>
      </c>
      <c r="I874" s="77">
        <v>0</v>
      </c>
      <c r="J874" s="77">
        <v>0</v>
      </c>
      <c r="K874" s="77">
        <v>0</v>
      </c>
      <c r="L874" s="77">
        <v>0</v>
      </c>
      <c r="M874" s="77">
        <v>0</v>
      </c>
      <c r="N874" s="77">
        <v>0</v>
      </c>
      <c r="O874" s="77">
        <v>0</v>
      </c>
      <c r="P874" s="77">
        <v>0</v>
      </c>
      <c r="Q874" s="77">
        <v>0</v>
      </c>
      <c r="R874" s="77">
        <v>0</v>
      </c>
      <c r="S874" s="77">
        <v>0</v>
      </c>
      <c r="T874" s="77">
        <v>0</v>
      </c>
      <c r="U874" s="77">
        <v>0</v>
      </c>
      <c r="V874" s="77">
        <v>0</v>
      </c>
      <c r="W874" s="77">
        <v>0</v>
      </c>
      <c r="X874" s="77">
        <v>0</v>
      </c>
      <c r="Y874" s="77">
        <v>0</v>
      </c>
    </row>
    <row r="875" spans="1:25" ht="17.25" customHeight="1" x14ac:dyDescent="0.25">
      <c r="A875" s="27" t="s">
        <v>84</v>
      </c>
      <c r="B875" s="107" t="s">
        <v>1052</v>
      </c>
      <c r="C875" s="108" t="s">
        <v>809</v>
      </c>
      <c r="D875" s="109" t="s">
        <v>84</v>
      </c>
      <c r="E875" s="104"/>
      <c r="F875" s="77">
        <v>0</v>
      </c>
      <c r="G875" s="77">
        <v>0</v>
      </c>
      <c r="H875" s="77">
        <v>0</v>
      </c>
      <c r="I875" s="77">
        <v>0</v>
      </c>
      <c r="J875" s="77">
        <v>0</v>
      </c>
      <c r="K875" s="77">
        <v>0</v>
      </c>
      <c r="L875" s="77">
        <v>0</v>
      </c>
      <c r="M875" s="77">
        <v>0</v>
      </c>
      <c r="N875" s="77">
        <v>0</v>
      </c>
      <c r="O875" s="77">
        <v>0</v>
      </c>
      <c r="P875" s="77">
        <v>0</v>
      </c>
      <c r="Q875" s="77">
        <v>0</v>
      </c>
      <c r="R875" s="77">
        <v>0</v>
      </c>
      <c r="S875" s="77">
        <v>0</v>
      </c>
      <c r="T875" s="77">
        <v>0</v>
      </c>
      <c r="U875" s="77">
        <v>0</v>
      </c>
      <c r="V875" s="77">
        <v>0</v>
      </c>
      <c r="W875" s="77">
        <v>0</v>
      </c>
      <c r="X875" s="77">
        <v>0</v>
      </c>
      <c r="Y875" s="77">
        <v>0</v>
      </c>
    </row>
    <row r="876" spans="1:25" ht="17.25" customHeight="1" x14ac:dyDescent="0.25">
      <c r="A876" s="27" t="s">
        <v>84</v>
      </c>
      <c r="B876" s="107" t="s">
        <v>1053</v>
      </c>
      <c r="C876" s="108" t="s">
        <v>811</v>
      </c>
      <c r="D876" s="109" t="s">
        <v>84</v>
      </c>
      <c r="E876" s="104"/>
      <c r="F876" s="77">
        <v>0</v>
      </c>
      <c r="G876" s="77">
        <v>0</v>
      </c>
      <c r="H876" s="77">
        <v>0</v>
      </c>
      <c r="I876" s="77">
        <v>0</v>
      </c>
      <c r="J876" s="77">
        <v>0</v>
      </c>
      <c r="K876" s="77">
        <v>0</v>
      </c>
      <c r="L876" s="77">
        <v>0</v>
      </c>
      <c r="M876" s="77">
        <v>0</v>
      </c>
      <c r="N876" s="77">
        <v>0</v>
      </c>
      <c r="O876" s="77">
        <v>0</v>
      </c>
      <c r="P876" s="77">
        <v>0</v>
      </c>
      <c r="Q876" s="77">
        <v>0</v>
      </c>
      <c r="R876" s="77">
        <v>0</v>
      </c>
      <c r="S876" s="77">
        <v>0</v>
      </c>
      <c r="T876" s="77">
        <v>0</v>
      </c>
      <c r="U876" s="77">
        <v>0</v>
      </c>
      <c r="V876" s="77">
        <v>0</v>
      </c>
      <c r="W876" s="77">
        <v>0</v>
      </c>
      <c r="X876" s="77">
        <v>0</v>
      </c>
      <c r="Y876" s="77">
        <v>0</v>
      </c>
    </row>
    <row r="877" spans="1:25" ht="17.25" customHeight="1" x14ac:dyDescent="0.25">
      <c r="A877" s="27" t="s">
        <v>84</v>
      </c>
      <c r="B877" s="107" t="s">
        <v>1054</v>
      </c>
      <c r="C877" s="108" t="s">
        <v>813</v>
      </c>
      <c r="D877" s="109" t="s">
        <v>84</v>
      </c>
      <c r="E877" s="104"/>
      <c r="F877" s="77">
        <v>0</v>
      </c>
      <c r="G877" s="77">
        <v>0</v>
      </c>
      <c r="H877" s="77">
        <v>0</v>
      </c>
      <c r="I877" s="77">
        <v>0</v>
      </c>
      <c r="J877" s="77">
        <v>0</v>
      </c>
      <c r="K877" s="77">
        <v>0</v>
      </c>
      <c r="L877" s="77">
        <v>0</v>
      </c>
      <c r="M877" s="77">
        <v>0</v>
      </c>
      <c r="N877" s="77">
        <v>0</v>
      </c>
      <c r="O877" s="77">
        <v>0</v>
      </c>
      <c r="P877" s="77">
        <v>0</v>
      </c>
      <c r="Q877" s="77">
        <v>0</v>
      </c>
      <c r="R877" s="77">
        <v>0</v>
      </c>
      <c r="S877" s="77">
        <v>0</v>
      </c>
      <c r="T877" s="77">
        <v>0</v>
      </c>
      <c r="U877" s="77">
        <v>0</v>
      </c>
      <c r="V877" s="77">
        <v>0</v>
      </c>
      <c r="W877" s="77">
        <v>0</v>
      </c>
      <c r="X877" s="77">
        <v>0</v>
      </c>
      <c r="Y877" s="77">
        <v>0</v>
      </c>
    </row>
    <row r="878" spans="1:25" ht="17.25" customHeight="1" x14ac:dyDescent="0.25">
      <c r="A878" s="27" t="s">
        <v>84</v>
      </c>
      <c r="B878" s="107" t="s">
        <v>1055</v>
      </c>
      <c r="C878" s="108" t="s">
        <v>815</v>
      </c>
      <c r="D878" s="109" t="s">
        <v>84</v>
      </c>
      <c r="E878" s="104"/>
      <c r="F878" s="77">
        <v>0</v>
      </c>
      <c r="G878" s="77">
        <v>0</v>
      </c>
      <c r="H878" s="77">
        <v>0</v>
      </c>
      <c r="I878" s="77">
        <v>0</v>
      </c>
      <c r="J878" s="77">
        <v>0</v>
      </c>
      <c r="K878" s="77">
        <v>0</v>
      </c>
      <c r="L878" s="77">
        <v>0</v>
      </c>
      <c r="M878" s="77">
        <v>0</v>
      </c>
      <c r="N878" s="77">
        <v>0</v>
      </c>
      <c r="O878" s="77">
        <v>0</v>
      </c>
      <c r="P878" s="77">
        <v>0</v>
      </c>
      <c r="Q878" s="77">
        <v>0</v>
      </c>
      <c r="R878" s="77">
        <v>0</v>
      </c>
      <c r="S878" s="77">
        <v>0</v>
      </c>
      <c r="T878" s="77">
        <v>0</v>
      </c>
      <c r="U878" s="77">
        <v>0</v>
      </c>
      <c r="V878" s="77">
        <v>0</v>
      </c>
      <c r="W878" s="77">
        <v>0</v>
      </c>
      <c r="X878" s="77">
        <v>0</v>
      </c>
      <c r="Y878" s="77">
        <v>0</v>
      </c>
    </row>
    <row r="879" spans="1:25" ht="17.25" customHeight="1" x14ac:dyDescent="0.25">
      <c r="A879" s="27" t="s">
        <v>84</v>
      </c>
      <c r="B879" s="107" t="s">
        <v>1056</v>
      </c>
      <c r="C879" s="108" t="s">
        <v>817</v>
      </c>
      <c r="D879" s="109" t="s">
        <v>84</v>
      </c>
      <c r="E879" s="104"/>
      <c r="F879" s="77">
        <v>0</v>
      </c>
      <c r="G879" s="77">
        <v>0</v>
      </c>
      <c r="H879" s="77">
        <v>0</v>
      </c>
      <c r="I879" s="77">
        <v>0</v>
      </c>
      <c r="J879" s="77">
        <v>0</v>
      </c>
      <c r="K879" s="77">
        <v>0</v>
      </c>
      <c r="L879" s="77">
        <v>0</v>
      </c>
      <c r="M879" s="77">
        <v>0</v>
      </c>
      <c r="N879" s="77">
        <v>0</v>
      </c>
      <c r="O879" s="77">
        <v>0</v>
      </c>
      <c r="P879" s="77">
        <v>0</v>
      </c>
      <c r="Q879" s="77">
        <v>0</v>
      </c>
      <c r="R879" s="77">
        <v>0</v>
      </c>
      <c r="S879" s="77">
        <v>0</v>
      </c>
      <c r="T879" s="77">
        <v>0</v>
      </c>
      <c r="U879" s="77">
        <v>0</v>
      </c>
      <c r="V879" s="77">
        <v>0</v>
      </c>
      <c r="W879" s="77">
        <v>0</v>
      </c>
      <c r="X879" s="77">
        <v>0</v>
      </c>
      <c r="Y879" s="77">
        <v>0</v>
      </c>
    </row>
    <row r="880" spans="1:25" ht="17.25" customHeight="1" x14ac:dyDescent="0.25">
      <c r="A880" s="27" t="s">
        <v>84</v>
      </c>
      <c r="B880" s="107" t="s">
        <v>1057</v>
      </c>
      <c r="C880" s="108" t="s">
        <v>819</v>
      </c>
      <c r="D880" s="109" t="s">
        <v>84</v>
      </c>
      <c r="E880" s="104"/>
      <c r="F880" s="77">
        <v>0</v>
      </c>
      <c r="G880" s="77">
        <v>0</v>
      </c>
      <c r="H880" s="77">
        <v>0</v>
      </c>
      <c r="I880" s="77">
        <v>0</v>
      </c>
      <c r="J880" s="77">
        <v>0</v>
      </c>
      <c r="K880" s="77">
        <v>0</v>
      </c>
      <c r="L880" s="77">
        <v>0</v>
      </c>
      <c r="M880" s="77">
        <v>0</v>
      </c>
      <c r="N880" s="77">
        <v>0</v>
      </c>
      <c r="O880" s="77">
        <v>0</v>
      </c>
      <c r="P880" s="77">
        <v>0</v>
      </c>
      <c r="Q880" s="77">
        <v>0</v>
      </c>
      <c r="R880" s="77">
        <v>0</v>
      </c>
      <c r="S880" s="77">
        <v>0</v>
      </c>
      <c r="T880" s="77">
        <v>0</v>
      </c>
      <c r="U880" s="77">
        <v>0</v>
      </c>
      <c r="V880" s="77">
        <v>0</v>
      </c>
      <c r="W880" s="77">
        <v>0</v>
      </c>
      <c r="X880" s="77">
        <v>0</v>
      </c>
      <c r="Y880" s="77">
        <v>0</v>
      </c>
    </row>
    <row r="881" spans="1:25" ht="17.25" customHeight="1" x14ac:dyDescent="0.25">
      <c r="A881" s="27" t="s">
        <v>84</v>
      </c>
      <c r="B881" s="107" t="s">
        <v>1058</v>
      </c>
      <c r="C881" s="108" t="s">
        <v>813</v>
      </c>
      <c r="D881" s="109" t="s">
        <v>84</v>
      </c>
      <c r="E881" s="104"/>
      <c r="F881" s="77">
        <v>0</v>
      </c>
      <c r="G881" s="77">
        <v>0</v>
      </c>
      <c r="H881" s="77">
        <v>0</v>
      </c>
      <c r="I881" s="77">
        <v>0</v>
      </c>
      <c r="J881" s="77">
        <v>0</v>
      </c>
      <c r="K881" s="77">
        <v>0</v>
      </c>
      <c r="L881" s="77">
        <v>0</v>
      </c>
      <c r="M881" s="77">
        <v>0</v>
      </c>
      <c r="N881" s="77">
        <v>0</v>
      </c>
      <c r="O881" s="77">
        <v>0</v>
      </c>
      <c r="P881" s="77">
        <v>0</v>
      </c>
      <c r="Q881" s="77">
        <v>0</v>
      </c>
      <c r="R881" s="77">
        <v>0</v>
      </c>
      <c r="S881" s="77">
        <v>0</v>
      </c>
      <c r="T881" s="77">
        <v>0</v>
      </c>
      <c r="U881" s="77">
        <v>0</v>
      </c>
      <c r="V881" s="77">
        <v>0</v>
      </c>
      <c r="W881" s="77">
        <v>0</v>
      </c>
      <c r="X881" s="77">
        <v>0</v>
      </c>
      <c r="Y881" s="77">
        <v>0</v>
      </c>
    </row>
    <row r="882" spans="1:25" ht="17.25" customHeight="1" x14ac:dyDescent="0.25">
      <c r="A882" s="27" t="s">
        <v>84</v>
      </c>
      <c r="B882" s="107" t="s">
        <v>1059</v>
      </c>
      <c r="C882" s="108" t="s">
        <v>815</v>
      </c>
      <c r="D882" s="109" t="s">
        <v>84</v>
      </c>
      <c r="E882" s="104"/>
      <c r="F882" s="77">
        <v>0</v>
      </c>
      <c r="G882" s="77">
        <v>0</v>
      </c>
      <c r="H882" s="77">
        <v>0</v>
      </c>
      <c r="I882" s="77">
        <v>0</v>
      </c>
      <c r="J882" s="77">
        <v>0</v>
      </c>
      <c r="K882" s="77">
        <v>0</v>
      </c>
      <c r="L882" s="77">
        <v>0</v>
      </c>
      <c r="M882" s="77">
        <v>0</v>
      </c>
      <c r="N882" s="77">
        <v>0</v>
      </c>
      <c r="O882" s="77">
        <v>0</v>
      </c>
      <c r="P882" s="77">
        <v>0</v>
      </c>
      <c r="Q882" s="77">
        <v>0</v>
      </c>
      <c r="R882" s="77">
        <v>0</v>
      </c>
      <c r="S882" s="77">
        <v>0</v>
      </c>
      <c r="T882" s="77">
        <v>0</v>
      </c>
      <c r="U882" s="77">
        <v>0</v>
      </c>
      <c r="V882" s="77">
        <v>0</v>
      </c>
      <c r="W882" s="77">
        <v>0</v>
      </c>
      <c r="X882" s="77">
        <v>0</v>
      </c>
      <c r="Y882" s="77">
        <v>0</v>
      </c>
    </row>
    <row r="883" spans="1:25" ht="17.25" customHeight="1" x14ac:dyDescent="0.25">
      <c r="A883" s="27" t="s">
        <v>84</v>
      </c>
      <c r="B883" s="107" t="s">
        <v>1060</v>
      </c>
      <c r="C883" s="108" t="s">
        <v>817</v>
      </c>
      <c r="D883" s="109" t="s">
        <v>84</v>
      </c>
      <c r="E883" s="104"/>
      <c r="F883" s="77">
        <v>0</v>
      </c>
      <c r="G883" s="77">
        <v>0</v>
      </c>
      <c r="H883" s="77">
        <v>0</v>
      </c>
      <c r="I883" s="77">
        <v>0</v>
      </c>
      <c r="J883" s="77">
        <v>0</v>
      </c>
      <c r="K883" s="77">
        <v>0</v>
      </c>
      <c r="L883" s="77">
        <v>0</v>
      </c>
      <c r="M883" s="77">
        <v>0</v>
      </c>
      <c r="N883" s="77">
        <v>0</v>
      </c>
      <c r="O883" s="77">
        <v>0</v>
      </c>
      <c r="P883" s="77">
        <v>0</v>
      </c>
      <c r="Q883" s="77">
        <v>0</v>
      </c>
      <c r="R883" s="77">
        <v>0</v>
      </c>
      <c r="S883" s="77">
        <v>0</v>
      </c>
      <c r="T883" s="77">
        <v>0</v>
      </c>
      <c r="U883" s="77">
        <v>0</v>
      </c>
      <c r="V883" s="77">
        <v>0</v>
      </c>
      <c r="W883" s="77">
        <v>0</v>
      </c>
      <c r="X883" s="77">
        <v>0</v>
      </c>
      <c r="Y883" s="77">
        <v>0</v>
      </c>
    </row>
    <row r="884" spans="1:25" ht="17.25" customHeight="1" x14ac:dyDescent="0.25">
      <c r="A884" s="27" t="s">
        <v>84</v>
      </c>
      <c r="B884" s="107" t="s">
        <v>1061</v>
      </c>
      <c r="C884" s="108" t="s">
        <v>824</v>
      </c>
      <c r="D884" s="109" t="s">
        <v>84</v>
      </c>
      <c r="E884" s="104"/>
      <c r="F884" s="77">
        <v>0</v>
      </c>
      <c r="G884" s="77">
        <v>0</v>
      </c>
      <c r="H884" s="77">
        <v>0</v>
      </c>
      <c r="I884" s="77">
        <v>0</v>
      </c>
      <c r="J884" s="77">
        <v>0</v>
      </c>
      <c r="K884" s="77">
        <v>0</v>
      </c>
      <c r="L884" s="77">
        <v>0</v>
      </c>
      <c r="M884" s="77">
        <v>0</v>
      </c>
      <c r="N884" s="77">
        <v>0</v>
      </c>
      <c r="O884" s="77">
        <v>0</v>
      </c>
      <c r="P884" s="77">
        <v>0</v>
      </c>
      <c r="Q884" s="77">
        <v>0</v>
      </c>
      <c r="R884" s="77">
        <v>0</v>
      </c>
      <c r="S884" s="77">
        <v>0</v>
      </c>
      <c r="T884" s="77">
        <v>0</v>
      </c>
      <c r="U884" s="77">
        <v>0</v>
      </c>
      <c r="V884" s="77">
        <v>0</v>
      </c>
      <c r="W884" s="77">
        <v>0</v>
      </c>
      <c r="X884" s="77">
        <v>0</v>
      </c>
      <c r="Y884" s="77">
        <v>0</v>
      </c>
    </row>
    <row r="885" spans="1:25" ht="17.25" customHeight="1" x14ac:dyDescent="0.25">
      <c r="A885" s="27" t="s">
        <v>84</v>
      </c>
      <c r="B885" s="107" t="s">
        <v>1062</v>
      </c>
      <c r="C885" s="108" t="s">
        <v>826</v>
      </c>
      <c r="D885" s="109" t="s">
        <v>84</v>
      </c>
      <c r="E885" s="104"/>
      <c r="F885" s="77">
        <v>0</v>
      </c>
      <c r="G885" s="77">
        <v>0</v>
      </c>
      <c r="H885" s="77">
        <v>0</v>
      </c>
      <c r="I885" s="77">
        <v>0</v>
      </c>
      <c r="J885" s="77">
        <v>0</v>
      </c>
      <c r="K885" s="77">
        <v>0</v>
      </c>
      <c r="L885" s="77">
        <v>0</v>
      </c>
      <c r="M885" s="77">
        <v>0</v>
      </c>
      <c r="N885" s="77">
        <v>0</v>
      </c>
      <c r="O885" s="77">
        <v>0</v>
      </c>
      <c r="P885" s="77">
        <v>0</v>
      </c>
      <c r="Q885" s="77">
        <v>0</v>
      </c>
      <c r="R885" s="77">
        <v>0</v>
      </c>
      <c r="S885" s="77">
        <v>0</v>
      </c>
      <c r="T885" s="77">
        <v>0</v>
      </c>
      <c r="U885" s="77">
        <v>0</v>
      </c>
      <c r="V885" s="77">
        <v>0</v>
      </c>
      <c r="W885" s="77">
        <v>0</v>
      </c>
      <c r="X885" s="77">
        <v>0</v>
      </c>
      <c r="Y885" s="77">
        <v>0</v>
      </c>
    </row>
    <row r="886" spans="1:25" ht="17.25" customHeight="1" x14ac:dyDescent="0.25">
      <c r="A886" s="27" t="s">
        <v>84</v>
      </c>
      <c r="B886" s="107" t="s">
        <v>1063</v>
      </c>
      <c r="C886" s="108" t="s">
        <v>828</v>
      </c>
      <c r="D886" s="109" t="s">
        <v>84</v>
      </c>
      <c r="E886" s="104"/>
      <c r="F886" s="77">
        <v>0</v>
      </c>
      <c r="G886" s="77">
        <v>0</v>
      </c>
      <c r="H886" s="77">
        <v>0</v>
      </c>
      <c r="I886" s="77">
        <v>0</v>
      </c>
      <c r="J886" s="77">
        <v>0</v>
      </c>
      <c r="K886" s="77">
        <v>0</v>
      </c>
      <c r="L886" s="77">
        <v>0</v>
      </c>
      <c r="M886" s="77">
        <v>0</v>
      </c>
      <c r="N886" s="77">
        <v>0</v>
      </c>
      <c r="O886" s="77">
        <v>0</v>
      </c>
      <c r="P886" s="77">
        <v>0</v>
      </c>
      <c r="Q886" s="77">
        <v>0</v>
      </c>
      <c r="R886" s="77">
        <v>0</v>
      </c>
      <c r="S886" s="77">
        <v>0</v>
      </c>
      <c r="T886" s="77">
        <v>0</v>
      </c>
      <c r="U886" s="77">
        <v>0</v>
      </c>
      <c r="V886" s="77">
        <v>0</v>
      </c>
      <c r="W886" s="77">
        <v>0</v>
      </c>
      <c r="X886" s="77">
        <v>0</v>
      </c>
      <c r="Y886" s="77">
        <v>0</v>
      </c>
    </row>
    <row r="887" spans="1:25" ht="17.25" customHeight="1" x14ac:dyDescent="0.25">
      <c r="A887" s="27" t="s">
        <v>84</v>
      </c>
      <c r="B887" s="107" t="s">
        <v>1064</v>
      </c>
      <c r="C887" s="108" t="s">
        <v>830</v>
      </c>
      <c r="D887" s="109" t="s">
        <v>84</v>
      </c>
      <c r="E887" s="104"/>
      <c r="F887" s="77">
        <v>0</v>
      </c>
      <c r="G887" s="77">
        <v>0</v>
      </c>
      <c r="H887" s="77">
        <v>0</v>
      </c>
      <c r="I887" s="77">
        <v>0</v>
      </c>
      <c r="J887" s="77">
        <v>0</v>
      </c>
      <c r="K887" s="77">
        <v>0</v>
      </c>
      <c r="L887" s="77">
        <v>0</v>
      </c>
      <c r="M887" s="77">
        <v>0</v>
      </c>
      <c r="N887" s="77">
        <v>0</v>
      </c>
      <c r="O887" s="77">
        <v>0</v>
      </c>
      <c r="P887" s="77">
        <v>0</v>
      </c>
      <c r="Q887" s="77">
        <v>0</v>
      </c>
      <c r="R887" s="77">
        <v>0</v>
      </c>
      <c r="S887" s="77">
        <v>0</v>
      </c>
      <c r="T887" s="77">
        <v>0</v>
      </c>
      <c r="U887" s="77">
        <v>0</v>
      </c>
      <c r="V887" s="77">
        <v>0</v>
      </c>
      <c r="W887" s="77">
        <v>0</v>
      </c>
      <c r="X887" s="77">
        <v>0</v>
      </c>
      <c r="Y887" s="77">
        <v>0</v>
      </c>
    </row>
    <row r="888" spans="1:25" ht="17.25" customHeight="1" x14ac:dyDescent="0.25">
      <c r="A888" s="27" t="s">
        <v>84</v>
      </c>
      <c r="B888" s="107" t="s">
        <v>1065</v>
      </c>
      <c r="C888" s="108" t="s">
        <v>831</v>
      </c>
      <c r="D888" s="109" t="s">
        <v>84</v>
      </c>
      <c r="E888" s="104"/>
      <c r="F888" s="77">
        <v>0</v>
      </c>
      <c r="G888" s="77">
        <v>0</v>
      </c>
      <c r="H888" s="77">
        <v>0</v>
      </c>
      <c r="I888" s="77">
        <v>0</v>
      </c>
      <c r="J888" s="77">
        <v>0</v>
      </c>
      <c r="K888" s="77">
        <v>0</v>
      </c>
      <c r="L888" s="77">
        <v>0</v>
      </c>
      <c r="M888" s="77">
        <v>0</v>
      </c>
      <c r="N888" s="77">
        <v>0</v>
      </c>
      <c r="O888" s="77">
        <v>0</v>
      </c>
      <c r="P888" s="77">
        <v>0</v>
      </c>
      <c r="Q888" s="77">
        <v>0</v>
      </c>
      <c r="R888" s="77">
        <v>0</v>
      </c>
      <c r="S888" s="77">
        <v>0</v>
      </c>
      <c r="T888" s="77">
        <v>0</v>
      </c>
      <c r="U888" s="77">
        <v>0</v>
      </c>
      <c r="V888" s="77">
        <v>0</v>
      </c>
      <c r="W888" s="77">
        <v>0</v>
      </c>
      <c r="X888" s="77">
        <v>0</v>
      </c>
      <c r="Y888" s="77">
        <v>0</v>
      </c>
    </row>
    <row r="889" spans="1:25" ht="17.25" customHeight="1" x14ac:dyDescent="0.25">
      <c r="A889" s="27" t="s">
        <v>84</v>
      </c>
      <c r="B889" s="107" t="s">
        <v>1066</v>
      </c>
      <c r="C889" s="108" t="s">
        <v>833</v>
      </c>
      <c r="D889" s="109" t="s">
        <v>84</v>
      </c>
      <c r="E889" s="104"/>
      <c r="F889" s="77">
        <v>0</v>
      </c>
      <c r="G889" s="77">
        <v>0</v>
      </c>
      <c r="H889" s="77">
        <v>0</v>
      </c>
      <c r="I889" s="77">
        <v>0</v>
      </c>
      <c r="J889" s="77">
        <v>0</v>
      </c>
      <c r="K889" s="77">
        <v>0</v>
      </c>
      <c r="L889" s="77">
        <v>0</v>
      </c>
      <c r="M889" s="77">
        <v>0</v>
      </c>
      <c r="N889" s="77">
        <v>0</v>
      </c>
      <c r="O889" s="77">
        <v>0</v>
      </c>
      <c r="P889" s="77">
        <v>0</v>
      </c>
      <c r="Q889" s="77">
        <v>0</v>
      </c>
      <c r="R889" s="77">
        <v>0</v>
      </c>
      <c r="S889" s="77">
        <v>0</v>
      </c>
      <c r="T889" s="77">
        <v>0</v>
      </c>
      <c r="U889" s="77">
        <v>0</v>
      </c>
      <c r="V889" s="77">
        <v>0</v>
      </c>
      <c r="W889" s="77">
        <v>0</v>
      </c>
      <c r="X889" s="77">
        <v>0</v>
      </c>
      <c r="Y889" s="77">
        <v>0</v>
      </c>
    </row>
    <row r="890" spans="1:25" ht="17.25" customHeight="1" x14ac:dyDescent="0.25">
      <c r="A890" s="27" t="s">
        <v>84</v>
      </c>
      <c r="B890" s="107" t="s">
        <v>1067</v>
      </c>
      <c r="C890" s="108" t="s">
        <v>835</v>
      </c>
      <c r="D890" s="109" t="s">
        <v>84</v>
      </c>
      <c r="E890" s="104"/>
      <c r="F890" s="77">
        <v>0</v>
      </c>
      <c r="G890" s="77">
        <v>0</v>
      </c>
      <c r="H890" s="77">
        <v>0</v>
      </c>
      <c r="I890" s="77">
        <v>0</v>
      </c>
      <c r="J890" s="77">
        <v>0</v>
      </c>
      <c r="K890" s="77">
        <v>0</v>
      </c>
      <c r="L890" s="77">
        <v>0</v>
      </c>
      <c r="M890" s="77">
        <v>0</v>
      </c>
      <c r="N890" s="77">
        <v>0</v>
      </c>
      <c r="O890" s="77">
        <v>0</v>
      </c>
      <c r="P890" s="77">
        <v>0</v>
      </c>
      <c r="Q890" s="77">
        <v>0</v>
      </c>
      <c r="R890" s="77">
        <v>0</v>
      </c>
      <c r="S890" s="77">
        <v>0</v>
      </c>
      <c r="T890" s="77">
        <v>0</v>
      </c>
      <c r="U890" s="77">
        <v>0</v>
      </c>
      <c r="V890" s="77">
        <v>0</v>
      </c>
      <c r="W890" s="77">
        <v>0</v>
      </c>
      <c r="X890" s="77">
        <v>0</v>
      </c>
      <c r="Y890" s="77">
        <v>0</v>
      </c>
    </row>
    <row r="891" spans="1:25" ht="17.25" customHeight="1" x14ac:dyDescent="0.25">
      <c r="A891" s="27" t="s">
        <v>84</v>
      </c>
      <c r="B891" s="107" t="s">
        <v>1068</v>
      </c>
      <c r="C891" s="108" t="s">
        <v>837</v>
      </c>
      <c r="D891" s="109" t="s">
        <v>84</v>
      </c>
      <c r="E891" s="104"/>
      <c r="F891" s="77">
        <v>0</v>
      </c>
      <c r="G891" s="77">
        <v>0</v>
      </c>
      <c r="H891" s="77">
        <v>0</v>
      </c>
      <c r="I891" s="77">
        <v>0</v>
      </c>
      <c r="J891" s="77">
        <v>0</v>
      </c>
      <c r="K891" s="77">
        <v>0</v>
      </c>
      <c r="L891" s="77">
        <v>0</v>
      </c>
      <c r="M891" s="77">
        <v>0</v>
      </c>
      <c r="N891" s="77">
        <v>0</v>
      </c>
      <c r="O891" s="77">
        <v>0</v>
      </c>
      <c r="P891" s="77">
        <v>0</v>
      </c>
      <c r="Q891" s="77">
        <v>0</v>
      </c>
      <c r="R891" s="77">
        <v>0</v>
      </c>
      <c r="S891" s="77">
        <v>0</v>
      </c>
      <c r="T891" s="77">
        <v>0</v>
      </c>
      <c r="U891" s="77">
        <v>0</v>
      </c>
      <c r="V891" s="77">
        <v>0</v>
      </c>
      <c r="W891" s="77">
        <v>0</v>
      </c>
      <c r="X891" s="77">
        <v>0</v>
      </c>
      <c r="Y891" s="77">
        <v>0</v>
      </c>
    </row>
    <row r="892" spans="1:25" ht="17.25" customHeight="1" x14ac:dyDescent="0.25">
      <c r="A892" s="27" t="s">
        <v>84</v>
      </c>
      <c r="B892" s="107" t="s">
        <v>1069</v>
      </c>
      <c r="C892" s="108" t="s">
        <v>839</v>
      </c>
      <c r="D892" s="109" t="s">
        <v>84</v>
      </c>
      <c r="E892" s="104"/>
      <c r="F892" s="77">
        <v>0</v>
      </c>
      <c r="G892" s="77">
        <v>0</v>
      </c>
      <c r="H892" s="77">
        <v>0</v>
      </c>
      <c r="I892" s="77">
        <v>0</v>
      </c>
      <c r="J892" s="77">
        <v>0</v>
      </c>
      <c r="K892" s="77">
        <v>0</v>
      </c>
      <c r="L892" s="77">
        <v>0</v>
      </c>
      <c r="M892" s="77">
        <v>0</v>
      </c>
      <c r="N892" s="77">
        <v>0</v>
      </c>
      <c r="O892" s="77">
        <v>0</v>
      </c>
      <c r="P892" s="77">
        <v>0</v>
      </c>
      <c r="Q892" s="77">
        <v>0</v>
      </c>
      <c r="R892" s="77">
        <v>0</v>
      </c>
      <c r="S892" s="77">
        <v>0</v>
      </c>
      <c r="T892" s="77">
        <v>0</v>
      </c>
      <c r="U892" s="77">
        <v>0</v>
      </c>
      <c r="V892" s="77">
        <v>0</v>
      </c>
      <c r="W892" s="77">
        <v>0</v>
      </c>
      <c r="X892" s="77">
        <v>0</v>
      </c>
      <c r="Y892" s="77">
        <v>0</v>
      </c>
    </row>
    <row r="893" spans="1:25" ht="17.25" customHeight="1" x14ac:dyDescent="0.25">
      <c r="A893" s="27" t="s">
        <v>84</v>
      </c>
      <c r="B893" s="107" t="s">
        <v>1070</v>
      </c>
      <c r="C893" s="108" t="s">
        <v>841</v>
      </c>
      <c r="D893" s="109" t="s">
        <v>84</v>
      </c>
      <c r="E893" s="104"/>
      <c r="F893" s="77">
        <v>0</v>
      </c>
      <c r="G893" s="77">
        <v>0</v>
      </c>
      <c r="H893" s="77">
        <v>0</v>
      </c>
      <c r="I893" s="77">
        <v>0</v>
      </c>
      <c r="J893" s="77">
        <v>0</v>
      </c>
      <c r="K893" s="77">
        <v>0</v>
      </c>
      <c r="L893" s="77">
        <v>0</v>
      </c>
      <c r="M893" s="77">
        <v>0</v>
      </c>
      <c r="N893" s="77">
        <v>0</v>
      </c>
      <c r="O893" s="77">
        <v>0</v>
      </c>
      <c r="P893" s="77">
        <v>0</v>
      </c>
      <c r="Q893" s="77">
        <v>0</v>
      </c>
      <c r="R893" s="77">
        <v>0</v>
      </c>
      <c r="S893" s="77">
        <v>0</v>
      </c>
      <c r="T893" s="77">
        <v>0</v>
      </c>
      <c r="U893" s="77">
        <v>0</v>
      </c>
      <c r="V893" s="77">
        <v>0</v>
      </c>
      <c r="W893" s="77">
        <v>0</v>
      </c>
      <c r="X893" s="77">
        <v>0</v>
      </c>
      <c r="Y893" s="77">
        <v>0</v>
      </c>
    </row>
    <row r="894" spans="1:25" ht="17.25" customHeight="1" x14ac:dyDescent="0.25">
      <c r="A894" s="27" t="s">
        <v>84</v>
      </c>
      <c r="B894" s="107" t="s">
        <v>1071</v>
      </c>
      <c r="C894" s="108" t="s">
        <v>843</v>
      </c>
      <c r="D894" s="109" t="s">
        <v>84</v>
      </c>
      <c r="E894" s="104"/>
      <c r="F894" s="77">
        <v>0</v>
      </c>
      <c r="G894" s="77">
        <v>0</v>
      </c>
      <c r="H894" s="77">
        <v>0</v>
      </c>
      <c r="I894" s="77">
        <v>0</v>
      </c>
      <c r="J894" s="77">
        <v>0</v>
      </c>
      <c r="K894" s="77">
        <v>0</v>
      </c>
      <c r="L894" s="77">
        <v>0</v>
      </c>
      <c r="M894" s="77">
        <v>0</v>
      </c>
      <c r="N894" s="77">
        <v>0</v>
      </c>
      <c r="O894" s="77">
        <v>0</v>
      </c>
      <c r="P894" s="77">
        <v>0</v>
      </c>
      <c r="Q894" s="77">
        <v>0</v>
      </c>
      <c r="R894" s="77">
        <v>0</v>
      </c>
      <c r="S894" s="77">
        <v>0</v>
      </c>
      <c r="T894" s="77">
        <v>0</v>
      </c>
      <c r="U894" s="77">
        <v>0</v>
      </c>
      <c r="V894" s="77">
        <v>0</v>
      </c>
      <c r="W894" s="77">
        <v>0</v>
      </c>
      <c r="X894" s="77">
        <v>0</v>
      </c>
      <c r="Y894" s="77">
        <v>0</v>
      </c>
    </row>
    <row r="895" spans="1:25" ht="17.25" customHeight="1" x14ac:dyDescent="0.25">
      <c r="A895" s="27" t="s">
        <v>84</v>
      </c>
      <c r="B895" s="107" t="s">
        <v>1072</v>
      </c>
      <c r="C895" s="108" t="s">
        <v>845</v>
      </c>
      <c r="D895" s="109" t="s">
        <v>84</v>
      </c>
      <c r="E895" s="104"/>
      <c r="F895" s="77">
        <v>0</v>
      </c>
      <c r="G895" s="77">
        <v>0</v>
      </c>
      <c r="H895" s="77">
        <v>0</v>
      </c>
      <c r="I895" s="77">
        <v>0</v>
      </c>
      <c r="J895" s="77">
        <v>0</v>
      </c>
      <c r="K895" s="77">
        <v>0</v>
      </c>
      <c r="L895" s="77">
        <v>0</v>
      </c>
      <c r="M895" s="77">
        <v>0</v>
      </c>
      <c r="N895" s="77">
        <v>0</v>
      </c>
      <c r="O895" s="77">
        <v>0</v>
      </c>
      <c r="P895" s="77">
        <v>0</v>
      </c>
      <c r="Q895" s="77">
        <v>0</v>
      </c>
      <c r="R895" s="77">
        <v>0</v>
      </c>
      <c r="S895" s="77">
        <v>0</v>
      </c>
      <c r="T895" s="77">
        <v>0</v>
      </c>
      <c r="U895" s="77">
        <v>0</v>
      </c>
      <c r="V895" s="77">
        <v>0</v>
      </c>
      <c r="W895" s="77">
        <v>0</v>
      </c>
      <c r="X895" s="77">
        <v>0</v>
      </c>
      <c r="Y895" s="77">
        <v>0</v>
      </c>
    </row>
    <row r="896" spans="1:25" ht="17.25" customHeight="1" x14ac:dyDescent="0.25">
      <c r="A896" s="27" t="s">
        <v>84</v>
      </c>
      <c r="B896" s="107" t="s">
        <v>1073</v>
      </c>
      <c r="C896" s="108" t="s">
        <v>847</v>
      </c>
      <c r="D896" s="109" t="s">
        <v>84</v>
      </c>
      <c r="E896" s="104"/>
      <c r="F896" s="77">
        <v>0</v>
      </c>
      <c r="G896" s="77">
        <v>0</v>
      </c>
      <c r="H896" s="77">
        <v>0</v>
      </c>
      <c r="I896" s="77">
        <v>0</v>
      </c>
      <c r="J896" s="77">
        <v>0</v>
      </c>
      <c r="K896" s="77">
        <v>0</v>
      </c>
      <c r="L896" s="77">
        <v>0</v>
      </c>
      <c r="M896" s="77">
        <v>0</v>
      </c>
      <c r="N896" s="77">
        <v>0</v>
      </c>
      <c r="O896" s="77">
        <v>0</v>
      </c>
      <c r="P896" s="77">
        <v>0</v>
      </c>
      <c r="Q896" s="77">
        <v>0</v>
      </c>
      <c r="R896" s="77">
        <v>0</v>
      </c>
      <c r="S896" s="77">
        <v>0</v>
      </c>
      <c r="T896" s="77">
        <v>0</v>
      </c>
      <c r="U896" s="77">
        <v>0</v>
      </c>
      <c r="V896" s="77">
        <v>0</v>
      </c>
      <c r="W896" s="77">
        <v>0</v>
      </c>
      <c r="X896" s="77">
        <v>0</v>
      </c>
      <c r="Y896" s="77">
        <v>0</v>
      </c>
    </row>
    <row r="897" spans="1:25" ht="17.25" customHeight="1" x14ac:dyDescent="0.25">
      <c r="A897" s="27" t="s">
        <v>84</v>
      </c>
      <c r="B897" s="107" t="s">
        <v>1074</v>
      </c>
      <c r="C897" s="108" t="s">
        <v>849</v>
      </c>
      <c r="D897" s="109" t="s">
        <v>84</v>
      </c>
      <c r="E897" s="104"/>
      <c r="F897" s="77">
        <v>0</v>
      </c>
      <c r="G897" s="77">
        <v>0</v>
      </c>
      <c r="H897" s="77">
        <v>0</v>
      </c>
      <c r="I897" s="77">
        <v>0</v>
      </c>
      <c r="J897" s="77">
        <v>0</v>
      </c>
      <c r="K897" s="77">
        <v>0</v>
      </c>
      <c r="L897" s="77">
        <v>0</v>
      </c>
      <c r="M897" s="77">
        <v>0</v>
      </c>
      <c r="N897" s="77">
        <v>0</v>
      </c>
      <c r="O897" s="77">
        <v>0</v>
      </c>
      <c r="P897" s="77">
        <v>0</v>
      </c>
      <c r="Q897" s="77">
        <v>0</v>
      </c>
      <c r="R897" s="77">
        <v>0</v>
      </c>
      <c r="S897" s="77">
        <v>0</v>
      </c>
      <c r="T897" s="77">
        <v>0</v>
      </c>
      <c r="U897" s="77">
        <v>0</v>
      </c>
      <c r="V897" s="77">
        <v>0</v>
      </c>
      <c r="W897" s="77">
        <v>0</v>
      </c>
      <c r="X897" s="77">
        <v>0</v>
      </c>
      <c r="Y897" s="77">
        <v>0</v>
      </c>
    </row>
    <row r="898" spans="1:25" ht="17.25" customHeight="1" x14ac:dyDescent="0.25">
      <c r="A898" s="27" t="s">
        <v>84</v>
      </c>
      <c r="B898" s="107" t="s">
        <v>1075</v>
      </c>
      <c r="C898" s="108" t="s">
        <v>851</v>
      </c>
      <c r="D898" s="109" t="s">
        <v>84</v>
      </c>
      <c r="E898" s="104"/>
      <c r="F898" s="77">
        <v>0</v>
      </c>
      <c r="G898" s="77">
        <v>0</v>
      </c>
      <c r="H898" s="77">
        <v>0</v>
      </c>
      <c r="I898" s="77">
        <v>0</v>
      </c>
      <c r="J898" s="77">
        <v>0</v>
      </c>
      <c r="K898" s="77">
        <v>0</v>
      </c>
      <c r="L898" s="77">
        <v>0</v>
      </c>
      <c r="M898" s="77">
        <v>0</v>
      </c>
      <c r="N898" s="77">
        <v>0</v>
      </c>
      <c r="O898" s="77">
        <v>0</v>
      </c>
      <c r="P898" s="77">
        <v>0</v>
      </c>
      <c r="Q898" s="77">
        <v>0</v>
      </c>
      <c r="R898" s="77">
        <v>0</v>
      </c>
      <c r="S898" s="77">
        <v>0</v>
      </c>
      <c r="T898" s="77">
        <v>0</v>
      </c>
      <c r="U898" s="77">
        <v>0</v>
      </c>
      <c r="V898" s="77">
        <v>0</v>
      </c>
      <c r="W898" s="77">
        <v>0</v>
      </c>
      <c r="X898" s="77">
        <v>0</v>
      </c>
      <c r="Y898" s="77">
        <v>0</v>
      </c>
    </row>
    <row r="899" spans="1:25" ht="17.25" customHeight="1" x14ac:dyDescent="0.25">
      <c r="A899" s="27" t="s">
        <v>84</v>
      </c>
      <c r="B899" s="107" t="s">
        <v>1076</v>
      </c>
      <c r="C899" s="108" t="s">
        <v>853</v>
      </c>
      <c r="D899" s="109" t="s">
        <v>84</v>
      </c>
      <c r="E899" s="104"/>
      <c r="F899" s="77">
        <v>0</v>
      </c>
      <c r="G899" s="77">
        <v>0</v>
      </c>
      <c r="H899" s="77">
        <v>0</v>
      </c>
      <c r="I899" s="77">
        <v>0</v>
      </c>
      <c r="J899" s="77">
        <v>0</v>
      </c>
      <c r="K899" s="77">
        <v>0</v>
      </c>
      <c r="L899" s="77">
        <v>0</v>
      </c>
      <c r="M899" s="77">
        <v>0</v>
      </c>
      <c r="N899" s="77">
        <v>0</v>
      </c>
      <c r="O899" s="77">
        <v>0</v>
      </c>
      <c r="P899" s="77">
        <v>0</v>
      </c>
      <c r="Q899" s="77">
        <v>0</v>
      </c>
      <c r="R899" s="77">
        <v>0</v>
      </c>
      <c r="S899" s="77">
        <v>0</v>
      </c>
      <c r="T899" s="77">
        <v>0</v>
      </c>
      <c r="U899" s="77">
        <v>0</v>
      </c>
      <c r="V899" s="77">
        <v>0</v>
      </c>
      <c r="W899" s="77">
        <v>0</v>
      </c>
      <c r="X899" s="77">
        <v>0</v>
      </c>
      <c r="Y899" s="77">
        <v>0</v>
      </c>
    </row>
    <row r="900" spans="1:25" ht="17.25" customHeight="1" x14ac:dyDescent="0.25">
      <c r="A900" s="27" t="s">
        <v>84</v>
      </c>
      <c r="B900" s="107" t="s">
        <v>1077</v>
      </c>
      <c r="C900" s="108" t="s">
        <v>855</v>
      </c>
      <c r="D900" s="109" t="s">
        <v>84</v>
      </c>
      <c r="E900" s="104"/>
      <c r="F900" s="77">
        <v>0</v>
      </c>
      <c r="G900" s="77">
        <v>0</v>
      </c>
      <c r="H900" s="77">
        <v>0</v>
      </c>
      <c r="I900" s="77">
        <v>0</v>
      </c>
      <c r="J900" s="77">
        <v>0</v>
      </c>
      <c r="K900" s="77">
        <v>0</v>
      </c>
      <c r="L900" s="77">
        <v>0</v>
      </c>
      <c r="M900" s="77">
        <v>0</v>
      </c>
      <c r="N900" s="77">
        <v>0</v>
      </c>
      <c r="O900" s="77">
        <v>0</v>
      </c>
      <c r="P900" s="77">
        <v>0</v>
      </c>
      <c r="Q900" s="77">
        <v>0</v>
      </c>
      <c r="R900" s="77">
        <v>0</v>
      </c>
      <c r="S900" s="77">
        <v>0</v>
      </c>
      <c r="T900" s="77">
        <v>0</v>
      </c>
      <c r="U900" s="77">
        <v>0</v>
      </c>
      <c r="V900" s="77">
        <v>0</v>
      </c>
      <c r="W900" s="77">
        <v>0</v>
      </c>
      <c r="X900" s="77">
        <v>0</v>
      </c>
      <c r="Y900" s="77">
        <v>0</v>
      </c>
    </row>
    <row r="901" spans="1:25" ht="17.25" customHeight="1" x14ac:dyDescent="0.25">
      <c r="A901" s="27" t="s">
        <v>84</v>
      </c>
      <c r="B901" s="107" t="s">
        <v>1078</v>
      </c>
      <c r="C901" s="108" t="s">
        <v>857</v>
      </c>
      <c r="D901" s="109" t="s">
        <v>84</v>
      </c>
      <c r="E901" s="104"/>
      <c r="F901" s="77">
        <v>0</v>
      </c>
      <c r="G901" s="77">
        <v>0</v>
      </c>
      <c r="H901" s="77">
        <v>0</v>
      </c>
      <c r="I901" s="77">
        <v>0</v>
      </c>
      <c r="J901" s="77">
        <v>0</v>
      </c>
      <c r="K901" s="77">
        <v>0</v>
      </c>
      <c r="L901" s="77">
        <v>0</v>
      </c>
      <c r="M901" s="77">
        <v>0</v>
      </c>
      <c r="N901" s="77">
        <v>0</v>
      </c>
      <c r="O901" s="77">
        <v>0</v>
      </c>
      <c r="P901" s="77">
        <v>0</v>
      </c>
      <c r="Q901" s="77">
        <v>0</v>
      </c>
      <c r="R901" s="77">
        <v>0</v>
      </c>
      <c r="S901" s="77">
        <v>0</v>
      </c>
      <c r="T901" s="77">
        <v>0</v>
      </c>
      <c r="U901" s="77">
        <v>0</v>
      </c>
      <c r="V901" s="77">
        <v>0</v>
      </c>
      <c r="W901" s="77">
        <v>0</v>
      </c>
      <c r="X901" s="77">
        <v>0</v>
      </c>
      <c r="Y901" s="77">
        <v>0</v>
      </c>
    </row>
    <row r="902" spans="1:25" ht="17.25" customHeight="1" x14ac:dyDescent="0.25">
      <c r="A902" s="27" t="s">
        <v>84</v>
      </c>
      <c r="B902" s="107" t="s">
        <v>1079</v>
      </c>
      <c r="C902" s="108" t="s">
        <v>859</v>
      </c>
      <c r="D902" s="109" t="s">
        <v>84</v>
      </c>
      <c r="E902" s="104"/>
      <c r="F902" s="77">
        <v>0</v>
      </c>
      <c r="G902" s="77">
        <v>0</v>
      </c>
      <c r="H902" s="77">
        <v>0</v>
      </c>
      <c r="I902" s="77">
        <v>0</v>
      </c>
      <c r="J902" s="77">
        <v>0</v>
      </c>
      <c r="K902" s="77">
        <v>0</v>
      </c>
      <c r="L902" s="77">
        <v>0</v>
      </c>
      <c r="M902" s="77">
        <v>0</v>
      </c>
      <c r="N902" s="77">
        <v>0</v>
      </c>
      <c r="O902" s="77">
        <v>0</v>
      </c>
      <c r="P902" s="77">
        <v>0</v>
      </c>
      <c r="Q902" s="77">
        <v>0</v>
      </c>
      <c r="R902" s="77">
        <v>0</v>
      </c>
      <c r="S902" s="77">
        <v>0</v>
      </c>
      <c r="T902" s="77">
        <v>0</v>
      </c>
      <c r="U902" s="77">
        <v>0</v>
      </c>
      <c r="V902" s="77">
        <v>0</v>
      </c>
      <c r="W902" s="77">
        <v>0</v>
      </c>
      <c r="X902" s="77">
        <v>0</v>
      </c>
      <c r="Y902" s="77">
        <v>0</v>
      </c>
    </row>
    <row r="903" spans="1:25" ht="17.25" customHeight="1" x14ac:dyDescent="0.25">
      <c r="A903" s="27" t="s">
        <v>84</v>
      </c>
      <c r="B903" s="107" t="s">
        <v>1080</v>
      </c>
      <c r="C903" s="108" t="s">
        <v>861</v>
      </c>
      <c r="D903" s="109" t="s">
        <v>84</v>
      </c>
      <c r="E903" s="104"/>
      <c r="F903" s="77">
        <v>0</v>
      </c>
      <c r="G903" s="77">
        <v>0</v>
      </c>
      <c r="H903" s="77">
        <v>0</v>
      </c>
      <c r="I903" s="77">
        <v>0</v>
      </c>
      <c r="J903" s="77">
        <v>0</v>
      </c>
      <c r="K903" s="77">
        <v>0</v>
      </c>
      <c r="L903" s="77">
        <v>0</v>
      </c>
      <c r="M903" s="77">
        <v>0</v>
      </c>
      <c r="N903" s="77">
        <v>0</v>
      </c>
      <c r="O903" s="77">
        <v>0</v>
      </c>
      <c r="P903" s="77">
        <v>0</v>
      </c>
      <c r="Q903" s="77">
        <v>0</v>
      </c>
      <c r="R903" s="77">
        <v>0</v>
      </c>
      <c r="S903" s="77">
        <v>0</v>
      </c>
      <c r="T903" s="77">
        <v>0</v>
      </c>
      <c r="U903" s="77">
        <v>0</v>
      </c>
      <c r="V903" s="77">
        <v>0</v>
      </c>
      <c r="W903" s="77">
        <v>0</v>
      </c>
      <c r="X903" s="77">
        <v>0</v>
      </c>
      <c r="Y903" s="77">
        <v>0</v>
      </c>
    </row>
    <row r="904" spans="1:25" ht="17.25" customHeight="1" x14ac:dyDescent="0.25">
      <c r="A904" s="27" t="s">
        <v>84</v>
      </c>
      <c r="B904" s="107" t="s">
        <v>1081</v>
      </c>
      <c r="C904" s="108" t="s">
        <v>863</v>
      </c>
      <c r="D904" s="109" t="s">
        <v>84</v>
      </c>
      <c r="E904" s="104"/>
      <c r="F904" s="77">
        <v>0</v>
      </c>
      <c r="G904" s="77">
        <v>0</v>
      </c>
      <c r="H904" s="77">
        <v>0</v>
      </c>
      <c r="I904" s="77">
        <v>0</v>
      </c>
      <c r="J904" s="77">
        <v>0</v>
      </c>
      <c r="K904" s="77">
        <v>0</v>
      </c>
      <c r="L904" s="77">
        <v>0</v>
      </c>
      <c r="M904" s="77">
        <v>0</v>
      </c>
      <c r="N904" s="77">
        <v>0</v>
      </c>
      <c r="O904" s="77">
        <v>0</v>
      </c>
      <c r="P904" s="77">
        <v>0</v>
      </c>
      <c r="Q904" s="77">
        <v>0</v>
      </c>
      <c r="R904" s="77">
        <v>0</v>
      </c>
      <c r="S904" s="77">
        <v>0</v>
      </c>
      <c r="T904" s="77">
        <v>0</v>
      </c>
      <c r="U904" s="77">
        <v>0</v>
      </c>
      <c r="V904" s="77">
        <v>0</v>
      </c>
      <c r="W904" s="77">
        <v>0</v>
      </c>
      <c r="X904" s="77">
        <v>0</v>
      </c>
      <c r="Y904" s="77">
        <v>0</v>
      </c>
    </row>
    <row r="905" spans="1:25" ht="17.25" customHeight="1" x14ac:dyDescent="0.25">
      <c r="A905" s="27" t="s">
        <v>84</v>
      </c>
      <c r="B905" s="107" t="s">
        <v>1082</v>
      </c>
      <c r="C905" s="108" t="s">
        <v>865</v>
      </c>
      <c r="D905" s="109" t="s">
        <v>84</v>
      </c>
      <c r="E905" s="104"/>
      <c r="F905" s="77">
        <v>0</v>
      </c>
      <c r="G905" s="77">
        <v>0</v>
      </c>
      <c r="H905" s="77">
        <v>0</v>
      </c>
      <c r="I905" s="77">
        <v>0</v>
      </c>
      <c r="J905" s="77">
        <v>0</v>
      </c>
      <c r="K905" s="77">
        <v>0</v>
      </c>
      <c r="L905" s="77">
        <v>0</v>
      </c>
      <c r="M905" s="77">
        <v>0</v>
      </c>
      <c r="N905" s="77">
        <v>0</v>
      </c>
      <c r="O905" s="77">
        <v>0</v>
      </c>
      <c r="P905" s="77">
        <v>0</v>
      </c>
      <c r="Q905" s="77">
        <v>0</v>
      </c>
      <c r="R905" s="77">
        <v>0</v>
      </c>
      <c r="S905" s="77">
        <v>0</v>
      </c>
      <c r="T905" s="77">
        <v>0</v>
      </c>
      <c r="U905" s="77">
        <v>0</v>
      </c>
      <c r="V905" s="77">
        <v>0</v>
      </c>
      <c r="W905" s="77">
        <v>0</v>
      </c>
      <c r="X905" s="77">
        <v>0</v>
      </c>
      <c r="Y905" s="77">
        <v>0</v>
      </c>
    </row>
    <row r="906" spans="1:25" ht="17.25" customHeight="1" x14ac:dyDescent="0.25">
      <c r="A906" s="27" t="s">
        <v>84</v>
      </c>
      <c r="B906" s="107" t="s">
        <v>1083</v>
      </c>
      <c r="C906" s="108" t="s">
        <v>867</v>
      </c>
      <c r="D906" s="109" t="s">
        <v>84</v>
      </c>
      <c r="E906" s="104"/>
      <c r="F906" s="77">
        <v>0</v>
      </c>
      <c r="G906" s="77">
        <v>0</v>
      </c>
      <c r="H906" s="77">
        <v>0</v>
      </c>
      <c r="I906" s="77">
        <v>0</v>
      </c>
      <c r="J906" s="77">
        <v>0</v>
      </c>
      <c r="K906" s="77">
        <v>0</v>
      </c>
      <c r="L906" s="77">
        <v>0</v>
      </c>
      <c r="M906" s="77">
        <v>0</v>
      </c>
      <c r="N906" s="77">
        <v>0</v>
      </c>
      <c r="O906" s="77">
        <v>0</v>
      </c>
      <c r="P906" s="77">
        <v>0</v>
      </c>
      <c r="Q906" s="77">
        <v>0</v>
      </c>
      <c r="R906" s="77">
        <v>0</v>
      </c>
      <c r="S906" s="77">
        <v>0</v>
      </c>
      <c r="T906" s="77">
        <v>0</v>
      </c>
      <c r="U906" s="77">
        <v>0</v>
      </c>
      <c r="V906" s="77">
        <v>0</v>
      </c>
      <c r="W906" s="77">
        <v>0</v>
      </c>
      <c r="X906" s="77">
        <v>0</v>
      </c>
      <c r="Y906" s="77">
        <v>0</v>
      </c>
    </row>
    <row r="907" spans="1:25" ht="17.25" customHeight="1" x14ac:dyDescent="0.25">
      <c r="A907" s="27" t="s">
        <v>84</v>
      </c>
      <c r="B907" s="107" t="s">
        <v>1084</v>
      </c>
      <c r="C907" s="108" t="s">
        <v>868</v>
      </c>
      <c r="D907" s="109" t="s">
        <v>84</v>
      </c>
      <c r="E907" s="104"/>
      <c r="F907" s="77">
        <v>0</v>
      </c>
      <c r="G907" s="77">
        <v>0</v>
      </c>
      <c r="H907" s="77">
        <v>0</v>
      </c>
      <c r="I907" s="77">
        <v>0</v>
      </c>
      <c r="J907" s="77">
        <v>0</v>
      </c>
      <c r="K907" s="77">
        <v>0</v>
      </c>
      <c r="L907" s="77">
        <v>0</v>
      </c>
      <c r="M907" s="77">
        <v>0</v>
      </c>
      <c r="N907" s="77">
        <v>0</v>
      </c>
      <c r="O907" s="77">
        <v>0</v>
      </c>
      <c r="P907" s="77">
        <v>0</v>
      </c>
      <c r="Q907" s="77">
        <v>0</v>
      </c>
      <c r="R907" s="77">
        <v>0</v>
      </c>
      <c r="S907" s="77">
        <v>0</v>
      </c>
      <c r="T907" s="77">
        <v>0</v>
      </c>
      <c r="U907" s="77">
        <v>0</v>
      </c>
      <c r="V907" s="77">
        <v>0</v>
      </c>
      <c r="W907" s="77">
        <v>0</v>
      </c>
      <c r="X907" s="77">
        <v>0</v>
      </c>
      <c r="Y907" s="77">
        <v>0</v>
      </c>
    </row>
    <row r="908" spans="1:25" ht="17.25" customHeight="1" x14ac:dyDescent="0.25">
      <c r="A908" s="27" t="s">
        <v>84</v>
      </c>
      <c r="B908" s="107" t="s">
        <v>1085</v>
      </c>
      <c r="C908" s="108" t="s">
        <v>870</v>
      </c>
      <c r="D908" s="109" t="s">
        <v>84</v>
      </c>
      <c r="E908" s="104"/>
      <c r="F908" s="77">
        <v>0</v>
      </c>
      <c r="G908" s="77">
        <v>0</v>
      </c>
      <c r="H908" s="77">
        <v>0</v>
      </c>
      <c r="I908" s="77">
        <v>0</v>
      </c>
      <c r="J908" s="77">
        <v>0</v>
      </c>
      <c r="K908" s="77">
        <v>0</v>
      </c>
      <c r="L908" s="77">
        <v>0</v>
      </c>
      <c r="M908" s="77">
        <v>0</v>
      </c>
      <c r="N908" s="77">
        <v>0</v>
      </c>
      <c r="O908" s="77">
        <v>0</v>
      </c>
      <c r="P908" s="77">
        <v>0</v>
      </c>
      <c r="Q908" s="77">
        <v>0</v>
      </c>
      <c r="R908" s="77">
        <v>0</v>
      </c>
      <c r="S908" s="77">
        <v>0</v>
      </c>
      <c r="T908" s="77">
        <v>0</v>
      </c>
      <c r="U908" s="77">
        <v>0</v>
      </c>
      <c r="V908" s="77">
        <v>0</v>
      </c>
      <c r="W908" s="77">
        <v>0</v>
      </c>
      <c r="X908" s="77">
        <v>0</v>
      </c>
      <c r="Y908" s="77">
        <v>0</v>
      </c>
    </row>
    <row r="909" spans="1:25" ht="17.25" customHeight="1" x14ac:dyDescent="0.25">
      <c r="A909" s="27" t="s">
        <v>84</v>
      </c>
      <c r="B909" s="107" t="s">
        <v>1086</v>
      </c>
      <c r="C909" s="108" t="s">
        <v>872</v>
      </c>
      <c r="D909" s="109" t="s">
        <v>84</v>
      </c>
      <c r="E909" s="104"/>
      <c r="F909" s="77">
        <v>0</v>
      </c>
      <c r="G909" s="77">
        <v>0</v>
      </c>
      <c r="H909" s="77">
        <v>0</v>
      </c>
      <c r="I909" s="77">
        <v>0</v>
      </c>
      <c r="J909" s="77">
        <v>0</v>
      </c>
      <c r="K909" s="77">
        <v>0</v>
      </c>
      <c r="L909" s="77">
        <v>0</v>
      </c>
      <c r="M909" s="77">
        <v>0</v>
      </c>
      <c r="N909" s="77">
        <v>0</v>
      </c>
      <c r="O909" s="77">
        <v>0</v>
      </c>
      <c r="P909" s="77">
        <v>0</v>
      </c>
      <c r="Q909" s="77">
        <v>0</v>
      </c>
      <c r="R909" s="77">
        <v>0</v>
      </c>
      <c r="S909" s="77">
        <v>0</v>
      </c>
      <c r="T909" s="77">
        <v>0</v>
      </c>
      <c r="U909" s="77">
        <v>0</v>
      </c>
      <c r="V909" s="77">
        <v>0</v>
      </c>
      <c r="W909" s="77">
        <v>0</v>
      </c>
      <c r="X909" s="77">
        <v>0</v>
      </c>
      <c r="Y909" s="77">
        <v>0</v>
      </c>
    </row>
    <row r="910" spans="1:25" ht="17.25" customHeight="1" x14ac:dyDescent="0.25">
      <c r="A910" s="27" t="s">
        <v>84</v>
      </c>
      <c r="B910" s="107" t="s">
        <v>1087</v>
      </c>
      <c r="C910" s="108" t="s">
        <v>873</v>
      </c>
      <c r="D910" s="109" t="s">
        <v>84</v>
      </c>
      <c r="E910" s="104"/>
      <c r="F910" s="77">
        <v>0</v>
      </c>
      <c r="G910" s="77">
        <v>0</v>
      </c>
      <c r="H910" s="77">
        <v>0</v>
      </c>
      <c r="I910" s="77">
        <v>0</v>
      </c>
      <c r="J910" s="77">
        <v>0</v>
      </c>
      <c r="K910" s="77">
        <v>0</v>
      </c>
      <c r="L910" s="77">
        <v>0</v>
      </c>
      <c r="M910" s="77">
        <v>0</v>
      </c>
      <c r="N910" s="77">
        <v>0</v>
      </c>
      <c r="O910" s="77">
        <v>0</v>
      </c>
      <c r="P910" s="77">
        <v>0</v>
      </c>
      <c r="Q910" s="77">
        <v>0</v>
      </c>
      <c r="R910" s="77">
        <v>0</v>
      </c>
      <c r="S910" s="77">
        <v>0</v>
      </c>
      <c r="T910" s="77">
        <v>0</v>
      </c>
      <c r="U910" s="77">
        <v>0</v>
      </c>
      <c r="V910" s="77">
        <v>0</v>
      </c>
      <c r="W910" s="77">
        <v>0</v>
      </c>
      <c r="X910" s="77">
        <v>0</v>
      </c>
      <c r="Y910" s="77">
        <v>0</v>
      </c>
    </row>
    <row r="911" spans="1:25" ht="17.25" customHeight="1" x14ac:dyDescent="0.25">
      <c r="A911" s="27" t="s">
        <v>84</v>
      </c>
      <c r="B911" s="107" t="s">
        <v>1088</v>
      </c>
      <c r="C911" s="108" t="s">
        <v>874</v>
      </c>
      <c r="D911" s="109" t="s">
        <v>84</v>
      </c>
      <c r="E911" s="104"/>
      <c r="F911" s="77">
        <v>0</v>
      </c>
      <c r="G911" s="77">
        <v>0</v>
      </c>
      <c r="H911" s="77">
        <v>0</v>
      </c>
      <c r="I911" s="77">
        <v>0</v>
      </c>
      <c r="J911" s="77">
        <v>0</v>
      </c>
      <c r="K911" s="77">
        <v>0</v>
      </c>
      <c r="L911" s="77">
        <v>0</v>
      </c>
      <c r="M911" s="77">
        <v>0</v>
      </c>
      <c r="N911" s="77">
        <v>0</v>
      </c>
      <c r="O911" s="77">
        <v>0</v>
      </c>
      <c r="P911" s="77">
        <v>0</v>
      </c>
      <c r="Q911" s="77">
        <v>0</v>
      </c>
      <c r="R911" s="77">
        <v>0</v>
      </c>
      <c r="S911" s="77">
        <v>0</v>
      </c>
      <c r="T911" s="77">
        <v>0</v>
      </c>
      <c r="U911" s="77">
        <v>0</v>
      </c>
      <c r="V911" s="77">
        <v>0</v>
      </c>
      <c r="W911" s="77">
        <v>0</v>
      </c>
      <c r="X911" s="77">
        <v>0</v>
      </c>
      <c r="Y911" s="77">
        <v>0</v>
      </c>
    </row>
    <row r="912" spans="1:25" ht="17.25" customHeight="1" x14ac:dyDescent="0.25">
      <c r="A912" s="27" t="s">
        <v>84</v>
      </c>
      <c r="B912" s="107" t="s">
        <v>1089</v>
      </c>
      <c r="C912" s="108" t="s">
        <v>875</v>
      </c>
      <c r="D912" s="109" t="s">
        <v>84</v>
      </c>
      <c r="E912" s="104"/>
      <c r="F912" s="77">
        <v>0</v>
      </c>
      <c r="G912" s="77">
        <v>0</v>
      </c>
      <c r="H912" s="77">
        <v>0</v>
      </c>
      <c r="I912" s="77">
        <v>0</v>
      </c>
      <c r="J912" s="77">
        <v>0</v>
      </c>
      <c r="K912" s="77">
        <v>5.4300000000000001E-2</v>
      </c>
      <c r="L912" s="77">
        <v>0</v>
      </c>
      <c r="M912" s="77">
        <v>0</v>
      </c>
      <c r="N912" s="77">
        <v>5.4300000000000001E-2</v>
      </c>
      <c r="O912" s="77">
        <v>0</v>
      </c>
      <c r="P912" s="77">
        <v>5.4300000000000001E-2</v>
      </c>
      <c r="Q912" s="77">
        <v>0</v>
      </c>
      <c r="R912" s="77">
        <v>0</v>
      </c>
      <c r="S912" s="77">
        <v>5.4300000000000001E-2</v>
      </c>
      <c r="T912" s="77">
        <v>0</v>
      </c>
      <c r="U912" s="77">
        <v>5.4300000000000001E-2</v>
      </c>
      <c r="V912" s="77">
        <v>0</v>
      </c>
      <c r="W912" s="77">
        <v>0</v>
      </c>
      <c r="X912" s="77">
        <v>5.4300000000000001E-2</v>
      </c>
      <c r="Y912" s="77">
        <v>0</v>
      </c>
    </row>
    <row r="913" spans="1:25" ht="17.25" customHeight="1" x14ac:dyDescent="0.25">
      <c r="A913" s="86" t="s">
        <v>125</v>
      </c>
      <c r="B913" s="74" t="s">
        <v>1136</v>
      </c>
      <c r="C913" s="75" t="s">
        <v>720</v>
      </c>
      <c r="D913" s="74" t="s">
        <v>84</v>
      </c>
      <c r="E913" s="41">
        <v>10000002</v>
      </c>
      <c r="F913" s="77">
        <v>0</v>
      </c>
      <c r="G913" s="77">
        <v>0</v>
      </c>
      <c r="H913" s="77">
        <v>0</v>
      </c>
      <c r="I913" s="77">
        <v>0</v>
      </c>
      <c r="J913" s="77">
        <v>0</v>
      </c>
      <c r="K913" s="77">
        <v>5.4300000000000001E-2</v>
      </c>
      <c r="L913" s="77">
        <v>0</v>
      </c>
      <c r="M913" s="77">
        <v>0</v>
      </c>
      <c r="N913" s="77">
        <v>5.4300000000000001E-2</v>
      </c>
      <c r="O913" s="77">
        <v>0</v>
      </c>
      <c r="P913" s="77">
        <v>5.4300000000000001E-2</v>
      </c>
      <c r="Q913" s="77">
        <v>0</v>
      </c>
      <c r="R913" s="77">
        <v>0</v>
      </c>
      <c r="S913" s="77">
        <v>5.4300000000000001E-2</v>
      </c>
      <c r="T913" s="77">
        <v>0</v>
      </c>
      <c r="U913" s="77">
        <v>5.4300000000000001E-2</v>
      </c>
      <c r="V913" s="77">
        <v>0</v>
      </c>
      <c r="W913" s="77">
        <v>0</v>
      </c>
      <c r="X913" s="77">
        <v>5.4300000000000001E-2</v>
      </c>
      <c r="Y913" s="77">
        <v>0</v>
      </c>
    </row>
  </sheetData>
  <autoFilter ref="A28:Y913"/>
  <sortState ref="A36:Y913">
    <sortCondition ref="B36:B913"/>
  </sortState>
  <mergeCells count="15">
    <mergeCell ref="A14:Y14"/>
    <mergeCell ref="A6:Y6"/>
    <mergeCell ref="A8:Y8"/>
    <mergeCell ref="A9:Y9"/>
    <mergeCell ref="A11:Y11"/>
    <mergeCell ref="A12:Y12"/>
    <mergeCell ref="B23:Y23"/>
    <mergeCell ref="B24:B27"/>
    <mergeCell ref="C24:C27"/>
    <mergeCell ref="E24:E27"/>
    <mergeCell ref="D24:D27"/>
    <mergeCell ref="F25:J26"/>
    <mergeCell ref="K25:O26"/>
    <mergeCell ref="P25:T26"/>
    <mergeCell ref="U25:Y26"/>
  </mergeCells>
  <conditionalFormatting sqref="F25:Y27">
    <cfRule type="cellIs" dxfId="20" priority="43" operator="equal">
      <formula>0</formula>
    </cfRule>
  </conditionalFormatting>
  <conditionalFormatting sqref="C29:D35">
    <cfRule type="cellIs" dxfId="19" priority="21" operator="equal">
      <formula>0</formula>
    </cfRule>
  </conditionalFormatting>
  <conditionalFormatting sqref="B29:B35">
    <cfRule type="cellIs" dxfId="18" priority="20" operator="equal">
      <formula>0</formula>
    </cfRule>
  </conditionalFormatting>
  <pageMargins left="0.70866141732283472" right="0.70866141732283472" top="0.74803149606299213" bottom="0.74803149606299213" header="0.31496062992125984" footer="0.31496062992125984"/>
  <pageSetup paperSize="9" scale="1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605"/>
  <sheetViews>
    <sheetView view="pageBreakPreview" zoomScale="60" zoomScaleNormal="60" workbookViewId="0">
      <pane xSplit="5" ySplit="29" topLeftCell="F30" activePane="bottomRight" state="frozen"/>
      <selection pane="topRight" activeCell="F1" sqref="F1"/>
      <selection pane="bottomLeft" activeCell="A30" sqref="A30"/>
      <selection pane="bottomRight" activeCell="BX24" sqref="BX24:CA27"/>
    </sheetView>
  </sheetViews>
  <sheetFormatPr defaultRowHeight="15.75" x14ac:dyDescent="0.25"/>
  <cols>
    <col min="1" max="1" width="9" style="2"/>
    <col min="2" max="2" width="8.875" style="2" customWidth="1"/>
    <col min="3" max="3" width="56.625" style="2" customWidth="1"/>
    <col min="4" max="4" width="10.125" style="2" customWidth="1"/>
    <col min="5" max="5" width="15.375" style="2" customWidth="1"/>
    <col min="6" max="6" width="19.625" style="2" customWidth="1"/>
    <col min="7" max="7" width="15.625" style="2" customWidth="1"/>
    <col min="8" max="12" width="10.625" style="2" customWidth="1"/>
    <col min="13" max="13" width="18.25" style="2" customWidth="1"/>
    <col min="14" max="19" width="10.625" style="2" customWidth="1"/>
    <col min="20" max="20" width="19.375" style="2" customWidth="1"/>
    <col min="21" max="26" width="10.625" style="2" customWidth="1"/>
    <col min="27" max="27" width="16.875" style="2" customWidth="1"/>
    <col min="28" max="28" width="11.875" style="2" customWidth="1"/>
    <col min="29" max="33" width="10.625" style="2" customWidth="1"/>
    <col min="34" max="34" width="17.125" style="2" customWidth="1"/>
    <col min="35" max="35" width="13.25" style="2" customWidth="1"/>
    <col min="36" max="40" width="10.625" style="2" customWidth="1"/>
    <col min="41" max="41" width="17.5" style="2" customWidth="1"/>
    <col min="42" max="47" width="10.625" style="2" customWidth="1"/>
    <col min="48" max="48" width="16.25" style="2" customWidth="1"/>
    <col min="49" max="54" width="10.625" style="2" customWidth="1"/>
    <col min="55" max="55" width="16" style="2" customWidth="1"/>
    <col min="56" max="61" width="10.625" style="2" customWidth="1"/>
    <col min="62" max="62" width="18.375" style="2" customWidth="1"/>
    <col min="63" max="68" width="10.625" style="2" customWidth="1"/>
    <col min="69" max="69" width="17.5" style="2" customWidth="1"/>
    <col min="70" max="70" width="12.125" style="2" customWidth="1"/>
    <col min="71" max="75" width="10.625" style="2" customWidth="1"/>
    <col min="76" max="79" width="17.5" style="2" customWidth="1"/>
    <col min="80" max="80" width="30.75" style="2" customWidth="1"/>
    <col min="81" max="16384" width="9" style="2"/>
  </cols>
  <sheetData>
    <row r="1" spans="1:80" s="3" customFormat="1" x14ac:dyDescent="0.25">
      <c r="A1" s="141"/>
      <c r="B1" s="141"/>
      <c r="C1" s="119"/>
      <c r="D1" s="119"/>
      <c r="E1" s="49"/>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141"/>
      <c r="BX1" s="141"/>
      <c r="BY1" s="141"/>
      <c r="BZ1" s="141"/>
      <c r="CA1" s="141"/>
      <c r="CB1" s="141"/>
    </row>
    <row r="2" spans="1:80" ht="18.75" x14ac:dyDescent="0.25">
      <c r="X2" s="56" t="s">
        <v>628</v>
      </c>
      <c r="Z2" s="5"/>
    </row>
    <row r="3" spans="1:80" ht="18.75" x14ac:dyDescent="0.3">
      <c r="X3" s="9" t="s">
        <v>0</v>
      </c>
      <c r="Z3" s="5"/>
    </row>
    <row r="4" spans="1:80" ht="18.75" x14ac:dyDescent="0.3">
      <c r="X4" s="9" t="s">
        <v>604</v>
      </c>
      <c r="Z4" s="5"/>
    </row>
    <row r="5" spans="1:80" ht="18.75" x14ac:dyDescent="0.3">
      <c r="A5" s="176" t="s">
        <v>607</v>
      </c>
      <c r="B5" s="176"/>
      <c r="C5" s="176"/>
      <c r="D5" s="176"/>
      <c r="E5" s="176"/>
      <c r="F5" s="176"/>
      <c r="G5" s="176"/>
      <c r="H5" s="176"/>
      <c r="I5" s="176"/>
      <c r="J5" s="176"/>
      <c r="K5" s="176"/>
      <c r="L5" s="176"/>
      <c r="M5" s="176"/>
      <c r="N5" s="176"/>
      <c r="O5" s="176"/>
      <c r="P5" s="176"/>
      <c r="Q5" s="176"/>
      <c r="R5" s="176"/>
      <c r="S5" s="176"/>
      <c r="T5" s="176"/>
      <c r="U5" s="176"/>
      <c r="V5" s="176"/>
      <c r="W5" s="176"/>
      <c r="X5" s="176"/>
      <c r="Y5" s="176"/>
      <c r="Z5" s="176"/>
    </row>
    <row r="6" spans="1:80" ht="18.75" x14ac:dyDescent="0.3">
      <c r="Z6" s="9"/>
    </row>
    <row r="7" spans="1:80" ht="18.75" x14ac:dyDescent="0.3">
      <c r="A7" s="177" t="s">
        <v>1137</v>
      </c>
      <c r="B7" s="177"/>
      <c r="C7" s="177"/>
      <c r="D7" s="177"/>
      <c r="E7" s="177"/>
      <c r="F7" s="177"/>
      <c r="G7" s="177"/>
      <c r="H7" s="177"/>
      <c r="I7" s="177"/>
      <c r="J7" s="177"/>
      <c r="K7" s="177"/>
      <c r="L7" s="177"/>
      <c r="M7" s="177"/>
      <c r="N7" s="177"/>
      <c r="O7" s="177"/>
      <c r="P7" s="177"/>
      <c r="Q7" s="177"/>
      <c r="R7" s="177"/>
      <c r="S7" s="177"/>
      <c r="T7" s="177"/>
      <c r="U7" s="177"/>
      <c r="V7" s="177"/>
      <c r="W7" s="177"/>
      <c r="X7" s="177"/>
      <c r="Y7" s="177"/>
      <c r="Z7" s="177"/>
    </row>
    <row r="8" spans="1:80" ht="18.75" x14ac:dyDescent="0.3">
      <c r="A8" s="177" t="s">
        <v>605</v>
      </c>
      <c r="B8" s="177"/>
      <c r="C8" s="177"/>
      <c r="D8" s="177"/>
      <c r="E8" s="177"/>
      <c r="F8" s="177"/>
      <c r="G8" s="177"/>
      <c r="H8" s="177"/>
      <c r="I8" s="177"/>
      <c r="J8" s="177"/>
      <c r="K8" s="177"/>
      <c r="L8" s="177"/>
      <c r="M8" s="177"/>
      <c r="N8" s="177"/>
      <c r="O8" s="177"/>
      <c r="P8" s="177"/>
      <c r="Q8" s="177"/>
      <c r="R8" s="177"/>
      <c r="S8" s="177"/>
      <c r="T8" s="177"/>
      <c r="U8" s="177"/>
      <c r="V8" s="177"/>
      <c r="W8" s="177"/>
      <c r="X8" s="177"/>
      <c r="Y8" s="177"/>
      <c r="Z8" s="177"/>
    </row>
    <row r="9" spans="1:80" ht="18.75" x14ac:dyDescent="0.3">
      <c r="A9" s="90"/>
      <c r="B9" s="90"/>
      <c r="C9" s="90"/>
      <c r="D9" s="90"/>
      <c r="E9" s="90"/>
      <c r="F9" s="90"/>
      <c r="G9" s="90"/>
      <c r="H9" s="90"/>
      <c r="I9" s="90"/>
      <c r="J9" s="90"/>
      <c r="K9" s="90"/>
      <c r="L9" s="90"/>
      <c r="M9" s="90"/>
      <c r="N9" s="90"/>
      <c r="O9" s="90"/>
      <c r="P9" s="90"/>
      <c r="Q9" s="90"/>
      <c r="R9" s="90"/>
      <c r="S9" s="90"/>
      <c r="T9" s="90"/>
      <c r="U9" s="90"/>
      <c r="V9" s="90"/>
      <c r="W9" s="90"/>
      <c r="X9" s="90"/>
      <c r="Y9" s="90"/>
      <c r="Z9" s="90"/>
    </row>
    <row r="10" spans="1:80" ht="20.25" x14ac:dyDescent="0.25">
      <c r="A10" s="215" t="s">
        <v>608</v>
      </c>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c r="Z10" s="215"/>
    </row>
    <row r="11" spans="1:80" x14ac:dyDescent="0.25">
      <c r="A11" s="216" t="s">
        <v>606</v>
      </c>
      <c r="B11" s="216"/>
      <c r="C11" s="216"/>
      <c r="D11" s="216"/>
      <c r="E11" s="216"/>
      <c r="F11" s="216"/>
      <c r="G11" s="216"/>
      <c r="H11" s="216"/>
      <c r="I11" s="216"/>
      <c r="J11" s="216"/>
      <c r="K11" s="216"/>
      <c r="L11" s="216"/>
      <c r="M11" s="216"/>
      <c r="N11" s="216"/>
      <c r="O11" s="216"/>
      <c r="P11" s="216"/>
      <c r="Q11" s="216"/>
      <c r="R11" s="216"/>
      <c r="S11" s="216"/>
      <c r="T11" s="216"/>
      <c r="U11" s="216"/>
      <c r="V11" s="216"/>
      <c r="W11" s="216"/>
      <c r="X11" s="216"/>
      <c r="Y11" s="216"/>
      <c r="Z11" s="216"/>
    </row>
    <row r="12" spans="1:80" x14ac:dyDescent="0.25">
      <c r="A12" s="110"/>
      <c r="B12" s="110"/>
      <c r="C12" s="110"/>
      <c r="D12" s="110"/>
      <c r="E12" s="110"/>
      <c r="F12" s="110"/>
      <c r="G12" s="110"/>
      <c r="H12" s="110"/>
      <c r="I12" s="110"/>
      <c r="J12" s="110"/>
      <c r="K12" s="110"/>
      <c r="L12" s="110"/>
      <c r="M12" s="110"/>
      <c r="N12" s="110"/>
      <c r="O12" s="110"/>
      <c r="P12" s="110"/>
      <c r="Q12" s="110"/>
      <c r="R12" s="110"/>
      <c r="S12" s="110"/>
      <c r="T12" s="110"/>
      <c r="U12" s="110"/>
      <c r="V12" s="110"/>
      <c r="W12" s="110"/>
      <c r="X12" s="110"/>
      <c r="Y12" s="110"/>
      <c r="Z12" s="110"/>
    </row>
    <row r="13" spans="1:80" ht="18.75" x14ac:dyDescent="0.25">
      <c r="A13" s="189" t="s">
        <v>609</v>
      </c>
      <c r="B13" s="189"/>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row>
    <row r="14" spans="1:80" x14ac:dyDescent="0.25">
      <c r="B14" s="133"/>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5"/>
      <c r="BS14" s="135"/>
      <c r="BT14" s="135"/>
      <c r="BU14" s="135"/>
      <c r="BV14" s="135"/>
      <c r="BW14" s="135"/>
      <c r="BX14" s="135"/>
      <c r="BY14" s="135"/>
      <c r="BZ14" s="135"/>
      <c r="CA14" s="135"/>
      <c r="CB14" s="7"/>
    </row>
    <row r="15" spans="1:80" x14ac:dyDescent="0.25">
      <c r="B15" s="133"/>
      <c r="C15" s="134"/>
      <c r="D15" s="134"/>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5"/>
      <c r="BS15" s="135"/>
      <c r="BT15" s="135"/>
      <c r="BU15" s="135"/>
      <c r="BV15" s="135"/>
      <c r="BW15" s="135"/>
      <c r="BX15" s="135"/>
      <c r="BY15" s="135"/>
      <c r="BZ15" s="135"/>
      <c r="CA15" s="135"/>
      <c r="CB15" s="7"/>
    </row>
    <row r="16" spans="1:80" x14ac:dyDescent="0.25">
      <c r="B16" s="133"/>
      <c r="C16" s="134"/>
      <c r="D16" s="134"/>
      <c r="E16" s="134"/>
      <c r="F16" s="134"/>
      <c r="G16" s="134"/>
      <c r="H16" s="134"/>
      <c r="I16" s="134"/>
      <c r="J16" s="134"/>
      <c r="K16" s="134"/>
      <c r="L16" s="134"/>
      <c r="M16" s="134"/>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c r="BO16" s="134"/>
      <c r="BP16" s="134"/>
      <c r="BQ16" s="134"/>
      <c r="BR16" s="135"/>
      <c r="BS16" s="135"/>
      <c r="BT16" s="135"/>
      <c r="BU16" s="135"/>
      <c r="BV16" s="135"/>
      <c r="BW16" s="135"/>
      <c r="BX16" s="135"/>
      <c r="BY16" s="135"/>
      <c r="BZ16" s="135"/>
      <c r="CA16" s="135"/>
      <c r="CB16" s="7"/>
    </row>
    <row r="17" spans="1:80" x14ac:dyDescent="0.25">
      <c r="B17" s="133"/>
      <c r="C17" s="134"/>
      <c r="D17" s="134"/>
      <c r="E17" s="134"/>
      <c r="F17" s="134"/>
      <c r="G17" s="134"/>
      <c r="H17" s="134"/>
      <c r="I17" s="134"/>
      <c r="J17" s="134"/>
      <c r="K17" s="134"/>
      <c r="L17" s="134"/>
      <c r="M17" s="134"/>
      <c r="N17" s="134"/>
      <c r="O17" s="134"/>
      <c r="P17" s="134"/>
      <c r="Q17" s="134"/>
      <c r="R17" s="134"/>
      <c r="S17" s="134"/>
      <c r="T17" s="134"/>
      <c r="U17" s="134"/>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c r="BO17" s="134"/>
      <c r="BP17" s="134"/>
      <c r="BQ17" s="134"/>
      <c r="BR17" s="135"/>
      <c r="BS17" s="135"/>
      <c r="BT17" s="135"/>
      <c r="BU17" s="135"/>
      <c r="BV17" s="135"/>
      <c r="BW17" s="135"/>
      <c r="BX17" s="135"/>
      <c r="BY17" s="135"/>
      <c r="BZ17" s="135"/>
      <c r="CA17" s="135"/>
      <c r="CB17" s="7"/>
    </row>
    <row r="18" spans="1:80" x14ac:dyDescent="0.25">
      <c r="B18" s="133"/>
      <c r="C18" s="134"/>
      <c r="D18" s="134"/>
      <c r="E18" s="134"/>
      <c r="F18" s="134"/>
      <c r="G18" s="134"/>
      <c r="H18" s="134"/>
      <c r="I18" s="134"/>
      <c r="J18" s="134"/>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5"/>
      <c r="BS18" s="135"/>
      <c r="BT18" s="135"/>
      <c r="BU18" s="135"/>
      <c r="BV18" s="135"/>
      <c r="BW18" s="135"/>
      <c r="BX18" s="135"/>
      <c r="BY18" s="135"/>
      <c r="BZ18" s="135"/>
      <c r="CA18" s="135"/>
      <c r="CB18" s="7"/>
    </row>
    <row r="19" spans="1:80" s="3" customFormat="1" x14ac:dyDescent="0.25">
      <c r="E19" s="49"/>
      <c r="F19" s="49"/>
      <c r="G19" s="49"/>
      <c r="H19" s="49"/>
      <c r="I19" s="49"/>
      <c r="J19" s="49"/>
      <c r="K19" s="49"/>
      <c r="N19" s="49"/>
      <c r="O19" s="49"/>
      <c r="P19" s="49"/>
      <c r="Q19" s="49"/>
      <c r="R19" s="49"/>
      <c r="U19" s="49"/>
      <c r="V19" s="49"/>
      <c r="W19" s="49"/>
      <c r="X19" s="49"/>
      <c r="Y19" s="49"/>
      <c r="AB19" s="49"/>
      <c r="AC19" s="49"/>
      <c r="AD19" s="49"/>
      <c r="AE19" s="49"/>
      <c r="AF19" s="49"/>
      <c r="AI19" s="49"/>
      <c r="AJ19" s="49"/>
      <c r="AK19" s="49"/>
      <c r="AL19" s="49"/>
      <c r="AM19" s="49"/>
      <c r="AO19" s="49"/>
      <c r="AP19" s="49"/>
      <c r="AQ19" s="49"/>
      <c r="AR19" s="49"/>
      <c r="AS19" s="49"/>
      <c r="AT19" s="49"/>
      <c r="AV19" s="49"/>
      <c r="AW19" s="49"/>
      <c r="AX19" s="49"/>
      <c r="AY19" s="49"/>
      <c r="AZ19" s="49"/>
      <c r="BA19" s="49"/>
      <c r="BC19" s="49"/>
      <c r="BD19" s="49"/>
      <c r="BE19" s="49"/>
      <c r="BF19" s="49"/>
      <c r="BG19" s="49"/>
      <c r="BH19" s="49"/>
      <c r="BJ19" s="49"/>
      <c r="BK19" s="49"/>
      <c r="BL19" s="49"/>
      <c r="BM19" s="49"/>
      <c r="BN19" s="49"/>
      <c r="BO19" s="49"/>
      <c r="BQ19" s="49"/>
      <c r="BR19" s="49"/>
      <c r="BS19" s="49"/>
      <c r="BT19" s="49"/>
      <c r="BU19" s="49"/>
      <c r="BV19" s="49"/>
      <c r="CB19" s="139"/>
    </row>
    <row r="20" spans="1:80" s="3" customFormat="1" x14ac:dyDescent="0.25">
      <c r="A20" s="140"/>
      <c r="B20" s="140"/>
      <c r="C20" s="140"/>
      <c r="D20" s="140"/>
      <c r="E20" s="140"/>
      <c r="F20" s="141"/>
      <c r="G20" s="141"/>
      <c r="H20" s="141"/>
      <c r="I20" s="141"/>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c r="BJ20" s="141"/>
      <c r="BK20" s="141"/>
      <c r="BL20" s="141"/>
      <c r="BM20" s="141"/>
      <c r="BN20" s="141"/>
      <c r="BO20" s="141"/>
      <c r="BP20" s="141"/>
      <c r="BQ20" s="141"/>
      <c r="BR20" s="141"/>
      <c r="BS20" s="141"/>
      <c r="BT20" s="141"/>
      <c r="BU20" s="141"/>
      <c r="BV20" s="141"/>
      <c r="BW20" s="141"/>
      <c r="BX20" s="141"/>
      <c r="BY20" s="141"/>
      <c r="BZ20" s="141"/>
      <c r="CA20" s="141"/>
      <c r="CB20" s="141"/>
    </row>
    <row r="21" spans="1:80" ht="25.5" x14ac:dyDescent="0.35">
      <c r="B21" s="190" t="s">
        <v>625</v>
      </c>
      <c r="C21" s="190"/>
      <c r="D21" s="190"/>
      <c r="E21" s="190"/>
      <c r="F21" s="190"/>
      <c r="G21" s="190"/>
      <c r="H21" s="190"/>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row>
    <row r="22" spans="1:80" ht="15.75" customHeight="1" x14ac:dyDescent="0.25">
      <c r="B22" s="191" t="s">
        <v>1</v>
      </c>
      <c r="C22" s="192" t="s">
        <v>42</v>
      </c>
      <c r="D22" s="193" t="s">
        <v>85</v>
      </c>
      <c r="E22" s="192" t="s">
        <v>43</v>
      </c>
      <c r="F22" s="196" t="s">
        <v>624</v>
      </c>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8"/>
      <c r="CB22" s="165" t="s">
        <v>61</v>
      </c>
    </row>
    <row r="23" spans="1:80" ht="22.5" customHeight="1" x14ac:dyDescent="0.25">
      <c r="B23" s="191"/>
      <c r="C23" s="192"/>
      <c r="D23" s="194"/>
      <c r="E23" s="192"/>
      <c r="F23" s="199"/>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c r="CA23" s="201"/>
      <c r="CB23" s="168"/>
    </row>
    <row r="24" spans="1:80" ht="23.25" customHeight="1" x14ac:dyDescent="0.25">
      <c r="B24" s="191"/>
      <c r="C24" s="192"/>
      <c r="D24" s="194"/>
      <c r="E24" s="192"/>
      <c r="F24" s="202" t="s">
        <v>21</v>
      </c>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51"/>
      <c r="AO24" s="204" t="s">
        <v>22</v>
      </c>
      <c r="AP24" s="205"/>
      <c r="AQ24" s="205"/>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c r="BO24" s="205"/>
      <c r="BP24" s="205"/>
      <c r="BQ24" s="205"/>
      <c r="BR24" s="205"/>
      <c r="BS24" s="205"/>
      <c r="BT24" s="205"/>
      <c r="BU24" s="205"/>
      <c r="BV24" s="205"/>
      <c r="BW24" s="257"/>
      <c r="BX24" s="218" t="s">
        <v>70</v>
      </c>
      <c r="BY24" s="255"/>
      <c r="BZ24" s="255"/>
      <c r="CA24" s="255"/>
      <c r="CB24" s="168"/>
    </row>
    <row r="25" spans="1:80" ht="30" customHeight="1" x14ac:dyDescent="0.25">
      <c r="B25" s="191"/>
      <c r="C25" s="192"/>
      <c r="D25" s="194"/>
      <c r="E25" s="192"/>
      <c r="F25" s="209" t="s">
        <v>16</v>
      </c>
      <c r="G25" s="210"/>
      <c r="H25" s="210"/>
      <c r="I25" s="210"/>
      <c r="J25" s="210"/>
      <c r="K25" s="210"/>
      <c r="L25" s="211"/>
      <c r="M25" s="221" t="s">
        <v>72</v>
      </c>
      <c r="N25" s="222"/>
      <c r="O25" s="222"/>
      <c r="P25" s="222"/>
      <c r="Q25" s="222"/>
      <c r="R25" s="222"/>
      <c r="S25" s="223"/>
      <c r="T25" s="221" t="s">
        <v>73</v>
      </c>
      <c r="U25" s="222"/>
      <c r="V25" s="222"/>
      <c r="W25" s="222"/>
      <c r="X25" s="222"/>
      <c r="Y25" s="222"/>
      <c r="Z25" s="223"/>
      <c r="AA25" s="221" t="s">
        <v>74</v>
      </c>
      <c r="AB25" s="222"/>
      <c r="AC25" s="222"/>
      <c r="AD25" s="222"/>
      <c r="AE25" s="222"/>
      <c r="AF25" s="222"/>
      <c r="AG25" s="223"/>
      <c r="AH25" s="221" t="s">
        <v>75</v>
      </c>
      <c r="AI25" s="222"/>
      <c r="AJ25" s="222"/>
      <c r="AK25" s="222"/>
      <c r="AL25" s="222"/>
      <c r="AM25" s="222"/>
      <c r="AN25" s="223"/>
      <c r="AO25" s="212" t="s">
        <v>16</v>
      </c>
      <c r="AP25" s="213"/>
      <c r="AQ25" s="213"/>
      <c r="AR25" s="213"/>
      <c r="AS25" s="213"/>
      <c r="AT25" s="213"/>
      <c r="AU25" s="214"/>
      <c r="AV25" s="221" t="s">
        <v>72</v>
      </c>
      <c r="AW25" s="222"/>
      <c r="AX25" s="222"/>
      <c r="AY25" s="222"/>
      <c r="AZ25" s="222"/>
      <c r="BA25" s="222"/>
      <c r="BB25" s="223"/>
      <c r="BC25" s="221" t="s">
        <v>73</v>
      </c>
      <c r="BD25" s="222"/>
      <c r="BE25" s="222"/>
      <c r="BF25" s="222"/>
      <c r="BG25" s="222"/>
      <c r="BH25" s="222"/>
      <c r="BI25" s="223"/>
      <c r="BJ25" s="221" t="s">
        <v>74</v>
      </c>
      <c r="BK25" s="222"/>
      <c r="BL25" s="222"/>
      <c r="BM25" s="222"/>
      <c r="BN25" s="222"/>
      <c r="BO25" s="222"/>
      <c r="BP25" s="223"/>
      <c r="BQ25" s="221" t="s">
        <v>75</v>
      </c>
      <c r="BR25" s="222"/>
      <c r="BS25" s="222"/>
      <c r="BT25" s="222"/>
      <c r="BU25" s="222"/>
      <c r="BV25" s="222"/>
      <c r="BW25" s="223"/>
      <c r="BX25" s="255"/>
      <c r="BY25" s="255"/>
      <c r="BZ25" s="255"/>
      <c r="CA25" s="255"/>
      <c r="CB25" s="168"/>
    </row>
    <row r="26" spans="1:80" ht="41.25" customHeight="1" x14ac:dyDescent="0.25">
      <c r="B26" s="191"/>
      <c r="C26" s="192"/>
      <c r="D26" s="194"/>
      <c r="E26" s="192"/>
      <c r="F26" s="137" t="s">
        <v>622</v>
      </c>
      <c r="G26" s="206" t="s">
        <v>627</v>
      </c>
      <c r="H26" s="207"/>
      <c r="I26" s="207"/>
      <c r="J26" s="207"/>
      <c r="K26" s="207"/>
      <c r="L26" s="208"/>
      <c r="M26" s="60" t="s">
        <v>622</v>
      </c>
      <c r="N26" s="252" t="s">
        <v>627</v>
      </c>
      <c r="O26" s="253"/>
      <c r="P26" s="253"/>
      <c r="Q26" s="253"/>
      <c r="R26" s="253"/>
      <c r="S26" s="254"/>
      <c r="T26" s="60" t="s">
        <v>622</v>
      </c>
      <c r="U26" s="252" t="s">
        <v>627</v>
      </c>
      <c r="V26" s="253"/>
      <c r="W26" s="253"/>
      <c r="X26" s="253"/>
      <c r="Y26" s="253"/>
      <c r="Z26" s="254"/>
      <c r="AA26" s="60" t="s">
        <v>622</v>
      </c>
      <c r="AB26" s="252" t="s">
        <v>627</v>
      </c>
      <c r="AC26" s="253"/>
      <c r="AD26" s="253"/>
      <c r="AE26" s="253"/>
      <c r="AF26" s="253"/>
      <c r="AG26" s="254"/>
      <c r="AH26" s="60" t="s">
        <v>622</v>
      </c>
      <c r="AI26" s="252" t="s">
        <v>627</v>
      </c>
      <c r="AJ26" s="253"/>
      <c r="AK26" s="253"/>
      <c r="AL26" s="253"/>
      <c r="AM26" s="253"/>
      <c r="AN26" s="254"/>
      <c r="AO26" s="137" t="s">
        <v>622</v>
      </c>
      <c r="AP26" s="206" t="s">
        <v>627</v>
      </c>
      <c r="AQ26" s="207"/>
      <c r="AR26" s="207"/>
      <c r="AS26" s="207"/>
      <c r="AT26" s="207"/>
      <c r="AU26" s="208"/>
      <c r="AV26" s="60" t="s">
        <v>622</v>
      </c>
      <c r="AW26" s="252" t="s">
        <v>627</v>
      </c>
      <c r="AX26" s="253"/>
      <c r="AY26" s="253"/>
      <c r="AZ26" s="253"/>
      <c r="BA26" s="253"/>
      <c r="BB26" s="254"/>
      <c r="BC26" s="60" t="s">
        <v>622</v>
      </c>
      <c r="BD26" s="252" t="s">
        <v>627</v>
      </c>
      <c r="BE26" s="253"/>
      <c r="BF26" s="253"/>
      <c r="BG26" s="253"/>
      <c r="BH26" s="253"/>
      <c r="BI26" s="254"/>
      <c r="BJ26" s="60" t="s">
        <v>622</v>
      </c>
      <c r="BK26" s="252" t="s">
        <v>627</v>
      </c>
      <c r="BL26" s="253"/>
      <c r="BM26" s="253"/>
      <c r="BN26" s="253"/>
      <c r="BO26" s="253"/>
      <c r="BP26" s="254"/>
      <c r="BQ26" s="60" t="s">
        <v>622</v>
      </c>
      <c r="BR26" s="252" t="s">
        <v>627</v>
      </c>
      <c r="BS26" s="253"/>
      <c r="BT26" s="253"/>
      <c r="BU26" s="253"/>
      <c r="BV26" s="253"/>
      <c r="BW26" s="254"/>
      <c r="BX26" s="256" t="s">
        <v>627</v>
      </c>
      <c r="BY26" s="256"/>
      <c r="BZ26" s="256" t="s">
        <v>622</v>
      </c>
      <c r="CA26" s="256"/>
      <c r="CB26" s="168"/>
    </row>
    <row r="27" spans="1:80" ht="60.75" customHeight="1" x14ac:dyDescent="0.25">
      <c r="B27" s="191"/>
      <c r="C27" s="192"/>
      <c r="D27" s="195"/>
      <c r="E27" s="192"/>
      <c r="F27" s="137" t="s">
        <v>623</v>
      </c>
      <c r="G27" s="137" t="s">
        <v>623</v>
      </c>
      <c r="H27" s="137" t="s">
        <v>63</v>
      </c>
      <c r="I27" s="137" t="s">
        <v>64</v>
      </c>
      <c r="J27" s="92" t="s">
        <v>626</v>
      </c>
      <c r="K27" s="137" t="s">
        <v>62</v>
      </c>
      <c r="L27" s="137" t="s">
        <v>68</v>
      </c>
      <c r="M27" s="60" t="s">
        <v>623</v>
      </c>
      <c r="N27" s="60" t="s">
        <v>623</v>
      </c>
      <c r="O27" s="60" t="s">
        <v>63</v>
      </c>
      <c r="P27" s="60" t="s">
        <v>64</v>
      </c>
      <c r="Q27" s="91" t="s">
        <v>626</v>
      </c>
      <c r="R27" s="60" t="s">
        <v>62</v>
      </c>
      <c r="S27" s="60" t="s">
        <v>68</v>
      </c>
      <c r="T27" s="60" t="s">
        <v>623</v>
      </c>
      <c r="U27" s="60" t="s">
        <v>623</v>
      </c>
      <c r="V27" s="60" t="s">
        <v>63</v>
      </c>
      <c r="W27" s="60" t="s">
        <v>64</v>
      </c>
      <c r="X27" s="91" t="s">
        <v>626</v>
      </c>
      <c r="Y27" s="60" t="s">
        <v>62</v>
      </c>
      <c r="Z27" s="60" t="s">
        <v>68</v>
      </c>
      <c r="AA27" s="60" t="s">
        <v>623</v>
      </c>
      <c r="AB27" s="60" t="s">
        <v>623</v>
      </c>
      <c r="AC27" s="60" t="s">
        <v>63</v>
      </c>
      <c r="AD27" s="60" t="s">
        <v>64</v>
      </c>
      <c r="AE27" s="91" t="s">
        <v>626</v>
      </c>
      <c r="AF27" s="60" t="s">
        <v>62</v>
      </c>
      <c r="AG27" s="60" t="s">
        <v>68</v>
      </c>
      <c r="AH27" s="60" t="s">
        <v>623</v>
      </c>
      <c r="AI27" s="60" t="s">
        <v>623</v>
      </c>
      <c r="AJ27" s="60" t="s">
        <v>63</v>
      </c>
      <c r="AK27" s="60" t="s">
        <v>64</v>
      </c>
      <c r="AL27" s="91" t="s">
        <v>626</v>
      </c>
      <c r="AM27" s="60" t="s">
        <v>62</v>
      </c>
      <c r="AN27" s="60" t="s">
        <v>68</v>
      </c>
      <c r="AO27" s="137" t="s">
        <v>623</v>
      </c>
      <c r="AP27" s="137" t="s">
        <v>623</v>
      </c>
      <c r="AQ27" s="137" t="s">
        <v>63</v>
      </c>
      <c r="AR27" s="137" t="s">
        <v>64</v>
      </c>
      <c r="AS27" s="92" t="s">
        <v>626</v>
      </c>
      <c r="AT27" s="137" t="s">
        <v>62</v>
      </c>
      <c r="AU27" s="137" t="s">
        <v>68</v>
      </c>
      <c r="AV27" s="60" t="s">
        <v>623</v>
      </c>
      <c r="AW27" s="60" t="s">
        <v>623</v>
      </c>
      <c r="AX27" s="60" t="s">
        <v>63</v>
      </c>
      <c r="AY27" s="60" t="s">
        <v>64</v>
      </c>
      <c r="AZ27" s="91" t="s">
        <v>626</v>
      </c>
      <c r="BA27" s="60" t="s">
        <v>62</v>
      </c>
      <c r="BB27" s="60" t="s">
        <v>68</v>
      </c>
      <c r="BC27" s="60" t="s">
        <v>623</v>
      </c>
      <c r="BD27" s="60" t="s">
        <v>623</v>
      </c>
      <c r="BE27" s="60" t="s">
        <v>63</v>
      </c>
      <c r="BF27" s="60" t="s">
        <v>64</v>
      </c>
      <c r="BG27" s="91" t="s">
        <v>626</v>
      </c>
      <c r="BH27" s="60" t="s">
        <v>62</v>
      </c>
      <c r="BI27" s="60" t="s">
        <v>68</v>
      </c>
      <c r="BJ27" s="60" t="s">
        <v>623</v>
      </c>
      <c r="BK27" s="60" t="s">
        <v>623</v>
      </c>
      <c r="BL27" s="60" t="s">
        <v>63</v>
      </c>
      <c r="BM27" s="60" t="s">
        <v>64</v>
      </c>
      <c r="BN27" s="91" t="s">
        <v>626</v>
      </c>
      <c r="BO27" s="60" t="s">
        <v>62</v>
      </c>
      <c r="BP27" s="60" t="s">
        <v>68</v>
      </c>
      <c r="BQ27" s="60" t="s">
        <v>623</v>
      </c>
      <c r="BR27" s="60" t="s">
        <v>623</v>
      </c>
      <c r="BS27" s="60" t="s">
        <v>63</v>
      </c>
      <c r="BT27" s="60" t="s">
        <v>64</v>
      </c>
      <c r="BU27" s="91" t="s">
        <v>626</v>
      </c>
      <c r="BV27" s="60" t="s">
        <v>62</v>
      </c>
      <c r="BW27" s="60" t="s">
        <v>68</v>
      </c>
      <c r="BX27" s="137" t="s">
        <v>623</v>
      </c>
      <c r="BY27" s="137" t="s">
        <v>8</v>
      </c>
      <c r="BZ27" s="137" t="s">
        <v>623</v>
      </c>
      <c r="CA27" s="137" t="s">
        <v>8</v>
      </c>
      <c r="CB27" s="166"/>
    </row>
    <row r="28" spans="1:80" x14ac:dyDescent="0.25">
      <c r="B28" s="138">
        <v>1</v>
      </c>
      <c r="C28" s="138">
        <v>2</v>
      </c>
      <c r="D28" s="138"/>
      <c r="E28" s="138">
        <v>3</v>
      </c>
      <c r="F28" s="138">
        <v>4</v>
      </c>
      <c r="G28" s="138">
        <v>5</v>
      </c>
      <c r="H28" s="138">
        <v>6</v>
      </c>
      <c r="I28" s="138">
        <v>7</v>
      </c>
      <c r="J28" s="138">
        <v>8</v>
      </c>
      <c r="K28" s="138">
        <v>9</v>
      </c>
      <c r="L28" s="138">
        <v>10</v>
      </c>
      <c r="M28" s="138">
        <v>11</v>
      </c>
      <c r="N28" s="138">
        <v>12</v>
      </c>
      <c r="O28" s="138">
        <v>13</v>
      </c>
      <c r="P28" s="138">
        <v>14</v>
      </c>
      <c r="Q28" s="138">
        <v>15</v>
      </c>
      <c r="R28" s="138">
        <v>16</v>
      </c>
      <c r="S28" s="138">
        <v>17</v>
      </c>
      <c r="T28" s="138">
        <v>18</v>
      </c>
      <c r="U28" s="138">
        <v>19</v>
      </c>
      <c r="V28" s="138">
        <v>20</v>
      </c>
      <c r="W28" s="138">
        <v>21</v>
      </c>
      <c r="X28" s="138">
        <v>22</v>
      </c>
      <c r="Y28" s="138">
        <v>23</v>
      </c>
      <c r="Z28" s="138">
        <v>24</v>
      </c>
      <c r="AA28" s="138">
        <v>25</v>
      </c>
      <c r="AB28" s="138">
        <v>26</v>
      </c>
      <c r="AC28" s="138">
        <v>27</v>
      </c>
      <c r="AD28" s="138">
        <v>28</v>
      </c>
      <c r="AE28" s="138">
        <v>29</v>
      </c>
      <c r="AF28" s="138">
        <v>30</v>
      </c>
      <c r="AG28" s="138">
        <v>31</v>
      </c>
      <c r="AH28" s="138">
        <v>32</v>
      </c>
      <c r="AI28" s="138">
        <v>33</v>
      </c>
      <c r="AJ28" s="138">
        <v>34</v>
      </c>
      <c r="AK28" s="138">
        <v>35</v>
      </c>
      <c r="AL28" s="138">
        <v>36</v>
      </c>
      <c r="AM28" s="138">
        <v>37</v>
      </c>
      <c r="AN28" s="138">
        <v>38</v>
      </c>
      <c r="AO28" s="138">
        <v>39</v>
      </c>
      <c r="AP28" s="138">
        <v>40</v>
      </c>
      <c r="AQ28" s="138">
        <v>41</v>
      </c>
      <c r="AR28" s="138">
        <v>42</v>
      </c>
      <c r="AS28" s="138">
        <v>43</v>
      </c>
      <c r="AT28" s="138">
        <v>44</v>
      </c>
      <c r="AU28" s="138">
        <v>45</v>
      </c>
      <c r="AV28" s="138">
        <v>46</v>
      </c>
      <c r="AW28" s="138">
        <v>47</v>
      </c>
      <c r="AX28" s="138">
        <v>48</v>
      </c>
      <c r="AY28" s="138">
        <v>49</v>
      </c>
      <c r="AZ28" s="138">
        <v>50</v>
      </c>
      <c r="BA28" s="138">
        <v>51</v>
      </c>
      <c r="BB28" s="138">
        <v>52</v>
      </c>
      <c r="BC28" s="138">
        <v>53</v>
      </c>
      <c r="BD28" s="138">
        <v>54</v>
      </c>
      <c r="BE28" s="138">
        <v>55</v>
      </c>
      <c r="BF28" s="138">
        <v>56</v>
      </c>
      <c r="BG28" s="138">
        <v>57</v>
      </c>
      <c r="BH28" s="138">
        <v>58</v>
      </c>
      <c r="BI28" s="138">
        <v>59</v>
      </c>
      <c r="BJ28" s="138">
        <v>60</v>
      </c>
      <c r="BK28" s="138">
        <v>61</v>
      </c>
      <c r="BL28" s="138">
        <v>62</v>
      </c>
      <c r="BM28" s="138">
        <v>63</v>
      </c>
      <c r="BN28" s="138">
        <v>64</v>
      </c>
      <c r="BO28" s="138">
        <v>65</v>
      </c>
      <c r="BP28" s="138">
        <v>66</v>
      </c>
      <c r="BQ28" s="138">
        <v>67</v>
      </c>
      <c r="BR28" s="138">
        <v>68</v>
      </c>
      <c r="BS28" s="138">
        <v>69</v>
      </c>
      <c r="BT28" s="138">
        <v>70</v>
      </c>
      <c r="BU28" s="138">
        <v>71</v>
      </c>
      <c r="BV28" s="138">
        <v>72</v>
      </c>
      <c r="BW28" s="138">
        <v>73</v>
      </c>
      <c r="BX28" s="138">
        <v>74</v>
      </c>
      <c r="BY28" s="138">
        <v>75</v>
      </c>
      <c r="BZ28" s="138">
        <v>76</v>
      </c>
      <c r="CA28" s="138">
        <v>77</v>
      </c>
      <c r="CB28" s="138">
        <v>78</v>
      </c>
    </row>
    <row r="29" spans="1:80" ht="31.5" x14ac:dyDescent="0.25">
      <c r="A29" s="27"/>
      <c r="B29" s="114">
        <v>0</v>
      </c>
      <c r="C29" s="115" t="s">
        <v>793</v>
      </c>
      <c r="D29" s="73"/>
      <c r="E29" s="47"/>
      <c r="F29" s="47">
        <v>0</v>
      </c>
      <c r="G29" s="47">
        <v>1680.9724612290481</v>
      </c>
      <c r="H29" s="47">
        <v>119.836</v>
      </c>
      <c r="I29" s="47">
        <v>0</v>
      </c>
      <c r="J29" s="47">
        <v>980.72839999999997</v>
      </c>
      <c r="K29" s="47">
        <v>20.738790000000002</v>
      </c>
      <c r="L29" s="47"/>
      <c r="M29" s="47">
        <v>0</v>
      </c>
      <c r="N29" s="47">
        <v>64.074930699999996</v>
      </c>
      <c r="O29" s="47">
        <v>3.1029999999999998</v>
      </c>
      <c r="P29" s="47">
        <v>0</v>
      </c>
      <c r="Q29" s="47">
        <v>28.132999999999999</v>
      </c>
      <c r="R29" s="47">
        <v>1.1420400000000002</v>
      </c>
      <c r="S29" s="47"/>
      <c r="T29" s="47">
        <v>0</v>
      </c>
      <c r="U29" s="47">
        <v>157.81611303352949</v>
      </c>
      <c r="V29" s="47">
        <v>6.2910000000000013</v>
      </c>
      <c r="W29" s="47">
        <v>0</v>
      </c>
      <c r="X29" s="47">
        <v>48.816500000000026</v>
      </c>
      <c r="Y29" s="47">
        <v>3.2717400000000003</v>
      </c>
      <c r="Z29" s="47"/>
      <c r="AA29" s="47">
        <v>0</v>
      </c>
      <c r="AB29" s="47">
        <v>214.2715463760122</v>
      </c>
      <c r="AC29" s="47">
        <v>4.173</v>
      </c>
      <c r="AD29" s="47">
        <v>0</v>
      </c>
      <c r="AE29" s="47">
        <v>43.283999999999963</v>
      </c>
      <c r="AF29" s="47">
        <v>2.3529</v>
      </c>
      <c r="AG29" s="47"/>
      <c r="AH29" s="47">
        <v>0</v>
      </c>
      <c r="AI29" s="47">
        <v>1244.8098711195066</v>
      </c>
      <c r="AJ29" s="47">
        <v>106.26900000000001</v>
      </c>
      <c r="AK29" s="47">
        <v>0</v>
      </c>
      <c r="AL29" s="47">
        <v>860.49489999999992</v>
      </c>
      <c r="AM29" s="47">
        <v>13.972110000000001</v>
      </c>
      <c r="AN29" s="47"/>
      <c r="AO29" s="47">
        <v>0</v>
      </c>
      <c r="AP29" s="47">
        <v>1587.9696187</v>
      </c>
      <c r="AQ29" s="47">
        <v>138.696</v>
      </c>
      <c r="AR29" s="47">
        <v>0</v>
      </c>
      <c r="AS29" s="47">
        <v>1063.8609999999999</v>
      </c>
      <c r="AT29" s="47">
        <v>31.8246</v>
      </c>
      <c r="AU29" s="47"/>
      <c r="AV29" s="47">
        <v>0</v>
      </c>
      <c r="AW29" s="47">
        <v>64.745518250000003</v>
      </c>
      <c r="AX29" s="47">
        <v>3.1030000000000002</v>
      </c>
      <c r="AY29" s="47">
        <v>0</v>
      </c>
      <c r="AZ29" s="47">
        <v>28.722999999999999</v>
      </c>
      <c r="BA29" s="47">
        <v>1.1420400000000002</v>
      </c>
      <c r="BB29" s="47"/>
      <c r="BC29" s="47">
        <v>0</v>
      </c>
      <c r="BD29" s="47">
        <v>163.63396925000001</v>
      </c>
      <c r="BE29" s="47">
        <v>7.7409999999999997</v>
      </c>
      <c r="BF29" s="47">
        <v>0</v>
      </c>
      <c r="BG29" s="47">
        <v>59.756500000000031</v>
      </c>
      <c r="BH29" s="47">
        <v>3.2717399999999999</v>
      </c>
      <c r="BI29" s="47"/>
      <c r="BJ29" s="47">
        <v>0</v>
      </c>
      <c r="BK29" s="47">
        <v>259.16072035000002</v>
      </c>
      <c r="BL29" s="47">
        <v>5.2140000000000004</v>
      </c>
      <c r="BM29" s="47">
        <v>0</v>
      </c>
      <c r="BN29" s="47">
        <v>62.267000000000003</v>
      </c>
      <c r="BO29" s="47">
        <v>2.92578</v>
      </c>
      <c r="BP29" s="47"/>
      <c r="BQ29" s="47">
        <v>0</v>
      </c>
      <c r="BR29" s="47">
        <v>1100.4294108500001</v>
      </c>
      <c r="BS29" s="47">
        <v>122.63800000000001</v>
      </c>
      <c r="BT29" s="47">
        <v>0</v>
      </c>
      <c r="BU29" s="47">
        <v>913.11449999999991</v>
      </c>
      <c r="BV29" s="47">
        <v>24.485040000000001</v>
      </c>
      <c r="BW29" s="47"/>
      <c r="BX29" s="47">
        <v>-93.002842529048166</v>
      </c>
      <c r="BY29" s="80">
        <v>0.94467319086176527</v>
      </c>
      <c r="BZ29" s="47">
        <v>0</v>
      </c>
      <c r="CA29" s="80" t="s">
        <v>1399</v>
      </c>
      <c r="CB29" s="47">
        <v>0</v>
      </c>
    </row>
    <row r="30" spans="1:80" ht="18.75" x14ac:dyDescent="0.25">
      <c r="A30" s="27"/>
      <c r="B30" s="114">
        <v>0.1</v>
      </c>
      <c r="C30" s="115" t="s">
        <v>794</v>
      </c>
      <c r="D30" s="73"/>
      <c r="E30" s="47"/>
      <c r="F30" s="47">
        <v>0</v>
      </c>
      <c r="G30" s="47">
        <v>380.49213405675721</v>
      </c>
      <c r="H30" s="47">
        <v>17.073</v>
      </c>
      <c r="I30" s="47">
        <v>0</v>
      </c>
      <c r="J30" s="47">
        <v>152.524</v>
      </c>
      <c r="K30" s="47">
        <v>9.5415900000000011</v>
      </c>
      <c r="L30" s="47"/>
      <c r="M30" s="47">
        <v>0</v>
      </c>
      <c r="N30" s="47">
        <v>63.578462250000001</v>
      </c>
      <c r="O30" s="47">
        <v>3.1029999999999998</v>
      </c>
      <c r="P30" s="47">
        <v>0</v>
      </c>
      <c r="Q30" s="47">
        <v>28.132999999999999</v>
      </c>
      <c r="R30" s="47">
        <v>1.1420400000000002</v>
      </c>
      <c r="S30" s="47"/>
      <c r="T30" s="47">
        <v>0</v>
      </c>
      <c r="U30" s="47">
        <v>74.797048633529471</v>
      </c>
      <c r="V30" s="47">
        <v>6.2910000000000013</v>
      </c>
      <c r="W30" s="47">
        <v>0</v>
      </c>
      <c r="X30" s="47">
        <v>39.526500000000027</v>
      </c>
      <c r="Y30" s="47">
        <v>3.2717400000000003</v>
      </c>
      <c r="Z30" s="47"/>
      <c r="AA30" s="47">
        <v>0</v>
      </c>
      <c r="AB30" s="47">
        <v>80.430543960571029</v>
      </c>
      <c r="AC30" s="47">
        <v>3.7729999999999997</v>
      </c>
      <c r="AD30" s="47">
        <v>0</v>
      </c>
      <c r="AE30" s="47">
        <v>40.123999999999967</v>
      </c>
      <c r="AF30" s="47">
        <v>2.3529</v>
      </c>
      <c r="AG30" s="47"/>
      <c r="AH30" s="47">
        <v>0</v>
      </c>
      <c r="AI30" s="47">
        <v>161.68607921265675</v>
      </c>
      <c r="AJ30" s="47">
        <v>3.9059999999999993</v>
      </c>
      <c r="AK30" s="47">
        <v>0</v>
      </c>
      <c r="AL30" s="47">
        <v>44.740499999999983</v>
      </c>
      <c r="AM30" s="47">
        <v>2.7749100000000011</v>
      </c>
      <c r="AN30" s="47"/>
      <c r="AO30" s="47">
        <v>0</v>
      </c>
      <c r="AP30" s="47">
        <v>420.61366745999999</v>
      </c>
      <c r="AQ30" s="47">
        <v>29.116999999999997</v>
      </c>
      <c r="AR30" s="47">
        <v>0</v>
      </c>
      <c r="AS30" s="47">
        <v>245.34200000000004</v>
      </c>
      <c r="AT30" s="47">
        <v>16.94181</v>
      </c>
      <c r="AU30" s="47"/>
      <c r="AV30" s="47">
        <v>0</v>
      </c>
      <c r="AW30" s="47">
        <v>62.925497780000001</v>
      </c>
      <c r="AX30" s="47">
        <v>3.1030000000000002</v>
      </c>
      <c r="AY30" s="47">
        <v>0</v>
      </c>
      <c r="AZ30" s="47">
        <v>28.619999999999997</v>
      </c>
      <c r="BA30" s="47">
        <v>1.1420400000000002</v>
      </c>
      <c r="BB30" s="47"/>
      <c r="BC30" s="47">
        <v>0</v>
      </c>
      <c r="BD30" s="47">
        <v>77.398335539999991</v>
      </c>
      <c r="BE30" s="47">
        <v>7.0110000000000001</v>
      </c>
      <c r="BF30" s="47">
        <v>0</v>
      </c>
      <c r="BG30" s="47">
        <v>45.904500000000027</v>
      </c>
      <c r="BH30" s="47">
        <v>3.2717399999999999</v>
      </c>
      <c r="BI30" s="47"/>
      <c r="BJ30" s="47">
        <v>0</v>
      </c>
      <c r="BK30" s="47">
        <v>100.42190049</v>
      </c>
      <c r="BL30" s="47">
        <v>4.4510000000000005</v>
      </c>
      <c r="BM30" s="47">
        <v>0</v>
      </c>
      <c r="BN30" s="47">
        <v>58.803000000000004</v>
      </c>
      <c r="BO30" s="47">
        <v>2.58819</v>
      </c>
      <c r="BP30" s="47"/>
      <c r="BQ30" s="47">
        <v>0</v>
      </c>
      <c r="BR30" s="47">
        <v>179.86793365</v>
      </c>
      <c r="BS30" s="47">
        <v>14.552</v>
      </c>
      <c r="BT30" s="47">
        <v>0</v>
      </c>
      <c r="BU30" s="47">
        <v>112.01449999999998</v>
      </c>
      <c r="BV30" s="47">
        <v>9.9398400000000002</v>
      </c>
      <c r="BW30" s="47"/>
      <c r="BX30" s="47">
        <v>40.121533403242779</v>
      </c>
      <c r="BY30" s="80">
        <v>1.1054464200756853</v>
      </c>
      <c r="BZ30" s="47">
        <v>0</v>
      </c>
      <c r="CA30" s="80" t="s">
        <v>1399</v>
      </c>
      <c r="CB30" s="47">
        <v>0</v>
      </c>
    </row>
    <row r="31" spans="1:80" ht="31.5" x14ac:dyDescent="0.25">
      <c r="A31" s="27"/>
      <c r="B31" s="114">
        <v>0.2</v>
      </c>
      <c r="C31" s="115" t="s">
        <v>795</v>
      </c>
      <c r="D31" s="73"/>
      <c r="E31" s="47"/>
      <c r="F31" s="47">
        <v>0</v>
      </c>
      <c r="G31" s="47">
        <v>598.26532775102123</v>
      </c>
      <c r="H31" s="47">
        <v>6.06</v>
      </c>
      <c r="I31" s="47">
        <v>0</v>
      </c>
      <c r="J31" s="47">
        <v>75.609400000000008</v>
      </c>
      <c r="K31" s="47">
        <v>3.9059999999999997</v>
      </c>
      <c r="L31" s="47"/>
      <c r="M31" s="47">
        <v>0</v>
      </c>
      <c r="N31" s="47">
        <v>0.36637353</v>
      </c>
      <c r="O31" s="47">
        <v>0</v>
      </c>
      <c r="P31" s="47">
        <v>0</v>
      </c>
      <c r="Q31" s="47">
        <v>0</v>
      </c>
      <c r="R31" s="47">
        <v>0</v>
      </c>
      <c r="S31" s="47"/>
      <c r="T31" s="47">
        <v>0</v>
      </c>
      <c r="U31" s="47">
        <v>67.990374720000005</v>
      </c>
      <c r="V31" s="47">
        <v>0</v>
      </c>
      <c r="W31" s="47">
        <v>0</v>
      </c>
      <c r="X31" s="47">
        <v>9.2899999999999991</v>
      </c>
      <c r="Y31" s="47">
        <v>0</v>
      </c>
      <c r="Z31" s="47"/>
      <c r="AA31" s="47">
        <v>0</v>
      </c>
      <c r="AB31" s="47">
        <v>126.71533528956037</v>
      </c>
      <c r="AC31" s="47">
        <v>0.4</v>
      </c>
      <c r="AD31" s="47">
        <v>0</v>
      </c>
      <c r="AE31" s="47">
        <v>3.16</v>
      </c>
      <c r="AF31" s="47">
        <v>0</v>
      </c>
      <c r="AG31" s="47"/>
      <c r="AH31" s="47">
        <v>0</v>
      </c>
      <c r="AI31" s="47">
        <v>403.19324421146081</v>
      </c>
      <c r="AJ31" s="47">
        <v>5.6599999999999993</v>
      </c>
      <c r="AK31" s="47">
        <v>0</v>
      </c>
      <c r="AL31" s="47">
        <v>63.159399999999998</v>
      </c>
      <c r="AM31" s="47">
        <v>3.9059999999999997</v>
      </c>
      <c r="AN31" s="47"/>
      <c r="AO31" s="47">
        <v>0</v>
      </c>
      <c r="AP31" s="47">
        <v>630.66351170999997</v>
      </c>
      <c r="AQ31" s="47">
        <v>13.676</v>
      </c>
      <c r="AR31" s="47">
        <v>0</v>
      </c>
      <c r="AS31" s="47">
        <v>65.648999999999987</v>
      </c>
      <c r="AT31" s="47">
        <v>7.5915900000000001</v>
      </c>
      <c r="AU31" s="47"/>
      <c r="AV31" s="47">
        <v>0</v>
      </c>
      <c r="AW31" s="47">
        <v>1.6899255500000001</v>
      </c>
      <c r="AX31" s="47">
        <v>0</v>
      </c>
      <c r="AY31" s="47">
        <v>0</v>
      </c>
      <c r="AZ31" s="47">
        <v>0.10300000000000001</v>
      </c>
      <c r="BA31" s="47">
        <v>0</v>
      </c>
      <c r="BB31" s="47"/>
      <c r="BC31" s="47">
        <v>0</v>
      </c>
      <c r="BD31" s="47">
        <v>71.14369911</v>
      </c>
      <c r="BE31" s="47">
        <v>0.73</v>
      </c>
      <c r="BF31" s="47">
        <v>0</v>
      </c>
      <c r="BG31" s="47">
        <v>13.852</v>
      </c>
      <c r="BH31" s="47">
        <v>0</v>
      </c>
      <c r="BI31" s="47"/>
      <c r="BJ31" s="47">
        <v>0</v>
      </c>
      <c r="BK31" s="47">
        <v>133.03212430000002</v>
      </c>
      <c r="BL31" s="47">
        <v>0.76300000000000001</v>
      </c>
      <c r="BM31" s="47">
        <v>0</v>
      </c>
      <c r="BN31" s="47">
        <v>3.3040000000000003</v>
      </c>
      <c r="BO31" s="47">
        <v>0.33759000000000006</v>
      </c>
      <c r="BP31" s="47"/>
      <c r="BQ31" s="47">
        <v>0</v>
      </c>
      <c r="BR31" s="47">
        <v>424.79776275</v>
      </c>
      <c r="BS31" s="47">
        <v>12.183</v>
      </c>
      <c r="BT31" s="47">
        <v>0</v>
      </c>
      <c r="BU31" s="47">
        <v>48.389999999999993</v>
      </c>
      <c r="BV31" s="47">
        <v>7.2539999999999996</v>
      </c>
      <c r="BW31" s="47"/>
      <c r="BX31" s="47">
        <v>32.398183958978734</v>
      </c>
      <c r="BY31" s="80">
        <v>1.0541535376632454</v>
      </c>
      <c r="BZ31" s="47">
        <v>0</v>
      </c>
      <c r="CA31" s="80" t="s">
        <v>1399</v>
      </c>
      <c r="CB31" s="47">
        <v>0</v>
      </c>
    </row>
    <row r="32" spans="1:80" ht="47.25" x14ac:dyDescent="0.25">
      <c r="A32" s="27"/>
      <c r="B32" s="114">
        <v>0.3</v>
      </c>
      <c r="C32" s="115" t="s">
        <v>796</v>
      </c>
      <c r="D32" s="73"/>
      <c r="E32" s="47"/>
      <c r="F32" s="47">
        <v>0</v>
      </c>
      <c r="G32" s="47">
        <v>0</v>
      </c>
      <c r="H32" s="47">
        <v>0</v>
      </c>
      <c r="I32" s="47">
        <v>0</v>
      </c>
      <c r="J32" s="47">
        <v>0</v>
      </c>
      <c r="K32" s="47">
        <v>0</v>
      </c>
      <c r="L32" s="47"/>
      <c r="M32" s="47">
        <v>0</v>
      </c>
      <c r="N32" s="47">
        <v>0</v>
      </c>
      <c r="O32" s="47">
        <v>0</v>
      </c>
      <c r="P32" s="47">
        <v>0</v>
      </c>
      <c r="Q32" s="47">
        <v>0</v>
      </c>
      <c r="R32" s="47">
        <v>0</v>
      </c>
      <c r="S32" s="47"/>
      <c r="T32" s="47">
        <v>0</v>
      </c>
      <c r="U32" s="47">
        <v>0</v>
      </c>
      <c r="V32" s="47">
        <v>0</v>
      </c>
      <c r="W32" s="47">
        <v>0</v>
      </c>
      <c r="X32" s="47">
        <v>0</v>
      </c>
      <c r="Y32" s="47">
        <v>0</v>
      </c>
      <c r="Z32" s="47"/>
      <c r="AA32" s="47">
        <v>0</v>
      </c>
      <c r="AB32" s="47">
        <v>0</v>
      </c>
      <c r="AC32" s="47">
        <v>0</v>
      </c>
      <c r="AD32" s="47">
        <v>0</v>
      </c>
      <c r="AE32" s="47">
        <v>0</v>
      </c>
      <c r="AF32" s="47">
        <v>0</v>
      </c>
      <c r="AG32" s="47"/>
      <c r="AH32" s="47">
        <v>0</v>
      </c>
      <c r="AI32" s="47">
        <v>0</v>
      </c>
      <c r="AJ32" s="47">
        <v>0</v>
      </c>
      <c r="AK32" s="47">
        <v>0</v>
      </c>
      <c r="AL32" s="47">
        <v>0</v>
      </c>
      <c r="AM32" s="47">
        <v>0</v>
      </c>
      <c r="AN32" s="47"/>
      <c r="AO32" s="47">
        <v>0</v>
      </c>
      <c r="AP32" s="47">
        <v>0</v>
      </c>
      <c r="AQ32" s="47">
        <v>0</v>
      </c>
      <c r="AR32" s="47">
        <v>0</v>
      </c>
      <c r="AS32" s="47">
        <v>0</v>
      </c>
      <c r="AT32" s="47">
        <v>0</v>
      </c>
      <c r="AU32" s="47"/>
      <c r="AV32" s="47">
        <v>0</v>
      </c>
      <c r="AW32" s="47">
        <v>0</v>
      </c>
      <c r="AX32" s="47">
        <v>0</v>
      </c>
      <c r="AY32" s="47">
        <v>0</v>
      </c>
      <c r="AZ32" s="47">
        <v>0</v>
      </c>
      <c r="BA32" s="47">
        <v>0</v>
      </c>
      <c r="BB32" s="47"/>
      <c r="BC32" s="47">
        <v>0</v>
      </c>
      <c r="BD32" s="47">
        <v>0</v>
      </c>
      <c r="BE32" s="47">
        <v>0</v>
      </c>
      <c r="BF32" s="47">
        <v>0</v>
      </c>
      <c r="BG32" s="47">
        <v>0</v>
      </c>
      <c r="BH32" s="47">
        <v>0</v>
      </c>
      <c r="BI32" s="47"/>
      <c r="BJ32" s="47">
        <v>0</v>
      </c>
      <c r="BK32" s="47">
        <v>0</v>
      </c>
      <c r="BL32" s="47">
        <v>0</v>
      </c>
      <c r="BM32" s="47">
        <v>0</v>
      </c>
      <c r="BN32" s="47">
        <v>0</v>
      </c>
      <c r="BO32" s="47">
        <v>0</v>
      </c>
      <c r="BP32" s="47"/>
      <c r="BQ32" s="47">
        <v>0</v>
      </c>
      <c r="BR32" s="47">
        <v>0</v>
      </c>
      <c r="BS32" s="47">
        <v>0</v>
      </c>
      <c r="BT32" s="47">
        <v>0</v>
      </c>
      <c r="BU32" s="47">
        <v>0</v>
      </c>
      <c r="BV32" s="47">
        <v>0</v>
      </c>
      <c r="BW32" s="47"/>
      <c r="BX32" s="47">
        <v>0</v>
      </c>
      <c r="BY32" s="80" t="s">
        <v>1399</v>
      </c>
      <c r="BZ32" s="47">
        <v>0</v>
      </c>
      <c r="CA32" s="80" t="s">
        <v>1399</v>
      </c>
      <c r="CB32" s="47">
        <v>0</v>
      </c>
    </row>
    <row r="33" spans="1:80" ht="31.5" x14ac:dyDescent="0.25">
      <c r="A33" s="27"/>
      <c r="B33" s="114">
        <v>0.4</v>
      </c>
      <c r="C33" s="115" t="s">
        <v>797</v>
      </c>
      <c r="D33" s="73"/>
      <c r="E33" s="47"/>
      <c r="F33" s="47">
        <v>0</v>
      </c>
      <c r="G33" s="47">
        <v>36.768605722566797</v>
      </c>
      <c r="H33" s="47">
        <v>8.64</v>
      </c>
      <c r="I33" s="47">
        <v>0</v>
      </c>
      <c r="J33" s="47">
        <v>3.202</v>
      </c>
      <c r="K33" s="47">
        <v>7.2911999999999999</v>
      </c>
      <c r="L33" s="47"/>
      <c r="M33" s="47">
        <v>0</v>
      </c>
      <c r="N33" s="47">
        <v>0</v>
      </c>
      <c r="O33" s="47">
        <v>0</v>
      </c>
      <c r="P33" s="47">
        <v>0</v>
      </c>
      <c r="Q33" s="47">
        <v>0</v>
      </c>
      <c r="R33" s="47">
        <v>0</v>
      </c>
      <c r="S33" s="47"/>
      <c r="T33" s="47">
        <v>0</v>
      </c>
      <c r="U33" s="47">
        <v>0</v>
      </c>
      <c r="V33" s="47">
        <v>0</v>
      </c>
      <c r="W33" s="47">
        <v>0</v>
      </c>
      <c r="X33" s="47">
        <v>0</v>
      </c>
      <c r="Y33" s="47">
        <v>0</v>
      </c>
      <c r="Z33" s="47"/>
      <c r="AA33" s="47">
        <v>0</v>
      </c>
      <c r="AB33" s="47">
        <v>0</v>
      </c>
      <c r="AC33" s="47">
        <v>0</v>
      </c>
      <c r="AD33" s="47">
        <v>0</v>
      </c>
      <c r="AE33" s="47">
        <v>0</v>
      </c>
      <c r="AF33" s="47">
        <v>0</v>
      </c>
      <c r="AG33" s="47"/>
      <c r="AH33" s="47">
        <v>0</v>
      </c>
      <c r="AI33" s="47">
        <v>36.768605722566797</v>
      </c>
      <c r="AJ33" s="47">
        <v>8.64</v>
      </c>
      <c r="AK33" s="47">
        <v>0</v>
      </c>
      <c r="AL33" s="47">
        <v>3.202</v>
      </c>
      <c r="AM33" s="47">
        <v>7.2911999999999999</v>
      </c>
      <c r="AN33" s="47"/>
      <c r="AO33" s="47">
        <v>0</v>
      </c>
      <c r="AP33" s="47">
        <v>32.283663390000001</v>
      </c>
      <c r="AQ33" s="47">
        <v>7.8400000000000007</v>
      </c>
      <c r="AR33" s="47">
        <v>0</v>
      </c>
      <c r="AS33" s="47">
        <v>3.3170000000000002</v>
      </c>
      <c r="AT33" s="47">
        <v>7.2912000000000008</v>
      </c>
      <c r="AU33" s="47"/>
      <c r="AV33" s="47">
        <v>0</v>
      </c>
      <c r="AW33" s="47">
        <v>0</v>
      </c>
      <c r="AX33" s="47">
        <v>0</v>
      </c>
      <c r="AY33" s="47">
        <v>0</v>
      </c>
      <c r="AZ33" s="47">
        <v>0</v>
      </c>
      <c r="BA33" s="47">
        <v>0</v>
      </c>
      <c r="BB33" s="47"/>
      <c r="BC33" s="47">
        <v>0</v>
      </c>
      <c r="BD33" s="47">
        <v>0</v>
      </c>
      <c r="BE33" s="47">
        <v>0</v>
      </c>
      <c r="BF33" s="47">
        <v>0</v>
      </c>
      <c r="BG33" s="47">
        <v>0</v>
      </c>
      <c r="BH33" s="47">
        <v>0</v>
      </c>
      <c r="BI33" s="47"/>
      <c r="BJ33" s="47">
        <v>0</v>
      </c>
      <c r="BK33" s="47">
        <v>0</v>
      </c>
      <c r="BL33" s="47">
        <v>0</v>
      </c>
      <c r="BM33" s="47">
        <v>0</v>
      </c>
      <c r="BN33" s="47">
        <v>0</v>
      </c>
      <c r="BO33" s="47">
        <v>0</v>
      </c>
      <c r="BP33" s="47"/>
      <c r="BQ33" s="47">
        <v>0</v>
      </c>
      <c r="BR33" s="47">
        <v>32.283663390000001</v>
      </c>
      <c r="BS33" s="47">
        <v>7.8400000000000007</v>
      </c>
      <c r="BT33" s="47">
        <v>0</v>
      </c>
      <c r="BU33" s="47">
        <v>3.3170000000000002</v>
      </c>
      <c r="BV33" s="47">
        <v>7.2912000000000008</v>
      </c>
      <c r="BW33" s="47"/>
      <c r="BX33" s="47">
        <v>-4.4849423325667956</v>
      </c>
      <c r="BY33" s="80">
        <v>0.87802250739646204</v>
      </c>
      <c r="BZ33" s="47">
        <v>0</v>
      </c>
      <c r="CA33" s="80" t="s">
        <v>1399</v>
      </c>
      <c r="CB33" s="47">
        <v>0</v>
      </c>
    </row>
    <row r="34" spans="1:80" ht="31.5" x14ac:dyDescent="0.25">
      <c r="A34" s="27"/>
      <c r="B34" s="114">
        <v>0.5</v>
      </c>
      <c r="C34" s="115" t="s">
        <v>798</v>
      </c>
      <c r="D34" s="73"/>
      <c r="E34" s="47"/>
      <c r="F34" s="47">
        <v>0</v>
      </c>
      <c r="G34" s="47">
        <v>2.4E-2</v>
      </c>
      <c r="H34" s="47">
        <v>0</v>
      </c>
      <c r="I34" s="47">
        <v>0</v>
      </c>
      <c r="J34" s="47">
        <v>0</v>
      </c>
      <c r="K34" s="47">
        <v>0</v>
      </c>
      <c r="L34" s="47"/>
      <c r="M34" s="47">
        <v>0</v>
      </c>
      <c r="N34" s="47">
        <v>0</v>
      </c>
      <c r="O34" s="47">
        <v>0</v>
      </c>
      <c r="P34" s="47">
        <v>0</v>
      </c>
      <c r="Q34" s="47">
        <v>0</v>
      </c>
      <c r="R34" s="47">
        <v>0</v>
      </c>
      <c r="S34" s="47"/>
      <c r="T34" s="47">
        <v>0</v>
      </c>
      <c r="U34" s="47">
        <v>2.4E-2</v>
      </c>
      <c r="V34" s="47">
        <v>0</v>
      </c>
      <c r="W34" s="47">
        <v>0</v>
      </c>
      <c r="X34" s="47">
        <v>0</v>
      </c>
      <c r="Y34" s="47">
        <v>0</v>
      </c>
      <c r="Z34" s="47"/>
      <c r="AA34" s="47">
        <v>0</v>
      </c>
      <c r="AB34" s="47">
        <v>0</v>
      </c>
      <c r="AC34" s="47">
        <v>0</v>
      </c>
      <c r="AD34" s="47">
        <v>0</v>
      </c>
      <c r="AE34" s="47">
        <v>0</v>
      </c>
      <c r="AF34" s="47">
        <v>0</v>
      </c>
      <c r="AG34" s="47"/>
      <c r="AH34" s="47">
        <v>0</v>
      </c>
      <c r="AI34" s="47">
        <v>0</v>
      </c>
      <c r="AJ34" s="47">
        <v>0</v>
      </c>
      <c r="AK34" s="47">
        <v>0</v>
      </c>
      <c r="AL34" s="47">
        <v>0</v>
      </c>
      <c r="AM34" s="47">
        <v>0</v>
      </c>
      <c r="AN34" s="47"/>
      <c r="AO34" s="47">
        <v>0</v>
      </c>
      <c r="AP34" s="47">
        <v>2.4E-2</v>
      </c>
      <c r="AQ34" s="47">
        <v>0</v>
      </c>
      <c r="AR34" s="47">
        <v>0</v>
      </c>
      <c r="AS34" s="47">
        <v>0</v>
      </c>
      <c r="AT34" s="47">
        <v>0</v>
      </c>
      <c r="AU34" s="47"/>
      <c r="AV34" s="47">
        <v>0</v>
      </c>
      <c r="AW34" s="47">
        <v>0</v>
      </c>
      <c r="AX34" s="47">
        <v>0</v>
      </c>
      <c r="AY34" s="47">
        <v>0</v>
      </c>
      <c r="AZ34" s="47">
        <v>0</v>
      </c>
      <c r="BA34" s="47">
        <v>0</v>
      </c>
      <c r="BB34" s="47"/>
      <c r="BC34" s="47">
        <v>0</v>
      </c>
      <c r="BD34" s="47">
        <v>2.4E-2</v>
      </c>
      <c r="BE34" s="47">
        <v>0</v>
      </c>
      <c r="BF34" s="47">
        <v>0</v>
      </c>
      <c r="BG34" s="47">
        <v>0</v>
      </c>
      <c r="BH34" s="47">
        <v>0</v>
      </c>
      <c r="BI34" s="47"/>
      <c r="BJ34" s="47">
        <v>0</v>
      </c>
      <c r="BK34" s="47">
        <v>0</v>
      </c>
      <c r="BL34" s="47">
        <v>0</v>
      </c>
      <c r="BM34" s="47">
        <v>0</v>
      </c>
      <c r="BN34" s="47">
        <v>0</v>
      </c>
      <c r="BO34" s="47">
        <v>0</v>
      </c>
      <c r="BP34" s="47"/>
      <c r="BQ34" s="47">
        <v>0</v>
      </c>
      <c r="BR34" s="47">
        <v>0</v>
      </c>
      <c r="BS34" s="47">
        <v>0</v>
      </c>
      <c r="BT34" s="47">
        <v>0</v>
      </c>
      <c r="BU34" s="47">
        <v>0</v>
      </c>
      <c r="BV34" s="47">
        <v>0</v>
      </c>
      <c r="BW34" s="47"/>
      <c r="BX34" s="47">
        <v>0</v>
      </c>
      <c r="BY34" s="80">
        <v>1</v>
      </c>
      <c r="BZ34" s="47">
        <v>0</v>
      </c>
      <c r="CA34" s="80" t="s">
        <v>1399</v>
      </c>
      <c r="CB34" s="47">
        <v>0</v>
      </c>
    </row>
    <row r="35" spans="1:80" ht="18.75" x14ac:dyDescent="0.25">
      <c r="A35" s="27"/>
      <c r="B35" s="114">
        <v>0.6</v>
      </c>
      <c r="C35" s="115" t="s">
        <v>799</v>
      </c>
      <c r="D35" s="73"/>
      <c r="E35" s="47"/>
      <c r="F35" s="47">
        <v>0</v>
      </c>
      <c r="G35" s="47">
        <v>665.42239369870288</v>
      </c>
      <c r="H35" s="47">
        <v>88.063000000000002</v>
      </c>
      <c r="I35" s="47">
        <v>0</v>
      </c>
      <c r="J35" s="47">
        <v>749.39299999999992</v>
      </c>
      <c r="K35" s="47">
        <v>0</v>
      </c>
      <c r="L35" s="47"/>
      <c r="M35" s="47">
        <v>0</v>
      </c>
      <c r="N35" s="47">
        <v>0.13009492</v>
      </c>
      <c r="O35" s="47">
        <v>0</v>
      </c>
      <c r="P35" s="47">
        <v>0</v>
      </c>
      <c r="Q35" s="47">
        <v>0</v>
      </c>
      <c r="R35" s="47">
        <v>0</v>
      </c>
      <c r="S35" s="47"/>
      <c r="T35" s="47">
        <v>0</v>
      </c>
      <c r="U35" s="47">
        <v>15.00468968</v>
      </c>
      <c r="V35" s="47">
        <v>0</v>
      </c>
      <c r="W35" s="47">
        <v>0</v>
      </c>
      <c r="X35" s="47">
        <v>0</v>
      </c>
      <c r="Y35" s="47">
        <v>0</v>
      </c>
      <c r="Z35" s="47"/>
      <c r="AA35" s="47">
        <v>0</v>
      </c>
      <c r="AB35" s="47">
        <v>7.125667125880784</v>
      </c>
      <c r="AC35" s="47">
        <v>0</v>
      </c>
      <c r="AD35" s="47">
        <v>0</v>
      </c>
      <c r="AE35" s="47">
        <v>0</v>
      </c>
      <c r="AF35" s="47">
        <v>0</v>
      </c>
      <c r="AG35" s="47"/>
      <c r="AH35" s="47">
        <v>0</v>
      </c>
      <c r="AI35" s="47">
        <v>643.16194197282221</v>
      </c>
      <c r="AJ35" s="47">
        <v>88.063000000000002</v>
      </c>
      <c r="AK35" s="47">
        <v>0</v>
      </c>
      <c r="AL35" s="47">
        <v>749.39299999999992</v>
      </c>
      <c r="AM35" s="47">
        <v>0</v>
      </c>
      <c r="AN35" s="47"/>
      <c r="AO35" s="47">
        <v>0</v>
      </c>
      <c r="AP35" s="47">
        <v>504.3847761400001</v>
      </c>
      <c r="AQ35" s="47">
        <v>88.063000000000002</v>
      </c>
      <c r="AR35" s="47">
        <v>0</v>
      </c>
      <c r="AS35" s="47">
        <v>749.55299999999988</v>
      </c>
      <c r="AT35" s="47">
        <v>0</v>
      </c>
      <c r="AU35" s="47"/>
      <c r="AV35" s="47">
        <v>0</v>
      </c>
      <c r="AW35" s="47">
        <v>0.13009492</v>
      </c>
      <c r="AX35" s="47">
        <v>0</v>
      </c>
      <c r="AY35" s="47">
        <v>0</v>
      </c>
      <c r="AZ35" s="47">
        <v>0</v>
      </c>
      <c r="BA35" s="47">
        <v>0</v>
      </c>
      <c r="BB35" s="47"/>
      <c r="BC35" s="47">
        <v>0</v>
      </c>
      <c r="BD35" s="47">
        <v>15.067934599999997</v>
      </c>
      <c r="BE35" s="47">
        <v>0</v>
      </c>
      <c r="BF35" s="47">
        <v>0</v>
      </c>
      <c r="BG35" s="47">
        <v>0</v>
      </c>
      <c r="BH35" s="47">
        <v>0</v>
      </c>
      <c r="BI35" s="47"/>
      <c r="BJ35" s="47">
        <v>0</v>
      </c>
      <c r="BK35" s="47">
        <v>25.70669556</v>
      </c>
      <c r="BL35" s="47">
        <v>0</v>
      </c>
      <c r="BM35" s="47">
        <v>0</v>
      </c>
      <c r="BN35" s="47">
        <v>0.16</v>
      </c>
      <c r="BO35" s="47">
        <v>0</v>
      </c>
      <c r="BP35" s="47"/>
      <c r="BQ35" s="47">
        <v>0</v>
      </c>
      <c r="BR35" s="47">
        <v>463.48005106000011</v>
      </c>
      <c r="BS35" s="47">
        <v>88.063000000000002</v>
      </c>
      <c r="BT35" s="47">
        <v>0</v>
      </c>
      <c r="BU35" s="47">
        <v>749.39299999999992</v>
      </c>
      <c r="BV35" s="47">
        <v>0</v>
      </c>
      <c r="BW35" s="47"/>
      <c r="BX35" s="47">
        <v>-161.03761755870278</v>
      </c>
      <c r="BY35" s="80">
        <v>0.75799188743320367</v>
      </c>
      <c r="BZ35" s="47">
        <v>0</v>
      </c>
      <c r="CA35" s="80" t="s">
        <v>1399</v>
      </c>
      <c r="CB35" s="47">
        <v>0</v>
      </c>
    </row>
    <row r="36" spans="1:80" ht="16.5" x14ac:dyDescent="0.25">
      <c r="A36" s="27" t="s">
        <v>36</v>
      </c>
      <c r="B36" s="101" t="s">
        <v>787</v>
      </c>
      <c r="C36" s="102" t="s">
        <v>788</v>
      </c>
      <c r="D36" s="103" t="s">
        <v>36</v>
      </c>
      <c r="E36" s="104"/>
      <c r="F36" s="77">
        <v>0</v>
      </c>
      <c r="G36" s="77">
        <v>270.43017192226625</v>
      </c>
      <c r="H36" s="77">
        <v>17.878</v>
      </c>
      <c r="I36" s="77">
        <v>0</v>
      </c>
      <c r="J36" s="77">
        <v>96.709000000000017</v>
      </c>
      <c r="K36" s="77">
        <v>16.626539999999999</v>
      </c>
      <c r="L36" s="77"/>
      <c r="M36" s="77">
        <v>0</v>
      </c>
      <c r="N36" s="77">
        <v>18.371412630000002</v>
      </c>
      <c r="O36" s="77">
        <v>0.96800000000000008</v>
      </c>
      <c r="P36" s="77">
        <v>0</v>
      </c>
      <c r="Q36" s="77">
        <v>9.89</v>
      </c>
      <c r="R36" s="77">
        <v>0.90024000000000004</v>
      </c>
      <c r="S36" s="77"/>
      <c r="T36" s="77">
        <v>0</v>
      </c>
      <c r="U36" s="77">
        <v>30.605798650000001</v>
      </c>
      <c r="V36" s="77">
        <v>2.71</v>
      </c>
      <c r="W36" s="77">
        <v>0</v>
      </c>
      <c r="X36" s="77">
        <v>23.503</v>
      </c>
      <c r="Y36" s="77">
        <v>2.5203000000000002</v>
      </c>
      <c r="Z36" s="77"/>
      <c r="AA36" s="77">
        <v>0</v>
      </c>
      <c r="AB36" s="77">
        <v>9.4949718400000016</v>
      </c>
      <c r="AC36" s="77">
        <v>1.9</v>
      </c>
      <c r="AD36" s="77">
        <v>0</v>
      </c>
      <c r="AE36" s="77">
        <v>0.39900000000000002</v>
      </c>
      <c r="AF36" s="77">
        <v>1.7669999999999999</v>
      </c>
      <c r="AG36" s="77"/>
      <c r="AH36" s="77">
        <v>0</v>
      </c>
      <c r="AI36" s="77">
        <v>211.95798880226627</v>
      </c>
      <c r="AJ36" s="77">
        <v>12.3</v>
      </c>
      <c r="AK36" s="77">
        <v>0</v>
      </c>
      <c r="AL36" s="77">
        <v>62.917000000000009</v>
      </c>
      <c r="AM36" s="77">
        <v>11.439</v>
      </c>
      <c r="AN36" s="77"/>
      <c r="AO36" s="77">
        <v>0</v>
      </c>
      <c r="AP36" s="77">
        <v>272.79106359000002</v>
      </c>
      <c r="AQ36" s="77">
        <v>30.754000000000001</v>
      </c>
      <c r="AR36" s="77">
        <v>0</v>
      </c>
      <c r="AS36" s="77">
        <v>131.01749999999998</v>
      </c>
      <c r="AT36" s="77">
        <v>28.601220000000001</v>
      </c>
      <c r="AU36" s="77"/>
      <c r="AV36" s="77">
        <v>0</v>
      </c>
      <c r="AW36" s="77">
        <v>18.371412630000002</v>
      </c>
      <c r="AX36" s="77">
        <v>0.96800000000000008</v>
      </c>
      <c r="AY36" s="77">
        <v>0</v>
      </c>
      <c r="AZ36" s="77">
        <v>9.89</v>
      </c>
      <c r="BA36" s="77">
        <v>0.90024000000000004</v>
      </c>
      <c r="BB36" s="77"/>
      <c r="BC36" s="77">
        <v>0</v>
      </c>
      <c r="BD36" s="77">
        <v>30.605798649999997</v>
      </c>
      <c r="BE36" s="77">
        <v>2.71</v>
      </c>
      <c r="BF36" s="77">
        <v>0</v>
      </c>
      <c r="BG36" s="77">
        <v>23.502999999999997</v>
      </c>
      <c r="BH36" s="77">
        <v>2.5202999999999998</v>
      </c>
      <c r="BI36" s="77"/>
      <c r="BJ36" s="77">
        <v>0</v>
      </c>
      <c r="BK36" s="77">
        <v>25.52422168</v>
      </c>
      <c r="BL36" s="77">
        <v>2.0529999999999999</v>
      </c>
      <c r="BM36" s="77">
        <v>0</v>
      </c>
      <c r="BN36" s="77">
        <v>17.542000000000002</v>
      </c>
      <c r="BO36" s="77">
        <v>1.9092900000000002</v>
      </c>
      <c r="BP36" s="77"/>
      <c r="BQ36" s="77">
        <v>0</v>
      </c>
      <c r="BR36" s="77">
        <v>198.28963063</v>
      </c>
      <c r="BS36" s="77">
        <v>25.023</v>
      </c>
      <c r="BT36" s="77">
        <v>0</v>
      </c>
      <c r="BU36" s="77">
        <v>80.082499999999996</v>
      </c>
      <c r="BV36" s="77">
        <v>23.27139</v>
      </c>
      <c r="BW36" s="77"/>
      <c r="BX36" s="77">
        <v>2.3608916677337675</v>
      </c>
      <c r="BY36" s="106">
        <v>1.0087301341080106</v>
      </c>
      <c r="BZ36" s="104">
        <v>0</v>
      </c>
      <c r="CA36" s="106" t="s">
        <v>1399</v>
      </c>
      <c r="CB36" s="104">
        <v>0</v>
      </c>
    </row>
    <row r="37" spans="1:80" ht="16.5" x14ac:dyDescent="0.25">
      <c r="A37" s="27" t="s">
        <v>36</v>
      </c>
      <c r="B37" s="107" t="s">
        <v>2</v>
      </c>
      <c r="C37" s="108" t="s">
        <v>789</v>
      </c>
      <c r="D37" s="109" t="s">
        <v>36</v>
      </c>
      <c r="E37" s="104"/>
      <c r="F37" s="77">
        <v>0</v>
      </c>
      <c r="G37" s="77">
        <v>101.79440400819753</v>
      </c>
      <c r="H37" s="77">
        <v>5.8379999999999992</v>
      </c>
      <c r="I37" s="77">
        <v>0</v>
      </c>
      <c r="J37" s="77">
        <v>49.359000000000009</v>
      </c>
      <c r="K37" s="77">
        <v>5.4293400000000007</v>
      </c>
      <c r="L37" s="77"/>
      <c r="M37" s="77">
        <v>0</v>
      </c>
      <c r="N37" s="77">
        <v>18.304412630000002</v>
      </c>
      <c r="O37" s="77">
        <v>0.96800000000000008</v>
      </c>
      <c r="P37" s="77">
        <v>0</v>
      </c>
      <c r="Q37" s="77">
        <v>9.89</v>
      </c>
      <c r="R37" s="77">
        <v>0.90024000000000004</v>
      </c>
      <c r="S37" s="77"/>
      <c r="T37" s="77">
        <v>0</v>
      </c>
      <c r="U37" s="77">
        <v>27.975336110000001</v>
      </c>
      <c r="V37" s="77">
        <v>2.71</v>
      </c>
      <c r="W37" s="77">
        <v>0</v>
      </c>
      <c r="X37" s="77">
        <v>23.503</v>
      </c>
      <c r="Y37" s="77">
        <v>2.5203000000000002</v>
      </c>
      <c r="Z37" s="77"/>
      <c r="AA37" s="77">
        <v>0</v>
      </c>
      <c r="AB37" s="77">
        <v>7.894040656101696</v>
      </c>
      <c r="AC37" s="77">
        <v>1.9</v>
      </c>
      <c r="AD37" s="77">
        <v>0</v>
      </c>
      <c r="AE37" s="77">
        <v>0.39900000000000002</v>
      </c>
      <c r="AF37" s="77">
        <v>1.7669999999999999</v>
      </c>
      <c r="AG37" s="77"/>
      <c r="AH37" s="77">
        <v>0</v>
      </c>
      <c r="AI37" s="77">
        <v>47.620614612095835</v>
      </c>
      <c r="AJ37" s="77">
        <v>0.26000000000000034</v>
      </c>
      <c r="AK37" s="77">
        <v>0</v>
      </c>
      <c r="AL37" s="77">
        <v>15.567000000000004</v>
      </c>
      <c r="AM37" s="77">
        <v>0.24180000000000035</v>
      </c>
      <c r="AN37" s="77"/>
      <c r="AO37" s="77">
        <v>0</v>
      </c>
      <c r="AP37" s="77">
        <v>153.73945476</v>
      </c>
      <c r="AQ37" s="77">
        <v>15.114000000000001</v>
      </c>
      <c r="AR37" s="77">
        <v>0</v>
      </c>
      <c r="AS37" s="77">
        <v>100.06150000000001</v>
      </c>
      <c r="AT37" s="77">
        <v>14.05602</v>
      </c>
      <c r="AU37" s="77"/>
      <c r="AV37" s="77">
        <v>0</v>
      </c>
      <c r="AW37" s="77">
        <v>18.304412630000002</v>
      </c>
      <c r="AX37" s="77">
        <v>0.96800000000000008</v>
      </c>
      <c r="AY37" s="77">
        <v>0</v>
      </c>
      <c r="AZ37" s="77">
        <v>9.89</v>
      </c>
      <c r="BA37" s="77">
        <v>0.90024000000000004</v>
      </c>
      <c r="BB37" s="77"/>
      <c r="BC37" s="77">
        <v>0</v>
      </c>
      <c r="BD37" s="77">
        <v>27.975336109999997</v>
      </c>
      <c r="BE37" s="77">
        <v>2.71</v>
      </c>
      <c r="BF37" s="77">
        <v>0</v>
      </c>
      <c r="BG37" s="77">
        <v>23.502999999999997</v>
      </c>
      <c r="BH37" s="77">
        <v>2.5202999999999998</v>
      </c>
      <c r="BI37" s="77"/>
      <c r="BJ37" s="77">
        <v>0</v>
      </c>
      <c r="BK37" s="77">
        <v>23.725832660000002</v>
      </c>
      <c r="BL37" s="77">
        <v>2.0529999999999999</v>
      </c>
      <c r="BM37" s="77">
        <v>0</v>
      </c>
      <c r="BN37" s="77">
        <v>17.382000000000001</v>
      </c>
      <c r="BO37" s="77">
        <v>1.9092900000000002</v>
      </c>
      <c r="BP37" s="77"/>
      <c r="BQ37" s="77">
        <v>0</v>
      </c>
      <c r="BR37" s="77">
        <v>83.73387335999999</v>
      </c>
      <c r="BS37" s="77">
        <v>9.3829999999999991</v>
      </c>
      <c r="BT37" s="77">
        <v>0</v>
      </c>
      <c r="BU37" s="77">
        <v>49.286500000000004</v>
      </c>
      <c r="BV37" s="77">
        <v>8.7261900000000008</v>
      </c>
      <c r="BW37" s="77"/>
      <c r="BX37" s="77">
        <v>51.945050751802469</v>
      </c>
      <c r="BY37" s="106">
        <v>1.5102937755558676</v>
      </c>
      <c r="BZ37" s="104">
        <v>0</v>
      </c>
      <c r="CA37" s="106" t="s">
        <v>1399</v>
      </c>
      <c r="CB37" s="104">
        <v>0</v>
      </c>
    </row>
    <row r="38" spans="1:80" ht="30" x14ac:dyDescent="0.25">
      <c r="A38" s="27" t="s">
        <v>36</v>
      </c>
      <c r="B38" s="107" t="s">
        <v>13</v>
      </c>
      <c r="C38" s="108" t="s">
        <v>790</v>
      </c>
      <c r="D38" s="109" t="s">
        <v>36</v>
      </c>
      <c r="E38" s="104"/>
      <c r="F38" s="77">
        <v>0</v>
      </c>
      <c r="G38" s="77">
        <v>91.443726042095832</v>
      </c>
      <c r="H38" s="77">
        <v>5.8379999999999992</v>
      </c>
      <c r="I38" s="77">
        <v>0</v>
      </c>
      <c r="J38" s="77">
        <v>49.359000000000009</v>
      </c>
      <c r="K38" s="77">
        <v>5.4293400000000007</v>
      </c>
      <c r="L38" s="77"/>
      <c r="M38" s="77">
        <v>0</v>
      </c>
      <c r="N38" s="77">
        <v>18.304412630000002</v>
      </c>
      <c r="O38" s="77">
        <v>0.96800000000000008</v>
      </c>
      <c r="P38" s="77">
        <v>0</v>
      </c>
      <c r="Q38" s="77">
        <v>9.89</v>
      </c>
      <c r="R38" s="77">
        <v>0.90024000000000004</v>
      </c>
      <c r="S38" s="77"/>
      <c r="T38" s="77">
        <v>0</v>
      </c>
      <c r="U38" s="77">
        <v>27.975336110000001</v>
      </c>
      <c r="V38" s="77">
        <v>2.71</v>
      </c>
      <c r="W38" s="77">
        <v>0</v>
      </c>
      <c r="X38" s="77">
        <v>23.503</v>
      </c>
      <c r="Y38" s="77">
        <v>2.5203000000000002</v>
      </c>
      <c r="Z38" s="77"/>
      <c r="AA38" s="77">
        <v>0</v>
      </c>
      <c r="AB38" s="77">
        <v>7.894040656101696</v>
      </c>
      <c r="AC38" s="77">
        <v>1.9</v>
      </c>
      <c r="AD38" s="77">
        <v>0</v>
      </c>
      <c r="AE38" s="77">
        <v>0.39900000000000002</v>
      </c>
      <c r="AF38" s="77">
        <v>1.7669999999999999</v>
      </c>
      <c r="AG38" s="77"/>
      <c r="AH38" s="77">
        <v>0</v>
      </c>
      <c r="AI38" s="77">
        <v>37.269936645994143</v>
      </c>
      <c r="AJ38" s="77">
        <v>0.26000000000000034</v>
      </c>
      <c r="AK38" s="77">
        <v>0</v>
      </c>
      <c r="AL38" s="77">
        <v>15.567000000000004</v>
      </c>
      <c r="AM38" s="77">
        <v>0.24180000000000035</v>
      </c>
      <c r="AN38" s="77"/>
      <c r="AO38" s="77">
        <v>0</v>
      </c>
      <c r="AP38" s="77">
        <v>143.26238473000001</v>
      </c>
      <c r="AQ38" s="77">
        <v>15.114000000000001</v>
      </c>
      <c r="AR38" s="77">
        <v>0</v>
      </c>
      <c r="AS38" s="77">
        <v>100.06150000000001</v>
      </c>
      <c r="AT38" s="77">
        <v>14.05602</v>
      </c>
      <c r="AU38" s="77"/>
      <c r="AV38" s="77">
        <v>0</v>
      </c>
      <c r="AW38" s="77">
        <v>18.304412630000002</v>
      </c>
      <c r="AX38" s="77">
        <v>0.96800000000000008</v>
      </c>
      <c r="AY38" s="77">
        <v>0</v>
      </c>
      <c r="AZ38" s="77">
        <v>9.89</v>
      </c>
      <c r="BA38" s="77">
        <v>0.90024000000000004</v>
      </c>
      <c r="BB38" s="77"/>
      <c r="BC38" s="77">
        <v>0</v>
      </c>
      <c r="BD38" s="77">
        <v>27.975336109999997</v>
      </c>
      <c r="BE38" s="77">
        <v>2.71</v>
      </c>
      <c r="BF38" s="77">
        <v>0</v>
      </c>
      <c r="BG38" s="77">
        <v>23.502999999999997</v>
      </c>
      <c r="BH38" s="77">
        <v>2.5202999999999998</v>
      </c>
      <c r="BI38" s="77"/>
      <c r="BJ38" s="77">
        <v>0</v>
      </c>
      <c r="BK38" s="77">
        <v>23.725832660000002</v>
      </c>
      <c r="BL38" s="77">
        <v>2.0529999999999999</v>
      </c>
      <c r="BM38" s="77">
        <v>0</v>
      </c>
      <c r="BN38" s="77">
        <v>17.382000000000001</v>
      </c>
      <c r="BO38" s="77">
        <v>1.9092900000000002</v>
      </c>
      <c r="BP38" s="77"/>
      <c r="BQ38" s="77">
        <v>0</v>
      </c>
      <c r="BR38" s="77">
        <v>73.256803329999997</v>
      </c>
      <c r="BS38" s="77">
        <v>9.3829999999999991</v>
      </c>
      <c r="BT38" s="77">
        <v>0</v>
      </c>
      <c r="BU38" s="77">
        <v>49.286500000000004</v>
      </c>
      <c r="BV38" s="77">
        <v>8.7261900000000008</v>
      </c>
      <c r="BW38" s="77"/>
      <c r="BX38" s="77">
        <v>51.818658687904176</v>
      </c>
      <c r="BY38" s="106">
        <v>1.5666726513752252</v>
      </c>
      <c r="BZ38" s="104">
        <v>0</v>
      </c>
      <c r="CA38" s="106" t="s">
        <v>1399</v>
      </c>
      <c r="CB38" s="104">
        <v>0</v>
      </c>
    </row>
    <row r="39" spans="1:80" ht="45" x14ac:dyDescent="0.25">
      <c r="A39" s="27" t="s">
        <v>36</v>
      </c>
      <c r="B39" s="107" t="s">
        <v>791</v>
      </c>
      <c r="C39" s="108" t="s">
        <v>792</v>
      </c>
      <c r="D39" s="109" t="s">
        <v>36</v>
      </c>
      <c r="E39" s="104"/>
      <c r="F39" s="77">
        <v>0</v>
      </c>
      <c r="G39" s="77">
        <v>68.343055753621258</v>
      </c>
      <c r="H39" s="77">
        <v>2.4379999999999997</v>
      </c>
      <c r="I39" s="77">
        <v>0</v>
      </c>
      <c r="J39" s="77">
        <v>44.074000000000005</v>
      </c>
      <c r="K39" s="77">
        <v>2.2673400000000004</v>
      </c>
      <c r="L39" s="77"/>
      <c r="M39" s="77">
        <v>0</v>
      </c>
      <c r="N39" s="77">
        <v>11.416148339999999</v>
      </c>
      <c r="O39" s="77">
        <v>0.6180000000000001</v>
      </c>
      <c r="P39" s="77">
        <v>0</v>
      </c>
      <c r="Q39" s="77">
        <v>9.7720000000000002</v>
      </c>
      <c r="R39" s="77">
        <v>0.57474000000000003</v>
      </c>
      <c r="S39" s="77"/>
      <c r="T39" s="77">
        <v>0</v>
      </c>
      <c r="U39" s="77">
        <v>21.7800552</v>
      </c>
      <c r="V39" s="77">
        <v>1.2599999999999998</v>
      </c>
      <c r="W39" s="77">
        <v>0</v>
      </c>
      <c r="X39" s="77">
        <v>21.395</v>
      </c>
      <c r="Y39" s="77">
        <v>1.1718</v>
      </c>
      <c r="Z39" s="77"/>
      <c r="AA39" s="77">
        <v>0</v>
      </c>
      <c r="AB39" s="77">
        <v>5.291801076101696</v>
      </c>
      <c r="AC39" s="77">
        <v>0.39999999999999991</v>
      </c>
      <c r="AD39" s="77">
        <v>0</v>
      </c>
      <c r="AE39" s="77">
        <v>0</v>
      </c>
      <c r="AF39" s="77">
        <v>0.37199999999999994</v>
      </c>
      <c r="AG39" s="77"/>
      <c r="AH39" s="77">
        <v>0</v>
      </c>
      <c r="AI39" s="77">
        <v>29.855051137519563</v>
      </c>
      <c r="AJ39" s="77">
        <v>0.16000000000000036</v>
      </c>
      <c r="AK39" s="77">
        <v>0</v>
      </c>
      <c r="AL39" s="77">
        <v>12.907000000000005</v>
      </c>
      <c r="AM39" s="77">
        <v>0.14880000000000035</v>
      </c>
      <c r="AN39" s="77"/>
      <c r="AO39" s="77">
        <v>0</v>
      </c>
      <c r="AP39" s="77">
        <v>75.230920040000001</v>
      </c>
      <c r="AQ39" s="77">
        <v>4.9640000000000004</v>
      </c>
      <c r="AR39" s="77">
        <v>0</v>
      </c>
      <c r="AS39" s="77">
        <v>68.748500000000007</v>
      </c>
      <c r="AT39" s="77">
        <v>4.6165200000000004</v>
      </c>
      <c r="AU39" s="77"/>
      <c r="AV39" s="77">
        <v>0</v>
      </c>
      <c r="AW39" s="77">
        <v>11.416148340000001</v>
      </c>
      <c r="AX39" s="77">
        <v>0.6180000000000001</v>
      </c>
      <c r="AY39" s="77">
        <v>0</v>
      </c>
      <c r="AZ39" s="77">
        <v>8.7390000000000008</v>
      </c>
      <c r="BA39" s="77">
        <v>0.57474000000000003</v>
      </c>
      <c r="BB39" s="77"/>
      <c r="BC39" s="77">
        <v>0</v>
      </c>
      <c r="BD39" s="77">
        <v>20.266098499999998</v>
      </c>
      <c r="BE39" s="77">
        <v>1.5</v>
      </c>
      <c r="BF39" s="77">
        <v>0</v>
      </c>
      <c r="BG39" s="77">
        <v>19.672999999999998</v>
      </c>
      <c r="BH39" s="77">
        <v>1.3949999999999998</v>
      </c>
      <c r="BI39" s="77"/>
      <c r="BJ39" s="77">
        <v>0</v>
      </c>
      <c r="BK39" s="77">
        <v>17.427401720000002</v>
      </c>
      <c r="BL39" s="77">
        <v>0.253</v>
      </c>
      <c r="BM39" s="77">
        <v>0</v>
      </c>
      <c r="BN39" s="77">
        <v>16.623000000000001</v>
      </c>
      <c r="BO39" s="77">
        <v>0.23529000000000003</v>
      </c>
      <c r="BP39" s="77"/>
      <c r="BQ39" s="77">
        <v>0</v>
      </c>
      <c r="BR39" s="77">
        <v>26.121271480000004</v>
      </c>
      <c r="BS39" s="77">
        <v>2.593</v>
      </c>
      <c r="BT39" s="77">
        <v>0</v>
      </c>
      <c r="BU39" s="77">
        <v>23.713500000000003</v>
      </c>
      <c r="BV39" s="77">
        <v>2.4114900000000006</v>
      </c>
      <c r="BW39" s="77"/>
      <c r="BX39" s="77">
        <v>6.8878642863787434</v>
      </c>
      <c r="BY39" s="106">
        <v>1.1007836745141995</v>
      </c>
      <c r="BZ39" s="104">
        <v>0</v>
      </c>
      <c r="CA39" s="106" t="s">
        <v>1399</v>
      </c>
      <c r="CB39" s="104">
        <v>0</v>
      </c>
    </row>
    <row r="40" spans="1:80" ht="21" customHeight="1" x14ac:dyDescent="0.25">
      <c r="A40" s="86" t="s">
        <v>102</v>
      </c>
      <c r="B40" s="74" t="s">
        <v>1090</v>
      </c>
      <c r="C40" s="75" t="s">
        <v>1214</v>
      </c>
      <c r="D40" s="74" t="s">
        <v>36</v>
      </c>
      <c r="E40" s="41">
        <v>1020200009</v>
      </c>
      <c r="F40" s="77">
        <v>0</v>
      </c>
      <c r="G40" s="77">
        <v>68.343055753621258</v>
      </c>
      <c r="H40" s="77">
        <v>2.4379999999999997</v>
      </c>
      <c r="I40" s="77">
        <v>0</v>
      </c>
      <c r="J40" s="77">
        <v>44.074000000000005</v>
      </c>
      <c r="K40" s="77">
        <v>2.2673400000000004</v>
      </c>
      <c r="L40" s="77"/>
      <c r="M40" s="77"/>
      <c r="N40" s="77">
        <v>11.416148339999999</v>
      </c>
      <c r="O40" s="77">
        <v>0.6180000000000001</v>
      </c>
      <c r="P40" s="77">
        <v>0</v>
      </c>
      <c r="Q40" s="77">
        <v>9.7720000000000002</v>
      </c>
      <c r="R40" s="77">
        <v>0.57474000000000003</v>
      </c>
      <c r="S40" s="77">
        <v>0</v>
      </c>
      <c r="T40" s="77"/>
      <c r="U40" s="77">
        <v>21.7800552</v>
      </c>
      <c r="V40" s="77">
        <v>1.2599999999999998</v>
      </c>
      <c r="W40" s="77">
        <v>0</v>
      </c>
      <c r="X40" s="77">
        <v>21.395</v>
      </c>
      <c r="Y40" s="77">
        <v>1.1718</v>
      </c>
      <c r="Z40" s="77">
        <v>0</v>
      </c>
      <c r="AA40" s="77"/>
      <c r="AB40" s="77">
        <v>5.291801076101696</v>
      </c>
      <c r="AC40" s="77">
        <v>0.39999999999999991</v>
      </c>
      <c r="AD40" s="77">
        <v>0</v>
      </c>
      <c r="AE40" s="77">
        <v>0</v>
      </c>
      <c r="AF40" s="77">
        <v>0.37199999999999994</v>
      </c>
      <c r="AG40" s="77">
        <v>0</v>
      </c>
      <c r="AH40" s="77"/>
      <c r="AI40" s="77">
        <v>29.855051137519563</v>
      </c>
      <c r="AJ40" s="77">
        <v>0.16000000000000036</v>
      </c>
      <c r="AK40" s="77">
        <v>0</v>
      </c>
      <c r="AL40" s="77">
        <v>12.907000000000005</v>
      </c>
      <c r="AM40" s="77">
        <v>0.14880000000000035</v>
      </c>
      <c r="AN40" s="77">
        <v>0</v>
      </c>
      <c r="AO40" s="77">
        <v>0</v>
      </c>
      <c r="AP40" s="77">
        <v>75.230920040000001</v>
      </c>
      <c r="AQ40" s="77">
        <v>4.9640000000000004</v>
      </c>
      <c r="AR40" s="77">
        <v>0</v>
      </c>
      <c r="AS40" s="77">
        <v>68.748500000000007</v>
      </c>
      <c r="AT40" s="77">
        <v>4.6165200000000004</v>
      </c>
      <c r="AU40" s="77"/>
      <c r="AV40" s="77">
        <v>0</v>
      </c>
      <c r="AW40" s="77">
        <v>11.416148340000001</v>
      </c>
      <c r="AX40" s="77">
        <v>0.6180000000000001</v>
      </c>
      <c r="AY40" s="77">
        <v>0</v>
      </c>
      <c r="AZ40" s="77">
        <v>8.7390000000000008</v>
      </c>
      <c r="BA40" s="77">
        <v>0.57474000000000003</v>
      </c>
      <c r="BB40" s="77">
        <v>0</v>
      </c>
      <c r="BC40" s="77">
        <v>0</v>
      </c>
      <c r="BD40" s="77">
        <v>20.266098499999998</v>
      </c>
      <c r="BE40" s="77">
        <v>1.5</v>
      </c>
      <c r="BF40" s="77">
        <v>0</v>
      </c>
      <c r="BG40" s="77">
        <v>19.672999999999998</v>
      </c>
      <c r="BH40" s="77">
        <v>1.3949999999999998</v>
      </c>
      <c r="BI40" s="77">
        <v>0</v>
      </c>
      <c r="BJ40" s="77">
        <v>0</v>
      </c>
      <c r="BK40" s="77">
        <v>17.427401720000002</v>
      </c>
      <c r="BL40" s="77">
        <v>0.253</v>
      </c>
      <c r="BM40" s="77">
        <v>0</v>
      </c>
      <c r="BN40" s="77">
        <v>16.623000000000001</v>
      </c>
      <c r="BO40" s="77">
        <v>0.23529000000000003</v>
      </c>
      <c r="BP40" s="77">
        <v>0</v>
      </c>
      <c r="BQ40" s="77">
        <v>0</v>
      </c>
      <c r="BR40" s="77">
        <v>26.121271480000004</v>
      </c>
      <c r="BS40" s="77">
        <v>2.593</v>
      </c>
      <c r="BT40" s="77">
        <v>0</v>
      </c>
      <c r="BU40" s="77">
        <v>23.713500000000003</v>
      </c>
      <c r="BV40" s="77">
        <v>2.4114900000000006</v>
      </c>
      <c r="BW40" s="77">
        <v>0</v>
      </c>
      <c r="BX40" s="77">
        <v>6.8878642863787434</v>
      </c>
      <c r="BY40" s="106">
        <v>1.1007836745141995</v>
      </c>
      <c r="BZ40" s="104">
        <v>0</v>
      </c>
      <c r="CA40" s="106" t="s">
        <v>1399</v>
      </c>
      <c r="CB40" s="87" t="s">
        <v>219</v>
      </c>
    </row>
    <row r="41" spans="1:80" ht="45" x14ac:dyDescent="0.25">
      <c r="A41" s="27" t="s">
        <v>36</v>
      </c>
      <c r="B41" s="107" t="s">
        <v>800</v>
      </c>
      <c r="C41" s="108" t="s">
        <v>801</v>
      </c>
      <c r="D41" s="109" t="s">
        <v>36</v>
      </c>
      <c r="E41" s="104"/>
      <c r="F41" s="77">
        <v>0</v>
      </c>
      <c r="G41" s="77">
        <v>5.703166562033898</v>
      </c>
      <c r="H41" s="77">
        <v>0.6</v>
      </c>
      <c r="I41" s="77">
        <v>0</v>
      </c>
      <c r="J41" s="77">
        <v>2.5449999999999999</v>
      </c>
      <c r="K41" s="77">
        <v>0.55800000000000005</v>
      </c>
      <c r="L41" s="77"/>
      <c r="M41" s="77">
        <v>0</v>
      </c>
      <c r="N41" s="77">
        <v>1.93031397</v>
      </c>
      <c r="O41" s="77">
        <v>0.1</v>
      </c>
      <c r="P41" s="77">
        <v>0</v>
      </c>
      <c r="Q41" s="77">
        <v>0.11800000000000001</v>
      </c>
      <c r="R41" s="77">
        <v>9.3000000000000013E-2</v>
      </c>
      <c r="S41" s="77"/>
      <c r="T41" s="77">
        <v>0</v>
      </c>
      <c r="U41" s="77">
        <v>0.88109061</v>
      </c>
      <c r="V41" s="77">
        <v>0.4</v>
      </c>
      <c r="W41" s="77">
        <v>0</v>
      </c>
      <c r="X41" s="77">
        <v>1.57</v>
      </c>
      <c r="Y41" s="77">
        <v>0.37200000000000005</v>
      </c>
      <c r="Z41" s="77"/>
      <c r="AA41" s="77">
        <v>0</v>
      </c>
      <c r="AB41" s="77">
        <v>1.0862106599999999</v>
      </c>
      <c r="AC41" s="77">
        <v>0</v>
      </c>
      <c r="AD41" s="77">
        <v>0</v>
      </c>
      <c r="AE41" s="77">
        <v>0</v>
      </c>
      <c r="AF41" s="77">
        <v>0</v>
      </c>
      <c r="AG41" s="77"/>
      <c r="AH41" s="77">
        <v>0</v>
      </c>
      <c r="AI41" s="77">
        <v>1.8055513220338986</v>
      </c>
      <c r="AJ41" s="77">
        <v>0.1</v>
      </c>
      <c r="AK41" s="77">
        <v>0</v>
      </c>
      <c r="AL41" s="77">
        <v>0.85699999999999998</v>
      </c>
      <c r="AM41" s="77">
        <v>9.3000000000000013E-2</v>
      </c>
      <c r="AN41" s="77"/>
      <c r="AO41" s="77">
        <v>0</v>
      </c>
      <c r="AP41" s="77">
        <v>9.3439633000000004</v>
      </c>
      <c r="AQ41" s="77">
        <v>1.42</v>
      </c>
      <c r="AR41" s="77">
        <v>0</v>
      </c>
      <c r="AS41" s="77">
        <v>3.444</v>
      </c>
      <c r="AT41" s="77">
        <v>1.3206000000000002</v>
      </c>
      <c r="AU41" s="77"/>
      <c r="AV41" s="77">
        <v>0</v>
      </c>
      <c r="AW41" s="77">
        <v>1.93031397</v>
      </c>
      <c r="AX41" s="77">
        <v>0.1</v>
      </c>
      <c r="AY41" s="77">
        <v>0</v>
      </c>
      <c r="AZ41" s="77">
        <v>0.11800000000000001</v>
      </c>
      <c r="BA41" s="77">
        <v>9.3000000000000013E-2</v>
      </c>
      <c r="BB41" s="77"/>
      <c r="BC41" s="77">
        <v>0</v>
      </c>
      <c r="BD41" s="77">
        <v>2.3950473099999998</v>
      </c>
      <c r="BE41" s="77">
        <v>0.16</v>
      </c>
      <c r="BF41" s="77">
        <v>0</v>
      </c>
      <c r="BG41" s="77">
        <v>2.226</v>
      </c>
      <c r="BH41" s="77">
        <v>0.14880000000000002</v>
      </c>
      <c r="BI41" s="77"/>
      <c r="BJ41" s="77">
        <v>0</v>
      </c>
      <c r="BK41" s="77">
        <v>2.1882426500000003</v>
      </c>
      <c r="BL41" s="77">
        <v>0.8</v>
      </c>
      <c r="BM41" s="77">
        <v>0</v>
      </c>
      <c r="BN41" s="77">
        <v>0.36</v>
      </c>
      <c r="BO41" s="77">
        <v>0.74400000000000011</v>
      </c>
      <c r="BP41" s="77"/>
      <c r="BQ41" s="77">
        <v>0</v>
      </c>
      <c r="BR41" s="77">
        <v>2.83035937</v>
      </c>
      <c r="BS41" s="77">
        <v>0.36</v>
      </c>
      <c r="BT41" s="77">
        <v>0</v>
      </c>
      <c r="BU41" s="77">
        <v>0.74</v>
      </c>
      <c r="BV41" s="77">
        <v>0.33480000000000004</v>
      </c>
      <c r="BW41" s="77"/>
      <c r="BX41" s="77">
        <v>3.6407967379661024</v>
      </c>
      <c r="BY41" s="106">
        <v>1.6383816250787702</v>
      </c>
      <c r="BZ41" s="104">
        <v>0</v>
      </c>
      <c r="CA41" s="106" t="s">
        <v>1399</v>
      </c>
      <c r="CB41" s="104">
        <v>0</v>
      </c>
    </row>
    <row r="42" spans="1:80" ht="45" x14ac:dyDescent="0.25">
      <c r="A42" s="86" t="s">
        <v>102</v>
      </c>
      <c r="B42" s="74" t="s">
        <v>1091</v>
      </c>
      <c r="C42" s="75" t="s">
        <v>1191</v>
      </c>
      <c r="D42" s="74" t="s">
        <v>36</v>
      </c>
      <c r="E42" s="41">
        <v>1020200004</v>
      </c>
      <c r="F42" s="77">
        <v>0</v>
      </c>
      <c r="G42" s="77">
        <v>5.703166562033898</v>
      </c>
      <c r="H42" s="77">
        <v>0.6</v>
      </c>
      <c r="I42" s="77">
        <v>0</v>
      </c>
      <c r="J42" s="77">
        <v>2.5449999999999999</v>
      </c>
      <c r="K42" s="77">
        <v>0.55800000000000005</v>
      </c>
      <c r="L42" s="77"/>
      <c r="M42" s="77"/>
      <c r="N42" s="77">
        <v>1.93031397</v>
      </c>
      <c r="O42" s="77">
        <v>0.1</v>
      </c>
      <c r="P42" s="77">
        <v>0</v>
      </c>
      <c r="Q42" s="77">
        <v>0.11800000000000001</v>
      </c>
      <c r="R42" s="77">
        <v>9.3000000000000013E-2</v>
      </c>
      <c r="S42" s="77">
        <v>0</v>
      </c>
      <c r="T42" s="77"/>
      <c r="U42" s="77">
        <v>0.88109061</v>
      </c>
      <c r="V42" s="77">
        <v>0.4</v>
      </c>
      <c r="W42" s="77">
        <v>0</v>
      </c>
      <c r="X42" s="77">
        <v>1.57</v>
      </c>
      <c r="Y42" s="77">
        <v>0.37200000000000005</v>
      </c>
      <c r="Z42" s="77">
        <v>0</v>
      </c>
      <c r="AA42" s="77"/>
      <c r="AB42" s="77">
        <v>1.0862106599999999</v>
      </c>
      <c r="AC42" s="77">
        <v>0</v>
      </c>
      <c r="AD42" s="77">
        <v>0</v>
      </c>
      <c r="AE42" s="77">
        <v>0</v>
      </c>
      <c r="AF42" s="77">
        <v>0</v>
      </c>
      <c r="AG42" s="77">
        <v>0</v>
      </c>
      <c r="AH42" s="77"/>
      <c r="AI42" s="77">
        <v>1.8055513220338986</v>
      </c>
      <c r="AJ42" s="77">
        <v>0.1</v>
      </c>
      <c r="AK42" s="77">
        <v>0</v>
      </c>
      <c r="AL42" s="77">
        <v>0.85699999999999998</v>
      </c>
      <c r="AM42" s="77">
        <v>9.3000000000000013E-2</v>
      </c>
      <c r="AN42" s="77">
        <v>0</v>
      </c>
      <c r="AO42" s="77">
        <v>0</v>
      </c>
      <c r="AP42" s="77">
        <v>9.3439633000000004</v>
      </c>
      <c r="AQ42" s="77">
        <v>1.42</v>
      </c>
      <c r="AR42" s="77">
        <v>0</v>
      </c>
      <c r="AS42" s="77">
        <v>3.444</v>
      </c>
      <c r="AT42" s="77">
        <v>1.3206000000000002</v>
      </c>
      <c r="AU42" s="77"/>
      <c r="AV42" s="77">
        <v>0</v>
      </c>
      <c r="AW42" s="77">
        <v>1.93031397</v>
      </c>
      <c r="AX42" s="77">
        <v>0.1</v>
      </c>
      <c r="AY42" s="77">
        <v>0</v>
      </c>
      <c r="AZ42" s="77">
        <v>0.11800000000000001</v>
      </c>
      <c r="BA42" s="77">
        <v>9.3000000000000013E-2</v>
      </c>
      <c r="BB42" s="77">
        <v>0</v>
      </c>
      <c r="BC42" s="77">
        <v>0</v>
      </c>
      <c r="BD42" s="77">
        <v>2.3950473099999998</v>
      </c>
      <c r="BE42" s="77">
        <v>0.16</v>
      </c>
      <c r="BF42" s="77">
        <v>0</v>
      </c>
      <c r="BG42" s="77">
        <v>2.226</v>
      </c>
      <c r="BH42" s="77">
        <v>0.14880000000000002</v>
      </c>
      <c r="BI42" s="77">
        <v>0</v>
      </c>
      <c r="BJ42" s="77">
        <v>0</v>
      </c>
      <c r="BK42" s="77">
        <v>2.1882426500000003</v>
      </c>
      <c r="BL42" s="77">
        <v>0.8</v>
      </c>
      <c r="BM42" s="77">
        <v>0</v>
      </c>
      <c r="BN42" s="77">
        <v>0.36</v>
      </c>
      <c r="BO42" s="77">
        <v>0.74400000000000011</v>
      </c>
      <c r="BP42" s="77">
        <v>0</v>
      </c>
      <c r="BQ42" s="77">
        <v>0</v>
      </c>
      <c r="BR42" s="77">
        <v>2.83035937</v>
      </c>
      <c r="BS42" s="77">
        <v>0.36</v>
      </c>
      <c r="BT42" s="77">
        <v>0</v>
      </c>
      <c r="BU42" s="77">
        <v>0.74</v>
      </c>
      <c r="BV42" s="77">
        <v>0.33480000000000004</v>
      </c>
      <c r="BW42" s="77">
        <v>0</v>
      </c>
      <c r="BX42" s="77">
        <v>3.6407967379661024</v>
      </c>
      <c r="BY42" s="106">
        <v>1.6383816250787702</v>
      </c>
      <c r="BZ42" s="104">
        <v>0</v>
      </c>
      <c r="CA42" s="106" t="s">
        <v>1399</v>
      </c>
      <c r="CB42" s="87" t="s">
        <v>219</v>
      </c>
    </row>
    <row r="43" spans="1:80" ht="18" customHeight="1" x14ac:dyDescent="0.25">
      <c r="A43" s="27" t="s">
        <v>36</v>
      </c>
      <c r="B43" s="107" t="s">
        <v>802</v>
      </c>
      <c r="C43" s="108" t="s">
        <v>803</v>
      </c>
      <c r="D43" s="109" t="s">
        <v>36</v>
      </c>
      <c r="E43" s="104"/>
      <c r="F43" s="77">
        <v>0</v>
      </c>
      <c r="G43" s="77">
        <v>17.397503726440679</v>
      </c>
      <c r="H43" s="77">
        <v>2.8</v>
      </c>
      <c r="I43" s="77">
        <v>0</v>
      </c>
      <c r="J43" s="77">
        <v>2.74</v>
      </c>
      <c r="K43" s="77">
        <v>2.6040000000000001</v>
      </c>
      <c r="L43" s="77"/>
      <c r="M43" s="77">
        <v>0</v>
      </c>
      <c r="N43" s="77">
        <v>4.9579503200000001</v>
      </c>
      <c r="O43" s="77">
        <v>0.25</v>
      </c>
      <c r="P43" s="77">
        <v>0</v>
      </c>
      <c r="Q43" s="77">
        <v>0</v>
      </c>
      <c r="R43" s="77">
        <v>0.23250000000000001</v>
      </c>
      <c r="S43" s="77"/>
      <c r="T43" s="77">
        <v>0</v>
      </c>
      <c r="U43" s="77">
        <v>5.3141902999999999</v>
      </c>
      <c r="V43" s="77">
        <v>1.05</v>
      </c>
      <c r="W43" s="77">
        <v>0</v>
      </c>
      <c r="X43" s="77">
        <v>0.53800000000000003</v>
      </c>
      <c r="Y43" s="77">
        <v>0.97650000000000015</v>
      </c>
      <c r="Z43" s="77"/>
      <c r="AA43" s="77">
        <v>0</v>
      </c>
      <c r="AB43" s="77">
        <v>1.5160289200000001</v>
      </c>
      <c r="AC43" s="77">
        <v>1.5</v>
      </c>
      <c r="AD43" s="77">
        <v>0</v>
      </c>
      <c r="AE43" s="77">
        <v>0.39900000000000002</v>
      </c>
      <c r="AF43" s="77">
        <v>1.395</v>
      </c>
      <c r="AG43" s="77"/>
      <c r="AH43" s="77">
        <v>0</v>
      </c>
      <c r="AI43" s="77">
        <v>5.6093341864406776</v>
      </c>
      <c r="AJ43" s="77">
        <v>0</v>
      </c>
      <c r="AK43" s="77">
        <v>0</v>
      </c>
      <c r="AL43" s="77">
        <v>1.8029999999999999</v>
      </c>
      <c r="AM43" s="77">
        <v>0</v>
      </c>
      <c r="AN43" s="77"/>
      <c r="AO43" s="77">
        <v>0</v>
      </c>
      <c r="AP43" s="77">
        <v>58.687501390000001</v>
      </c>
      <c r="AQ43" s="77">
        <v>8.73</v>
      </c>
      <c r="AR43" s="77">
        <v>0</v>
      </c>
      <c r="AS43" s="77">
        <v>27.869</v>
      </c>
      <c r="AT43" s="77">
        <v>8.1189</v>
      </c>
      <c r="AU43" s="77"/>
      <c r="AV43" s="77">
        <v>0</v>
      </c>
      <c r="AW43" s="77">
        <v>4.9579503200000001</v>
      </c>
      <c r="AX43" s="77">
        <v>0.25</v>
      </c>
      <c r="AY43" s="77">
        <v>0</v>
      </c>
      <c r="AZ43" s="77">
        <v>1.0329999999999999</v>
      </c>
      <c r="BA43" s="77">
        <v>0.23250000000000001</v>
      </c>
      <c r="BB43" s="77"/>
      <c r="BC43" s="77">
        <v>0</v>
      </c>
      <c r="BD43" s="77">
        <v>5.3141902999999999</v>
      </c>
      <c r="BE43" s="77">
        <v>1.05</v>
      </c>
      <c r="BF43" s="77">
        <v>0</v>
      </c>
      <c r="BG43" s="77">
        <v>1.6040000000000001</v>
      </c>
      <c r="BH43" s="77">
        <v>0.97650000000000015</v>
      </c>
      <c r="BI43" s="77"/>
      <c r="BJ43" s="77">
        <v>0</v>
      </c>
      <c r="BK43" s="77">
        <v>4.11018829</v>
      </c>
      <c r="BL43" s="77">
        <v>1</v>
      </c>
      <c r="BM43" s="77">
        <v>0</v>
      </c>
      <c r="BN43" s="77">
        <v>0.39900000000000002</v>
      </c>
      <c r="BO43" s="77">
        <v>0.93</v>
      </c>
      <c r="BP43" s="77"/>
      <c r="BQ43" s="77">
        <v>0</v>
      </c>
      <c r="BR43" s="77">
        <v>44.305172479999996</v>
      </c>
      <c r="BS43" s="77">
        <v>6.43</v>
      </c>
      <c r="BT43" s="77">
        <v>0</v>
      </c>
      <c r="BU43" s="77">
        <v>24.832999999999998</v>
      </c>
      <c r="BV43" s="77">
        <v>5.9799000000000007</v>
      </c>
      <c r="BW43" s="77"/>
      <c r="BX43" s="77">
        <v>41.289997663559319</v>
      </c>
      <c r="BY43" s="106">
        <v>3.373328858714765</v>
      </c>
      <c r="BZ43" s="104">
        <v>0</v>
      </c>
      <c r="CA43" s="106" t="s">
        <v>1399</v>
      </c>
      <c r="CB43" s="104">
        <v>0</v>
      </c>
    </row>
    <row r="44" spans="1:80" ht="60" x14ac:dyDescent="0.25">
      <c r="A44" s="86" t="s">
        <v>102</v>
      </c>
      <c r="B44" s="74" t="s">
        <v>1092</v>
      </c>
      <c r="C44" s="75" t="s">
        <v>255</v>
      </c>
      <c r="D44" s="74" t="s">
        <v>36</v>
      </c>
      <c r="E44" s="41">
        <v>1020200899</v>
      </c>
      <c r="F44" s="77">
        <v>0</v>
      </c>
      <c r="G44" s="77">
        <v>0</v>
      </c>
      <c r="H44" s="77">
        <v>0</v>
      </c>
      <c r="I44" s="77">
        <v>0</v>
      </c>
      <c r="J44" s="77">
        <v>0</v>
      </c>
      <c r="K44" s="77">
        <v>0</v>
      </c>
      <c r="L44" s="77"/>
      <c r="M44" s="77"/>
      <c r="N44" s="77">
        <v>0</v>
      </c>
      <c r="O44" s="77">
        <v>0</v>
      </c>
      <c r="P44" s="77">
        <v>0</v>
      </c>
      <c r="Q44" s="77">
        <v>0</v>
      </c>
      <c r="R44" s="77">
        <v>0</v>
      </c>
      <c r="S44" s="77">
        <v>0</v>
      </c>
      <c r="T44" s="77"/>
      <c r="U44" s="77">
        <v>0</v>
      </c>
      <c r="V44" s="77">
        <v>0</v>
      </c>
      <c r="W44" s="77">
        <v>0</v>
      </c>
      <c r="X44" s="77">
        <v>0</v>
      </c>
      <c r="Y44" s="77">
        <v>0</v>
      </c>
      <c r="Z44" s="77">
        <v>0</v>
      </c>
      <c r="AA44" s="77"/>
      <c r="AB44" s="77">
        <v>0</v>
      </c>
      <c r="AC44" s="77">
        <v>0</v>
      </c>
      <c r="AD44" s="77">
        <v>0</v>
      </c>
      <c r="AE44" s="77">
        <v>0</v>
      </c>
      <c r="AF44" s="77">
        <v>0</v>
      </c>
      <c r="AG44" s="77">
        <v>0</v>
      </c>
      <c r="AH44" s="77"/>
      <c r="AI44" s="77">
        <v>0</v>
      </c>
      <c r="AJ44" s="77">
        <v>0</v>
      </c>
      <c r="AK44" s="77">
        <v>0</v>
      </c>
      <c r="AL44" s="77">
        <v>0</v>
      </c>
      <c r="AM44" s="77">
        <v>0</v>
      </c>
      <c r="AN44" s="77">
        <v>0</v>
      </c>
      <c r="AO44" s="77">
        <v>0</v>
      </c>
      <c r="AP44" s="77">
        <v>0</v>
      </c>
      <c r="AQ44" s="77">
        <v>0</v>
      </c>
      <c r="AR44" s="77">
        <v>0</v>
      </c>
      <c r="AS44" s="77">
        <v>11.73</v>
      </c>
      <c r="AT44" s="77">
        <v>0</v>
      </c>
      <c r="AU44" s="77"/>
      <c r="AV44" s="77">
        <v>0</v>
      </c>
      <c r="AW44" s="77">
        <v>0</v>
      </c>
      <c r="AX44" s="77">
        <v>0</v>
      </c>
      <c r="AY44" s="77">
        <v>0</v>
      </c>
      <c r="AZ44" s="77">
        <v>0</v>
      </c>
      <c r="BA44" s="77">
        <v>0</v>
      </c>
      <c r="BB44" s="77">
        <v>0</v>
      </c>
      <c r="BC44" s="77">
        <v>0</v>
      </c>
      <c r="BD44" s="77">
        <v>0</v>
      </c>
      <c r="BE44" s="77">
        <v>0</v>
      </c>
      <c r="BF44" s="77">
        <v>0</v>
      </c>
      <c r="BG44" s="77">
        <v>0</v>
      </c>
      <c r="BH44" s="77">
        <v>0</v>
      </c>
      <c r="BI44" s="77">
        <v>0</v>
      </c>
      <c r="BJ44" s="77">
        <v>0</v>
      </c>
      <c r="BK44" s="77">
        <v>0</v>
      </c>
      <c r="BL44" s="77">
        <v>0</v>
      </c>
      <c r="BM44" s="77">
        <v>0</v>
      </c>
      <c r="BN44" s="77">
        <v>0</v>
      </c>
      <c r="BO44" s="77">
        <v>0</v>
      </c>
      <c r="BP44" s="77">
        <v>0</v>
      </c>
      <c r="BQ44" s="77">
        <v>0</v>
      </c>
      <c r="BR44" s="77">
        <v>0</v>
      </c>
      <c r="BS44" s="77">
        <v>0</v>
      </c>
      <c r="BT44" s="77">
        <v>0</v>
      </c>
      <c r="BU44" s="77">
        <v>11.73</v>
      </c>
      <c r="BV44" s="77">
        <v>0</v>
      </c>
      <c r="BW44" s="77">
        <v>0</v>
      </c>
      <c r="BX44" s="77">
        <v>0</v>
      </c>
      <c r="BY44" s="106" t="s">
        <v>1399</v>
      </c>
      <c r="BZ44" s="104">
        <v>0</v>
      </c>
      <c r="CA44" s="106" t="s">
        <v>1399</v>
      </c>
      <c r="CB44" s="87">
        <v>0</v>
      </c>
    </row>
    <row r="45" spans="1:80" ht="45" x14ac:dyDescent="0.25">
      <c r="A45" s="86" t="s">
        <v>102</v>
      </c>
      <c r="B45" s="74" t="s">
        <v>1092</v>
      </c>
      <c r="C45" s="75" t="s">
        <v>258</v>
      </c>
      <c r="D45" s="74" t="s">
        <v>36</v>
      </c>
      <c r="E45" s="41">
        <v>1020202137</v>
      </c>
      <c r="F45" s="77">
        <v>0</v>
      </c>
      <c r="G45" s="77">
        <v>1.7684154300000001</v>
      </c>
      <c r="H45" s="77">
        <v>0</v>
      </c>
      <c r="I45" s="77">
        <v>0</v>
      </c>
      <c r="J45" s="77">
        <v>0</v>
      </c>
      <c r="K45" s="77">
        <v>0</v>
      </c>
      <c r="L45" s="77"/>
      <c r="M45" s="77"/>
      <c r="N45" s="77">
        <v>1.7684154300000001</v>
      </c>
      <c r="O45" s="77">
        <v>0</v>
      </c>
      <c r="P45" s="77">
        <v>0</v>
      </c>
      <c r="Q45" s="77">
        <v>0</v>
      </c>
      <c r="R45" s="77">
        <v>0</v>
      </c>
      <c r="S45" s="77" t="s">
        <v>259</v>
      </c>
      <c r="T45" s="77"/>
      <c r="U45" s="77">
        <v>0</v>
      </c>
      <c r="V45" s="77">
        <v>0</v>
      </c>
      <c r="W45" s="77">
        <v>0</v>
      </c>
      <c r="X45" s="77">
        <v>0</v>
      </c>
      <c r="Y45" s="77">
        <v>0</v>
      </c>
      <c r="Z45" s="77">
        <v>0</v>
      </c>
      <c r="AA45" s="77"/>
      <c r="AB45" s="77">
        <v>0</v>
      </c>
      <c r="AC45" s="77">
        <v>0</v>
      </c>
      <c r="AD45" s="77">
        <v>0</v>
      </c>
      <c r="AE45" s="77">
        <v>0</v>
      </c>
      <c r="AF45" s="77">
        <v>0</v>
      </c>
      <c r="AG45" s="77">
        <v>0</v>
      </c>
      <c r="AH45" s="77"/>
      <c r="AI45" s="77">
        <v>0</v>
      </c>
      <c r="AJ45" s="77">
        <v>0</v>
      </c>
      <c r="AK45" s="77">
        <v>0</v>
      </c>
      <c r="AL45" s="77">
        <v>0</v>
      </c>
      <c r="AM45" s="77">
        <v>0</v>
      </c>
      <c r="AN45" s="77">
        <v>0</v>
      </c>
      <c r="AO45" s="77">
        <v>0</v>
      </c>
      <c r="AP45" s="77">
        <v>1.7684154300000001</v>
      </c>
      <c r="AQ45" s="77">
        <v>0</v>
      </c>
      <c r="AR45" s="77">
        <v>0</v>
      </c>
      <c r="AS45" s="77">
        <v>0</v>
      </c>
      <c r="AT45" s="77">
        <v>0</v>
      </c>
      <c r="AU45" s="77"/>
      <c r="AV45" s="77">
        <v>0</v>
      </c>
      <c r="AW45" s="77">
        <v>1.7684154300000001</v>
      </c>
      <c r="AX45" s="77">
        <v>0</v>
      </c>
      <c r="AY45" s="77">
        <v>0</v>
      </c>
      <c r="AZ45" s="77">
        <v>0</v>
      </c>
      <c r="BA45" s="77">
        <v>0</v>
      </c>
      <c r="BB45" s="77" t="s">
        <v>259</v>
      </c>
      <c r="BC45" s="77">
        <v>0</v>
      </c>
      <c r="BD45" s="77">
        <v>0</v>
      </c>
      <c r="BE45" s="77">
        <v>0</v>
      </c>
      <c r="BF45" s="77">
        <v>0</v>
      </c>
      <c r="BG45" s="77">
        <v>0</v>
      </c>
      <c r="BH45" s="77">
        <v>0</v>
      </c>
      <c r="BI45" s="77">
        <v>0</v>
      </c>
      <c r="BJ45" s="77">
        <v>0</v>
      </c>
      <c r="BK45" s="77">
        <v>0</v>
      </c>
      <c r="BL45" s="77">
        <v>0</v>
      </c>
      <c r="BM45" s="77">
        <v>0</v>
      </c>
      <c r="BN45" s="77">
        <v>0</v>
      </c>
      <c r="BO45" s="77">
        <v>0</v>
      </c>
      <c r="BP45" s="77">
        <v>0</v>
      </c>
      <c r="BQ45" s="77">
        <v>0</v>
      </c>
      <c r="BR45" s="77">
        <v>0</v>
      </c>
      <c r="BS45" s="77">
        <v>0</v>
      </c>
      <c r="BT45" s="77">
        <v>0</v>
      </c>
      <c r="BU45" s="77">
        <v>0</v>
      </c>
      <c r="BV45" s="77">
        <v>0</v>
      </c>
      <c r="BW45" s="77">
        <v>0</v>
      </c>
      <c r="BX45" s="77">
        <v>0</v>
      </c>
      <c r="BY45" s="106">
        <v>1</v>
      </c>
      <c r="BZ45" s="104">
        <v>0</v>
      </c>
      <c r="CA45" s="106" t="s">
        <v>1399</v>
      </c>
      <c r="CB45" s="87">
        <v>0</v>
      </c>
    </row>
    <row r="46" spans="1:80" ht="45" x14ac:dyDescent="0.25">
      <c r="A46" s="86" t="s">
        <v>102</v>
      </c>
      <c r="B46" s="74" t="s">
        <v>1092</v>
      </c>
      <c r="C46" s="75" t="s">
        <v>756</v>
      </c>
      <c r="D46" s="74" t="s">
        <v>36</v>
      </c>
      <c r="E46" s="41">
        <v>1020202149</v>
      </c>
      <c r="F46" s="77">
        <v>0</v>
      </c>
      <c r="G46" s="77">
        <v>0</v>
      </c>
      <c r="H46" s="77">
        <v>0</v>
      </c>
      <c r="I46" s="77">
        <v>0</v>
      </c>
      <c r="J46" s="77">
        <v>0</v>
      </c>
      <c r="K46" s="77">
        <v>0</v>
      </c>
      <c r="L46" s="77"/>
      <c r="M46" s="77"/>
      <c r="N46" s="77">
        <v>0</v>
      </c>
      <c r="O46" s="77">
        <v>0</v>
      </c>
      <c r="P46" s="77">
        <v>0</v>
      </c>
      <c r="Q46" s="77">
        <v>0</v>
      </c>
      <c r="R46" s="77">
        <v>0</v>
      </c>
      <c r="S46" s="77">
        <v>0</v>
      </c>
      <c r="T46" s="77"/>
      <c r="U46" s="77">
        <v>0</v>
      </c>
      <c r="V46" s="77">
        <v>0</v>
      </c>
      <c r="W46" s="77">
        <v>0</v>
      </c>
      <c r="X46" s="77">
        <v>0</v>
      </c>
      <c r="Y46" s="77">
        <v>0</v>
      </c>
      <c r="Z46" s="77">
        <v>0</v>
      </c>
      <c r="AA46" s="77"/>
      <c r="AB46" s="77">
        <v>0</v>
      </c>
      <c r="AC46" s="77">
        <v>0</v>
      </c>
      <c r="AD46" s="77">
        <v>0</v>
      </c>
      <c r="AE46" s="77">
        <v>0</v>
      </c>
      <c r="AF46" s="77">
        <v>0</v>
      </c>
      <c r="AG46" s="77">
        <v>0</v>
      </c>
      <c r="AH46" s="77"/>
      <c r="AI46" s="77">
        <v>0</v>
      </c>
      <c r="AJ46" s="77">
        <v>0</v>
      </c>
      <c r="AK46" s="77">
        <v>0</v>
      </c>
      <c r="AL46" s="77">
        <v>0</v>
      </c>
      <c r="AM46" s="77">
        <v>0</v>
      </c>
      <c r="AN46" s="77">
        <v>0</v>
      </c>
      <c r="AO46" s="77">
        <v>0</v>
      </c>
      <c r="AP46" s="77">
        <v>2.5941593699999999</v>
      </c>
      <c r="AQ46" s="77">
        <v>0</v>
      </c>
      <c r="AR46" s="77">
        <v>0</v>
      </c>
      <c r="AS46" s="77">
        <v>0</v>
      </c>
      <c r="AT46" s="77">
        <v>0</v>
      </c>
      <c r="AU46" s="77"/>
      <c r="AV46" s="77">
        <v>0</v>
      </c>
      <c r="AW46" s="77">
        <v>0</v>
      </c>
      <c r="AX46" s="77">
        <v>0</v>
      </c>
      <c r="AY46" s="77">
        <v>0</v>
      </c>
      <c r="AZ46" s="77">
        <v>0</v>
      </c>
      <c r="BA46" s="77">
        <v>0</v>
      </c>
      <c r="BB46" s="77">
        <v>0</v>
      </c>
      <c r="BC46" s="77">
        <v>0</v>
      </c>
      <c r="BD46" s="77">
        <v>0</v>
      </c>
      <c r="BE46" s="77">
        <v>0</v>
      </c>
      <c r="BF46" s="77">
        <v>0</v>
      </c>
      <c r="BG46" s="77">
        <v>0</v>
      </c>
      <c r="BH46" s="77">
        <v>0</v>
      </c>
      <c r="BI46" s="77">
        <v>0</v>
      </c>
      <c r="BJ46" s="77">
        <v>0</v>
      </c>
      <c r="BK46" s="77">
        <v>2.5941593699999999</v>
      </c>
      <c r="BL46" s="77">
        <v>0</v>
      </c>
      <c r="BM46" s="77">
        <v>0</v>
      </c>
      <c r="BN46" s="77">
        <v>0</v>
      </c>
      <c r="BO46" s="77">
        <v>0</v>
      </c>
      <c r="BP46" s="77">
        <v>0</v>
      </c>
      <c r="BQ46" s="77">
        <v>0</v>
      </c>
      <c r="BR46" s="77">
        <v>0</v>
      </c>
      <c r="BS46" s="77">
        <v>0</v>
      </c>
      <c r="BT46" s="77">
        <v>0</v>
      </c>
      <c r="BU46" s="77">
        <v>0</v>
      </c>
      <c r="BV46" s="77">
        <v>0</v>
      </c>
      <c r="BW46" s="77">
        <v>0</v>
      </c>
      <c r="BX46" s="77">
        <v>2.5941593699999999</v>
      </c>
      <c r="BY46" s="106" t="s">
        <v>1399</v>
      </c>
      <c r="BZ46" s="104">
        <v>0</v>
      </c>
      <c r="CA46" s="106" t="s">
        <v>1399</v>
      </c>
      <c r="CB46" s="87" t="s">
        <v>219</v>
      </c>
    </row>
    <row r="47" spans="1:80" ht="60" x14ac:dyDescent="0.25">
      <c r="A47" s="86" t="s">
        <v>102</v>
      </c>
      <c r="B47" s="74" t="s">
        <v>1092</v>
      </c>
      <c r="C47" s="75" t="s">
        <v>1183</v>
      </c>
      <c r="D47" s="74" t="s">
        <v>36</v>
      </c>
      <c r="E47" s="41">
        <v>1020201023</v>
      </c>
      <c r="F47" s="77">
        <v>0</v>
      </c>
      <c r="G47" s="77">
        <v>0</v>
      </c>
      <c r="H47" s="77">
        <v>0</v>
      </c>
      <c r="I47" s="77">
        <v>0</v>
      </c>
      <c r="J47" s="77">
        <v>0</v>
      </c>
      <c r="K47" s="77">
        <v>0</v>
      </c>
      <c r="L47" s="77"/>
      <c r="M47" s="77"/>
      <c r="N47" s="77">
        <v>0</v>
      </c>
      <c r="O47" s="77">
        <v>0</v>
      </c>
      <c r="P47" s="77">
        <v>0</v>
      </c>
      <c r="Q47" s="77">
        <v>0</v>
      </c>
      <c r="R47" s="77">
        <v>0</v>
      </c>
      <c r="S47" s="77">
        <v>0</v>
      </c>
      <c r="T47" s="77"/>
      <c r="U47" s="77">
        <v>0</v>
      </c>
      <c r="V47" s="77">
        <v>0</v>
      </c>
      <c r="W47" s="77">
        <v>0</v>
      </c>
      <c r="X47" s="77">
        <v>0</v>
      </c>
      <c r="Y47" s="77">
        <v>0</v>
      </c>
      <c r="Z47" s="77">
        <v>0</v>
      </c>
      <c r="AA47" s="77"/>
      <c r="AB47" s="77">
        <v>0</v>
      </c>
      <c r="AC47" s="77">
        <v>0</v>
      </c>
      <c r="AD47" s="77">
        <v>0</v>
      </c>
      <c r="AE47" s="77">
        <v>0</v>
      </c>
      <c r="AF47" s="77">
        <v>0</v>
      </c>
      <c r="AG47" s="77">
        <v>0</v>
      </c>
      <c r="AH47" s="77"/>
      <c r="AI47" s="77">
        <v>0</v>
      </c>
      <c r="AJ47" s="77">
        <v>0</v>
      </c>
      <c r="AK47" s="77">
        <v>0</v>
      </c>
      <c r="AL47" s="77">
        <v>0</v>
      </c>
      <c r="AM47" s="77">
        <v>0</v>
      </c>
      <c r="AN47" s="77">
        <v>0</v>
      </c>
      <c r="AO47" s="77">
        <v>0</v>
      </c>
      <c r="AP47" s="77">
        <v>17.83810003</v>
      </c>
      <c r="AQ47" s="77">
        <v>2.5</v>
      </c>
      <c r="AR47" s="77">
        <v>0</v>
      </c>
      <c r="AS47" s="77">
        <v>4.2060000000000004</v>
      </c>
      <c r="AT47" s="77">
        <v>2.3250000000000002</v>
      </c>
      <c r="AU47" s="77"/>
      <c r="AV47" s="77">
        <v>0</v>
      </c>
      <c r="AW47" s="77">
        <v>0</v>
      </c>
      <c r="AX47" s="77">
        <v>0</v>
      </c>
      <c r="AY47" s="77">
        <v>0</v>
      </c>
      <c r="AZ47" s="77">
        <v>0</v>
      </c>
      <c r="BA47" s="77">
        <v>0</v>
      </c>
      <c r="BB47" s="77">
        <v>0</v>
      </c>
      <c r="BC47" s="77">
        <v>0</v>
      </c>
      <c r="BD47" s="77">
        <v>0</v>
      </c>
      <c r="BE47" s="77">
        <v>0</v>
      </c>
      <c r="BF47" s="77">
        <v>0</v>
      </c>
      <c r="BG47" s="77">
        <v>0</v>
      </c>
      <c r="BH47" s="77">
        <v>0</v>
      </c>
      <c r="BI47" s="77">
        <v>0</v>
      </c>
      <c r="BJ47" s="77">
        <v>0</v>
      </c>
      <c r="BK47" s="77">
        <v>0</v>
      </c>
      <c r="BL47" s="77">
        <v>0</v>
      </c>
      <c r="BM47" s="77">
        <v>0</v>
      </c>
      <c r="BN47" s="77">
        <v>0</v>
      </c>
      <c r="BO47" s="77">
        <v>0</v>
      </c>
      <c r="BP47" s="77">
        <v>0</v>
      </c>
      <c r="BQ47" s="77">
        <v>0</v>
      </c>
      <c r="BR47" s="77">
        <v>17.83810003</v>
      </c>
      <c r="BS47" s="77">
        <v>2.5</v>
      </c>
      <c r="BT47" s="77">
        <v>0</v>
      </c>
      <c r="BU47" s="77">
        <v>4.2060000000000004</v>
      </c>
      <c r="BV47" s="77">
        <v>2.3250000000000002</v>
      </c>
      <c r="BW47" s="77">
        <v>0</v>
      </c>
      <c r="BX47" s="77">
        <v>17.83810003</v>
      </c>
      <c r="BY47" s="106" t="s">
        <v>1399</v>
      </c>
      <c r="BZ47" s="104">
        <v>0</v>
      </c>
      <c r="CA47" s="106" t="s">
        <v>1399</v>
      </c>
      <c r="CB47" s="87" t="s">
        <v>219</v>
      </c>
    </row>
    <row r="48" spans="1:80" ht="60" x14ac:dyDescent="0.25">
      <c r="A48" s="86" t="s">
        <v>102</v>
      </c>
      <c r="B48" s="74" t="s">
        <v>1092</v>
      </c>
      <c r="C48" s="75" t="s">
        <v>1184</v>
      </c>
      <c r="D48" s="74" t="s">
        <v>36</v>
      </c>
      <c r="E48" s="41">
        <v>1010200406</v>
      </c>
      <c r="F48" s="77">
        <v>0</v>
      </c>
      <c r="G48" s="77">
        <v>0.19230811</v>
      </c>
      <c r="H48" s="77">
        <v>0</v>
      </c>
      <c r="I48" s="77">
        <v>0</v>
      </c>
      <c r="J48" s="77">
        <v>0</v>
      </c>
      <c r="K48" s="77">
        <v>0</v>
      </c>
      <c r="L48" s="77"/>
      <c r="M48" s="77"/>
      <c r="N48" s="77">
        <v>0.19230811</v>
      </c>
      <c r="O48" s="77">
        <v>0</v>
      </c>
      <c r="P48" s="77">
        <v>0</v>
      </c>
      <c r="Q48" s="77">
        <v>0</v>
      </c>
      <c r="R48" s="77">
        <v>0</v>
      </c>
      <c r="S48" s="77">
        <v>0</v>
      </c>
      <c r="T48" s="77"/>
      <c r="U48" s="77">
        <v>0</v>
      </c>
      <c r="V48" s="77">
        <v>0</v>
      </c>
      <c r="W48" s="77">
        <v>0</v>
      </c>
      <c r="X48" s="77">
        <v>0</v>
      </c>
      <c r="Y48" s="77">
        <v>0</v>
      </c>
      <c r="Z48" s="77">
        <v>0</v>
      </c>
      <c r="AA48" s="77"/>
      <c r="AB48" s="77">
        <v>0</v>
      </c>
      <c r="AC48" s="77">
        <v>0</v>
      </c>
      <c r="AD48" s="77">
        <v>0</v>
      </c>
      <c r="AE48" s="77">
        <v>0</v>
      </c>
      <c r="AF48" s="77">
        <v>0</v>
      </c>
      <c r="AG48" s="77">
        <v>0</v>
      </c>
      <c r="AH48" s="77"/>
      <c r="AI48" s="77">
        <v>0</v>
      </c>
      <c r="AJ48" s="77">
        <v>0</v>
      </c>
      <c r="AK48" s="77">
        <v>0</v>
      </c>
      <c r="AL48" s="77">
        <v>0</v>
      </c>
      <c r="AM48" s="77">
        <v>0</v>
      </c>
      <c r="AN48" s="77" t="s">
        <v>259</v>
      </c>
      <c r="AO48" s="77">
        <v>0</v>
      </c>
      <c r="AP48" s="77">
        <v>0.19230811</v>
      </c>
      <c r="AQ48" s="77">
        <v>0</v>
      </c>
      <c r="AR48" s="77">
        <v>0</v>
      </c>
      <c r="AS48" s="77">
        <v>0</v>
      </c>
      <c r="AT48" s="77">
        <v>0</v>
      </c>
      <c r="AU48" s="77"/>
      <c r="AV48" s="77">
        <v>0</v>
      </c>
      <c r="AW48" s="77">
        <v>0.19230811</v>
      </c>
      <c r="AX48" s="77">
        <v>0</v>
      </c>
      <c r="AY48" s="77">
        <v>0</v>
      </c>
      <c r="AZ48" s="77">
        <v>0</v>
      </c>
      <c r="BA48" s="77">
        <v>0</v>
      </c>
      <c r="BB48" s="77">
        <v>0</v>
      </c>
      <c r="BC48" s="77">
        <v>0</v>
      </c>
      <c r="BD48" s="77">
        <v>0</v>
      </c>
      <c r="BE48" s="77">
        <v>0</v>
      </c>
      <c r="BF48" s="77">
        <v>0</v>
      </c>
      <c r="BG48" s="77">
        <v>0</v>
      </c>
      <c r="BH48" s="77">
        <v>0</v>
      </c>
      <c r="BI48" s="77">
        <v>0</v>
      </c>
      <c r="BJ48" s="77">
        <v>0</v>
      </c>
      <c r="BK48" s="77">
        <v>0</v>
      </c>
      <c r="BL48" s="77">
        <v>0</v>
      </c>
      <c r="BM48" s="77">
        <v>0</v>
      </c>
      <c r="BN48" s="77">
        <v>0</v>
      </c>
      <c r="BO48" s="77">
        <v>0</v>
      </c>
      <c r="BP48" s="77">
        <v>0</v>
      </c>
      <c r="BQ48" s="77">
        <v>0</v>
      </c>
      <c r="BR48" s="77">
        <v>0</v>
      </c>
      <c r="BS48" s="77">
        <v>0</v>
      </c>
      <c r="BT48" s="77">
        <v>0</v>
      </c>
      <c r="BU48" s="77">
        <v>0</v>
      </c>
      <c r="BV48" s="77">
        <v>0</v>
      </c>
      <c r="BW48" s="77">
        <v>0</v>
      </c>
      <c r="BX48" s="77">
        <v>0</v>
      </c>
      <c r="BY48" s="106">
        <v>1</v>
      </c>
      <c r="BZ48" s="104">
        <v>0</v>
      </c>
      <c r="CA48" s="106" t="s">
        <v>1399</v>
      </c>
      <c r="CB48" s="87">
        <v>0</v>
      </c>
    </row>
    <row r="49" spans="1:80" ht="60" x14ac:dyDescent="0.25">
      <c r="A49" s="86" t="s">
        <v>102</v>
      </c>
      <c r="B49" s="74" t="s">
        <v>1092</v>
      </c>
      <c r="C49" s="75" t="s">
        <v>668</v>
      </c>
      <c r="D49" s="74" t="s">
        <v>36</v>
      </c>
      <c r="E49" s="41">
        <v>1020202143</v>
      </c>
      <c r="F49" s="77">
        <v>0</v>
      </c>
      <c r="G49" s="77">
        <v>0</v>
      </c>
      <c r="H49" s="77">
        <v>0</v>
      </c>
      <c r="I49" s="77">
        <v>0</v>
      </c>
      <c r="J49" s="77">
        <v>0</v>
      </c>
      <c r="K49" s="77">
        <v>0</v>
      </c>
      <c r="L49" s="77"/>
      <c r="M49" s="77"/>
      <c r="N49" s="77">
        <v>0</v>
      </c>
      <c r="O49" s="77">
        <v>0</v>
      </c>
      <c r="P49" s="77">
        <v>0</v>
      </c>
      <c r="Q49" s="77">
        <v>0</v>
      </c>
      <c r="R49" s="77">
        <v>0</v>
      </c>
      <c r="S49" s="77">
        <v>0</v>
      </c>
      <c r="T49" s="77"/>
      <c r="U49" s="77">
        <v>0</v>
      </c>
      <c r="V49" s="77">
        <v>0</v>
      </c>
      <c r="W49" s="77">
        <v>0</v>
      </c>
      <c r="X49" s="77">
        <v>0</v>
      </c>
      <c r="Y49" s="77">
        <v>0</v>
      </c>
      <c r="Z49" s="77">
        <v>0</v>
      </c>
      <c r="AA49" s="77"/>
      <c r="AB49" s="77">
        <v>0</v>
      </c>
      <c r="AC49" s="77">
        <v>0</v>
      </c>
      <c r="AD49" s="77">
        <v>0</v>
      </c>
      <c r="AE49" s="77">
        <v>0</v>
      </c>
      <c r="AF49" s="77">
        <v>0</v>
      </c>
      <c r="AG49" s="77">
        <v>0</v>
      </c>
      <c r="AH49" s="77"/>
      <c r="AI49" s="77">
        <v>0</v>
      </c>
      <c r="AJ49" s="77">
        <v>0</v>
      </c>
      <c r="AK49" s="77">
        <v>0</v>
      </c>
      <c r="AL49" s="77">
        <v>0</v>
      </c>
      <c r="AM49" s="77">
        <v>0</v>
      </c>
      <c r="AN49" s="77">
        <v>0</v>
      </c>
      <c r="AO49" s="77">
        <v>0</v>
      </c>
      <c r="AP49" s="77">
        <v>13.05042948</v>
      </c>
      <c r="AQ49" s="77">
        <v>2</v>
      </c>
      <c r="AR49" s="77">
        <v>0</v>
      </c>
      <c r="AS49" s="77">
        <v>4.6440000000000001</v>
      </c>
      <c r="AT49" s="77">
        <v>1.86</v>
      </c>
      <c r="AU49" s="77"/>
      <c r="AV49" s="77">
        <v>0</v>
      </c>
      <c r="AW49" s="77">
        <v>0</v>
      </c>
      <c r="AX49" s="77">
        <v>0</v>
      </c>
      <c r="AY49" s="77">
        <v>0</v>
      </c>
      <c r="AZ49" s="77">
        <v>0</v>
      </c>
      <c r="BA49" s="77">
        <v>0</v>
      </c>
      <c r="BB49" s="77">
        <v>0</v>
      </c>
      <c r="BC49" s="77">
        <v>0</v>
      </c>
      <c r="BD49" s="77">
        <v>0</v>
      </c>
      <c r="BE49" s="77">
        <v>0</v>
      </c>
      <c r="BF49" s="77">
        <v>0</v>
      </c>
      <c r="BG49" s="77">
        <v>0</v>
      </c>
      <c r="BH49" s="77">
        <v>0</v>
      </c>
      <c r="BI49" s="77">
        <v>0</v>
      </c>
      <c r="BJ49" s="77">
        <v>0</v>
      </c>
      <c r="BK49" s="77">
        <v>0</v>
      </c>
      <c r="BL49" s="77">
        <v>0</v>
      </c>
      <c r="BM49" s="77">
        <v>0</v>
      </c>
      <c r="BN49" s="77">
        <v>0</v>
      </c>
      <c r="BO49" s="77">
        <v>0</v>
      </c>
      <c r="BP49" s="77">
        <v>0</v>
      </c>
      <c r="BQ49" s="77">
        <v>0</v>
      </c>
      <c r="BR49" s="77">
        <v>13.05042948</v>
      </c>
      <c r="BS49" s="77">
        <v>2</v>
      </c>
      <c r="BT49" s="77">
        <v>0</v>
      </c>
      <c r="BU49" s="77">
        <v>4.6440000000000001</v>
      </c>
      <c r="BV49" s="77">
        <v>1.86</v>
      </c>
      <c r="BW49" s="77">
        <v>0</v>
      </c>
      <c r="BX49" s="77">
        <v>13.05042948</v>
      </c>
      <c r="BY49" s="106" t="s">
        <v>1399</v>
      </c>
      <c r="BZ49" s="104">
        <v>0</v>
      </c>
      <c r="CA49" s="106" t="s">
        <v>1399</v>
      </c>
      <c r="CB49" s="87" t="s">
        <v>219</v>
      </c>
    </row>
    <row r="50" spans="1:80" ht="60" x14ac:dyDescent="0.25">
      <c r="A50" s="86" t="s">
        <v>102</v>
      </c>
      <c r="B50" s="74" t="s">
        <v>1092</v>
      </c>
      <c r="C50" s="75" t="s">
        <v>1186</v>
      </c>
      <c r="D50" s="74" t="s">
        <v>36</v>
      </c>
      <c r="E50" s="41">
        <v>1020202353</v>
      </c>
      <c r="F50" s="77">
        <v>0</v>
      </c>
      <c r="G50" s="77">
        <v>0</v>
      </c>
      <c r="H50" s="77">
        <v>0</v>
      </c>
      <c r="I50" s="77">
        <v>0</v>
      </c>
      <c r="J50" s="77">
        <v>0</v>
      </c>
      <c r="K50" s="77">
        <v>0</v>
      </c>
      <c r="L50" s="77"/>
      <c r="M50" s="77"/>
      <c r="N50" s="77">
        <v>0</v>
      </c>
      <c r="O50" s="77">
        <v>0</v>
      </c>
      <c r="P50" s="77">
        <v>0</v>
      </c>
      <c r="Q50" s="77">
        <v>0</v>
      </c>
      <c r="R50" s="77">
        <v>0</v>
      </c>
      <c r="S50" s="77">
        <v>0</v>
      </c>
      <c r="T50" s="77"/>
      <c r="U50" s="77">
        <v>0</v>
      </c>
      <c r="V50" s="77">
        <v>0</v>
      </c>
      <c r="W50" s="77">
        <v>0</v>
      </c>
      <c r="X50" s="77">
        <v>0</v>
      </c>
      <c r="Y50" s="77">
        <v>0</v>
      </c>
      <c r="Z50" s="77">
        <v>0</v>
      </c>
      <c r="AA50" s="77"/>
      <c r="AB50" s="77">
        <v>0</v>
      </c>
      <c r="AC50" s="77">
        <v>0</v>
      </c>
      <c r="AD50" s="77">
        <v>0</v>
      </c>
      <c r="AE50" s="77">
        <v>0</v>
      </c>
      <c r="AF50" s="77">
        <v>0</v>
      </c>
      <c r="AG50" s="77">
        <v>0</v>
      </c>
      <c r="AH50" s="77"/>
      <c r="AI50" s="77">
        <v>0</v>
      </c>
      <c r="AJ50" s="77">
        <v>0</v>
      </c>
      <c r="AK50" s="77">
        <v>0</v>
      </c>
      <c r="AL50" s="77">
        <v>0</v>
      </c>
      <c r="AM50" s="77">
        <v>0</v>
      </c>
      <c r="AN50" s="77">
        <v>0</v>
      </c>
      <c r="AO50" s="77">
        <v>0</v>
      </c>
      <c r="AP50" s="77">
        <v>0.74139149999999998</v>
      </c>
      <c r="AQ50" s="77">
        <v>0</v>
      </c>
      <c r="AR50" s="77">
        <v>0</v>
      </c>
      <c r="AS50" s="77">
        <v>0</v>
      </c>
      <c r="AT50" s="77">
        <v>0</v>
      </c>
      <c r="AU50" s="77"/>
      <c r="AV50" s="77">
        <v>0</v>
      </c>
      <c r="AW50" s="77">
        <v>0</v>
      </c>
      <c r="AX50" s="77">
        <v>0</v>
      </c>
      <c r="AY50" s="77">
        <v>0</v>
      </c>
      <c r="AZ50" s="77">
        <v>0</v>
      </c>
      <c r="BA50" s="77">
        <v>0</v>
      </c>
      <c r="BB50" s="77">
        <v>0</v>
      </c>
      <c r="BC50" s="77">
        <v>0</v>
      </c>
      <c r="BD50" s="77">
        <v>0</v>
      </c>
      <c r="BE50" s="77">
        <v>0</v>
      </c>
      <c r="BF50" s="77">
        <v>0</v>
      </c>
      <c r="BG50" s="77">
        <v>0</v>
      </c>
      <c r="BH50" s="77">
        <v>0</v>
      </c>
      <c r="BI50" s="77">
        <v>0</v>
      </c>
      <c r="BJ50" s="77">
        <v>0</v>
      </c>
      <c r="BK50" s="77">
        <v>0</v>
      </c>
      <c r="BL50" s="77">
        <v>0</v>
      </c>
      <c r="BM50" s="77">
        <v>0</v>
      </c>
      <c r="BN50" s="77">
        <v>0</v>
      </c>
      <c r="BO50" s="77">
        <v>0</v>
      </c>
      <c r="BP50" s="77">
        <v>0</v>
      </c>
      <c r="BQ50" s="77">
        <v>0</v>
      </c>
      <c r="BR50" s="77">
        <v>0.74139149999999998</v>
      </c>
      <c r="BS50" s="77">
        <v>0</v>
      </c>
      <c r="BT50" s="77">
        <v>0</v>
      </c>
      <c r="BU50" s="77">
        <v>0</v>
      </c>
      <c r="BV50" s="77">
        <v>0</v>
      </c>
      <c r="BW50" s="77">
        <v>0</v>
      </c>
      <c r="BX50" s="77">
        <v>0.74139149999999998</v>
      </c>
      <c r="BY50" s="106" t="s">
        <v>1399</v>
      </c>
      <c r="BZ50" s="104">
        <v>0</v>
      </c>
      <c r="CA50" s="106" t="s">
        <v>1399</v>
      </c>
      <c r="CB50" s="87" t="s">
        <v>219</v>
      </c>
    </row>
    <row r="51" spans="1:80" ht="60" x14ac:dyDescent="0.25">
      <c r="A51" s="86" t="s">
        <v>102</v>
      </c>
      <c r="B51" s="74" t="s">
        <v>1092</v>
      </c>
      <c r="C51" s="75" t="s">
        <v>269</v>
      </c>
      <c r="D51" s="74" t="s">
        <v>36</v>
      </c>
      <c r="E51" s="41">
        <v>1020202401</v>
      </c>
      <c r="F51" s="77">
        <v>0</v>
      </c>
      <c r="G51" s="77">
        <v>0</v>
      </c>
      <c r="H51" s="77">
        <v>0</v>
      </c>
      <c r="I51" s="77">
        <v>0</v>
      </c>
      <c r="J51" s="77">
        <v>0</v>
      </c>
      <c r="K51" s="77">
        <v>0</v>
      </c>
      <c r="L51" s="77"/>
      <c r="M51" s="77"/>
      <c r="N51" s="77">
        <v>0</v>
      </c>
      <c r="O51" s="77">
        <v>0</v>
      </c>
      <c r="P51" s="77">
        <v>0</v>
      </c>
      <c r="Q51" s="77">
        <v>0</v>
      </c>
      <c r="R51" s="77">
        <v>0</v>
      </c>
      <c r="S51" s="77">
        <v>0</v>
      </c>
      <c r="T51" s="77"/>
      <c r="U51" s="77">
        <v>0</v>
      </c>
      <c r="V51" s="77">
        <v>0</v>
      </c>
      <c r="W51" s="77">
        <v>0</v>
      </c>
      <c r="X51" s="77">
        <v>0</v>
      </c>
      <c r="Y51" s="77">
        <v>0</v>
      </c>
      <c r="Z51" s="77">
        <v>0</v>
      </c>
      <c r="AA51" s="77"/>
      <c r="AB51" s="77">
        <v>0</v>
      </c>
      <c r="AC51" s="77">
        <v>0</v>
      </c>
      <c r="AD51" s="77">
        <v>0</v>
      </c>
      <c r="AE51" s="77">
        <v>0</v>
      </c>
      <c r="AF51" s="77">
        <v>0</v>
      </c>
      <c r="AG51" s="77">
        <v>0</v>
      </c>
      <c r="AH51" s="77"/>
      <c r="AI51" s="77">
        <v>0</v>
      </c>
      <c r="AJ51" s="77">
        <v>0</v>
      </c>
      <c r="AK51" s="77">
        <v>0</v>
      </c>
      <c r="AL51" s="77">
        <v>0</v>
      </c>
      <c r="AM51" s="77">
        <v>0</v>
      </c>
      <c r="AN51" s="77">
        <v>0</v>
      </c>
      <c r="AO51" s="77">
        <v>0</v>
      </c>
      <c r="AP51" s="77">
        <v>0.73112283</v>
      </c>
      <c r="AQ51" s="77">
        <v>0</v>
      </c>
      <c r="AR51" s="77">
        <v>0</v>
      </c>
      <c r="AS51" s="77">
        <v>0.29599999999999999</v>
      </c>
      <c r="AT51" s="77">
        <v>0</v>
      </c>
      <c r="AU51" s="77"/>
      <c r="AV51" s="77">
        <v>0</v>
      </c>
      <c r="AW51" s="77">
        <v>0</v>
      </c>
      <c r="AX51" s="77">
        <v>0</v>
      </c>
      <c r="AY51" s="77">
        <v>0</v>
      </c>
      <c r="AZ51" s="77">
        <v>0</v>
      </c>
      <c r="BA51" s="77">
        <v>0</v>
      </c>
      <c r="BB51" s="77">
        <v>0</v>
      </c>
      <c r="BC51" s="77">
        <v>0</v>
      </c>
      <c r="BD51" s="77">
        <v>0</v>
      </c>
      <c r="BE51" s="77">
        <v>0</v>
      </c>
      <c r="BF51" s="77">
        <v>0</v>
      </c>
      <c r="BG51" s="77">
        <v>0.29599999999999999</v>
      </c>
      <c r="BH51" s="77">
        <v>0</v>
      </c>
      <c r="BI51" s="77">
        <v>0</v>
      </c>
      <c r="BJ51" s="77">
        <v>0</v>
      </c>
      <c r="BK51" s="77">
        <v>0</v>
      </c>
      <c r="BL51" s="77">
        <v>0</v>
      </c>
      <c r="BM51" s="77">
        <v>0</v>
      </c>
      <c r="BN51" s="77">
        <v>0</v>
      </c>
      <c r="BO51" s="77">
        <v>0</v>
      </c>
      <c r="BP51" s="77">
        <v>0</v>
      </c>
      <c r="BQ51" s="77">
        <v>0</v>
      </c>
      <c r="BR51" s="77">
        <v>0.73112283</v>
      </c>
      <c r="BS51" s="77">
        <v>0</v>
      </c>
      <c r="BT51" s="77">
        <v>0</v>
      </c>
      <c r="BU51" s="77">
        <v>0</v>
      </c>
      <c r="BV51" s="77">
        <v>0</v>
      </c>
      <c r="BW51" s="77">
        <v>0</v>
      </c>
      <c r="BX51" s="77">
        <v>0.73112283</v>
      </c>
      <c r="BY51" s="106" t="s">
        <v>1399</v>
      </c>
      <c r="BZ51" s="104">
        <v>0</v>
      </c>
      <c r="CA51" s="106" t="s">
        <v>1399</v>
      </c>
      <c r="CB51" s="87" t="s">
        <v>219</v>
      </c>
    </row>
    <row r="52" spans="1:80" ht="60" x14ac:dyDescent="0.25">
      <c r="A52" s="86" t="s">
        <v>102</v>
      </c>
      <c r="B52" s="74" t="s">
        <v>1092</v>
      </c>
      <c r="C52" s="75" t="s">
        <v>1202</v>
      </c>
      <c r="D52" s="74" t="s">
        <v>36</v>
      </c>
      <c r="E52" s="41">
        <v>1020202871</v>
      </c>
      <c r="F52" s="77">
        <v>0</v>
      </c>
      <c r="G52" s="77">
        <v>0</v>
      </c>
      <c r="H52" s="77">
        <v>0</v>
      </c>
      <c r="I52" s="77">
        <v>0</v>
      </c>
      <c r="J52" s="77">
        <v>0</v>
      </c>
      <c r="K52" s="77">
        <v>0</v>
      </c>
      <c r="L52" s="77"/>
      <c r="M52" s="77"/>
      <c r="N52" s="77">
        <v>0</v>
      </c>
      <c r="O52" s="77">
        <v>0</v>
      </c>
      <c r="P52" s="77">
        <v>0</v>
      </c>
      <c r="Q52" s="77">
        <v>0</v>
      </c>
      <c r="R52" s="77">
        <v>0</v>
      </c>
      <c r="S52" s="77">
        <v>0</v>
      </c>
      <c r="T52" s="77"/>
      <c r="U52" s="77">
        <v>0</v>
      </c>
      <c r="V52" s="77">
        <v>0</v>
      </c>
      <c r="W52" s="77">
        <v>0</v>
      </c>
      <c r="X52" s="77">
        <v>0</v>
      </c>
      <c r="Y52" s="77">
        <v>0</v>
      </c>
      <c r="Z52" s="77">
        <v>0</v>
      </c>
      <c r="AA52" s="77"/>
      <c r="AB52" s="77">
        <v>0</v>
      </c>
      <c r="AC52" s="77">
        <v>0</v>
      </c>
      <c r="AD52" s="77">
        <v>0</v>
      </c>
      <c r="AE52" s="77">
        <v>0</v>
      </c>
      <c r="AF52" s="77">
        <v>0</v>
      </c>
      <c r="AG52" s="77">
        <v>0</v>
      </c>
      <c r="AH52" s="77"/>
      <c r="AI52" s="77">
        <v>0</v>
      </c>
      <c r="AJ52" s="77">
        <v>0</v>
      </c>
      <c r="AK52" s="77">
        <v>0</v>
      </c>
      <c r="AL52" s="77">
        <v>0</v>
      </c>
      <c r="AM52" s="77">
        <v>0</v>
      </c>
      <c r="AN52" s="77">
        <v>0</v>
      </c>
      <c r="AO52" s="77">
        <v>0</v>
      </c>
      <c r="AP52" s="77">
        <v>1.5111190300000001</v>
      </c>
      <c r="AQ52" s="77">
        <v>0</v>
      </c>
      <c r="AR52" s="77">
        <v>0</v>
      </c>
      <c r="AS52" s="77">
        <v>1.4239999999999999</v>
      </c>
      <c r="AT52" s="77">
        <v>0</v>
      </c>
      <c r="AU52" s="77"/>
      <c r="AV52" s="77">
        <v>0</v>
      </c>
      <c r="AW52" s="77">
        <v>0</v>
      </c>
      <c r="AX52" s="77">
        <v>0</v>
      </c>
      <c r="AY52" s="77">
        <v>0</v>
      </c>
      <c r="AZ52" s="77">
        <v>0</v>
      </c>
      <c r="BA52" s="77">
        <v>0</v>
      </c>
      <c r="BB52" s="77">
        <v>0</v>
      </c>
      <c r="BC52" s="77">
        <v>0</v>
      </c>
      <c r="BD52" s="77">
        <v>0</v>
      </c>
      <c r="BE52" s="77">
        <v>0</v>
      </c>
      <c r="BF52" s="77">
        <v>0</v>
      </c>
      <c r="BG52" s="77">
        <v>0</v>
      </c>
      <c r="BH52" s="77">
        <v>0</v>
      </c>
      <c r="BI52" s="77">
        <v>0</v>
      </c>
      <c r="BJ52" s="77">
        <v>0</v>
      </c>
      <c r="BK52" s="77">
        <v>0</v>
      </c>
      <c r="BL52" s="77">
        <v>0</v>
      </c>
      <c r="BM52" s="77">
        <v>0</v>
      </c>
      <c r="BN52" s="77">
        <v>0</v>
      </c>
      <c r="BO52" s="77">
        <v>0</v>
      </c>
      <c r="BP52" s="77">
        <v>0</v>
      </c>
      <c r="BQ52" s="77">
        <v>0</v>
      </c>
      <c r="BR52" s="77">
        <v>1.5111190300000001</v>
      </c>
      <c r="BS52" s="77">
        <v>0</v>
      </c>
      <c r="BT52" s="77">
        <v>0</v>
      </c>
      <c r="BU52" s="77">
        <v>1.4239999999999999</v>
      </c>
      <c r="BV52" s="77">
        <v>0</v>
      </c>
      <c r="BW52" s="77">
        <v>0</v>
      </c>
      <c r="BX52" s="77">
        <v>1.5111190300000001</v>
      </c>
      <c r="BY52" s="106" t="s">
        <v>1399</v>
      </c>
      <c r="BZ52" s="104">
        <v>0</v>
      </c>
      <c r="CA52" s="106" t="s">
        <v>1399</v>
      </c>
      <c r="CB52" s="87" t="s">
        <v>219</v>
      </c>
    </row>
    <row r="53" spans="1:80" ht="60" x14ac:dyDescent="0.25">
      <c r="A53" s="86" t="s">
        <v>102</v>
      </c>
      <c r="B53" s="74" t="s">
        <v>1092</v>
      </c>
      <c r="C53" s="75" t="s">
        <v>273</v>
      </c>
      <c r="D53" s="74" t="s">
        <v>36</v>
      </c>
      <c r="E53" s="41">
        <v>1020202152</v>
      </c>
      <c r="F53" s="77">
        <v>0</v>
      </c>
      <c r="G53" s="77">
        <v>2.0994044600000001</v>
      </c>
      <c r="H53" s="77">
        <v>0</v>
      </c>
      <c r="I53" s="77">
        <v>0</v>
      </c>
      <c r="J53" s="77">
        <v>0</v>
      </c>
      <c r="K53" s="77">
        <v>0</v>
      </c>
      <c r="L53" s="77"/>
      <c r="M53" s="77"/>
      <c r="N53" s="77">
        <v>2.0994044600000001</v>
      </c>
      <c r="O53" s="77">
        <v>0</v>
      </c>
      <c r="P53" s="77">
        <v>0</v>
      </c>
      <c r="Q53" s="77">
        <v>0</v>
      </c>
      <c r="R53" s="77">
        <v>0</v>
      </c>
      <c r="S53" s="77" t="s">
        <v>259</v>
      </c>
      <c r="T53" s="77"/>
      <c r="U53" s="77">
        <v>0</v>
      </c>
      <c r="V53" s="77">
        <v>0</v>
      </c>
      <c r="W53" s="77">
        <v>0</v>
      </c>
      <c r="X53" s="77">
        <v>0</v>
      </c>
      <c r="Y53" s="77">
        <v>0</v>
      </c>
      <c r="Z53" s="77">
        <v>0</v>
      </c>
      <c r="AA53" s="77"/>
      <c r="AB53" s="77">
        <v>0</v>
      </c>
      <c r="AC53" s="77">
        <v>0</v>
      </c>
      <c r="AD53" s="77">
        <v>0</v>
      </c>
      <c r="AE53" s="77">
        <v>0</v>
      </c>
      <c r="AF53" s="77">
        <v>0</v>
      </c>
      <c r="AG53" s="77">
        <v>0</v>
      </c>
      <c r="AH53" s="77"/>
      <c r="AI53" s="77">
        <v>0</v>
      </c>
      <c r="AJ53" s="77">
        <v>0</v>
      </c>
      <c r="AK53" s="77">
        <v>0</v>
      </c>
      <c r="AL53" s="77">
        <v>0</v>
      </c>
      <c r="AM53" s="77">
        <v>0</v>
      </c>
      <c r="AN53" s="77">
        <v>0</v>
      </c>
      <c r="AO53" s="77">
        <v>0</v>
      </c>
      <c r="AP53" s="77">
        <v>2.0994044600000001</v>
      </c>
      <c r="AQ53" s="77">
        <v>0</v>
      </c>
      <c r="AR53" s="77">
        <v>0</v>
      </c>
      <c r="AS53" s="77">
        <v>0</v>
      </c>
      <c r="AT53" s="77">
        <v>0</v>
      </c>
      <c r="AU53" s="77"/>
      <c r="AV53" s="77">
        <v>0</v>
      </c>
      <c r="AW53" s="77">
        <v>2.0994044600000001</v>
      </c>
      <c r="AX53" s="77">
        <v>0</v>
      </c>
      <c r="AY53" s="77">
        <v>0</v>
      </c>
      <c r="AZ53" s="77">
        <v>0</v>
      </c>
      <c r="BA53" s="77">
        <v>0</v>
      </c>
      <c r="BB53" s="77" t="s">
        <v>274</v>
      </c>
      <c r="BC53" s="77">
        <v>0</v>
      </c>
      <c r="BD53" s="77">
        <v>0</v>
      </c>
      <c r="BE53" s="77">
        <v>0</v>
      </c>
      <c r="BF53" s="77">
        <v>0</v>
      </c>
      <c r="BG53" s="77">
        <v>0</v>
      </c>
      <c r="BH53" s="77">
        <v>0</v>
      </c>
      <c r="BI53" s="77">
        <v>0</v>
      </c>
      <c r="BJ53" s="77">
        <v>0</v>
      </c>
      <c r="BK53" s="77">
        <v>0</v>
      </c>
      <c r="BL53" s="77">
        <v>0</v>
      </c>
      <c r="BM53" s="77">
        <v>0</v>
      </c>
      <c r="BN53" s="77">
        <v>0</v>
      </c>
      <c r="BO53" s="77">
        <v>0</v>
      </c>
      <c r="BP53" s="77">
        <v>0</v>
      </c>
      <c r="BQ53" s="77">
        <v>0</v>
      </c>
      <c r="BR53" s="77">
        <v>0</v>
      </c>
      <c r="BS53" s="77">
        <v>0</v>
      </c>
      <c r="BT53" s="77">
        <v>0</v>
      </c>
      <c r="BU53" s="77">
        <v>0</v>
      </c>
      <c r="BV53" s="77">
        <v>0</v>
      </c>
      <c r="BW53" s="77">
        <v>0</v>
      </c>
      <c r="BX53" s="77">
        <v>0</v>
      </c>
      <c r="BY53" s="106">
        <v>1</v>
      </c>
      <c r="BZ53" s="104">
        <v>0</v>
      </c>
      <c r="CA53" s="106" t="s">
        <v>1399</v>
      </c>
      <c r="CB53" s="87">
        <v>0</v>
      </c>
    </row>
    <row r="54" spans="1:80" ht="21" customHeight="1" x14ac:dyDescent="0.25">
      <c r="A54" s="86" t="s">
        <v>102</v>
      </c>
      <c r="B54" s="74" t="s">
        <v>1092</v>
      </c>
      <c r="C54" s="75" t="s">
        <v>1357</v>
      </c>
      <c r="D54" s="74" t="s">
        <v>36</v>
      </c>
      <c r="E54" s="41">
        <v>1020202221</v>
      </c>
      <c r="F54" s="77">
        <v>0</v>
      </c>
      <c r="G54" s="77">
        <v>0</v>
      </c>
      <c r="H54" s="77">
        <v>0</v>
      </c>
      <c r="I54" s="77">
        <v>0</v>
      </c>
      <c r="J54" s="77">
        <v>0</v>
      </c>
      <c r="K54" s="77">
        <v>0</v>
      </c>
      <c r="L54" s="77"/>
      <c r="M54" s="77"/>
      <c r="N54" s="77">
        <v>0</v>
      </c>
      <c r="O54" s="77">
        <v>0</v>
      </c>
      <c r="P54" s="77">
        <v>0</v>
      </c>
      <c r="Q54" s="77">
        <v>0</v>
      </c>
      <c r="R54" s="77">
        <v>0</v>
      </c>
      <c r="S54" s="77">
        <v>0</v>
      </c>
      <c r="T54" s="77"/>
      <c r="U54" s="77">
        <v>0</v>
      </c>
      <c r="V54" s="77">
        <v>0</v>
      </c>
      <c r="W54" s="77">
        <v>0</v>
      </c>
      <c r="X54" s="77">
        <v>0</v>
      </c>
      <c r="Y54" s="77">
        <v>0</v>
      </c>
      <c r="Z54" s="77">
        <v>0</v>
      </c>
      <c r="AA54" s="77"/>
      <c r="AB54" s="77">
        <v>0</v>
      </c>
      <c r="AC54" s="77">
        <v>0</v>
      </c>
      <c r="AD54" s="77">
        <v>0</v>
      </c>
      <c r="AE54" s="77">
        <v>0</v>
      </c>
      <c r="AF54" s="77">
        <v>0</v>
      </c>
      <c r="AG54" s="77">
        <v>0</v>
      </c>
      <c r="AH54" s="77"/>
      <c r="AI54" s="77">
        <v>0</v>
      </c>
      <c r="AJ54" s="77">
        <v>0</v>
      </c>
      <c r="AK54" s="77">
        <v>0</v>
      </c>
      <c r="AL54" s="77">
        <v>0</v>
      </c>
      <c r="AM54" s="77">
        <v>0</v>
      </c>
      <c r="AN54" s="77">
        <v>0</v>
      </c>
      <c r="AO54" s="77">
        <v>0</v>
      </c>
      <c r="AP54" s="77">
        <v>3.50222473</v>
      </c>
      <c r="AQ54" s="77">
        <v>0.63</v>
      </c>
      <c r="AR54" s="77">
        <v>0</v>
      </c>
      <c r="AS54" s="77">
        <v>2.7889999999999997</v>
      </c>
      <c r="AT54" s="77">
        <v>0.58590000000000009</v>
      </c>
      <c r="AU54" s="77"/>
      <c r="AV54" s="77">
        <v>0</v>
      </c>
      <c r="AW54" s="77">
        <v>0</v>
      </c>
      <c r="AX54" s="77">
        <v>0</v>
      </c>
      <c r="AY54" s="77">
        <v>0</v>
      </c>
      <c r="AZ54" s="77">
        <v>0</v>
      </c>
      <c r="BA54" s="77">
        <v>0</v>
      </c>
      <c r="BB54" s="77">
        <v>0</v>
      </c>
      <c r="BC54" s="77">
        <v>0</v>
      </c>
      <c r="BD54" s="77">
        <v>0</v>
      </c>
      <c r="BE54" s="77">
        <v>0</v>
      </c>
      <c r="BF54" s="77">
        <v>0</v>
      </c>
      <c r="BG54" s="77">
        <v>0</v>
      </c>
      <c r="BH54" s="77">
        <v>0</v>
      </c>
      <c r="BI54" s="77">
        <v>0</v>
      </c>
      <c r="BJ54" s="77">
        <v>0</v>
      </c>
      <c r="BK54" s="77">
        <v>0</v>
      </c>
      <c r="BL54" s="77">
        <v>0</v>
      </c>
      <c r="BM54" s="77">
        <v>0</v>
      </c>
      <c r="BN54" s="77">
        <v>0</v>
      </c>
      <c r="BO54" s="77">
        <v>0</v>
      </c>
      <c r="BP54" s="77">
        <v>0</v>
      </c>
      <c r="BQ54" s="77">
        <v>0</v>
      </c>
      <c r="BR54" s="77">
        <v>3.50222473</v>
      </c>
      <c r="BS54" s="77">
        <v>0.63</v>
      </c>
      <c r="BT54" s="77">
        <v>0</v>
      </c>
      <c r="BU54" s="77">
        <v>2.7889999999999997</v>
      </c>
      <c r="BV54" s="77">
        <v>0.58590000000000009</v>
      </c>
      <c r="BW54" s="77">
        <v>0</v>
      </c>
      <c r="BX54" s="77">
        <v>3.50222473</v>
      </c>
      <c r="BY54" s="106" t="s">
        <v>1399</v>
      </c>
      <c r="BZ54" s="104">
        <v>0</v>
      </c>
      <c r="CA54" s="106" t="s">
        <v>1399</v>
      </c>
      <c r="CB54" s="87" t="s">
        <v>219</v>
      </c>
    </row>
    <row r="55" spans="1:80" ht="45" x14ac:dyDescent="0.25">
      <c r="A55" s="86" t="s">
        <v>102</v>
      </c>
      <c r="B55" s="74" t="s">
        <v>1092</v>
      </c>
      <c r="C55" s="75" t="s">
        <v>283</v>
      </c>
      <c r="D55" s="74" t="s">
        <v>36</v>
      </c>
      <c r="E55" s="41">
        <v>1020202141</v>
      </c>
      <c r="F55" s="77">
        <v>0</v>
      </c>
      <c r="G55" s="77">
        <v>0.89782231999999995</v>
      </c>
      <c r="H55" s="77">
        <v>0.25</v>
      </c>
      <c r="I55" s="77">
        <v>0</v>
      </c>
      <c r="J55" s="77">
        <v>3.5999999999999997E-2</v>
      </c>
      <c r="K55" s="77">
        <v>0.23250000000000001</v>
      </c>
      <c r="L55" s="77"/>
      <c r="M55" s="77"/>
      <c r="N55" s="77">
        <v>0.89782231999999995</v>
      </c>
      <c r="O55" s="77">
        <v>0.25</v>
      </c>
      <c r="P55" s="77">
        <v>0</v>
      </c>
      <c r="Q55" s="77">
        <v>0</v>
      </c>
      <c r="R55" s="77">
        <v>0.23250000000000001</v>
      </c>
      <c r="S55" s="77">
        <v>0</v>
      </c>
      <c r="T55" s="77"/>
      <c r="U55" s="77">
        <v>0</v>
      </c>
      <c r="V55" s="77">
        <v>0</v>
      </c>
      <c r="W55" s="77">
        <v>0</v>
      </c>
      <c r="X55" s="77">
        <v>0</v>
      </c>
      <c r="Y55" s="77">
        <v>0</v>
      </c>
      <c r="Z55" s="77">
        <v>0</v>
      </c>
      <c r="AA55" s="77"/>
      <c r="AB55" s="77">
        <v>0</v>
      </c>
      <c r="AC55" s="77">
        <v>0</v>
      </c>
      <c r="AD55" s="77">
        <v>0</v>
      </c>
      <c r="AE55" s="77">
        <v>0</v>
      </c>
      <c r="AF55" s="77">
        <v>0</v>
      </c>
      <c r="AG55" s="77">
        <v>0</v>
      </c>
      <c r="AH55" s="77"/>
      <c r="AI55" s="77">
        <v>0</v>
      </c>
      <c r="AJ55" s="77">
        <v>0</v>
      </c>
      <c r="AK55" s="77">
        <v>0</v>
      </c>
      <c r="AL55" s="77">
        <v>3.5999999999999997E-2</v>
      </c>
      <c r="AM55" s="77">
        <v>0</v>
      </c>
      <c r="AN55" s="77">
        <v>0</v>
      </c>
      <c r="AO55" s="77">
        <v>0</v>
      </c>
      <c r="AP55" s="77">
        <v>0.89782231999999995</v>
      </c>
      <c r="AQ55" s="77">
        <v>0.25</v>
      </c>
      <c r="AR55" s="77">
        <v>0</v>
      </c>
      <c r="AS55" s="77">
        <v>3.5999999999999997E-2</v>
      </c>
      <c r="AT55" s="77">
        <v>0.23250000000000001</v>
      </c>
      <c r="AU55" s="77"/>
      <c r="AV55" s="77">
        <v>0</v>
      </c>
      <c r="AW55" s="77">
        <v>0.89782231999999995</v>
      </c>
      <c r="AX55" s="77">
        <v>0.25</v>
      </c>
      <c r="AY55" s="77">
        <v>0</v>
      </c>
      <c r="AZ55" s="77">
        <v>3.5999999999999997E-2</v>
      </c>
      <c r="BA55" s="77">
        <v>0.23250000000000001</v>
      </c>
      <c r="BB55" s="77">
        <v>0</v>
      </c>
      <c r="BC55" s="77">
        <v>0</v>
      </c>
      <c r="BD55" s="77">
        <v>0</v>
      </c>
      <c r="BE55" s="77">
        <v>0</v>
      </c>
      <c r="BF55" s="77">
        <v>0</v>
      </c>
      <c r="BG55" s="77">
        <v>0</v>
      </c>
      <c r="BH55" s="77">
        <v>0</v>
      </c>
      <c r="BI55" s="77">
        <v>0</v>
      </c>
      <c r="BJ55" s="77">
        <v>0</v>
      </c>
      <c r="BK55" s="77">
        <v>0</v>
      </c>
      <c r="BL55" s="77">
        <v>0</v>
      </c>
      <c r="BM55" s="77">
        <v>0</v>
      </c>
      <c r="BN55" s="77">
        <v>0</v>
      </c>
      <c r="BO55" s="77">
        <v>0</v>
      </c>
      <c r="BP55" s="77">
        <v>0</v>
      </c>
      <c r="BQ55" s="77">
        <v>0</v>
      </c>
      <c r="BR55" s="77">
        <v>0</v>
      </c>
      <c r="BS55" s="77">
        <v>0</v>
      </c>
      <c r="BT55" s="77">
        <v>0</v>
      </c>
      <c r="BU55" s="77">
        <v>0</v>
      </c>
      <c r="BV55" s="77">
        <v>0</v>
      </c>
      <c r="BW55" s="77">
        <v>0</v>
      </c>
      <c r="BX55" s="77">
        <v>0</v>
      </c>
      <c r="BY55" s="106">
        <v>1</v>
      </c>
      <c r="BZ55" s="104">
        <v>0</v>
      </c>
      <c r="CA55" s="106" t="s">
        <v>1399</v>
      </c>
      <c r="CB55" s="87">
        <v>0</v>
      </c>
    </row>
    <row r="56" spans="1:80" ht="45" x14ac:dyDescent="0.25">
      <c r="A56" s="86" t="s">
        <v>102</v>
      </c>
      <c r="B56" s="74" t="s">
        <v>1092</v>
      </c>
      <c r="C56" s="75" t="s">
        <v>285</v>
      </c>
      <c r="D56" s="74" t="s">
        <v>36</v>
      </c>
      <c r="E56" s="41">
        <v>1020202129</v>
      </c>
      <c r="F56" s="77">
        <v>0</v>
      </c>
      <c r="G56" s="77">
        <v>5.6093341864406776</v>
      </c>
      <c r="H56" s="77">
        <v>0.5</v>
      </c>
      <c r="I56" s="77">
        <v>0</v>
      </c>
      <c r="J56" s="77">
        <v>0.997</v>
      </c>
      <c r="K56" s="77">
        <v>0.46500000000000002</v>
      </c>
      <c r="L56" s="77"/>
      <c r="M56" s="77"/>
      <c r="N56" s="77">
        <v>0</v>
      </c>
      <c r="O56" s="77">
        <v>0</v>
      </c>
      <c r="P56" s="77">
        <v>0</v>
      </c>
      <c r="Q56" s="77">
        <v>0</v>
      </c>
      <c r="R56" s="77">
        <v>0</v>
      </c>
      <c r="S56" s="77">
        <v>0</v>
      </c>
      <c r="T56" s="77"/>
      <c r="U56" s="77">
        <v>0</v>
      </c>
      <c r="V56" s="77">
        <v>0</v>
      </c>
      <c r="W56" s="77">
        <v>0</v>
      </c>
      <c r="X56" s="77">
        <v>0</v>
      </c>
      <c r="Y56" s="77">
        <v>0</v>
      </c>
      <c r="Z56" s="77">
        <v>0</v>
      </c>
      <c r="AA56" s="77"/>
      <c r="AB56" s="77">
        <v>0</v>
      </c>
      <c r="AC56" s="77">
        <v>0.5</v>
      </c>
      <c r="AD56" s="77">
        <v>0</v>
      </c>
      <c r="AE56" s="77">
        <v>0</v>
      </c>
      <c r="AF56" s="77">
        <v>0.46500000000000002</v>
      </c>
      <c r="AG56" s="77">
        <v>0</v>
      </c>
      <c r="AH56" s="77"/>
      <c r="AI56" s="77">
        <v>5.6093341864406776</v>
      </c>
      <c r="AJ56" s="77">
        <v>0</v>
      </c>
      <c r="AK56" s="77">
        <v>0</v>
      </c>
      <c r="AL56" s="77">
        <v>0.997</v>
      </c>
      <c r="AM56" s="77">
        <v>0</v>
      </c>
      <c r="AN56" s="77">
        <v>0</v>
      </c>
      <c r="AO56" s="77">
        <v>0</v>
      </c>
      <c r="AP56" s="77">
        <v>5.3959054499999999</v>
      </c>
      <c r="AQ56" s="77">
        <v>0.5</v>
      </c>
      <c r="AR56" s="77">
        <v>0</v>
      </c>
      <c r="AS56" s="77">
        <v>0.997</v>
      </c>
      <c r="AT56" s="77">
        <v>0.46500000000000002</v>
      </c>
      <c r="AU56" s="77"/>
      <c r="AV56" s="77">
        <v>0</v>
      </c>
      <c r="AW56" s="77">
        <v>0</v>
      </c>
      <c r="AX56" s="77">
        <v>0</v>
      </c>
      <c r="AY56" s="77">
        <v>0</v>
      </c>
      <c r="AZ56" s="77">
        <v>0.997</v>
      </c>
      <c r="BA56" s="77">
        <v>0</v>
      </c>
      <c r="BB56" s="77">
        <v>0</v>
      </c>
      <c r="BC56" s="77">
        <v>0</v>
      </c>
      <c r="BD56" s="77">
        <v>0</v>
      </c>
      <c r="BE56" s="77">
        <v>0</v>
      </c>
      <c r="BF56" s="77">
        <v>0</v>
      </c>
      <c r="BG56" s="77">
        <v>0</v>
      </c>
      <c r="BH56" s="77">
        <v>0</v>
      </c>
      <c r="BI56" s="77">
        <v>0</v>
      </c>
      <c r="BJ56" s="77">
        <v>0</v>
      </c>
      <c r="BK56" s="77">
        <v>0</v>
      </c>
      <c r="BL56" s="77">
        <v>0</v>
      </c>
      <c r="BM56" s="77">
        <v>0</v>
      </c>
      <c r="BN56" s="77">
        <v>0</v>
      </c>
      <c r="BO56" s="77">
        <v>0</v>
      </c>
      <c r="BP56" s="77">
        <v>0</v>
      </c>
      <c r="BQ56" s="77">
        <v>0</v>
      </c>
      <c r="BR56" s="77">
        <v>5.3959054499999999</v>
      </c>
      <c r="BS56" s="77">
        <v>0.5</v>
      </c>
      <c r="BT56" s="77">
        <v>0</v>
      </c>
      <c r="BU56" s="77">
        <v>0</v>
      </c>
      <c r="BV56" s="77">
        <v>0.46500000000000002</v>
      </c>
      <c r="BW56" s="77">
        <v>0</v>
      </c>
      <c r="BX56" s="77">
        <v>-0.21342873644067772</v>
      </c>
      <c r="BY56" s="106">
        <v>0.96195114618833111</v>
      </c>
      <c r="BZ56" s="104">
        <v>0</v>
      </c>
      <c r="CA56" s="106" t="s">
        <v>1399</v>
      </c>
      <c r="CB56" s="87" t="s">
        <v>1144</v>
      </c>
    </row>
    <row r="57" spans="1:80" ht="60" x14ac:dyDescent="0.25">
      <c r="A57" s="86" t="s">
        <v>102</v>
      </c>
      <c r="B57" s="74" t="s">
        <v>1092</v>
      </c>
      <c r="C57" s="75" t="s">
        <v>288</v>
      </c>
      <c r="D57" s="74" t="s">
        <v>36</v>
      </c>
      <c r="E57" s="41">
        <v>1020202212</v>
      </c>
      <c r="F57" s="77">
        <v>0</v>
      </c>
      <c r="G57" s="77">
        <v>1.5160289200000001</v>
      </c>
      <c r="H57" s="77">
        <v>1</v>
      </c>
      <c r="I57" s="77">
        <v>0</v>
      </c>
      <c r="J57" s="77">
        <v>0.39900000000000002</v>
      </c>
      <c r="K57" s="77">
        <v>0.93</v>
      </c>
      <c r="L57" s="77"/>
      <c r="M57" s="77"/>
      <c r="N57" s="77">
        <v>0</v>
      </c>
      <c r="O57" s="77">
        <v>0</v>
      </c>
      <c r="P57" s="77">
        <v>0</v>
      </c>
      <c r="Q57" s="77">
        <v>0</v>
      </c>
      <c r="R57" s="77">
        <v>0</v>
      </c>
      <c r="S57" s="77">
        <v>0</v>
      </c>
      <c r="T57" s="77"/>
      <c r="U57" s="77">
        <v>0</v>
      </c>
      <c r="V57" s="77">
        <v>0</v>
      </c>
      <c r="W57" s="77">
        <v>0</v>
      </c>
      <c r="X57" s="77">
        <v>0</v>
      </c>
      <c r="Y57" s="77">
        <v>0</v>
      </c>
      <c r="Z57" s="77">
        <v>0</v>
      </c>
      <c r="AA57" s="77"/>
      <c r="AB57" s="77">
        <v>1.5160289200000001</v>
      </c>
      <c r="AC57" s="77">
        <v>1</v>
      </c>
      <c r="AD57" s="77">
        <v>0</v>
      </c>
      <c r="AE57" s="77">
        <v>0.39900000000000002</v>
      </c>
      <c r="AF57" s="77">
        <v>0.93</v>
      </c>
      <c r="AG57" s="77">
        <v>0</v>
      </c>
      <c r="AH57" s="77"/>
      <c r="AI57" s="77">
        <v>0</v>
      </c>
      <c r="AJ57" s="77">
        <v>0</v>
      </c>
      <c r="AK57" s="77">
        <v>0</v>
      </c>
      <c r="AL57" s="77">
        <v>0</v>
      </c>
      <c r="AM57" s="77">
        <v>0</v>
      </c>
      <c r="AN57" s="77">
        <v>0</v>
      </c>
      <c r="AO57" s="77">
        <v>0</v>
      </c>
      <c r="AP57" s="77">
        <v>1.5160289199999999</v>
      </c>
      <c r="AQ57" s="77">
        <v>1</v>
      </c>
      <c r="AR57" s="77">
        <v>0</v>
      </c>
      <c r="AS57" s="77">
        <v>0.39900000000000002</v>
      </c>
      <c r="AT57" s="77">
        <v>0.93</v>
      </c>
      <c r="AU57" s="77"/>
      <c r="AV57" s="77">
        <v>0</v>
      </c>
      <c r="AW57" s="77">
        <v>0</v>
      </c>
      <c r="AX57" s="77">
        <v>0</v>
      </c>
      <c r="AY57" s="77">
        <v>0</v>
      </c>
      <c r="AZ57" s="77">
        <v>0</v>
      </c>
      <c r="BA57" s="77">
        <v>0</v>
      </c>
      <c r="BB57" s="77">
        <v>0</v>
      </c>
      <c r="BC57" s="77">
        <v>0</v>
      </c>
      <c r="BD57" s="77">
        <v>0</v>
      </c>
      <c r="BE57" s="77">
        <v>0</v>
      </c>
      <c r="BF57" s="77">
        <v>0</v>
      </c>
      <c r="BG57" s="77">
        <v>0</v>
      </c>
      <c r="BH57" s="77">
        <v>0</v>
      </c>
      <c r="BI57" s="77">
        <v>0</v>
      </c>
      <c r="BJ57" s="77">
        <v>0</v>
      </c>
      <c r="BK57" s="77">
        <v>1.5160289199999999</v>
      </c>
      <c r="BL57" s="77">
        <v>1</v>
      </c>
      <c r="BM57" s="77">
        <v>0</v>
      </c>
      <c r="BN57" s="77">
        <v>0.39900000000000002</v>
      </c>
      <c r="BO57" s="77">
        <v>0.93</v>
      </c>
      <c r="BP57" s="77">
        <v>0</v>
      </c>
      <c r="BQ57" s="77">
        <v>0</v>
      </c>
      <c r="BR57" s="77">
        <v>0</v>
      </c>
      <c r="BS57" s="77">
        <v>0</v>
      </c>
      <c r="BT57" s="77">
        <v>0</v>
      </c>
      <c r="BU57" s="77">
        <v>0</v>
      </c>
      <c r="BV57" s="77">
        <v>0</v>
      </c>
      <c r="BW57" s="77">
        <v>0</v>
      </c>
      <c r="BX57" s="77">
        <v>0</v>
      </c>
      <c r="BY57" s="106">
        <v>0.99999999999999989</v>
      </c>
      <c r="BZ57" s="104">
        <v>0</v>
      </c>
      <c r="CA57" s="106" t="s">
        <v>1399</v>
      </c>
      <c r="CB57" s="87">
        <v>0</v>
      </c>
    </row>
    <row r="58" spans="1:80" ht="75" x14ac:dyDescent="0.25">
      <c r="A58" s="86" t="s">
        <v>102</v>
      </c>
      <c r="B58" s="74" t="s">
        <v>1092</v>
      </c>
      <c r="C58" s="75" t="s">
        <v>289</v>
      </c>
      <c r="D58" s="74" t="s">
        <v>36</v>
      </c>
      <c r="E58" s="41">
        <v>1020200992</v>
      </c>
      <c r="F58" s="77">
        <v>0</v>
      </c>
      <c r="G58" s="77">
        <v>4.5245547799999999</v>
      </c>
      <c r="H58" s="77">
        <v>0.8</v>
      </c>
      <c r="I58" s="77">
        <v>0</v>
      </c>
      <c r="J58" s="77">
        <v>0.77</v>
      </c>
      <c r="K58" s="77">
        <v>0.74400000000000011</v>
      </c>
      <c r="L58" s="77"/>
      <c r="M58" s="77"/>
      <c r="N58" s="77">
        <v>0</v>
      </c>
      <c r="O58" s="77">
        <v>0</v>
      </c>
      <c r="P58" s="77">
        <v>0</v>
      </c>
      <c r="Q58" s="77">
        <v>0</v>
      </c>
      <c r="R58" s="77">
        <v>0</v>
      </c>
      <c r="S58" s="77">
        <v>0</v>
      </c>
      <c r="T58" s="77"/>
      <c r="U58" s="77">
        <v>4.5245547799999999</v>
      </c>
      <c r="V58" s="77">
        <v>0.8</v>
      </c>
      <c r="W58" s="77">
        <v>0</v>
      </c>
      <c r="X58" s="77">
        <v>0</v>
      </c>
      <c r="Y58" s="77">
        <v>0.74400000000000011</v>
      </c>
      <c r="Z58" s="77">
        <v>0</v>
      </c>
      <c r="AA58" s="77"/>
      <c r="AB58" s="77">
        <v>0</v>
      </c>
      <c r="AC58" s="77">
        <v>0</v>
      </c>
      <c r="AD58" s="77">
        <v>0</v>
      </c>
      <c r="AE58" s="77">
        <v>0</v>
      </c>
      <c r="AF58" s="77">
        <v>0</v>
      </c>
      <c r="AG58" s="77">
        <v>0</v>
      </c>
      <c r="AH58" s="77"/>
      <c r="AI58" s="77">
        <v>0</v>
      </c>
      <c r="AJ58" s="77">
        <v>0</v>
      </c>
      <c r="AK58" s="77">
        <v>0</v>
      </c>
      <c r="AL58" s="77">
        <v>0.77</v>
      </c>
      <c r="AM58" s="77">
        <v>0</v>
      </c>
      <c r="AN58" s="77">
        <v>0</v>
      </c>
      <c r="AO58" s="77">
        <v>0</v>
      </c>
      <c r="AP58" s="77">
        <v>4.5245547799999999</v>
      </c>
      <c r="AQ58" s="77">
        <v>0.8</v>
      </c>
      <c r="AR58" s="77">
        <v>0</v>
      </c>
      <c r="AS58" s="77">
        <v>0.77</v>
      </c>
      <c r="AT58" s="77">
        <v>0.74400000000000011</v>
      </c>
      <c r="AU58" s="77"/>
      <c r="AV58" s="77">
        <v>0</v>
      </c>
      <c r="AW58" s="77">
        <v>0</v>
      </c>
      <c r="AX58" s="77">
        <v>0</v>
      </c>
      <c r="AY58" s="77">
        <v>0</v>
      </c>
      <c r="AZ58" s="77">
        <v>0</v>
      </c>
      <c r="BA58" s="77">
        <v>0</v>
      </c>
      <c r="BB58" s="77">
        <v>0</v>
      </c>
      <c r="BC58" s="77">
        <v>0</v>
      </c>
      <c r="BD58" s="77">
        <v>4.5245547799999999</v>
      </c>
      <c r="BE58" s="77">
        <v>0.8</v>
      </c>
      <c r="BF58" s="77">
        <v>0</v>
      </c>
      <c r="BG58" s="77">
        <v>0.77</v>
      </c>
      <c r="BH58" s="77">
        <v>0.74400000000000011</v>
      </c>
      <c r="BI58" s="77">
        <v>0</v>
      </c>
      <c r="BJ58" s="77">
        <v>0</v>
      </c>
      <c r="BK58" s="77">
        <v>0</v>
      </c>
      <c r="BL58" s="77">
        <v>0</v>
      </c>
      <c r="BM58" s="77">
        <v>0</v>
      </c>
      <c r="BN58" s="77">
        <v>0</v>
      </c>
      <c r="BO58" s="77">
        <v>0</v>
      </c>
      <c r="BP58" s="77">
        <v>0</v>
      </c>
      <c r="BQ58" s="77">
        <v>0</v>
      </c>
      <c r="BR58" s="77">
        <v>0</v>
      </c>
      <c r="BS58" s="77">
        <v>0</v>
      </c>
      <c r="BT58" s="77">
        <v>0</v>
      </c>
      <c r="BU58" s="77">
        <v>0</v>
      </c>
      <c r="BV58" s="77">
        <v>0</v>
      </c>
      <c r="BW58" s="77">
        <v>0</v>
      </c>
      <c r="BX58" s="77">
        <v>0</v>
      </c>
      <c r="BY58" s="106">
        <v>1</v>
      </c>
      <c r="BZ58" s="104">
        <v>0</v>
      </c>
      <c r="CA58" s="106" t="s">
        <v>1399</v>
      </c>
      <c r="CB58" s="87">
        <v>0</v>
      </c>
    </row>
    <row r="59" spans="1:80" ht="60" x14ac:dyDescent="0.25">
      <c r="A59" s="86" t="s">
        <v>102</v>
      </c>
      <c r="B59" s="74" t="s">
        <v>1092</v>
      </c>
      <c r="C59" s="75" t="s">
        <v>296</v>
      </c>
      <c r="D59" s="74" t="s">
        <v>36</v>
      </c>
      <c r="E59" s="41">
        <v>1020202147</v>
      </c>
      <c r="F59" s="77">
        <v>0</v>
      </c>
      <c r="G59" s="77">
        <v>0</v>
      </c>
      <c r="H59" s="77">
        <v>0</v>
      </c>
      <c r="I59" s="77">
        <v>0</v>
      </c>
      <c r="J59" s="77">
        <v>0</v>
      </c>
      <c r="K59" s="77">
        <v>0</v>
      </c>
      <c r="L59" s="77"/>
      <c r="M59" s="77"/>
      <c r="N59" s="77">
        <v>0</v>
      </c>
      <c r="O59" s="77">
        <v>0</v>
      </c>
      <c r="P59" s="77">
        <v>0</v>
      </c>
      <c r="Q59" s="77">
        <v>0</v>
      </c>
      <c r="R59" s="77">
        <v>0</v>
      </c>
      <c r="S59" s="77">
        <v>0</v>
      </c>
      <c r="T59" s="77"/>
      <c r="U59" s="77">
        <v>0</v>
      </c>
      <c r="V59" s="77">
        <v>0</v>
      </c>
      <c r="W59" s="77">
        <v>0</v>
      </c>
      <c r="X59" s="77">
        <v>0</v>
      </c>
      <c r="Y59" s="77">
        <v>0</v>
      </c>
      <c r="Z59" s="77">
        <v>0</v>
      </c>
      <c r="AA59" s="77"/>
      <c r="AB59" s="77">
        <v>0</v>
      </c>
      <c r="AC59" s="77">
        <v>0</v>
      </c>
      <c r="AD59" s="77">
        <v>0</v>
      </c>
      <c r="AE59" s="77">
        <v>0</v>
      </c>
      <c r="AF59" s="77">
        <v>0</v>
      </c>
      <c r="AG59" s="77">
        <v>0</v>
      </c>
      <c r="AH59" s="77"/>
      <c r="AI59" s="77">
        <v>0</v>
      </c>
      <c r="AJ59" s="77">
        <v>0</v>
      </c>
      <c r="AK59" s="77">
        <v>0</v>
      </c>
      <c r="AL59" s="77">
        <v>0</v>
      </c>
      <c r="AM59" s="77">
        <v>0</v>
      </c>
      <c r="AN59" s="77">
        <v>0</v>
      </c>
      <c r="AO59" s="77">
        <v>0</v>
      </c>
      <c r="AP59" s="77">
        <v>1.5348794299999999</v>
      </c>
      <c r="AQ59" s="77">
        <v>0.8</v>
      </c>
      <c r="AR59" s="77">
        <v>0</v>
      </c>
      <c r="AS59" s="77">
        <v>0.04</v>
      </c>
      <c r="AT59" s="77">
        <v>0.74400000000000011</v>
      </c>
      <c r="AU59" s="77"/>
      <c r="AV59" s="77">
        <v>0</v>
      </c>
      <c r="AW59" s="77">
        <v>0</v>
      </c>
      <c r="AX59" s="77">
        <v>0</v>
      </c>
      <c r="AY59" s="77">
        <v>0</v>
      </c>
      <c r="AZ59" s="77">
        <v>0</v>
      </c>
      <c r="BA59" s="77">
        <v>0</v>
      </c>
      <c r="BB59" s="77">
        <v>0</v>
      </c>
      <c r="BC59" s="77">
        <v>0</v>
      </c>
      <c r="BD59" s="77">
        <v>0</v>
      </c>
      <c r="BE59" s="77">
        <v>0</v>
      </c>
      <c r="BF59" s="77">
        <v>0</v>
      </c>
      <c r="BG59" s="77">
        <v>0</v>
      </c>
      <c r="BH59" s="77">
        <v>0</v>
      </c>
      <c r="BI59" s="77">
        <v>0</v>
      </c>
      <c r="BJ59" s="77">
        <v>0</v>
      </c>
      <c r="BK59" s="77">
        <v>0</v>
      </c>
      <c r="BL59" s="77">
        <v>0</v>
      </c>
      <c r="BM59" s="77">
        <v>0</v>
      </c>
      <c r="BN59" s="77">
        <v>0</v>
      </c>
      <c r="BO59" s="77">
        <v>0</v>
      </c>
      <c r="BP59" s="77">
        <v>0</v>
      </c>
      <c r="BQ59" s="77">
        <v>0</v>
      </c>
      <c r="BR59" s="77">
        <v>1.5348794299999999</v>
      </c>
      <c r="BS59" s="77">
        <v>0.8</v>
      </c>
      <c r="BT59" s="77">
        <v>0</v>
      </c>
      <c r="BU59" s="77">
        <v>0.04</v>
      </c>
      <c r="BV59" s="77">
        <v>0.74400000000000011</v>
      </c>
      <c r="BW59" s="77">
        <v>0</v>
      </c>
      <c r="BX59" s="77">
        <v>1.5348794299999999</v>
      </c>
      <c r="BY59" s="106" t="s">
        <v>1399</v>
      </c>
      <c r="BZ59" s="104">
        <v>0</v>
      </c>
      <c r="CA59" s="106" t="s">
        <v>1399</v>
      </c>
      <c r="CB59" s="87" t="s">
        <v>219</v>
      </c>
    </row>
    <row r="60" spans="1:80" ht="60" x14ac:dyDescent="0.25">
      <c r="A60" s="86" t="s">
        <v>102</v>
      </c>
      <c r="B60" s="74" t="s">
        <v>1092</v>
      </c>
      <c r="C60" s="75" t="s">
        <v>297</v>
      </c>
      <c r="D60" s="74" t="s">
        <v>36</v>
      </c>
      <c r="E60" s="41">
        <v>1020202374</v>
      </c>
      <c r="F60" s="77">
        <v>0</v>
      </c>
      <c r="G60" s="77">
        <v>0.78963552000000004</v>
      </c>
      <c r="H60" s="77">
        <v>0.25</v>
      </c>
      <c r="I60" s="77">
        <v>0</v>
      </c>
      <c r="J60" s="77">
        <v>0.53800000000000003</v>
      </c>
      <c r="K60" s="77">
        <v>0.23250000000000001</v>
      </c>
      <c r="L60" s="77"/>
      <c r="M60" s="77"/>
      <c r="N60" s="77">
        <v>0</v>
      </c>
      <c r="O60" s="77">
        <v>0</v>
      </c>
      <c r="P60" s="77">
        <v>0</v>
      </c>
      <c r="Q60" s="77">
        <v>0</v>
      </c>
      <c r="R60" s="77">
        <v>0</v>
      </c>
      <c r="S60" s="77">
        <v>0</v>
      </c>
      <c r="T60" s="77"/>
      <c r="U60" s="77">
        <v>0.78963552000000004</v>
      </c>
      <c r="V60" s="77">
        <v>0.25</v>
      </c>
      <c r="W60" s="77">
        <v>0</v>
      </c>
      <c r="X60" s="77">
        <v>0.53800000000000003</v>
      </c>
      <c r="Y60" s="77">
        <v>0.23250000000000001</v>
      </c>
      <c r="Z60" s="77">
        <v>0</v>
      </c>
      <c r="AA60" s="77"/>
      <c r="AB60" s="77">
        <v>0</v>
      </c>
      <c r="AC60" s="77">
        <v>0</v>
      </c>
      <c r="AD60" s="77">
        <v>0</v>
      </c>
      <c r="AE60" s="77">
        <v>0</v>
      </c>
      <c r="AF60" s="77">
        <v>0</v>
      </c>
      <c r="AG60" s="77">
        <v>0</v>
      </c>
      <c r="AH60" s="77"/>
      <c r="AI60" s="77">
        <v>0</v>
      </c>
      <c r="AJ60" s="77">
        <v>0</v>
      </c>
      <c r="AK60" s="77">
        <v>0</v>
      </c>
      <c r="AL60" s="77">
        <v>0</v>
      </c>
      <c r="AM60" s="77">
        <v>0</v>
      </c>
      <c r="AN60" s="77">
        <v>0</v>
      </c>
      <c r="AO60" s="77">
        <v>0</v>
      </c>
      <c r="AP60" s="77">
        <v>0.78963552000000004</v>
      </c>
      <c r="AQ60" s="77">
        <v>0.25</v>
      </c>
      <c r="AR60" s="77">
        <v>0</v>
      </c>
      <c r="AS60" s="77">
        <v>0.53800000000000003</v>
      </c>
      <c r="AT60" s="77">
        <v>0.23250000000000001</v>
      </c>
      <c r="AU60" s="77"/>
      <c r="AV60" s="77">
        <v>0</v>
      </c>
      <c r="AW60" s="77">
        <v>0</v>
      </c>
      <c r="AX60" s="77">
        <v>0</v>
      </c>
      <c r="AY60" s="77">
        <v>0</v>
      </c>
      <c r="AZ60" s="77">
        <v>0</v>
      </c>
      <c r="BA60" s="77">
        <v>0</v>
      </c>
      <c r="BB60" s="77">
        <v>0</v>
      </c>
      <c r="BC60" s="77">
        <v>0</v>
      </c>
      <c r="BD60" s="77">
        <v>0.78963552000000004</v>
      </c>
      <c r="BE60" s="77">
        <v>0.25</v>
      </c>
      <c r="BF60" s="77">
        <v>0</v>
      </c>
      <c r="BG60" s="77">
        <v>0.53800000000000003</v>
      </c>
      <c r="BH60" s="77">
        <v>0.23250000000000001</v>
      </c>
      <c r="BI60" s="77">
        <v>0</v>
      </c>
      <c r="BJ60" s="77">
        <v>0</v>
      </c>
      <c r="BK60" s="77">
        <v>0</v>
      </c>
      <c r="BL60" s="77">
        <v>0</v>
      </c>
      <c r="BM60" s="77">
        <v>0</v>
      </c>
      <c r="BN60" s="77">
        <v>0</v>
      </c>
      <c r="BO60" s="77">
        <v>0</v>
      </c>
      <c r="BP60" s="77">
        <v>0</v>
      </c>
      <c r="BQ60" s="77">
        <v>0</v>
      </c>
      <c r="BR60" s="77">
        <v>0</v>
      </c>
      <c r="BS60" s="77">
        <v>0</v>
      </c>
      <c r="BT60" s="77">
        <v>0</v>
      </c>
      <c r="BU60" s="77">
        <v>0</v>
      </c>
      <c r="BV60" s="77">
        <v>0</v>
      </c>
      <c r="BW60" s="77">
        <v>0</v>
      </c>
      <c r="BX60" s="77">
        <v>0</v>
      </c>
      <c r="BY60" s="106">
        <v>1</v>
      </c>
      <c r="BZ60" s="104">
        <v>0</v>
      </c>
      <c r="CA60" s="106" t="s">
        <v>1399</v>
      </c>
      <c r="CB60" s="87">
        <v>0</v>
      </c>
    </row>
    <row r="61" spans="1:80" ht="30" x14ac:dyDescent="0.25">
      <c r="A61" s="27" t="s">
        <v>36</v>
      </c>
      <c r="B61" s="107" t="s">
        <v>804</v>
      </c>
      <c r="C61" s="108" t="s">
        <v>805</v>
      </c>
      <c r="D61" s="109" t="s">
        <v>36</v>
      </c>
      <c r="E61" s="104"/>
      <c r="F61" s="77">
        <v>0</v>
      </c>
      <c r="G61" s="77">
        <v>0</v>
      </c>
      <c r="H61" s="77">
        <v>0</v>
      </c>
      <c r="I61" s="77">
        <v>0</v>
      </c>
      <c r="J61" s="77">
        <v>0</v>
      </c>
      <c r="K61" s="77">
        <v>0</v>
      </c>
      <c r="L61" s="77"/>
      <c r="M61" s="77">
        <v>0</v>
      </c>
      <c r="N61" s="77">
        <v>0</v>
      </c>
      <c r="O61" s="77">
        <v>0</v>
      </c>
      <c r="P61" s="77">
        <v>0</v>
      </c>
      <c r="Q61" s="77">
        <v>0</v>
      </c>
      <c r="R61" s="77">
        <v>0</v>
      </c>
      <c r="S61" s="77"/>
      <c r="T61" s="77">
        <v>0</v>
      </c>
      <c r="U61" s="77">
        <v>0</v>
      </c>
      <c r="V61" s="77">
        <v>0</v>
      </c>
      <c r="W61" s="77">
        <v>0</v>
      </c>
      <c r="X61" s="77">
        <v>0</v>
      </c>
      <c r="Y61" s="77">
        <v>0</v>
      </c>
      <c r="Z61" s="77"/>
      <c r="AA61" s="77">
        <v>0</v>
      </c>
      <c r="AB61" s="77">
        <v>0</v>
      </c>
      <c r="AC61" s="77">
        <v>0</v>
      </c>
      <c r="AD61" s="77">
        <v>0</v>
      </c>
      <c r="AE61" s="77">
        <v>0</v>
      </c>
      <c r="AF61" s="77">
        <v>0</v>
      </c>
      <c r="AG61" s="77"/>
      <c r="AH61" s="77">
        <v>0</v>
      </c>
      <c r="AI61" s="77">
        <v>0</v>
      </c>
      <c r="AJ61" s="77">
        <v>0</v>
      </c>
      <c r="AK61" s="77">
        <v>0</v>
      </c>
      <c r="AL61" s="77">
        <v>0</v>
      </c>
      <c r="AM61" s="77">
        <v>0</v>
      </c>
      <c r="AN61" s="77"/>
      <c r="AO61" s="77">
        <v>0</v>
      </c>
      <c r="AP61" s="77">
        <v>0</v>
      </c>
      <c r="AQ61" s="77">
        <v>0</v>
      </c>
      <c r="AR61" s="77">
        <v>0</v>
      </c>
      <c r="AS61" s="77">
        <v>0</v>
      </c>
      <c r="AT61" s="77">
        <v>0</v>
      </c>
      <c r="AU61" s="77"/>
      <c r="AV61" s="77">
        <v>0</v>
      </c>
      <c r="AW61" s="77">
        <v>0</v>
      </c>
      <c r="AX61" s="77">
        <v>0</v>
      </c>
      <c r="AY61" s="77">
        <v>0</v>
      </c>
      <c r="AZ61" s="77">
        <v>0</v>
      </c>
      <c r="BA61" s="77">
        <v>0</v>
      </c>
      <c r="BB61" s="77"/>
      <c r="BC61" s="77">
        <v>0</v>
      </c>
      <c r="BD61" s="77">
        <v>0</v>
      </c>
      <c r="BE61" s="77">
        <v>0</v>
      </c>
      <c r="BF61" s="77">
        <v>0</v>
      </c>
      <c r="BG61" s="77">
        <v>0</v>
      </c>
      <c r="BH61" s="77">
        <v>0</v>
      </c>
      <c r="BI61" s="77"/>
      <c r="BJ61" s="77">
        <v>0</v>
      </c>
      <c r="BK61" s="77">
        <v>0</v>
      </c>
      <c r="BL61" s="77">
        <v>0</v>
      </c>
      <c r="BM61" s="77">
        <v>0</v>
      </c>
      <c r="BN61" s="77">
        <v>0</v>
      </c>
      <c r="BO61" s="77">
        <v>0</v>
      </c>
      <c r="BP61" s="77"/>
      <c r="BQ61" s="77">
        <v>0</v>
      </c>
      <c r="BR61" s="77">
        <v>0</v>
      </c>
      <c r="BS61" s="77">
        <v>0</v>
      </c>
      <c r="BT61" s="77">
        <v>0</v>
      </c>
      <c r="BU61" s="77">
        <v>0</v>
      </c>
      <c r="BV61" s="77">
        <v>0</v>
      </c>
      <c r="BW61" s="77"/>
      <c r="BX61" s="77">
        <v>0</v>
      </c>
      <c r="BY61" s="106" t="s">
        <v>1399</v>
      </c>
      <c r="BZ61" s="104">
        <v>0</v>
      </c>
      <c r="CA61" s="106" t="s">
        <v>1399</v>
      </c>
      <c r="CB61" s="104">
        <v>0</v>
      </c>
    </row>
    <row r="62" spans="1:80" ht="45" x14ac:dyDescent="0.25">
      <c r="A62" s="27" t="s">
        <v>36</v>
      </c>
      <c r="B62" s="107" t="s">
        <v>806</v>
      </c>
      <c r="C62" s="108" t="s">
        <v>807</v>
      </c>
      <c r="D62" s="109" t="s">
        <v>36</v>
      </c>
      <c r="E62" s="104"/>
      <c r="F62" s="77">
        <v>0</v>
      </c>
      <c r="G62" s="77">
        <v>0</v>
      </c>
      <c r="H62" s="77">
        <v>0</v>
      </c>
      <c r="I62" s="77">
        <v>0</v>
      </c>
      <c r="J62" s="77">
        <v>0</v>
      </c>
      <c r="K62" s="77">
        <v>0</v>
      </c>
      <c r="L62" s="77"/>
      <c r="M62" s="77">
        <v>0</v>
      </c>
      <c r="N62" s="77">
        <v>0</v>
      </c>
      <c r="O62" s="77">
        <v>0</v>
      </c>
      <c r="P62" s="77">
        <v>0</v>
      </c>
      <c r="Q62" s="77">
        <v>0</v>
      </c>
      <c r="R62" s="77">
        <v>0</v>
      </c>
      <c r="S62" s="77"/>
      <c r="T62" s="77">
        <v>0</v>
      </c>
      <c r="U62" s="77">
        <v>0</v>
      </c>
      <c r="V62" s="77">
        <v>0</v>
      </c>
      <c r="W62" s="77">
        <v>0</v>
      </c>
      <c r="X62" s="77">
        <v>0</v>
      </c>
      <c r="Y62" s="77">
        <v>0</v>
      </c>
      <c r="Z62" s="77"/>
      <c r="AA62" s="77">
        <v>0</v>
      </c>
      <c r="AB62" s="77">
        <v>0</v>
      </c>
      <c r="AC62" s="77">
        <v>0</v>
      </c>
      <c r="AD62" s="77">
        <v>0</v>
      </c>
      <c r="AE62" s="77">
        <v>0</v>
      </c>
      <c r="AF62" s="77">
        <v>0</v>
      </c>
      <c r="AG62" s="77"/>
      <c r="AH62" s="77">
        <v>0</v>
      </c>
      <c r="AI62" s="77">
        <v>0</v>
      </c>
      <c r="AJ62" s="77">
        <v>0</v>
      </c>
      <c r="AK62" s="77">
        <v>0</v>
      </c>
      <c r="AL62" s="77">
        <v>0</v>
      </c>
      <c r="AM62" s="77">
        <v>0</v>
      </c>
      <c r="AN62" s="77"/>
      <c r="AO62" s="77">
        <v>0</v>
      </c>
      <c r="AP62" s="77">
        <v>0</v>
      </c>
      <c r="AQ62" s="77">
        <v>0</v>
      </c>
      <c r="AR62" s="77">
        <v>0</v>
      </c>
      <c r="AS62" s="77">
        <v>0</v>
      </c>
      <c r="AT62" s="77">
        <v>0</v>
      </c>
      <c r="AU62" s="77"/>
      <c r="AV62" s="77">
        <v>0</v>
      </c>
      <c r="AW62" s="77">
        <v>0</v>
      </c>
      <c r="AX62" s="77">
        <v>0</v>
      </c>
      <c r="AY62" s="77">
        <v>0</v>
      </c>
      <c r="AZ62" s="77">
        <v>0</v>
      </c>
      <c r="BA62" s="77">
        <v>0</v>
      </c>
      <c r="BB62" s="77"/>
      <c r="BC62" s="77">
        <v>0</v>
      </c>
      <c r="BD62" s="77">
        <v>0</v>
      </c>
      <c r="BE62" s="77">
        <v>0</v>
      </c>
      <c r="BF62" s="77">
        <v>0</v>
      </c>
      <c r="BG62" s="77">
        <v>0</v>
      </c>
      <c r="BH62" s="77">
        <v>0</v>
      </c>
      <c r="BI62" s="77"/>
      <c r="BJ62" s="77">
        <v>0</v>
      </c>
      <c r="BK62" s="77">
        <v>0</v>
      </c>
      <c r="BL62" s="77">
        <v>0</v>
      </c>
      <c r="BM62" s="77">
        <v>0</v>
      </c>
      <c r="BN62" s="77">
        <v>0</v>
      </c>
      <c r="BO62" s="77">
        <v>0</v>
      </c>
      <c r="BP62" s="77"/>
      <c r="BQ62" s="77">
        <v>0</v>
      </c>
      <c r="BR62" s="77">
        <v>0</v>
      </c>
      <c r="BS62" s="77">
        <v>0</v>
      </c>
      <c r="BT62" s="77">
        <v>0</v>
      </c>
      <c r="BU62" s="77">
        <v>0</v>
      </c>
      <c r="BV62" s="77">
        <v>0</v>
      </c>
      <c r="BW62" s="77"/>
      <c r="BX62" s="77">
        <v>0</v>
      </c>
      <c r="BY62" s="106" t="s">
        <v>1399</v>
      </c>
      <c r="BZ62" s="104">
        <v>0</v>
      </c>
      <c r="CA62" s="106" t="s">
        <v>1399</v>
      </c>
      <c r="CB62" s="104">
        <v>0</v>
      </c>
    </row>
    <row r="63" spans="1:80" ht="30" x14ac:dyDescent="0.25">
      <c r="A63" s="27" t="s">
        <v>36</v>
      </c>
      <c r="B63" s="107" t="s">
        <v>808</v>
      </c>
      <c r="C63" s="108" t="s">
        <v>809</v>
      </c>
      <c r="D63" s="109" t="s">
        <v>36</v>
      </c>
      <c r="E63" s="104"/>
      <c r="F63" s="77">
        <v>0</v>
      </c>
      <c r="G63" s="77">
        <v>0</v>
      </c>
      <c r="H63" s="77">
        <v>0</v>
      </c>
      <c r="I63" s="77">
        <v>0</v>
      </c>
      <c r="J63" s="77">
        <v>0</v>
      </c>
      <c r="K63" s="77">
        <v>0</v>
      </c>
      <c r="L63" s="77"/>
      <c r="M63" s="77">
        <v>0</v>
      </c>
      <c r="N63" s="77">
        <v>0</v>
      </c>
      <c r="O63" s="77">
        <v>0</v>
      </c>
      <c r="P63" s="77">
        <v>0</v>
      </c>
      <c r="Q63" s="77">
        <v>0</v>
      </c>
      <c r="R63" s="77">
        <v>0</v>
      </c>
      <c r="S63" s="77"/>
      <c r="T63" s="77">
        <v>0</v>
      </c>
      <c r="U63" s="77">
        <v>0</v>
      </c>
      <c r="V63" s="77">
        <v>0</v>
      </c>
      <c r="W63" s="77">
        <v>0</v>
      </c>
      <c r="X63" s="77">
        <v>0</v>
      </c>
      <c r="Y63" s="77">
        <v>0</v>
      </c>
      <c r="Z63" s="77"/>
      <c r="AA63" s="77">
        <v>0</v>
      </c>
      <c r="AB63" s="77">
        <v>0</v>
      </c>
      <c r="AC63" s="77">
        <v>0</v>
      </c>
      <c r="AD63" s="77">
        <v>0</v>
      </c>
      <c r="AE63" s="77">
        <v>0</v>
      </c>
      <c r="AF63" s="77">
        <v>0</v>
      </c>
      <c r="AG63" s="77"/>
      <c r="AH63" s="77">
        <v>0</v>
      </c>
      <c r="AI63" s="77">
        <v>0</v>
      </c>
      <c r="AJ63" s="77">
        <v>0</v>
      </c>
      <c r="AK63" s="77">
        <v>0</v>
      </c>
      <c r="AL63" s="77">
        <v>0</v>
      </c>
      <c r="AM63" s="77">
        <v>0</v>
      </c>
      <c r="AN63" s="77"/>
      <c r="AO63" s="77">
        <v>0</v>
      </c>
      <c r="AP63" s="77">
        <v>0</v>
      </c>
      <c r="AQ63" s="77">
        <v>0</v>
      </c>
      <c r="AR63" s="77">
        <v>0</v>
      </c>
      <c r="AS63" s="77">
        <v>0</v>
      </c>
      <c r="AT63" s="77">
        <v>0</v>
      </c>
      <c r="AU63" s="77"/>
      <c r="AV63" s="77">
        <v>0</v>
      </c>
      <c r="AW63" s="77">
        <v>0</v>
      </c>
      <c r="AX63" s="77">
        <v>0</v>
      </c>
      <c r="AY63" s="77">
        <v>0</v>
      </c>
      <c r="AZ63" s="77">
        <v>0</v>
      </c>
      <c r="BA63" s="77">
        <v>0</v>
      </c>
      <c r="BB63" s="77"/>
      <c r="BC63" s="77">
        <v>0</v>
      </c>
      <c r="BD63" s="77">
        <v>0</v>
      </c>
      <c r="BE63" s="77">
        <v>0</v>
      </c>
      <c r="BF63" s="77">
        <v>0</v>
      </c>
      <c r="BG63" s="77">
        <v>0</v>
      </c>
      <c r="BH63" s="77">
        <v>0</v>
      </c>
      <c r="BI63" s="77"/>
      <c r="BJ63" s="77">
        <v>0</v>
      </c>
      <c r="BK63" s="77">
        <v>0</v>
      </c>
      <c r="BL63" s="77">
        <v>0</v>
      </c>
      <c r="BM63" s="77">
        <v>0</v>
      </c>
      <c r="BN63" s="77">
        <v>0</v>
      </c>
      <c r="BO63" s="77">
        <v>0</v>
      </c>
      <c r="BP63" s="77"/>
      <c r="BQ63" s="77">
        <v>0</v>
      </c>
      <c r="BR63" s="77">
        <v>0</v>
      </c>
      <c r="BS63" s="77">
        <v>0</v>
      </c>
      <c r="BT63" s="77">
        <v>0</v>
      </c>
      <c r="BU63" s="77">
        <v>0</v>
      </c>
      <c r="BV63" s="77">
        <v>0</v>
      </c>
      <c r="BW63" s="77"/>
      <c r="BX63" s="77">
        <v>0</v>
      </c>
      <c r="BY63" s="106" t="s">
        <v>1399</v>
      </c>
      <c r="BZ63" s="104">
        <v>0</v>
      </c>
      <c r="CA63" s="106" t="s">
        <v>1399</v>
      </c>
      <c r="CB63" s="104">
        <v>0</v>
      </c>
    </row>
    <row r="64" spans="1:80" ht="30" x14ac:dyDescent="0.25">
      <c r="A64" s="27" t="s">
        <v>36</v>
      </c>
      <c r="B64" s="107" t="s">
        <v>810</v>
      </c>
      <c r="C64" s="108" t="s">
        <v>811</v>
      </c>
      <c r="D64" s="109" t="s">
        <v>36</v>
      </c>
      <c r="E64" s="104"/>
      <c r="F64" s="77">
        <v>0</v>
      </c>
      <c r="G64" s="77">
        <v>0</v>
      </c>
      <c r="H64" s="77">
        <v>0</v>
      </c>
      <c r="I64" s="77">
        <v>0</v>
      </c>
      <c r="J64" s="77">
        <v>0</v>
      </c>
      <c r="K64" s="77">
        <v>0</v>
      </c>
      <c r="L64" s="77"/>
      <c r="M64" s="77">
        <v>0</v>
      </c>
      <c r="N64" s="77">
        <v>0</v>
      </c>
      <c r="O64" s="77">
        <v>0</v>
      </c>
      <c r="P64" s="77">
        <v>0</v>
      </c>
      <c r="Q64" s="77">
        <v>0</v>
      </c>
      <c r="R64" s="77">
        <v>0</v>
      </c>
      <c r="S64" s="77"/>
      <c r="T64" s="77">
        <v>0</v>
      </c>
      <c r="U64" s="77">
        <v>0</v>
      </c>
      <c r="V64" s="77">
        <v>0</v>
      </c>
      <c r="W64" s="77">
        <v>0</v>
      </c>
      <c r="X64" s="77">
        <v>0</v>
      </c>
      <c r="Y64" s="77">
        <v>0</v>
      </c>
      <c r="Z64" s="77"/>
      <c r="AA64" s="77">
        <v>0</v>
      </c>
      <c r="AB64" s="77">
        <v>0</v>
      </c>
      <c r="AC64" s="77">
        <v>0</v>
      </c>
      <c r="AD64" s="77">
        <v>0</v>
      </c>
      <c r="AE64" s="77">
        <v>0</v>
      </c>
      <c r="AF64" s="77">
        <v>0</v>
      </c>
      <c r="AG64" s="77"/>
      <c r="AH64" s="77">
        <v>0</v>
      </c>
      <c r="AI64" s="77">
        <v>0</v>
      </c>
      <c r="AJ64" s="77">
        <v>0</v>
      </c>
      <c r="AK64" s="77">
        <v>0</v>
      </c>
      <c r="AL64" s="77">
        <v>0</v>
      </c>
      <c r="AM64" s="77">
        <v>0</v>
      </c>
      <c r="AN64" s="77"/>
      <c r="AO64" s="77">
        <v>0</v>
      </c>
      <c r="AP64" s="77">
        <v>0</v>
      </c>
      <c r="AQ64" s="77">
        <v>0</v>
      </c>
      <c r="AR64" s="77">
        <v>0</v>
      </c>
      <c r="AS64" s="77">
        <v>0</v>
      </c>
      <c r="AT64" s="77">
        <v>0</v>
      </c>
      <c r="AU64" s="77"/>
      <c r="AV64" s="77">
        <v>0</v>
      </c>
      <c r="AW64" s="77">
        <v>0</v>
      </c>
      <c r="AX64" s="77">
        <v>0</v>
      </c>
      <c r="AY64" s="77">
        <v>0</v>
      </c>
      <c r="AZ64" s="77">
        <v>0</v>
      </c>
      <c r="BA64" s="77">
        <v>0</v>
      </c>
      <c r="BB64" s="77"/>
      <c r="BC64" s="77">
        <v>0</v>
      </c>
      <c r="BD64" s="77">
        <v>0</v>
      </c>
      <c r="BE64" s="77">
        <v>0</v>
      </c>
      <c r="BF64" s="77">
        <v>0</v>
      </c>
      <c r="BG64" s="77">
        <v>0</v>
      </c>
      <c r="BH64" s="77">
        <v>0</v>
      </c>
      <c r="BI64" s="77"/>
      <c r="BJ64" s="77">
        <v>0</v>
      </c>
      <c r="BK64" s="77">
        <v>0</v>
      </c>
      <c r="BL64" s="77">
        <v>0</v>
      </c>
      <c r="BM64" s="77">
        <v>0</v>
      </c>
      <c r="BN64" s="77">
        <v>0</v>
      </c>
      <c r="BO64" s="77">
        <v>0</v>
      </c>
      <c r="BP64" s="77"/>
      <c r="BQ64" s="77">
        <v>0</v>
      </c>
      <c r="BR64" s="77">
        <v>0</v>
      </c>
      <c r="BS64" s="77">
        <v>0</v>
      </c>
      <c r="BT64" s="77">
        <v>0</v>
      </c>
      <c r="BU64" s="77">
        <v>0</v>
      </c>
      <c r="BV64" s="77">
        <v>0</v>
      </c>
      <c r="BW64" s="77"/>
      <c r="BX64" s="77">
        <v>0</v>
      </c>
      <c r="BY64" s="106" t="s">
        <v>1399</v>
      </c>
      <c r="BZ64" s="104">
        <v>0</v>
      </c>
      <c r="CA64" s="106" t="s">
        <v>1399</v>
      </c>
      <c r="CB64" s="104">
        <v>0</v>
      </c>
    </row>
    <row r="65" spans="1:80" ht="30" x14ac:dyDescent="0.25">
      <c r="A65" s="27" t="s">
        <v>36</v>
      </c>
      <c r="B65" s="107" t="s">
        <v>812</v>
      </c>
      <c r="C65" s="108" t="s">
        <v>813</v>
      </c>
      <c r="D65" s="109" t="s">
        <v>36</v>
      </c>
      <c r="E65" s="104"/>
      <c r="F65" s="77">
        <v>0</v>
      </c>
      <c r="G65" s="77">
        <v>0</v>
      </c>
      <c r="H65" s="77">
        <v>0</v>
      </c>
      <c r="I65" s="77">
        <v>0</v>
      </c>
      <c r="J65" s="77">
        <v>0</v>
      </c>
      <c r="K65" s="77">
        <v>0</v>
      </c>
      <c r="L65" s="77"/>
      <c r="M65" s="77">
        <v>0</v>
      </c>
      <c r="N65" s="77">
        <v>0</v>
      </c>
      <c r="O65" s="77">
        <v>0</v>
      </c>
      <c r="P65" s="77">
        <v>0</v>
      </c>
      <c r="Q65" s="77">
        <v>0</v>
      </c>
      <c r="R65" s="77">
        <v>0</v>
      </c>
      <c r="S65" s="77"/>
      <c r="T65" s="77">
        <v>0</v>
      </c>
      <c r="U65" s="77">
        <v>0</v>
      </c>
      <c r="V65" s="77">
        <v>0</v>
      </c>
      <c r="W65" s="77">
        <v>0</v>
      </c>
      <c r="X65" s="77">
        <v>0</v>
      </c>
      <c r="Y65" s="77">
        <v>0</v>
      </c>
      <c r="Z65" s="77"/>
      <c r="AA65" s="77">
        <v>0</v>
      </c>
      <c r="AB65" s="77">
        <v>0</v>
      </c>
      <c r="AC65" s="77">
        <v>0</v>
      </c>
      <c r="AD65" s="77">
        <v>0</v>
      </c>
      <c r="AE65" s="77">
        <v>0</v>
      </c>
      <c r="AF65" s="77">
        <v>0</v>
      </c>
      <c r="AG65" s="77"/>
      <c r="AH65" s="77">
        <v>0</v>
      </c>
      <c r="AI65" s="77">
        <v>0</v>
      </c>
      <c r="AJ65" s="77">
        <v>0</v>
      </c>
      <c r="AK65" s="77">
        <v>0</v>
      </c>
      <c r="AL65" s="77">
        <v>0</v>
      </c>
      <c r="AM65" s="77">
        <v>0</v>
      </c>
      <c r="AN65" s="77"/>
      <c r="AO65" s="77">
        <v>0</v>
      </c>
      <c r="AP65" s="77">
        <v>0</v>
      </c>
      <c r="AQ65" s="77">
        <v>0</v>
      </c>
      <c r="AR65" s="77">
        <v>0</v>
      </c>
      <c r="AS65" s="77">
        <v>0</v>
      </c>
      <c r="AT65" s="77">
        <v>0</v>
      </c>
      <c r="AU65" s="77"/>
      <c r="AV65" s="77">
        <v>0</v>
      </c>
      <c r="AW65" s="77">
        <v>0</v>
      </c>
      <c r="AX65" s="77">
        <v>0</v>
      </c>
      <c r="AY65" s="77">
        <v>0</v>
      </c>
      <c r="AZ65" s="77">
        <v>0</v>
      </c>
      <c r="BA65" s="77">
        <v>0</v>
      </c>
      <c r="BB65" s="77"/>
      <c r="BC65" s="77">
        <v>0</v>
      </c>
      <c r="BD65" s="77">
        <v>0</v>
      </c>
      <c r="BE65" s="77">
        <v>0</v>
      </c>
      <c r="BF65" s="77">
        <v>0</v>
      </c>
      <c r="BG65" s="77">
        <v>0</v>
      </c>
      <c r="BH65" s="77">
        <v>0</v>
      </c>
      <c r="BI65" s="77"/>
      <c r="BJ65" s="77">
        <v>0</v>
      </c>
      <c r="BK65" s="77">
        <v>0</v>
      </c>
      <c r="BL65" s="77">
        <v>0</v>
      </c>
      <c r="BM65" s="77">
        <v>0</v>
      </c>
      <c r="BN65" s="77">
        <v>0</v>
      </c>
      <c r="BO65" s="77">
        <v>0</v>
      </c>
      <c r="BP65" s="77"/>
      <c r="BQ65" s="77">
        <v>0</v>
      </c>
      <c r="BR65" s="77">
        <v>0</v>
      </c>
      <c r="BS65" s="77">
        <v>0</v>
      </c>
      <c r="BT65" s="77">
        <v>0</v>
      </c>
      <c r="BU65" s="77">
        <v>0</v>
      </c>
      <c r="BV65" s="77">
        <v>0</v>
      </c>
      <c r="BW65" s="77"/>
      <c r="BX65" s="77">
        <v>0</v>
      </c>
      <c r="BY65" s="106" t="s">
        <v>1399</v>
      </c>
      <c r="BZ65" s="104">
        <v>0</v>
      </c>
      <c r="CA65" s="106" t="s">
        <v>1399</v>
      </c>
      <c r="CB65" s="104">
        <v>0</v>
      </c>
    </row>
    <row r="66" spans="1:80" ht="60" x14ac:dyDescent="0.25">
      <c r="A66" s="27" t="s">
        <v>36</v>
      </c>
      <c r="B66" s="107" t="s">
        <v>814</v>
      </c>
      <c r="C66" s="108" t="s">
        <v>815</v>
      </c>
      <c r="D66" s="109" t="s">
        <v>36</v>
      </c>
      <c r="E66" s="104"/>
      <c r="F66" s="77">
        <v>0</v>
      </c>
      <c r="G66" s="77">
        <v>0</v>
      </c>
      <c r="H66" s="77">
        <v>0</v>
      </c>
      <c r="I66" s="77">
        <v>0</v>
      </c>
      <c r="J66" s="77">
        <v>0</v>
      </c>
      <c r="K66" s="77">
        <v>0</v>
      </c>
      <c r="L66" s="77"/>
      <c r="M66" s="77">
        <v>0</v>
      </c>
      <c r="N66" s="77">
        <v>0</v>
      </c>
      <c r="O66" s="77">
        <v>0</v>
      </c>
      <c r="P66" s="77">
        <v>0</v>
      </c>
      <c r="Q66" s="77">
        <v>0</v>
      </c>
      <c r="R66" s="77">
        <v>0</v>
      </c>
      <c r="S66" s="77"/>
      <c r="T66" s="77">
        <v>0</v>
      </c>
      <c r="U66" s="77">
        <v>0</v>
      </c>
      <c r="V66" s="77">
        <v>0</v>
      </c>
      <c r="W66" s="77">
        <v>0</v>
      </c>
      <c r="X66" s="77">
        <v>0</v>
      </c>
      <c r="Y66" s="77">
        <v>0</v>
      </c>
      <c r="Z66" s="77"/>
      <c r="AA66" s="77">
        <v>0</v>
      </c>
      <c r="AB66" s="77">
        <v>0</v>
      </c>
      <c r="AC66" s="77">
        <v>0</v>
      </c>
      <c r="AD66" s="77">
        <v>0</v>
      </c>
      <c r="AE66" s="77">
        <v>0</v>
      </c>
      <c r="AF66" s="77">
        <v>0</v>
      </c>
      <c r="AG66" s="77"/>
      <c r="AH66" s="77">
        <v>0</v>
      </c>
      <c r="AI66" s="77">
        <v>0</v>
      </c>
      <c r="AJ66" s="77">
        <v>0</v>
      </c>
      <c r="AK66" s="77">
        <v>0</v>
      </c>
      <c r="AL66" s="77">
        <v>0</v>
      </c>
      <c r="AM66" s="77">
        <v>0</v>
      </c>
      <c r="AN66" s="77"/>
      <c r="AO66" s="77">
        <v>0</v>
      </c>
      <c r="AP66" s="77">
        <v>0</v>
      </c>
      <c r="AQ66" s="77">
        <v>0</v>
      </c>
      <c r="AR66" s="77">
        <v>0</v>
      </c>
      <c r="AS66" s="77">
        <v>0</v>
      </c>
      <c r="AT66" s="77">
        <v>0</v>
      </c>
      <c r="AU66" s="77"/>
      <c r="AV66" s="77">
        <v>0</v>
      </c>
      <c r="AW66" s="77">
        <v>0</v>
      </c>
      <c r="AX66" s="77">
        <v>0</v>
      </c>
      <c r="AY66" s="77">
        <v>0</v>
      </c>
      <c r="AZ66" s="77">
        <v>0</v>
      </c>
      <c r="BA66" s="77">
        <v>0</v>
      </c>
      <c r="BB66" s="77"/>
      <c r="BC66" s="77">
        <v>0</v>
      </c>
      <c r="BD66" s="77">
        <v>0</v>
      </c>
      <c r="BE66" s="77">
        <v>0</v>
      </c>
      <c r="BF66" s="77">
        <v>0</v>
      </c>
      <c r="BG66" s="77">
        <v>0</v>
      </c>
      <c r="BH66" s="77">
        <v>0</v>
      </c>
      <c r="BI66" s="77"/>
      <c r="BJ66" s="77">
        <v>0</v>
      </c>
      <c r="BK66" s="77">
        <v>0</v>
      </c>
      <c r="BL66" s="77">
        <v>0</v>
      </c>
      <c r="BM66" s="77">
        <v>0</v>
      </c>
      <c r="BN66" s="77">
        <v>0</v>
      </c>
      <c r="BO66" s="77">
        <v>0</v>
      </c>
      <c r="BP66" s="77"/>
      <c r="BQ66" s="77">
        <v>0</v>
      </c>
      <c r="BR66" s="77">
        <v>0</v>
      </c>
      <c r="BS66" s="77">
        <v>0</v>
      </c>
      <c r="BT66" s="77">
        <v>0</v>
      </c>
      <c r="BU66" s="77">
        <v>0</v>
      </c>
      <c r="BV66" s="77">
        <v>0</v>
      </c>
      <c r="BW66" s="77"/>
      <c r="BX66" s="77">
        <v>0</v>
      </c>
      <c r="BY66" s="106" t="s">
        <v>1399</v>
      </c>
      <c r="BZ66" s="104">
        <v>0</v>
      </c>
      <c r="CA66" s="106" t="s">
        <v>1399</v>
      </c>
      <c r="CB66" s="104">
        <v>0</v>
      </c>
    </row>
    <row r="67" spans="1:80" ht="60" x14ac:dyDescent="0.25">
      <c r="A67" s="27" t="s">
        <v>36</v>
      </c>
      <c r="B67" s="107" t="s">
        <v>816</v>
      </c>
      <c r="C67" s="108" t="s">
        <v>817</v>
      </c>
      <c r="D67" s="109" t="s">
        <v>36</v>
      </c>
      <c r="E67" s="104"/>
      <c r="F67" s="77">
        <v>0</v>
      </c>
      <c r="G67" s="77">
        <v>0</v>
      </c>
      <c r="H67" s="77">
        <v>0</v>
      </c>
      <c r="I67" s="77">
        <v>0</v>
      </c>
      <c r="J67" s="77">
        <v>0</v>
      </c>
      <c r="K67" s="77">
        <v>0</v>
      </c>
      <c r="L67" s="77"/>
      <c r="M67" s="77">
        <v>0</v>
      </c>
      <c r="N67" s="77">
        <v>0</v>
      </c>
      <c r="O67" s="77">
        <v>0</v>
      </c>
      <c r="P67" s="77">
        <v>0</v>
      </c>
      <c r="Q67" s="77">
        <v>0</v>
      </c>
      <c r="R67" s="77">
        <v>0</v>
      </c>
      <c r="S67" s="77"/>
      <c r="T67" s="77">
        <v>0</v>
      </c>
      <c r="U67" s="77">
        <v>0</v>
      </c>
      <c r="V67" s="77">
        <v>0</v>
      </c>
      <c r="W67" s="77">
        <v>0</v>
      </c>
      <c r="X67" s="77">
        <v>0</v>
      </c>
      <c r="Y67" s="77">
        <v>0</v>
      </c>
      <c r="Z67" s="77"/>
      <c r="AA67" s="77">
        <v>0</v>
      </c>
      <c r="AB67" s="77">
        <v>0</v>
      </c>
      <c r="AC67" s="77">
        <v>0</v>
      </c>
      <c r="AD67" s="77">
        <v>0</v>
      </c>
      <c r="AE67" s="77">
        <v>0</v>
      </c>
      <c r="AF67" s="77">
        <v>0</v>
      </c>
      <c r="AG67" s="77"/>
      <c r="AH67" s="77">
        <v>0</v>
      </c>
      <c r="AI67" s="77">
        <v>0</v>
      </c>
      <c r="AJ67" s="77">
        <v>0</v>
      </c>
      <c r="AK67" s="77">
        <v>0</v>
      </c>
      <c r="AL67" s="77">
        <v>0</v>
      </c>
      <c r="AM67" s="77">
        <v>0</v>
      </c>
      <c r="AN67" s="77"/>
      <c r="AO67" s="77">
        <v>0</v>
      </c>
      <c r="AP67" s="77">
        <v>0</v>
      </c>
      <c r="AQ67" s="77">
        <v>0</v>
      </c>
      <c r="AR67" s="77">
        <v>0</v>
      </c>
      <c r="AS67" s="77">
        <v>0</v>
      </c>
      <c r="AT67" s="77">
        <v>0</v>
      </c>
      <c r="AU67" s="77"/>
      <c r="AV67" s="77">
        <v>0</v>
      </c>
      <c r="AW67" s="77">
        <v>0</v>
      </c>
      <c r="AX67" s="77">
        <v>0</v>
      </c>
      <c r="AY67" s="77">
        <v>0</v>
      </c>
      <c r="AZ67" s="77">
        <v>0</v>
      </c>
      <c r="BA67" s="77">
        <v>0</v>
      </c>
      <c r="BB67" s="77"/>
      <c r="BC67" s="77">
        <v>0</v>
      </c>
      <c r="BD67" s="77">
        <v>0</v>
      </c>
      <c r="BE67" s="77">
        <v>0</v>
      </c>
      <c r="BF67" s="77">
        <v>0</v>
      </c>
      <c r="BG67" s="77">
        <v>0</v>
      </c>
      <c r="BH67" s="77">
        <v>0</v>
      </c>
      <c r="BI67" s="77"/>
      <c r="BJ67" s="77">
        <v>0</v>
      </c>
      <c r="BK67" s="77">
        <v>0</v>
      </c>
      <c r="BL67" s="77">
        <v>0</v>
      </c>
      <c r="BM67" s="77">
        <v>0</v>
      </c>
      <c r="BN67" s="77">
        <v>0</v>
      </c>
      <c r="BO67" s="77">
        <v>0</v>
      </c>
      <c r="BP67" s="77"/>
      <c r="BQ67" s="77">
        <v>0</v>
      </c>
      <c r="BR67" s="77">
        <v>0</v>
      </c>
      <c r="BS67" s="77">
        <v>0</v>
      </c>
      <c r="BT67" s="77">
        <v>0</v>
      </c>
      <c r="BU67" s="77">
        <v>0</v>
      </c>
      <c r="BV67" s="77">
        <v>0</v>
      </c>
      <c r="BW67" s="77"/>
      <c r="BX67" s="77">
        <v>0</v>
      </c>
      <c r="BY67" s="106" t="s">
        <v>1399</v>
      </c>
      <c r="BZ67" s="104">
        <v>0</v>
      </c>
      <c r="CA67" s="106" t="s">
        <v>1399</v>
      </c>
      <c r="CB67" s="104">
        <v>0</v>
      </c>
    </row>
    <row r="68" spans="1:80" ht="60" x14ac:dyDescent="0.25">
      <c r="A68" s="27" t="s">
        <v>36</v>
      </c>
      <c r="B68" s="107" t="s">
        <v>818</v>
      </c>
      <c r="C68" s="108" t="s">
        <v>819</v>
      </c>
      <c r="D68" s="109" t="s">
        <v>36</v>
      </c>
      <c r="E68" s="104"/>
      <c r="F68" s="77">
        <v>0</v>
      </c>
      <c r="G68" s="77">
        <v>0</v>
      </c>
      <c r="H68" s="77">
        <v>0</v>
      </c>
      <c r="I68" s="77">
        <v>0</v>
      </c>
      <c r="J68" s="77">
        <v>0</v>
      </c>
      <c r="K68" s="77">
        <v>0</v>
      </c>
      <c r="L68" s="77"/>
      <c r="M68" s="77">
        <v>0</v>
      </c>
      <c r="N68" s="77">
        <v>0</v>
      </c>
      <c r="O68" s="77">
        <v>0</v>
      </c>
      <c r="P68" s="77">
        <v>0</v>
      </c>
      <c r="Q68" s="77">
        <v>0</v>
      </c>
      <c r="R68" s="77">
        <v>0</v>
      </c>
      <c r="S68" s="77"/>
      <c r="T68" s="77">
        <v>0</v>
      </c>
      <c r="U68" s="77">
        <v>0</v>
      </c>
      <c r="V68" s="77">
        <v>0</v>
      </c>
      <c r="W68" s="77">
        <v>0</v>
      </c>
      <c r="X68" s="77">
        <v>0</v>
      </c>
      <c r="Y68" s="77">
        <v>0</v>
      </c>
      <c r="Z68" s="77"/>
      <c r="AA68" s="77">
        <v>0</v>
      </c>
      <c r="AB68" s="77">
        <v>0</v>
      </c>
      <c r="AC68" s="77">
        <v>0</v>
      </c>
      <c r="AD68" s="77">
        <v>0</v>
      </c>
      <c r="AE68" s="77">
        <v>0</v>
      </c>
      <c r="AF68" s="77">
        <v>0</v>
      </c>
      <c r="AG68" s="77"/>
      <c r="AH68" s="77">
        <v>0</v>
      </c>
      <c r="AI68" s="77">
        <v>0</v>
      </c>
      <c r="AJ68" s="77">
        <v>0</v>
      </c>
      <c r="AK68" s="77">
        <v>0</v>
      </c>
      <c r="AL68" s="77">
        <v>0</v>
      </c>
      <c r="AM68" s="77">
        <v>0</v>
      </c>
      <c r="AN68" s="77"/>
      <c r="AO68" s="77">
        <v>0</v>
      </c>
      <c r="AP68" s="77">
        <v>0</v>
      </c>
      <c r="AQ68" s="77">
        <v>0</v>
      </c>
      <c r="AR68" s="77">
        <v>0</v>
      </c>
      <c r="AS68" s="77">
        <v>0</v>
      </c>
      <c r="AT68" s="77">
        <v>0</v>
      </c>
      <c r="AU68" s="77"/>
      <c r="AV68" s="77">
        <v>0</v>
      </c>
      <c r="AW68" s="77">
        <v>0</v>
      </c>
      <c r="AX68" s="77">
        <v>0</v>
      </c>
      <c r="AY68" s="77">
        <v>0</v>
      </c>
      <c r="AZ68" s="77">
        <v>0</v>
      </c>
      <c r="BA68" s="77">
        <v>0</v>
      </c>
      <c r="BB68" s="77"/>
      <c r="BC68" s="77">
        <v>0</v>
      </c>
      <c r="BD68" s="77">
        <v>0</v>
      </c>
      <c r="BE68" s="77">
        <v>0</v>
      </c>
      <c r="BF68" s="77">
        <v>0</v>
      </c>
      <c r="BG68" s="77">
        <v>0</v>
      </c>
      <c r="BH68" s="77">
        <v>0</v>
      </c>
      <c r="BI68" s="77"/>
      <c r="BJ68" s="77">
        <v>0</v>
      </c>
      <c r="BK68" s="77">
        <v>0</v>
      </c>
      <c r="BL68" s="77">
        <v>0</v>
      </c>
      <c r="BM68" s="77">
        <v>0</v>
      </c>
      <c r="BN68" s="77">
        <v>0</v>
      </c>
      <c r="BO68" s="77">
        <v>0</v>
      </c>
      <c r="BP68" s="77"/>
      <c r="BQ68" s="77">
        <v>0</v>
      </c>
      <c r="BR68" s="77">
        <v>0</v>
      </c>
      <c r="BS68" s="77">
        <v>0</v>
      </c>
      <c r="BT68" s="77">
        <v>0</v>
      </c>
      <c r="BU68" s="77">
        <v>0</v>
      </c>
      <c r="BV68" s="77">
        <v>0</v>
      </c>
      <c r="BW68" s="77"/>
      <c r="BX68" s="77">
        <v>0</v>
      </c>
      <c r="BY68" s="106" t="s">
        <v>1399</v>
      </c>
      <c r="BZ68" s="104">
        <v>0</v>
      </c>
      <c r="CA68" s="106" t="s">
        <v>1399</v>
      </c>
      <c r="CB68" s="104">
        <v>0</v>
      </c>
    </row>
    <row r="69" spans="1:80" ht="30" x14ac:dyDescent="0.25">
      <c r="A69" s="27" t="s">
        <v>36</v>
      </c>
      <c r="B69" s="107" t="s">
        <v>820</v>
      </c>
      <c r="C69" s="108" t="s">
        <v>813</v>
      </c>
      <c r="D69" s="109" t="s">
        <v>36</v>
      </c>
      <c r="E69" s="104"/>
      <c r="F69" s="77">
        <v>0</v>
      </c>
      <c r="G69" s="77">
        <v>0</v>
      </c>
      <c r="H69" s="77">
        <v>0</v>
      </c>
      <c r="I69" s="77">
        <v>0</v>
      </c>
      <c r="J69" s="77">
        <v>0</v>
      </c>
      <c r="K69" s="77">
        <v>0</v>
      </c>
      <c r="L69" s="77"/>
      <c r="M69" s="77">
        <v>0</v>
      </c>
      <c r="N69" s="77">
        <v>0</v>
      </c>
      <c r="O69" s="77">
        <v>0</v>
      </c>
      <c r="P69" s="77">
        <v>0</v>
      </c>
      <c r="Q69" s="77">
        <v>0</v>
      </c>
      <c r="R69" s="77">
        <v>0</v>
      </c>
      <c r="S69" s="77"/>
      <c r="T69" s="77">
        <v>0</v>
      </c>
      <c r="U69" s="77">
        <v>0</v>
      </c>
      <c r="V69" s="77">
        <v>0</v>
      </c>
      <c r="W69" s="77">
        <v>0</v>
      </c>
      <c r="X69" s="77">
        <v>0</v>
      </c>
      <c r="Y69" s="77">
        <v>0</v>
      </c>
      <c r="Z69" s="77"/>
      <c r="AA69" s="77">
        <v>0</v>
      </c>
      <c r="AB69" s="77">
        <v>0</v>
      </c>
      <c r="AC69" s="77">
        <v>0</v>
      </c>
      <c r="AD69" s="77">
        <v>0</v>
      </c>
      <c r="AE69" s="77">
        <v>0</v>
      </c>
      <c r="AF69" s="77">
        <v>0</v>
      </c>
      <c r="AG69" s="77"/>
      <c r="AH69" s="77">
        <v>0</v>
      </c>
      <c r="AI69" s="77">
        <v>0</v>
      </c>
      <c r="AJ69" s="77">
        <v>0</v>
      </c>
      <c r="AK69" s="77">
        <v>0</v>
      </c>
      <c r="AL69" s="77">
        <v>0</v>
      </c>
      <c r="AM69" s="77">
        <v>0</v>
      </c>
      <c r="AN69" s="77"/>
      <c r="AO69" s="77">
        <v>0</v>
      </c>
      <c r="AP69" s="77">
        <v>0</v>
      </c>
      <c r="AQ69" s="77">
        <v>0</v>
      </c>
      <c r="AR69" s="77">
        <v>0</v>
      </c>
      <c r="AS69" s="77">
        <v>0</v>
      </c>
      <c r="AT69" s="77">
        <v>0</v>
      </c>
      <c r="AU69" s="77"/>
      <c r="AV69" s="77">
        <v>0</v>
      </c>
      <c r="AW69" s="77">
        <v>0</v>
      </c>
      <c r="AX69" s="77">
        <v>0</v>
      </c>
      <c r="AY69" s="77">
        <v>0</v>
      </c>
      <c r="AZ69" s="77">
        <v>0</v>
      </c>
      <c r="BA69" s="77">
        <v>0</v>
      </c>
      <c r="BB69" s="77"/>
      <c r="BC69" s="77">
        <v>0</v>
      </c>
      <c r="BD69" s="77">
        <v>0</v>
      </c>
      <c r="BE69" s="77">
        <v>0</v>
      </c>
      <c r="BF69" s="77">
        <v>0</v>
      </c>
      <c r="BG69" s="77">
        <v>0</v>
      </c>
      <c r="BH69" s="77">
        <v>0</v>
      </c>
      <c r="BI69" s="77"/>
      <c r="BJ69" s="77">
        <v>0</v>
      </c>
      <c r="BK69" s="77">
        <v>0</v>
      </c>
      <c r="BL69" s="77">
        <v>0</v>
      </c>
      <c r="BM69" s="77">
        <v>0</v>
      </c>
      <c r="BN69" s="77">
        <v>0</v>
      </c>
      <c r="BO69" s="77">
        <v>0</v>
      </c>
      <c r="BP69" s="77"/>
      <c r="BQ69" s="77">
        <v>0</v>
      </c>
      <c r="BR69" s="77">
        <v>0</v>
      </c>
      <c r="BS69" s="77">
        <v>0</v>
      </c>
      <c r="BT69" s="77">
        <v>0</v>
      </c>
      <c r="BU69" s="77">
        <v>0</v>
      </c>
      <c r="BV69" s="77">
        <v>0</v>
      </c>
      <c r="BW69" s="77"/>
      <c r="BX69" s="77">
        <v>0</v>
      </c>
      <c r="BY69" s="106" t="s">
        <v>1399</v>
      </c>
      <c r="BZ69" s="104">
        <v>0</v>
      </c>
      <c r="CA69" s="106" t="s">
        <v>1399</v>
      </c>
      <c r="CB69" s="104">
        <v>0</v>
      </c>
    </row>
    <row r="70" spans="1:80" ht="60" x14ac:dyDescent="0.25">
      <c r="A70" s="27" t="s">
        <v>36</v>
      </c>
      <c r="B70" s="107" t="s">
        <v>821</v>
      </c>
      <c r="C70" s="108" t="s">
        <v>815</v>
      </c>
      <c r="D70" s="109" t="s">
        <v>36</v>
      </c>
      <c r="E70" s="104"/>
      <c r="F70" s="77">
        <v>0</v>
      </c>
      <c r="G70" s="77">
        <v>0</v>
      </c>
      <c r="H70" s="77">
        <v>0</v>
      </c>
      <c r="I70" s="77">
        <v>0</v>
      </c>
      <c r="J70" s="77">
        <v>0</v>
      </c>
      <c r="K70" s="77">
        <v>0</v>
      </c>
      <c r="L70" s="77"/>
      <c r="M70" s="77">
        <v>0</v>
      </c>
      <c r="N70" s="77">
        <v>0</v>
      </c>
      <c r="O70" s="77">
        <v>0</v>
      </c>
      <c r="P70" s="77">
        <v>0</v>
      </c>
      <c r="Q70" s="77">
        <v>0</v>
      </c>
      <c r="R70" s="77">
        <v>0</v>
      </c>
      <c r="S70" s="77"/>
      <c r="T70" s="77">
        <v>0</v>
      </c>
      <c r="U70" s="77">
        <v>0</v>
      </c>
      <c r="V70" s="77">
        <v>0</v>
      </c>
      <c r="W70" s="77">
        <v>0</v>
      </c>
      <c r="X70" s="77">
        <v>0</v>
      </c>
      <c r="Y70" s="77">
        <v>0</v>
      </c>
      <c r="Z70" s="77"/>
      <c r="AA70" s="77">
        <v>0</v>
      </c>
      <c r="AB70" s="77">
        <v>0</v>
      </c>
      <c r="AC70" s="77">
        <v>0</v>
      </c>
      <c r="AD70" s="77">
        <v>0</v>
      </c>
      <c r="AE70" s="77">
        <v>0</v>
      </c>
      <c r="AF70" s="77">
        <v>0</v>
      </c>
      <c r="AG70" s="77"/>
      <c r="AH70" s="77">
        <v>0</v>
      </c>
      <c r="AI70" s="77">
        <v>0</v>
      </c>
      <c r="AJ70" s="77">
        <v>0</v>
      </c>
      <c r="AK70" s="77">
        <v>0</v>
      </c>
      <c r="AL70" s="77">
        <v>0</v>
      </c>
      <c r="AM70" s="77">
        <v>0</v>
      </c>
      <c r="AN70" s="77"/>
      <c r="AO70" s="77">
        <v>0</v>
      </c>
      <c r="AP70" s="77">
        <v>0</v>
      </c>
      <c r="AQ70" s="77">
        <v>0</v>
      </c>
      <c r="AR70" s="77">
        <v>0</v>
      </c>
      <c r="AS70" s="77">
        <v>0</v>
      </c>
      <c r="AT70" s="77">
        <v>0</v>
      </c>
      <c r="AU70" s="77"/>
      <c r="AV70" s="77">
        <v>0</v>
      </c>
      <c r="AW70" s="77">
        <v>0</v>
      </c>
      <c r="AX70" s="77">
        <v>0</v>
      </c>
      <c r="AY70" s="77">
        <v>0</v>
      </c>
      <c r="AZ70" s="77">
        <v>0</v>
      </c>
      <c r="BA70" s="77">
        <v>0</v>
      </c>
      <c r="BB70" s="77"/>
      <c r="BC70" s="77">
        <v>0</v>
      </c>
      <c r="BD70" s="77">
        <v>0</v>
      </c>
      <c r="BE70" s="77">
        <v>0</v>
      </c>
      <c r="BF70" s="77">
        <v>0</v>
      </c>
      <c r="BG70" s="77">
        <v>0</v>
      </c>
      <c r="BH70" s="77">
        <v>0</v>
      </c>
      <c r="BI70" s="77"/>
      <c r="BJ70" s="77">
        <v>0</v>
      </c>
      <c r="BK70" s="77">
        <v>0</v>
      </c>
      <c r="BL70" s="77">
        <v>0</v>
      </c>
      <c r="BM70" s="77">
        <v>0</v>
      </c>
      <c r="BN70" s="77">
        <v>0</v>
      </c>
      <c r="BO70" s="77">
        <v>0</v>
      </c>
      <c r="BP70" s="77"/>
      <c r="BQ70" s="77">
        <v>0</v>
      </c>
      <c r="BR70" s="77">
        <v>0</v>
      </c>
      <c r="BS70" s="77">
        <v>0</v>
      </c>
      <c r="BT70" s="77">
        <v>0</v>
      </c>
      <c r="BU70" s="77">
        <v>0</v>
      </c>
      <c r="BV70" s="77">
        <v>0</v>
      </c>
      <c r="BW70" s="77"/>
      <c r="BX70" s="77">
        <v>0</v>
      </c>
      <c r="BY70" s="106" t="s">
        <v>1399</v>
      </c>
      <c r="BZ70" s="104">
        <v>0</v>
      </c>
      <c r="CA70" s="106" t="s">
        <v>1399</v>
      </c>
      <c r="CB70" s="104">
        <v>0</v>
      </c>
    </row>
    <row r="71" spans="1:80" ht="60" x14ac:dyDescent="0.25">
      <c r="A71" s="27" t="s">
        <v>36</v>
      </c>
      <c r="B71" s="107" t="s">
        <v>822</v>
      </c>
      <c r="C71" s="108" t="s">
        <v>817</v>
      </c>
      <c r="D71" s="109" t="s">
        <v>36</v>
      </c>
      <c r="E71" s="104"/>
      <c r="F71" s="77">
        <v>0</v>
      </c>
      <c r="G71" s="77">
        <v>0</v>
      </c>
      <c r="H71" s="77">
        <v>0</v>
      </c>
      <c r="I71" s="77">
        <v>0</v>
      </c>
      <c r="J71" s="77">
        <v>0</v>
      </c>
      <c r="K71" s="77">
        <v>0</v>
      </c>
      <c r="L71" s="77"/>
      <c r="M71" s="77">
        <v>0</v>
      </c>
      <c r="N71" s="77">
        <v>0</v>
      </c>
      <c r="O71" s="77">
        <v>0</v>
      </c>
      <c r="P71" s="77">
        <v>0</v>
      </c>
      <c r="Q71" s="77">
        <v>0</v>
      </c>
      <c r="R71" s="77">
        <v>0</v>
      </c>
      <c r="S71" s="77"/>
      <c r="T71" s="77">
        <v>0</v>
      </c>
      <c r="U71" s="77">
        <v>0</v>
      </c>
      <c r="V71" s="77">
        <v>0</v>
      </c>
      <c r="W71" s="77">
        <v>0</v>
      </c>
      <c r="X71" s="77">
        <v>0</v>
      </c>
      <c r="Y71" s="77">
        <v>0</v>
      </c>
      <c r="Z71" s="77"/>
      <c r="AA71" s="77">
        <v>0</v>
      </c>
      <c r="AB71" s="77">
        <v>0</v>
      </c>
      <c r="AC71" s="77">
        <v>0</v>
      </c>
      <c r="AD71" s="77">
        <v>0</v>
      </c>
      <c r="AE71" s="77">
        <v>0</v>
      </c>
      <c r="AF71" s="77">
        <v>0</v>
      </c>
      <c r="AG71" s="77"/>
      <c r="AH71" s="77">
        <v>0</v>
      </c>
      <c r="AI71" s="77">
        <v>0</v>
      </c>
      <c r="AJ71" s="77">
        <v>0</v>
      </c>
      <c r="AK71" s="77">
        <v>0</v>
      </c>
      <c r="AL71" s="77">
        <v>0</v>
      </c>
      <c r="AM71" s="77">
        <v>0</v>
      </c>
      <c r="AN71" s="77"/>
      <c r="AO71" s="77">
        <v>0</v>
      </c>
      <c r="AP71" s="77">
        <v>0</v>
      </c>
      <c r="AQ71" s="77">
        <v>0</v>
      </c>
      <c r="AR71" s="77">
        <v>0</v>
      </c>
      <c r="AS71" s="77">
        <v>0</v>
      </c>
      <c r="AT71" s="77">
        <v>0</v>
      </c>
      <c r="AU71" s="77"/>
      <c r="AV71" s="77">
        <v>0</v>
      </c>
      <c r="AW71" s="77">
        <v>0</v>
      </c>
      <c r="AX71" s="77">
        <v>0</v>
      </c>
      <c r="AY71" s="77">
        <v>0</v>
      </c>
      <c r="AZ71" s="77">
        <v>0</v>
      </c>
      <c r="BA71" s="77">
        <v>0</v>
      </c>
      <c r="BB71" s="77"/>
      <c r="BC71" s="77">
        <v>0</v>
      </c>
      <c r="BD71" s="77">
        <v>0</v>
      </c>
      <c r="BE71" s="77">
        <v>0</v>
      </c>
      <c r="BF71" s="77">
        <v>0</v>
      </c>
      <c r="BG71" s="77">
        <v>0</v>
      </c>
      <c r="BH71" s="77">
        <v>0</v>
      </c>
      <c r="BI71" s="77"/>
      <c r="BJ71" s="77">
        <v>0</v>
      </c>
      <c r="BK71" s="77">
        <v>0</v>
      </c>
      <c r="BL71" s="77">
        <v>0</v>
      </c>
      <c r="BM71" s="77">
        <v>0</v>
      </c>
      <c r="BN71" s="77">
        <v>0</v>
      </c>
      <c r="BO71" s="77">
        <v>0</v>
      </c>
      <c r="BP71" s="77"/>
      <c r="BQ71" s="77">
        <v>0</v>
      </c>
      <c r="BR71" s="77">
        <v>0</v>
      </c>
      <c r="BS71" s="77">
        <v>0</v>
      </c>
      <c r="BT71" s="77">
        <v>0</v>
      </c>
      <c r="BU71" s="77">
        <v>0</v>
      </c>
      <c r="BV71" s="77">
        <v>0</v>
      </c>
      <c r="BW71" s="77"/>
      <c r="BX71" s="77">
        <v>0</v>
      </c>
      <c r="BY71" s="106" t="s">
        <v>1399</v>
      </c>
      <c r="BZ71" s="104">
        <v>0</v>
      </c>
      <c r="CA71" s="106" t="s">
        <v>1399</v>
      </c>
      <c r="CB71" s="104">
        <v>0</v>
      </c>
    </row>
    <row r="72" spans="1:80" ht="60" x14ac:dyDescent="0.25">
      <c r="A72" s="27" t="s">
        <v>36</v>
      </c>
      <c r="B72" s="107" t="s">
        <v>823</v>
      </c>
      <c r="C72" s="108" t="s">
        <v>824</v>
      </c>
      <c r="D72" s="109" t="s">
        <v>36</v>
      </c>
      <c r="E72" s="104"/>
      <c r="F72" s="77">
        <v>0</v>
      </c>
      <c r="G72" s="77">
        <v>0</v>
      </c>
      <c r="H72" s="77">
        <v>0</v>
      </c>
      <c r="I72" s="77">
        <v>0</v>
      </c>
      <c r="J72" s="77">
        <v>0</v>
      </c>
      <c r="K72" s="77">
        <v>0</v>
      </c>
      <c r="L72" s="77"/>
      <c r="M72" s="77">
        <v>0</v>
      </c>
      <c r="N72" s="77">
        <v>0</v>
      </c>
      <c r="O72" s="77">
        <v>0</v>
      </c>
      <c r="P72" s="77">
        <v>0</v>
      </c>
      <c r="Q72" s="77">
        <v>0</v>
      </c>
      <c r="R72" s="77">
        <v>0</v>
      </c>
      <c r="S72" s="77"/>
      <c r="T72" s="77">
        <v>0</v>
      </c>
      <c r="U72" s="77">
        <v>0</v>
      </c>
      <c r="V72" s="77">
        <v>0</v>
      </c>
      <c r="W72" s="77">
        <v>0</v>
      </c>
      <c r="X72" s="77">
        <v>0</v>
      </c>
      <c r="Y72" s="77">
        <v>0</v>
      </c>
      <c r="Z72" s="77"/>
      <c r="AA72" s="77">
        <v>0</v>
      </c>
      <c r="AB72" s="77">
        <v>0</v>
      </c>
      <c r="AC72" s="77">
        <v>0</v>
      </c>
      <c r="AD72" s="77">
        <v>0</v>
      </c>
      <c r="AE72" s="77">
        <v>0</v>
      </c>
      <c r="AF72" s="77">
        <v>0</v>
      </c>
      <c r="AG72" s="77"/>
      <c r="AH72" s="77">
        <v>0</v>
      </c>
      <c r="AI72" s="77">
        <v>0</v>
      </c>
      <c r="AJ72" s="77">
        <v>0</v>
      </c>
      <c r="AK72" s="77">
        <v>0</v>
      </c>
      <c r="AL72" s="77">
        <v>0</v>
      </c>
      <c r="AM72" s="77">
        <v>0</v>
      </c>
      <c r="AN72" s="77"/>
      <c r="AO72" s="77">
        <v>0</v>
      </c>
      <c r="AP72" s="77">
        <v>0</v>
      </c>
      <c r="AQ72" s="77">
        <v>0</v>
      </c>
      <c r="AR72" s="77">
        <v>0</v>
      </c>
      <c r="AS72" s="77">
        <v>0</v>
      </c>
      <c r="AT72" s="77">
        <v>0</v>
      </c>
      <c r="AU72" s="77"/>
      <c r="AV72" s="77">
        <v>0</v>
      </c>
      <c r="AW72" s="77">
        <v>0</v>
      </c>
      <c r="AX72" s="77">
        <v>0</v>
      </c>
      <c r="AY72" s="77">
        <v>0</v>
      </c>
      <c r="AZ72" s="77">
        <v>0</v>
      </c>
      <c r="BA72" s="77">
        <v>0</v>
      </c>
      <c r="BB72" s="77"/>
      <c r="BC72" s="77">
        <v>0</v>
      </c>
      <c r="BD72" s="77">
        <v>0</v>
      </c>
      <c r="BE72" s="77">
        <v>0</v>
      </c>
      <c r="BF72" s="77">
        <v>0</v>
      </c>
      <c r="BG72" s="77">
        <v>0</v>
      </c>
      <c r="BH72" s="77">
        <v>0</v>
      </c>
      <c r="BI72" s="77"/>
      <c r="BJ72" s="77">
        <v>0</v>
      </c>
      <c r="BK72" s="77">
        <v>0</v>
      </c>
      <c r="BL72" s="77">
        <v>0</v>
      </c>
      <c r="BM72" s="77">
        <v>0</v>
      </c>
      <c r="BN72" s="77">
        <v>0</v>
      </c>
      <c r="BO72" s="77">
        <v>0</v>
      </c>
      <c r="BP72" s="77"/>
      <c r="BQ72" s="77">
        <v>0</v>
      </c>
      <c r="BR72" s="77">
        <v>0</v>
      </c>
      <c r="BS72" s="77">
        <v>0</v>
      </c>
      <c r="BT72" s="77">
        <v>0</v>
      </c>
      <c r="BU72" s="77">
        <v>0</v>
      </c>
      <c r="BV72" s="77">
        <v>0</v>
      </c>
      <c r="BW72" s="77"/>
      <c r="BX72" s="77">
        <v>0</v>
      </c>
      <c r="BY72" s="106" t="s">
        <v>1399</v>
      </c>
      <c r="BZ72" s="104">
        <v>0</v>
      </c>
      <c r="CA72" s="106" t="s">
        <v>1399</v>
      </c>
      <c r="CB72" s="104">
        <v>0</v>
      </c>
    </row>
    <row r="73" spans="1:80" ht="60" x14ac:dyDescent="0.25">
      <c r="A73" s="27" t="s">
        <v>36</v>
      </c>
      <c r="B73" s="107" t="s">
        <v>825</v>
      </c>
      <c r="C73" s="108" t="s">
        <v>826</v>
      </c>
      <c r="D73" s="109" t="s">
        <v>36</v>
      </c>
      <c r="E73" s="104"/>
      <c r="F73" s="77">
        <v>0</v>
      </c>
      <c r="G73" s="77">
        <v>10.350677966101694</v>
      </c>
      <c r="H73" s="77">
        <v>0</v>
      </c>
      <c r="I73" s="77">
        <v>0</v>
      </c>
      <c r="J73" s="77">
        <v>0</v>
      </c>
      <c r="K73" s="77">
        <v>0</v>
      </c>
      <c r="L73" s="77"/>
      <c r="M73" s="77">
        <v>0</v>
      </c>
      <c r="N73" s="77">
        <v>0</v>
      </c>
      <c r="O73" s="77">
        <v>0</v>
      </c>
      <c r="P73" s="77">
        <v>0</v>
      </c>
      <c r="Q73" s="77">
        <v>0</v>
      </c>
      <c r="R73" s="77">
        <v>0</v>
      </c>
      <c r="S73" s="77"/>
      <c r="T73" s="77">
        <v>0</v>
      </c>
      <c r="U73" s="77">
        <v>0</v>
      </c>
      <c r="V73" s="77">
        <v>0</v>
      </c>
      <c r="W73" s="77">
        <v>0</v>
      </c>
      <c r="X73" s="77">
        <v>0</v>
      </c>
      <c r="Y73" s="77">
        <v>0</v>
      </c>
      <c r="Z73" s="77"/>
      <c r="AA73" s="77">
        <v>0</v>
      </c>
      <c r="AB73" s="77">
        <v>0</v>
      </c>
      <c r="AC73" s="77">
        <v>0</v>
      </c>
      <c r="AD73" s="77">
        <v>0</v>
      </c>
      <c r="AE73" s="77">
        <v>0</v>
      </c>
      <c r="AF73" s="77">
        <v>0</v>
      </c>
      <c r="AG73" s="77"/>
      <c r="AH73" s="77">
        <v>0</v>
      </c>
      <c r="AI73" s="77">
        <v>10.350677966101694</v>
      </c>
      <c r="AJ73" s="77">
        <v>0</v>
      </c>
      <c r="AK73" s="77">
        <v>0</v>
      </c>
      <c r="AL73" s="77">
        <v>0</v>
      </c>
      <c r="AM73" s="77">
        <v>0</v>
      </c>
      <c r="AN73" s="77"/>
      <c r="AO73" s="77">
        <v>0</v>
      </c>
      <c r="AP73" s="77">
        <v>10.47707003</v>
      </c>
      <c r="AQ73" s="77">
        <v>0</v>
      </c>
      <c r="AR73" s="77">
        <v>0</v>
      </c>
      <c r="AS73" s="77">
        <v>0</v>
      </c>
      <c r="AT73" s="77">
        <v>0</v>
      </c>
      <c r="AU73" s="77"/>
      <c r="AV73" s="77">
        <v>0</v>
      </c>
      <c r="AW73" s="77">
        <v>0</v>
      </c>
      <c r="AX73" s="77">
        <v>0</v>
      </c>
      <c r="AY73" s="77">
        <v>0</v>
      </c>
      <c r="AZ73" s="77">
        <v>0</v>
      </c>
      <c r="BA73" s="77">
        <v>0</v>
      </c>
      <c r="BB73" s="77"/>
      <c r="BC73" s="77">
        <v>0</v>
      </c>
      <c r="BD73" s="77">
        <v>0</v>
      </c>
      <c r="BE73" s="77">
        <v>0</v>
      </c>
      <c r="BF73" s="77">
        <v>0</v>
      </c>
      <c r="BG73" s="77">
        <v>0</v>
      </c>
      <c r="BH73" s="77">
        <v>0</v>
      </c>
      <c r="BI73" s="77"/>
      <c r="BJ73" s="77">
        <v>0</v>
      </c>
      <c r="BK73" s="77">
        <v>0</v>
      </c>
      <c r="BL73" s="77">
        <v>0</v>
      </c>
      <c r="BM73" s="77">
        <v>0</v>
      </c>
      <c r="BN73" s="77">
        <v>0</v>
      </c>
      <c r="BO73" s="77">
        <v>0</v>
      </c>
      <c r="BP73" s="77"/>
      <c r="BQ73" s="77">
        <v>0</v>
      </c>
      <c r="BR73" s="77">
        <v>10.47707003</v>
      </c>
      <c r="BS73" s="77">
        <v>0</v>
      </c>
      <c r="BT73" s="77">
        <v>0</v>
      </c>
      <c r="BU73" s="77">
        <v>0</v>
      </c>
      <c r="BV73" s="77">
        <v>0</v>
      </c>
      <c r="BW73" s="77"/>
      <c r="BX73" s="77">
        <v>0.12639206389830626</v>
      </c>
      <c r="BY73" s="106">
        <v>1.0122109937447805</v>
      </c>
      <c r="BZ73" s="104">
        <v>0</v>
      </c>
      <c r="CA73" s="106" t="s">
        <v>1399</v>
      </c>
      <c r="CB73" s="104">
        <v>0</v>
      </c>
    </row>
    <row r="74" spans="1:80" ht="45" x14ac:dyDescent="0.25">
      <c r="A74" s="27" t="s">
        <v>36</v>
      </c>
      <c r="B74" s="107" t="s">
        <v>827</v>
      </c>
      <c r="C74" s="108" t="s">
        <v>828</v>
      </c>
      <c r="D74" s="109" t="s">
        <v>36</v>
      </c>
      <c r="E74" s="104"/>
      <c r="F74" s="77">
        <v>0</v>
      </c>
      <c r="G74" s="77">
        <v>0</v>
      </c>
      <c r="H74" s="77">
        <v>0</v>
      </c>
      <c r="I74" s="77">
        <v>0</v>
      </c>
      <c r="J74" s="77">
        <v>0</v>
      </c>
      <c r="K74" s="77">
        <v>0</v>
      </c>
      <c r="L74" s="77"/>
      <c r="M74" s="77">
        <v>0</v>
      </c>
      <c r="N74" s="77">
        <v>0</v>
      </c>
      <c r="O74" s="77">
        <v>0</v>
      </c>
      <c r="P74" s="77">
        <v>0</v>
      </c>
      <c r="Q74" s="77">
        <v>0</v>
      </c>
      <c r="R74" s="77">
        <v>0</v>
      </c>
      <c r="S74" s="77"/>
      <c r="T74" s="77">
        <v>0</v>
      </c>
      <c r="U74" s="77">
        <v>0</v>
      </c>
      <c r="V74" s="77">
        <v>0</v>
      </c>
      <c r="W74" s="77">
        <v>0</v>
      </c>
      <c r="X74" s="77">
        <v>0</v>
      </c>
      <c r="Y74" s="77">
        <v>0</v>
      </c>
      <c r="Z74" s="77"/>
      <c r="AA74" s="77">
        <v>0</v>
      </c>
      <c r="AB74" s="77">
        <v>0</v>
      </c>
      <c r="AC74" s="77">
        <v>0</v>
      </c>
      <c r="AD74" s="77">
        <v>0</v>
      </c>
      <c r="AE74" s="77">
        <v>0</v>
      </c>
      <c r="AF74" s="77">
        <v>0</v>
      </c>
      <c r="AG74" s="77"/>
      <c r="AH74" s="77">
        <v>0</v>
      </c>
      <c r="AI74" s="77">
        <v>0</v>
      </c>
      <c r="AJ74" s="77">
        <v>0</v>
      </c>
      <c r="AK74" s="77">
        <v>0</v>
      </c>
      <c r="AL74" s="77">
        <v>0</v>
      </c>
      <c r="AM74" s="77">
        <v>0</v>
      </c>
      <c r="AN74" s="77"/>
      <c r="AO74" s="77">
        <v>0</v>
      </c>
      <c r="AP74" s="77">
        <v>0</v>
      </c>
      <c r="AQ74" s="77">
        <v>0</v>
      </c>
      <c r="AR74" s="77">
        <v>0</v>
      </c>
      <c r="AS74" s="77">
        <v>0</v>
      </c>
      <c r="AT74" s="77">
        <v>0</v>
      </c>
      <c r="AU74" s="77"/>
      <c r="AV74" s="77">
        <v>0</v>
      </c>
      <c r="AW74" s="77">
        <v>0</v>
      </c>
      <c r="AX74" s="77">
        <v>0</v>
      </c>
      <c r="AY74" s="77">
        <v>0</v>
      </c>
      <c r="AZ74" s="77">
        <v>0</v>
      </c>
      <c r="BA74" s="77">
        <v>0</v>
      </c>
      <c r="BB74" s="77"/>
      <c r="BC74" s="77">
        <v>0</v>
      </c>
      <c r="BD74" s="77">
        <v>0</v>
      </c>
      <c r="BE74" s="77">
        <v>0</v>
      </c>
      <c r="BF74" s="77">
        <v>0</v>
      </c>
      <c r="BG74" s="77">
        <v>0</v>
      </c>
      <c r="BH74" s="77">
        <v>0</v>
      </c>
      <c r="BI74" s="77"/>
      <c r="BJ74" s="77">
        <v>0</v>
      </c>
      <c r="BK74" s="77">
        <v>0</v>
      </c>
      <c r="BL74" s="77">
        <v>0</v>
      </c>
      <c r="BM74" s="77">
        <v>0</v>
      </c>
      <c r="BN74" s="77">
        <v>0</v>
      </c>
      <c r="BO74" s="77">
        <v>0</v>
      </c>
      <c r="BP74" s="77"/>
      <c r="BQ74" s="77">
        <v>0</v>
      </c>
      <c r="BR74" s="77">
        <v>0</v>
      </c>
      <c r="BS74" s="77">
        <v>0</v>
      </c>
      <c r="BT74" s="77">
        <v>0</v>
      </c>
      <c r="BU74" s="77">
        <v>0</v>
      </c>
      <c r="BV74" s="77">
        <v>0</v>
      </c>
      <c r="BW74" s="77"/>
      <c r="BX74" s="77">
        <v>0</v>
      </c>
      <c r="BY74" s="106" t="s">
        <v>1399</v>
      </c>
      <c r="BZ74" s="104">
        <v>0</v>
      </c>
      <c r="CA74" s="106" t="s">
        <v>1399</v>
      </c>
      <c r="CB74" s="104">
        <v>0</v>
      </c>
    </row>
    <row r="75" spans="1:80" ht="45" x14ac:dyDescent="0.25">
      <c r="A75" s="27" t="s">
        <v>36</v>
      </c>
      <c r="B75" s="107" t="s">
        <v>829</v>
      </c>
      <c r="C75" s="108" t="s">
        <v>830</v>
      </c>
      <c r="D75" s="109" t="s">
        <v>36</v>
      </c>
      <c r="E75" s="104"/>
      <c r="F75" s="77">
        <v>0</v>
      </c>
      <c r="G75" s="77">
        <v>10.350677966101694</v>
      </c>
      <c r="H75" s="77">
        <v>0</v>
      </c>
      <c r="I75" s="77">
        <v>0</v>
      </c>
      <c r="J75" s="77">
        <v>0</v>
      </c>
      <c r="K75" s="77">
        <v>0</v>
      </c>
      <c r="L75" s="77"/>
      <c r="M75" s="77">
        <v>0</v>
      </c>
      <c r="N75" s="77">
        <v>0</v>
      </c>
      <c r="O75" s="77">
        <v>0</v>
      </c>
      <c r="P75" s="77">
        <v>0</v>
      </c>
      <c r="Q75" s="77">
        <v>0</v>
      </c>
      <c r="R75" s="77">
        <v>0</v>
      </c>
      <c r="S75" s="77"/>
      <c r="T75" s="77">
        <v>0</v>
      </c>
      <c r="U75" s="77">
        <v>0</v>
      </c>
      <c r="V75" s="77">
        <v>0</v>
      </c>
      <c r="W75" s="77">
        <v>0</v>
      </c>
      <c r="X75" s="77">
        <v>0</v>
      </c>
      <c r="Y75" s="77">
        <v>0</v>
      </c>
      <c r="Z75" s="77"/>
      <c r="AA75" s="77">
        <v>0</v>
      </c>
      <c r="AB75" s="77">
        <v>0</v>
      </c>
      <c r="AC75" s="77">
        <v>0</v>
      </c>
      <c r="AD75" s="77">
        <v>0</v>
      </c>
      <c r="AE75" s="77">
        <v>0</v>
      </c>
      <c r="AF75" s="77">
        <v>0</v>
      </c>
      <c r="AG75" s="77"/>
      <c r="AH75" s="77">
        <v>0</v>
      </c>
      <c r="AI75" s="77">
        <v>10.350677966101694</v>
      </c>
      <c r="AJ75" s="77">
        <v>0</v>
      </c>
      <c r="AK75" s="77">
        <v>0</v>
      </c>
      <c r="AL75" s="77">
        <v>0</v>
      </c>
      <c r="AM75" s="77">
        <v>0</v>
      </c>
      <c r="AN75" s="77"/>
      <c r="AO75" s="77">
        <v>0</v>
      </c>
      <c r="AP75" s="77">
        <v>10.47707003</v>
      </c>
      <c r="AQ75" s="77">
        <v>0</v>
      </c>
      <c r="AR75" s="77">
        <v>0</v>
      </c>
      <c r="AS75" s="77">
        <v>0</v>
      </c>
      <c r="AT75" s="77">
        <v>0</v>
      </c>
      <c r="AU75" s="77"/>
      <c r="AV75" s="77">
        <v>0</v>
      </c>
      <c r="AW75" s="77">
        <v>0</v>
      </c>
      <c r="AX75" s="77">
        <v>0</v>
      </c>
      <c r="AY75" s="77">
        <v>0</v>
      </c>
      <c r="AZ75" s="77">
        <v>0</v>
      </c>
      <c r="BA75" s="77">
        <v>0</v>
      </c>
      <c r="BB75" s="77"/>
      <c r="BC75" s="77">
        <v>0</v>
      </c>
      <c r="BD75" s="77">
        <v>0</v>
      </c>
      <c r="BE75" s="77">
        <v>0</v>
      </c>
      <c r="BF75" s="77">
        <v>0</v>
      </c>
      <c r="BG75" s="77">
        <v>0</v>
      </c>
      <c r="BH75" s="77">
        <v>0</v>
      </c>
      <c r="BI75" s="77"/>
      <c r="BJ75" s="77">
        <v>0</v>
      </c>
      <c r="BK75" s="77">
        <v>0</v>
      </c>
      <c r="BL75" s="77">
        <v>0</v>
      </c>
      <c r="BM75" s="77">
        <v>0</v>
      </c>
      <c r="BN75" s="77">
        <v>0</v>
      </c>
      <c r="BO75" s="77">
        <v>0</v>
      </c>
      <c r="BP75" s="77"/>
      <c r="BQ75" s="77">
        <v>0</v>
      </c>
      <c r="BR75" s="77">
        <v>10.47707003</v>
      </c>
      <c r="BS75" s="77">
        <v>0</v>
      </c>
      <c r="BT75" s="77">
        <v>0</v>
      </c>
      <c r="BU75" s="77">
        <v>0</v>
      </c>
      <c r="BV75" s="77">
        <v>0</v>
      </c>
      <c r="BW75" s="77"/>
      <c r="BX75" s="77">
        <v>0.12639206389830626</v>
      </c>
      <c r="BY75" s="106">
        <v>1.0122109937447805</v>
      </c>
      <c r="BZ75" s="104">
        <v>0</v>
      </c>
      <c r="CA75" s="106" t="s">
        <v>1399</v>
      </c>
      <c r="CB75" s="104">
        <v>0</v>
      </c>
    </row>
    <row r="76" spans="1:80" ht="45" x14ac:dyDescent="0.25">
      <c r="A76" s="86" t="s">
        <v>86</v>
      </c>
      <c r="B76" s="74" t="s">
        <v>1093</v>
      </c>
      <c r="C76" s="75" t="s">
        <v>1167</v>
      </c>
      <c r="D76" s="74" t="s">
        <v>36</v>
      </c>
      <c r="E76" s="41">
        <v>1010100003</v>
      </c>
      <c r="F76" s="77">
        <v>0</v>
      </c>
      <c r="G76" s="77">
        <v>10.350677966101694</v>
      </c>
      <c r="H76" s="77">
        <v>0</v>
      </c>
      <c r="I76" s="77">
        <v>0</v>
      </c>
      <c r="J76" s="77">
        <v>0</v>
      </c>
      <c r="K76" s="77">
        <v>0</v>
      </c>
      <c r="L76" s="77"/>
      <c r="M76" s="77"/>
      <c r="N76" s="77">
        <v>0</v>
      </c>
      <c r="O76" s="77">
        <v>0</v>
      </c>
      <c r="P76" s="77">
        <v>0</v>
      </c>
      <c r="Q76" s="77">
        <v>0</v>
      </c>
      <c r="R76" s="77">
        <v>0</v>
      </c>
      <c r="S76" s="77">
        <v>0</v>
      </c>
      <c r="T76" s="77"/>
      <c r="U76" s="77">
        <v>0</v>
      </c>
      <c r="V76" s="77">
        <v>0</v>
      </c>
      <c r="W76" s="77">
        <v>0</v>
      </c>
      <c r="X76" s="77">
        <v>0</v>
      </c>
      <c r="Y76" s="77">
        <v>0</v>
      </c>
      <c r="Z76" s="77">
        <v>0</v>
      </c>
      <c r="AA76" s="77"/>
      <c r="AB76" s="77">
        <v>0</v>
      </c>
      <c r="AC76" s="77">
        <v>0</v>
      </c>
      <c r="AD76" s="77">
        <v>0</v>
      </c>
      <c r="AE76" s="77">
        <v>0</v>
      </c>
      <c r="AF76" s="77">
        <v>0</v>
      </c>
      <c r="AG76" s="77">
        <v>0</v>
      </c>
      <c r="AH76" s="77"/>
      <c r="AI76" s="77">
        <v>10.350677966101694</v>
      </c>
      <c r="AJ76" s="77">
        <v>0</v>
      </c>
      <c r="AK76" s="77">
        <v>0</v>
      </c>
      <c r="AL76" s="77">
        <v>0</v>
      </c>
      <c r="AM76" s="77">
        <v>0</v>
      </c>
      <c r="AN76" s="77" t="s">
        <v>1168</v>
      </c>
      <c r="AO76" s="77">
        <v>0</v>
      </c>
      <c r="AP76" s="77">
        <v>10.47707003</v>
      </c>
      <c r="AQ76" s="77">
        <v>0</v>
      </c>
      <c r="AR76" s="77">
        <v>0</v>
      </c>
      <c r="AS76" s="77">
        <v>0</v>
      </c>
      <c r="AT76" s="77">
        <v>0</v>
      </c>
      <c r="AU76" s="77"/>
      <c r="AV76" s="77">
        <v>0</v>
      </c>
      <c r="AW76" s="77">
        <v>0</v>
      </c>
      <c r="AX76" s="77">
        <v>0</v>
      </c>
      <c r="AY76" s="77">
        <v>0</v>
      </c>
      <c r="AZ76" s="77">
        <v>0</v>
      </c>
      <c r="BA76" s="77">
        <v>0</v>
      </c>
      <c r="BB76" s="77">
        <v>0</v>
      </c>
      <c r="BC76" s="77">
        <v>0</v>
      </c>
      <c r="BD76" s="77">
        <v>0</v>
      </c>
      <c r="BE76" s="77">
        <v>0</v>
      </c>
      <c r="BF76" s="77">
        <v>0</v>
      </c>
      <c r="BG76" s="77">
        <v>0</v>
      </c>
      <c r="BH76" s="77">
        <v>0</v>
      </c>
      <c r="BI76" s="77">
        <v>0</v>
      </c>
      <c r="BJ76" s="77">
        <v>0</v>
      </c>
      <c r="BK76" s="77">
        <v>0</v>
      </c>
      <c r="BL76" s="77">
        <v>0</v>
      </c>
      <c r="BM76" s="77">
        <v>0</v>
      </c>
      <c r="BN76" s="77">
        <v>0</v>
      </c>
      <c r="BO76" s="77">
        <v>0</v>
      </c>
      <c r="BP76" s="77">
        <v>0</v>
      </c>
      <c r="BQ76" s="77">
        <v>0</v>
      </c>
      <c r="BR76" s="77">
        <v>10.47707003</v>
      </c>
      <c r="BS76" s="77">
        <v>0</v>
      </c>
      <c r="BT76" s="77">
        <v>0</v>
      </c>
      <c r="BU76" s="77">
        <v>0</v>
      </c>
      <c r="BV76" s="77">
        <v>0</v>
      </c>
      <c r="BW76" s="77">
        <v>0</v>
      </c>
      <c r="BX76" s="77">
        <v>0.12639206389830626</v>
      </c>
      <c r="BY76" s="106">
        <v>1.0122109937447805</v>
      </c>
      <c r="BZ76" s="104">
        <v>0</v>
      </c>
      <c r="CA76" s="106" t="s">
        <v>1399</v>
      </c>
      <c r="CB76" s="87" t="s">
        <v>589</v>
      </c>
    </row>
    <row r="77" spans="1:80" ht="30" x14ac:dyDescent="0.25">
      <c r="A77" s="27" t="s">
        <v>36</v>
      </c>
      <c r="B77" s="107" t="s">
        <v>3</v>
      </c>
      <c r="C77" s="108" t="s">
        <v>831</v>
      </c>
      <c r="D77" s="109" t="s">
        <v>36</v>
      </c>
      <c r="E77" s="104"/>
      <c r="F77" s="77">
        <v>0</v>
      </c>
      <c r="G77" s="77">
        <v>97.820022881052765</v>
      </c>
      <c r="H77" s="77">
        <v>4.1999999999999993</v>
      </c>
      <c r="I77" s="77">
        <v>0</v>
      </c>
      <c r="J77" s="77">
        <v>45.051000000000002</v>
      </c>
      <c r="K77" s="77">
        <v>3.9059999999999997</v>
      </c>
      <c r="L77" s="77"/>
      <c r="M77" s="77">
        <v>0</v>
      </c>
      <c r="N77" s="77">
        <v>0</v>
      </c>
      <c r="O77" s="77">
        <v>0</v>
      </c>
      <c r="P77" s="77">
        <v>0</v>
      </c>
      <c r="Q77" s="77">
        <v>0</v>
      </c>
      <c r="R77" s="77">
        <v>0</v>
      </c>
      <c r="S77" s="77"/>
      <c r="T77" s="77">
        <v>0</v>
      </c>
      <c r="U77" s="77">
        <v>0</v>
      </c>
      <c r="V77" s="77">
        <v>0</v>
      </c>
      <c r="W77" s="77">
        <v>0</v>
      </c>
      <c r="X77" s="77">
        <v>0</v>
      </c>
      <c r="Y77" s="77">
        <v>0</v>
      </c>
      <c r="Z77" s="77"/>
      <c r="AA77" s="77">
        <v>0</v>
      </c>
      <c r="AB77" s="77">
        <v>1.2693591499999992</v>
      </c>
      <c r="AC77" s="77">
        <v>0</v>
      </c>
      <c r="AD77" s="77">
        <v>0</v>
      </c>
      <c r="AE77" s="77">
        <v>0</v>
      </c>
      <c r="AF77" s="77">
        <v>0</v>
      </c>
      <c r="AG77" s="77"/>
      <c r="AH77" s="77">
        <v>0</v>
      </c>
      <c r="AI77" s="77">
        <v>96.550663731052765</v>
      </c>
      <c r="AJ77" s="77">
        <v>4.1999999999999993</v>
      </c>
      <c r="AK77" s="77">
        <v>0</v>
      </c>
      <c r="AL77" s="77">
        <v>45.051000000000002</v>
      </c>
      <c r="AM77" s="77">
        <v>3.9059999999999997</v>
      </c>
      <c r="AN77" s="77"/>
      <c r="AO77" s="77">
        <v>0</v>
      </c>
      <c r="AP77" s="77">
        <v>67.026230769999998</v>
      </c>
      <c r="AQ77" s="77">
        <v>7.8</v>
      </c>
      <c r="AR77" s="77">
        <v>0</v>
      </c>
      <c r="AS77" s="77">
        <v>28.381999999999998</v>
      </c>
      <c r="AT77" s="77">
        <v>7.2539999999999996</v>
      </c>
      <c r="AU77" s="77"/>
      <c r="AV77" s="77">
        <v>0</v>
      </c>
      <c r="AW77" s="77">
        <v>0</v>
      </c>
      <c r="AX77" s="77">
        <v>0</v>
      </c>
      <c r="AY77" s="77">
        <v>0</v>
      </c>
      <c r="AZ77" s="77">
        <v>0</v>
      </c>
      <c r="BA77" s="77">
        <v>0</v>
      </c>
      <c r="BB77" s="77"/>
      <c r="BC77" s="77">
        <v>0</v>
      </c>
      <c r="BD77" s="77">
        <v>0</v>
      </c>
      <c r="BE77" s="77">
        <v>0</v>
      </c>
      <c r="BF77" s="77">
        <v>0</v>
      </c>
      <c r="BG77" s="77">
        <v>0</v>
      </c>
      <c r="BH77" s="77">
        <v>0</v>
      </c>
      <c r="BI77" s="77"/>
      <c r="BJ77" s="77">
        <v>0</v>
      </c>
      <c r="BK77" s="77">
        <v>1.26927568</v>
      </c>
      <c r="BL77" s="77">
        <v>0</v>
      </c>
      <c r="BM77" s="77">
        <v>0</v>
      </c>
      <c r="BN77" s="77">
        <v>0</v>
      </c>
      <c r="BO77" s="77">
        <v>0</v>
      </c>
      <c r="BP77" s="77"/>
      <c r="BQ77" s="77">
        <v>0</v>
      </c>
      <c r="BR77" s="77">
        <v>65.756955089999991</v>
      </c>
      <c r="BS77" s="77">
        <v>7.8</v>
      </c>
      <c r="BT77" s="77">
        <v>0</v>
      </c>
      <c r="BU77" s="77">
        <v>28.381999999999998</v>
      </c>
      <c r="BV77" s="77">
        <v>7.2539999999999996</v>
      </c>
      <c r="BW77" s="77"/>
      <c r="BX77" s="77">
        <v>-30.793792111052767</v>
      </c>
      <c r="BY77" s="106">
        <v>0.68519950001956742</v>
      </c>
      <c r="BZ77" s="104">
        <v>0</v>
      </c>
      <c r="CA77" s="106" t="s">
        <v>1399</v>
      </c>
      <c r="CB77" s="104">
        <v>0</v>
      </c>
    </row>
    <row r="78" spans="1:80" ht="45" x14ac:dyDescent="0.25">
      <c r="A78" s="27" t="s">
        <v>36</v>
      </c>
      <c r="B78" s="107" t="s">
        <v>832</v>
      </c>
      <c r="C78" s="108" t="s">
        <v>833</v>
      </c>
      <c r="D78" s="109" t="s">
        <v>36</v>
      </c>
      <c r="E78" s="104"/>
      <c r="F78" s="77">
        <v>0</v>
      </c>
      <c r="G78" s="77">
        <v>1.4889904222392008</v>
      </c>
      <c r="H78" s="77">
        <v>0</v>
      </c>
      <c r="I78" s="77">
        <v>0</v>
      </c>
      <c r="J78" s="77">
        <v>0</v>
      </c>
      <c r="K78" s="77">
        <v>0</v>
      </c>
      <c r="L78" s="77"/>
      <c r="M78" s="77">
        <v>0</v>
      </c>
      <c r="N78" s="77">
        <v>0</v>
      </c>
      <c r="O78" s="77">
        <v>0</v>
      </c>
      <c r="P78" s="77">
        <v>0</v>
      </c>
      <c r="Q78" s="77">
        <v>0</v>
      </c>
      <c r="R78" s="77">
        <v>0</v>
      </c>
      <c r="S78" s="77"/>
      <c r="T78" s="77">
        <v>0</v>
      </c>
      <c r="U78" s="77">
        <v>0</v>
      </c>
      <c r="V78" s="77">
        <v>0</v>
      </c>
      <c r="W78" s="77">
        <v>0</v>
      </c>
      <c r="X78" s="77">
        <v>0</v>
      </c>
      <c r="Y78" s="77">
        <v>0</v>
      </c>
      <c r="Z78" s="77"/>
      <c r="AA78" s="77">
        <v>0</v>
      </c>
      <c r="AB78" s="77">
        <v>0</v>
      </c>
      <c r="AC78" s="77">
        <v>0</v>
      </c>
      <c r="AD78" s="77">
        <v>0</v>
      </c>
      <c r="AE78" s="77">
        <v>0</v>
      </c>
      <c r="AF78" s="77">
        <v>0</v>
      </c>
      <c r="AG78" s="77"/>
      <c r="AH78" s="77">
        <v>0</v>
      </c>
      <c r="AI78" s="77">
        <v>1.4889904222392008</v>
      </c>
      <c r="AJ78" s="77">
        <v>0</v>
      </c>
      <c r="AK78" s="77">
        <v>0</v>
      </c>
      <c r="AL78" s="77">
        <v>0</v>
      </c>
      <c r="AM78" s="77">
        <v>0</v>
      </c>
      <c r="AN78" s="77"/>
      <c r="AO78" s="77">
        <v>0</v>
      </c>
      <c r="AP78" s="77">
        <v>2.7235380600000001</v>
      </c>
      <c r="AQ78" s="77">
        <v>4.72</v>
      </c>
      <c r="AR78" s="77">
        <v>0</v>
      </c>
      <c r="AS78" s="77">
        <v>0</v>
      </c>
      <c r="AT78" s="77">
        <v>4.3895999999999997</v>
      </c>
      <c r="AU78" s="77"/>
      <c r="AV78" s="77">
        <v>0</v>
      </c>
      <c r="AW78" s="77">
        <v>0</v>
      </c>
      <c r="AX78" s="77">
        <v>0</v>
      </c>
      <c r="AY78" s="77">
        <v>0</v>
      </c>
      <c r="AZ78" s="77">
        <v>0</v>
      </c>
      <c r="BA78" s="77">
        <v>0</v>
      </c>
      <c r="BB78" s="77"/>
      <c r="BC78" s="77">
        <v>0</v>
      </c>
      <c r="BD78" s="77">
        <v>0</v>
      </c>
      <c r="BE78" s="77">
        <v>0</v>
      </c>
      <c r="BF78" s="77">
        <v>0</v>
      </c>
      <c r="BG78" s="77">
        <v>0</v>
      </c>
      <c r="BH78" s="77">
        <v>0</v>
      </c>
      <c r="BI78" s="77"/>
      <c r="BJ78" s="77">
        <v>0</v>
      </c>
      <c r="BK78" s="77">
        <v>0</v>
      </c>
      <c r="BL78" s="77">
        <v>0</v>
      </c>
      <c r="BM78" s="77">
        <v>0</v>
      </c>
      <c r="BN78" s="77">
        <v>0</v>
      </c>
      <c r="BO78" s="77">
        <v>0</v>
      </c>
      <c r="BP78" s="77"/>
      <c r="BQ78" s="77">
        <v>0</v>
      </c>
      <c r="BR78" s="77">
        <v>2.7235380600000001</v>
      </c>
      <c r="BS78" s="77">
        <v>4.72</v>
      </c>
      <c r="BT78" s="77">
        <v>0</v>
      </c>
      <c r="BU78" s="77">
        <v>0</v>
      </c>
      <c r="BV78" s="77">
        <v>4.3895999999999997</v>
      </c>
      <c r="BW78" s="77"/>
      <c r="BX78" s="77">
        <v>1.2345476377607993</v>
      </c>
      <c r="BY78" s="106">
        <v>1.8291172457001028</v>
      </c>
      <c r="BZ78" s="104">
        <v>0</v>
      </c>
      <c r="CA78" s="106" t="s">
        <v>1399</v>
      </c>
      <c r="CB78" s="104">
        <v>0</v>
      </c>
    </row>
    <row r="79" spans="1:80" ht="30" x14ac:dyDescent="0.25">
      <c r="A79" s="27" t="s">
        <v>36</v>
      </c>
      <c r="B79" s="107" t="s">
        <v>834</v>
      </c>
      <c r="C79" s="108" t="s">
        <v>835</v>
      </c>
      <c r="D79" s="109" t="s">
        <v>36</v>
      </c>
      <c r="E79" s="104"/>
      <c r="F79" s="77">
        <v>0</v>
      </c>
      <c r="G79" s="77">
        <v>1.4889904222392008</v>
      </c>
      <c r="H79" s="77">
        <v>0</v>
      </c>
      <c r="I79" s="77">
        <v>0</v>
      </c>
      <c r="J79" s="77">
        <v>0</v>
      </c>
      <c r="K79" s="77">
        <v>0</v>
      </c>
      <c r="L79" s="77"/>
      <c r="M79" s="77">
        <v>0</v>
      </c>
      <c r="N79" s="77">
        <v>0</v>
      </c>
      <c r="O79" s="77">
        <v>0</v>
      </c>
      <c r="P79" s="77">
        <v>0</v>
      </c>
      <c r="Q79" s="77">
        <v>0</v>
      </c>
      <c r="R79" s="77">
        <v>0</v>
      </c>
      <c r="S79" s="77"/>
      <c r="T79" s="77">
        <v>0</v>
      </c>
      <c r="U79" s="77">
        <v>0</v>
      </c>
      <c r="V79" s="77">
        <v>0</v>
      </c>
      <c r="W79" s="77">
        <v>0</v>
      </c>
      <c r="X79" s="77">
        <v>0</v>
      </c>
      <c r="Y79" s="77">
        <v>0</v>
      </c>
      <c r="Z79" s="77"/>
      <c r="AA79" s="77">
        <v>0</v>
      </c>
      <c r="AB79" s="77">
        <v>0</v>
      </c>
      <c r="AC79" s="77">
        <v>0</v>
      </c>
      <c r="AD79" s="77">
        <v>0</v>
      </c>
      <c r="AE79" s="77">
        <v>0</v>
      </c>
      <c r="AF79" s="77">
        <v>0</v>
      </c>
      <c r="AG79" s="77"/>
      <c r="AH79" s="77">
        <v>0</v>
      </c>
      <c r="AI79" s="77">
        <v>1.4889904222392008</v>
      </c>
      <c r="AJ79" s="77">
        <v>0</v>
      </c>
      <c r="AK79" s="77">
        <v>0</v>
      </c>
      <c r="AL79" s="77">
        <v>0</v>
      </c>
      <c r="AM79" s="77">
        <v>0</v>
      </c>
      <c r="AN79" s="77"/>
      <c r="AO79" s="77">
        <v>0</v>
      </c>
      <c r="AP79" s="77">
        <v>2.7235380600000001</v>
      </c>
      <c r="AQ79" s="77">
        <v>4.72</v>
      </c>
      <c r="AR79" s="77">
        <v>0</v>
      </c>
      <c r="AS79" s="77">
        <v>0</v>
      </c>
      <c r="AT79" s="77">
        <v>4.3895999999999997</v>
      </c>
      <c r="AU79" s="77"/>
      <c r="AV79" s="77">
        <v>0</v>
      </c>
      <c r="AW79" s="77">
        <v>0</v>
      </c>
      <c r="AX79" s="77">
        <v>0</v>
      </c>
      <c r="AY79" s="77">
        <v>0</v>
      </c>
      <c r="AZ79" s="77">
        <v>0</v>
      </c>
      <c r="BA79" s="77">
        <v>0</v>
      </c>
      <c r="BB79" s="77"/>
      <c r="BC79" s="77">
        <v>0</v>
      </c>
      <c r="BD79" s="77">
        <v>0</v>
      </c>
      <c r="BE79" s="77">
        <v>0</v>
      </c>
      <c r="BF79" s="77">
        <v>0</v>
      </c>
      <c r="BG79" s="77">
        <v>0</v>
      </c>
      <c r="BH79" s="77">
        <v>0</v>
      </c>
      <c r="BI79" s="77"/>
      <c r="BJ79" s="77">
        <v>0</v>
      </c>
      <c r="BK79" s="77">
        <v>0</v>
      </c>
      <c r="BL79" s="77">
        <v>0</v>
      </c>
      <c r="BM79" s="77">
        <v>0</v>
      </c>
      <c r="BN79" s="77">
        <v>0</v>
      </c>
      <c r="BO79" s="77">
        <v>0</v>
      </c>
      <c r="BP79" s="77"/>
      <c r="BQ79" s="77">
        <v>0</v>
      </c>
      <c r="BR79" s="77">
        <v>2.7235380600000001</v>
      </c>
      <c r="BS79" s="77">
        <v>4.72</v>
      </c>
      <c r="BT79" s="77">
        <v>0</v>
      </c>
      <c r="BU79" s="77">
        <v>0</v>
      </c>
      <c r="BV79" s="77">
        <v>4.3895999999999997</v>
      </c>
      <c r="BW79" s="77"/>
      <c r="BX79" s="77">
        <v>1.2345476377607993</v>
      </c>
      <c r="BY79" s="106">
        <v>1.8291172457001028</v>
      </c>
      <c r="BZ79" s="104">
        <v>0</v>
      </c>
      <c r="CA79" s="106" t="s">
        <v>1399</v>
      </c>
      <c r="CB79" s="104">
        <v>0</v>
      </c>
    </row>
    <row r="80" spans="1:80" ht="90" x14ac:dyDescent="0.25">
      <c r="A80" s="86" t="s">
        <v>86</v>
      </c>
      <c r="B80" s="74" t="s">
        <v>1094</v>
      </c>
      <c r="C80" s="75" t="s">
        <v>159</v>
      </c>
      <c r="D80" s="74" t="s">
        <v>36</v>
      </c>
      <c r="E80" s="41">
        <v>1010100195</v>
      </c>
      <c r="F80" s="77">
        <v>0</v>
      </c>
      <c r="G80" s="77">
        <v>1.2010508474576271</v>
      </c>
      <c r="H80" s="77">
        <v>0</v>
      </c>
      <c r="I80" s="77">
        <v>0</v>
      </c>
      <c r="J80" s="77">
        <v>0</v>
      </c>
      <c r="K80" s="77">
        <v>0</v>
      </c>
      <c r="L80" s="77"/>
      <c r="M80" s="77"/>
      <c r="N80" s="77">
        <v>0</v>
      </c>
      <c r="O80" s="77">
        <v>0</v>
      </c>
      <c r="P80" s="77">
        <v>0</v>
      </c>
      <c r="Q80" s="77">
        <v>0</v>
      </c>
      <c r="R80" s="77">
        <v>0</v>
      </c>
      <c r="S80" s="77">
        <v>0</v>
      </c>
      <c r="T80" s="77"/>
      <c r="U80" s="77">
        <v>0</v>
      </c>
      <c r="V80" s="77">
        <v>0</v>
      </c>
      <c r="W80" s="77">
        <v>0</v>
      </c>
      <c r="X80" s="77">
        <v>0</v>
      </c>
      <c r="Y80" s="77">
        <v>0</v>
      </c>
      <c r="Z80" s="77">
        <v>0</v>
      </c>
      <c r="AA80" s="77"/>
      <c r="AB80" s="77">
        <v>0</v>
      </c>
      <c r="AC80" s="77">
        <v>0</v>
      </c>
      <c r="AD80" s="77">
        <v>0</v>
      </c>
      <c r="AE80" s="77">
        <v>0</v>
      </c>
      <c r="AF80" s="77">
        <v>0</v>
      </c>
      <c r="AG80" s="77">
        <v>0</v>
      </c>
      <c r="AH80" s="77"/>
      <c r="AI80" s="77">
        <v>1.2010508474576271</v>
      </c>
      <c r="AJ80" s="77">
        <v>0</v>
      </c>
      <c r="AK80" s="77">
        <v>0</v>
      </c>
      <c r="AL80" s="77">
        <v>0</v>
      </c>
      <c r="AM80" s="77">
        <v>0</v>
      </c>
      <c r="AN80" s="77" t="s">
        <v>1170</v>
      </c>
      <c r="AO80" s="77">
        <v>0</v>
      </c>
      <c r="AP80" s="77">
        <v>1.0708062199999999</v>
      </c>
      <c r="AQ80" s="77">
        <v>1.51</v>
      </c>
      <c r="AR80" s="77">
        <v>0</v>
      </c>
      <c r="AS80" s="77">
        <v>0</v>
      </c>
      <c r="AT80" s="77">
        <v>1.4043000000000001</v>
      </c>
      <c r="AU80" s="77"/>
      <c r="AV80" s="77">
        <v>0</v>
      </c>
      <c r="AW80" s="77">
        <v>0</v>
      </c>
      <c r="AX80" s="77">
        <v>0</v>
      </c>
      <c r="AY80" s="77">
        <v>0</v>
      </c>
      <c r="AZ80" s="77">
        <v>0</v>
      </c>
      <c r="BA80" s="77">
        <v>0</v>
      </c>
      <c r="BB80" s="77">
        <v>0</v>
      </c>
      <c r="BC80" s="77">
        <v>0</v>
      </c>
      <c r="BD80" s="77">
        <v>0</v>
      </c>
      <c r="BE80" s="77">
        <v>0</v>
      </c>
      <c r="BF80" s="77">
        <v>0</v>
      </c>
      <c r="BG80" s="77">
        <v>0</v>
      </c>
      <c r="BH80" s="77">
        <v>0</v>
      </c>
      <c r="BI80" s="77">
        <v>0</v>
      </c>
      <c r="BJ80" s="77">
        <v>0</v>
      </c>
      <c r="BK80" s="77">
        <v>0</v>
      </c>
      <c r="BL80" s="77">
        <v>0</v>
      </c>
      <c r="BM80" s="77">
        <v>0</v>
      </c>
      <c r="BN80" s="77">
        <v>0</v>
      </c>
      <c r="BO80" s="77">
        <v>0</v>
      </c>
      <c r="BP80" s="77">
        <v>0</v>
      </c>
      <c r="BQ80" s="77">
        <v>0</v>
      </c>
      <c r="BR80" s="77">
        <v>1.0708062199999999</v>
      </c>
      <c r="BS80" s="77">
        <v>1.51</v>
      </c>
      <c r="BT80" s="77">
        <v>0</v>
      </c>
      <c r="BU80" s="77">
        <v>0</v>
      </c>
      <c r="BV80" s="77">
        <v>1.4043000000000001</v>
      </c>
      <c r="BW80" s="77">
        <v>0</v>
      </c>
      <c r="BX80" s="77">
        <v>-0.13024462745762722</v>
      </c>
      <c r="BY80" s="106">
        <v>0.89155777398323499</v>
      </c>
      <c r="BZ80" s="104">
        <v>0</v>
      </c>
      <c r="CA80" s="106" t="s">
        <v>1399</v>
      </c>
      <c r="CB80" s="87" t="s">
        <v>1144</v>
      </c>
    </row>
    <row r="81" spans="1:80" ht="30" x14ac:dyDescent="0.25">
      <c r="A81" s="86" t="s">
        <v>86</v>
      </c>
      <c r="B81" s="74" t="s">
        <v>1094</v>
      </c>
      <c r="C81" s="75" t="s">
        <v>1172</v>
      </c>
      <c r="D81" s="74" t="s">
        <v>36</v>
      </c>
      <c r="E81" s="41">
        <v>1010102706</v>
      </c>
      <c r="F81" s="77">
        <v>0</v>
      </c>
      <c r="G81" s="77">
        <v>0.28793957478157373</v>
      </c>
      <c r="H81" s="77">
        <v>0</v>
      </c>
      <c r="I81" s="77">
        <v>0</v>
      </c>
      <c r="J81" s="77">
        <v>0</v>
      </c>
      <c r="K81" s="77">
        <v>0</v>
      </c>
      <c r="L81" s="77"/>
      <c r="M81" s="77"/>
      <c r="N81" s="77">
        <v>0</v>
      </c>
      <c r="O81" s="77">
        <v>0</v>
      </c>
      <c r="P81" s="77">
        <v>0</v>
      </c>
      <c r="Q81" s="77">
        <v>0</v>
      </c>
      <c r="R81" s="77">
        <v>0</v>
      </c>
      <c r="S81" s="77">
        <v>0</v>
      </c>
      <c r="T81" s="77"/>
      <c r="U81" s="77">
        <v>0</v>
      </c>
      <c r="V81" s="77">
        <v>0</v>
      </c>
      <c r="W81" s="77">
        <v>0</v>
      </c>
      <c r="X81" s="77">
        <v>0</v>
      </c>
      <c r="Y81" s="77">
        <v>0</v>
      </c>
      <c r="Z81" s="77">
        <v>0</v>
      </c>
      <c r="AA81" s="77"/>
      <c r="AB81" s="77">
        <v>0</v>
      </c>
      <c r="AC81" s="77">
        <v>0</v>
      </c>
      <c r="AD81" s="77">
        <v>0</v>
      </c>
      <c r="AE81" s="77">
        <v>0</v>
      </c>
      <c r="AF81" s="77">
        <v>0</v>
      </c>
      <c r="AG81" s="77">
        <v>0</v>
      </c>
      <c r="AH81" s="77"/>
      <c r="AI81" s="77">
        <v>0.28793957478157373</v>
      </c>
      <c r="AJ81" s="77">
        <v>0</v>
      </c>
      <c r="AK81" s="77">
        <v>0</v>
      </c>
      <c r="AL81" s="77">
        <v>0</v>
      </c>
      <c r="AM81" s="77">
        <v>0</v>
      </c>
      <c r="AN81" s="77" t="s">
        <v>1170</v>
      </c>
      <c r="AO81" s="77">
        <v>0</v>
      </c>
      <c r="AP81" s="77">
        <v>0</v>
      </c>
      <c r="AQ81" s="77">
        <v>0</v>
      </c>
      <c r="AR81" s="77">
        <v>0</v>
      </c>
      <c r="AS81" s="77">
        <v>0</v>
      </c>
      <c r="AT81" s="77">
        <v>0</v>
      </c>
      <c r="AU81" s="77"/>
      <c r="AV81" s="77">
        <v>0</v>
      </c>
      <c r="AW81" s="77">
        <v>0</v>
      </c>
      <c r="AX81" s="77">
        <v>0</v>
      </c>
      <c r="AY81" s="77">
        <v>0</v>
      </c>
      <c r="AZ81" s="77">
        <v>0</v>
      </c>
      <c r="BA81" s="77">
        <v>0</v>
      </c>
      <c r="BB81" s="77">
        <v>0</v>
      </c>
      <c r="BC81" s="77">
        <v>0</v>
      </c>
      <c r="BD81" s="77">
        <v>0</v>
      </c>
      <c r="BE81" s="77">
        <v>0</v>
      </c>
      <c r="BF81" s="77">
        <v>0</v>
      </c>
      <c r="BG81" s="77">
        <v>0</v>
      </c>
      <c r="BH81" s="77">
        <v>0</v>
      </c>
      <c r="BI81" s="77">
        <v>0</v>
      </c>
      <c r="BJ81" s="77">
        <v>0</v>
      </c>
      <c r="BK81" s="77">
        <v>0</v>
      </c>
      <c r="BL81" s="77">
        <v>0</v>
      </c>
      <c r="BM81" s="77">
        <v>0</v>
      </c>
      <c r="BN81" s="77">
        <v>0</v>
      </c>
      <c r="BO81" s="77">
        <v>0</v>
      </c>
      <c r="BP81" s="77">
        <v>0</v>
      </c>
      <c r="BQ81" s="77">
        <v>0</v>
      </c>
      <c r="BR81" s="77">
        <v>0</v>
      </c>
      <c r="BS81" s="77">
        <v>0</v>
      </c>
      <c r="BT81" s="77">
        <v>0</v>
      </c>
      <c r="BU81" s="77">
        <v>0</v>
      </c>
      <c r="BV81" s="77">
        <v>0</v>
      </c>
      <c r="BW81" s="77">
        <v>0</v>
      </c>
      <c r="BX81" s="77">
        <v>-0.28793957478157373</v>
      </c>
      <c r="BY81" s="106">
        <v>0</v>
      </c>
      <c r="BZ81" s="104">
        <v>0</v>
      </c>
      <c r="CA81" s="106" t="s">
        <v>1399</v>
      </c>
      <c r="CB81" s="87" t="s">
        <v>1169</v>
      </c>
    </row>
    <row r="82" spans="1:80" ht="75" x14ac:dyDescent="0.25">
      <c r="A82" s="86" t="s">
        <v>86</v>
      </c>
      <c r="B82" s="74" t="s">
        <v>1094</v>
      </c>
      <c r="C82" s="75" t="s">
        <v>1173</v>
      </c>
      <c r="D82" s="74" t="s">
        <v>36</v>
      </c>
      <c r="E82" s="41">
        <v>1010102717</v>
      </c>
      <c r="F82" s="77">
        <v>0</v>
      </c>
      <c r="G82" s="77">
        <v>0</v>
      </c>
      <c r="H82" s="77">
        <v>0</v>
      </c>
      <c r="I82" s="77">
        <v>0</v>
      </c>
      <c r="J82" s="77">
        <v>0</v>
      </c>
      <c r="K82" s="77">
        <v>0</v>
      </c>
      <c r="L82" s="77"/>
      <c r="M82" s="77"/>
      <c r="N82" s="77">
        <v>0</v>
      </c>
      <c r="O82" s="77">
        <v>0</v>
      </c>
      <c r="P82" s="77">
        <v>0</v>
      </c>
      <c r="Q82" s="77">
        <v>0</v>
      </c>
      <c r="R82" s="77">
        <v>0</v>
      </c>
      <c r="S82" s="77">
        <v>0</v>
      </c>
      <c r="T82" s="77"/>
      <c r="U82" s="77">
        <v>0</v>
      </c>
      <c r="V82" s="77">
        <v>0</v>
      </c>
      <c r="W82" s="77">
        <v>0</v>
      </c>
      <c r="X82" s="77">
        <v>0</v>
      </c>
      <c r="Y82" s="77">
        <v>0</v>
      </c>
      <c r="Z82" s="77">
        <v>0</v>
      </c>
      <c r="AA82" s="77"/>
      <c r="AB82" s="77">
        <v>0</v>
      </c>
      <c r="AC82" s="77">
        <v>0</v>
      </c>
      <c r="AD82" s="77">
        <v>0</v>
      </c>
      <c r="AE82" s="77">
        <v>0</v>
      </c>
      <c r="AF82" s="77">
        <v>0</v>
      </c>
      <c r="AG82" s="77">
        <v>0</v>
      </c>
      <c r="AH82" s="77"/>
      <c r="AI82" s="77">
        <v>0</v>
      </c>
      <c r="AJ82" s="77">
        <v>0</v>
      </c>
      <c r="AK82" s="77">
        <v>0</v>
      </c>
      <c r="AL82" s="77">
        <v>0</v>
      </c>
      <c r="AM82" s="77">
        <v>0</v>
      </c>
      <c r="AN82" s="77">
        <v>0</v>
      </c>
      <c r="AO82" s="77">
        <v>0</v>
      </c>
      <c r="AP82" s="77">
        <v>9.2303479999999993E-2</v>
      </c>
      <c r="AQ82" s="77">
        <v>0.1</v>
      </c>
      <c r="AR82" s="77">
        <v>0</v>
      </c>
      <c r="AS82" s="77">
        <v>0</v>
      </c>
      <c r="AT82" s="77">
        <v>9.3000000000000013E-2</v>
      </c>
      <c r="AU82" s="77"/>
      <c r="AV82" s="77">
        <v>0</v>
      </c>
      <c r="AW82" s="77">
        <v>0</v>
      </c>
      <c r="AX82" s="77">
        <v>0</v>
      </c>
      <c r="AY82" s="77">
        <v>0</v>
      </c>
      <c r="AZ82" s="77">
        <v>0</v>
      </c>
      <c r="BA82" s="77">
        <v>0</v>
      </c>
      <c r="BB82" s="77">
        <v>0</v>
      </c>
      <c r="BC82" s="77">
        <v>0</v>
      </c>
      <c r="BD82" s="77">
        <v>0</v>
      </c>
      <c r="BE82" s="77">
        <v>0</v>
      </c>
      <c r="BF82" s="77">
        <v>0</v>
      </c>
      <c r="BG82" s="77">
        <v>0</v>
      </c>
      <c r="BH82" s="77">
        <v>0</v>
      </c>
      <c r="BI82" s="77">
        <v>0</v>
      </c>
      <c r="BJ82" s="77">
        <v>0</v>
      </c>
      <c r="BK82" s="77">
        <v>0</v>
      </c>
      <c r="BL82" s="77">
        <v>0</v>
      </c>
      <c r="BM82" s="77">
        <v>0</v>
      </c>
      <c r="BN82" s="77">
        <v>0</v>
      </c>
      <c r="BO82" s="77">
        <v>0</v>
      </c>
      <c r="BP82" s="77">
        <v>0</v>
      </c>
      <c r="BQ82" s="77">
        <v>0</v>
      </c>
      <c r="BR82" s="77">
        <v>9.2303479999999993E-2</v>
      </c>
      <c r="BS82" s="77">
        <v>0.1</v>
      </c>
      <c r="BT82" s="77">
        <v>0</v>
      </c>
      <c r="BU82" s="77">
        <v>0</v>
      </c>
      <c r="BV82" s="77">
        <v>9.3000000000000013E-2</v>
      </c>
      <c r="BW82" s="77">
        <v>0</v>
      </c>
      <c r="BX82" s="77">
        <v>9.2303479999999993E-2</v>
      </c>
      <c r="BY82" s="106" t="s">
        <v>1399</v>
      </c>
      <c r="BZ82" s="104">
        <v>0</v>
      </c>
      <c r="CA82" s="106" t="s">
        <v>1399</v>
      </c>
      <c r="CB82" s="87" t="s">
        <v>727</v>
      </c>
    </row>
    <row r="83" spans="1:80" ht="105" x14ac:dyDescent="0.25">
      <c r="A83" s="86" t="s">
        <v>86</v>
      </c>
      <c r="B83" s="74" t="s">
        <v>1094</v>
      </c>
      <c r="C83" s="75" t="s">
        <v>1174</v>
      </c>
      <c r="D83" s="74" t="s">
        <v>36</v>
      </c>
      <c r="E83" s="41">
        <v>1010102718</v>
      </c>
      <c r="F83" s="77">
        <v>0</v>
      </c>
      <c r="G83" s="77">
        <v>0</v>
      </c>
      <c r="H83" s="77">
        <v>0</v>
      </c>
      <c r="I83" s="77">
        <v>0</v>
      </c>
      <c r="J83" s="77">
        <v>0</v>
      </c>
      <c r="K83" s="77">
        <v>0</v>
      </c>
      <c r="L83" s="77"/>
      <c r="M83" s="77"/>
      <c r="N83" s="77">
        <v>0</v>
      </c>
      <c r="O83" s="77">
        <v>0</v>
      </c>
      <c r="P83" s="77">
        <v>0</v>
      </c>
      <c r="Q83" s="77">
        <v>0</v>
      </c>
      <c r="R83" s="77">
        <v>0</v>
      </c>
      <c r="S83" s="77">
        <v>0</v>
      </c>
      <c r="T83" s="77"/>
      <c r="U83" s="77">
        <v>0</v>
      </c>
      <c r="V83" s="77">
        <v>0</v>
      </c>
      <c r="W83" s="77">
        <v>0</v>
      </c>
      <c r="X83" s="77">
        <v>0</v>
      </c>
      <c r="Y83" s="77">
        <v>0</v>
      </c>
      <c r="Z83" s="77">
        <v>0</v>
      </c>
      <c r="AA83" s="77"/>
      <c r="AB83" s="77">
        <v>0</v>
      </c>
      <c r="AC83" s="77">
        <v>0</v>
      </c>
      <c r="AD83" s="77">
        <v>0</v>
      </c>
      <c r="AE83" s="77">
        <v>0</v>
      </c>
      <c r="AF83" s="77">
        <v>0</v>
      </c>
      <c r="AG83" s="77">
        <v>0</v>
      </c>
      <c r="AH83" s="77"/>
      <c r="AI83" s="77">
        <v>0</v>
      </c>
      <c r="AJ83" s="77">
        <v>0</v>
      </c>
      <c r="AK83" s="77">
        <v>0</v>
      </c>
      <c r="AL83" s="77">
        <v>0</v>
      </c>
      <c r="AM83" s="77">
        <v>0</v>
      </c>
      <c r="AN83" s="77">
        <v>0</v>
      </c>
      <c r="AO83" s="77">
        <v>0</v>
      </c>
      <c r="AP83" s="77">
        <v>1.5604283600000002</v>
      </c>
      <c r="AQ83" s="77">
        <v>3.11</v>
      </c>
      <c r="AR83" s="77">
        <v>0</v>
      </c>
      <c r="AS83" s="77">
        <v>0</v>
      </c>
      <c r="AT83" s="77">
        <v>2.8923000000000001</v>
      </c>
      <c r="AU83" s="77"/>
      <c r="AV83" s="77">
        <v>0</v>
      </c>
      <c r="AW83" s="77">
        <v>0</v>
      </c>
      <c r="AX83" s="77">
        <v>0</v>
      </c>
      <c r="AY83" s="77">
        <v>0</v>
      </c>
      <c r="AZ83" s="77">
        <v>0</v>
      </c>
      <c r="BA83" s="77">
        <v>0</v>
      </c>
      <c r="BB83" s="77">
        <v>0</v>
      </c>
      <c r="BC83" s="77">
        <v>0</v>
      </c>
      <c r="BD83" s="77">
        <v>0</v>
      </c>
      <c r="BE83" s="77">
        <v>0</v>
      </c>
      <c r="BF83" s="77">
        <v>0</v>
      </c>
      <c r="BG83" s="77">
        <v>0</v>
      </c>
      <c r="BH83" s="77">
        <v>0</v>
      </c>
      <c r="BI83" s="77">
        <v>0</v>
      </c>
      <c r="BJ83" s="77">
        <v>0</v>
      </c>
      <c r="BK83" s="77">
        <v>0</v>
      </c>
      <c r="BL83" s="77">
        <v>0</v>
      </c>
      <c r="BM83" s="77">
        <v>0</v>
      </c>
      <c r="BN83" s="77">
        <v>0</v>
      </c>
      <c r="BO83" s="77">
        <v>0</v>
      </c>
      <c r="BP83" s="77">
        <v>0</v>
      </c>
      <c r="BQ83" s="77">
        <v>0</v>
      </c>
      <c r="BR83" s="77">
        <v>1.5604283600000002</v>
      </c>
      <c r="BS83" s="77">
        <v>3.11</v>
      </c>
      <c r="BT83" s="77">
        <v>0</v>
      </c>
      <c r="BU83" s="77">
        <v>0</v>
      </c>
      <c r="BV83" s="77">
        <v>2.8923000000000001</v>
      </c>
      <c r="BW83" s="77">
        <v>0</v>
      </c>
      <c r="BX83" s="77">
        <v>1.5604283600000002</v>
      </c>
      <c r="BY83" s="106" t="s">
        <v>1399</v>
      </c>
      <c r="BZ83" s="104">
        <v>0</v>
      </c>
      <c r="CA83" s="106" t="s">
        <v>1399</v>
      </c>
      <c r="CB83" s="87" t="s">
        <v>727</v>
      </c>
    </row>
    <row r="84" spans="1:80" ht="30" x14ac:dyDescent="0.25">
      <c r="A84" s="27" t="s">
        <v>36</v>
      </c>
      <c r="B84" s="107" t="s">
        <v>836</v>
      </c>
      <c r="C84" s="108" t="s">
        <v>837</v>
      </c>
      <c r="D84" s="109" t="s">
        <v>36</v>
      </c>
      <c r="E84" s="104"/>
      <c r="F84" s="77">
        <v>0</v>
      </c>
      <c r="G84" s="77">
        <v>0</v>
      </c>
      <c r="H84" s="77">
        <v>0</v>
      </c>
      <c r="I84" s="77">
        <v>0</v>
      </c>
      <c r="J84" s="77">
        <v>0</v>
      </c>
      <c r="K84" s="77">
        <v>0</v>
      </c>
      <c r="L84" s="77"/>
      <c r="M84" s="77">
        <v>0</v>
      </c>
      <c r="N84" s="77">
        <v>0</v>
      </c>
      <c r="O84" s="77">
        <v>0</v>
      </c>
      <c r="P84" s="77">
        <v>0</v>
      </c>
      <c r="Q84" s="77">
        <v>0</v>
      </c>
      <c r="R84" s="77">
        <v>0</v>
      </c>
      <c r="S84" s="77"/>
      <c r="T84" s="77">
        <v>0</v>
      </c>
      <c r="U84" s="77">
        <v>0</v>
      </c>
      <c r="V84" s="77">
        <v>0</v>
      </c>
      <c r="W84" s="77">
        <v>0</v>
      </c>
      <c r="X84" s="77">
        <v>0</v>
      </c>
      <c r="Y84" s="77">
        <v>0</v>
      </c>
      <c r="Z84" s="77"/>
      <c r="AA84" s="77">
        <v>0</v>
      </c>
      <c r="AB84" s="77">
        <v>0</v>
      </c>
      <c r="AC84" s="77">
        <v>0</v>
      </c>
      <c r="AD84" s="77">
        <v>0</v>
      </c>
      <c r="AE84" s="77">
        <v>0</v>
      </c>
      <c r="AF84" s="77">
        <v>0</v>
      </c>
      <c r="AG84" s="77"/>
      <c r="AH84" s="77">
        <v>0</v>
      </c>
      <c r="AI84" s="77">
        <v>0</v>
      </c>
      <c r="AJ84" s="77">
        <v>0</v>
      </c>
      <c r="AK84" s="77">
        <v>0</v>
      </c>
      <c r="AL84" s="77">
        <v>0</v>
      </c>
      <c r="AM84" s="77">
        <v>0</v>
      </c>
      <c r="AN84" s="77"/>
      <c r="AO84" s="77">
        <v>0</v>
      </c>
      <c r="AP84" s="77">
        <v>0</v>
      </c>
      <c r="AQ84" s="77">
        <v>0</v>
      </c>
      <c r="AR84" s="77">
        <v>0</v>
      </c>
      <c r="AS84" s="77">
        <v>0</v>
      </c>
      <c r="AT84" s="77">
        <v>0</v>
      </c>
      <c r="AU84" s="77"/>
      <c r="AV84" s="77">
        <v>0</v>
      </c>
      <c r="AW84" s="77">
        <v>0</v>
      </c>
      <c r="AX84" s="77">
        <v>0</v>
      </c>
      <c r="AY84" s="77">
        <v>0</v>
      </c>
      <c r="AZ84" s="77">
        <v>0</v>
      </c>
      <c r="BA84" s="77">
        <v>0</v>
      </c>
      <c r="BB84" s="77"/>
      <c r="BC84" s="77">
        <v>0</v>
      </c>
      <c r="BD84" s="77">
        <v>0</v>
      </c>
      <c r="BE84" s="77">
        <v>0</v>
      </c>
      <c r="BF84" s="77">
        <v>0</v>
      </c>
      <c r="BG84" s="77">
        <v>0</v>
      </c>
      <c r="BH84" s="77">
        <v>0</v>
      </c>
      <c r="BI84" s="77"/>
      <c r="BJ84" s="77">
        <v>0</v>
      </c>
      <c r="BK84" s="77">
        <v>0</v>
      </c>
      <c r="BL84" s="77">
        <v>0</v>
      </c>
      <c r="BM84" s="77">
        <v>0</v>
      </c>
      <c r="BN84" s="77">
        <v>0</v>
      </c>
      <c r="BO84" s="77">
        <v>0</v>
      </c>
      <c r="BP84" s="77"/>
      <c r="BQ84" s="77">
        <v>0</v>
      </c>
      <c r="BR84" s="77">
        <v>0</v>
      </c>
      <c r="BS84" s="77">
        <v>0</v>
      </c>
      <c r="BT84" s="77">
        <v>0</v>
      </c>
      <c r="BU84" s="77">
        <v>0</v>
      </c>
      <c r="BV84" s="77">
        <v>0</v>
      </c>
      <c r="BW84" s="77"/>
      <c r="BX84" s="77">
        <v>0</v>
      </c>
      <c r="BY84" s="106" t="s">
        <v>1399</v>
      </c>
      <c r="BZ84" s="104">
        <v>0</v>
      </c>
      <c r="CA84" s="106" t="s">
        <v>1399</v>
      </c>
      <c r="CB84" s="104">
        <v>0</v>
      </c>
    </row>
    <row r="85" spans="1:80" ht="30" x14ac:dyDescent="0.25">
      <c r="A85" s="27" t="s">
        <v>36</v>
      </c>
      <c r="B85" s="107" t="s">
        <v>838</v>
      </c>
      <c r="C85" s="108" t="s">
        <v>839</v>
      </c>
      <c r="D85" s="109" t="s">
        <v>36</v>
      </c>
      <c r="E85" s="104"/>
      <c r="F85" s="77">
        <v>0</v>
      </c>
      <c r="G85" s="77">
        <v>96.331032458813567</v>
      </c>
      <c r="H85" s="77">
        <v>4.1999999999999993</v>
      </c>
      <c r="I85" s="77">
        <v>0</v>
      </c>
      <c r="J85" s="77">
        <v>45.051000000000002</v>
      </c>
      <c r="K85" s="77">
        <v>3.9059999999999997</v>
      </c>
      <c r="L85" s="77"/>
      <c r="M85" s="77">
        <v>0</v>
      </c>
      <c r="N85" s="77">
        <v>0</v>
      </c>
      <c r="O85" s="77">
        <v>0</v>
      </c>
      <c r="P85" s="77">
        <v>0</v>
      </c>
      <c r="Q85" s="77">
        <v>0</v>
      </c>
      <c r="R85" s="77">
        <v>0</v>
      </c>
      <c r="S85" s="77"/>
      <c r="T85" s="77">
        <v>0</v>
      </c>
      <c r="U85" s="77">
        <v>0</v>
      </c>
      <c r="V85" s="77">
        <v>0</v>
      </c>
      <c r="W85" s="77">
        <v>0</v>
      </c>
      <c r="X85" s="77">
        <v>0</v>
      </c>
      <c r="Y85" s="77">
        <v>0</v>
      </c>
      <c r="Z85" s="77"/>
      <c r="AA85" s="77">
        <v>0</v>
      </c>
      <c r="AB85" s="77">
        <v>1.2693591499999992</v>
      </c>
      <c r="AC85" s="77">
        <v>0</v>
      </c>
      <c r="AD85" s="77">
        <v>0</v>
      </c>
      <c r="AE85" s="77">
        <v>0</v>
      </c>
      <c r="AF85" s="77">
        <v>0</v>
      </c>
      <c r="AG85" s="77"/>
      <c r="AH85" s="77">
        <v>0</v>
      </c>
      <c r="AI85" s="77">
        <v>95.061673308813567</v>
      </c>
      <c r="AJ85" s="77">
        <v>4.1999999999999993</v>
      </c>
      <c r="AK85" s="77">
        <v>0</v>
      </c>
      <c r="AL85" s="77">
        <v>45.051000000000002</v>
      </c>
      <c r="AM85" s="77">
        <v>3.9059999999999997</v>
      </c>
      <c r="AN85" s="77"/>
      <c r="AO85" s="77">
        <v>0</v>
      </c>
      <c r="AP85" s="77">
        <v>64.302692710000002</v>
      </c>
      <c r="AQ85" s="77">
        <v>3.08</v>
      </c>
      <c r="AR85" s="77">
        <v>0</v>
      </c>
      <c r="AS85" s="77">
        <v>28.381999999999998</v>
      </c>
      <c r="AT85" s="77">
        <v>2.8643999999999998</v>
      </c>
      <c r="AU85" s="77"/>
      <c r="AV85" s="77">
        <v>0</v>
      </c>
      <c r="AW85" s="77">
        <v>0</v>
      </c>
      <c r="AX85" s="77">
        <v>0</v>
      </c>
      <c r="AY85" s="77">
        <v>0</v>
      </c>
      <c r="AZ85" s="77">
        <v>0</v>
      </c>
      <c r="BA85" s="77">
        <v>0</v>
      </c>
      <c r="BB85" s="77"/>
      <c r="BC85" s="77">
        <v>0</v>
      </c>
      <c r="BD85" s="77">
        <v>0</v>
      </c>
      <c r="BE85" s="77">
        <v>0</v>
      </c>
      <c r="BF85" s="77">
        <v>0</v>
      </c>
      <c r="BG85" s="77">
        <v>0</v>
      </c>
      <c r="BH85" s="77">
        <v>0</v>
      </c>
      <c r="BI85" s="77"/>
      <c r="BJ85" s="77">
        <v>0</v>
      </c>
      <c r="BK85" s="77">
        <v>1.26927568</v>
      </c>
      <c r="BL85" s="77">
        <v>0</v>
      </c>
      <c r="BM85" s="77">
        <v>0</v>
      </c>
      <c r="BN85" s="77">
        <v>0</v>
      </c>
      <c r="BO85" s="77">
        <v>0</v>
      </c>
      <c r="BP85" s="77"/>
      <c r="BQ85" s="77">
        <v>0</v>
      </c>
      <c r="BR85" s="77">
        <v>63.033417029999995</v>
      </c>
      <c r="BS85" s="77">
        <v>3.08</v>
      </c>
      <c r="BT85" s="77">
        <v>0</v>
      </c>
      <c r="BU85" s="77">
        <v>28.381999999999998</v>
      </c>
      <c r="BV85" s="77">
        <v>2.8643999999999998</v>
      </c>
      <c r="BW85" s="77"/>
      <c r="BX85" s="77">
        <v>-32.028339748813565</v>
      </c>
      <c r="BY85" s="106">
        <v>0.66751794378922169</v>
      </c>
      <c r="BZ85" s="104">
        <v>0</v>
      </c>
      <c r="CA85" s="106" t="s">
        <v>1399</v>
      </c>
      <c r="CB85" s="104">
        <v>0</v>
      </c>
    </row>
    <row r="86" spans="1:80" ht="16.5" x14ac:dyDescent="0.25">
      <c r="A86" s="27" t="s">
        <v>36</v>
      </c>
      <c r="B86" s="107" t="s">
        <v>840</v>
      </c>
      <c r="C86" s="108" t="s">
        <v>841</v>
      </c>
      <c r="D86" s="109" t="s">
        <v>36</v>
      </c>
      <c r="E86" s="104"/>
      <c r="F86" s="77">
        <v>0</v>
      </c>
      <c r="G86" s="77">
        <v>96.331032458813567</v>
      </c>
      <c r="H86" s="77">
        <v>4.1999999999999993</v>
      </c>
      <c r="I86" s="77">
        <v>0</v>
      </c>
      <c r="J86" s="77">
        <v>45.051000000000002</v>
      </c>
      <c r="K86" s="77">
        <v>3.9059999999999997</v>
      </c>
      <c r="L86" s="77"/>
      <c r="M86" s="77">
        <v>0</v>
      </c>
      <c r="N86" s="77">
        <v>0</v>
      </c>
      <c r="O86" s="77">
        <v>0</v>
      </c>
      <c r="P86" s="77">
        <v>0</v>
      </c>
      <c r="Q86" s="77">
        <v>0</v>
      </c>
      <c r="R86" s="77">
        <v>0</v>
      </c>
      <c r="S86" s="77"/>
      <c r="T86" s="77">
        <v>0</v>
      </c>
      <c r="U86" s="77">
        <v>0</v>
      </c>
      <c r="V86" s="77">
        <v>0</v>
      </c>
      <c r="W86" s="77">
        <v>0</v>
      </c>
      <c r="X86" s="77">
        <v>0</v>
      </c>
      <c r="Y86" s="77">
        <v>0</v>
      </c>
      <c r="Z86" s="77"/>
      <c r="AA86" s="77">
        <v>0</v>
      </c>
      <c r="AB86" s="77">
        <v>1.2693591499999992</v>
      </c>
      <c r="AC86" s="77">
        <v>0</v>
      </c>
      <c r="AD86" s="77">
        <v>0</v>
      </c>
      <c r="AE86" s="77">
        <v>0</v>
      </c>
      <c r="AF86" s="77">
        <v>0</v>
      </c>
      <c r="AG86" s="77"/>
      <c r="AH86" s="77">
        <v>0</v>
      </c>
      <c r="AI86" s="77">
        <v>95.061673308813567</v>
      </c>
      <c r="AJ86" s="77">
        <v>4.1999999999999993</v>
      </c>
      <c r="AK86" s="77">
        <v>0</v>
      </c>
      <c r="AL86" s="77">
        <v>45.051000000000002</v>
      </c>
      <c r="AM86" s="77">
        <v>3.9059999999999997</v>
      </c>
      <c r="AN86" s="77"/>
      <c r="AO86" s="77">
        <v>0</v>
      </c>
      <c r="AP86" s="77">
        <v>64.302692710000002</v>
      </c>
      <c r="AQ86" s="77">
        <v>3.08</v>
      </c>
      <c r="AR86" s="77">
        <v>0</v>
      </c>
      <c r="AS86" s="77">
        <v>28.381999999999998</v>
      </c>
      <c r="AT86" s="77">
        <v>2.8643999999999998</v>
      </c>
      <c r="AU86" s="77"/>
      <c r="AV86" s="77">
        <v>0</v>
      </c>
      <c r="AW86" s="77">
        <v>0</v>
      </c>
      <c r="AX86" s="77">
        <v>0</v>
      </c>
      <c r="AY86" s="77">
        <v>0</v>
      </c>
      <c r="AZ86" s="77">
        <v>0</v>
      </c>
      <c r="BA86" s="77">
        <v>0</v>
      </c>
      <c r="BB86" s="77"/>
      <c r="BC86" s="77">
        <v>0</v>
      </c>
      <c r="BD86" s="77">
        <v>0</v>
      </c>
      <c r="BE86" s="77">
        <v>0</v>
      </c>
      <c r="BF86" s="77">
        <v>0</v>
      </c>
      <c r="BG86" s="77">
        <v>0</v>
      </c>
      <c r="BH86" s="77">
        <v>0</v>
      </c>
      <c r="BI86" s="77"/>
      <c r="BJ86" s="77">
        <v>0</v>
      </c>
      <c r="BK86" s="77">
        <v>1.26927568</v>
      </c>
      <c r="BL86" s="77">
        <v>0</v>
      </c>
      <c r="BM86" s="77">
        <v>0</v>
      </c>
      <c r="BN86" s="77">
        <v>0</v>
      </c>
      <c r="BO86" s="77">
        <v>0</v>
      </c>
      <c r="BP86" s="77"/>
      <c r="BQ86" s="77">
        <v>0</v>
      </c>
      <c r="BR86" s="77">
        <v>63.033417029999995</v>
      </c>
      <c r="BS86" s="77">
        <v>3.08</v>
      </c>
      <c r="BT86" s="77">
        <v>0</v>
      </c>
      <c r="BU86" s="77">
        <v>28.381999999999998</v>
      </c>
      <c r="BV86" s="77">
        <v>2.8643999999999998</v>
      </c>
      <c r="BW86" s="77"/>
      <c r="BX86" s="77">
        <v>-32.028339748813565</v>
      </c>
      <c r="BY86" s="106">
        <v>0.66751794378922169</v>
      </c>
      <c r="BZ86" s="104">
        <v>0</v>
      </c>
      <c r="CA86" s="106" t="s">
        <v>1399</v>
      </c>
      <c r="CB86" s="104">
        <v>0</v>
      </c>
    </row>
    <row r="87" spans="1:80" ht="30" x14ac:dyDescent="0.25">
      <c r="A87" s="86" t="s">
        <v>86</v>
      </c>
      <c r="B87" s="74" t="s">
        <v>1095</v>
      </c>
      <c r="C87" s="75" t="s">
        <v>404</v>
      </c>
      <c r="D87" s="74" t="s">
        <v>36</v>
      </c>
      <c r="E87" s="41">
        <v>1010100006</v>
      </c>
      <c r="F87" s="77">
        <v>0</v>
      </c>
      <c r="G87" s="77">
        <v>4.0792536300000002</v>
      </c>
      <c r="H87" s="77">
        <v>0</v>
      </c>
      <c r="I87" s="77">
        <v>0</v>
      </c>
      <c r="J87" s="77">
        <v>3.2730000000000001</v>
      </c>
      <c r="K87" s="77">
        <v>0</v>
      </c>
      <c r="L87" s="77"/>
      <c r="M87" s="77"/>
      <c r="N87" s="77">
        <v>0</v>
      </c>
      <c r="O87" s="77">
        <v>0</v>
      </c>
      <c r="P87" s="77">
        <v>0</v>
      </c>
      <c r="Q87" s="77">
        <v>0</v>
      </c>
      <c r="R87" s="77">
        <v>0</v>
      </c>
      <c r="S87" s="77">
        <v>0</v>
      </c>
      <c r="T87" s="77"/>
      <c r="U87" s="77">
        <v>0</v>
      </c>
      <c r="V87" s="77">
        <v>0</v>
      </c>
      <c r="W87" s="77">
        <v>0</v>
      </c>
      <c r="X87" s="77">
        <v>0</v>
      </c>
      <c r="Y87" s="77">
        <v>0</v>
      </c>
      <c r="Z87" s="77">
        <v>0</v>
      </c>
      <c r="AA87" s="77"/>
      <c r="AB87" s="77">
        <v>0</v>
      </c>
      <c r="AC87" s="77">
        <v>0</v>
      </c>
      <c r="AD87" s="77">
        <v>0</v>
      </c>
      <c r="AE87" s="77">
        <v>0</v>
      </c>
      <c r="AF87" s="77">
        <v>0</v>
      </c>
      <c r="AG87" s="77">
        <v>0</v>
      </c>
      <c r="AH87" s="77"/>
      <c r="AI87" s="77">
        <v>4.0792536300000002</v>
      </c>
      <c r="AJ87" s="77">
        <v>0</v>
      </c>
      <c r="AK87" s="77">
        <v>0</v>
      </c>
      <c r="AL87" s="77">
        <v>3.2730000000000001</v>
      </c>
      <c r="AM87" s="77">
        <v>0</v>
      </c>
      <c r="AN87" s="77">
        <v>0</v>
      </c>
      <c r="AO87" s="77">
        <v>0</v>
      </c>
      <c r="AP87" s="77">
        <v>0</v>
      </c>
      <c r="AQ87" s="77">
        <v>0</v>
      </c>
      <c r="AR87" s="77">
        <v>0</v>
      </c>
      <c r="AS87" s="77">
        <v>0</v>
      </c>
      <c r="AT87" s="77">
        <v>0</v>
      </c>
      <c r="AU87" s="77"/>
      <c r="AV87" s="77">
        <v>0</v>
      </c>
      <c r="AW87" s="77">
        <v>0</v>
      </c>
      <c r="AX87" s="77">
        <v>0</v>
      </c>
      <c r="AY87" s="77">
        <v>0</v>
      </c>
      <c r="AZ87" s="77">
        <v>0</v>
      </c>
      <c r="BA87" s="77">
        <v>0</v>
      </c>
      <c r="BB87" s="77">
        <v>0</v>
      </c>
      <c r="BC87" s="77">
        <v>0</v>
      </c>
      <c r="BD87" s="77">
        <v>0</v>
      </c>
      <c r="BE87" s="77">
        <v>0</v>
      </c>
      <c r="BF87" s="77">
        <v>0</v>
      </c>
      <c r="BG87" s="77">
        <v>0</v>
      </c>
      <c r="BH87" s="77">
        <v>0</v>
      </c>
      <c r="BI87" s="77">
        <v>0</v>
      </c>
      <c r="BJ87" s="77">
        <v>0</v>
      </c>
      <c r="BK87" s="77">
        <v>0</v>
      </c>
      <c r="BL87" s="77">
        <v>0</v>
      </c>
      <c r="BM87" s="77">
        <v>0</v>
      </c>
      <c r="BN87" s="77">
        <v>0</v>
      </c>
      <c r="BO87" s="77">
        <v>0</v>
      </c>
      <c r="BP87" s="77">
        <v>0</v>
      </c>
      <c r="BQ87" s="77">
        <v>0</v>
      </c>
      <c r="BR87" s="77">
        <v>0</v>
      </c>
      <c r="BS87" s="77">
        <v>0</v>
      </c>
      <c r="BT87" s="77">
        <v>0</v>
      </c>
      <c r="BU87" s="77">
        <v>0</v>
      </c>
      <c r="BV87" s="77">
        <v>0</v>
      </c>
      <c r="BW87" s="77">
        <v>0</v>
      </c>
      <c r="BX87" s="77">
        <v>-4.0792536300000002</v>
      </c>
      <c r="BY87" s="106">
        <v>0</v>
      </c>
      <c r="BZ87" s="104">
        <v>0</v>
      </c>
      <c r="CA87" s="106" t="s">
        <v>1399</v>
      </c>
      <c r="CB87" s="87" t="s">
        <v>692</v>
      </c>
    </row>
    <row r="88" spans="1:80" ht="30" x14ac:dyDescent="0.25">
      <c r="A88" s="86" t="s">
        <v>86</v>
      </c>
      <c r="B88" s="74" t="s">
        <v>1095</v>
      </c>
      <c r="C88" s="75" t="s">
        <v>408</v>
      </c>
      <c r="D88" s="74" t="s">
        <v>36</v>
      </c>
      <c r="E88" s="41">
        <v>1010100190</v>
      </c>
      <c r="F88" s="77">
        <v>0</v>
      </c>
      <c r="G88" s="77">
        <v>1.2693591499999992</v>
      </c>
      <c r="H88" s="77">
        <v>0</v>
      </c>
      <c r="I88" s="77">
        <v>0</v>
      </c>
      <c r="J88" s="77">
        <v>0</v>
      </c>
      <c r="K88" s="77">
        <v>0</v>
      </c>
      <c r="L88" s="77"/>
      <c r="M88" s="77"/>
      <c r="N88" s="77">
        <v>0</v>
      </c>
      <c r="O88" s="77">
        <v>0</v>
      </c>
      <c r="P88" s="77">
        <v>0</v>
      </c>
      <c r="Q88" s="77">
        <v>0</v>
      </c>
      <c r="R88" s="77">
        <v>0</v>
      </c>
      <c r="S88" s="77">
        <v>0</v>
      </c>
      <c r="T88" s="77"/>
      <c r="U88" s="77">
        <v>0</v>
      </c>
      <c r="V88" s="77">
        <v>0</v>
      </c>
      <c r="W88" s="77">
        <v>0</v>
      </c>
      <c r="X88" s="77">
        <v>0</v>
      </c>
      <c r="Y88" s="77">
        <v>0</v>
      </c>
      <c r="Z88" s="77">
        <v>0</v>
      </c>
      <c r="AA88" s="77"/>
      <c r="AB88" s="77">
        <v>1.2693591499999992</v>
      </c>
      <c r="AC88" s="77">
        <v>0</v>
      </c>
      <c r="AD88" s="77">
        <v>0</v>
      </c>
      <c r="AE88" s="77">
        <v>0</v>
      </c>
      <c r="AF88" s="77">
        <v>0</v>
      </c>
      <c r="AG88" s="77">
        <v>0</v>
      </c>
      <c r="AH88" s="77"/>
      <c r="AI88" s="77">
        <v>0</v>
      </c>
      <c r="AJ88" s="77">
        <v>0</v>
      </c>
      <c r="AK88" s="77">
        <v>0</v>
      </c>
      <c r="AL88" s="77">
        <v>0</v>
      </c>
      <c r="AM88" s="77">
        <v>0</v>
      </c>
      <c r="AN88" s="77" t="s">
        <v>410</v>
      </c>
      <c r="AO88" s="77">
        <v>0</v>
      </c>
      <c r="AP88" s="77">
        <v>1.26927568</v>
      </c>
      <c r="AQ88" s="77">
        <v>0</v>
      </c>
      <c r="AR88" s="77">
        <v>0</v>
      </c>
      <c r="AS88" s="77">
        <v>0</v>
      </c>
      <c r="AT88" s="77">
        <v>0</v>
      </c>
      <c r="AU88" s="77"/>
      <c r="AV88" s="77">
        <v>0</v>
      </c>
      <c r="AW88" s="77">
        <v>0</v>
      </c>
      <c r="AX88" s="77">
        <v>0</v>
      </c>
      <c r="AY88" s="77">
        <v>0</v>
      </c>
      <c r="AZ88" s="77">
        <v>0</v>
      </c>
      <c r="BA88" s="77">
        <v>0</v>
      </c>
      <c r="BB88" s="77">
        <v>0</v>
      </c>
      <c r="BC88" s="77">
        <v>0</v>
      </c>
      <c r="BD88" s="77">
        <v>0</v>
      </c>
      <c r="BE88" s="77">
        <v>0</v>
      </c>
      <c r="BF88" s="77">
        <v>0</v>
      </c>
      <c r="BG88" s="77">
        <v>0</v>
      </c>
      <c r="BH88" s="77">
        <v>0</v>
      </c>
      <c r="BI88" s="77">
        <v>0</v>
      </c>
      <c r="BJ88" s="77">
        <v>0</v>
      </c>
      <c r="BK88" s="77">
        <v>1.26927568</v>
      </c>
      <c r="BL88" s="77">
        <v>0</v>
      </c>
      <c r="BM88" s="77">
        <v>0</v>
      </c>
      <c r="BN88" s="77">
        <v>0</v>
      </c>
      <c r="BO88" s="77">
        <v>0</v>
      </c>
      <c r="BP88" s="77">
        <v>0</v>
      </c>
      <c r="BQ88" s="77">
        <v>0</v>
      </c>
      <c r="BR88" s="77">
        <v>0</v>
      </c>
      <c r="BS88" s="77">
        <v>0</v>
      </c>
      <c r="BT88" s="77">
        <v>0</v>
      </c>
      <c r="BU88" s="77">
        <v>0</v>
      </c>
      <c r="BV88" s="77">
        <v>0</v>
      </c>
      <c r="BW88" s="77">
        <v>0</v>
      </c>
      <c r="BX88" s="77">
        <v>-8.3469999999197242E-5</v>
      </c>
      <c r="BY88" s="106">
        <v>0.99993424240885709</v>
      </c>
      <c r="BZ88" s="104">
        <v>0</v>
      </c>
      <c r="CA88" s="106" t="s">
        <v>1399</v>
      </c>
      <c r="CB88" s="87">
        <v>0</v>
      </c>
    </row>
    <row r="89" spans="1:80" ht="45" x14ac:dyDescent="0.25">
      <c r="A89" s="86" t="s">
        <v>86</v>
      </c>
      <c r="B89" s="74" t="s">
        <v>1095</v>
      </c>
      <c r="C89" s="75" t="s">
        <v>420</v>
      </c>
      <c r="D89" s="74" t="s">
        <v>36</v>
      </c>
      <c r="E89" s="41">
        <v>1010100013</v>
      </c>
      <c r="F89" s="77">
        <v>0</v>
      </c>
      <c r="G89" s="77">
        <v>27.948283068644066</v>
      </c>
      <c r="H89" s="77">
        <v>1.1199999999999999</v>
      </c>
      <c r="I89" s="77">
        <v>0</v>
      </c>
      <c r="J89" s="77">
        <v>13.41</v>
      </c>
      <c r="K89" s="77">
        <v>1.0415999999999999</v>
      </c>
      <c r="L89" s="77"/>
      <c r="M89" s="77"/>
      <c r="N89" s="77">
        <v>0</v>
      </c>
      <c r="O89" s="77">
        <v>0</v>
      </c>
      <c r="P89" s="77">
        <v>0</v>
      </c>
      <c r="Q89" s="77">
        <v>0</v>
      </c>
      <c r="R89" s="77">
        <v>0</v>
      </c>
      <c r="S89" s="77">
        <v>0</v>
      </c>
      <c r="T89" s="77"/>
      <c r="U89" s="77">
        <v>0</v>
      </c>
      <c r="V89" s="77">
        <v>0</v>
      </c>
      <c r="W89" s="77">
        <v>0</v>
      </c>
      <c r="X89" s="77">
        <v>0</v>
      </c>
      <c r="Y89" s="77">
        <v>0</v>
      </c>
      <c r="Z89" s="77">
        <v>0</v>
      </c>
      <c r="AA89" s="77"/>
      <c r="AB89" s="77">
        <v>0</v>
      </c>
      <c r="AC89" s="77">
        <v>0</v>
      </c>
      <c r="AD89" s="77">
        <v>0</v>
      </c>
      <c r="AE89" s="77">
        <v>0</v>
      </c>
      <c r="AF89" s="77">
        <v>0</v>
      </c>
      <c r="AG89" s="77">
        <v>0</v>
      </c>
      <c r="AH89" s="77"/>
      <c r="AI89" s="77">
        <v>27.948283068644066</v>
      </c>
      <c r="AJ89" s="77">
        <v>1.1199999999999999</v>
      </c>
      <c r="AK89" s="77">
        <v>0</v>
      </c>
      <c r="AL89" s="77">
        <v>13.41</v>
      </c>
      <c r="AM89" s="77">
        <v>1.0415999999999999</v>
      </c>
      <c r="AN89" s="77">
        <v>0</v>
      </c>
      <c r="AO89" s="77">
        <v>0</v>
      </c>
      <c r="AP89" s="77">
        <v>0</v>
      </c>
      <c r="AQ89" s="77">
        <v>0</v>
      </c>
      <c r="AR89" s="77">
        <v>0</v>
      </c>
      <c r="AS89" s="77">
        <v>0</v>
      </c>
      <c r="AT89" s="77">
        <v>0</v>
      </c>
      <c r="AU89" s="77"/>
      <c r="AV89" s="77">
        <v>0</v>
      </c>
      <c r="AW89" s="77">
        <v>0</v>
      </c>
      <c r="AX89" s="77">
        <v>0</v>
      </c>
      <c r="AY89" s="77">
        <v>0</v>
      </c>
      <c r="AZ89" s="77">
        <v>0</v>
      </c>
      <c r="BA89" s="77">
        <v>0</v>
      </c>
      <c r="BB89" s="77">
        <v>0</v>
      </c>
      <c r="BC89" s="77">
        <v>0</v>
      </c>
      <c r="BD89" s="77">
        <v>0</v>
      </c>
      <c r="BE89" s="77">
        <v>0</v>
      </c>
      <c r="BF89" s="77">
        <v>0</v>
      </c>
      <c r="BG89" s="77">
        <v>0</v>
      </c>
      <c r="BH89" s="77">
        <v>0</v>
      </c>
      <c r="BI89" s="77">
        <v>0</v>
      </c>
      <c r="BJ89" s="77">
        <v>0</v>
      </c>
      <c r="BK89" s="77">
        <v>0</v>
      </c>
      <c r="BL89" s="77">
        <v>0</v>
      </c>
      <c r="BM89" s="77">
        <v>0</v>
      </c>
      <c r="BN89" s="77">
        <v>0</v>
      </c>
      <c r="BO89" s="77">
        <v>0</v>
      </c>
      <c r="BP89" s="77">
        <v>0</v>
      </c>
      <c r="BQ89" s="77">
        <v>0</v>
      </c>
      <c r="BR89" s="77">
        <v>0</v>
      </c>
      <c r="BS89" s="77">
        <v>0</v>
      </c>
      <c r="BT89" s="77">
        <v>0</v>
      </c>
      <c r="BU89" s="77">
        <v>0</v>
      </c>
      <c r="BV89" s="77">
        <v>0</v>
      </c>
      <c r="BW89" s="77">
        <v>0</v>
      </c>
      <c r="BX89" s="77">
        <v>-27.948283068644066</v>
      </c>
      <c r="BY89" s="106">
        <v>0</v>
      </c>
      <c r="BZ89" s="104">
        <v>0</v>
      </c>
      <c r="CA89" s="106" t="s">
        <v>1399</v>
      </c>
      <c r="CB89" s="87" t="s">
        <v>692</v>
      </c>
    </row>
    <row r="90" spans="1:80" ht="16.5" x14ac:dyDescent="0.25">
      <c r="A90" s="86" t="s">
        <v>86</v>
      </c>
      <c r="B90" s="74" t="s">
        <v>1095</v>
      </c>
      <c r="C90" s="75" t="s">
        <v>421</v>
      </c>
      <c r="D90" s="74" t="s">
        <v>36</v>
      </c>
      <c r="E90" s="41">
        <v>1010100015</v>
      </c>
      <c r="F90" s="77">
        <v>0</v>
      </c>
      <c r="G90" s="77">
        <v>22.171839999999996</v>
      </c>
      <c r="H90" s="77">
        <v>1.93</v>
      </c>
      <c r="I90" s="77">
        <v>0</v>
      </c>
      <c r="J90" s="77">
        <v>15.036</v>
      </c>
      <c r="K90" s="77">
        <v>1.7948999999999999</v>
      </c>
      <c r="L90" s="77"/>
      <c r="M90" s="77"/>
      <c r="N90" s="77">
        <v>0</v>
      </c>
      <c r="O90" s="77">
        <v>0</v>
      </c>
      <c r="P90" s="77">
        <v>0</v>
      </c>
      <c r="Q90" s="77">
        <v>0</v>
      </c>
      <c r="R90" s="77">
        <v>0</v>
      </c>
      <c r="S90" s="77">
        <v>0</v>
      </c>
      <c r="T90" s="77"/>
      <c r="U90" s="77">
        <v>0</v>
      </c>
      <c r="V90" s="77">
        <v>0</v>
      </c>
      <c r="W90" s="77">
        <v>0</v>
      </c>
      <c r="X90" s="77">
        <v>0</v>
      </c>
      <c r="Y90" s="77">
        <v>0</v>
      </c>
      <c r="Z90" s="77">
        <v>0</v>
      </c>
      <c r="AA90" s="77"/>
      <c r="AB90" s="77">
        <v>0</v>
      </c>
      <c r="AC90" s="77">
        <v>0</v>
      </c>
      <c r="AD90" s="77">
        <v>0</v>
      </c>
      <c r="AE90" s="77">
        <v>0</v>
      </c>
      <c r="AF90" s="77">
        <v>0</v>
      </c>
      <c r="AG90" s="77">
        <v>0</v>
      </c>
      <c r="AH90" s="77"/>
      <c r="AI90" s="77">
        <v>22.171839999999996</v>
      </c>
      <c r="AJ90" s="77">
        <v>1.93</v>
      </c>
      <c r="AK90" s="77">
        <v>0</v>
      </c>
      <c r="AL90" s="77">
        <v>15.036</v>
      </c>
      <c r="AM90" s="77">
        <v>1.7948999999999999</v>
      </c>
      <c r="AN90" s="77">
        <v>0</v>
      </c>
      <c r="AO90" s="77">
        <v>0</v>
      </c>
      <c r="AP90" s="77">
        <v>22.171776979999997</v>
      </c>
      <c r="AQ90" s="77">
        <v>1.93</v>
      </c>
      <c r="AR90" s="77">
        <v>0</v>
      </c>
      <c r="AS90" s="77">
        <v>15.05</v>
      </c>
      <c r="AT90" s="77">
        <v>1.7948999999999999</v>
      </c>
      <c r="AU90" s="77"/>
      <c r="AV90" s="77">
        <v>0</v>
      </c>
      <c r="AW90" s="77">
        <v>0</v>
      </c>
      <c r="AX90" s="77">
        <v>0</v>
      </c>
      <c r="AY90" s="77">
        <v>0</v>
      </c>
      <c r="AZ90" s="77">
        <v>0</v>
      </c>
      <c r="BA90" s="77">
        <v>0</v>
      </c>
      <c r="BB90" s="77">
        <v>0</v>
      </c>
      <c r="BC90" s="77">
        <v>0</v>
      </c>
      <c r="BD90" s="77">
        <v>0</v>
      </c>
      <c r="BE90" s="77">
        <v>0</v>
      </c>
      <c r="BF90" s="77">
        <v>0</v>
      </c>
      <c r="BG90" s="77">
        <v>0</v>
      </c>
      <c r="BH90" s="77">
        <v>0</v>
      </c>
      <c r="BI90" s="77">
        <v>0</v>
      </c>
      <c r="BJ90" s="77">
        <v>0</v>
      </c>
      <c r="BK90" s="77">
        <v>0</v>
      </c>
      <c r="BL90" s="77">
        <v>0</v>
      </c>
      <c r="BM90" s="77">
        <v>0</v>
      </c>
      <c r="BN90" s="77">
        <v>0</v>
      </c>
      <c r="BO90" s="77">
        <v>0</v>
      </c>
      <c r="BP90" s="77">
        <v>0</v>
      </c>
      <c r="BQ90" s="77">
        <v>0</v>
      </c>
      <c r="BR90" s="77">
        <v>22.171776979999997</v>
      </c>
      <c r="BS90" s="77">
        <v>1.93</v>
      </c>
      <c r="BT90" s="77">
        <v>0</v>
      </c>
      <c r="BU90" s="77">
        <v>15.05</v>
      </c>
      <c r="BV90" s="77">
        <v>1.7948999999999999</v>
      </c>
      <c r="BW90" s="77">
        <v>0</v>
      </c>
      <c r="BX90" s="77">
        <v>-6.30199999989145E-5</v>
      </c>
      <c r="BY90" s="106">
        <v>0.99999715765583741</v>
      </c>
      <c r="BZ90" s="104">
        <v>0</v>
      </c>
      <c r="CA90" s="106" t="s">
        <v>1399</v>
      </c>
      <c r="CB90" s="87">
        <v>0</v>
      </c>
    </row>
    <row r="91" spans="1:80" ht="45" x14ac:dyDescent="0.25">
      <c r="A91" s="86" t="s">
        <v>86</v>
      </c>
      <c r="B91" s="74" t="s">
        <v>1095</v>
      </c>
      <c r="C91" s="75" t="s">
        <v>422</v>
      </c>
      <c r="D91" s="74" t="s">
        <v>36</v>
      </c>
      <c r="E91" s="41">
        <v>1010100192</v>
      </c>
      <c r="F91" s="77">
        <v>0</v>
      </c>
      <c r="G91" s="77">
        <v>24.650957627118647</v>
      </c>
      <c r="H91" s="77">
        <v>1.1499999999999999</v>
      </c>
      <c r="I91" s="77">
        <v>0</v>
      </c>
      <c r="J91" s="77">
        <v>11.78</v>
      </c>
      <c r="K91" s="77">
        <v>1.0694999999999999</v>
      </c>
      <c r="L91" s="77"/>
      <c r="M91" s="77"/>
      <c r="N91" s="77">
        <v>0</v>
      </c>
      <c r="O91" s="77">
        <v>0</v>
      </c>
      <c r="P91" s="77">
        <v>0</v>
      </c>
      <c r="Q91" s="77">
        <v>0</v>
      </c>
      <c r="R91" s="77">
        <v>0</v>
      </c>
      <c r="S91" s="77">
        <v>0</v>
      </c>
      <c r="T91" s="77"/>
      <c r="U91" s="77">
        <v>0</v>
      </c>
      <c r="V91" s="77">
        <v>0</v>
      </c>
      <c r="W91" s="77">
        <v>0</v>
      </c>
      <c r="X91" s="77">
        <v>0</v>
      </c>
      <c r="Y91" s="77">
        <v>0</v>
      </c>
      <c r="Z91" s="77">
        <v>0</v>
      </c>
      <c r="AA91" s="77"/>
      <c r="AB91" s="77">
        <v>0</v>
      </c>
      <c r="AC91" s="77">
        <v>0</v>
      </c>
      <c r="AD91" s="77">
        <v>0</v>
      </c>
      <c r="AE91" s="77">
        <v>0</v>
      </c>
      <c r="AF91" s="77">
        <v>0</v>
      </c>
      <c r="AG91" s="77">
        <v>0</v>
      </c>
      <c r="AH91" s="77"/>
      <c r="AI91" s="77">
        <v>24.650957627118647</v>
      </c>
      <c r="AJ91" s="77">
        <v>1.1499999999999999</v>
      </c>
      <c r="AK91" s="77">
        <v>0</v>
      </c>
      <c r="AL91" s="77">
        <v>11.78</v>
      </c>
      <c r="AM91" s="77">
        <v>1.0694999999999999</v>
      </c>
      <c r="AN91" s="77">
        <v>0</v>
      </c>
      <c r="AO91" s="77">
        <v>0</v>
      </c>
      <c r="AP91" s="77">
        <v>24.65088342</v>
      </c>
      <c r="AQ91" s="77">
        <v>1.1499999999999999</v>
      </c>
      <c r="AR91" s="77">
        <v>0</v>
      </c>
      <c r="AS91" s="77">
        <v>11.78</v>
      </c>
      <c r="AT91" s="77">
        <v>1.0694999999999999</v>
      </c>
      <c r="AU91" s="77"/>
      <c r="AV91" s="77">
        <v>0</v>
      </c>
      <c r="AW91" s="77">
        <v>0</v>
      </c>
      <c r="AX91" s="77">
        <v>0</v>
      </c>
      <c r="AY91" s="77">
        <v>0</v>
      </c>
      <c r="AZ91" s="77">
        <v>0</v>
      </c>
      <c r="BA91" s="77">
        <v>0</v>
      </c>
      <c r="BB91" s="77">
        <v>0</v>
      </c>
      <c r="BC91" s="77">
        <v>0</v>
      </c>
      <c r="BD91" s="77">
        <v>0</v>
      </c>
      <c r="BE91" s="77">
        <v>0</v>
      </c>
      <c r="BF91" s="77">
        <v>0</v>
      </c>
      <c r="BG91" s="77">
        <v>0</v>
      </c>
      <c r="BH91" s="77">
        <v>0</v>
      </c>
      <c r="BI91" s="77">
        <v>0</v>
      </c>
      <c r="BJ91" s="77">
        <v>0</v>
      </c>
      <c r="BK91" s="77">
        <v>0</v>
      </c>
      <c r="BL91" s="77">
        <v>0</v>
      </c>
      <c r="BM91" s="77">
        <v>0</v>
      </c>
      <c r="BN91" s="77">
        <v>0</v>
      </c>
      <c r="BO91" s="77">
        <v>0</v>
      </c>
      <c r="BP91" s="77">
        <v>0</v>
      </c>
      <c r="BQ91" s="77">
        <v>0</v>
      </c>
      <c r="BR91" s="77">
        <v>24.65088342</v>
      </c>
      <c r="BS91" s="77">
        <v>1.1499999999999999</v>
      </c>
      <c r="BT91" s="77">
        <v>0</v>
      </c>
      <c r="BU91" s="77">
        <v>11.78</v>
      </c>
      <c r="BV91" s="77">
        <v>1.0694999999999999</v>
      </c>
      <c r="BW91" s="77">
        <v>0</v>
      </c>
      <c r="BX91" s="77">
        <v>-7.4207118647251491E-5</v>
      </c>
      <c r="BY91" s="106">
        <v>0.99999698968617079</v>
      </c>
      <c r="BZ91" s="104">
        <v>0</v>
      </c>
      <c r="CA91" s="106" t="s">
        <v>1399</v>
      </c>
      <c r="CB91" s="87">
        <v>0</v>
      </c>
    </row>
    <row r="92" spans="1:80" ht="30" x14ac:dyDescent="0.25">
      <c r="A92" s="86" t="s">
        <v>86</v>
      </c>
      <c r="B92" s="74" t="s">
        <v>1095</v>
      </c>
      <c r="C92" s="75" t="s">
        <v>474</v>
      </c>
      <c r="D92" s="74" t="s">
        <v>36</v>
      </c>
      <c r="E92" s="41">
        <v>1010100186</v>
      </c>
      <c r="F92" s="77">
        <v>0</v>
      </c>
      <c r="G92" s="77">
        <v>16.211338983050851</v>
      </c>
      <c r="H92" s="77">
        <v>0</v>
      </c>
      <c r="I92" s="77">
        <v>0</v>
      </c>
      <c r="J92" s="77">
        <v>1.552</v>
      </c>
      <c r="K92" s="77">
        <v>0</v>
      </c>
      <c r="L92" s="77"/>
      <c r="M92" s="77"/>
      <c r="N92" s="77">
        <v>0</v>
      </c>
      <c r="O92" s="77">
        <v>0</v>
      </c>
      <c r="P92" s="77">
        <v>0</v>
      </c>
      <c r="Q92" s="77">
        <v>0</v>
      </c>
      <c r="R92" s="77">
        <v>0</v>
      </c>
      <c r="S92" s="77">
        <v>0</v>
      </c>
      <c r="T92" s="77"/>
      <c r="U92" s="77">
        <v>0</v>
      </c>
      <c r="V92" s="77">
        <v>0</v>
      </c>
      <c r="W92" s="77">
        <v>0</v>
      </c>
      <c r="X92" s="77">
        <v>0</v>
      </c>
      <c r="Y92" s="77">
        <v>0</v>
      </c>
      <c r="Z92" s="77">
        <v>0</v>
      </c>
      <c r="AA92" s="77"/>
      <c r="AB92" s="77">
        <v>0</v>
      </c>
      <c r="AC92" s="77">
        <v>0</v>
      </c>
      <c r="AD92" s="77">
        <v>0</v>
      </c>
      <c r="AE92" s="77">
        <v>0</v>
      </c>
      <c r="AF92" s="77">
        <v>0</v>
      </c>
      <c r="AG92" s="77">
        <v>0</v>
      </c>
      <c r="AH92" s="77"/>
      <c r="AI92" s="77">
        <v>16.211338983050851</v>
      </c>
      <c r="AJ92" s="77">
        <v>0</v>
      </c>
      <c r="AK92" s="77">
        <v>0</v>
      </c>
      <c r="AL92" s="77">
        <v>1.552</v>
      </c>
      <c r="AM92" s="77">
        <v>0</v>
      </c>
      <c r="AN92" s="77">
        <v>0</v>
      </c>
      <c r="AO92" s="77">
        <v>0</v>
      </c>
      <c r="AP92" s="77">
        <v>16.210756629999999</v>
      </c>
      <c r="AQ92" s="77">
        <v>0</v>
      </c>
      <c r="AR92" s="77">
        <v>0</v>
      </c>
      <c r="AS92" s="77">
        <v>1.552</v>
      </c>
      <c r="AT92" s="77">
        <v>0</v>
      </c>
      <c r="AU92" s="77"/>
      <c r="AV92" s="77">
        <v>0</v>
      </c>
      <c r="AW92" s="77">
        <v>0</v>
      </c>
      <c r="AX92" s="77">
        <v>0</v>
      </c>
      <c r="AY92" s="77">
        <v>0</v>
      </c>
      <c r="AZ92" s="77">
        <v>0</v>
      </c>
      <c r="BA92" s="77">
        <v>0</v>
      </c>
      <c r="BB92" s="77">
        <v>0</v>
      </c>
      <c r="BC92" s="77">
        <v>0</v>
      </c>
      <c r="BD92" s="77">
        <v>0</v>
      </c>
      <c r="BE92" s="77">
        <v>0</v>
      </c>
      <c r="BF92" s="77">
        <v>0</v>
      </c>
      <c r="BG92" s="77">
        <v>0</v>
      </c>
      <c r="BH92" s="77">
        <v>0</v>
      </c>
      <c r="BI92" s="77">
        <v>0</v>
      </c>
      <c r="BJ92" s="77">
        <v>0</v>
      </c>
      <c r="BK92" s="77">
        <v>0</v>
      </c>
      <c r="BL92" s="77">
        <v>0</v>
      </c>
      <c r="BM92" s="77">
        <v>0</v>
      </c>
      <c r="BN92" s="77">
        <v>0</v>
      </c>
      <c r="BO92" s="77">
        <v>0</v>
      </c>
      <c r="BP92" s="77">
        <v>0</v>
      </c>
      <c r="BQ92" s="77">
        <v>0</v>
      </c>
      <c r="BR92" s="77">
        <v>16.210756629999999</v>
      </c>
      <c r="BS92" s="77">
        <v>0</v>
      </c>
      <c r="BT92" s="77">
        <v>0</v>
      </c>
      <c r="BU92" s="77">
        <v>1.552</v>
      </c>
      <c r="BV92" s="77">
        <v>0</v>
      </c>
      <c r="BW92" s="77">
        <v>0</v>
      </c>
      <c r="BX92" s="77">
        <v>-5.8235305085219125E-4</v>
      </c>
      <c r="BY92" s="106">
        <v>0.99996407742435955</v>
      </c>
      <c r="BZ92" s="104">
        <v>0</v>
      </c>
      <c r="CA92" s="106" t="s">
        <v>1399</v>
      </c>
      <c r="CB92" s="87" t="s">
        <v>1144</v>
      </c>
    </row>
    <row r="93" spans="1:80" ht="30" x14ac:dyDescent="0.25">
      <c r="A93" s="27" t="s">
        <v>36</v>
      </c>
      <c r="B93" s="107" t="s">
        <v>842</v>
      </c>
      <c r="C93" s="108" t="s">
        <v>843</v>
      </c>
      <c r="D93" s="109" t="s">
        <v>36</v>
      </c>
      <c r="E93" s="104"/>
      <c r="F93" s="77">
        <v>0</v>
      </c>
      <c r="G93" s="77">
        <v>0</v>
      </c>
      <c r="H93" s="77">
        <v>0</v>
      </c>
      <c r="I93" s="77">
        <v>0</v>
      </c>
      <c r="J93" s="77">
        <v>0</v>
      </c>
      <c r="K93" s="77">
        <v>0</v>
      </c>
      <c r="L93" s="77"/>
      <c r="M93" s="77">
        <v>0</v>
      </c>
      <c r="N93" s="77">
        <v>0</v>
      </c>
      <c r="O93" s="77">
        <v>0</v>
      </c>
      <c r="P93" s="77">
        <v>0</v>
      </c>
      <c r="Q93" s="77">
        <v>0</v>
      </c>
      <c r="R93" s="77">
        <v>0</v>
      </c>
      <c r="S93" s="77"/>
      <c r="T93" s="77">
        <v>0</v>
      </c>
      <c r="U93" s="77">
        <v>0</v>
      </c>
      <c r="V93" s="77">
        <v>0</v>
      </c>
      <c r="W93" s="77">
        <v>0</v>
      </c>
      <c r="X93" s="77">
        <v>0</v>
      </c>
      <c r="Y93" s="77">
        <v>0</v>
      </c>
      <c r="Z93" s="77"/>
      <c r="AA93" s="77">
        <v>0</v>
      </c>
      <c r="AB93" s="77">
        <v>0</v>
      </c>
      <c r="AC93" s="77">
        <v>0</v>
      </c>
      <c r="AD93" s="77">
        <v>0</v>
      </c>
      <c r="AE93" s="77">
        <v>0</v>
      </c>
      <c r="AF93" s="77">
        <v>0</v>
      </c>
      <c r="AG93" s="77"/>
      <c r="AH93" s="77">
        <v>0</v>
      </c>
      <c r="AI93" s="77">
        <v>0</v>
      </c>
      <c r="AJ93" s="77">
        <v>0</v>
      </c>
      <c r="AK93" s="77">
        <v>0</v>
      </c>
      <c r="AL93" s="77">
        <v>0</v>
      </c>
      <c r="AM93" s="77">
        <v>0</v>
      </c>
      <c r="AN93" s="77"/>
      <c r="AO93" s="77">
        <v>0</v>
      </c>
      <c r="AP93" s="77">
        <v>0</v>
      </c>
      <c r="AQ93" s="77">
        <v>0</v>
      </c>
      <c r="AR93" s="77">
        <v>0</v>
      </c>
      <c r="AS93" s="77">
        <v>0</v>
      </c>
      <c r="AT93" s="77">
        <v>0</v>
      </c>
      <c r="AU93" s="77"/>
      <c r="AV93" s="77">
        <v>0</v>
      </c>
      <c r="AW93" s="77">
        <v>0</v>
      </c>
      <c r="AX93" s="77">
        <v>0</v>
      </c>
      <c r="AY93" s="77">
        <v>0</v>
      </c>
      <c r="AZ93" s="77">
        <v>0</v>
      </c>
      <c r="BA93" s="77">
        <v>0</v>
      </c>
      <c r="BB93" s="77"/>
      <c r="BC93" s="77">
        <v>0</v>
      </c>
      <c r="BD93" s="77">
        <v>0</v>
      </c>
      <c r="BE93" s="77">
        <v>0</v>
      </c>
      <c r="BF93" s="77">
        <v>0</v>
      </c>
      <c r="BG93" s="77">
        <v>0</v>
      </c>
      <c r="BH93" s="77">
        <v>0</v>
      </c>
      <c r="BI93" s="77"/>
      <c r="BJ93" s="77">
        <v>0</v>
      </c>
      <c r="BK93" s="77">
        <v>0</v>
      </c>
      <c r="BL93" s="77">
        <v>0</v>
      </c>
      <c r="BM93" s="77">
        <v>0</v>
      </c>
      <c r="BN93" s="77">
        <v>0</v>
      </c>
      <c r="BO93" s="77">
        <v>0</v>
      </c>
      <c r="BP93" s="77"/>
      <c r="BQ93" s="77">
        <v>0</v>
      </c>
      <c r="BR93" s="77">
        <v>0</v>
      </c>
      <c r="BS93" s="77">
        <v>0</v>
      </c>
      <c r="BT93" s="77">
        <v>0</v>
      </c>
      <c r="BU93" s="77">
        <v>0</v>
      </c>
      <c r="BV93" s="77">
        <v>0</v>
      </c>
      <c r="BW93" s="77"/>
      <c r="BX93" s="77">
        <v>0</v>
      </c>
      <c r="BY93" s="106" t="s">
        <v>1399</v>
      </c>
      <c r="BZ93" s="104">
        <v>0</v>
      </c>
      <c r="CA93" s="106" t="s">
        <v>1399</v>
      </c>
      <c r="CB93" s="104">
        <v>0</v>
      </c>
    </row>
    <row r="94" spans="1:80" ht="30" x14ac:dyDescent="0.25">
      <c r="A94" s="27" t="s">
        <v>36</v>
      </c>
      <c r="B94" s="107" t="s">
        <v>844</v>
      </c>
      <c r="C94" s="108" t="s">
        <v>845</v>
      </c>
      <c r="D94" s="109" t="s">
        <v>36</v>
      </c>
      <c r="E94" s="104"/>
      <c r="F94" s="77">
        <v>0</v>
      </c>
      <c r="G94" s="77">
        <v>0</v>
      </c>
      <c r="H94" s="77">
        <v>0</v>
      </c>
      <c r="I94" s="77">
        <v>0</v>
      </c>
      <c r="J94" s="77">
        <v>0</v>
      </c>
      <c r="K94" s="77">
        <v>0</v>
      </c>
      <c r="L94" s="77"/>
      <c r="M94" s="77">
        <v>0</v>
      </c>
      <c r="N94" s="77">
        <v>0</v>
      </c>
      <c r="O94" s="77">
        <v>0</v>
      </c>
      <c r="P94" s="77">
        <v>0</v>
      </c>
      <c r="Q94" s="77">
        <v>0</v>
      </c>
      <c r="R94" s="77">
        <v>0</v>
      </c>
      <c r="S94" s="77"/>
      <c r="T94" s="77">
        <v>0</v>
      </c>
      <c r="U94" s="77">
        <v>0</v>
      </c>
      <c r="V94" s="77">
        <v>0</v>
      </c>
      <c r="W94" s="77">
        <v>0</v>
      </c>
      <c r="X94" s="77">
        <v>0</v>
      </c>
      <c r="Y94" s="77">
        <v>0</v>
      </c>
      <c r="Z94" s="77"/>
      <c r="AA94" s="77">
        <v>0</v>
      </c>
      <c r="AB94" s="77">
        <v>0</v>
      </c>
      <c r="AC94" s="77">
        <v>0</v>
      </c>
      <c r="AD94" s="77">
        <v>0</v>
      </c>
      <c r="AE94" s="77">
        <v>0</v>
      </c>
      <c r="AF94" s="77">
        <v>0</v>
      </c>
      <c r="AG94" s="77"/>
      <c r="AH94" s="77">
        <v>0</v>
      </c>
      <c r="AI94" s="77">
        <v>0</v>
      </c>
      <c r="AJ94" s="77">
        <v>0</v>
      </c>
      <c r="AK94" s="77">
        <v>0</v>
      </c>
      <c r="AL94" s="77">
        <v>0</v>
      </c>
      <c r="AM94" s="77">
        <v>0</v>
      </c>
      <c r="AN94" s="77"/>
      <c r="AO94" s="77">
        <v>0</v>
      </c>
      <c r="AP94" s="77">
        <v>0</v>
      </c>
      <c r="AQ94" s="77">
        <v>0</v>
      </c>
      <c r="AR94" s="77">
        <v>0</v>
      </c>
      <c r="AS94" s="77">
        <v>0</v>
      </c>
      <c r="AT94" s="77">
        <v>0</v>
      </c>
      <c r="AU94" s="77"/>
      <c r="AV94" s="77">
        <v>0</v>
      </c>
      <c r="AW94" s="77">
        <v>0</v>
      </c>
      <c r="AX94" s="77">
        <v>0</v>
      </c>
      <c r="AY94" s="77">
        <v>0</v>
      </c>
      <c r="AZ94" s="77">
        <v>0</v>
      </c>
      <c r="BA94" s="77">
        <v>0</v>
      </c>
      <c r="BB94" s="77"/>
      <c r="BC94" s="77">
        <v>0</v>
      </c>
      <c r="BD94" s="77">
        <v>0</v>
      </c>
      <c r="BE94" s="77">
        <v>0</v>
      </c>
      <c r="BF94" s="77">
        <v>0</v>
      </c>
      <c r="BG94" s="77">
        <v>0</v>
      </c>
      <c r="BH94" s="77">
        <v>0</v>
      </c>
      <c r="BI94" s="77"/>
      <c r="BJ94" s="77">
        <v>0</v>
      </c>
      <c r="BK94" s="77">
        <v>0</v>
      </c>
      <c r="BL94" s="77">
        <v>0</v>
      </c>
      <c r="BM94" s="77">
        <v>0</v>
      </c>
      <c r="BN94" s="77">
        <v>0</v>
      </c>
      <c r="BO94" s="77">
        <v>0</v>
      </c>
      <c r="BP94" s="77"/>
      <c r="BQ94" s="77">
        <v>0</v>
      </c>
      <c r="BR94" s="77">
        <v>0</v>
      </c>
      <c r="BS94" s="77">
        <v>0</v>
      </c>
      <c r="BT94" s="77">
        <v>0</v>
      </c>
      <c r="BU94" s="77">
        <v>0</v>
      </c>
      <c r="BV94" s="77">
        <v>0</v>
      </c>
      <c r="BW94" s="77"/>
      <c r="BX94" s="77">
        <v>0</v>
      </c>
      <c r="BY94" s="106" t="s">
        <v>1399</v>
      </c>
      <c r="BZ94" s="104">
        <v>0</v>
      </c>
      <c r="CA94" s="106" t="s">
        <v>1399</v>
      </c>
      <c r="CB94" s="104">
        <v>0</v>
      </c>
    </row>
    <row r="95" spans="1:80" ht="30" x14ac:dyDescent="0.25">
      <c r="A95" s="27" t="s">
        <v>36</v>
      </c>
      <c r="B95" s="107" t="s">
        <v>846</v>
      </c>
      <c r="C95" s="108" t="s">
        <v>847</v>
      </c>
      <c r="D95" s="109" t="s">
        <v>36</v>
      </c>
      <c r="E95" s="104"/>
      <c r="F95" s="77">
        <v>0</v>
      </c>
      <c r="G95" s="77">
        <v>0</v>
      </c>
      <c r="H95" s="77">
        <v>0</v>
      </c>
      <c r="I95" s="77">
        <v>0</v>
      </c>
      <c r="J95" s="77">
        <v>0</v>
      </c>
      <c r="K95" s="77">
        <v>0</v>
      </c>
      <c r="L95" s="77"/>
      <c r="M95" s="77">
        <v>0</v>
      </c>
      <c r="N95" s="77">
        <v>0</v>
      </c>
      <c r="O95" s="77">
        <v>0</v>
      </c>
      <c r="P95" s="77">
        <v>0</v>
      </c>
      <c r="Q95" s="77">
        <v>0</v>
      </c>
      <c r="R95" s="77">
        <v>0</v>
      </c>
      <c r="S95" s="77"/>
      <c r="T95" s="77">
        <v>0</v>
      </c>
      <c r="U95" s="77">
        <v>0</v>
      </c>
      <c r="V95" s="77">
        <v>0</v>
      </c>
      <c r="W95" s="77">
        <v>0</v>
      </c>
      <c r="X95" s="77">
        <v>0</v>
      </c>
      <c r="Y95" s="77">
        <v>0</v>
      </c>
      <c r="Z95" s="77"/>
      <c r="AA95" s="77">
        <v>0</v>
      </c>
      <c r="AB95" s="77">
        <v>0</v>
      </c>
      <c r="AC95" s="77">
        <v>0</v>
      </c>
      <c r="AD95" s="77">
        <v>0</v>
      </c>
      <c r="AE95" s="77">
        <v>0</v>
      </c>
      <c r="AF95" s="77">
        <v>0</v>
      </c>
      <c r="AG95" s="77"/>
      <c r="AH95" s="77">
        <v>0</v>
      </c>
      <c r="AI95" s="77">
        <v>0</v>
      </c>
      <c r="AJ95" s="77">
        <v>0</v>
      </c>
      <c r="AK95" s="77">
        <v>0</v>
      </c>
      <c r="AL95" s="77">
        <v>0</v>
      </c>
      <c r="AM95" s="77">
        <v>0</v>
      </c>
      <c r="AN95" s="77"/>
      <c r="AO95" s="77">
        <v>0</v>
      </c>
      <c r="AP95" s="77">
        <v>0</v>
      </c>
      <c r="AQ95" s="77">
        <v>0</v>
      </c>
      <c r="AR95" s="77">
        <v>0</v>
      </c>
      <c r="AS95" s="77">
        <v>0</v>
      </c>
      <c r="AT95" s="77">
        <v>0</v>
      </c>
      <c r="AU95" s="77"/>
      <c r="AV95" s="77">
        <v>0</v>
      </c>
      <c r="AW95" s="77">
        <v>0</v>
      </c>
      <c r="AX95" s="77">
        <v>0</v>
      </c>
      <c r="AY95" s="77">
        <v>0</v>
      </c>
      <c r="AZ95" s="77">
        <v>0</v>
      </c>
      <c r="BA95" s="77">
        <v>0</v>
      </c>
      <c r="BB95" s="77"/>
      <c r="BC95" s="77">
        <v>0</v>
      </c>
      <c r="BD95" s="77">
        <v>0</v>
      </c>
      <c r="BE95" s="77">
        <v>0</v>
      </c>
      <c r="BF95" s="77">
        <v>0</v>
      </c>
      <c r="BG95" s="77">
        <v>0</v>
      </c>
      <c r="BH95" s="77">
        <v>0</v>
      </c>
      <c r="BI95" s="77"/>
      <c r="BJ95" s="77">
        <v>0</v>
      </c>
      <c r="BK95" s="77">
        <v>0</v>
      </c>
      <c r="BL95" s="77">
        <v>0</v>
      </c>
      <c r="BM95" s="77">
        <v>0</v>
      </c>
      <c r="BN95" s="77">
        <v>0</v>
      </c>
      <c r="BO95" s="77">
        <v>0</v>
      </c>
      <c r="BP95" s="77"/>
      <c r="BQ95" s="77">
        <v>0</v>
      </c>
      <c r="BR95" s="77">
        <v>0</v>
      </c>
      <c r="BS95" s="77">
        <v>0</v>
      </c>
      <c r="BT95" s="77">
        <v>0</v>
      </c>
      <c r="BU95" s="77">
        <v>0</v>
      </c>
      <c r="BV95" s="77">
        <v>0</v>
      </c>
      <c r="BW95" s="77"/>
      <c r="BX95" s="77">
        <v>0</v>
      </c>
      <c r="BY95" s="106" t="s">
        <v>1399</v>
      </c>
      <c r="BZ95" s="104">
        <v>0</v>
      </c>
      <c r="CA95" s="106" t="s">
        <v>1399</v>
      </c>
      <c r="CB95" s="104">
        <v>0</v>
      </c>
    </row>
    <row r="96" spans="1:80" ht="30" x14ac:dyDescent="0.25">
      <c r="A96" s="27" t="s">
        <v>36</v>
      </c>
      <c r="B96" s="107" t="s">
        <v>848</v>
      </c>
      <c r="C96" s="108" t="s">
        <v>849</v>
      </c>
      <c r="D96" s="109" t="s">
        <v>36</v>
      </c>
      <c r="E96" s="104"/>
      <c r="F96" s="77">
        <v>0</v>
      </c>
      <c r="G96" s="77">
        <v>0</v>
      </c>
      <c r="H96" s="77">
        <v>0</v>
      </c>
      <c r="I96" s="77">
        <v>0</v>
      </c>
      <c r="J96" s="77">
        <v>0</v>
      </c>
      <c r="K96" s="77">
        <v>0</v>
      </c>
      <c r="L96" s="77"/>
      <c r="M96" s="77">
        <v>0</v>
      </c>
      <c r="N96" s="77">
        <v>0</v>
      </c>
      <c r="O96" s="77">
        <v>0</v>
      </c>
      <c r="P96" s="77">
        <v>0</v>
      </c>
      <c r="Q96" s="77">
        <v>0</v>
      </c>
      <c r="R96" s="77">
        <v>0</v>
      </c>
      <c r="S96" s="77"/>
      <c r="T96" s="77">
        <v>0</v>
      </c>
      <c r="U96" s="77">
        <v>0</v>
      </c>
      <c r="V96" s="77">
        <v>0</v>
      </c>
      <c r="W96" s="77">
        <v>0</v>
      </c>
      <c r="X96" s="77">
        <v>0</v>
      </c>
      <c r="Y96" s="77">
        <v>0</v>
      </c>
      <c r="Z96" s="77"/>
      <c r="AA96" s="77">
        <v>0</v>
      </c>
      <c r="AB96" s="77">
        <v>0</v>
      </c>
      <c r="AC96" s="77">
        <v>0</v>
      </c>
      <c r="AD96" s="77">
        <v>0</v>
      </c>
      <c r="AE96" s="77">
        <v>0</v>
      </c>
      <c r="AF96" s="77">
        <v>0</v>
      </c>
      <c r="AG96" s="77"/>
      <c r="AH96" s="77">
        <v>0</v>
      </c>
      <c r="AI96" s="77">
        <v>0</v>
      </c>
      <c r="AJ96" s="77">
        <v>0</v>
      </c>
      <c r="AK96" s="77">
        <v>0</v>
      </c>
      <c r="AL96" s="77">
        <v>0</v>
      </c>
      <c r="AM96" s="77">
        <v>0</v>
      </c>
      <c r="AN96" s="77"/>
      <c r="AO96" s="77">
        <v>0</v>
      </c>
      <c r="AP96" s="77">
        <v>0</v>
      </c>
      <c r="AQ96" s="77">
        <v>0</v>
      </c>
      <c r="AR96" s="77">
        <v>0</v>
      </c>
      <c r="AS96" s="77">
        <v>0</v>
      </c>
      <c r="AT96" s="77">
        <v>0</v>
      </c>
      <c r="AU96" s="77"/>
      <c r="AV96" s="77">
        <v>0</v>
      </c>
      <c r="AW96" s="77">
        <v>0</v>
      </c>
      <c r="AX96" s="77">
        <v>0</v>
      </c>
      <c r="AY96" s="77">
        <v>0</v>
      </c>
      <c r="AZ96" s="77">
        <v>0</v>
      </c>
      <c r="BA96" s="77">
        <v>0</v>
      </c>
      <c r="BB96" s="77"/>
      <c r="BC96" s="77">
        <v>0</v>
      </c>
      <c r="BD96" s="77">
        <v>0</v>
      </c>
      <c r="BE96" s="77">
        <v>0</v>
      </c>
      <c r="BF96" s="77">
        <v>0</v>
      </c>
      <c r="BG96" s="77">
        <v>0</v>
      </c>
      <c r="BH96" s="77">
        <v>0</v>
      </c>
      <c r="BI96" s="77"/>
      <c r="BJ96" s="77">
        <v>0</v>
      </c>
      <c r="BK96" s="77">
        <v>0</v>
      </c>
      <c r="BL96" s="77">
        <v>0</v>
      </c>
      <c r="BM96" s="77">
        <v>0</v>
      </c>
      <c r="BN96" s="77">
        <v>0</v>
      </c>
      <c r="BO96" s="77">
        <v>0</v>
      </c>
      <c r="BP96" s="77"/>
      <c r="BQ96" s="77">
        <v>0</v>
      </c>
      <c r="BR96" s="77">
        <v>0</v>
      </c>
      <c r="BS96" s="77">
        <v>0</v>
      </c>
      <c r="BT96" s="77">
        <v>0</v>
      </c>
      <c r="BU96" s="77">
        <v>0</v>
      </c>
      <c r="BV96" s="77">
        <v>0</v>
      </c>
      <c r="BW96" s="77"/>
      <c r="BX96" s="77">
        <v>0</v>
      </c>
      <c r="BY96" s="106" t="s">
        <v>1399</v>
      </c>
      <c r="BZ96" s="104">
        <v>0</v>
      </c>
      <c r="CA96" s="106" t="s">
        <v>1399</v>
      </c>
      <c r="CB96" s="104">
        <v>0</v>
      </c>
    </row>
    <row r="97" spans="1:80" ht="30" x14ac:dyDescent="0.25">
      <c r="A97" s="27" t="s">
        <v>36</v>
      </c>
      <c r="B97" s="107" t="s">
        <v>850</v>
      </c>
      <c r="C97" s="108" t="s">
        <v>851</v>
      </c>
      <c r="D97" s="109" t="s">
        <v>36</v>
      </c>
      <c r="E97" s="104"/>
      <c r="F97" s="77">
        <v>0</v>
      </c>
      <c r="G97" s="77">
        <v>0</v>
      </c>
      <c r="H97" s="77">
        <v>0</v>
      </c>
      <c r="I97" s="77">
        <v>0</v>
      </c>
      <c r="J97" s="77">
        <v>0</v>
      </c>
      <c r="K97" s="77">
        <v>0</v>
      </c>
      <c r="L97" s="77"/>
      <c r="M97" s="77">
        <v>0</v>
      </c>
      <c r="N97" s="77">
        <v>0</v>
      </c>
      <c r="O97" s="77">
        <v>0</v>
      </c>
      <c r="P97" s="77">
        <v>0</v>
      </c>
      <c r="Q97" s="77">
        <v>0</v>
      </c>
      <c r="R97" s="77">
        <v>0</v>
      </c>
      <c r="S97" s="77"/>
      <c r="T97" s="77">
        <v>0</v>
      </c>
      <c r="U97" s="77">
        <v>0</v>
      </c>
      <c r="V97" s="77">
        <v>0</v>
      </c>
      <c r="W97" s="77">
        <v>0</v>
      </c>
      <c r="X97" s="77">
        <v>0</v>
      </c>
      <c r="Y97" s="77">
        <v>0</v>
      </c>
      <c r="Z97" s="77"/>
      <c r="AA97" s="77">
        <v>0</v>
      </c>
      <c r="AB97" s="77">
        <v>0</v>
      </c>
      <c r="AC97" s="77">
        <v>0</v>
      </c>
      <c r="AD97" s="77">
        <v>0</v>
      </c>
      <c r="AE97" s="77">
        <v>0</v>
      </c>
      <c r="AF97" s="77">
        <v>0</v>
      </c>
      <c r="AG97" s="77"/>
      <c r="AH97" s="77">
        <v>0</v>
      </c>
      <c r="AI97" s="77">
        <v>0</v>
      </c>
      <c r="AJ97" s="77">
        <v>0</v>
      </c>
      <c r="AK97" s="77">
        <v>0</v>
      </c>
      <c r="AL97" s="77">
        <v>0</v>
      </c>
      <c r="AM97" s="77">
        <v>0</v>
      </c>
      <c r="AN97" s="77"/>
      <c r="AO97" s="77">
        <v>0</v>
      </c>
      <c r="AP97" s="77">
        <v>0</v>
      </c>
      <c r="AQ97" s="77">
        <v>0</v>
      </c>
      <c r="AR97" s="77">
        <v>0</v>
      </c>
      <c r="AS97" s="77">
        <v>0</v>
      </c>
      <c r="AT97" s="77">
        <v>0</v>
      </c>
      <c r="AU97" s="77"/>
      <c r="AV97" s="77">
        <v>0</v>
      </c>
      <c r="AW97" s="77">
        <v>0</v>
      </c>
      <c r="AX97" s="77">
        <v>0</v>
      </c>
      <c r="AY97" s="77">
        <v>0</v>
      </c>
      <c r="AZ97" s="77">
        <v>0</v>
      </c>
      <c r="BA97" s="77">
        <v>0</v>
      </c>
      <c r="BB97" s="77"/>
      <c r="BC97" s="77">
        <v>0</v>
      </c>
      <c r="BD97" s="77">
        <v>0</v>
      </c>
      <c r="BE97" s="77">
        <v>0</v>
      </c>
      <c r="BF97" s="77">
        <v>0</v>
      </c>
      <c r="BG97" s="77">
        <v>0</v>
      </c>
      <c r="BH97" s="77">
        <v>0</v>
      </c>
      <c r="BI97" s="77"/>
      <c r="BJ97" s="77">
        <v>0</v>
      </c>
      <c r="BK97" s="77">
        <v>0</v>
      </c>
      <c r="BL97" s="77">
        <v>0</v>
      </c>
      <c r="BM97" s="77">
        <v>0</v>
      </c>
      <c r="BN97" s="77">
        <v>0</v>
      </c>
      <c r="BO97" s="77">
        <v>0</v>
      </c>
      <c r="BP97" s="77"/>
      <c r="BQ97" s="77">
        <v>0</v>
      </c>
      <c r="BR97" s="77">
        <v>0</v>
      </c>
      <c r="BS97" s="77">
        <v>0</v>
      </c>
      <c r="BT97" s="77">
        <v>0</v>
      </c>
      <c r="BU97" s="77">
        <v>0</v>
      </c>
      <c r="BV97" s="77">
        <v>0</v>
      </c>
      <c r="BW97" s="77"/>
      <c r="BX97" s="77">
        <v>0</v>
      </c>
      <c r="BY97" s="106" t="s">
        <v>1399</v>
      </c>
      <c r="BZ97" s="104">
        <v>0</v>
      </c>
      <c r="CA97" s="106" t="s">
        <v>1399</v>
      </c>
      <c r="CB97" s="104">
        <v>0</v>
      </c>
    </row>
    <row r="98" spans="1:80" ht="30" x14ac:dyDescent="0.25">
      <c r="A98" s="27" t="s">
        <v>36</v>
      </c>
      <c r="B98" s="107" t="s">
        <v>852</v>
      </c>
      <c r="C98" s="108" t="s">
        <v>853</v>
      </c>
      <c r="D98" s="109" t="s">
        <v>36</v>
      </c>
      <c r="E98" s="104"/>
      <c r="F98" s="77">
        <v>0</v>
      </c>
      <c r="G98" s="77">
        <v>0</v>
      </c>
      <c r="H98" s="77">
        <v>0</v>
      </c>
      <c r="I98" s="77">
        <v>0</v>
      </c>
      <c r="J98" s="77">
        <v>0</v>
      </c>
      <c r="K98" s="77">
        <v>0</v>
      </c>
      <c r="L98" s="77"/>
      <c r="M98" s="77">
        <v>0</v>
      </c>
      <c r="N98" s="77">
        <v>0</v>
      </c>
      <c r="O98" s="77">
        <v>0</v>
      </c>
      <c r="P98" s="77">
        <v>0</v>
      </c>
      <c r="Q98" s="77">
        <v>0</v>
      </c>
      <c r="R98" s="77">
        <v>0</v>
      </c>
      <c r="S98" s="77"/>
      <c r="T98" s="77">
        <v>0</v>
      </c>
      <c r="U98" s="77">
        <v>0</v>
      </c>
      <c r="V98" s="77">
        <v>0</v>
      </c>
      <c r="W98" s="77">
        <v>0</v>
      </c>
      <c r="X98" s="77">
        <v>0</v>
      </c>
      <c r="Y98" s="77">
        <v>0</v>
      </c>
      <c r="Z98" s="77"/>
      <c r="AA98" s="77">
        <v>0</v>
      </c>
      <c r="AB98" s="77">
        <v>0</v>
      </c>
      <c r="AC98" s="77">
        <v>0</v>
      </c>
      <c r="AD98" s="77">
        <v>0</v>
      </c>
      <c r="AE98" s="77">
        <v>0</v>
      </c>
      <c r="AF98" s="77">
        <v>0</v>
      </c>
      <c r="AG98" s="77"/>
      <c r="AH98" s="77">
        <v>0</v>
      </c>
      <c r="AI98" s="77">
        <v>0</v>
      </c>
      <c r="AJ98" s="77">
        <v>0</v>
      </c>
      <c r="AK98" s="77">
        <v>0</v>
      </c>
      <c r="AL98" s="77">
        <v>0</v>
      </c>
      <c r="AM98" s="77">
        <v>0</v>
      </c>
      <c r="AN98" s="77"/>
      <c r="AO98" s="77">
        <v>0</v>
      </c>
      <c r="AP98" s="77">
        <v>0</v>
      </c>
      <c r="AQ98" s="77">
        <v>0</v>
      </c>
      <c r="AR98" s="77">
        <v>0</v>
      </c>
      <c r="AS98" s="77">
        <v>0</v>
      </c>
      <c r="AT98" s="77">
        <v>0</v>
      </c>
      <c r="AU98" s="77"/>
      <c r="AV98" s="77">
        <v>0</v>
      </c>
      <c r="AW98" s="77">
        <v>0</v>
      </c>
      <c r="AX98" s="77">
        <v>0</v>
      </c>
      <c r="AY98" s="77">
        <v>0</v>
      </c>
      <c r="AZ98" s="77">
        <v>0</v>
      </c>
      <c r="BA98" s="77">
        <v>0</v>
      </c>
      <c r="BB98" s="77"/>
      <c r="BC98" s="77">
        <v>0</v>
      </c>
      <c r="BD98" s="77">
        <v>0</v>
      </c>
      <c r="BE98" s="77">
        <v>0</v>
      </c>
      <c r="BF98" s="77">
        <v>0</v>
      </c>
      <c r="BG98" s="77">
        <v>0</v>
      </c>
      <c r="BH98" s="77">
        <v>0</v>
      </c>
      <c r="BI98" s="77"/>
      <c r="BJ98" s="77">
        <v>0</v>
      </c>
      <c r="BK98" s="77">
        <v>0</v>
      </c>
      <c r="BL98" s="77">
        <v>0</v>
      </c>
      <c r="BM98" s="77">
        <v>0</v>
      </c>
      <c r="BN98" s="77">
        <v>0</v>
      </c>
      <c r="BO98" s="77">
        <v>0</v>
      </c>
      <c r="BP98" s="77"/>
      <c r="BQ98" s="77">
        <v>0</v>
      </c>
      <c r="BR98" s="77">
        <v>0</v>
      </c>
      <c r="BS98" s="77">
        <v>0</v>
      </c>
      <c r="BT98" s="77">
        <v>0</v>
      </c>
      <c r="BU98" s="77">
        <v>0</v>
      </c>
      <c r="BV98" s="77">
        <v>0</v>
      </c>
      <c r="BW98" s="77"/>
      <c r="BX98" s="77">
        <v>0</v>
      </c>
      <c r="BY98" s="106" t="s">
        <v>1399</v>
      </c>
      <c r="BZ98" s="104">
        <v>0</v>
      </c>
      <c r="CA98" s="106" t="s">
        <v>1399</v>
      </c>
      <c r="CB98" s="104">
        <v>0</v>
      </c>
    </row>
    <row r="99" spans="1:80" ht="30" x14ac:dyDescent="0.25">
      <c r="A99" s="27" t="s">
        <v>36</v>
      </c>
      <c r="B99" s="107" t="s">
        <v>854</v>
      </c>
      <c r="C99" s="108" t="s">
        <v>855</v>
      </c>
      <c r="D99" s="109" t="s">
        <v>36</v>
      </c>
      <c r="E99" s="104"/>
      <c r="F99" s="77">
        <v>0</v>
      </c>
      <c r="G99" s="77">
        <v>0</v>
      </c>
      <c r="H99" s="77">
        <v>0</v>
      </c>
      <c r="I99" s="77">
        <v>0</v>
      </c>
      <c r="J99" s="77">
        <v>0</v>
      </c>
      <c r="K99" s="77">
        <v>0</v>
      </c>
      <c r="L99" s="77"/>
      <c r="M99" s="77">
        <v>0</v>
      </c>
      <c r="N99" s="77">
        <v>0</v>
      </c>
      <c r="O99" s="77">
        <v>0</v>
      </c>
      <c r="P99" s="77">
        <v>0</v>
      </c>
      <c r="Q99" s="77">
        <v>0</v>
      </c>
      <c r="R99" s="77">
        <v>0</v>
      </c>
      <c r="S99" s="77"/>
      <c r="T99" s="77">
        <v>0</v>
      </c>
      <c r="U99" s="77">
        <v>0</v>
      </c>
      <c r="V99" s="77">
        <v>0</v>
      </c>
      <c r="W99" s="77">
        <v>0</v>
      </c>
      <c r="X99" s="77">
        <v>0</v>
      </c>
      <c r="Y99" s="77">
        <v>0</v>
      </c>
      <c r="Z99" s="77"/>
      <c r="AA99" s="77">
        <v>0</v>
      </c>
      <c r="AB99" s="77">
        <v>0</v>
      </c>
      <c r="AC99" s="77">
        <v>0</v>
      </c>
      <c r="AD99" s="77">
        <v>0</v>
      </c>
      <c r="AE99" s="77">
        <v>0</v>
      </c>
      <c r="AF99" s="77">
        <v>0</v>
      </c>
      <c r="AG99" s="77"/>
      <c r="AH99" s="77">
        <v>0</v>
      </c>
      <c r="AI99" s="77">
        <v>0</v>
      </c>
      <c r="AJ99" s="77">
        <v>0</v>
      </c>
      <c r="AK99" s="77">
        <v>0</v>
      </c>
      <c r="AL99" s="77">
        <v>0</v>
      </c>
      <c r="AM99" s="77">
        <v>0</v>
      </c>
      <c r="AN99" s="77"/>
      <c r="AO99" s="77">
        <v>0</v>
      </c>
      <c r="AP99" s="77">
        <v>0</v>
      </c>
      <c r="AQ99" s="77">
        <v>0</v>
      </c>
      <c r="AR99" s="77">
        <v>0</v>
      </c>
      <c r="AS99" s="77">
        <v>0</v>
      </c>
      <c r="AT99" s="77">
        <v>0</v>
      </c>
      <c r="AU99" s="77"/>
      <c r="AV99" s="77">
        <v>0</v>
      </c>
      <c r="AW99" s="77">
        <v>0</v>
      </c>
      <c r="AX99" s="77">
        <v>0</v>
      </c>
      <c r="AY99" s="77">
        <v>0</v>
      </c>
      <c r="AZ99" s="77">
        <v>0</v>
      </c>
      <c r="BA99" s="77">
        <v>0</v>
      </c>
      <c r="BB99" s="77"/>
      <c r="BC99" s="77">
        <v>0</v>
      </c>
      <c r="BD99" s="77">
        <v>0</v>
      </c>
      <c r="BE99" s="77">
        <v>0</v>
      </c>
      <c r="BF99" s="77">
        <v>0</v>
      </c>
      <c r="BG99" s="77">
        <v>0</v>
      </c>
      <c r="BH99" s="77">
        <v>0</v>
      </c>
      <c r="BI99" s="77"/>
      <c r="BJ99" s="77">
        <v>0</v>
      </c>
      <c r="BK99" s="77">
        <v>0</v>
      </c>
      <c r="BL99" s="77">
        <v>0</v>
      </c>
      <c r="BM99" s="77">
        <v>0</v>
      </c>
      <c r="BN99" s="77">
        <v>0</v>
      </c>
      <c r="BO99" s="77">
        <v>0</v>
      </c>
      <c r="BP99" s="77"/>
      <c r="BQ99" s="77">
        <v>0</v>
      </c>
      <c r="BR99" s="77">
        <v>0</v>
      </c>
      <c r="BS99" s="77">
        <v>0</v>
      </c>
      <c r="BT99" s="77">
        <v>0</v>
      </c>
      <c r="BU99" s="77">
        <v>0</v>
      </c>
      <c r="BV99" s="77">
        <v>0</v>
      </c>
      <c r="BW99" s="77"/>
      <c r="BX99" s="77">
        <v>0</v>
      </c>
      <c r="BY99" s="106" t="s">
        <v>1399</v>
      </c>
      <c r="BZ99" s="104">
        <v>0</v>
      </c>
      <c r="CA99" s="106" t="s">
        <v>1399</v>
      </c>
      <c r="CB99" s="104">
        <v>0</v>
      </c>
    </row>
    <row r="100" spans="1:80" ht="30" x14ac:dyDescent="0.25">
      <c r="A100" s="27" t="s">
        <v>36</v>
      </c>
      <c r="B100" s="107" t="s">
        <v>856</v>
      </c>
      <c r="C100" s="108" t="s">
        <v>857</v>
      </c>
      <c r="D100" s="109" t="s">
        <v>36</v>
      </c>
      <c r="E100" s="104"/>
      <c r="F100" s="77">
        <v>0</v>
      </c>
      <c r="G100" s="77">
        <v>0</v>
      </c>
      <c r="H100" s="77">
        <v>0</v>
      </c>
      <c r="I100" s="77">
        <v>0</v>
      </c>
      <c r="J100" s="77">
        <v>0</v>
      </c>
      <c r="K100" s="77">
        <v>0</v>
      </c>
      <c r="L100" s="77"/>
      <c r="M100" s="77">
        <v>0</v>
      </c>
      <c r="N100" s="77">
        <v>0</v>
      </c>
      <c r="O100" s="77">
        <v>0</v>
      </c>
      <c r="P100" s="77">
        <v>0</v>
      </c>
      <c r="Q100" s="77">
        <v>0</v>
      </c>
      <c r="R100" s="77">
        <v>0</v>
      </c>
      <c r="S100" s="77"/>
      <c r="T100" s="77">
        <v>0</v>
      </c>
      <c r="U100" s="77">
        <v>0</v>
      </c>
      <c r="V100" s="77">
        <v>0</v>
      </c>
      <c r="W100" s="77">
        <v>0</v>
      </c>
      <c r="X100" s="77">
        <v>0</v>
      </c>
      <c r="Y100" s="77">
        <v>0</v>
      </c>
      <c r="Z100" s="77"/>
      <c r="AA100" s="77">
        <v>0</v>
      </c>
      <c r="AB100" s="77">
        <v>0</v>
      </c>
      <c r="AC100" s="77">
        <v>0</v>
      </c>
      <c r="AD100" s="77">
        <v>0</v>
      </c>
      <c r="AE100" s="77">
        <v>0</v>
      </c>
      <c r="AF100" s="77">
        <v>0</v>
      </c>
      <c r="AG100" s="77"/>
      <c r="AH100" s="77">
        <v>0</v>
      </c>
      <c r="AI100" s="77">
        <v>0</v>
      </c>
      <c r="AJ100" s="77">
        <v>0</v>
      </c>
      <c r="AK100" s="77">
        <v>0</v>
      </c>
      <c r="AL100" s="77">
        <v>0</v>
      </c>
      <c r="AM100" s="77">
        <v>0</v>
      </c>
      <c r="AN100" s="77"/>
      <c r="AO100" s="77">
        <v>0</v>
      </c>
      <c r="AP100" s="77">
        <v>0</v>
      </c>
      <c r="AQ100" s="77">
        <v>0</v>
      </c>
      <c r="AR100" s="77">
        <v>0</v>
      </c>
      <c r="AS100" s="77">
        <v>0</v>
      </c>
      <c r="AT100" s="77">
        <v>0</v>
      </c>
      <c r="AU100" s="77"/>
      <c r="AV100" s="77">
        <v>0</v>
      </c>
      <c r="AW100" s="77">
        <v>0</v>
      </c>
      <c r="AX100" s="77">
        <v>0</v>
      </c>
      <c r="AY100" s="77">
        <v>0</v>
      </c>
      <c r="AZ100" s="77">
        <v>0</v>
      </c>
      <c r="BA100" s="77">
        <v>0</v>
      </c>
      <c r="BB100" s="77"/>
      <c r="BC100" s="77">
        <v>0</v>
      </c>
      <c r="BD100" s="77">
        <v>0</v>
      </c>
      <c r="BE100" s="77">
        <v>0</v>
      </c>
      <c r="BF100" s="77">
        <v>0</v>
      </c>
      <c r="BG100" s="77">
        <v>0</v>
      </c>
      <c r="BH100" s="77">
        <v>0</v>
      </c>
      <c r="BI100" s="77"/>
      <c r="BJ100" s="77">
        <v>0</v>
      </c>
      <c r="BK100" s="77">
        <v>0</v>
      </c>
      <c r="BL100" s="77">
        <v>0</v>
      </c>
      <c r="BM100" s="77">
        <v>0</v>
      </c>
      <c r="BN100" s="77">
        <v>0</v>
      </c>
      <c r="BO100" s="77">
        <v>0</v>
      </c>
      <c r="BP100" s="77"/>
      <c r="BQ100" s="77">
        <v>0</v>
      </c>
      <c r="BR100" s="77">
        <v>0</v>
      </c>
      <c r="BS100" s="77">
        <v>0</v>
      </c>
      <c r="BT100" s="77">
        <v>0</v>
      </c>
      <c r="BU100" s="77">
        <v>0</v>
      </c>
      <c r="BV100" s="77">
        <v>0</v>
      </c>
      <c r="BW100" s="77"/>
      <c r="BX100" s="77">
        <v>0</v>
      </c>
      <c r="BY100" s="106" t="s">
        <v>1399</v>
      </c>
      <c r="BZ100" s="104">
        <v>0</v>
      </c>
      <c r="CA100" s="106" t="s">
        <v>1399</v>
      </c>
      <c r="CB100" s="104">
        <v>0</v>
      </c>
    </row>
    <row r="101" spans="1:80" ht="30" x14ac:dyDescent="0.25">
      <c r="A101" s="27" t="s">
        <v>36</v>
      </c>
      <c r="B101" s="107" t="s">
        <v>858</v>
      </c>
      <c r="C101" s="108" t="s">
        <v>859</v>
      </c>
      <c r="D101" s="109" t="s">
        <v>36</v>
      </c>
      <c r="E101" s="104"/>
      <c r="F101" s="77">
        <v>0</v>
      </c>
      <c r="G101" s="77">
        <v>0</v>
      </c>
      <c r="H101" s="77">
        <v>0</v>
      </c>
      <c r="I101" s="77">
        <v>0</v>
      </c>
      <c r="J101" s="77">
        <v>0</v>
      </c>
      <c r="K101" s="77">
        <v>0</v>
      </c>
      <c r="L101" s="77"/>
      <c r="M101" s="77">
        <v>0</v>
      </c>
      <c r="N101" s="77">
        <v>0</v>
      </c>
      <c r="O101" s="77">
        <v>0</v>
      </c>
      <c r="P101" s="77">
        <v>0</v>
      </c>
      <c r="Q101" s="77">
        <v>0</v>
      </c>
      <c r="R101" s="77">
        <v>0</v>
      </c>
      <c r="S101" s="77"/>
      <c r="T101" s="77">
        <v>0</v>
      </c>
      <c r="U101" s="77">
        <v>0</v>
      </c>
      <c r="V101" s="77">
        <v>0</v>
      </c>
      <c r="W101" s="77">
        <v>0</v>
      </c>
      <c r="X101" s="77">
        <v>0</v>
      </c>
      <c r="Y101" s="77">
        <v>0</v>
      </c>
      <c r="Z101" s="77"/>
      <c r="AA101" s="77">
        <v>0</v>
      </c>
      <c r="AB101" s="77">
        <v>0</v>
      </c>
      <c r="AC101" s="77">
        <v>0</v>
      </c>
      <c r="AD101" s="77">
        <v>0</v>
      </c>
      <c r="AE101" s="77">
        <v>0</v>
      </c>
      <c r="AF101" s="77">
        <v>0</v>
      </c>
      <c r="AG101" s="77"/>
      <c r="AH101" s="77">
        <v>0</v>
      </c>
      <c r="AI101" s="77">
        <v>0</v>
      </c>
      <c r="AJ101" s="77">
        <v>0</v>
      </c>
      <c r="AK101" s="77">
        <v>0</v>
      </c>
      <c r="AL101" s="77">
        <v>0</v>
      </c>
      <c r="AM101" s="77">
        <v>0</v>
      </c>
      <c r="AN101" s="77"/>
      <c r="AO101" s="77">
        <v>0</v>
      </c>
      <c r="AP101" s="77">
        <v>0</v>
      </c>
      <c r="AQ101" s="77">
        <v>0</v>
      </c>
      <c r="AR101" s="77">
        <v>0</v>
      </c>
      <c r="AS101" s="77">
        <v>0</v>
      </c>
      <c r="AT101" s="77">
        <v>0</v>
      </c>
      <c r="AU101" s="77"/>
      <c r="AV101" s="77">
        <v>0</v>
      </c>
      <c r="AW101" s="77">
        <v>0</v>
      </c>
      <c r="AX101" s="77">
        <v>0</v>
      </c>
      <c r="AY101" s="77">
        <v>0</v>
      </c>
      <c r="AZ101" s="77">
        <v>0</v>
      </c>
      <c r="BA101" s="77">
        <v>0</v>
      </c>
      <c r="BB101" s="77"/>
      <c r="BC101" s="77">
        <v>0</v>
      </c>
      <c r="BD101" s="77">
        <v>0</v>
      </c>
      <c r="BE101" s="77">
        <v>0</v>
      </c>
      <c r="BF101" s="77">
        <v>0</v>
      </c>
      <c r="BG101" s="77">
        <v>0</v>
      </c>
      <c r="BH101" s="77">
        <v>0</v>
      </c>
      <c r="BI101" s="77"/>
      <c r="BJ101" s="77">
        <v>0</v>
      </c>
      <c r="BK101" s="77">
        <v>0</v>
      </c>
      <c r="BL101" s="77">
        <v>0</v>
      </c>
      <c r="BM101" s="77">
        <v>0</v>
      </c>
      <c r="BN101" s="77">
        <v>0</v>
      </c>
      <c r="BO101" s="77">
        <v>0</v>
      </c>
      <c r="BP101" s="77"/>
      <c r="BQ101" s="77">
        <v>0</v>
      </c>
      <c r="BR101" s="77">
        <v>0</v>
      </c>
      <c r="BS101" s="77">
        <v>0</v>
      </c>
      <c r="BT101" s="77">
        <v>0</v>
      </c>
      <c r="BU101" s="77">
        <v>0</v>
      </c>
      <c r="BV101" s="77">
        <v>0</v>
      </c>
      <c r="BW101" s="77"/>
      <c r="BX101" s="77">
        <v>0</v>
      </c>
      <c r="BY101" s="106" t="s">
        <v>1399</v>
      </c>
      <c r="BZ101" s="104">
        <v>0</v>
      </c>
      <c r="CA101" s="106" t="s">
        <v>1399</v>
      </c>
      <c r="CB101" s="104">
        <v>0</v>
      </c>
    </row>
    <row r="102" spans="1:80" ht="30" x14ac:dyDescent="0.25">
      <c r="A102" s="27" t="s">
        <v>36</v>
      </c>
      <c r="B102" s="107" t="s">
        <v>860</v>
      </c>
      <c r="C102" s="108" t="s">
        <v>861</v>
      </c>
      <c r="D102" s="109" t="s">
        <v>36</v>
      </c>
      <c r="E102" s="104"/>
      <c r="F102" s="77">
        <v>0</v>
      </c>
      <c r="G102" s="77">
        <v>0</v>
      </c>
      <c r="H102" s="77">
        <v>0</v>
      </c>
      <c r="I102" s="77">
        <v>0</v>
      </c>
      <c r="J102" s="77">
        <v>0</v>
      </c>
      <c r="K102" s="77">
        <v>0</v>
      </c>
      <c r="L102" s="77"/>
      <c r="M102" s="77">
        <v>0</v>
      </c>
      <c r="N102" s="77">
        <v>0</v>
      </c>
      <c r="O102" s="77">
        <v>0</v>
      </c>
      <c r="P102" s="77">
        <v>0</v>
      </c>
      <c r="Q102" s="77">
        <v>0</v>
      </c>
      <c r="R102" s="77">
        <v>0</v>
      </c>
      <c r="S102" s="77"/>
      <c r="T102" s="77">
        <v>0</v>
      </c>
      <c r="U102" s="77">
        <v>0</v>
      </c>
      <c r="V102" s="77">
        <v>0</v>
      </c>
      <c r="W102" s="77">
        <v>0</v>
      </c>
      <c r="X102" s="77">
        <v>0</v>
      </c>
      <c r="Y102" s="77">
        <v>0</v>
      </c>
      <c r="Z102" s="77"/>
      <c r="AA102" s="77">
        <v>0</v>
      </c>
      <c r="AB102" s="77">
        <v>0</v>
      </c>
      <c r="AC102" s="77">
        <v>0</v>
      </c>
      <c r="AD102" s="77">
        <v>0</v>
      </c>
      <c r="AE102" s="77">
        <v>0</v>
      </c>
      <c r="AF102" s="77">
        <v>0</v>
      </c>
      <c r="AG102" s="77"/>
      <c r="AH102" s="77">
        <v>0</v>
      </c>
      <c r="AI102" s="77">
        <v>0</v>
      </c>
      <c r="AJ102" s="77">
        <v>0</v>
      </c>
      <c r="AK102" s="77">
        <v>0</v>
      </c>
      <c r="AL102" s="77">
        <v>0</v>
      </c>
      <c r="AM102" s="77">
        <v>0</v>
      </c>
      <c r="AN102" s="77"/>
      <c r="AO102" s="77">
        <v>0</v>
      </c>
      <c r="AP102" s="77">
        <v>0</v>
      </c>
      <c r="AQ102" s="77">
        <v>0</v>
      </c>
      <c r="AR102" s="77">
        <v>0</v>
      </c>
      <c r="AS102" s="77">
        <v>0</v>
      </c>
      <c r="AT102" s="77">
        <v>0</v>
      </c>
      <c r="AU102" s="77"/>
      <c r="AV102" s="77">
        <v>0</v>
      </c>
      <c r="AW102" s="77">
        <v>0</v>
      </c>
      <c r="AX102" s="77">
        <v>0</v>
      </c>
      <c r="AY102" s="77">
        <v>0</v>
      </c>
      <c r="AZ102" s="77">
        <v>0</v>
      </c>
      <c r="BA102" s="77">
        <v>0</v>
      </c>
      <c r="BB102" s="77"/>
      <c r="BC102" s="77">
        <v>0</v>
      </c>
      <c r="BD102" s="77">
        <v>0</v>
      </c>
      <c r="BE102" s="77">
        <v>0</v>
      </c>
      <c r="BF102" s="77">
        <v>0</v>
      </c>
      <c r="BG102" s="77">
        <v>0</v>
      </c>
      <c r="BH102" s="77">
        <v>0</v>
      </c>
      <c r="BI102" s="77"/>
      <c r="BJ102" s="77">
        <v>0</v>
      </c>
      <c r="BK102" s="77">
        <v>0</v>
      </c>
      <c r="BL102" s="77">
        <v>0</v>
      </c>
      <c r="BM102" s="77">
        <v>0</v>
      </c>
      <c r="BN102" s="77">
        <v>0</v>
      </c>
      <c r="BO102" s="77">
        <v>0</v>
      </c>
      <c r="BP102" s="77"/>
      <c r="BQ102" s="77">
        <v>0</v>
      </c>
      <c r="BR102" s="77">
        <v>0</v>
      </c>
      <c r="BS102" s="77">
        <v>0</v>
      </c>
      <c r="BT102" s="77">
        <v>0</v>
      </c>
      <c r="BU102" s="77">
        <v>0</v>
      </c>
      <c r="BV102" s="77">
        <v>0</v>
      </c>
      <c r="BW102" s="77"/>
      <c r="BX102" s="77">
        <v>0</v>
      </c>
      <c r="BY102" s="106" t="s">
        <v>1399</v>
      </c>
      <c r="BZ102" s="104">
        <v>0</v>
      </c>
      <c r="CA102" s="106" t="s">
        <v>1399</v>
      </c>
      <c r="CB102" s="104">
        <v>0</v>
      </c>
    </row>
    <row r="103" spans="1:80" ht="30" x14ac:dyDescent="0.25">
      <c r="A103" s="27" t="s">
        <v>36</v>
      </c>
      <c r="B103" s="107" t="s">
        <v>862</v>
      </c>
      <c r="C103" s="108" t="s">
        <v>863</v>
      </c>
      <c r="D103" s="109" t="s">
        <v>36</v>
      </c>
      <c r="E103" s="104"/>
      <c r="F103" s="77">
        <v>0</v>
      </c>
      <c r="G103" s="77">
        <v>0</v>
      </c>
      <c r="H103" s="77">
        <v>0</v>
      </c>
      <c r="I103" s="77">
        <v>0</v>
      </c>
      <c r="J103" s="77">
        <v>0</v>
      </c>
      <c r="K103" s="77">
        <v>0</v>
      </c>
      <c r="L103" s="77"/>
      <c r="M103" s="77">
        <v>0</v>
      </c>
      <c r="N103" s="77">
        <v>0</v>
      </c>
      <c r="O103" s="77">
        <v>0</v>
      </c>
      <c r="P103" s="77">
        <v>0</v>
      </c>
      <c r="Q103" s="77">
        <v>0</v>
      </c>
      <c r="R103" s="77">
        <v>0</v>
      </c>
      <c r="S103" s="77"/>
      <c r="T103" s="77">
        <v>0</v>
      </c>
      <c r="U103" s="77">
        <v>0</v>
      </c>
      <c r="V103" s="77">
        <v>0</v>
      </c>
      <c r="W103" s="77">
        <v>0</v>
      </c>
      <c r="X103" s="77">
        <v>0</v>
      </c>
      <c r="Y103" s="77">
        <v>0</v>
      </c>
      <c r="Z103" s="77"/>
      <c r="AA103" s="77">
        <v>0</v>
      </c>
      <c r="AB103" s="77">
        <v>0</v>
      </c>
      <c r="AC103" s="77">
        <v>0</v>
      </c>
      <c r="AD103" s="77">
        <v>0</v>
      </c>
      <c r="AE103" s="77">
        <v>0</v>
      </c>
      <c r="AF103" s="77">
        <v>0</v>
      </c>
      <c r="AG103" s="77"/>
      <c r="AH103" s="77">
        <v>0</v>
      </c>
      <c r="AI103" s="77">
        <v>0</v>
      </c>
      <c r="AJ103" s="77">
        <v>0</v>
      </c>
      <c r="AK103" s="77">
        <v>0</v>
      </c>
      <c r="AL103" s="77">
        <v>0</v>
      </c>
      <c r="AM103" s="77">
        <v>0</v>
      </c>
      <c r="AN103" s="77"/>
      <c r="AO103" s="77">
        <v>0</v>
      </c>
      <c r="AP103" s="77">
        <v>0</v>
      </c>
      <c r="AQ103" s="77">
        <v>0</v>
      </c>
      <c r="AR103" s="77">
        <v>0</v>
      </c>
      <c r="AS103" s="77">
        <v>0</v>
      </c>
      <c r="AT103" s="77">
        <v>0</v>
      </c>
      <c r="AU103" s="77"/>
      <c r="AV103" s="77">
        <v>0</v>
      </c>
      <c r="AW103" s="77">
        <v>0</v>
      </c>
      <c r="AX103" s="77">
        <v>0</v>
      </c>
      <c r="AY103" s="77">
        <v>0</v>
      </c>
      <c r="AZ103" s="77">
        <v>0</v>
      </c>
      <c r="BA103" s="77">
        <v>0</v>
      </c>
      <c r="BB103" s="77"/>
      <c r="BC103" s="77">
        <v>0</v>
      </c>
      <c r="BD103" s="77">
        <v>0</v>
      </c>
      <c r="BE103" s="77">
        <v>0</v>
      </c>
      <c r="BF103" s="77">
        <v>0</v>
      </c>
      <c r="BG103" s="77">
        <v>0</v>
      </c>
      <c r="BH103" s="77">
        <v>0</v>
      </c>
      <c r="BI103" s="77"/>
      <c r="BJ103" s="77">
        <v>0</v>
      </c>
      <c r="BK103" s="77">
        <v>0</v>
      </c>
      <c r="BL103" s="77">
        <v>0</v>
      </c>
      <c r="BM103" s="77">
        <v>0</v>
      </c>
      <c r="BN103" s="77">
        <v>0</v>
      </c>
      <c r="BO103" s="77">
        <v>0</v>
      </c>
      <c r="BP103" s="77"/>
      <c r="BQ103" s="77">
        <v>0</v>
      </c>
      <c r="BR103" s="77">
        <v>0</v>
      </c>
      <c r="BS103" s="77">
        <v>0</v>
      </c>
      <c r="BT103" s="77">
        <v>0</v>
      </c>
      <c r="BU103" s="77">
        <v>0</v>
      </c>
      <c r="BV103" s="77">
        <v>0</v>
      </c>
      <c r="BW103" s="77"/>
      <c r="BX103" s="77">
        <v>0</v>
      </c>
      <c r="BY103" s="106" t="s">
        <v>1399</v>
      </c>
      <c r="BZ103" s="104">
        <v>0</v>
      </c>
      <c r="CA103" s="106" t="s">
        <v>1399</v>
      </c>
      <c r="CB103" s="104">
        <v>0</v>
      </c>
    </row>
    <row r="104" spans="1:80" ht="30" x14ac:dyDescent="0.25">
      <c r="A104" s="27" t="s">
        <v>36</v>
      </c>
      <c r="B104" s="107" t="s">
        <v>864</v>
      </c>
      <c r="C104" s="108" t="s">
        <v>865</v>
      </c>
      <c r="D104" s="109" t="s">
        <v>36</v>
      </c>
      <c r="E104" s="104"/>
      <c r="F104" s="77">
        <v>0</v>
      </c>
      <c r="G104" s="77">
        <v>0</v>
      </c>
      <c r="H104" s="77">
        <v>0</v>
      </c>
      <c r="I104" s="77">
        <v>0</v>
      </c>
      <c r="J104" s="77">
        <v>0</v>
      </c>
      <c r="K104" s="77">
        <v>0</v>
      </c>
      <c r="L104" s="77"/>
      <c r="M104" s="77">
        <v>0</v>
      </c>
      <c r="N104" s="77">
        <v>0</v>
      </c>
      <c r="O104" s="77">
        <v>0</v>
      </c>
      <c r="P104" s="77">
        <v>0</v>
      </c>
      <c r="Q104" s="77">
        <v>0</v>
      </c>
      <c r="R104" s="77">
        <v>0</v>
      </c>
      <c r="S104" s="77"/>
      <c r="T104" s="77">
        <v>0</v>
      </c>
      <c r="U104" s="77">
        <v>0</v>
      </c>
      <c r="V104" s="77">
        <v>0</v>
      </c>
      <c r="W104" s="77">
        <v>0</v>
      </c>
      <c r="X104" s="77">
        <v>0</v>
      </c>
      <c r="Y104" s="77">
        <v>0</v>
      </c>
      <c r="Z104" s="77"/>
      <c r="AA104" s="77">
        <v>0</v>
      </c>
      <c r="AB104" s="77">
        <v>0</v>
      </c>
      <c r="AC104" s="77">
        <v>0</v>
      </c>
      <c r="AD104" s="77">
        <v>0</v>
      </c>
      <c r="AE104" s="77">
        <v>0</v>
      </c>
      <c r="AF104" s="77">
        <v>0</v>
      </c>
      <c r="AG104" s="77"/>
      <c r="AH104" s="77">
        <v>0</v>
      </c>
      <c r="AI104" s="77">
        <v>0</v>
      </c>
      <c r="AJ104" s="77">
        <v>0</v>
      </c>
      <c r="AK104" s="77">
        <v>0</v>
      </c>
      <c r="AL104" s="77">
        <v>0</v>
      </c>
      <c r="AM104" s="77">
        <v>0</v>
      </c>
      <c r="AN104" s="77"/>
      <c r="AO104" s="77">
        <v>0</v>
      </c>
      <c r="AP104" s="77">
        <v>0</v>
      </c>
      <c r="AQ104" s="77">
        <v>0</v>
      </c>
      <c r="AR104" s="77">
        <v>0</v>
      </c>
      <c r="AS104" s="77">
        <v>0</v>
      </c>
      <c r="AT104" s="77">
        <v>0</v>
      </c>
      <c r="AU104" s="77"/>
      <c r="AV104" s="77">
        <v>0</v>
      </c>
      <c r="AW104" s="77">
        <v>0</v>
      </c>
      <c r="AX104" s="77">
        <v>0</v>
      </c>
      <c r="AY104" s="77">
        <v>0</v>
      </c>
      <c r="AZ104" s="77">
        <v>0</v>
      </c>
      <c r="BA104" s="77">
        <v>0</v>
      </c>
      <c r="BB104" s="77"/>
      <c r="BC104" s="77">
        <v>0</v>
      </c>
      <c r="BD104" s="77">
        <v>0</v>
      </c>
      <c r="BE104" s="77">
        <v>0</v>
      </c>
      <c r="BF104" s="77">
        <v>0</v>
      </c>
      <c r="BG104" s="77">
        <v>0</v>
      </c>
      <c r="BH104" s="77">
        <v>0</v>
      </c>
      <c r="BI104" s="77"/>
      <c r="BJ104" s="77">
        <v>0</v>
      </c>
      <c r="BK104" s="77">
        <v>0</v>
      </c>
      <c r="BL104" s="77">
        <v>0</v>
      </c>
      <c r="BM104" s="77">
        <v>0</v>
      </c>
      <c r="BN104" s="77">
        <v>0</v>
      </c>
      <c r="BO104" s="77">
        <v>0</v>
      </c>
      <c r="BP104" s="77"/>
      <c r="BQ104" s="77">
        <v>0</v>
      </c>
      <c r="BR104" s="77">
        <v>0</v>
      </c>
      <c r="BS104" s="77">
        <v>0</v>
      </c>
      <c r="BT104" s="77">
        <v>0</v>
      </c>
      <c r="BU104" s="77">
        <v>0</v>
      </c>
      <c r="BV104" s="77">
        <v>0</v>
      </c>
      <c r="BW104" s="77"/>
      <c r="BX104" s="77">
        <v>0</v>
      </c>
      <c r="BY104" s="106" t="s">
        <v>1399</v>
      </c>
      <c r="BZ104" s="104">
        <v>0</v>
      </c>
      <c r="CA104" s="106" t="s">
        <v>1399</v>
      </c>
      <c r="CB104" s="104">
        <v>0</v>
      </c>
    </row>
    <row r="105" spans="1:80" ht="30" x14ac:dyDescent="0.25">
      <c r="A105" s="27" t="s">
        <v>36</v>
      </c>
      <c r="B105" s="107" t="s">
        <v>866</v>
      </c>
      <c r="C105" s="108" t="s">
        <v>867</v>
      </c>
      <c r="D105" s="109" t="s">
        <v>36</v>
      </c>
      <c r="E105" s="104"/>
      <c r="F105" s="77">
        <v>0</v>
      </c>
      <c r="G105" s="77">
        <v>0</v>
      </c>
      <c r="H105" s="77">
        <v>0</v>
      </c>
      <c r="I105" s="77">
        <v>0</v>
      </c>
      <c r="J105" s="77">
        <v>0</v>
      </c>
      <c r="K105" s="77">
        <v>0</v>
      </c>
      <c r="L105" s="77"/>
      <c r="M105" s="77">
        <v>0</v>
      </c>
      <c r="N105" s="77">
        <v>0</v>
      </c>
      <c r="O105" s="77">
        <v>0</v>
      </c>
      <c r="P105" s="77">
        <v>0</v>
      </c>
      <c r="Q105" s="77">
        <v>0</v>
      </c>
      <c r="R105" s="77">
        <v>0</v>
      </c>
      <c r="S105" s="77"/>
      <c r="T105" s="77">
        <v>0</v>
      </c>
      <c r="U105" s="77">
        <v>0</v>
      </c>
      <c r="V105" s="77">
        <v>0</v>
      </c>
      <c r="W105" s="77">
        <v>0</v>
      </c>
      <c r="X105" s="77">
        <v>0</v>
      </c>
      <c r="Y105" s="77">
        <v>0</v>
      </c>
      <c r="Z105" s="77"/>
      <c r="AA105" s="77">
        <v>0</v>
      </c>
      <c r="AB105" s="77">
        <v>0</v>
      </c>
      <c r="AC105" s="77">
        <v>0</v>
      </c>
      <c r="AD105" s="77">
        <v>0</v>
      </c>
      <c r="AE105" s="77">
        <v>0</v>
      </c>
      <c r="AF105" s="77">
        <v>0</v>
      </c>
      <c r="AG105" s="77"/>
      <c r="AH105" s="77">
        <v>0</v>
      </c>
      <c r="AI105" s="77">
        <v>0</v>
      </c>
      <c r="AJ105" s="77">
        <v>0</v>
      </c>
      <c r="AK105" s="77">
        <v>0</v>
      </c>
      <c r="AL105" s="77">
        <v>0</v>
      </c>
      <c r="AM105" s="77">
        <v>0</v>
      </c>
      <c r="AN105" s="77"/>
      <c r="AO105" s="77">
        <v>0</v>
      </c>
      <c r="AP105" s="77">
        <v>0</v>
      </c>
      <c r="AQ105" s="77">
        <v>0</v>
      </c>
      <c r="AR105" s="77">
        <v>0</v>
      </c>
      <c r="AS105" s="77">
        <v>0</v>
      </c>
      <c r="AT105" s="77">
        <v>0</v>
      </c>
      <c r="AU105" s="77"/>
      <c r="AV105" s="77">
        <v>0</v>
      </c>
      <c r="AW105" s="77">
        <v>0</v>
      </c>
      <c r="AX105" s="77">
        <v>0</v>
      </c>
      <c r="AY105" s="77">
        <v>0</v>
      </c>
      <c r="AZ105" s="77">
        <v>0</v>
      </c>
      <c r="BA105" s="77">
        <v>0</v>
      </c>
      <c r="BB105" s="77"/>
      <c r="BC105" s="77">
        <v>0</v>
      </c>
      <c r="BD105" s="77">
        <v>0</v>
      </c>
      <c r="BE105" s="77">
        <v>0</v>
      </c>
      <c r="BF105" s="77">
        <v>0</v>
      </c>
      <c r="BG105" s="77">
        <v>0</v>
      </c>
      <c r="BH105" s="77">
        <v>0</v>
      </c>
      <c r="BI105" s="77"/>
      <c r="BJ105" s="77">
        <v>0</v>
      </c>
      <c r="BK105" s="77">
        <v>0</v>
      </c>
      <c r="BL105" s="77">
        <v>0</v>
      </c>
      <c r="BM105" s="77">
        <v>0</v>
      </c>
      <c r="BN105" s="77">
        <v>0</v>
      </c>
      <c r="BO105" s="77">
        <v>0</v>
      </c>
      <c r="BP105" s="77"/>
      <c r="BQ105" s="77">
        <v>0</v>
      </c>
      <c r="BR105" s="77">
        <v>0</v>
      </c>
      <c r="BS105" s="77">
        <v>0</v>
      </c>
      <c r="BT105" s="77">
        <v>0</v>
      </c>
      <c r="BU105" s="77">
        <v>0</v>
      </c>
      <c r="BV105" s="77">
        <v>0</v>
      </c>
      <c r="BW105" s="77"/>
      <c r="BX105" s="77">
        <v>0</v>
      </c>
      <c r="BY105" s="106" t="s">
        <v>1399</v>
      </c>
      <c r="BZ105" s="104">
        <v>0</v>
      </c>
      <c r="CA105" s="106" t="s">
        <v>1399</v>
      </c>
      <c r="CB105" s="104">
        <v>0</v>
      </c>
    </row>
    <row r="106" spans="1:80" ht="45" x14ac:dyDescent="0.25">
      <c r="A106" s="27" t="s">
        <v>36</v>
      </c>
      <c r="B106" s="107" t="s">
        <v>4</v>
      </c>
      <c r="C106" s="108" t="s">
        <v>868</v>
      </c>
      <c r="D106" s="109" t="s">
        <v>36</v>
      </c>
      <c r="E106" s="104"/>
      <c r="F106" s="77">
        <v>0</v>
      </c>
      <c r="G106" s="77">
        <v>0</v>
      </c>
      <c r="H106" s="77">
        <v>0</v>
      </c>
      <c r="I106" s="77">
        <v>0</v>
      </c>
      <c r="J106" s="77">
        <v>0</v>
      </c>
      <c r="K106" s="77">
        <v>0</v>
      </c>
      <c r="L106" s="77"/>
      <c r="M106" s="77">
        <v>0</v>
      </c>
      <c r="N106" s="77">
        <v>0</v>
      </c>
      <c r="O106" s="77">
        <v>0</v>
      </c>
      <c r="P106" s="77">
        <v>0</v>
      </c>
      <c r="Q106" s="77">
        <v>0</v>
      </c>
      <c r="R106" s="77">
        <v>0</v>
      </c>
      <c r="S106" s="77"/>
      <c r="T106" s="77">
        <v>0</v>
      </c>
      <c r="U106" s="77">
        <v>0</v>
      </c>
      <c r="V106" s="77">
        <v>0</v>
      </c>
      <c r="W106" s="77">
        <v>0</v>
      </c>
      <c r="X106" s="77">
        <v>0</v>
      </c>
      <c r="Y106" s="77">
        <v>0</v>
      </c>
      <c r="Z106" s="77"/>
      <c r="AA106" s="77">
        <v>0</v>
      </c>
      <c r="AB106" s="77">
        <v>0</v>
      </c>
      <c r="AC106" s="77">
        <v>0</v>
      </c>
      <c r="AD106" s="77">
        <v>0</v>
      </c>
      <c r="AE106" s="77">
        <v>0</v>
      </c>
      <c r="AF106" s="77">
        <v>0</v>
      </c>
      <c r="AG106" s="77"/>
      <c r="AH106" s="77">
        <v>0</v>
      </c>
      <c r="AI106" s="77">
        <v>0</v>
      </c>
      <c r="AJ106" s="77">
        <v>0</v>
      </c>
      <c r="AK106" s="77">
        <v>0</v>
      </c>
      <c r="AL106" s="77">
        <v>0</v>
      </c>
      <c r="AM106" s="77">
        <v>0</v>
      </c>
      <c r="AN106" s="77"/>
      <c r="AO106" s="77">
        <v>0</v>
      </c>
      <c r="AP106" s="77">
        <v>0</v>
      </c>
      <c r="AQ106" s="77">
        <v>0</v>
      </c>
      <c r="AR106" s="77">
        <v>0</v>
      </c>
      <c r="AS106" s="77">
        <v>0</v>
      </c>
      <c r="AT106" s="77">
        <v>0</v>
      </c>
      <c r="AU106" s="77"/>
      <c r="AV106" s="77">
        <v>0</v>
      </c>
      <c r="AW106" s="77">
        <v>0</v>
      </c>
      <c r="AX106" s="77">
        <v>0</v>
      </c>
      <c r="AY106" s="77">
        <v>0</v>
      </c>
      <c r="AZ106" s="77">
        <v>0</v>
      </c>
      <c r="BA106" s="77">
        <v>0</v>
      </c>
      <c r="BB106" s="77"/>
      <c r="BC106" s="77">
        <v>0</v>
      </c>
      <c r="BD106" s="77">
        <v>0</v>
      </c>
      <c r="BE106" s="77">
        <v>0</v>
      </c>
      <c r="BF106" s="77">
        <v>0</v>
      </c>
      <c r="BG106" s="77">
        <v>0</v>
      </c>
      <c r="BH106" s="77">
        <v>0</v>
      </c>
      <c r="BI106" s="77"/>
      <c r="BJ106" s="77">
        <v>0</v>
      </c>
      <c r="BK106" s="77">
        <v>0</v>
      </c>
      <c r="BL106" s="77">
        <v>0</v>
      </c>
      <c r="BM106" s="77">
        <v>0</v>
      </c>
      <c r="BN106" s="77">
        <v>0</v>
      </c>
      <c r="BO106" s="77">
        <v>0</v>
      </c>
      <c r="BP106" s="77"/>
      <c r="BQ106" s="77">
        <v>0</v>
      </c>
      <c r="BR106" s="77">
        <v>0</v>
      </c>
      <c r="BS106" s="77">
        <v>0</v>
      </c>
      <c r="BT106" s="77">
        <v>0</v>
      </c>
      <c r="BU106" s="77">
        <v>0</v>
      </c>
      <c r="BV106" s="77">
        <v>0</v>
      </c>
      <c r="BW106" s="77"/>
      <c r="BX106" s="77">
        <v>0</v>
      </c>
      <c r="BY106" s="106" t="s">
        <v>1399</v>
      </c>
      <c r="BZ106" s="104">
        <v>0</v>
      </c>
      <c r="CA106" s="106" t="s">
        <v>1399</v>
      </c>
      <c r="CB106" s="104">
        <v>0</v>
      </c>
    </row>
    <row r="107" spans="1:80" ht="45" x14ac:dyDescent="0.25">
      <c r="A107" s="27" t="s">
        <v>36</v>
      </c>
      <c r="B107" s="107" t="s">
        <v>869</v>
      </c>
      <c r="C107" s="108" t="s">
        <v>870</v>
      </c>
      <c r="D107" s="109" t="s">
        <v>36</v>
      </c>
      <c r="E107" s="104"/>
      <c r="F107" s="77">
        <v>0</v>
      </c>
      <c r="G107" s="77">
        <v>0</v>
      </c>
      <c r="H107" s="77">
        <v>0</v>
      </c>
      <c r="I107" s="77">
        <v>0</v>
      </c>
      <c r="J107" s="77">
        <v>0</v>
      </c>
      <c r="K107" s="77">
        <v>0</v>
      </c>
      <c r="L107" s="77"/>
      <c r="M107" s="77">
        <v>0</v>
      </c>
      <c r="N107" s="77">
        <v>0</v>
      </c>
      <c r="O107" s="77">
        <v>0</v>
      </c>
      <c r="P107" s="77">
        <v>0</v>
      </c>
      <c r="Q107" s="77">
        <v>0</v>
      </c>
      <c r="R107" s="77">
        <v>0</v>
      </c>
      <c r="S107" s="77"/>
      <c r="T107" s="77">
        <v>0</v>
      </c>
      <c r="U107" s="77">
        <v>0</v>
      </c>
      <c r="V107" s="77">
        <v>0</v>
      </c>
      <c r="W107" s="77">
        <v>0</v>
      </c>
      <c r="X107" s="77">
        <v>0</v>
      </c>
      <c r="Y107" s="77">
        <v>0</v>
      </c>
      <c r="Z107" s="77"/>
      <c r="AA107" s="77">
        <v>0</v>
      </c>
      <c r="AB107" s="77">
        <v>0</v>
      </c>
      <c r="AC107" s="77">
        <v>0</v>
      </c>
      <c r="AD107" s="77">
        <v>0</v>
      </c>
      <c r="AE107" s="77">
        <v>0</v>
      </c>
      <c r="AF107" s="77">
        <v>0</v>
      </c>
      <c r="AG107" s="77"/>
      <c r="AH107" s="77">
        <v>0</v>
      </c>
      <c r="AI107" s="77">
        <v>0</v>
      </c>
      <c r="AJ107" s="77">
        <v>0</v>
      </c>
      <c r="AK107" s="77">
        <v>0</v>
      </c>
      <c r="AL107" s="77">
        <v>0</v>
      </c>
      <c r="AM107" s="77">
        <v>0</v>
      </c>
      <c r="AN107" s="77"/>
      <c r="AO107" s="77">
        <v>0</v>
      </c>
      <c r="AP107" s="77">
        <v>0</v>
      </c>
      <c r="AQ107" s="77">
        <v>0</v>
      </c>
      <c r="AR107" s="77">
        <v>0</v>
      </c>
      <c r="AS107" s="77">
        <v>0</v>
      </c>
      <c r="AT107" s="77">
        <v>0</v>
      </c>
      <c r="AU107" s="77"/>
      <c r="AV107" s="77">
        <v>0</v>
      </c>
      <c r="AW107" s="77">
        <v>0</v>
      </c>
      <c r="AX107" s="77">
        <v>0</v>
      </c>
      <c r="AY107" s="77">
        <v>0</v>
      </c>
      <c r="AZ107" s="77">
        <v>0</v>
      </c>
      <c r="BA107" s="77">
        <v>0</v>
      </c>
      <c r="BB107" s="77"/>
      <c r="BC107" s="77">
        <v>0</v>
      </c>
      <c r="BD107" s="77">
        <v>0</v>
      </c>
      <c r="BE107" s="77">
        <v>0</v>
      </c>
      <c r="BF107" s="77">
        <v>0</v>
      </c>
      <c r="BG107" s="77">
        <v>0</v>
      </c>
      <c r="BH107" s="77">
        <v>0</v>
      </c>
      <c r="BI107" s="77"/>
      <c r="BJ107" s="77">
        <v>0</v>
      </c>
      <c r="BK107" s="77">
        <v>0</v>
      </c>
      <c r="BL107" s="77">
        <v>0</v>
      </c>
      <c r="BM107" s="77">
        <v>0</v>
      </c>
      <c r="BN107" s="77">
        <v>0</v>
      </c>
      <c r="BO107" s="77">
        <v>0</v>
      </c>
      <c r="BP107" s="77"/>
      <c r="BQ107" s="77">
        <v>0</v>
      </c>
      <c r="BR107" s="77">
        <v>0</v>
      </c>
      <c r="BS107" s="77">
        <v>0</v>
      </c>
      <c r="BT107" s="77">
        <v>0</v>
      </c>
      <c r="BU107" s="77">
        <v>0</v>
      </c>
      <c r="BV107" s="77">
        <v>0</v>
      </c>
      <c r="BW107" s="77"/>
      <c r="BX107" s="77">
        <v>0</v>
      </c>
      <c r="BY107" s="106" t="s">
        <v>1399</v>
      </c>
      <c r="BZ107" s="104">
        <v>0</v>
      </c>
      <c r="CA107" s="106" t="s">
        <v>1399</v>
      </c>
      <c r="CB107" s="104">
        <v>0</v>
      </c>
    </row>
    <row r="108" spans="1:80" ht="30" x14ac:dyDescent="0.25">
      <c r="A108" s="27" t="s">
        <v>36</v>
      </c>
      <c r="B108" s="107" t="s">
        <v>871</v>
      </c>
      <c r="C108" s="108" t="s">
        <v>872</v>
      </c>
      <c r="D108" s="109" t="s">
        <v>36</v>
      </c>
      <c r="E108" s="104"/>
      <c r="F108" s="77">
        <v>0</v>
      </c>
      <c r="G108" s="77">
        <v>0</v>
      </c>
      <c r="H108" s="77">
        <v>0</v>
      </c>
      <c r="I108" s="77">
        <v>0</v>
      </c>
      <c r="J108" s="77">
        <v>0</v>
      </c>
      <c r="K108" s="77">
        <v>0</v>
      </c>
      <c r="L108" s="77"/>
      <c r="M108" s="77">
        <v>0</v>
      </c>
      <c r="N108" s="77">
        <v>0</v>
      </c>
      <c r="O108" s="77">
        <v>0</v>
      </c>
      <c r="P108" s="77">
        <v>0</v>
      </c>
      <c r="Q108" s="77">
        <v>0</v>
      </c>
      <c r="R108" s="77">
        <v>0</v>
      </c>
      <c r="S108" s="77"/>
      <c r="T108" s="77">
        <v>0</v>
      </c>
      <c r="U108" s="77">
        <v>0</v>
      </c>
      <c r="V108" s="77">
        <v>0</v>
      </c>
      <c r="W108" s="77">
        <v>0</v>
      </c>
      <c r="X108" s="77">
        <v>0</v>
      </c>
      <c r="Y108" s="77">
        <v>0</v>
      </c>
      <c r="Z108" s="77"/>
      <c r="AA108" s="77">
        <v>0</v>
      </c>
      <c r="AB108" s="77">
        <v>0</v>
      </c>
      <c r="AC108" s="77">
        <v>0</v>
      </c>
      <c r="AD108" s="77">
        <v>0</v>
      </c>
      <c r="AE108" s="77">
        <v>0</v>
      </c>
      <c r="AF108" s="77">
        <v>0</v>
      </c>
      <c r="AG108" s="77"/>
      <c r="AH108" s="77">
        <v>0</v>
      </c>
      <c r="AI108" s="77">
        <v>0</v>
      </c>
      <c r="AJ108" s="77">
        <v>0</v>
      </c>
      <c r="AK108" s="77">
        <v>0</v>
      </c>
      <c r="AL108" s="77">
        <v>0</v>
      </c>
      <c r="AM108" s="77">
        <v>0</v>
      </c>
      <c r="AN108" s="77"/>
      <c r="AO108" s="77">
        <v>0</v>
      </c>
      <c r="AP108" s="77">
        <v>0</v>
      </c>
      <c r="AQ108" s="77">
        <v>0</v>
      </c>
      <c r="AR108" s="77">
        <v>0</v>
      </c>
      <c r="AS108" s="77">
        <v>0</v>
      </c>
      <c r="AT108" s="77">
        <v>0</v>
      </c>
      <c r="AU108" s="77"/>
      <c r="AV108" s="77">
        <v>0</v>
      </c>
      <c r="AW108" s="77">
        <v>0</v>
      </c>
      <c r="AX108" s="77">
        <v>0</v>
      </c>
      <c r="AY108" s="77">
        <v>0</v>
      </c>
      <c r="AZ108" s="77">
        <v>0</v>
      </c>
      <c r="BA108" s="77">
        <v>0</v>
      </c>
      <c r="BB108" s="77"/>
      <c r="BC108" s="77">
        <v>0</v>
      </c>
      <c r="BD108" s="77">
        <v>0</v>
      </c>
      <c r="BE108" s="77">
        <v>0</v>
      </c>
      <c r="BF108" s="77">
        <v>0</v>
      </c>
      <c r="BG108" s="77">
        <v>0</v>
      </c>
      <c r="BH108" s="77">
        <v>0</v>
      </c>
      <c r="BI108" s="77"/>
      <c r="BJ108" s="77">
        <v>0</v>
      </c>
      <c r="BK108" s="77">
        <v>0</v>
      </c>
      <c r="BL108" s="77">
        <v>0</v>
      </c>
      <c r="BM108" s="77">
        <v>0</v>
      </c>
      <c r="BN108" s="77">
        <v>0</v>
      </c>
      <c r="BO108" s="77">
        <v>0</v>
      </c>
      <c r="BP108" s="77"/>
      <c r="BQ108" s="77">
        <v>0</v>
      </c>
      <c r="BR108" s="77">
        <v>0</v>
      </c>
      <c r="BS108" s="77">
        <v>0</v>
      </c>
      <c r="BT108" s="77">
        <v>0</v>
      </c>
      <c r="BU108" s="77">
        <v>0</v>
      </c>
      <c r="BV108" s="77">
        <v>0</v>
      </c>
      <c r="BW108" s="77"/>
      <c r="BX108" s="77">
        <v>0</v>
      </c>
      <c r="BY108" s="106" t="s">
        <v>1399</v>
      </c>
      <c r="BZ108" s="104">
        <v>0</v>
      </c>
      <c r="CA108" s="106" t="s">
        <v>1399</v>
      </c>
      <c r="CB108" s="104">
        <v>0</v>
      </c>
    </row>
    <row r="109" spans="1:80" ht="30" x14ac:dyDescent="0.25">
      <c r="A109" s="27" t="s">
        <v>36</v>
      </c>
      <c r="B109" s="107" t="s">
        <v>9</v>
      </c>
      <c r="C109" s="108" t="s">
        <v>873</v>
      </c>
      <c r="D109" s="109" t="s">
        <v>36</v>
      </c>
      <c r="E109" s="104"/>
      <c r="F109" s="77">
        <v>0</v>
      </c>
      <c r="G109" s="77">
        <v>35.470522722566798</v>
      </c>
      <c r="H109" s="77">
        <v>7.84</v>
      </c>
      <c r="I109" s="77">
        <v>0</v>
      </c>
      <c r="J109" s="77">
        <v>2.2989999999999999</v>
      </c>
      <c r="K109" s="77">
        <v>7.2911999999999999</v>
      </c>
      <c r="L109" s="77"/>
      <c r="M109" s="77">
        <v>0</v>
      </c>
      <c r="N109" s="77">
        <v>0</v>
      </c>
      <c r="O109" s="77">
        <v>0</v>
      </c>
      <c r="P109" s="77">
        <v>0</v>
      </c>
      <c r="Q109" s="77">
        <v>0</v>
      </c>
      <c r="R109" s="77">
        <v>0</v>
      </c>
      <c r="S109" s="77"/>
      <c r="T109" s="77">
        <v>0</v>
      </c>
      <c r="U109" s="77">
        <v>0</v>
      </c>
      <c r="V109" s="77">
        <v>0</v>
      </c>
      <c r="W109" s="77">
        <v>0</v>
      </c>
      <c r="X109" s="77">
        <v>0</v>
      </c>
      <c r="Y109" s="77">
        <v>0</v>
      </c>
      <c r="Z109" s="77"/>
      <c r="AA109" s="77">
        <v>0</v>
      </c>
      <c r="AB109" s="77">
        <v>0</v>
      </c>
      <c r="AC109" s="77">
        <v>0</v>
      </c>
      <c r="AD109" s="77">
        <v>0</v>
      </c>
      <c r="AE109" s="77">
        <v>0</v>
      </c>
      <c r="AF109" s="77">
        <v>0</v>
      </c>
      <c r="AG109" s="77"/>
      <c r="AH109" s="77">
        <v>0</v>
      </c>
      <c r="AI109" s="77">
        <v>35.470522722566798</v>
      </c>
      <c r="AJ109" s="77">
        <v>7.84</v>
      </c>
      <c r="AK109" s="77">
        <v>0</v>
      </c>
      <c r="AL109" s="77">
        <v>2.2989999999999999</v>
      </c>
      <c r="AM109" s="77">
        <v>7.2911999999999999</v>
      </c>
      <c r="AN109" s="77"/>
      <c r="AO109" s="77">
        <v>0</v>
      </c>
      <c r="AP109" s="77">
        <v>30.775056940000002</v>
      </c>
      <c r="AQ109" s="77">
        <v>7.8400000000000007</v>
      </c>
      <c r="AR109" s="77">
        <v>0</v>
      </c>
      <c r="AS109" s="77">
        <v>2.4140000000000001</v>
      </c>
      <c r="AT109" s="77">
        <v>7.2912000000000008</v>
      </c>
      <c r="AU109" s="77"/>
      <c r="AV109" s="77">
        <v>0</v>
      </c>
      <c r="AW109" s="77">
        <v>0</v>
      </c>
      <c r="AX109" s="77">
        <v>0</v>
      </c>
      <c r="AY109" s="77">
        <v>0</v>
      </c>
      <c r="AZ109" s="77">
        <v>0</v>
      </c>
      <c r="BA109" s="77">
        <v>0</v>
      </c>
      <c r="BB109" s="77"/>
      <c r="BC109" s="77">
        <v>0</v>
      </c>
      <c r="BD109" s="77">
        <v>0</v>
      </c>
      <c r="BE109" s="77">
        <v>0</v>
      </c>
      <c r="BF109" s="77">
        <v>0</v>
      </c>
      <c r="BG109" s="77">
        <v>0</v>
      </c>
      <c r="BH109" s="77">
        <v>0</v>
      </c>
      <c r="BI109" s="77"/>
      <c r="BJ109" s="77">
        <v>0</v>
      </c>
      <c r="BK109" s="77">
        <v>0</v>
      </c>
      <c r="BL109" s="77">
        <v>0</v>
      </c>
      <c r="BM109" s="77">
        <v>0</v>
      </c>
      <c r="BN109" s="77">
        <v>0</v>
      </c>
      <c r="BO109" s="77">
        <v>0</v>
      </c>
      <c r="BP109" s="77"/>
      <c r="BQ109" s="77">
        <v>0</v>
      </c>
      <c r="BR109" s="77">
        <v>30.775056940000002</v>
      </c>
      <c r="BS109" s="77">
        <v>7.8400000000000007</v>
      </c>
      <c r="BT109" s="77">
        <v>0</v>
      </c>
      <c r="BU109" s="77">
        <v>2.4140000000000001</v>
      </c>
      <c r="BV109" s="77">
        <v>7.2912000000000008</v>
      </c>
      <c r="BW109" s="77"/>
      <c r="BX109" s="77">
        <v>-4.6954657825667958</v>
      </c>
      <c r="BY109" s="106">
        <v>0.86762343991114965</v>
      </c>
      <c r="BZ109" s="104">
        <v>0</v>
      </c>
      <c r="CA109" s="106" t="s">
        <v>1399</v>
      </c>
      <c r="CB109" s="104">
        <v>0</v>
      </c>
    </row>
    <row r="110" spans="1:80" ht="60" x14ac:dyDescent="0.25">
      <c r="A110" s="86" t="s">
        <v>109</v>
      </c>
      <c r="B110" s="74" t="s">
        <v>1098</v>
      </c>
      <c r="C110" s="75" t="s">
        <v>1286</v>
      </c>
      <c r="D110" s="74" t="s">
        <v>36</v>
      </c>
      <c r="E110" s="41">
        <v>1010200004</v>
      </c>
      <c r="F110" s="77">
        <v>0</v>
      </c>
      <c r="G110" s="77">
        <v>33.789161705084744</v>
      </c>
      <c r="H110" s="77">
        <v>7.4399999999999995</v>
      </c>
      <c r="I110" s="77">
        <v>0</v>
      </c>
      <c r="J110" s="77">
        <v>2.024</v>
      </c>
      <c r="K110" s="77">
        <v>6.9192</v>
      </c>
      <c r="L110" s="77"/>
      <c r="M110" s="77"/>
      <c r="N110" s="77">
        <v>0</v>
      </c>
      <c r="O110" s="77">
        <v>0</v>
      </c>
      <c r="P110" s="77">
        <v>0</v>
      </c>
      <c r="Q110" s="77">
        <v>0</v>
      </c>
      <c r="R110" s="77">
        <v>0</v>
      </c>
      <c r="S110" s="77">
        <v>0</v>
      </c>
      <c r="T110" s="77"/>
      <c r="U110" s="77">
        <v>0</v>
      </c>
      <c r="V110" s="77">
        <v>0</v>
      </c>
      <c r="W110" s="77">
        <v>0</v>
      </c>
      <c r="X110" s="77">
        <v>0</v>
      </c>
      <c r="Y110" s="77">
        <v>0</v>
      </c>
      <c r="Z110" s="77">
        <v>0</v>
      </c>
      <c r="AA110" s="77"/>
      <c r="AB110" s="77">
        <v>0</v>
      </c>
      <c r="AC110" s="77">
        <v>0</v>
      </c>
      <c r="AD110" s="77">
        <v>0</v>
      </c>
      <c r="AE110" s="77">
        <v>0</v>
      </c>
      <c r="AF110" s="77">
        <v>0</v>
      </c>
      <c r="AG110" s="77">
        <v>0</v>
      </c>
      <c r="AH110" s="77"/>
      <c r="AI110" s="77">
        <v>33.789161705084744</v>
      </c>
      <c r="AJ110" s="77">
        <v>7.4399999999999995</v>
      </c>
      <c r="AK110" s="77">
        <v>0</v>
      </c>
      <c r="AL110" s="77">
        <v>2.024</v>
      </c>
      <c r="AM110" s="77">
        <v>6.9192</v>
      </c>
      <c r="AN110" s="77">
        <v>0</v>
      </c>
      <c r="AO110" s="77">
        <v>0</v>
      </c>
      <c r="AP110" s="77">
        <v>29.692155370000002</v>
      </c>
      <c r="AQ110" s="77">
        <v>7.44</v>
      </c>
      <c r="AR110" s="77">
        <v>0</v>
      </c>
      <c r="AS110" s="77">
        <v>2.024</v>
      </c>
      <c r="AT110" s="77">
        <v>6.9192000000000009</v>
      </c>
      <c r="AU110" s="77"/>
      <c r="AV110" s="77">
        <v>0</v>
      </c>
      <c r="AW110" s="77">
        <v>0</v>
      </c>
      <c r="AX110" s="77">
        <v>0</v>
      </c>
      <c r="AY110" s="77">
        <v>0</v>
      </c>
      <c r="AZ110" s="77">
        <v>0</v>
      </c>
      <c r="BA110" s="77">
        <v>0</v>
      </c>
      <c r="BB110" s="77">
        <v>0</v>
      </c>
      <c r="BC110" s="77">
        <v>0</v>
      </c>
      <c r="BD110" s="77">
        <v>0</v>
      </c>
      <c r="BE110" s="77">
        <v>0</v>
      </c>
      <c r="BF110" s="77">
        <v>0</v>
      </c>
      <c r="BG110" s="77">
        <v>0</v>
      </c>
      <c r="BH110" s="77">
        <v>0</v>
      </c>
      <c r="BI110" s="77">
        <v>0</v>
      </c>
      <c r="BJ110" s="77">
        <v>0</v>
      </c>
      <c r="BK110" s="77">
        <v>0</v>
      </c>
      <c r="BL110" s="77">
        <v>0</v>
      </c>
      <c r="BM110" s="77">
        <v>0</v>
      </c>
      <c r="BN110" s="77">
        <v>0</v>
      </c>
      <c r="BO110" s="77">
        <v>0</v>
      </c>
      <c r="BP110" s="77">
        <v>0</v>
      </c>
      <c r="BQ110" s="77">
        <v>0</v>
      </c>
      <c r="BR110" s="77">
        <v>29.692155370000002</v>
      </c>
      <c r="BS110" s="77">
        <v>7.44</v>
      </c>
      <c r="BT110" s="77">
        <v>0</v>
      </c>
      <c r="BU110" s="77">
        <v>2.024</v>
      </c>
      <c r="BV110" s="77">
        <v>6.9192000000000009</v>
      </c>
      <c r="BW110" s="77">
        <v>0</v>
      </c>
      <c r="BX110" s="77">
        <v>-4.0970063350847425</v>
      </c>
      <c r="BY110" s="106">
        <v>0.87874791417307618</v>
      </c>
      <c r="BZ110" s="104">
        <v>0</v>
      </c>
      <c r="CA110" s="106" t="s">
        <v>1399</v>
      </c>
      <c r="CB110" s="87" t="s">
        <v>1144</v>
      </c>
    </row>
    <row r="111" spans="1:80" ht="60" x14ac:dyDescent="0.25">
      <c r="A111" s="86" t="s">
        <v>109</v>
      </c>
      <c r="B111" s="74" t="s">
        <v>1098</v>
      </c>
      <c r="C111" s="75" t="s">
        <v>1287</v>
      </c>
      <c r="D111" s="74" t="s">
        <v>36</v>
      </c>
      <c r="E111" s="41">
        <v>1010202830</v>
      </c>
      <c r="F111" s="77">
        <v>0</v>
      </c>
      <c r="G111" s="77">
        <v>1.6813610174820504</v>
      </c>
      <c r="H111" s="77">
        <v>0.4</v>
      </c>
      <c r="I111" s="77">
        <v>0</v>
      </c>
      <c r="J111" s="77">
        <v>0.27500000000000002</v>
      </c>
      <c r="K111" s="77">
        <v>0.37200000000000005</v>
      </c>
      <c r="L111" s="77"/>
      <c r="M111" s="77"/>
      <c r="N111" s="77">
        <v>0</v>
      </c>
      <c r="O111" s="77">
        <v>0</v>
      </c>
      <c r="P111" s="77">
        <v>0</v>
      </c>
      <c r="Q111" s="77">
        <v>0</v>
      </c>
      <c r="R111" s="77">
        <v>0</v>
      </c>
      <c r="S111" s="77">
        <v>0</v>
      </c>
      <c r="T111" s="77"/>
      <c r="U111" s="77">
        <v>0</v>
      </c>
      <c r="V111" s="77">
        <v>0</v>
      </c>
      <c r="W111" s="77">
        <v>0</v>
      </c>
      <c r="X111" s="77">
        <v>0</v>
      </c>
      <c r="Y111" s="77">
        <v>0</v>
      </c>
      <c r="Z111" s="77">
        <v>0</v>
      </c>
      <c r="AA111" s="77"/>
      <c r="AB111" s="77">
        <v>0</v>
      </c>
      <c r="AC111" s="77">
        <v>0</v>
      </c>
      <c r="AD111" s="77">
        <v>0</v>
      </c>
      <c r="AE111" s="77">
        <v>0</v>
      </c>
      <c r="AF111" s="77">
        <v>0</v>
      </c>
      <c r="AG111" s="77">
        <v>0</v>
      </c>
      <c r="AH111" s="77"/>
      <c r="AI111" s="77">
        <v>1.6813610174820504</v>
      </c>
      <c r="AJ111" s="77">
        <v>0.4</v>
      </c>
      <c r="AK111" s="77">
        <v>0</v>
      </c>
      <c r="AL111" s="77">
        <v>0.27500000000000002</v>
      </c>
      <c r="AM111" s="77">
        <v>0.37200000000000005</v>
      </c>
      <c r="AN111" s="77">
        <v>0</v>
      </c>
      <c r="AO111" s="77">
        <v>0</v>
      </c>
      <c r="AP111" s="77">
        <v>1.08290157</v>
      </c>
      <c r="AQ111" s="77">
        <v>0.4</v>
      </c>
      <c r="AR111" s="77">
        <v>0</v>
      </c>
      <c r="AS111" s="77">
        <v>0.39</v>
      </c>
      <c r="AT111" s="77">
        <v>0.37200000000000005</v>
      </c>
      <c r="AU111" s="77"/>
      <c r="AV111" s="77">
        <v>0</v>
      </c>
      <c r="AW111" s="77">
        <v>0</v>
      </c>
      <c r="AX111" s="77">
        <v>0</v>
      </c>
      <c r="AY111" s="77">
        <v>0</v>
      </c>
      <c r="AZ111" s="77">
        <v>0</v>
      </c>
      <c r="BA111" s="77">
        <v>0</v>
      </c>
      <c r="BB111" s="77">
        <v>0</v>
      </c>
      <c r="BC111" s="77">
        <v>0</v>
      </c>
      <c r="BD111" s="77">
        <v>0</v>
      </c>
      <c r="BE111" s="77">
        <v>0</v>
      </c>
      <c r="BF111" s="77">
        <v>0</v>
      </c>
      <c r="BG111" s="77">
        <v>0</v>
      </c>
      <c r="BH111" s="77">
        <v>0</v>
      </c>
      <c r="BI111" s="77">
        <v>0</v>
      </c>
      <c r="BJ111" s="77">
        <v>0</v>
      </c>
      <c r="BK111" s="77">
        <v>0</v>
      </c>
      <c r="BL111" s="77">
        <v>0</v>
      </c>
      <c r="BM111" s="77">
        <v>0</v>
      </c>
      <c r="BN111" s="77">
        <v>0</v>
      </c>
      <c r="BO111" s="77">
        <v>0</v>
      </c>
      <c r="BP111" s="77">
        <v>0</v>
      </c>
      <c r="BQ111" s="77">
        <v>0</v>
      </c>
      <c r="BR111" s="77">
        <v>1.08290157</v>
      </c>
      <c r="BS111" s="77">
        <v>0.4</v>
      </c>
      <c r="BT111" s="77">
        <v>0</v>
      </c>
      <c r="BU111" s="77">
        <v>0.39</v>
      </c>
      <c r="BV111" s="77">
        <v>0.37200000000000005</v>
      </c>
      <c r="BW111" s="77">
        <v>0</v>
      </c>
      <c r="BX111" s="77">
        <v>-0.59845944748205038</v>
      </c>
      <c r="BY111" s="106">
        <v>0.64406249386090619</v>
      </c>
      <c r="BZ111" s="104">
        <v>0</v>
      </c>
      <c r="CA111" s="106" t="s">
        <v>1399</v>
      </c>
      <c r="CB111" s="87" t="s">
        <v>1288</v>
      </c>
    </row>
    <row r="112" spans="1:80" ht="30" x14ac:dyDescent="0.25">
      <c r="A112" s="27" t="s">
        <v>36</v>
      </c>
      <c r="B112" s="107" t="s">
        <v>14</v>
      </c>
      <c r="C112" s="108" t="s">
        <v>874</v>
      </c>
      <c r="D112" s="109" t="s">
        <v>36</v>
      </c>
      <c r="E112" s="104"/>
      <c r="F112" s="77">
        <v>0</v>
      </c>
      <c r="G112" s="77">
        <v>0</v>
      </c>
      <c r="H112" s="77">
        <v>0</v>
      </c>
      <c r="I112" s="77">
        <v>0</v>
      </c>
      <c r="J112" s="77">
        <v>0</v>
      </c>
      <c r="K112" s="77">
        <v>0</v>
      </c>
      <c r="L112" s="77"/>
      <c r="M112" s="77">
        <v>0</v>
      </c>
      <c r="N112" s="77">
        <v>0</v>
      </c>
      <c r="O112" s="77">
        <v>0</v>
      </c>
      <c r="P112" s="77">
        <v>0</v>
      </c>
      <c r="Q112" s="77">
        <v>0</v>
      </c>
      <c r="R112" s="77">
        <v>0</v>
      </c>
      <c r="S112" s="77"/>
      <c r="T112" s="77">
        <v>0</v>
      </c>
      <c r="U112" s="77">
        <v>0</v>
      </c>
      <c r="V112" s="77">
        <v>0</v>
      </c>
      <c r="W112" s="77">
        <v>0</v>
      </c>
      <c r="X112" s="77">
        <v>0</v>
      </c>
      <c r="Y112" s="77">
        <v>0</v>
      </c>
      <c r="Z112" s="77"/>
      <c r="AA112" s="77">
        <v>0</v>
      </c>
      <c r="AB112" s="77">
        <v>0</v>
      </c>
      <c r="AC112" s="77">
        <v>0</v>
      </c>
      <c r="AD112" s="77">
        <v>0</v>
      </c>
      <c r="AE112" s="77">
        <v>0</v>
      </c>
      <c r="AF112" s="77">
        <v>0</v>
      </c>
      <c r="AG112" s="77"/>
      <c r="AH112" s="77">
        <v>0</v>
      </c>
      <c r="AI112" s="77">
        <v>0</v>
      </c>
      <c r="AJ112" s="77">
        <v>0</v>
      </c>
      <c r="AK112" s="77">
        <v>0</v>
      </c>
      <c r="AL112" s="77">
        <v>0</v>
      </c>
      <c r="AM112" s="77">
        <v>0</v>
      </c>
      <c r="AN112" s="77"/>
      <c r="AO112" s="77">
        <v>0</v>
      </c>
      <c r="AP112" s="77">
        <v>0</v>
      </c>
      <c r="AQ112" s="77">
        <v>0</v>
      </c>
      <c r="AR112" s="77">
        <v>0</v>
      </c>
      <c r="AS112" s="77">
        <v>0</v>
      </c>
      <c r="AT112" s="77">
        <v>0</v>
      </c>
      <c r="AU112" s="77"/>
      <c r="AV112" s="77">
        <v>0</v>
      </c>
      <c r="AW112" s="77">
        <v>0</v>
      </c>
      <c r="AX112" s="77">
        <v>0</v>
      </c>
      <c r="AY112" s="77">
        <v>0</v>
      </c>
      <c r="AZ112" s="77">
        <v>0</v>
      </c>
      <c r="BA112" s="77">
        <v>0</v>
      </c>
      <c r="BB112" s="77"/>
      <c r="BC112" s="77">
        <v>0</v>
      </c>
      <c r="BD112" s="77">
        <v>0</v>
      </c>
      <c r="BE112" s="77">
        <v>0</v>
      </c>
      <c r="BF112" s="77">
        <v>0</v>
      </c>
      <c r="BG112" s="77">
        <v>0</v>
      </c>
      <c r="BH112" s="77">
        <v>0</v>
      </c>
      <c r="BI112" s="77"/>
      <c r="BJ112" s="77">
        <v>0</v>
      </c>
      <c r="BK112" s="77">
        <v>0</v>
      </c>
      <c r="BL112" s="77">
        <v>0</v>
      </c>
      <c r="BM112" s="77">
        <v>0</v>
      </c>
      <c r="BN112" s="77">
        <v>0</v>
      </c>
      <c r="BO112" s="77">
        <v>0</v>
      </c>
      <c r="BP112" s="77"/>
      <c r="BQ112" s="77">
        <v>0</v>
      </c>
      <c r="BR112" s="77">
        <v>0</v>
      </c>
      <c r="BS112" s="77">
        <v>0</v>
      </c>
      <c r="BT112" s="77">
        <v>0</v>
      </c>
      <c r="BU112" s="77">
        <v>0</v>
      </c>
      <c r="BV112" s="77">
        <v>0</v>
      </c>
      <c r="BW112" s="77"/>
      <c r="BX112" s="77">
        <v>0</v>
      </c>
      <c r="BY112" s="106" t="s">
        <v>1399</v>
      </c>
      <c r="BZ112" s="104">
        <v>0</v>
      </c>
      <c r="CA112" s="106" t="s">
        <v>1399</v>
      </c>
      <c r="CB112" s="104">
        <v>0</v>
      </c>
    </row>
    <row r="113" spans="1:80" ht="16.5" x14ac:dyDescent="0.25">
      <c r="A113" s="27" t="s">
        <v>36</v>
      </c>
      <c r="B113" s="107" t="s">
        <v>23</v>
      </c>
      <c r="C113" s="108" t="s">
        <v>875</v>
      </c>
      <c r="D113" s="109" t="s">
        <v>36</v>
      </c>
      <c r="E113" s="104"/>
      <c r="F113" s="77">
        <v>0</v>
      </c>
      <c r="G113" s="77">
        <v>35.345222310449159</v>
      </c>
      <c r="H113" s="77">
        <v>0</v>
      </c>
      <c r="I113" s="77">
        <v>0</v>
      </c>
      <c r="J113" s="77">
        <v>0</v>
      </c>
      <c r="K113" s="77">
        <v>0</v>
      </c>
      <c r="L113" s="77"/>
      <c r="M113" s="77">
        <v>0</v>
      </c>
      <c r="N113" s="77">
        <v>6.7000000000000004E-2</v>
      </c>
      <c r="O113" s="77">
        <v>0</v>
      </c>
      <c r="P113" s="77">
        <v>0</v>
      </c>
      <c r="Q113" s="77">
        <v>0</v>
      </c>
      <c r="R113" s="77">
        <v>0</v>
      </c>
      <c r="S113" s="77"/>
      <c r="T113" s="77">
        <v>0</v>
      </c>
      <c r="U113" s="77">
        <v>2.6304625400000003</v>
      </c>
      <c r="V113" s="77">
        <v>0</v>
      </c>
      <c r="W113" s="77">
        <v>0</v>
      </c>
      <c r="X113" s="77">
        <v>0</v>
      </c>
      <c r="Y113" s="77">
        <v>0</v>
      </c>
      <c r="Z113" s="77"/>
      <c r="AA113" s="77">
        <v>0</v>
      </c>
      <c r="AB113" s="77">
        <v>0.33157203389830509</v>
      </c>
      <c r="AC113" s="77">
        <v>0</v>
      </c>
      <c r="AD113" s="77">
        <v>0</v>
      </c>
      <c r="AE113" s="77">
        <v>0</v>
      </c>
      <c r="AF113" s="77">
        <v>0</v>
      </c>
      <c r="AG113" s="77"/>
      <c r="AH113" s="77">
        <v>0</v>
      </c>
      <c r="AI113" s="77">
        <v>32.316187736550852</v>
      </c>
      <c r="AJ113" s="77">
        <v>0</v>
      </c>
      <c r="AK113" s="77">
        <v>0</v>
      </c>
      <c r="AL113" s="77">
        <v>0</v>
      </c>
      <c r="AM113" s="77">
        <v>0</v>
      </c>
      <c r="AN113" s="77"/>
      <c r="AO113" s="77">
        <v>0</v>
      </c>
      <c r="AP113" s="77">
        <v>21.250321120000002</v>
      </c>
      <c r="AQ113" s="77">
        <v>0</v>
      </c>
      <c r="AR113" s="77">
        <v>0</v>
      </c>
      <c r="AS113" s="77">
        <v>0.16</v>
      </c>
      <c r="AT113" s="77">
        <v>0</v>
      </c>
      <c r="AU113" s="77"/>
      <c r="AV113" s="77">
        <v>0</v>
      </c>
      <c r="AW113" s="77">
        <v>6.7000000000000004E-2</v>
      </c>
      <c r="AX113" s="77">
        <v>0</v>
      </c>
      <c r="AY113" s="77">
        <v>0</v>
      </c>
      <c r="AZ113" s="77">
        <v>0</v>
      </c>
      <c r="BA113" s="77">
        <v>0</v>
      </c>
      <c r="BB113" s="77"/>
      <c r="BC113" s="77">
        <v>0</v>
      </c>
      <c r="BD113" s="77">
        <v>2.6304625399999999</v>
      </c>
      <c r="BE113" s="77">
        <v>0</v>
      </c>
      <c r="BF113" s="77">
        <v>0</v>
      </c>
      <c r="BG113" s="77">
        <v>0</v>
      </c>
      <c r="BH113" s="77">
        <v>0</v>
      </c>
      <c r="BI113" s="77"/>
      <c r="BJ113" s="77">
        <v>0</v>
      </c>
      <c r="BK113" s="77">
        <v>0.52911333999999999</v>
      </c>
      <c r="BL113" s="77">
        <v>0</v>
      </c>
      <c r="BM113" s="77">
        <v>0</v>
      </c>
      <c r="BN113" s="77">
        <v>0.16</v>
      </c>
      <c r="BO113" s="77">
        <v>0</v>
      </c>
      <c r="BP113" s="77"/>
      <c r="BQ113" s="77">
        <v>0</v>
      </c>
      <c r="BR113" s="77">
        <v>18.023745240000004</v>
      </c>
      <c r="BS113" s="77">
        <v>0</v>
      </c>
      <c r="BT113" s="77">
        <v>0</v>
      </c>
      <c r="BU113" s="77">
        <v>0</v>
      </c>
      <c r="BV113" s="77">
        <v>0</v>
      </c>
      <c r="BW113" s="77"/>
      <c r="BX113" s="77">
        <v>-14.094901190449157</v>
      </c>
      <c r="BY113" s="106">
        <v>0.60122188321100867</v>
      </c>
      <c r="BZ113" s="104">
        <v>0</v>
      </c>
      <c r="CA113" s="106" t="s">
        <v>1399</v>
      </c>
      <c r="CB113" s="104">
        <v>0</v>
      </c>
    </row>
    <row r="114" spans="1:80" ht="45" x14ac:dyDescent="0.25">
      <c r="A114" s="86" t="s">
        <v>101</v>
      </c>
      <c r="B114" s="74" t="s">
        <v>1099</v>
      </c>
      <c r="C114" s="75" t="s">
        <v>695</v>
      </c>
      <c r="D114" s="74" t="s">
        <v>36</v>
      </c>
      <c r="E114" s="41">
        <v>1010302716</v>
      </c>
      <c r="F114" s="77">
        <v>0</v>
      </c>
      <c r="G114" s="77">
        <v>0</v>
      </c>
      <c r="H114" s="77">
        <v>0</v>
      </c>
      <c r="I114" s="77">
        <v>0</v>
      </c>
      <c r="J114" s="77">
        <v>0</v>
      </c>
      <c r="K114" s="77">
        <v>0</v>
      </c>
      <c r="L114" s="77"/>
      <c r="M114" s="77"/>
      <c r="N114" s="77">
        <v>0</v>
      </c>
      <c r="O114" s="77">
        <v>0</v>
      </c>
      <c r="P114" s="77">
        <v>0</v>
      </c>
      <c r="Q114" s="77">
        <v>0</v>
      </c>
      <c r="R114" s="77">
        <v>0</v>
      </c>
      <c r="S114" s="77">
        <v>0</v>
      </c>
      <c r="T114" s="77"/>
      <c r="U114" s="77">
        <v>0</v>
      </c>
      <c r="V114" s="77">
        <v>0</v>
      </c>
      <c r="W114" s="77">
        <v>0</v>
      </c>
      <c r="X114" s="77">
        <v>0</v>
      </c>
      <c r="Y114" s="77">
        <v>0</v>
      </c>
      <c r="Z114" s="77">
        <v>0</v>
      </c>
      <c r="AA114" s="77"/>
      <c r="AB114" s="77">
        <v>0</v>
      </c>
      <c r="AC114" s="77">
        <v>0</v>
      </c>
      <c r="AD114" s="77">
        <v>0</v>
      </c>
      <c r="AE114" s="77">
        <v>0</v>
      </c>
      <c r="AF114" s="77">
        <v>0</v>
      </c>
      <c r="AG114" s="77">
        <v>0</v>
      </c>
      <c r="AH114" s="77"/>
      <c r="AI114" s="77">
        <v>0</v>
      </c>
      <c r="AJ114" s="77">
        <v>0</v>
      </c>
      <c r="AK114" s="77">
        <v>0</v>
      </c>
      <c r="AL114" s="77">
        <v>0</v>
      </c>
      <c r="AM114" s="77">
        <v>0</v>
      </c>
      <c r="AN114" s="77">
        <v>0</v>
      </c>
      <c r="AO114" s="77">
        <v>0</v>
      </c>
      <c r="AP114" s="77">
        <v>0.19775629</v>
      </c>
      <c r="AQ114" s="77">
        <v>0</v>
      </c>
      <c r="AR114" s="77">
        <v>0</v>
      </c>
      <c r="AS114" s="77">
        <v>0.16</v>
      </c>
      <c r="AT114" s="77">
        <v>0</v>
      </c>
      <c r="AU114" s="77"/>
      <c r="AV114" s="77">
        <v>0</v>
      </c>
      <c r="AW114" s="77">
        <v>0</v>
      </c>
      <c r="AX114" s="77">
        <v>0</v>
      </c>
      <c r="AY114" s="77">
        <v>0</v>
      </c>
      <c r="AZ114" s="77">
        <v>0</v>
      </c>
      <c r="BA114" s="77">
        <v>0</v>
      </c>
      <c r="BB114" s="77">
        <v>0</v>
      </c>
      <c r="BC114" s="77">
        <v>0</v>
      </c>
      <c r="BD114" s="77">
        <v>0</v>
      </c>
      <c r="BE114" s="77">
        <v>0</v>
      </c>
      <c r="BF114" s="77">
        <v>0</v>
      </c>
      <c r="BG114" s="77">
        <v>0</v>
      </c>
      <c r="BH114" s="77">
        <v>0</v>
      </c>
      <c r="BI114" s="77">
        <v>0</v>
      </c>
      <c r="BJ114" s="77">
        <v>0</v>
      </c>
      <c r="BK114" s="77">
        <v>0.19775629</v>
      </c>
      <c r="BL114" s="77">
        <v>0</v>
      </c>
      <c r="BM114" s="77">
        <v>0</v>
      </c>
      <c r="BN114" s="77">
        <v>0.16</v>
      </c>
      <c r="BO114" s="77">
        <v>0</v>
      </c>
      <c r="BP114" s="77">
        <v>0</v>
      </c>
      <c r="BQ114" s="77">
        <v>0</v>
      </c>
      <c r="BR114" s="77">
        <v>0</v>
      </c>
      <c r="BS114" s="77">
        <v>0</v>
      </c>
      <c r="BT114" s="77">
        <v>0</v>
      </c>
      <c r="BU114" s="77">
        <v>0</v>
      </c>
      <c r="BV114" s="77">
        <v>0</v>
      </c>
      <c r="BW114" s="77">
        <v>0</v>
      </c>
      <c r="BX114" s="77">
        <v>0.19775629</v>
      </c>
      <c r="BY114" s="106" t="s">
        <v>1399</v>
      </c>
      <c r="BZ114" s="104">
        <v>0</v>
      </c>
      <c r="CA114" s="106" t="s">
        <v>1399</v>
      </c>
      <c r="CB114" s="87" t="s">
        <v>770</v>
      </c>
    </row>
    <row r="115" spans="1:80" ht="90" x14ac:dyDescent="0.25">
      <c r="A115" s="86" t="s">
        <v>108</v>
      </c>
      <c r="B115" s="74" t="s">
        <v>1099</v>
      </c>
      <c r="C115" s="75" t="s">
        <v>506</v>
      </c>
      <c r="D115" s="74" t="s">
        <v>36</v>
      </c>
      <c r="E115" s="41">
        <v>1010300001</v>
      </c>
      <c r="F115" s="77">
        <v>0</v>
      </c>
      <c r="G115" s="77">
        <v>7.055457223500003</v>
      </c>
      <c r="H115" s="77">
        <v>0</v>
      </c>
      <c r="I115" s="77">
        <v>0</v>
      </c>
      <c r="J115" s="77">
        <v>0</v>
      </c>
      <c r="K115" s="77">
        <v>0</v>
      </c>
      <c r="L115" s="77"/>
      <c r="M115" s="77"/>
      <c r="N115" s="77">
        <v>0</v>
      </c>
      <c r="O115" s="77">
        <v>0</v>
      </c>
      <c r="P115" s="77">
        <v>0</v>
      </c>
      <c r="Q115" s="77">
        <v>0</v>
      </c>
      <c r="R115" s="77">
        <v>0</v>
      </c>
      <c r="S115" s="77">
        <v>0</v>
      </c>
      <c r="T115" s="77"/>
      <c r="U115" s="77">
        <v>0</v>
      </c>
      <c r="V115" s="77">
        <v>0</v>
      </c>
      <c r="W115" s="77">
        <v>0</v>
      </c>
      <c r="X115" s="77">
        <v>0</v>
      </c>
      <c r="Y115" s="77">
        <v>0</v>
      </c>
      <c r="Z115" s="77">
        <v>0</v>
      </c>
      <c r="AA115" s="77"/>
      <c r="AB115" s="77">
        <v>0</v>
      </c>
      <c r="AC115" s="77">
        <v>0</v>
      </c>
      <c r="AD115" s="77">
        <v>0</v>
      </c>
      <c r="AE115" s="77">
        <v>0</v>
      </c>
      <c r="AF115" s="77">
        <v>0</v>
      </c>
      <c r="AG115" s="77">
        <v>0</v>
      </c>
      <c r="AH115" s="77"/>
      <c r="AI115" s="77">
        <v>7.055457223500003</v>
      </c>
      <c r="AJ115" s="77">
        <v>0</v>
      </c>
      <c r="AK115" s="77">
        <v>0</v>
      </c>
      <c r="AL115" s="77">
        <v>0</v>
      </c>
      <c r="AM115" s="77">
        <v>0</v>
      </c>
      <c r="AN115" s="77" t="s">
        <v>1291</v>
      </c>
      <c r="AO115" s="77">
        <v>0</v>
      </c>
      <c r="AP115" s="77">
        <v>0</v>
      </c>
      <c r="AQ115" s="77">
        <v>0</v>
      </c>
      <c r="AR115" s="77">
        <v>0</v>
      </c>
      <c r="AS115" s="77">
        <v>0</v>
      </c>
      <c r="AT115" s="77">
        <v>0</v>
      </c>
      <c r="AU115" s="77"/>
      <c r="AV115" s="77">
        <v>0</v>
      </c>
      <c r="AW115" s="77">
        <v>0</v>
      </c>
      <c r="AX115" s="77">
        <v>0</v>
      </c>
      <c r="AY115" s="77">
        <v>0</v>
      </c>
      <c r="AZ115" s="77">
        <v>0</v>
      </c>
      <c r="BA115" s="77">
        <v>0</v>
      </c>
      <c r="BB115" s="77">
        <v>0</v>
      </c>
      <c r="BC115" s="77">
        <v>0</v>
      </c>
      <c r="BD115" s="77">
        <v>0</v>
      </c>
      <c r="BE115" s="77">
        <v>0</v>
      </c>
      <c r="BF115" s="77">
        <v>0</v>
      </c>
      <c r="BG115" s="77">
        <v>0</v>
      </c>
      <c r="BH115" s="77">
        <v>0</v>
      </c>
      <c r="BI115" s="77">
        <v>0</v>
      </c>
      <c r="BJ115" s="77">
        <v>0</v>
      </c>
      <c r="BK115" s="77">
        <v>0</v>
      </c>
      <c r="BL115" s="77">
        <v>0</v>
      </c>
      <c r="BM115" s="77">
        <v>0</v>
      </c>
      <c r="BN115" s="77">
        <v>0</v>
      </c>
      <c r="BO115" s="77">
        <v>0</v>
      </c>
      <c r="BP115" s="77">
        <v>0</v>
      </c>
      <c r="BQ115" s="77">
        <v>0</v>
      </c>
      <c r="BR115" s="77">
        <v>0</v>
      </c>
      <c r="BS115" s="77">
        <v>0</v>
      </c>
      <c r="BT115" s="77">
        <v>0</v>
      </c>
      <c r="BU115" s="77">
        <v>0</v>
      </c>
      <c r="BV115" s="77">
        <v>0</v>
      </c>
      <c r="BW115" s="77">
        <v>0</v>
      </c>
      <c r="BX115" s="77">
        <v>-7.055457223500003</v>
      </c>
      <c r="BY115" s="106">
        <v>0</v>
      </c>
      <c r="BZ115" s="104">
        <v>0</v>
      </c>
      <c r="CA115" s="106" t="s">
        <v>1399</v>
      </c>
      <c r="CB115" s="87" t="s">
        <v>692</v>
      </c>
    </row>
    <row r="116" spans="1:80" ht="45" x14ac:dyDescent="0.25">
      <c r="A116" s="86" t="s">
        <v>100</v>
      </c>
      <c r="B116" s="74" t="s">
        <v>1099</v>
      </c>
      <c r="C116" s="75" t="s">
        <v>534</v>
      </c>
      <c r="D116" s="74" t="s">
        <v>36</v>
      </c>
      <c r="E116" s="41">
        <v>1010100191</v>
      </c>
      <c r="F116" s="77">
        <v>0</v>
      </c>
      <c r="G116" s="77">
        <v>3.8132881355932211</v>
      </c>
      <c r="H116" s="77">
        <v>0</v>
      </c>
      <c r="I116" s="77">
        <v>0</v>
      </c>
      <c r="J116" s="77">
        <v>0</v>
      </c>
      <c r="K116" s="77">
        <v>0</v>
      </c>
      <c r="L116" s="77"/>
      <c r="M116" s="77"/>
      <c r="N116" s="77">
        <v>0</v>
      </c>
      <c r="O116" s="77">
        <v>0</v>
      </c>
      <c r="P116" s="77">
        <v>0</v>
      </c>
      <c r="Q116" s="77">
        <v>0</v>
      </c>
      <c r="R116" s="77">
        <v>0</v>
      </c>
      <c r="S116" s="77">
        <v>0</v>
      </c>
      <c r="T116" s="77"/>
      <c r="U116" s="77">
        <v>0</v>
      </c>
      <c r="V116" s="77">
        <v>0</v>
      </c>
      <c r="W116" s="77">
        <v>0</v>
      </c>
      <c r="X116" s="77">
        <v>0</v>
      </c>
      <c r="Y116" s="77">
        <v>0</v>
      </c>
      <c r="Z116" s="77">
        <v>0</v>
      </c>
      <c r="AA116" s="77"/>
      <c r="AB116" s="77">
        <v>0</v>
      </c>
      <c r="AC116" s="77">
        <v>0</v>
      </c>
      <c r="AD116" s="77">
        <v>0</v>
      </c>
      <c r="AE116" s="77">
        <v>0</v>
      </c>
      <c r="AF116" s="77">
        <v>0</v>
      </c>
      <c r="AG116" s="77">
        <v>0</v>
      </c>
      <c r="AH116" s="77"/>
      <c r="AI116" s="77">
        <v>3.8132881355932211</v>
      </c>
      <c r="AJ116" s="77">
        <v>0</v>
      </c>
      <c r="AK116" s="77">
        <v>0</v>
      </c>
      <c r="AL116" s="77">
        <v>0</v>
      </c>
      <c r="AM116" s="77">
        <v>0</v>
      </c>
      <c r="AN116" s="77" t="s">
        <v>1294</v>
      </c>
      <c r="AO116" s="77">
        <v>0</v>
      </c>
      <c r="AP116" s="77">
        <v>3.81288655</v>
      </c>
      <c r="AQ116" s="77">
        <v>0</v>
      </c>
      <c r="AR116" s="77">
        <v>0</v>
      </c>
      <c r="AS116" s="77">
        <v>0</v>
      </c>
      <c r="AT116" s="77">
        <v>0</v>
      </c>
      <c r="AU116" s="77"/>
      <c r="AV116" s="77">
        <v>0</v>
      </c>
      <c r="AW116" s="77">
        <v>0</v>
      </c>
      <c r="AX116" s="77">
        <v>0</v>
      </c>
      <c r="AY116" s="77">
        <v>0</v>
      </c>
      <c r="AZ116" s="77">
        <v>0</v>
      </c>
      <c r="BA116" s="77">
        <v>0</v>
      </c>
      <c r="BB116" s="77">
        <v>0</v>
      </c>
      <c r="BC116" s="77">
        <v>0</v>
      </c>
      <c r="BD116" s="77">
        <v>0</v>
      </c>
      <c r="BE116" s="77">
        <v>0</v>
      </c>
      <c r="BF116" s="77">
        <v>0</v>
      </c>
      <c r="BG116" s="77">
        <v>0</v>
      </c>
      <c r="BH116" s="77">
        <v>0</v>
      </c>
      <c r="BI116" s="77">
        <v>0</v>
      </c>
      <c r="BJ116" s="77">
        <v>0</v>
      </c>
      <c r="BK116" s="77">
        <v>0</v>
      </c>
      <c r="BL116" s="77">
        <v>0</v>
      </c>
      <c r="BM116" s="77">
        <v>0</v>
      </c>
      <c r="BN116" s="77">
        <v>0</v>
      </c>
      <c r="BO116" s="77">
        <v>0</v>
      </c>
      <c r="BP116" s="77">
        <v>0</v>
      </c>
      <c r="BQ116" s="77">
        <v>0</v>
      </c>
      <c r="BR116" s="77">
        <v>3.81288655</v>
      </c>
      <c r="BS116" s="77">
        <v>0</v>
      </c>
      <c r="BT116" s="77">
        <v>0</v>
      </c>
      <c r="BU116" s="77">
        <v>0</v>
      </c>
      <c r="BV116" s="77">
        <v>0</v>
      </c>
      <c r="BW116" s="77">
        <v>0</v>
      </c>
      <c r="BX116" s="77">
        <v>-4.0158559322112097E-4</v>
      </c>
      <c r="BY116" s="106">
        <v>0.99989468784446878</v>
      </c>
      <c r="BZ116" s="104">
        <v>0</v>
      </c>
      <c r="CA116" s="106" t="s">
        <v>1399</v>
      </c>
      <c r="CB116" s="87">
        <v>0</v>
      </c>
    </row>
    <row r="117" spans="1:80" ht="45" x14ac:dyDescent="0.25">
      <c r="A117" s="86" t="s">
        <v>100</v>
      </c>
      <c r="B117" s="74" t="s">
        <v>1099</v>
      </c>
      <c r="C117" s="75" t="s">
        <v>535</v>
      </c>
      <c r="D117" s="74" t="s">
        <v>36</v>
      </c>
      <c r="E117" s="41">
        <v>1010102574</v>
      </c>
      <c r="F117" s="77">
        <v>0</v>
      </c>
      <c r="G117" s="77">
        <v>0.26007627118644067</v>
      </c>
      <c r="H117" s="77">
        <v>0</v>
      </c>
      <c r="I117" s="77">
        <v>0</v>
      </c>
      <c r="J117" s="77">
        <v>0</v>
      </c>
      <c r="K117" s="77">
        <v>0</v>
      </c>
      <c r="L117" s="77"/>
      <c r="M117" s="77"/>
      <c r="N117" s="77">
        <v>0</v>
      </c>
      <c r="O117" s="77">
        <v>0</v>
      </c>
      <c r="P117" s="77">
        <v>0</v>
      </c>
      <c r="Q117" s="77">
        <v>0</v>
      </c>
      <c r="R117" s="77">
        <v>0</v>
      </c>
      <c r="S117" s="77">
        <v>0</v>
      </c>
      <c r="T117" s="77"/>
      <c r="U117" s="77">
        <v>0</v>
      </c>
      <c r="V117" s="77">
        <v>0</v>
      </c>
      <c r="W117" s="77">
        <v>0</v>
      </c>
      <c r="X117" s="77">
        <v>0</v>
      </c>
      <c r="Y117" s="77">
        <v>0</v>
      </c>
      <c r="Z117" s="77">
        <v>0</v>
      </c>
      <c r="AA117" s="77"/>
      <c r="AB117" s="77">
        <v>0.26007627118644067</v>
      </c>
      <c r="AC117" s="77">
        <v>0</v>
      </c>
      <c r="AD117" s="77">
        <v>0</v>
      </c>
      <c r="AE117" s="77">
        <v>0</v>
      </c>
      <c r="AF117" s="77">
        <v>0</v>
      </c>
      <c r="AG117" s="77">
        <v>0</v>
      </c>
      <c r="AH117" s="77"/>
      <c r="AI117" s="77">
        <v>0</v>
      </c>
      <c r="AJ117" s="77">
        <v>0</v>
      </c>
      <c r="AK117" s="77">
        <v>0</v>
      </c>
      <c r="AL117" s="77">
        <v>0</v>
      </c>
      <c r="AM117" s="77">
        <v>0</v>
      </c>
      <c r="AN117" s="77" t="s">
        <v>1294</v>
      </c>
      <c r="AO117" s="77">
        <v>0</v>
      </c>
      <c r="AP117" s="77">
        <v>0.25986129000000002</v>
      </c>
      <c r="AQ117" s="77">
        <v>0</v>
      </c>
      <c r="AR117" s="77">
        <v>0</v>
      </c>
      <c r="AS117" s="77">
        <v>0</v>
      </c>
      <c r="AT117" s="77">
        <v>0</v>
      </c>
      <c r="AU117" s="77"/>
      <c r="AV117" s="77">
        <v>0</v>
      </c>
      <c r="AW117" s="77">
        <v>0</v>
      </c>
      <c r="AX117" s="77">
        <v>0</v>
      </c>
      <c r="AY117" s="77">
        <v>0</v>
      </c>
      <c r="AZ117" s="77">
        <v>0</v>
      </c>
      <c r="BA117" s="77">
        <v>0</v>
      </c>
      <c r="BB117" s="77">
        <v>0</v>
      </c>
      <c r="BC117" s="77">
        <v>0</v>
      </c>
      <c r="BD117" s="77">
        <v>0</v>
      </c>
      <c r="BE117" s="77">
        <v>0</v>
      </c>
      <c r="BF117" s="77">
        <v>0</v>
      </c>
      <c r="BG117" s="77">
        <v>0</v>
      </c>
      <c r="BH117" s="77">
        <v>0</v>
      </c>
      <c r="BI117" s="77">
        <v>0</v>
      </c>
      <c r="BJ117" s="77">
        <v>0</v>
      </c>
      <c r="BK117" s="77">
        <v>0.25986129000000002</v>
      </c>
      <c r="BL117" s="77">
        <v>0</v>
      </c>
      <c r="BM117" s="77">
        <v>0</v>
      </c>
      <c r="BN117" s="77">
        <v>0</v>
      </c>
      <c r="BO117" s="77">
        <v>0</v>
      </c>
      <c r="BP117" s="77">
        <v>0</v>
      </c>
      <c r="BQ117" s="77">
        <v>0</v>
      </c>
      <c r="BR117" s="77">
        <v>0</v>
      </c>
      <c r="BS117" s="77">
        <v>0</v>
      </c>
      <c r="BT117" s="77">
        <v>0</v>
      </c>
      <c r="BU117" s="77">
        <v>0</v>
      </c>
      <c r="BV117" s="77">
        <v>0</v>
      </c>
      <c r="BW117" s="77">
        <v>0</v>
      </c>
      <c r="BX117" s="77">
        <v>-2.1498118644064368E-4</v>
      </c>
      <c r="BY117" s="106">
        <v>0.99917339176903786</v>
      </c>
      <c r="BZ117" s="104">
        <v>0</v>
      </c>
      <c r="CA117" s="106" t="s">
        <v>1399</v>
      </c>
      <c r="CB117" s="87">
        <v>0</v>
      </c>
    </row>
    <row r="118" spans="1:80" ht="45" x14ac:dyDescent="0.25">
      <c r="A118" s="86" t="s">
        <v>100</v>
      </c>
      <c r="B118" s="74" t="s">
        <v>1099</v>
      </c>
      <c r="C118" s="75" t="s">
        <v>1295</v>
      </c>
      <c r="D118" s="74" t="s">
        <v>36</v>
      </c>
      <c r="E118" s="41">
        <v>1010102831</v>
      </c>
      <c r="F118" s="77">
        <v>0</v>
      </c>
      <c r="G118" s="77">
        <v>0</v>
      </c>
      <c r="H118" s="77">
        <v>0</v>
      </c>
      <c r="I118" s="77">
        <v>0</v>
      </c>
      <c r="J118" s="77">
        <v>0</v>
      </c>
      <c r="K118" s="77">
        <v>0</v>
      </c>
      <c r="L118" s="77"/>
      <c r="M118" s="77"/>
      <c r="N118" s="77">
        <v>0</v>
      </c>
      <c r="O118" s="77">
        <v>0</v>
      </c>
      <c r="P118" s="77">
        <v>0</v>
      </c>
      <c r="Q118" s="77">
        <v>0</v>
      </c>
      <c r="R118" s="77">
        <v>0</v>
      </c>
      <c r="S118" s="77">
        <v>0</v>
      </c>
      <c r="T118" s="77"/>
      <c r="U118" s="77">
        <v>0</v>
      </c>
      <c r="V118" s="77">
        <v>0</v>
      </c>
      <c r="W118" s="77">
        <v>0</v>
      </c>
      <c r="X118" s="77">
        <v>0</v>
      </c>
      <c r="Y118" s="77">
        <v>0</v>
      </c>
      <c r="Z118" s="77">
        <v>0</v>
      </c>
      <c r="AA118" s="77"/>
      <c r="AB118" s="77">
        <v>0</v>
      </c>
      <c r="AC118" s="77">
        <v>0</v>
      </c>
      <c r="AD118" s="77">
        <v>0</v>
      </c>
      <c r="AE118" s="77">
        <v>0</v>
      </c>
      <c r="AF118" s="77">
        <v>0</v>
      </c>
      <c r="AG118" s="77">
        <v>0</v>
      </c>
      <c r="AH118" s="77"/>
      <c r="AI118" s="77">
        <v>0</v>
      </c>
      <c r="AJ118" s="77">
        <v>0</v>
      </c>
      <c r="AK118" s="77">
        <v>0</v>
      </c>
      <c r="AL118" s="77">
        <v>0</v>
      </c>
      <c r="AM118" s="77">
        <v>0</v>
      </c>
      <c r="AN118" s="77">
        <v>0</v>
      </c>
      <c r="AO118" s="77">
        <v>0</v>
      </c>
      <c r="AP118" s="77">
        <v>0.65654354000000004</v>
      </c>
      <c r="AQ118" s="77">
        <v>0</v>
      </c>
      <c r="AR118" s="77">
        <v>0</v>
      </c>
      <c r="AS118" s="77">
        <v>0</v>
      </c>
      <c r="AT118" s="77">
        <v>0</v>
      </c>
      <c r="AU118" s="77"/>
      <c r="AV118" s="77">
        <v>0</v>
      </c>
      <c r="AW118" s="77">
        <v>0</v>
      </c>
      <c r="AX118" s="77">
        <v>0</v>
      </c>
      <c r="AY118" s="77">
        <v>0</v>
      </c>
      <c r="AZ118" s="77">
        <v>0</v>
      </c>
      <c r="BA118" s="77">
        <v>0</v>
      </c>
      <c r="BB118" s="77">
        <v>0</v>
      </c>
      <c r="BC118" s="77">
        <v>0</v>
      </c>
      <c r="BD118" s="77">
        <v>0</v>
      </c>
      <c r="BE118" s="77">
        <v>0</v>
      </c>
      <c r="BF118" s="77">
        <v>0</v>
      </c>
      <c r="BG118" s="77">
        <v>0</v>
      </c>
      <c r="BH118" s="77">
        <v>0</v>
      </c>
      <c r="BI118" s="77">
        <v>0</v>
      </c>
      <c r="BJ118" s="77">
        <v>0</v>
      </c>
      <c r="BK118" s="77">
        <v>0</v>
      </c>
      <c r="BL118" s="77">
        <v>0</v>
      </c>
      <c r="BM118" s="77">
        <v>0</v>
      </c>
      <c r="BN118" s="77">
        <v>0</v>
      </c>
      <c r="BO118" s="77">
        <v>0</v>
      </c>
      <c r="BP118" s="77">
        <v>0</v>
      </c>
      <c r="BQ118" s="77">
        <v>0</v>
      </c>
      <c r="BR118" s="77">
        <v>0.65654354000000004</v>
      </c>
      <c r="BS118" s="77">
        <v>0</v>
      </c>
      <c r="BT118" s="77">
        <v>0</v>
      </c>
      <c r="BU118" s="77">
        <v>0</v>
      </c>
      <c r="BV118" s="77">
        <v>0</v>
      </c>
      <c r="BW118" s="77">
        <v>0</v>
      </c>
      <c r="BX118" s="77">
        <v>0.65654354000000004</v>
      </c>
      <c r="BY118" s="106" t="s">
        <v>1399</v>
      </c>
      <c r="BZ118" s="104">
        <v>0</v>
      </c>
      <c r="CA118" s="106" t="s">
        <v>1399</v>
      </c>
      <c r="CB118" s="87" t="s">
        <v>739</v>
      </c>
    </row>
    <row r="119" spans="1:80" ht="30" x14ac:dyDescent="0.25">
      <c r="A119" s="86" t="s">
        <v>101</v>
      </c>
      <c r="B119" s="74" t="s">
        <v>1099</v>
      </c>
      <c r="C119" s="75" t="s">
        <v>1304</v>
      </c>
      <c r="D119" s="74" t="s">
        <v>36</v>
      </c>
      <c r="E119" s="41">
        <v>1010100898</v>
      </c>
      <c r="F119" s="77">
        <v>0</v>
      </c>
      <c r="G119" s="77">
        <v>0</v>
      </c>
      <c r="H119" s="77">
        <v>0</v>
      </c>
      <c r="I119" s="77">
        <v>0</v>
      </c>
      <c r="J119" s="77">
        <v>0</v>
      </c>
      <c r="K119" s="77">
        <v>0</v>
      </c>
      <c r="L119" s="77"/>
      <c r="M119" s="77"/>
      <c r="N119" s="77">
        <v>0</v>
      </c>
      <c r="O119" s="77">
        <v>0</v>
      </c>
      <c r="P119" s="77">
        <v>0</v>
      </c>
      <c r="Q119" s="77">
        <v>0</v>
      </c>
      <c r="R119" s="77">
        <v>0</v>
      </c>
      <c r="S119" s="77">
        <v>0</v>
      </c>
      <c r="T119" s="77"/>
      <c r="U119" s="77">
        <v>0</v>
      </c>
      <c r="V119" s="77">
        <v>0</v>
      </c>
      <c r="W119" s="77">
        <v>0</v>
      </c>
      <c r="X119" s="77">
        <v>0</v>
      </c>
      <c r="Y119" s="77">
        <v>0</v>
      </c>
      <c r="Z119" s="77">
        <v>0</v>
      </c>
      <c r="AA119" s="77"/>
      <c r="AB119" s="77">
        <v>0</v>
      </c>
      <c r="AC119" s="77">
        <v>0</v>
      </c>
      <c r="AD119" s="77">
        <v>0</v>
      </c>
      <c r="AE119" s="77">
        <v>0</v>
      </c>
      <c r="AF119" s="77">
        <v>0</v>
      </c>
      <c r="AG119" s="77">
        <v>0</v>
      </c>
      <c r="AH119" s="77"/>
      <c r="AI119" s="77">
        <v>0</v>
      </c>
      <c r="AJ119" s="77">
        <v>0</v>
      </c>
      <c r="AK119" s="77">
        <v>0</v>
      </c>
      <c r="AL119" s="77">
        <v>0</v>
      </c>
      <c r="AM119" s="77">
        <v>0</v>
      </c>
      <c r="AN119" s="77">
        <v>0</v>
      </c>
      <c r="AO119" s="77">
        <v>0</v>
      </c>
      <c r="AP119" s="77">
        <v>3.81451618</v>
      </c>
      <c r="AQ119" s="77">
        <v>0</v>
      </c>
      <c r="AR119" s="77">
        <v>0</v>
      </c>
      <c r="AS119" s="77">
        <v>0</v>
      </c>
      <c r="AT119" s="77">
        <v>0</v>
      </c>
      <c r="AU119" s="77"/>
      <c r="AV119" s="77">
        <v>0</v>
      </c>
      <c r="AW119" s="77">
        <v>0</v>
      </c>
      <c r="AX119" s="77">
        <v>0</v>
      </c>
      <c r="AY119" s="77">
        <v>0</v>
      </c>
      <c r="AZ119" s="77">
        <v>0</v>
      </c>
      <c r="BA119" s="77">
        <v>0</v>
      </c>
      <c r="BB119" s="77">
        <v>0</v>
      </c>
      <c r="BC119" s="77">
        <v>0</v>
      </c>
      <c r="BD119" s="77">
        <v>0</v>
      </c>
      <c r="BE119" s="77">
        <v>0</v>
      </c>
      <c r="BF119" s="77">
        <v>0</v>
      </c>
      <c r="BG119" s="77">
        <v>0</v>
      </c>
      <c r="BH119" s="77">
        <v>0</v>
      </c>
      <c r="BI119" s="77">
        <v>0</v>
      </c>
      <c r="BJ119" s="77">
        <v>0</v>
      </c>
      <c r="BK119" s="77">
        <v>0</v>
      </c>
      <c r="BL119" s="77">
        <v>0</v>
      </c>
      <c r="BM119" s="77">
        <v>0</v>
      </c>
      <c r="BN119" s="77">
        <v>0</v>
      </c>
      <c r="BO119" s="77">
        <v>0</v>
      </c>
      <c r="BP119" s="77">
        <v>0</v>
      </c>
      <c r="BQ119" s="77">
        <v>0</v>
      </c>
      <c r="BR119" s="77">
        <v>3.81451618</v>
      </c>
      <c r="BS119" s="77">
        <v>0</v>
      </c>
      <c r="BT119" s="77">
        <v>0</v>
      </c>
      <c r="BU119" s="77">
        <v>0</v>
      </c>
      <c r="BV119" s="77">
        <v>0</v>
      </c>
      <c r="BW119" s="77">
        <v>0</v>
      </c>
      <c r="BX119" s="77">
        <v>3.81451618</v>
      </c>
      <c r="BY119" s="106" t="s">
        <v>1399</v>
      </c>
      <c r="BZ119" s="104">
        <v>0</v>
      </c>
      <c r="CA119" s="106" t="s">
        <v>1399</v>
      </c>
      <c r="CB119" s="87" t="s">
        <v>1305</v>
      </c>
    </row>
    <row r="120" spans="1:80" ht="16.5" x14ac:dyDescent="0.25">
      <c r="A120" s="86" t="s">
        <v>101</v>
      </c>
      <c r="B120" s="74" t="s">
        <v>1099</v>
      </c>
      <c r="C120" s="75" t="s">
        <v>1311</v>
      </c>
      <c r="D120" s="74" t="s">
        <v>36</v>
      </c>
      <c r="E120" s="41">
        <v>1010102724</v>
      </c>
      <c r="F120" s="77">
        <v>0</v>
      </c>
      <c r="G120" s="77">
        <v>4.4244915300000001</v>
      </c>
      <c r="H120" s="77">
        <v>0</v>
      </c>
      <c r="I120" s="77">
        <v>0</v>
      </c>
      <c r="J120" s="77">
        <v>0</v>
      </c>
      <c r="K120" s="77">
        <v>0</v>
      </c>
      <c r="L120" s="77"/>
      <c r="M120" s="77"/>
      <c r="N120" s="77">
        <v>0</v>
      </c>
      <c r="O120" s="77">
        <v>0</v>
      </c>
      <c r="P120" s="77">
        <v>0</v>
      </c>
      <c r="Q120" s="77">
        <v>0</v>
      </c>
      <c r="R120" s="77">
        <v>0</v>
      </c>
      <c r="S120" s="77">
        <v>0</v>
      </c>
      <c r="T120" s="77"/>
      <c r="U120" s="77">
        <v>0</v>
      </c>
      <c r="V120" s="77">
        <v>0</v>
      </c>
      <c r="W120" s="77">
        <v>0</v>
      </c>
      <c r="X120" s="77">
        <v>0</v>
      </c>
      <c r="Y120" s="77">
        <v>0</v>
      </c>
      <c r="Z120" s="77">
        <v>0</v>
      </c>
      <c r="AA120" s="77"/>
      <c r="AB120" s="77">
        <v>0</v>
      </c>
      <c r="AC120" s="77">
        <v>0</v>
      </c>
      <c r="AD120" s="77">
        <v>0</v>
      </c>
      <c r="AE120" s="77">
        <v>0</v>
      </c>
      <c r="AF120" s="77">
        <v>0</v>
      </c>
      <c r="AG120" s="77">
        <v>0</v>
      </c>
      <c r="AH120" s="77"/>
      <c r="AI120" s="77">
        <v>4.4244915300000001</v>
      </c>
      <c r="AJ120" s="77">
        <v>0</v>
      </c>
      <c r="AK120" s="77">
        <v>0</v>
      </c>
      <c r="AL120" s="77">
        <v>0</v>
      </c>
      <c r="AM120" s="77">
        <v>0</v>
      </c>
      <c r="AN120" s="77" t="s">
        <v>1312</v>
      </c>
      <c r="AO120" s="77">
        <v>0</v>
      </c>
      <c r="AP120" s="77">
        <v>4.3572031999999998</v>
      </c>
      <c r="AQ120" s="77">
        <v>0</v>
      </c>
      <c r="AR120" s="77">
        <v>0</v>
      </c>
      <c r="AS120" s="77">
        <v>0</v>
      </c>
      <c r="AT120" s="77">
        <v>0</v>
      </c>
      <c r="AU120" s="77"/>
      <c r="AV120" s="77">
        <v>0</v>
      </c>
      <c r="AW120" s="77">
        <v>0</v>
      </c>
      <c r="AX120" s="77">
        <v>0</v>
      </c>
      <c r="AY120" s="77">
        <v>0</v>
      </c>
      <c r="AZ120" s="77">
        <v>0</v>
      </c>
      <c r="BA120" s="77">
        <v>0</v>
      </c>
      <c r="BB120" s="77">
        <v>0</v>
      </c>
      <c r="BC120" s="77">
        <v>0</v>
      </c>
      <c r="BD120" s="77">
        <v>0</v>
      </c>
      <c r="BE120" s="77">
        <v>0</v>
      </c>
      <c r="BF120" s="77">
        <v>0</v>
      </c>
      <c r="BG120" s="77">
        <v>0</v>
      </c>
      <c r="BH120" s="77">
        <v>0</v>
      </c>
      <c r="BI120" s="77">
        <v>0</v>
      </c>
      <c r="BJ120" s="77">
        <v>0</v>
      </c>
      <c r="BK120" s="77">
        <v>0</v>
      </c>
      <c r="BL120" s="77">
        <v>0</v>
      </c>
      <c r="BM120" s="77">
        <v>0</v>
      </c>
      <c r="BN120" s="77">
        <v>0</v>
      </c>
      <c r="BO120" s="77">
        <v>0</v>
      </c>
      <c r="BP120" s="77">
        <v>0</v>
      </c>
      <c r="BQ120" s="77">
        <v>0</v>
      </c>
      <c r="BR120" s="77">
        <v>4.3572031999999998</v>
      </c>
      <c r="BS120" s="77">
        <v>0</v>
      </c>
      <c r="BT120" s="77">
        <v>0</v>
      </c>
      <c r="BU120" s="77">
        <v>0</v>
      </c>
      <c r="BV120" s="77">
        <v>0</v>
      </c>
      <c r="BW120" s="77">
        <v>0</v>
      </c>
      <c r="BX120" s="77">
        <v>-6.7288330000000229E-2</v>
      </c>
      <c r="BY120" s="106">
        <v>0.98479185019481774</v>
      </c>
      <c r="BZ120" s="104">
        <v>0</v>
      </c>
      <c r="CA120" s="106" t="s">
        <v>1399</v>
      </c>
      <c r="CB120" s="87" t="s">
        <v>1144</v>
      </c>
    </row>
    <row r="121" spans="1:80" ht="30" x14ac:dyDescent="0.25">
      <c r="A121" s="86" t="s">
        <v>101</v>
      </c>
      <c r="B121" s="74" t="s">
        <v>1099</v>
      </c>
      <c r="C121" s="75" t="s">
        <v>1313</v>
      </c>
      <c r="D121" s="74" t="s">
        <v>36</v>
      </c>
      <c r="E121" s="41">
        <v>1010102708</v>
      </c>
      <c r="F121" s="77">
        <v>0</v>
      </c>
      <c r="G121" s="77">
        <v>4.6312711864406788</v>
      </c>
      <c r="H121" s="77">
        <v>0</v>
      </c>
      <c r="I121" s="77">
        <v>0</v>
      </c>
      <c r="J121" s="77">
        <v>0</v>
      </c>
      <c r="K121" s="77">
        <v>0</v>
      </c>
      <c r="L121" s="77"/>
      <c r="M121" s="77"/>
      <c r="N121" s="77">
        <v>0</v>
      </c>
      <c r="O121" s="77">
        <v>0</v>
      </c>
      <c r="P121" s="77">
        <v>0</v>
      </c>
      <c r="Q121" s="77">
        <v>0</v>
      </c>
      <c r="R121" s="77">
        <v>0</v>
      </c>
      <c r="S121" s="77">
        <v>0</v>
      </c>
      <c r="T121" s="77"/>
      <c r="U121" s="77">
        <v>0</v>
      </c>
      <c r="V121" s="77">
        <v>0</v>
      </c>
      <c r="W121" s="77">
        <v>0</v>
      </c>
      <c r="X121" s="77">
        <v>0</v>
      </c>
      <c r="Y121" s="77">
        <v>0</v>
      </c>
      <c r="Z121" s="77">
        <v>0</v>
      </c>
      <c r="AA121" s="77"/>
      <c r="AB121" s="77">
        <v>0</v>
      </c>
      <c r="AC121" s="77">
        <v>0</v>
      </c>
      <c r="AD121" s="77">
        <v>0</v>
      </c>
      <c r="AE121" s="77">
        <v>0</v>
      </c>
      <c r="AF121" s="77">
        <v>0</v>
      </c>
      <c r="AG121" s="77">
        <v>0</v>
      </c>
      <c r="AH121" s="77"/>
      <c r="AI121" s="77">
        <v>4.6312711864406788</v>
      </c>
      <c r="AJ121" s="77">
        <v>0</v>
      </c>
      <c r="AK121" s="77">
        <v>0</v>
      </c>
      <c r="AL121" s="77">
        <v>0</v>
      </c>
      <c r="AM121" s="77">
        <v>0</v>
      </c>
      <c r="AN121" s="77" t="s">
        <v>1314</v>
      </c>
      <c r="AO121" s="77">
        <v>0</v>
      </c>
      <c r="AP121" s="77">
        <v>4.5367483100000001</v>
      </c>
      <c r="AQ121" s="77">
        <v>0</v>
      </c>
      <c r="AR121" s="77">
        <v>0</v>
      </c>
      <c r="AS121" s="77">
        <v>0</v>
      </c>
      <c r="AT121" s="77">
        <v>0</v>
      </c>
      <c r="AU121" s="77"/>
      <c r="AV121" s="77">
        <v>0</v>
      </c>
      <c r="AW121" s="77">
        <v>0</v>
      </c>
      <c r="AX121" s="77">
        <v>0</v>
      </c>
      <c r="AY121" s="77">
        <v>0</v>
      </c>
      <c r="AZ121" s="77">
        <v>0</v>
      </c>
      <c r="BA121" s="77">
        <v>0</v>
      </c>
      <c r="BB121" s="77">
        <v>0</v>
      </c>
      <c r="BC121" s="77">
        <v>0</v>
      </c>
      <c r="BD121" s="77">
        <v>0</v>
      </c>
      <c r="BE121" s="77">
        <v>0</v>
      </c>
      <c r="BF121" s="77">
        <v>0</v>
      </c>
      <c r="BG121" s="77">
        <v>0</v>
      </c>
      <c r="BH121" s="77">
        <v>0</v>
      </c>
      <c r="BI121" s="77">
        <v>0</v>
      </c>
      <c r="BJ121" s="77">
        <v>0</v>
      </c>
      <c r="BK121" s="77">
        <v>0</v>
      </c>
      <c r="BL121" s="77">
        <v>0</v>
      </c>
      <c r="BM121" s="77">
        <v>0</v>
      </c>
      <c r="BN121" s="77">
        <v>0</v>
      </c>
      <c r="BO121" s="77">
        <v>0</v>
      </c>
      <c r="BP121" s="77">
        <v>0</v>
      </c>
      <c r="BQ121" s="77">
        <v>0</v>
      </c>
      <c r="BR121" s="77">
        <v>4.5367483100000001</v>
      </c>
      <c r="BS121" s="77">
        <v>0</v>
      </c>
      <c r="BT121" s="77">
        <v>0</v>
      </c>
      <c r="BU121" s="77">
        <v>0</v>
      </c>
      <c r="BV121" s="77">
        <v>0</v>
      </c>
      <c r="BW121" s="77">
        <v>0</v>
      </c>
      <c r="BX121" s="77">
        <v>-9.4522876440678694E-2</v>
      </c>
      <c r="BY121" s="106">
        <v>0.97959029548573606</v>
      </c>
      <c r="BZ121" s="104">
        <v>0</v>
      </c>
      <c r="CA121" s="106" t="s">
        <v>1399</v>
      </c>
      <c r="CB121" s="87" t="s">
        <v>1144</v>
      </c>
    </row>
    <row r="122" spans="1:80" ht="30" x14ac:dyDescent="0.25">
      <c r="A122" s="86" t="s">
        <v>101</v>
      </c>
      <c r="B122" s="74" t="s">
        <v>1099</v>
      </c>
      <c r="C122" s="75" t="s">
        <v>1315</v>
      </c>
      <c r="D122" s="74" t="s">
        <v>36</v>
      </c>
      <c r="E122" s="41">
        <v>1010102709</v>
      </c>
      <c r="F122" s="77">
        <v>0</v>
      </c>
      <c r="G122" s="77">
        <v>2.6938237288135594</v>
      </c>
      <c r="H122" s="77">
        <v>0</v>
      </c>
      <c r="I122" s="77">
        <v>0</v>
      </c>
      <c r="J122" s="77">
        <v>0</v>
      </c>
      <c r="K122" s="77">
        <v>0</v>
      </c>
      <c r="L122" s="77"/>
      <c r="M122" s="77"/>
      <c r="N122" s="77">
        <v>0</v>
      </c>
      <c r="O122" s="77">
        <v>0</v>
      </c>
      <c r="P122" s="77">
        <v>0</v>
      </c>
      <c r="Q122" s="77">
        <v>0</v>
      </c>
      <c r="R122" s="77">
        <v>0</v>
      </c>
      <c r="S122" s="77">
        <v>0</v>
      </c>
      <c r="T122" s="77"/>
      <c r="U122" s="77">
        <v>0</v>
      </c>
      <c r="V122" s="77">
        <v>0</v>
      </c>
      <c r="W122" s="77">
        <v>0</v>
      </c>
      <c r="X122" s="77">
        <v>0</v>
      </c>
      <c r="Y122" s="77">
        <v>0</v>
      </c>
      <c r="Z122" s="77">
        <v>0</v>
      </c>
      <c r="AA122" s="77"/>
      <c r="AB122" s="77">
        <v>0</v>
      </c>
      <c r="AC122" s="77">
        <v>0</v>
      </c>
      <c r="AD122" s="77">
        <v>0</v>
      </c>
      <c r="AE122" s="77">
        <v>0</v>
      </c>
      <c r="AF122" s="77">
        <v>0</v>
      </c>
      <c r="AG122" s="77">
        <v>0</v>
      </c>
      <c r="AH122" s="77"/>
      <c r="AI122" s="77">
        <v>2.6938237288135594</v>
      </c>
      <c r="AJ122" s="77">
        <v>0</v>
      </c>
      <c r="AK122" s="77">
        <v>0</v>
      </c>
      <c r="AL122" s="77">
        <v>0</v>
      </c>
      <c r="AM122" s="77">
        <v>0</v>
      </c>
      <c r="AN122" s="77" t="s">
        <v>1314</v>
      </c>
      <c r="AO122" s="77">
        <v>0</v>
      </c>
      <c r="AP122" s="77">
        <v>0</v>
      </c>
      <c r="AQ122" s="77">
        <v>0</v>
      </c>
      <c r="AR122" s="77">
        <v>0</v>
      </c>
      <c r="AS122" s="77">
        <v>0</v>
      </c>
      <c r="AT122" s="77">
        <v>0</v>
      </c>
      <c r="AU122" s="77"/>
      <c r="AV122" s="77">
        <v>0</v>
      </c>
      <c r="AW122" s="77">
        <v>0</v>
      </c>
      <c r="AX122" s="77">
        <v>0</v>
      </c>
      <c r="AY122" s="77">
        <v>0</v>
      </c>
      <c r="AZ122" s="77">
        <v>0</v>
      </c>
      <c r="BA122" s="77">
        <v>0</v>
      </c>
      <c r="BB122" s="77">
        <v>0</v>
      </c>
      <c r="BC122" s="77">
        <v>0</v>
      </c>
      <c r="BD122" s="77">
        <v>0</v>
      </c>
      <c r="BE122" s="77">
        <v>0</v>
      </c>
      <c r="BF122" s="77">
        <v>0</v>
      </c>
      <c r="BG122" s="77">
        <v>0</v>
      </c>
      <c r="BH122" s="77">
        <v>0</v>
      </c>
      <c r="BI122" s="77">
        <v>0</v>
      </c>
      <c r="BJ122" s="77">
        <v>0</v>
      </c>
      <c r="BK122" s="77">
        <v>0</v>
      </c>
      <c r="BL122" s="77">
        <v>0</v>
      </c>
      <c r="BM122" s="77">
        <v>0</v>
      </c>
      <c r="BN122" s="77">
        <v>0</v>
      </c>
      <c r="BO122" s="77">
        <v>0</v>
      </c>
      <c r="BP122" s="77">
        <v>0</v>
      </c>
      <c r="BQ122" s="77">
        <v>0</v>
      </c>
      <c r="BR122" s="77">
        <v>0</v>
      </c>
      <c r="BS122" s="77">
        <v>0</v>
      </c>
      <c r="BT122" s="77">
        <v>0</v>
      </c>
      <c r="BU122" s="77">
        <v>0</v>
      </c>
      <c r="BV122" s="77">
        <v>0</v>
      </c>
      <c r="BW122" s="77">
        <v>0</v>
      </c>
      <c r="BX122" s="77">
        <v>-2.6938237288135594</v>
      </c>
      <c r="BY122" s="106">
        <v>0</v>
      </c>
      <c r="BZ122" s="104">
        <v>0</v>
      </c>
      <c r="CA122" s="106" t="s">
        <v>1399</v>
      </c>
      <c r="CB122" s="87" t="s">
        <v>1144</v>
      </c>
    </row>
    <row r="123" spans="1:80" ht="30" x14ac:dyDescent="0.25">
      <c r="A123" s="86" t="s">
        <v>101</v>
      </c>
      <c r="B123" s="74" t="s">
        <v>1099</v>
      </c>
      <c r="C123" s="75" t="s">
        <v>1316</v>
      </c>
      <c r="D123" s="74" t="s">
        <v>36</v>
      </c>
      <c r="E123" s="41">
        <v>1010102710</v>
      </c>
      <c r="F123" s="77">
        <v>0</v>
      </c>
      <c r="G123" s="77">
        <v>3.7507627118644069</v>
      </c>
      <c r="H123" s="77">
        <v>0</v>
      </c>
      <c r="I123" s="77">
        <v>0</v>
      </c>
      <c r="J123" s="77">
        <v>0</v>
      </c>
      <c r="K123" s="77">
        <v>0</v>
      </c>
      <c r="L123" s="77"/>
      <c r="M123" s="77"/>
      <c r="N123" s="77">
        <v>0</v>
      </c>
      <c r="O123" s="77">
        <v>0</v>
      </c>
      <c r="P123" s="77">
        <v>0</v>
      </c>
      <c r="Q123" s="77">
        <v>0</v>
      </c>
      <c r="R123" s="77">
        <v>0</v>
      </c>
      <c r="S123" s="77">
        <v>0</v>
      </c>
      <c r="T123" s="77"/>
      <c r="U123" s="77">
        <v>0</v>
      </c>
      <c r="V123" s="77">
        <v>0</v>
      </c>
      <c r="W123" s="77">
        <v>0</v>
      </c>
      <c r="X123" s="77">
        <v>0</v>
      </c>
      <c r="Y123" s="77">
        <v>0</v>
      </c>
      <c r="Z123" s="77">
        <v>0</v>
      </c>
      <c r="AA123" s="77"/>
      <c r="AB123" s="77">
        <v>0</v>
      </c>
      <c r="AC123" s="77">
        <v>0</v>
      </c>
      <c r="AD123" s="77">
        <v>0</v>
      </c>
      <c r="AE123" s="77">
        <v>0</v>
      </c>
      <c r="AF123" s="77">
        <v>0</v>
      </c>
      <c r="AG123" s="77">
        <v>0</v>
      </c>
      <c r="AH123" s="77"/>
      <c r="AI123" s="77">
        <v>3.7507627118644069</v>
      </c>
      <c r="AJ123" s="77">
        <v>0</v>
      </c>
      <c r="AK123" s="77">
        <v>0</v>
      </c>
      <c r="AL123" s="77">
        <v>0</v>
      </c>
      <c r="AM123" s="77">
        <v>0</v>
      </c>
      <c r="AN123" s="77" t="s">
        <v>1314</v>
      </c>
      <c r="AO123" s="77">
        <v>0</v>
      </c>
      <c r="AP123" s="77">
        <v>0</v>
      </c>
      <c r="AQ123" s="77">
        <v>0</v>
      </c>
      <c r="AR123" s="77">
        <v>0</v>
      </c>
      <c r="AS123" s="77">
        <v>0</v>
      </c>
      <c r="AT123" s="77">
        <v>0</v>
      </c>
      <c r="AU123" s="77"/>
      <c r="AV123" s="77">
        <v>0</v>
      </c>
      <c r="AW123" s="77">
        <v>0</v>
      </c>
      <c r="AX123" s="77">
        <v>0</v>
      </c>
      <c r="AY123" s="77">
        <v>0</v>
      </c>
      <c r="AZ123" s="77">
        <v>0</v>
      </c>
      <c r="BA123" s="77">
        <v>0</v>
      </c>
      <c r="BB123" s="77">
        <v>0</v>
      </c>
      <c r="BC123" s="77">
        <v>0</v>
      </c>
      <c r="BD123" s="77">
        <v>0</v>
      </c>
      <c r="BE123" s="77">
        <v>0</v>
      </c>
      <c r="BF123" s="77">
        <v>0</v>
      </c>
      <c r="BG123" s="77">
        <v>0</v>
      </c>
      <c r="BH123" s="77">
        <v>0</v>
      </c>
      <c r="BI123" s="77">
        <v>0</v>
      </c>
      <c r="BJ123" s="77">
        <v>0</v>
      </c>
      <c r="BK123" s="77">
        <v>0</v>
      </c>
      <c r="BL123" s="77">
        <v>0</v>
      </c>
      <c r="BM123" s="77">
        <v>0</v>
      </c>
      <c r="BN123" s="77">
        <v>0</v>
      </c>
      <c r="BO123" s="77">
        <v>0</v>
      </c>
      <c r="BP123" s="77">
        <v>0</v>
      </c>
      <c r="BQ123" s="77">
        <v>0</v>
      </c>
      <c r="BR123" s="77">
        <v>0</v>
      </c>
      <c r="BS123" s="77">
        <v>0</v>
      </c>
      <c r="BT123" s="77">
        <v>0</v>
      </c>
      <c r="BU123" s="77">
        <v>0</v>
      </c>
      <c r="BV123" s="77">
        <v>0</v>
      </c>
      <c r="BW123" s="77">
        <v>0</v>
      </c>
      <c r="BX123" s="77">
        <v>-3.7507627118644069</v>
      </c>
      <c r="BY123" s="106">
        <v>0</v>
      </c>
      <c r="BZ123" s="104">
        <v>0</v>
      </c>
      <c r="CA123" s="106" t="s">
        <v>1399</v>
      </c>
      <c r="CB123" s="87" t="s">
        <v>1144</v>
      </c>
    </row>
    <row r="124" spans="1:80" ht="30" x14ac:dyDescent="0.25">
      <c r="A124" s="86" t="s">
        <v>101</v>
      </c>
      <c r="B124" s="74" t="s">
        <v>1099</v>
      </c>
      <c r="C124" s="75" t="s">
        <v>1317</v>
      </c>
      <c r="D124" s="74" t="s">
        <v>36</v>
      </c>
      <c r="E124" s="41">
        <v>1010102711</v>
      </c>
      <c r="F124" s="77">
        <v>0</v>
      </c>
      <c r="G124" s="77">
        <v>2.1784745762711863</v>
      </c>
      <c r="H124" s="77">
        <v>0</v>
      </c>
      <c r="I124" s="77">
        <v>0</v>
      </c>
      <c r="J124" s="77">
        <v>0</v>
      </c>
      <c r="K124" s="77">
        <v>0</v>
      </c>
      <c r="L124" s="77"/>
      <c r="M124" s="77"/>
      <c r="N124" s="77">
        <v>0</v>
      </c>
      <c r="O124" s="77">
        <v>0</v>
      </c>
      <c r="P124" s="77">
        <v>0</v>
      </c>
      <c r="Q124" s="77">
        <v>0</v>
      </c>
      <c r="R124" s="77">
        <v>0</v>
      </c>
      <c r="S124" s="77">
        <v>0</v>
      </c>
      <c r="T124" s="77"/>
      <c r="U124" s="77">
        <v>0</v>
      </c>
      <c r="V124" s="77">
        <v>0</v>
      </c>
      <c r="W124" s="77">
        <v>0</v>
      </c>
      <c r="X124" s="77">
        <v>0</v>
      </c>
      <c r="Y124" s="77">
        <v>0</v>
      </c>
      <c r="Z124" s="77">
        <v>0</v>
      </c>
      <c r="AA124" s="77"/>
      <c r="AB124" s="77">
        <v>0</v>
      </c>
      <c r="AC124" s="77">
        <v>0</v>
      </c>
      <c r="AD124" s="77">
        <v>0</v>
      </c>
      <c r="AE124" s="77">
        <v>0</v>
      </c>
      <c r="AF124" s="77">
        <v>0</v>
      </c>
      <c r="AG124" s="77">
        <v>0</v>
      </c>
      <c r="AH124" s="77"/>
      <c r="AI124" s="77">
        <v>2.1784745762711863</v>
      </c>
      <c r="AJ124" s="77">
        <v>0</v>
      </c>
      <c r="AK124" s="77">
        <v>0</v>
      </c>
      <c r="AL124" s="77">
        <v>0</v>
      </c>
      <c r="AM124" s="77">
        <v>0</v>
      </c>
      <c r="AN124" s="77" t="s">
        <v>1314</v>
      </c>
      <c r="AO124" s="77">
        <v>0</v>
      </c>
      <c r="AP124" s="77">
        <v>0</v>
      </c>
      <c r="AQ124" s="77">
        <v>0</v>
      </c>
      <c r="AR124" s="77">
        <v>0</v>
      </c>
      <c r="AS124" s="77">
        <v>0</v>
      </c>
      <c r="AT124" s="77">
        <v>0</v>
      </c>
      <c r="AU124" s="77"/>
      <c r="AV124" s="77">
        <v>0</v>
      </c>
      <c r="AW124" s="77">
        <v>0</v>
      </c>
      <c r="AX124" s="77">
        <v>0</v>
      </c>
      <c r="AY124" s="77">
        <v>0</v>
      </c>
      <c r="AZ124" s="77">
        <v>0</v>
      </c>
      <c r="BA124" s="77">
        <v>0</v>
      </c>
      <c r="BB124" s="77">
        <v>0</v>
      </c>
      <c r="BC124" s="77">
        <v>0</v>
      </c>
      <c r="BD124" s="77">
        <v>0</v>
      </c>
      <c r="BE124" s="77">
        <v>0</v>
      </c>
      <c r="BF124" s="77">
        <v>0</v>
      </c>
      <c r="BG124" s="77">
        <v>0</v>
      </c>
      <c r="BH124" s="77">
        <v>0</v>
      </c>
      <c r="BI124" s="77">
        <v>0</v>
      </c>
      <c r="BJ124" s="77">
        <v>0</v>
      </c>
      <c r="BK124" s="77">
        <v>0</v>
      </c>
      <c r="BL124" s="77">
        <v>0</v>
      </c>
      <c r="BM124" s="77">
        <v>0</v>
      </c>
      <c r="BN124" s="77">
        <v>0</v>
      </c>
      <c r="BO124" s="77">
        <v>0</v>
      </c>
      <c r="BP124" s="77">
        <v>0</v>
      </c>
      <c r="BQ124" s="77">
        <v>0</v>
      </c>
      <c r="BR124" s="77">
        <v>0</v>
      </c>
      <c r="BS124" s="77">
        <v>0</v>
      </c>
      <c r="BT124" s="77">
        <v>0</v>
      </c>
      <c r="BU124" s="77">
        <v>0</v>
      </c>
      <c r="BV124" s="77">
        <v>0</v>
      </c>
      <c r="BW124" s="77">
        <v>0</v>
      </c>
      <c r="BX124" s="77">
        <v>-2.1784745762711863</v>
      </c>
      <c r="BY124" s="106">
        <v>0</v>
      </c>
      <c r="BZ124" s="104">
        <v>0</v>
      </c>
      <c r="CA124" s="106" t="s">
        <v>1399</v>
      </c>
      <c r="CB124" s="87" t="s">
        <v>1144</v>
      </c>
    </row>
    <row r="125" spans="1:80" ht="30" x14ac:dyDescent="0.25">
      <c r="A125" s="86" t="s">
        <v>101</v>
      </c>
      <c r="B125" s="74" t="s">
        <v>1099</v>
      </c>
      <c r="C125" s="75" t="s">
        <v>1318</v>
      </c>
      <c r="D125" s="74" t="s">
        <v>36</v>
      </c>
      <c r="E125" s="41">
        <v>1010102712</v>
      </c>
      <c r="F125" s="77">
        <v>0</v>
      </c>
      <c r="G125" s="77">
        <v>1.5933474576271185</v>
      </c>
      <c r="H125" s="77">
        <v>0</v>
      </c>
      <c r="I125" s="77">
        <v>0</v>
      </c>
      <c r="J125" s="77">
        <v>0</v>
      </c>
      <c r="K125" s="77">
        <v>0</v>
      </c>
      <c r="L125" s="77"/>
      <c r="M125" s="77"/>
      <c r="N125" s="77">
        <v>0</v>
      </c>
      <c r="O125" s="77">
        <v>0</v>
      </c>
      <c r="P125" s="77">
        <v>0</v>
      </c>
      <c r="Q125" s="77">
        <v>0</v>
      </c>
      <c r="R125" s="77">
        <v>0</v>
      </c>
      <c r="S125" s="77">
        <v>0</v>
      </c>
      <c r="T125" s="77"/>
      <c r="U125" s="77">
        <v>0</v>
      </c>
      <c r="V125" s="77">
        <v>0</v>
      </c>
      <c r="W125" s="77">
        <v>0</v>
      </c>
      <c r="X125" s="77">
        <v>0</v>
      </c>
      <c r="Y125" s="77">
        <v>0</v>
      </c>
      <c r="Z125" s="77">
        <v>0</v>
      </c>
      <c r="AA125" s="77"/>
      <c r="AB125" s="77">
        <v>0</v>
      </c>
      <c r="AC125" s="77">
        <v>0</v>
      </c>
      <c r="AD125" s="77">
        <v>0</v>
      </c>
      <c r="AE125" s="77">
        <v>0</v>
      </c>
      <c r="AF125" s="77">
        <v>0</v>
      </c>
      <c r="AG125" s="77">
        <v>0</v>
      </c>
      <c r="AH125" s="77"/>
      <c r="AI125" s="77">
        <v>1.5933474576271185</v>
      </c>
      <c r="AJ125" s="77">
        <v>0</v>
      </c>
      <c r="AK125" s="77">
        <v>0</v>
      </c>
      <c r="AL125" s="77">
        <v>0</v>
      </c>
      <c r="AM125" s="77">
        <v>0</v>
      </c>
      <c r="AN125" s="77" t="s">
        <v>1314</v>
      </c>
      <c r="AO125" s="77">
        <v>0</v>
      </c>
      <c r="AP125" s="77">
        <v>0</v>
      </c>
      <c r="AQ125" s="77">
        <v>0</v>
      </c>
      <c r="AR125" s="77">
        <v>0</v>
      </c>
      <c r="AS125" s="77">
        <v>0</v>
      </c>
      <c r="AT125" s="77">
        <v>0</v>
      </c>
      <c r="AU125" s="77"/>
      <c r="AV125" s="77">
        <v>0</v>
      </c>
      <c r="AW125" s="77">
        <v>0</v>
      </c>
      <c r="AX125" s="77">
        <v>0</v>
      </c>
      <c r="AY125" s="77">
        <v>0</v>
      </c>
      <c r="AZ125" s="77">
        <v>0</v>
      </c>
      <c r="BA125" s="77">
        <v>0</v>
      </c>
      <c r="BB125" s="77">
        <v>0</v>
      </c>
      <c r="BC125" s="77">
        <v>0</v>
      </c>
      <c r="BD125" s="77">
        <v>0</v>
      </c>
      <c r="BE125" s="77">
        <v>0</v>
      </c>
      <c r="BF125" s="77">
        <v>0</v>
      </c>
      <c r="BG125" s="77">
        <v>0</v>
      </c>
      <c r="BH125" s="77">
        <v>0</v>
      </c>
      <c r="BI125" s="77">
        <v>0</v>
      </c>
      <c r="BJ125" s="77">
        <v>0</v>
      </c>
      <c r="BK125" s="77">
        <v>0</v>
      </c>
      <c r="BL125" s="77">
        <v>0</v>
      </c>
      <c r="BM125" s="77">
        <v>0</v>
      </c>
      <c r="BN125" s="77">
        <v>0</v>
      </c>
      <c r="BO125" s="77">
        <v>0</v>
      </c>
      <c r="BP125" s="77">
        <v>0</v>
      </c>
      <c r="BQ125" s="77">
        <v>0</v>
      </c>
      <c r="BR125" s="77">
        <v>0</v>
      </c>
      <c r="BS125" s="77">
        <v>0</v>
      </c>
      <c r="BT125" s="77">
        <v>0</v>
      </c>
      <c r="BU125" s="77">
        <v>0</v>
      </c>
      <c r="BV125" s="77">
        <v>0</v>
      </c>
      <c r="BW125" s="77">
        <v>0</v>
      </c>
      <c r="BX125" s="77">
        <v>-1.5933474576271185</v>
      </c>
      <c r="BY125" s="106">
        <v>0</v>
      </c>
      <c r="BZ125" s="104">
        <v>0</v>
      </c>
      <c r="CA125" s="106" t="s">
        <v>1399</v>
      </c>
      <c r="CB125" s="87" t="s">
        <v>1319</v>
      </c>
    </row>
    <row r="126" spans="1:80" ht="30" x14ac:dyDescent="0.25">
      <c r="A126" s="86" t="s">
        <v>101</v>
      </c>
      <c r="B126" s="74" t="s">
        <v>1099</v>
      </c>
      <c r="C126" s="75" t="s">
        <v>1320</v>
      </c>
      <c r="D126" s="74" t="s">
        <v>36</v>
      </c>
      <c r="E126" s="41">
        <v>1010102713</v>
      </c>
      <c r="F126" s="77">
        <v>0</v>
      </c>
      <c r="G126" s="77">
        <v>0.71203389830508479</v>
      </c>
      <c r="H126" s="77">
        <v>0</v>
      </c>
      <c r="I126" s="77">
        <v>0</v>
      </c>
      <c r="J126" s="77">
        <v>0</v>
      </c>
      <c r="K126" s="77">
        <v>0</v>
      </c>
      <c r="L126" s="77"/>
      <c r="M126" s="77"/>
      <c r="N126" s="77">
        <v>0</v>
      </c>
      <c r="O126" s="77">
        <v>0</v>
      </c>
      <c r="P126" s="77">
        <v>0</v>
      </c>
      <c r="Q126" s="77">
        <v>0</v>
      </c>
      <c r="R126" s="77">
        <v>0</v>
      </c>
      <c r="S126" s="77">
        <v>0</v>
      </c>
      <c r="T126" s="77"/>
      <c r="U126" s="77">
        <v>0</v>
      </c>
      <c r="V126" s="77">
        <v>0</v>
      </c>
      <c r="W126" s="77">
        <v>0</v>
      </c>
      <c r="X126" s="77">
        <v>0</v>
      </c>
      <c r="Y126" s="77">
        <v>0</v>
      </c>
      <c r="Z126" s="77">
        <v>0</v>
      </c>
      <c r="AA126" s="77"/>
      <c r="AB126" s="77">
        <v>0</v>
      </c>
      <c r="AC126" s="77">
        <v>0</v>
      </c>
      <c r="AD126" s="77">
        <v>0</v>
      </c>
      <c r="AE126" s="77">
        <v>0</v>
      </c>
      <c r="AF126" s="77">
        <v>0</v>
      </c>
      <c r="AG126" s="77">
        <v>0</v>
      </c>
      <c r="AH126" s="77"/>
      <c r="AI126" s="77">
        <v>0.71203389830508479</v>
      </c>
      <c r="AJ126" s="77">
        <v>0</v>
      </c>
      <c r="AK126" s="77">
        <v>0</v>
      </c>
      <c r="AL126" s="77">
        <v>0</v>
      </c>
      <c r="AM126" s="77">
        <v>0</v>
      </c>
      <c r="AN126" s="77" t="s">
        <v>1314</v>
      </c>
      <c r="AO126" s="77">
        <v>0</v>
      </c>
      <c r="AP126" s="77">
        <v>0.80084745999999996</v>
      </c>
      <c r="AQ126" s="77">
        <v>0</v>
      </c>
      <c r="AR126" s="77">
        <v>0</v>
      </c>
      <c r="AS126" s="77">
        <v>0</v>
      </c>
      <c r="AT126" s="77">
        <v>0</v>
      </c>
      <c r="AU126" s="77"/>
      <c r="AV126" s="77">
        <v>0</v>
      </c>
      <c r="AW126" s="77">
        <v>0</v>
      </c>
      <c r="AX126" s="77">
        <v>0</v>
      </c>
      <c r="AY126" s="77">
        <v>0</v>
      </c>
      <c r="AZ126" s="77">
        <v>0</v>
      </c>
      <c r="BA126" s="77">
        <v>0</v>
      </c>
      <c r="BB126" s="77">
        <v>0</v>
      </c>
      <c r="BC126" s="77">
        <v>0</v>
      </c>
      <c r="BD126" s="77">
        <v>0</v>
      </c>
      <c r="BE126" s="77">
        <v>0</v>
      </c>
      <c r="BF126" s="77">
        <v>0</v>
      </c>
      <c r="BG126" s="77">
        <v>0</v>
      </c>
      <c r="BH126" s="77">
        <v>0</v>
      </c>
      <c r="BI126" s="77">
        <v>0</v>
      </c>
      <c r="BJ126" s="77">
        <v>0</v>
      </c>
      <c r="BK126" s="77">
        <v>0</v>
      </c>
      <c r="BL126" s="77">
        <v>0</v>
      </c>
      <c r="BM126" s="77">
        <v>0</v>
      </c>
      <c r="BN126" s="77">
        <v>0</v>
      </c>
      <c r="BO126" s="77">
        <v>0</v>
      </c>
      <c r="BP126" s="77">
        <v>0</v>
      </c>
      <c r="BQ126" s="77">
        <v>0</v>
      </c>
      <c r="BR126" s="77">
        <v>0.80084745999999996</v>
      </c>
      <c r="BS126" s="77">
        <v>0</v>
      </c>
      <c r="BT126" s="77">
        <v>0</v>
      </c>
      <c r="BU126" s="77">
        <v>0</v>
      </c>
      <c r="BV126" s="77">
        <v>0</v>
      </c>
      <c r="BW126" s="77">
        <v>0</v>
      </c>
      <c r="BX126" s="77">
        <v>8.8813561694915166E-2</v>
      </c>
      <c r="BY126" s="106">
        <v>1.1247322099500117</v>
      </c>
      <c r="BZ126" s="104">
        <v>0</v>
      </c>
      <c r="CA126" s="106" t="s">
        <v>1399</v>
      </c>
      <c r="CB126" s="87" t="s">
        <v>1319</v>
      </c>
    </row>
    <row r="127" spans="1:80" ht="30" x14ac:dyDescent="0.25">
      <c r="A127" s="86" t="s">
        <v>101</v>
      </c>
      <c r="B127" s="74" t="s">
        <v>1099</v>
      </c>
      <c r="C127" s="75" t="s">
        <v>1338</v>
      </c>
      <c r="D127" s="74" t="s">
        <v>36</v>
      </c>
      <c r="E127" s="41">
        <v>1010102645</v>
      </c>
      <c r="F127" s="77">
        <v>0</v>
      </c>
      <c r="G127" s="77">
        <v>6.7000000000000004E-2</v>
      </c>
      <c r="H127" s="77">
        <v>0</v>
      </c>
      <c r="I127" s="77">
        <v>0</v>
      </c>
      <c r="J127" s="77">
        <v>0</v>
      </c>
      <c r="K127" s="77">
        <v>0</v>
      </c>
      <c r="L127" s="77"/>
      <c r="M127" s="77"/>
      <c r="N127" s="77">
        <v>6.7000000000000004E-2</v>
      </c>
      <c r="O127" s="77">
        <v>0</v>
      </c>
      <c r="P127" s="77">
        <v>0</v>
      </c>
      <c r="Q127" s="77">
        <v>0</v>
      </c>
      <c r="R127" s="77">
        <v>0</v>
      </c>
      <c r="S127" s="77" t="s">
        <v>151</v>
      </c>
      <c r="T127" s="77"/>
      <c r="U127" s="77">
        <v>0</v>
      </c>
      <c r="V127" s="77">
        <v>0</v>
      </c>
      <c r="W127" s="77">
        <v>0</v>
      </c>
      <c r="X127" s="77">
        <v>0</v>
      </c>
      <c r="Y127" s="77">
        <v>0</v>
      </c>
      <c r="Z127" s="77">
        <v>0</v>
      </c>
      <c r="AA127" s="77"/>
      <c r="AB127" s="77">
        <v>0</v>
      </c>
      <c r="AC127" s="77">
        <v>0</v>
      </c>
      <c r="AD127" s="77">
        <v>0</v>
      </c>
      <c r="AE127" s="77">
        <v>0</v>
      </c>
      <c r="AF127" s="77">
        <v>0</v>
      </c>
      <c r="AG127" s="77">
        <v>0</v>
      </c>
      <c r="AH127" s="77"/>
      <c r="AI127" s="77">
        <v>0</v>
      </c>
      <c r="AJ127" s="77">
        <v>0</v>
      </c>
      <c r="AK127" s="77">
        <v>0</v>
      </c>
      <c r="AL127" s="77">
        <v>0</v>
      </c>
      <c r="AM127" s="77">
        <v>0</v>
      </c>
      <c r="AN127" s="77">
        <v>0</v>
      </c>
      <c r="AO127" s="77">
        <v>0</v>
      </c>
      <c r="AP127" s="77">
        <v>6.7000000000000004E-2</v>
      </c>
      <c r="AQ127" s="77">
        <v>0</v>
      </c>
      <c r="AR127" s="77">
        <v>0</v>
      </c>
      <c r="AS127" s="77">
        <v>0</v>
      </c>
      <c r="AT127" s="77">
        <v>0</v>
      </c>
      <c r="AU127" s="77"/>
      <c r="AV127" s="77">
        <v>0</v>
      </c>
      <c r="AW127" s="77">
        <v>6.7000000000000004E-2</v>
      </c>
      <c r="AX127" s="77">
        <v>0</v>
      </c>
      <c r="AY127" s="77">
        <v>0</v>
      </c>
      <c r="AZ127" s="77">
        <v>0</v>
      </c>
      <c r="BA127" s="77">
        <v>0</v>
      </c>
      <c r="BB127" s="77" t="s">
        <v>151</v>
      </c>
      <c r="BC127" s="77">
        <v>0</v>
      </c>
      <c r="BD127" s="77">
        <v>0</v>
      </c>
      <c r="BE127" s="77">
        <v>0</v>
      </c>
      <c r="BF127" s="77">
        <v>0</v>
      </c>
      <c r="BG127" s="77">
        <v>0</v>
      </c>
      <c r="BH127" s="77">
        <v>0</v>
      </c>
      <c r="BI127" s="77">
        <v>0</v>
      </c>
      <c r="BJ127" s="77">
        <v>0</v>
      </c>
      <c r="BK127" s="77">
        <v>0</v>
      </c>
      <c r="BL127" s="77">
        <v>0</v>
      </c>
      <c r="BM127" s="77">
        <v>0</v>
      </c>
      <c r="BN127" s="77">
        <v>0</v>
      </c>
      <c r="BO127" s="77">
        <v>0</v>
      </c>
      <c r="BP127" s="77">
        <v>0</v>
      </c>
      <c r="BQ127" s="77">
        <v>0</v>
      </c>
      <c r="BR127" s="77">
        <v>0</v>
      </c>
      <c r="BS127" s="77">
        <v>0</v>
      </c>
      <c r="BT127" s="77">
        <v>0</v>
      </c>
      <c r="BU127" s="77">
        <v>0</v>
      </c>
      <c r="BV127" s="77">
        <v>0</v>
      </c>
      <c r="BW127" s="77">
        <v>0</v>
      </c>
      <c r="BX127" s="77">
        <v>0</v>
      </c>
      <c r="BY127" s="106">
        <v>1</v>
      </c>
      <c r="BZ127" s="104">
        <v>0</v>
      </c>
      <c r="CA127" s="106" t="s">
        <v>1399</v>
      </c>
      <c r="CB127" s="87">
        <v>0</v>
      </c>
    </row>
    <row r="128" spans="1:80" ht="30" x14ac:dyDescent="0.25">
      <c r="A128" s="86" t="s">
        <v>101</v>
      </c>
      <c r="B128" s="74" t="s">
        <v>1099</v>
      </c>
      <c r="C128" s="75" t="s">
        <v>1339</v>
      </c>
      <c r="D128" s="74" t="s">
        <v>36</v>
      </c>
      <c r="E128" s="41">
        <v>1010102707</v>
      </c>
      <c r="F128" s="77">
        <v>0</v>
      </c>
      <c r="G128" s="77">
        <v>7.1495762711864405E-2</v>
      </c>
      <c r="H128" s="77">
        <v>0</v>
      </c>
      <c r="I128" s="77">
        <v>0</v>
      </c>
      <c r="J128" s="77">
        <v>0</v>
      </c>
      <c r="K128" s="77">
        <v>0</v>
      </c>
      <c r="L128" s="77"/>
      <c r="M128" s="77"/>
      <c r="N128" s="77">
        <v>0</v>
      </c>
      <c r="O128" s="77">
        <v>0</v>
      </c>
      <c r="P128" s="77">
        <v>0</v>
      </c>
      <c r="Q128" s="77">
        <v>0</v>
      </c>
      <c r="R128" s="77">
        <v>0</v>
      </c>
      <c r="S128" s="77">
        <v>0</v>
      </c>
      <c r="T128" s="77"/>
      <c r="U128" s="77">
        <v>0</v>
      </c>
      <c r="V128" s="77">
        <v>0</v>
      </c>
      <c r="W128" s="77">
        <v>0</v>
      </c>
      <c r="X128" s="77">
        <v>0</v>
      </c>
      <c r="Y128" s="77">
        <v>0</v>
      </c>
      <c r="Z128" s="77" t="s">
        <v>151</v>
      </c>
      <c r="AA128" s="77"/>
      <c r="AB128" s="77">
        <v>7.1495762711864405E-2</v>
      </c>
      <c r="AC128" s="77">
        <v>0</v>
      </c>
      <c r="AD128" s="77">
        <v>0</v>
      </c>
      <c r="AE128" s="77">
        <v>0</v>
      </c>
      <c r="AF128" s="77">
        <v>0</v>
      </c>
      <c r="AG128" s="77">
        <v>0</v>
      </c>
      <c r="AH128" s="77"/>
      <c r="AI128" s="77">
        <v>0</v>
      </c>
      <c r="AJ128" s="77">
        <v>0</v>
      </c>
      <c r="AK128" s="77">
        <v>0</v>
      </c>
      <c r="AL128" s="77">
        <v>0</v>
      </c>
      <c r="AM128" s="77">
        <v>0</v>
      </c>
      <c r="AN128" s="77">
        <v>0</v>
      </c>
      <c r="AO128" s="77">
        <v>0</v>
      </c>
      <c r="AP128" s="77">
        <v>7.1495760000000005E-2</v>
      </c>
      <c r="AQ128" s="77">
        <v>0</v>
      </c>
      <c r="AR128" s="77">
        <v>0</v>
      </c>
      <c r="AS128" s="77">
        <v>0</v>
      </c>
      <c r="AT128" s="77">
        <v>0</v>
      </c>
      <c r="AU128" s="77"/>
      <c r="AV128" s="77">
        <v>0</v>
      </c>
      <c r="AW128" s="77">
        <v>0</v>
      </c>
      <c r="AX128" s="77">
        <v>0</v>
      </c>
      <c r="AY128" s="77">
        <v>0</v>
      </c>
      <c r="AZ128" s="77">
        <v>0</v>
      </c>
      <c r="BA128" s="77">
        <v>0</v>
      </c>
      <c r="BB128" s="77">
        <v>0</v>
      </c>
      <c r="BC128" s="77">
        <v>0</v>
      </c>
      <c r="BD128" s="77">
        <v>0</v>
      </c>
      <c r="BE128" s="77">
        <v>0</v>
      </c>
      <c r="BF128" s="77">
        <v>0</v>
      </c>
      <c r="BG128" s="77">
        <v>0</v>
      </c>
      <c r="BH128" s="77">
        <v>0</v>
      </c>
      <c r="BI128" s="77" t="s">
        <v>719</v>
      </c>
      <c r="BJ128" s="77">
        <v>0</v>
      </c>
      <c r="BK128" s="77">
        <v>7.1495760000000005E-2</v>
      </c>
      <c r="BL128" s="77">
        <v>0</v>
      </c>
      <c r="BM128" s="77">
        <v>0</v>
      </c>
      <c r="BN128" s="77">
        <v>0</v>
      </c>
      <c r="BO128" s="77">
        <v>0</v>
      </c>
      <c r="BP128" s="77">
        <v>0</v>
      </c>
      <c r="BQ128" s="77">
        <v>0</v>
      </c>
      <c r="BR128" s="77">
        <v>0</v>
      </c>
      <c r="BS128" s="77">
        <v>0</v>
      </c>
      <c r="BT128" s="77">
        <v>0</v>
      </c>
      <c r="BU128" s="77">
        <v>0</v>
      </c>
      <c r="BV128" s="77">
        <v>0</v>
      </c>
      <c r="BW128" s="77">
        <v>0</v>
      </c>
      <c r="BX128" s="77">
        <v>-2.7118643997070535E-9</v>
      </c>
      <c r="BY128" s="106">
        <v>0.99999996206957875</v>
      </c>
      <c r="BZ128" s="104">
        <v>0</v>
      </c>
      <c r="CA128" s="106" t="s">
        <v>1399</v>
      </c>
      <c r="CB128" s="87">
        <v>0</v>
      </c>
    </row>
    <row r="129" spans="1:80" ht="45" x14ac:dyDescent="0.25">
      <c r="A129" s="86" t="s">
        <v>101</v>
      </c>
      <c r="B129" s="74" t="s">
        <v>1099</v>
      </c>
      <c r="C129" s="75" t="s">
        <v>1340</v>
      </c>
      <c r="D129" s="74" t="s">
        <v>36</v>
      </c>
      <c r="E129" s="41">
        <v>1010302872</v>
      </c>
      <c r="F129" s="77">
        <v>0</v>
      </c>
      <c r="G129" s="77">
        <v>0</v>
      </c>
      <c r="H129" s="77">
        <v>0</v>
      </c>
      <c r="I129" s="77">
        <v>0</v>
      </c>
      <c r="J129" s="77">
        <v>0</v>
      </c>
      <c r="K129" s="77">
        <v>0</v>
      </c>
      <c r="L129" s="77"/>
      <c r="M129" s="77"/>
      <c r="N129" s="77">
        <v>0</v>
      </c>
      <c r="O129" s="77">
        <v>0</v>
      </c>
      <c r="P129" s="77">
        <v>0</v>
      </c>
      <c r="Q129" s="77">
        <v>0</v>
      </c>
      <c r="R129" s="77">
        <v>0</v>
      </c>
      <c r="S129" s="77">
        <v>0</v>
      </c>
      <c r="T129" s="77"/>
      <c r="U129" s="77">
        <v>0</v>
      </c>
      <c r="V129" s="77">
        <v>0</v>
      </c>
      <c r="W129" s="77">
        <v>0</v>
      </c>
      <c r="X129" s="77">
        <v>0</v>
      </c>
      <c r="Y129" s="77">
        <v>0</v>
      </c>
      <c r="Z129" s="77">
        <v>0</v>
      </c>
      <c r="AA129" s="77"/>
      <c r="AB129" s="77">
        <v>0</v>
      </c>
      <c r="AC129" s="77">
        <v>0</v>
      </c>
      <c r="AD129" s="77">
        <v>0</v>
      </c>
      <c r="AE129" s="77">
        <v>0</v>
      </c>
      <c r="AF129" s="77">
        <v>0</v>
      </c>
      <c r="AG129" s="77">
        <v>0</v>
      </c>
      <c r="AH129" s="77"/>
      <c r="AI129" s="77">
        <v>0</v>
      </c>
      <c r="AJ129" s="77">
        <v>0</v>
      </c>
      <c r="AK129" s="77">
        <v>0</v>
      </c>
      <c r="AL129" s="77">
        <v>0</v>
      </c>
      <c r="AM129" s="77">
        <v>0</v>
      </c>
      <c r="AN129" s="77">
        <v>0</v>
      </c>
      <c r="AO129" s="77">
        <v>0</v>
      </c>
      <c r="AP129" s="77">
        <v>4.4999999999999998E-2</v>
      </c>
      <c r="AQ129" s="77">
        <v>0</v>
      </c>
      <c r="AR129" s="77">
        <v>0</v>
      </c>
      <c r="AS129" s="77">
        <v>0</v>
      </c>
      <c r="AT129" s="77">
        <v>0</v>
      </c>
      <c r="AU129" s="77"/>
      <c r="AV129" s="77">
        <v>0</v>
      </c>
      <c r="AW129" s="77">
        <v>0</v>
      </c>
      <c r="AX129" s="77">
        <v>0</v>
      </c>
      <c r="AY129" s="77">
        <v>0</v>
      </c>
      <c r="AZ129" s="77">
        <v>0</v>
      </c>
      <c r="BA129" s="77">
        <v>0</v>
      </c>
      <c r="BB129" s="77">
        <v>0</v>
      </c>
      <c r="BC129" s="77">
        <v>0</v>
      </c>
      <c r="BD129" s="77">
        <v>0</v>
      </c>
      <c r="BE129" s="77">
        <v>0</v>
      </c>
      <c r="BF129" s="77">
        <v>0</v>
      </c>
      <c r="BG129" s="77">
        <v>0</v>
      </c>
      <c r="BH129" s="77">
        <v>0</v>
      </c>
      <c r="BI129" s="77">
        <v>0</v>
      </c>
      <c r="BJ129" s="77">
        <v>0</v>
      </c>
      <c r="BK129" s="77">
        <v>0</v>
      </c>
      <c r="BL129" s="77">
        <v>0</v>
      </c>
      <c r="BM129" s="77">
        <v>0</v>
      </c>
      <c r="BN129" s="77">
        <v>0</v>
      </c>
      <c r="BO129" s="77">
        <v>0</v>
      </c>
      <c r="BP129" s="77">
        <v>0</v>
      </c>
      <c r="BQ129" s="77">
        <v>0</v>
      </c>
      <c r="BR129" s="77">
        <v>4.4999999999999998E-2</v>
      </c>
      <c r="BS129" s="77">
        <v>0</v>
      </c>
      <c r="BT129" s="77">
        <v>0</v>
      </c>
      <c r="BU129" s="77">
        <v>0</v>
      </c>
      <c r="BV129" s="77">
        <v>0</v>
      </c>
      <c r="BW129" s="77">
        <v>0</v>
      </c>
      <c r="BX129" s="77">
        <v>4.4999999999999998E-2</v>
      </c>
      <c r="BY129" s="106" t="s">
        <v>1399</v>
      </c>
      <c r="BZ129" s="104">
        <v>0</v>
      </c>
      <c r="CA129" s="106" t="s">
        <v>1399</v>
      </c>
      <c r="CB129" s="87" t="s">
        <v>1341</v>
      </c>
    </row>
    <row r="130" spans="1:80" ht="45" x14ac:dyDescent="0.25">
      <c r="A130" s="86" t="s">
        <v>101</v>
      </c>
      <c r="B130" s="74" t="s">
        <v>1099</v>
      </c>
      <c r="C130" s="75" t="s">
        <v>1345</v>
      </c>
      <c r="D130" s="74" t="s">
        <v>36</v>
      </c>
      <c r="E130" s="41">
        <v>1010102647</v>
      </c>
      <c r="F130" s="77">
        <v>0</v>
      </c>
      <c r="G130" s="77">
        <v>0.67661000000000004</v>
      </c>
      <c r="H130" s="77">
        <v>0</v>
      </c>
      <c r="I130" s="77">
        <v>0</v>
      </c>
      <c r="J130" s="77">
        <v>0</v>
      </c>
      <c r="K130" s="77">
        <v>0</v>
      </c>
      <c r="L130" s="77"/>
      <c r="M130" s="77"/>
      <c r="N130" s="77">
        <v>0</v>
      </c>
      <c r="O130" s="77">
        <v>0</v>
      </c>
      <c r="P130" s="77">
        <v>0</v>
      </c>
      <c r="Q130" s="77">
        <v>0</v>
      </c>
      <c r="R130" s="77">
        <v>0</v>
      </c>
      <c r="S130" s="77">
        <v>0</v>
      </c>
      <c r="T130" s="77"/>
      <c r="U130" s="77">
        <v>0.67661000000000004</v>
      </c>
      <c r="V130" s="77">
        <v>0</v>
      </c>
      <c r="W130" s="77">
        <v>0</v>
      </c>
      <c r="X130" s="77">
        <v>0</v>
      </c>
      <c r="Y130" s="77">
        <v>0</v>
      </c>
      <c r="Z130" s="77" t="s">
        <v>728</v>
      </c>
      <c r="AA130" s="77"/>
      <c r="AB130" s="77">
        <v>0</v>
      </c>
      <c r="AC130" s="77">
        <v>0</v>
      </c>
      <c r="AD130" s="77">
        <v>0</v>
      </c>
      <c r="AE130" s="77">
        <v>0</v>
      </c>
      <c r="AF130" s="77">
        <v>0</v>
      </c>
      <c r="AG130" s="77">
        <v>0</v>
      </c>
      <c r="AH130" s="77"/>
      <c r="AI130" s="77">
        <v>0</v>
      </c>
      <c r="AJ130" s="77">
        <v>0</v>
      </c>
      <c r="AK130" s="77">
        <v>0</v>
      </c>
      <c r="AL130" s="77">
        <v>0</v>
      </c>
      <c r="AM130" s="77">
        <v>0</v>
      </c>
      <c r="AN130" s="77">
        <v>0</v>
      </c>
      <c r="AO130" s="77">
        <v>0</v>
      </c>
      <c r="AP130" s="77">
        <v>0.67661000000000004</v>
      </c>
      <c r="AQ130" s="77">
        <v>0</v>
      </c>
      <c r="AR130" s="77">
        <v>0</v>
      </c>
      <c r="AS130" s="77">
        <v>0</v>
      </c>
      <c r="AT130" s="77">
        <v>0</v>
      </c>
      <c r="AU130" s="77"/>
      <c r="AV130" s="77">
        <v>0</v>
      </c>
      <c r="AW130" s="77">
        <v>0</v>
      </c>
      <c r="AX130" s="77">
        <v>0</v>
      </c>
      <c r="AY130" s="77">
        <v>0</v>
      </c>
      <c r="AZ130" s="77">
        <v>0</v>
      </c>
      <c r="BA130" s="77">
        <v>0</v>
      </c>
      <c r="BB130" s="77">
        <v>0</v>
      </c>
      <c r="BC130" s="77">
        <v>0</v>
      </c>
      <c r="BD130" s="77">
        <v>0.67661000000000004</v>
      </c>
      <c r="BE130" s="77">
        <v>0</v>
      </c>
      <c r="BF130" s="77">
        <v>0</v>
      </c>
      <c r="BG130" s="77">
        <v>0</v>
      </c>
      <c r="BH130" s="77">
        <v>0</v>
      </c>
      <c r="BI130" s="77" t="s">
        <v>154</v>
      </c>
      <c r="BJ130" s="77">
        <v>0</v>
      </c>
      <c r="BK130" s="77">
        <v>0</v>
      </c>
      <c r="BL130" s="77">
        <v>0</v>
      </c>
      <c r="BM130" s="77">
        <v>0</v>
      </c>
      <c r="BN130" s="77">
        <v>0</v>
      </c>
      <c r="BO130" s="77">
        <v>0</v>
      </c>
      <c r="BP130" s="77">
        <v>0</v>
      </c>
      <c r="BQ130" s="77">
        <v>0</v>
      </c>
      <c r="BR130" s="77">
        <v>0</v>
      </c>
      <c r="BS130" s="77">
        <v>0</v>
      </c>
      <c r="BT130" s="77">
        <v>0</v>
      </c>
      <c r="BU130" s="77">
        <v>0</v>
      </c>
      <c r="BV130" s="77">
        <v>0</v>
      </c>
      <c r="BW130" s="77">
        <v>0</v>
      </c>
      <c r="BX130" s="77">
        <v>0</v>
      </c>
      <c r="BY130" s="106">
        <v>1</v>
      </c>
      <c r="BZ130" s="104">
        <v>0</v>
      </c>
      <c r="CA130" s="106" t="s">
        <v>1399</v>
      </c>
      <c r="CB130" s="87">
        <v>0</v>
      </c>
    </row>
    <row r="131" spans="1:80" ht="60" x14ac:dyDescent="0.25">
      <c r="A131" s="86" t="s">
        <v>101</v>
      </c>
      <c r="B131" s="74" t="s">
        <v>1099</v>
      </c>
      <c r="C131" s="75" t="s">
        <v>1346</v>
      </c>
      <c r="D131" s="74" t="s">
        <v>36</v>
      </c>
      <c r="E131" s="41">
        <v>1010102646</v>
      </c>
      <c r="F131" s="77">
        <v>0</v>
      </c>
      <c r="G131" s="77">
        <v>1.9538525400000002</v>
      </c>
      <c r="H131" s="77">
        <v>0</v>
      </c>
      <c r="I131" s="77">
        <v>0</v>
      </c>
      <c r="J131" s="77">
        <v>0</v>
      </c>
      <c r="K131" s="77">
        <v>0</v>
      </c>
      <c r="L131" s="77"/>
      <c r="M131" s="77"/>
      <c r="N131" s="77">
        <v>0</v>
      </c>
      <c r="O131" s="77">
        <v>0</v>
      </c>
      <c r="P131" s="77">
        <v>0</v>
      </c>
      <c r="Q131" s="77">
        <v>0</v>
      </c>
      <c r="R131" s="77">
        <v>0</v>
      </c>
      <c r="S131" s="77">
        <v>0</v>
      </c>
      <c r="T131" s="77"/>
      <c r="U131" s="77">
        <v>1.9538525400000002</v>
      </c>
      <c r="V131" s="77">
        <v>0</v>
      </c>
      <c r="W131" s="77">
        <v>0</v>
      </c>
      <c r="X131" s="77">
        <v>0</v>
      </c>
      <c r="Y131" s="77">
        <v>0</v>
      </c>
      <c r="Z131" s="77" t="s">
        <v>728</v>
      </c>
      <c r="AA131" s="77"/>
      <c r="AB131" s="77">
        <v>0</v>
      </c>
      <c r="AC131" s="77">
        <v>0</v>
      </c>
      <c r="AD131" s="77">
        <v>0</v>
      </c>
      <c r="AE131" s="77">
        <v>0</v>
      </c>
      <c r="AF131" s="77">
        <v>0</v>
      </c>
      <c r="AG131" s="77">
        <v>0</v>
      </c>
      <c r="AH131" s="77"/>
      <c r="AI131" s="77">
        <v>0</v>
      </c>
      <c r="AJ131" s="77">
        <v>0</v>
      </c>
      <c r="AK131" s="77">
        <v>0</v>
      </c>
      <c r="AL131" s="77">
        <v>0</v>
      </c>
      <c r="AM131" s="77">
        <v>0</v>
      </c>
      <c r="AN131" s="77">
        <v>0</v>
      </c>
      <c r="AO131" s="77">
        <v>0</v>
      </c>
      <c r="AP131" s="77">
        <v>1.95385254</v>
      </c>
      <c r="AQ131" s="77">
        <v>0</v>
      </c>
      <c r="AR131" s="77">
        <v>0</v>
      </c>
      <c r="AS131" s="77">
        <v>0</v>
      </c>
      <c r="AT131" s="77">
        <v>0</v>
      </c>
      <c r="AU131" s="77"/>
      <c r="AV131" s="77">
        <v>0</v>
      </c>
      <c r="AW131" s="77">
        <v>0</v>
      </c>
      <c r="AX131" s="77">
        <v>0</v>
      </c>
      <c r="AY131" s="77">
        <v>0</v>
      </c>
      <c r="AZ131" s="77">
        <v>0</v>
      </c>
      <c r="BA131" s="77">
        <v>0</v>
      </c>
      <c r="BB131" s="77">
        <v>0</v>
      </c>
      <c r="BC131" s="77">
        <v>0</v>
      </c>
      <c r="BD131" s="77">
        <v>1.95385254</v>
      </c>
      <c r="BE131" s="77">
        <v>0</v>
      </c>
      <c r="BF131" s="77">
        <v>0</v>
      </c>
      <c r="BG131" s="77">
        <v>0</v>
      </c>
      <c r="BH131" s="77">
        <v>0</v>
      </c>
      <c r="BI131" s="77" t="s">
        <v>154</v>
      </c>
      <c r="BJ131" s="77">
        <v>0</v>
      </c>
      <c r="BK131" s="77">
        <v>0</v>
      </c>
      <c r="BL131" s="77">
        <v>0</v>
      </c>
      <c r="BM131" s="77">
        <v>0</v>
      </c>
      <c r="BN131" s="77">
        <v>0</v>
      </c>
      <c r="BO131" s="77">
        <v>0</v>
      </c>
      <c r="BP131" s="77">
        <v>0</v>
      </c>
      <c r="BQ131" s="77">
        <v>0</v>
      </c>
      <c r="BR131" s="77">
        <v>0</v>
      </c>
      <c r="BS131" s="77">
        <v>0</v>
      </c>
      <c r="BT131" s="77">
        <v>0</v>
      </c>
      <c r="BU131" s="77">
        <v>0</v>
      </c>
      <c r="BV131" s="77">
        <v>0</v>
      </c>
      <c r="BW131" s="77">
        <v>0</v>
      </c>
      <c r="BX131" s="77">
        <v>0</v>
      </c>
      <c r="BY131" s="106">
        <v>0.99999999999999989</v>
      </c>
      <c r="BZ131" s="104">
        <v>0</v>
      </c>
      <c r="CA131" s="106" t="s">
        <v>1399</v>
      </c>
      <c r="CB131" s="87">
        <v>0</v>
      </c>
    </row>
    <row r="132" spans="1:80" ht="45" x14ac:dyDescent="0.25">
      <c r="A132" s="86" t="s">
        <v>101</v>
      </c>
      <c r="B132" s="74" t="s">
        <v>1099</v>
      </c>
      <c r="C132" s="75" t="s">
        <v>1347</v>
      </c>
      <c r="D132" s="74" t="s">
        <v>36</v>
      </c>
      <c r="E132" s="41">
        <v>1010302832</v>
      </c>
      <c r="F132" s="77">
        <v>0</v>
      </c>
      <c r="G132" s="77">
        <v>1.0593220338983051</v>
      </c>
      <c r="H132" s="77">
        <v>0</v>
      </c>
      <c r="I132" s="77">
        <v>0</v>
      </c>
      <c r="J132" s="77">
        <v>0</v>
      </c>
      <c r="K132" s="77">
        <v>0</v>
      </c>
      <c r="L132" s="77"/>
      <c r="M132" s="77"/>
      <c r="N132" s="77">
        <v>0</v>
      </c>
      <c r="O132" s="77">
        <v>0</v>
      </c>
      <c r="P132" s="77">
        <v>0</v>
      </c>
      <c r="Q132" s="77">
        <v>0</v>
      </c>
      <c r="R132" s="77">
        <v>0</v>
      </c>
      <c r="S132" s="77">
        <v>0</v>
      </c>
      <c r="T132" s="77"/>
      <c r="U132" s="77">
        <v>0</v>
      </c>
      <c r="V132" s="77">
        <v>0</v>
      </c>
      <c r="W132" s="77">
        <v>0</v>
      </c>
      <c r="X132" s="77">
        <v>0</v>
      </c>
      <c r="Y132" s="77">
        <v>0</v>
      </c>
      <c r="Z132" s="77">
        <v>0</v>
      </c>
      <c r="AA132" s="77"/>
      <c r="AB132" s="77">
        <v>0</v>
      </c>
      <c r="AC132" s="77">
        <v>0</v>
      </c>
      <c r="AD132" s="77">
        <v>0</v>
      </c>
      <c r="AE132" s="77">
        <v>0</v>
      </c>
      <c r="AF132" s="77">
        <v>0</v>
      </c>
      <c r="AG132" s="77">
        <v>0</v>
      </c>
      <c r="AH132" s="77"/>
      <c r="AI132" s="77">
        <v>1.0593220338983051</v>
      </c>
      <c r="AJ132" s="77">
        <v>0</v>
      </c>
      <c r="AK132" s="77">
        <v>0</v>
      </c>
      <c r="AL132" s="77">
        <v>0</v>
      </c>
      <c r="AM132" s="77">
        <v>0</v>
      </c>
      <c r="AN132" s="77" t="s">
        <v>1314</v>
      </c>
      <c r="AO132" s="77">
        <v>0</v>
      </c>
      <c r="AP132" s="77">
        <v>0</v>
      </c>
      <c r="AQ132" s="77">
        <v>0</v>
      </c>
      <c r="AR132" s="77">
        <v>0</v>
      </c>
      <c r="AS132" s="77">
        <v>0</v>
      </c>
      <c r="AT132" s="77">
        <v>0</v>
      </c>
      <c r="AU132" s="77"/>
      <c r="AV132" s="77">
        <v>0</v>
      </c>
      <c r="AW132" s="77">
        <v>0</v>
      </c>
      <c r="AX132" s="77">
        <v>0</v>
      </c>
      <c r="AY132" s="77">
        <v>0</v>
      </c>
      <c r="AZ132" s="77">
        <v>0</v>
      </c>
      <c r="BA132" s="77">
        <v>0</v>
      </c>
      <c r="BB132" s="77">
        <v>0</v>
      </c>
      <c r="BC132" s="77">
        <v>0</v>
      </c>
      <c r="BD132" s="77">
        <v>0</v>
      </c>
      <c r="BE132" s="77">
        <v>0</v>
      </c>
      <c r="BF132" s="77">
        <v>0</v>
      </c>
      <c r="BG132" s="77">
        <v>0</v>
      </c>
      <c r="BH132" s="77">
        <v>0</v>
      </c>
      <c r="BI132" s="77">
        <v>0</v>
      </c>
      <c r="BJ132" s="77">
        <v>0</v>
      </c>
      <c r="BK132" s="77">
        <v>0</v>
      </c>
      <c r="BL132" s="77">
        <v>0</v>
      </c>
      <c r="BM132" s="77">
        <v>0</v>
      </c>
      <c r="BN132" s="77">
        <v>0</v>
      </c>
      <c r="BO132" s="77">
        <v>0</v>
      </c>
      <c r="BP132" s="77">
        <v>0</v>
      </c>
      <c r="BQ132" s="77">
        <v>0</v>
      </c>
      <c r="BR132" s="77">
        <v>0</v>
      </c>
      <c r="BS132" s="77">
        <v>0</v>
      </c>
      <c r="BT132" s="77">
        <v>0</v>
      </c>
      <c r="BU132" s="77">
        <v>0</v>
      </c>
      <c r="BV132" s="77">
        <v>0</v>
      </c>
      <c r="BW132" s="77">
        <v>0</v>
      </c>
      <c r="BX132" s="77">
        <v>-1.0593220338983051</v>
      </c>
      <c r="BY132" s="106">
        <v>0</v>
      </c>
      <c r="BZ132" s="104">
        <v>0</v>
      </c>
      <c r="CA132" s="106" t="s">
        <v>1399</v>
      </c>
      <c r="CB132" s="87" t="s">
        <v>1348</v>
      </c>
    </row>
    <row r="133" spans="1:80" ht="30" x14ac:dyDescent="0.25">
      <c r="A133" s="86" t="s">
        <v>101</v>
      </c>
      <c r="B133" s="74" t="s">
        <v>1099</v>
      </c>
      <c r="C133" s="75" t="s">
        <v>1349</v>
      </c>
      <c r="D133" s="74" t="s">
        <v>36</v>
      </c>
      <c r="E133" s="41">
        <v>1010302833</v>
      </c>
      <c r="F133" s="77">
        <v>0</v>
      </c>
      <c r="G133" s="77">
        <v>0.40391525423728813</v>
      </c>
      <c r="H133" s="77">
        <v>0</v>
      </c>
      <c r="I133" s="77">
        <v>0</v>
      </c>
      <c r="J133" s="77">
        <v>0</v>
      </c>
      <c r="K133" s="77">
        <v>0</v>
      </c>
      <c r="L133" s="77"/>
      <c r="M133" s="77"/>
      <c r="N133" s="77">
        <v>0</v>
      </c>
      <c r="O133" s="77">
        <v>0</v>
      </c>
      <c r="P133" s="77">
        <v>0</v>
      </c>
      <c r="Q133" s="77">
        <v>0</v>
      </c>
      <c r="R133" s="77">
        <v>0</v>
      </c>
      <c r="S133" s="77">
        <v>0</v>
      </c>
      <c r="T133" s="77"/>
      <c r="U133" s="77">
        <v>0</v>
      </c>
      <c r="V133" s="77">
        <v>0</v>
      </c>
      <c r="W133" s="77">
        <v>0</v>
      </c>
      <c r="X133" s="77">
        <v>0</v>
      </c>
      <c r="Y133" s="77">
        <v>0</v>
      </c>
      <c r="Z133" s="77">
        <v>0</v>
      </c>
      <c r="AA133" s="77"/>
      <c r="AB133" s="77">
        <v>0</v>
      </c>
      <c r="AC133" s="77">
        <v>0</v>
      </c>
      <c r="AD133" s="77">
        <v>0</v>
      </c>
      <c r="AE133" s="77">
        <v>0</v>
      </c>
      <c r="AF133" s="77">
        <v>0</v>
      </c>
      <c r="AG133" s="77">
        <v>0</v>
      </c>
      <c r="AH133" s="77"/>
      <c r="AI133" s="77">
        <v>0.40391525423728813</v>
      </c>
      <c r="AJ133" s="77">
        <v>0</v>
      </c>
      <c r="AK133" s="77">
        <v>0</v>
      </c>
      <c r="AL133" s="77">
        <v>0</v>
      </c>
      <c r="AM133" s="77">
        <v>0</v>
      </c>
      <c r="AN133" s="77" t="s">
        <v>1294</v>
      </c>
      <c r="AO133" s="77">
        <v>0</v>
      </c>
      <c r="AP133" s="77">
        <v>0</v>
      </c>
      <c r="AQ133" s="77">
        <v>0</v>
      </c>
      <c r="AR133" s="77">
        <v>0</v>
      </c>
      <c r="AS133" s="77">
        <v>0</v>
      </c>
      <c r="AT133" s="77">
        <v>0</v>
      </c>
      <c r="AU133" s="77"/>
      <c r="AV133" s="77">
        <v>0</v>
      </c>
      <c r="AW133" s="77">
        <v>0</v>
      </c>
      <c r="AX133" s="77">
        <v>0</v>
      </c>
      <c r="AY133" s="77">
        <v>0</v>
      </c>
      <c r="AZ133" s="77">
        <v>0</v>
      </c>
      <c r="BA133" s="77">
        <v>0</v>
      </c>
      <c r="BB133" s="77">
        <v>0</v>
      </c>
      <c r="BC133" s="77">
        <v>0</v>
      </c>
      <c r="BD133" s="77">
        <v>0</v>
      </c>
      <c r="BE133" s="77">
        <v>0</v>
      </c>
      <c r="BF133" s="77">
        <v>0</v>
      </c>
      <c r="BG133" s="77">
        <v>0</v>
      </c>
      <c r="BH133" s="77">
        <v>0</v>
      </c>
      <c r="BI133" s="77">
        <v>0</v>
      </c>
      <c r="BJ133" s="77">
        <v>0</v>
      </c>
      <c r="BK133" s="77">
        <v>0</v>
      </c>
      <c r="BL133" s="77">
        <v>0</v>
      </c>
      <c r="BM133" s="77">
        <v>0</v>
      </c>
      <c r="BN133" s="77">
        <v>0</v>
      </c>
      <c r="BO133" s="77">
        <v>0</v>
      </c>
      <c r="BP133" s="77">
        <v>0</v>
      </c>
      <c r="BQ133" s="77">
        <v>0</v>
      </c>
      <c r="BR133" s="77">
        <v>0</v>
      </c>
      <c r="BS133" s="77">
        <v>0</v>
      </c>
      <c r="BT133" s="77">
        <v>0</v>
      </c>
      <c r="BU133" s="77">
        <v>0</v>
      </c>
      <c r="BV133" s="77">
        <v>0</v>
      </c>
      <c r="BW133" s="77">
        <v>0</v>
      </c>
      <c r="BX133" s="77">
        <v>-0.40391525423728813</v>
      </c>
      <c r="BY133" s="106">
        <v>0</v>
      </c>
      <c r="BZ133" s="104">
        <v>0</v>
      </c>
      <c r="CA133" s="106" t="s">
        <v>1399</v>
      </c>
      <c r="CB133" s="87" t="s">
        <v>1169</v>
      </c>
    </row>
    <row r="134" spans="1:80" ht="16.5" x14ac:dyDescent="0.25">
      <c r="A134" s="27" t="s">
        <v>37</v>
      </c>
      <c r="B134" s="101" t="s">
        <v>876</v>
      </c>
      <c r="C134" s="102" t="s">
        <v>877</v>
      </c>
      <c r="D134" s="103" t="s">
        <v>37</v>
      </c>
      <c r="E134" s="104"/>
      <c r="F134" s="77">
        <v>0</v>
      </c>
      <c r="G134" s="77">
        <v>187.31450908181012</v>
      </c>
      <c r="H134" s="77">
        <v>4.4050000000000002</v>
      </c>
      <c r="I134" s="77">
        <v>0</v>
      </c>
      <c r="J134" s="77">
        <v>18.080000000000002</v>
      </c>
      <c r="K134" s="77">
        <v>4.1122500000000004</v>
      </c>
      <c r="L134" s="77"/>
      <c r="M134" s="77">
        <v>0</v>
      </c>
      <c r="N134" s="77">
        <v>2.3055631400000003</v>
      </c>
      <c r="O134" s="77">
        <v>0.26</v>
      </c>
      <c r="P134" s="77">
        <v>0</v>
      </c>
      <c r="Q134" s="77">
        <v>1.6939999999999997</v>
      </c>
      <c r="R134" s="77">
        <v>0.24180000000000001</v>
      </c>
      <c r="S134" s="77"/>
      <c r="T134" s="77">
        <v>0</v>
      </c>
      <c r="U134" s="77">
        <v>7.9679290735294499</v>
      </c>
      <c r="V134" s="77">
        <v>0.80800000000000005</v>
      </c>
      <c r="W134" s="77">
        <v>0</v>
      </c>
      <c r="X134" s="77">
        <v>0.67400000000000004</v>
      </c>
      <c r="Y134" s="77">
        <v>0.75144000000000011</v>
      </c>
      <c r="Z134" s="77"/>
      <c r="AA134" s="77">
        <v>0</v>
      </c>
      <c r="AB134" s="77">
        <v>90.631805316012176</v>
      </c>
      <c r="AC134" s="77">
        <v>0.63</v>
      </c>
      <c r="AD134" s="77">
        <v>0</v>
      </c>
      <c r="AE134" s="77">
        <v>1.8900000000000001</v>
      </c>
      <c r="AF134" s="77">
        <v>0.58590000000000009</v>
      </c>
      <c r="AG134" s="77"/>
      <c r="AH134" s="77">
        <v>0</v>
      </c>
      <c r="AI134" s="77">
        <v>86.409211552268474</v>
      </c>
      <c r="AJ134" s="77">
        <v>2.7069999999999999</v>
      </c>
      <c r="AK134" s="77">
        <v>0</v>
      </c>
      <c r="AL134" s="77">
        <v>13.822000000000001</v>
      </c>
      <c r="AM134" s="77">
        <v>2.5331100000000006</v>
      </c>
      <c r="AN134" s="77"/>
      <c r="AO134" s="77">
        <v>0</v>
      </c>
      <c r="AP134" s="77">
        <v>174.70625368</v>
      </c>
      <c r="AQ134" s="77">
        <v>3.4659999999999997</v>
      </c>
      <c r="AR134" s="77">
        <v>0</v>
      </c>
      <c r="AS134" s="77">
        <v>15.644</v>
      </c>
      <c r="AT134" s="77">
        <v>3.2233800000000001</v>
      </c>
      <c r="AU134" s="77"/>
      <c r="AV134" s="77">
        <v>0</v>
      </c>
      <c r="AW134" s="77">
        <v>2.7443761499999999</v>
      </c>
      <c r="AX134" s="77">
        <v>0.26</v>
      </c>
      <c r="AY134" s="77">
        <v>0</v>
      </c>
      <c r="AZ134" s="77">
        <v>1.694</v>
      </c>
      <c r="BA134" s="77">
        <v>0.24180000000000001</v>
      </c>
      <c r="BB134" s="77"/>
      <c r="BC134" s="77">
        <v>0</v>
      </c>
      <c r="BD134" s="77">
        <v>10.978259829999999</v>
      </c>
      <c r="BE134" s="77">
        <v>0.80800000000000005</v>
      </c>
      <c r="BF134" s="77">
        <v>0</v>
      </c>
      <c r="BG134" s="77">
        <v>5.2359999999999998</v>
      </c>
      <c r="BH134" s="77">
        <v>0.75144000000000011</v>
      </c>
      <c r="BI134" s="77"/>
      <c r="BJ134" s="77">
        <v>0</v>
      </c>
      <c r="BK134" s="77">
        <v>115.96703031</v>
      </c>
      <c r="BL134" s="77">
        <v>1.093</v>
      </c>
      <c r="BM134" s="77">
        <v>0</v>
      </c>
      <c r="BN134" s="77">
        <v>1.8900000000000001</v>
      </c>
      <c r="BO134" s="77">
        <v>1.0164900000000001</v>
      </c>
      <c r="BP134" s="77"/>
      <c r="BQ134" s="77">
        <v>0</v>
      </c>
      <c r="BR134" s="77">
        <v>45.016587390000005</v>
      </c>
      <c r="BS134" s="77">
        <v>1.3050000000000002</v>
      </c>
      <c r="BT134" s="77">
        <v>0</v>
      </c>
      <c r="BU134" s="77">
        <v>6.8239999999999998</v>
      </c>
      <c r="BV134" s="77">
        <v>1.2136500000000001</v>
      </c>
      <c r="BW134" s="77"/>
      <c r="BX134" s="77">
        <v>-12.608255401810112</v>
      </c>
      <c r="BY134" s="106">
        <v>0.93268938181236449</v>
      </c>
      <c r="BZ134" s="104">
        <v>0</v>
      </c>
      <c r="CA134" s="106" t="s">
        <v>1399</v>
      </c>
      <c r="CB134" s="104">
        <v>0</v>
      </c>
    </row>
    <row r="135" spans="1:80" ht="16.5" x14ac:dyDescent="0.25">
      <c r="A135" s="27" t="s">
        <v>37</v>
      </c>
      <c r="B135" s="107" t="s">
        <v>5</v>
      </c>
      <c r="C135" s="108" t="s">
        <v>789</v>
      </c>
      <c r="D135" s="109" t="s">
        <v>37</v>
      </c>
      <c r="E135" s="104"/>
      <c r="F135" s="77">
        <v>0</v>
      </c>
      <c r="G135" s="77">
        <v>80.377484486173927</v>
      </c>
      <c r="H135" s="77">
        <v>4.4050000000000002</v>
      </c>
      <c r="I135" s="77">
        <v>0</v>
      </c>
      <c r="J135" s="77">
        <v>16.205000000000002</v>
      </c>
      <c r="K135" s="77">
        <v>4.1122500000000004</v>
      </c>
      <c r="L135" s="77"/>
      <c r="M135" s="77">
        <v>0</v>
      </c>
      <c r="N135" s="77">
        <v>2.3055631400000003</v>
      </c>
      <c r="O135" s="77">
        <v>0.26</v>
      </c>
      <c r="P135" s="77">
        <v>0</v>
      </c>
      <c r="Q135" s="77">
        <v>1.6939999999999997</v>
      </c>
      <c r="R135" s="77">
        <v>0.24180000000000001</v>
      </c>
      <c r="S135" s="77"/>
      <c r="T135" s="77">
        <v>0</v>
      </c>
      <c r="U135" s="77">
        <v>2.7701091935294495</v>
      </c>
      <c r="V135" s="77">
        <v>0.80800000000000005</v>
      </c>
      <c r="W135" s="77">
        <v>0</v>
      </c>
      <c r="X135" s="77">
        <v>0.67400000000000004</v>
      </c>
      <c r="Y135" s="77">
        <v>0.75144000000000011</v>
      </c>
      <c r="Z135" s="77"/>
      <c r="AA135" s="77">
        <v>0</v>
      </c>
      <c r="AB135" s="77">
        <v>5.5066347269491533</v>
      </c>
      <c r="AC135" s="77">
        <v>0.63</v>
      </c>
      <c r="AD135" s="77">
        <v>0</v>
      </c>
      <c r="AE135" s="77">
        <v>1.8900000000000001</v>
      </c>
      <c r="AF135" s="77">
        <v>0.58590000000000009</v>
      </c>
      <c r="AG135" s="77"/>
      <c r="AH135" s="77">
        <v>0</v>
      </c>
      <c r="AI135" s="77">
        <v>69.795177425695329</v>
      </c>
      <c r="AJ135" s="77">
        <v>2.7069999999999999</v>
      </c>
      <c r="AK135" s="77">
        <v>0</v>
      </c>
      <c r="AL135" s="77">
        <v>11.947000000000001</v>
      </c>
      <c r="AM135" s="77">
        <v>2.5331100000000006</v>
      </c>
      <c r="AN135" s="77"/>
      <c r="AO135" s="77">
        <v>0</v>
      </c>
      <c r="AP135" s="77">
        <v>29.347149180000002</v>
      </c>
      <c r="AQ135" s="77">
        <v>3.1029999999999998</v>
      </c>
      <c r="AR135" s="77">
        <v>0</v>
      </c>
      <c r="AS135" s="77">
        <v>11.082000000000001</v>
      </c>
      <c r="AT135" s="77">
        <v>2.8857900000000001</v>
      </c>
      <c r="AU135" s="77"/>
      <c r="AV135" s="77">
        <v>0</v>
      </c>
      <c r="AW135" s="77">
        <v>2.5046466299999999</v>
      </c>
      <c r="AX135" s="77">
        <v>0.26</v>
      </c>
      <c r="AY135" s="77">
        <v>0</v>
      </c>
      <c r="AZ135" s="77">
        <v>1.694</v>
      </c>
      <c r="BA135" s="77">
        <v>0.24180000000000001</v>
      </c>
      <c r="BB135" s="77"/>
      <c r="BC135" s="77">
        <v>0</v>
      </c>
      <c r="BD135" s="77">
        <v>2.75305015</v>
      </c>
      <c r="BE135" s="77">
        <v>0.80800000000000005</v>
      </c>
      <c r="BF135" s="77">
        <v>0</v>
      </c>
      <c r="BG135" s="77">
        <v>0.67400000000000004</v>
      </c>
      <c r="BH135" s="77">
        <v>0.75144000000000011</v>
      </c>
      <c r="BI135" s="77"/>
      <c r="BJ135" s="77">
        <v>0</v>
      </c>
      <c r="BK135" s="77">
        <v>6.0886800599999997</v>
      </c>
      <c r="BL135" s="77">
        <v>0.73</v>
      </c>
      <c r="BM135" s="77">
        <v>0</v>
      </c>
      <c r="BN135" s="77">
        <v>1.8900000000000001</v>
      </c>
      <c r="BO135" s="77">
        <v>0.67890000000000006</v>
      </c>
      <c r="BP135" s="77"/>
      <c r="BQ135" s="77">
        <v>0</v>
      </c>
      <c r="BR135" s="77">
        <v>18.000772340000001</v>
      </c>
      <c r="BS135" s="77">
        <v>1.3050000000000002</v>
      </c>
      <c r="BT135" s="77">
        <v>0</v>
      </c>
      <c r="BU135" s="77">
        <v>6.8239999999999998</v>
      </c>
      <c r="BV135" s="77">
        <v>1.2136500000000001</v>
      </c>
      <c r="BW135" s="77"/>
      <c r="BX135" s="77">
        <v>-51.030335306173924</v>
      </c>
      <c r="BY135" s="106">
        <v>0.36511654187247089</v>
      </c>
      <c r="BZ135" s="104">
        <v>0</v>
      </c>
      <c r="CA135" s="106" t="s">
        <v>1399</v>
      </c>
      <c r="CB135" s="104">
        <v>0</v>
      </c>
    </row>
    <row r="136" spans="1:80" ht="30" x14ac:dyDescent="0.25">
      <c r="A136" s="27" t="s">
        <v>37</v>
      </c>
      <c r="B136" s="107" t="s">
        <v>878</v>
      </c>
      <c r="C136" s="108" t="s">
        <v>790</v>
      </c>
      <c r="D136" s="109" t="s">
        <v>37</v>
      </c>
      <c r="E136" s="104"/>
      <c r="F136" s="77">
        <v>0</v>
      </c>
      <c r="G136" s="77">
        <v>64.334985849225802</v>
      </c>
      <c r="H136" s="77">
        <v>2.7450000000000001</v>
      </c>
      <c r="I136" s="77">
        <v>0</v>
      </c>
      <c r="J136" s="77">
        <v>16.205000000000002</v>
      </c>
      <c r="K136" s="77">
        <v>2.5684500000000003</v>
      </c>
      <c r="L136" s="77"/>
      <c r="M136" s="77">
        <v>0</v>
      </c>
      <c r="N136" s="77">
        <v>2.3055631400000003</v>
      </c>
      <c r="O136" s="77">
        <v>0.26</v>
      </c>
      <c r="P136" s="77">
        <v>0</v>
      </c>
      <c r="Q136" s="77">
        <v>1.6939999999999997</v>
      </c>
      <c r="R136" s="77">
        <v>0.24180000000000001</v>
      </c>
      <c r="S136" s="77"/>
      <c r="T136" s="77">
        <v>0</v>
      </c>
      <c r="U136" s="77">
        <v>2.5808013599999997</v>
      </c>
      <c r="V136" s="77">
        <v>0.80800000000000005</v>
      </c>
      <c r="W136" s="77">
        <v>0</v>
      </c>
      <c r="X136" s="77">
        <v>0.67400000000000004</v>
      </c>
      <c r="Y136" s="77">
        <v>0.75144000000000011</v>
      </c>
      <c r="Z136" s="77"/>
      <c r="AA136" s="77">
        <v>0</v>
      </c>
      <c r="AB136" s="77">
        <v>4.6769737100000004</v>
      </c>
      <c r="AC136" s="77">
        <v>0</v>
      </c>
      <c r="AD136" s="77">
        <v>0</v>
      </c>
      <c r="AE136" s="77">
        <v>1.8900000000000001</v>
      </c>
      <c r="AF136" s="77">
        <v>0</v>
      </c>
      <c r="AG136" s="77"/>
      <c r="AH136" s="77">
        <v>0</v>
      </c>
      <c r="AI136" s="77">
        <v>54.771647639225804</v>
      </c>
      <c r="AJ136" s="77">
        <v>1.677</v>
      </c>
      <c r="AK136" s="77">
        <v>0</v>
      </c>
      <c r="AL136" s="77">
        <v>11.947000000000001</v>
      </c>
      <c r="AM136" s="77">
        <v>1.5752100000000002</v>
      </c>
      <c r="AN136" s="77"/>
      <c r="AO136" s="77">
        <v>0</v>
      </c>
      <c r="AP136" s="77">
        <v>19.031646740000003</v>
      </c>
      <c r="AQ136" s="77">
        <v>0.8</v>
      </c>
      <c r="AR136" s="77">
        <v>0</v>
      </c>
      <c r="AS136" s="77">
        <v>9.0640000000000001</v>
      </c>
      <c r="AT136" s="77">
        <v>0.74399999999999999</v>
      </c>
      <c r="AU136" s="77"/>
      <c r="AV136" s="77">
        <v>0</v>
      </c>
      <c r="AW136" s="77">
        <v>1.4286250199999999</v>
      </c>
      <c r="AX136" s="77">
        <v>0.1</v>
      </c>
      <c r="AY136" s="77">
        <v>0</v>
      </c>
      <c r="AZ136" s="77">
        <v>0.98299999999999998</v>
      </c>
      <c r="BA136" s="77">
        <v>9.3000000000000013E-2</v>
      </c>
      <c r="BB136" s="77"/>
      <c r="BC136" s="77">
        <v>0</v>
      </c>
      <c r="BD136" s="77">
        <v>0.83667253999999991</v>
      </c>
      <c r="BE136" s="77">
        <v>2.5000000000000001E-2</v>
      </c>
      <c r="BF136" s="77">
        <v>0</v>
      </c>
      <c r="BG136" s="77">
        <v>0.67400000000000004</v>
      </c>
      <c r="BH136" s="77">
        <v>2.3250000000000003E-2</v>
      </c>
      <c r="BI136" s="77"/>
      <c r="BJ136" s="77">
        <v>0</v>
      </c>
      <c r="BK136" s="77">
        <v>2.9809222499999999</v>
      </c>
      <c r="BL136" s="77">
        <v>0</v>
      </c>
      <c r="BM136" s="77">
        <v>0</v>
      </c>
      <c r="BN136" s="77">
        <v>1.7200000000000002</v>
      </c>
      <c r="BO136" s="77">
        <v>0</v>
      </c>
      <c r="BP136" s="77"/>
      <c r="BQ136" s="77">
        <v>0</v>
      </c>
      <c r="BR136" s="77">
        <v>13.78542693</v>
      </c>
      <c r="BS136" s="77">
        <v>0.67500000000000004</v>
      </c>
      <c r="BT136" s="77">
        <v>0</v>
      </c>
      <c r="BU136" s="77">
        <v>5.6869999999999994</v>
      </c>
      <c r="BV136" s="77">
        <v>0.62775000000000003</v>
      </c>
      <c r="BW136" s="77"/>
      <c r="BX136" s="77">
        <v>-45.303339109225803</v>
      </c>
      <c r="BY136" s="106">
        <v>0.29582110711273324</v>
      </c>
      <c r="BZ136" s="104">
        <v>0</v>
      </c>
      <c r="CA136" s="106" t="s">
        <v>1399</v>
      </c>
      <c r="CB136" s="104">
        <v>0</v>
      </c>
    </row>
    <row r="137" spans="1:80" ht="45" x14ac:dyDescent="0.25">
      <c r="A137" s="27" t="s">
        <v>37</v>
      </c>
      <c r="B137" s="107" t="s">
        <v>879</v>
      </c>
      <c r="C137" s="108" t="s">
        <v>792</v>
      </c>
      <c r="D137" s="109" t="s">
        <v>37</v>
      </c>
      <c r="E137" s="104"/>
      <c r="F137" s="77">
        <v>0</v>
      </c>
      <c r="G137" s="77">
        <v>49.463578944716303</v>
      </c>
      <c r="H137" s="77">
        <v>1.56</v>
      </c>
      <c r="I137" s="77">
        <v>0</v>
      </c>
      <c r="J137" s="77">
        <v>12.23</v>
      </c>
      <c r="K137" s="77">
        <v>1.4508000000000001</v>
      </c>
      <c r="L137" s="77"/>
      <c r="M137" s="77">
        <v>0</v>
      </c>
      <c r="N137" s="77">
        <v>1.4640206599999999</v>
      </c>
      <c r="O137" s="77">
        <v>0.26</v>
      </c>
      <c r="P137" s="77">
        <v>0</v>
      </c>
      <c r="Q137" s="77">
        <v>1.6669999999999998</v>
      </c>
      <c r="R137" s="77">
        <v>0.24180000000000001</v>
      </c>
      <c r="S137" s="77"/>
      <c r="T137" s="77">
        <v>0</v>
      </c>
      <c r="U137" s="77">
        <v>1.9589836899999997</v>
      </c>
      <c r="V137" s="77">
        <v>0.78300000000000003</v>
      </c>
      <c r="W137" s="77">
        <v>0</v>
      </c>
      <c r="X137" s="77">
        <v>0.66400000000000003</v>
      </c>
      <c r="Y137" s="77">
        <v>0.72819000000000011</v>
      </c>
      <c r="Z137" s="77"/>
      <c r="AA137" s="77">
        <v>0</v>
      </c>
      <c r="AB137" s="77">
        <v>3.3180942999999998</v>
      </c>
      <c r="AC137" s="77">
        <v>0</v>
      </c>
      <c r="AD137" s="77">
        <v>0</v>
      </c>
      <c r="AE137" s="77">
        <v>1.8900000000000001</v>
      </c>
      <c r="AF137" s="77">
        <v>0</v>
      </c>
      <c r="AG137" s="77"/>
      <c r="AH137" s="77">
        <v>0</v>
      </c>
      <c r="AI137" s="77">
        <v>42.722480294716306</v>
      </c>
      <c r="AJ137" s="77">
        <v>0.51700000000000002</v>
      </c>
      <c r="AK137" s="77">
        <v>0</v>
      </c>
      <c r="AL137" s="77">
        <v>8.0090000000000003</v>
      </c>
      <c r="AM137" s="77">
        <v>0.48081000000000002</v>
      </c>
      <c r="AN137" s="77"/>
      <c r="AO137" s="77">
        <v>0</v>
      </c>
      <c r="AP137" s="77">
        <v>18.824547630000001</v>
      </c>
      <c r="AQ137" s="77">
        <v>0.8</v>
      </c>
      <c r="AR137" s="77">
        <v>0</v>
      </c>
      <c r="AS137" s="77">
        <v>8.9049999999999994</v>
      </c>
      <c r="AT137" s="77">
        <v>0.74399999999999999</v>
      </c>
      <c r="AU137" s="77"/>
      <c r="AV137" s="77">
        <v>0</v>
      </c>
      <c r="AW137" s="77">
        <v>1.37384715</v>
      </c>
      <c r="AX137" s="77">
        <v>0.1</v>
      </c>
      <c r="AY137" s="77">
        <v>0</v>
      </c>
      <c r="AZ137" s="77">
        <v>0.95599999999999996</v>
      </c>
      <c r="BA137" s="77">
        <v>9.3000000000000013E-2</v>
      </c>
      <c r="BB137" s="77"/>
      <c r="BC137" s="77">
        <v>0</v>
      </c>
      <c r="BD137" s="77">
        <v>0.83667253999999991</v>
      </c>
      <c r="BE137" s="77">
        <v>2.5000000000000001E-2</v>
      </c>
      <c r="BF137" s="77">
        <v>0</v>
      </c>
      <c r="BG137" s="77">
        <v>0.67400000000000004</v>
      </c>
      <c r="BH137" s="77">
        <v>2.3250000000000003E-2</v>
      </c>
      <c r="BI137" s="77"/>
      <c r="BJ137" s="77">
        <v>0</v>
      </c>
      <c r="BK137" s="77">
        <v>2.9809222499999999</v>
      </c>
      <c r="BL137" s="77">
        <v>0</v>
      </c>
      <c r="BM137" s="77">
        <v>0</v>
      </c>
      <c r="BN137" s="77">
        <v>1.7200000000000002</v>
      </c>
      <c r="BO137" s="77">
        <v>0</v>
      </c>
      <c r="BP137" s="77"/>
      <c r="BQ137" s="77">
        <v>0</v>
      </c>
      <c r="BR137" s="77">
        <v>13.633105690000001</v>
      </c>
      <c r="BS137" s="77">
        <v>0.67500000000000004</v>
      </c>
      <c r="BT137" s="77">
        <v>0</v>
      </c>
      <c r="BU137" s="77">
        <v>5.5549999999999997</v>
      </c>
      <c r="BV137" s="77">
        <v>0.62775000000000003</v>
      </c>
      <c r="BW137" s="77"/>
      <c r="BX137" s="77">
        <v>-30.639031314716302</v>
      </c>
      <c r="BY137" s="106">
        <v>0.3805739097658003</v>
      </c>
      <c r="BZ137" s="104">
        <v>0</v>
      </c>
      <c r="CA137" s="106" t="s">
        <v>1399</v>
      </c>
      <c r="CB137" s="104">
        <v>0</v>
      </c>
    </row>
    <row r="138" spans="1:80" ht="90" x14ac:dyDescent="0.25">
      <c r="A138" s="86" t="s">
        <v>107</v>
      </c>
      <c r="B138" s="74" t="s">
        <v>1100</v>
      </c>
      <c r="C138" s="75" t="s">
        <v>1214</v>
      </c>
      <c r="D138" s="74" t="s">
        <v>37</v>
      </c>
      <c r="E138" s="41">
        <v>2020200004</v>
      </c>
      <c r="F138" s="77">
        <v>0</v>
      </c>
      <c r="G138" s="77">
        <v>49.463578944716303</v>
      </c>
      <c r="H138" s="77">
        <v>1.56</v>
      </c>
      <c r="I138" s="77">
        <v>0</v>
      </c>
      <c r="J138" s="77">
        <v>12.23</v>
      </c>
      <c r="K138" s="77">
        <v>1.4508000000000001</v>
      </c>
      <c r="L138" s="77"/>
      <c r="M138" s="77"/>
      <c r="N138" s="77">
        <v>1.4640206599999999</v>
      </c>
      <c r="O138" s="77">
        <v>0.26</v>
      </c>
      <c r="P138" s="77">
        <v>0</v>
      </c>
      <c r="Q138" s="77">
        <v>1.6669999999999998</v>
      </c>
      <c r="R138" s="77">
        <v>0.24180000000000001</v>
      </c>
      <c r="S138" s="77">
        <v>0</v>
      </c>
      <c r="T138" s="77"/>
      <c r="U138" s="77">
        <v>1.9589836899999997</v>
      </c>
      <c r="V138" s="77">
        <v>0.78300000000000003</v>
      </c>
      <c r="W138" s="77">
        <v>0</v>
      </c>
      <c r="X138" s="77">
        <v>0.66400000000000003</v>
      </c>
      <c r="Y138" s="77">
        <v>0.72819000000000011</v>
      </c>
      <c r="Z138" s="77">
        <v>0</v>
      </c>
      <c r="AA138" s="77"/>
      <c r="AB138" s="77">
        <v>3.3180942999999998</v>
      </c>
      <c r="AC138" s="77">
        <v>0</v>
      </c>
      <c r="AD138" s="77">
        <v>0</v>
      </c>
      <c r="AE138" s="77">
        <v>1.8900000000000001</v>
      </c>
      <c r="AF138" s="77">
        <v>0</v>
      </c>
      <c r="AG138" s="77">
        <v>0</v>
      </c>
      <c r="AH138" s="77"/>
      <c r="AI138" s="77">
        <v>42.722480294716306</v>
      </c>
      <c r="AJ138" s="77">
        <v>0.51700000000000002</v>
      </c>
      <c r="AK138" s="77">
        <v>0</v>
      </c>
      <c r="AL138" s="77">
        <v>8.0090000000000003</v>
      </c>
      <c r="AM138" s="77">
        <v>0.48081000000000002</v>
      </c>
      <c r="AN138" s="77">
        <v>0</v>
      </c>
      <c r="AO138" s="77">
        <v>0</v>
      </c>
      <c r="AP138" s="77">
        <v>18.824547630000001</v>
      </c>
      <c r="AQ138" s="77">
        <v>0.8</v>
      </c>
      <c r="AR138" s="77">
        <v>0</v>
      </c>
      <c r="AS138" s="77">
        <v>8.9049999999999994</v>
      </c>
      <c r="AT138" s="77">
        <v>0.74399999999999999</v>
      </c>
      <c r="AU138" s="77"/>
      <c r="AV138" s="77">
        <v>0</v>
      </c>
      <c r="AW138" s="77">
        <v>1.37384715</v>
      </c>
      <c r="AX138" s="77">
        <v>0.1</v>
      </c>
      <c r="AY138" s="77">
        <v>0</v>
      </c>
      <c r="AZ138" s="77">
        <v>0.95599999999999996</v>
      </c>
      <c r="BA138" s="77">
        <v>9.3000000000000013E-2</v>
      </c>
      <c r="BB138" s="77">
        <v>0</v>
      </c>
      <c r="BC138" s="77">
        <v>0</v>
      </c>
      <c r="BD138" s="77">
        <v>0.83667253999999991</v>
      </c>
      <c r="BE138" s="77">
        <v>2.5000000000000001E-2</v>
      </c>
      <c r="BF138" s="77">
        <v>0</v>
      </c>
      <c r="BG138" s="77">
        <v>0.67400000000000004</v>
      </c>
      <c r="BH138" s="77">
        <v>2.3250000000000003E-2</v>
      </c>
      <c r="BI138" s="77">
        <v>0</v>
      </c>
      <c r="BJ138" s="77">
        <v>0</v>
      </c>
      <c r="BK138" s="77">
        <v>2.9809222499999999</v>
      </c>
      <c r="BL138" s="77">
        <v>0</v>
      </c>
      <c r="BM138" s="77">
        <v>0</v>
      </c>
      <c r="BN138" s="77">
        <v>1.7200000000000002</v>
      </c>
      <c r="BO138" s="77">
        <v>0</v>
      </c>
      <c r="BP138" s="77">
        <v>0</v>
      </c>
      <c r="BQ138" s="77">
        <v>0</v>
      </c>
      <c r="BR138" s="77">
        <v>13.633105690000001</v>
      </c>
      <c r="BS138" s="77">
        <v>0.67500000000000004</v>
      </c>
      <c r="BT138" s="77">
        <v>0</v>
      </c>
      <c r="BU138" s="77">
        <v>5.5549999999999997</v>
      </c>
      <c r="BV138" s="77">
        <v>0.62775000000000003</v>
      </c>
      <c r="BW138" s="77">
        <v>0</v>
      </c>
      <c r="BX138" s="77">
        <v>-30.639031314716302</v>
      </c>
      <c r="BY138" s="106">
        <v>0.3805739097658003</v>
      </c>
      <c r="BZ138" s="104">
        <v>0</v>
      </c>
      <c r="CA138" s="106" t="s">
        <v>1399</v>
      </c>
      <c r="CB138" s="87" t="s">
        <v>1164</v>
      </c>
    </row>
    <row r="139" spans="1:80" ht="45" x14ac:dyDescent="0.25">
      <c r="A139" s="27" t="s">
        <v>37</v>
      </c>
      <c r="B139" s="107" t="s">
        <v>880</v>
      </c>
      <c r="C139" s="108" t="s">
        <v>801</v>
      </c>
      <c r="D139" s="109" t="s">
        <v>37</v>
      </c>
      <c r="E139" s="104"/>
      <c r="F139" s="77">
        <v>0</v>
      </c>
      <c r="G139" s="77">
        <v>9.2247944540409073</v>
      </c>
      <c r="H139" s="77">
        <v>0.55500000000000005</v>
      </c>
      <c r="I139" s="77">
        <v>0</v>
      </c>
      <c r="J139" s="77">
        <v>3.2149999999999999</v>
      </c>
      <c r="K139" s="77">
        <v>0.53175000000000017</v>
      </c>
      <c r="L139" s="77"/>
      <c r="M139" s="77">
        <v>0</v>
      </c>
      <c r="N139" s="77">
        <v>0.84154248000000043</v>
      </c>
      <c r="O139" s="77">
        <v>0</v>
      </c>
      <c r="P139" s="77">
        <v>0</v>
      </c>
      <c r="Q139" s="77">
        <v>2.7E-2</v>
      </c>
      <c r="R139" s="77">
        <v>0</v>
      </c>
      <c r="S139" s="77"/>
      <c r="T139" s="77">
        <v>0</v>
      </c>
      <c r="U139" s="77">
        <v>0.62181766999999999</v>
      </c>
      <c r="V139" s="77">
        <v>2.5000000000000001E-2</v>
      </c>
      <c r="W139" s="77">
        <v>0</v>
      </c>
      <c r="X139" s="77">
        <v>0.01</v>
      </c>
      <c r="Y139" s="77">
        <v>2.3250000000000003E-2</v>
      </c>
      <c r="Z139" s="77"/>
      <c r="AA139" s="77">
        <v>0</v>
      </c>
      <c r="AB139" s="77">
        <v>1.3588794100000001</v>
      </c>
      <c r="AC139" s="77">
        <v>0</v>
      </c>
      <c r="AD139" s="77">
        <v>0</v>
      </c>
      <c r="AE139" s="77">
        <v>0</v>
      </c>
      <c r="AF139" s="77">
        <v>0</v>
      </c>
      <c r="AG139" s="77"/>
      <c r="AH139" s="77">
        <v>0</v>
      </c>
      <c r="AI139" s="77">
        <v>6.4025548940409056</v>
      </c>
      <c r="AJ139" s="77">
        <v>0.53</v>
      </c>
      <c r="AK139" s="77">
        <v>0</v>
      </c>
      <c r="AL139" s="77">
        <v>3.1779999999999999</v>
      </c>
      <c r="AM139" s="77">
        <v>0.50850000000000017</v>
      </c>
      <c r="AN139" s="77"/>
      <c r="AO139" s="77">
        <v>0</v>
      </c>
      <c r="AP139" s="77">
        <v>0.20709910999999998</v>
      </c>
      <c r="AQ139" s="77">
        <v>0</v>
      </c>
      <c r="AR139" s="77">
        <v>0</v>
      </c>
      <c r="AS139" s="77">
        <v>0.159</v>
      </c>
      <c r="AT139" s="77">
        <v>0</v>
      </c>
      <c r="AU139" s="77"/>
      <c r="AV139" s="77">
        <v>0</v>
      </c>
      <c r="AW139" s="77">
        <v>5.4777869999999992E-2</v>
      </c>
      <c r="AX139" s="77">
        <v>0</v>
      </c>
      <c r="AY139" s="77">
        <v>0</v>
      </c>
      <c r="AZ139" s="77">
        <v>2.7E-2</v>
      </c>
      <c r="BA139" s="77">
        <v>0</v>
      </c>
      <c r="BB139" s="77"/>
      <c r="BC139" s="77">
        <v>0</v>
      </c>
      <c r="BD139" s="77">
        <v>0</v>
      </c>
      <c r="BE139" s="77">
        <v>0</v>
      </c>
      <c r="BF139" s="77">
        <v>0</v>
      </c>
      <c r="BG139" s="77">
        <v>0</v>
      </c>
      <c r="BH139" s="77">
        <v>0</v>
      </c>
      <c r="BI139" s="77"/>
      <c r="BJ139" s="77">
        <v>0</v>
      </c>
      <c r="BK139" s="77">
        <v>0</v>
      </c>
      <c r="BL139" s="77">
        <v>0</v>
      </c>
      <c r="BM139" s="77">
        <v>0</v>
      </c>
      <c r="BN139" s="77">
        <v>0</v>
      </c>
      <c r="BO139" s="77">
        <v>0</v>
      </c>
      <c r="BP139" s="77"/>
      <c r="BQ139" s="77">
        <v>0</v>
      </c>
      <c r="BR139" s="77">
        <v>0.15232124</v>
      </c>
      <c r="BS139" s="77">
        <v>0</v>
      </c>
      <c r="BT139" s="77">
        <v>0</v>
      </c>
      <c r="BU139" s="77">
        <v>0.13200000000000001</v>
      </c>
      <c r="BV139" s="77">
        <v>0</v>
      </c>
      <c r="BW139" s="77"/>
      <c r="BX139" s="77">
        <v>-9.0176953440409076</v>
      </c>
      <c r="BY139" s="106">
        <v>2.2450268245194398E-2</v>
      </c>
      <c r="BZ139" s="104">
        <v>0</v>
      </c>
      <c r="CA139" s="106" t="s">
        <v>1399</v>
      </c>
      <c r="CB139" s="104">
        <v>0</v>
      </c>
    </row>
    <row r="140" spans="1:80" ht="90" x14ac:dyDescent="0.25">
      <c r="A140" s="86" t="s">
        <v>107</v>
      </c>
      <c r="B140" s="74" t="s">
        <v>1101</v>
      </c>
      <c r="C140" s="75" t="s">
        <v>1191</v>
      </c>
      <c r="D140" s="74" t="s">
        <v>37</v>
      </c>
      <c r="E140" s="41">
        <v>2020200590</v>
      </c>
      <c r="F140" s="77">
        <v>0</v>
      </c>
      <c r="G140" s="77">
        <v>9.2247944540409073</v>
      </c>
      <c r="H140" s="77">
        <v>0.55500000000000005</v>
      </c>
      <c r="I140" s="77">
        <v>0</v>
      </c>
      <c r="J140" s="77">
        <v>3.2149999999999999</v>
      </c>
      <c r="K140" s="77">
        <v>0.53175000000000017</v>
      </c>
      <c r="L140" s="77"/>
      <c r="M140" s="77"/>
      <c r="N140" s="77">
        <v>0.84154248000000043</v>
      </c>
      <c r="O140" s="77">
        <v>0</v>
      </c>
      <c r="P140" s="77">
        <v>0</v>
      </c>
      <c r="Q140" s="77">
        <v>2.7E-2</v>
      </c>
      <c r="R140" s="77">
        <v>0</v>
      </c>
      <c r="S140" s="77">
        <v>0</v>
      </c>
      <c r="T140" s="77"/>
      <c r="U140" s="77">
        <v>0.62181766999999999</v>
      </c>
      <c r="V140" s="77">
        <v>2.5000000000000001E-2</v>
      </c>
      <c r="W140" s="77">
        <v>0</v>
      </c>
      <c r="X140" s="77">
        <v>0.01</v>
      </c>
      <c r="Y140" s="77">
        <v>2.3250000000000003E-2</v>
      </c>
      <c r="Z140" s="77">
        <v>0</v>
      </c>
      <c r="AA140" s="77"/>
      <c r="AB140" s="77">
        <v>1.3588794100000001</v>
      </c>
      <c r="AC140" s="77">
        <v>0</v>
      </c>
      <c r="AD140" s="77">
        <v>0</v>
      </c>
      <c r="AE140" s="77">
        <v>0</v>
      </c>
      <c r="AF140" s="77">
        <v>0</v>
      </c>
      <c r="AG140" s="77">
        <v>0</v>
      </c>
      <c r="AH140" s="77"/>
      <c r="AI140" s="77">
        <v>6.4025548940409056</v>
      </c>
      <c r="AJ140" s="77">
        <v>0.53</v>
      </c>
      <c r="AK140" s="77">
        <v>0</v>
      </c>
      <c r="AL140" s="77">
        <v>3.1779999999999999</v>
      </c>
      <c r="AM140" s="77">
        <v>0.50850000000000017</v>
      </c>
      <c r="AN140" s="77">
        <v>0</v>
      </c>
      <c r="AO140" s="77">
        <v>0</v>
      </c>
      <c r="AP140" s="77">
        <v>0.20709910999999998</v>
      </c>
      <c r="AQ140" s="77">
        <v>0</v>
      </c>
      <c r="AR140" s="77">
        <v>0</v>
      </c>
      <c r="AS140" s="77">
        <v>0.159</v>
      </c>
      <c r="AT140" s="77">
        <v>0</v>
      </c>
      <c r="AU140" s="77"/>
      <c r="AV140" s="77">
        <v>0</v>
      </c>
      <c r="AW140" s="77">
        <v>5.4777869999999992E-2</v>
      </c>
      <c r="AX140" s="77">
        <v>0</v>
      </c>
      <c r="AY140" s="77">
        <v>0</v>
      </c>
      <c r="AZ140" s="77">
        <v>2.7E-2</v>
      </c>
      <c r="BA140" s="77">
        <v>0</v>
      </c>
      <c r="BB140" s="77">
        <v>0</v>
      </c>
      <c r="BC140" s="77">
        <v>0</v>
      </c>
      <c r="BD140" s="77">
        <v>0</v>
      </c>
      <c r="BE140" s="77">
        <v>0</v>
      </c>
      <c r="BF140" s="77">
        <v>0</v>
      </c>
      <c r="BG140" s="77">
        <v>0</v>
      </c>
      <c r="BH140" s="77">
        <v>0</v>
      </c>
      <c r="BI140" s="77">
        <v>0</v>
      </c>
      <c r="BJ140" s="77">
        <v>0</v>
      </c>
      <c r="BK140" s="77">
        <v>0</v>
      </c>
      <c r="BL140" s="77">
        <v>0</v>
      </c>
      <c r="BM140" s="77">
        <v>0</v>
      </c>
      <c r="BN140" s="77">
        <v>0</v>
      </c>
      <c r="BO140" s="77">
        <v>0</v>
      </c>
      <c r="BP140" s="77">
        <v>0</v>
      </c>
      <c r="BQ140" s="77">
        <v>0</v>
      </c>
      <c r="BR140" s="77">
        <v>0.15232124</v>
      </c>
      <c r="BS140" s="77">
        <v>0</v>
      </c>
      <c r="BT140" s="77">
        <v>0</v>
      </c>
      <c r="BU140" s="77">
        <v>0.13200000000000001</v>
      </c>
      <c r="BV140" s="77">
        <v>0</v>
      </c>
      <c r="BW140" s="77">
        <v>0</v>
      </c>
      <c r="BX140" s="77">
        <v>-9.0176953440409076</v>
      </c>
      <c r="BY140" s="106">
        <v>2.2450268245194398E-2</v>
      </c>
      <c r="BZ140" s="104">
        <v>0</v>
      </c>
      <c r="CA140" s="106" t="s">
        <v>1399</v>
      </c>
      <c r="CB140" s="87" t="s">
        <v>1164</v>
      </c>
    </row>
    <row r="141" spans="1:80" ht="30" x14ac:dyDescent="0.25">
      <c r="A141" s="27" t="s">
        <v>37</v>
      </c>
      <c r="B141" s="107" t="s">
        <v>881</v>
      </c>
      <c r="C141" s="108" t="s">
        <v>803</v>
      </c>
      <c r="D141" s="109" t="s">
        <v>37</v>
      </c>
      <c r="E141" s="104"/>
      <c r="F141" s="77">
        <v>0</v>
      </c>
      <c r="G141" s="77">
        <v>5.6466124504685933</v>
      </c>
      <c r="H141" s="77">
        <v>0.63</v>
      </c>
      <c r="I141" s="77">
        <v>0</v>
      </c>
      <c r="J141" s="77">
        <v>0.76</v>
      </c>
      <c r="K141" s="77">
        <v>0.58590000000000009</v>
      </c>
      <c r="L141" s="77"/>
      <c r="M141" s="77">
        <v>0</v>
      </c>
      <c r="N141" s="77">
        <v>0</v>
      </c>
      <c r="O141" s="77">
        <v>0</v>
      </c>
      <c r="P141" s="77">
        <v>0</v>
      </c>
      <c r="Q141" s="77">
        <v>0</v>
      </c>
      <c r="R141" s="77">
        <v>0</v>
      </c>
      <c r="S141" s="77"/>
      <c r="T141" s="77">
        <v>0</v>
      </c>
      <c r="U141" s="77">
        <v>0</v>
      </c>
      <c r="V141" s="77">
        <v>0</v>
      </c>
      <c r="W141" s="77">
        <v>0</v>
      </c>
      <c r="X141" s="77">
        <v>0</v>
      </c>
      <c r="Y141" s="77">
        <v>0</v>
      </c>
      <c r="Z141" s="77"/>
      <c r="AA141" s="77">
        <v>0</v>
      </c>
      <c r="AB141" s="77">
        <v>0</v>
      </c>
      <c r="AC141" s="77">
        <v>0</v>
      </c>
      <c r="AD141" s="77">
        <v>0</v>
      </c>
      <c r="AE141" s="77">
        <v>0</v>
      </c>
      <c r="AF141" s="77">
        <v>0</v>
      </c>
      <c r="AG141" s="77"/>
      <c r="AH141" s="77">
        <v>0</v>
      </c>
      <c r="AI141" s="77">
        <v>5.6466124504685933</v>
      </c>
      <c r="AJ141" s="77">
        <v>0.63</v>
      </c>
      <c r="AK141" s="77">
        <v>0</v>
      </c>
      <c r="AL141" s="77">
        <v>0.76</v>
      </c>
      <c r="AM141" s="77">
        <v>0.58590000000000009</v>
      </c>
      <c r="AN141" s="77"/>
      <c r="AO141" s="77">
        <v>0</v>
      </c>
      <c r="AP141" s="77">
        <v>0</v>
      </c>
      <c r="AQ141" s="77">
        <v>0</v>
      </c>
      <c r="AR141" s="77">
        <v>0</v>
      </c>
      <c r="AS141" s="77">
        <v>0</v>
      </c>
      <c r="AT141" s="77">
        <v>0</v>
      </c>
      <c r="AU141" s="77"/>
      <c r="AV141" s="77">
        <v>0</v>
      </c>
      <c r="AW141" s="77">
        <v>0</v>
      </c>
      <c r="AX141" s="77">
        <v>0</v>
      </c>
      <c r="AY141" s="77">
        <v>0</v>
      </c>
      <c r="AZ141" s="77">
        <v>0</v>
      </c>
      <c r="BA141" s="77">
        <v>0</v>
      </c>
      <c r="BB141" s="77"/>
      <c r="BC141" s="77">
        <v>0</v>
      </c>
      <c r="BD141" s="77">
        <v>0</v>
      </c>
      <c r="BE141" s="77">
        <v>0</v>
      </c>
      <c r="BF141" s="77">
        <v>0</v>
      </c>
      <c r="BG141" s="77">
        <v>0</v>
      </c>
      <c r="BH141" s="77">
        <v>0</v>
      </c>
      <c r="BI141" s="77"/>
      <c r="BJ141" s="77">
        <v>0</v>
      </c>
      <c r="BK141" s="77">
        <v>0</v>
      </c>
      <c r="BL141" s="77">
        <v>0</v>
      </c>
      <c r="BM141" s="77">
        <v>0</v>
      </c>
      <c r="BN141" s="77">
        <v>0</v>
      </c>
      <c r="BO141" s="77">
        <v>0</v>
      </c>
      <c r="BP141" s="77"/>
      <c r="BQ141" s="77">
        <v>0</v>
      </c>
      <c r="BR141" s="77">
        <v>0</v>
      </c>
      <c r="BS141" s="77">
        <v>0</v>
      </c>
      <c r="BT141" s="77">
        <v>0</v>
      </c>
      <c r="BU141" s="77">
        <v>0</v>
      </c>
      <c r="BV141" s="77">
        <v>0</v>
      </c>
      <c r="BW141" s="77"/>
      <c r="BX141" s="77">
        <v>-5.6466124504685933</v>
      </c>
      <c r="BY141" s="106">
        <v>0</v>
      </c>
      <c r="BZ141" s="104">
        <v>0</v>
      </c>
      <c r="CA141" s="106" t="s">
        <v>1399</v>
      </c>
      <c r="CB141" s="104">
        <v>0</v>
      </c>
    </row>
    <row r="142" spans="1:80" ht="90" x14ac:dyDescent="0.25">
      <c r="A142" s="86" t="s">
        <v>107</v>
      </c>
      <c r="B142" s="74" t="s">
        <v>1102</v>
      </c>
      <c r="C142" s="75" t="s">
        <v>752</v>
      </c>
      <c r="D142" s="74" t="s">
        <v>37</v>
      </c>
      <c r="E142" s="41">
        <v>2020201539</v>
      </c>
      <c r="F142" s="77">
        <v>0</v>
      </c>
      <c r="G142" s="77">
        <v>0.17704601358883321</v>
      </c>
      <c r="H142" s="77">
        <v>0</v>
      </c>
      <c r="I142" s="77">
        <v>0</v>
      </c>
      <c r="J142" s="77">
        <v>0.05</v>
      </c>
      <c r="K142" s="77">
        <v>0</v>
      </c>
      <c r="L142" s="77"/>
      <c r="M142" s="77"/>
      <c r="N142" s="77">
        <v>0</v>
      </c>
      <c r="O142" s="77">
        <v>0</v>
      </c>
      <c r="P142" s="77">
        <v>0</v>
      </c>
      <c r="Q142" s="77">
        <v>0</v>
      </c>
      <c r="R142" s="77">
        <v>0</v>
      </c>
      <c r="S142" s="77">
        <v>0</v>
      </c>
      <c r="T142" s="77"/>
      <c r="U142" s="77">
        <v>0</v>
      </c>
      <c r="V142" s="77">
        <v>0</v>
      </c>
      <c r="W142" s="77">
        <v>0</v>
      </c>
      <c r="X142" s="77">
        <v>0</v>
      </c>
      <c r="Y142" s="77">
        <v>0</v>
      </c>
      <c r="Z142" s="77">
        <v>0</v>
      </c>
      <c r="AA142" s="77"/>
      <c r="AB142" s="77">
        <v>0</v>
      </c>
      <c r="AC142" s="77">
        <v>0</v>
      </c>
      <c r="AD142" s="77">
        <v>0</v>
      </c>
      <c r="AE142" s="77">
        <v>0</v>
      </c>
      <c r="AF142" s="77">
        <v>0</v>
      </c>
      <c r="AG142" s="77">
        <v>0</v>
      </c>
      <c r="AH142" s="77"/>
      <c r="AI142" s="77">
        <v>0.17704601358883321</v>
      </c>
      <c r="AJ142" s="77">
        <v>0</v>
      </c>
      <c r="AK142" s="77">
        <v>0</v>
      </c>
      <c r="AL142" s="77">
        <v>0.05</v>
      </c>
      <c r="AM142" s="77">
        <v>0</v>
      </c>
      <c r="AN142" s="77">
        <v>0</v>
      </c>
      <c r="AO142" s="77">
        <v>0</v>
      </c>
      <c r="AP142" s="77">
        <v>0</v>
      </c>
      <c r="AQ142" s="77">
        <v>0</v>
      </c>
      <c r="AR142" s="77">
        <v>0</v>
      </c>
      <c r="AS142" s="77">
        <v>0</v>
      </c>
      <c r="AT142" s="77">
        <v>0</v>
      </c>
      <c r="AU142" s="77"/>
      <c r="AV142" s="77">
        <v>0</v>
      </c>
      <c r="AW142" s="77">
        <v>0</v>
      </c>
      <c r="AX142" s="77">
        <v>0</v>
      </c>
      <c r="AY142" s="77">
        <v>0</v>
      </c>
      <c r="AZ142" s="77">
        <v>0</v>
      </c>
      <c r="BA142" s="77">
        <v>0</v>
      </c>
      <c r="BB142" s="77">
        <v>0</v>
      </c>
      <c r="BC142" s="77">
        <v>0</v>
      </c>
      <c r="BD142" s="77">
        <v>0</v>
      </c>
      <c r="BE142" s="77">
        <v>0</v>
      </c>
      <c r="BF142" s="77">
        <v>0</v>
      </c>
      <c r="BG142" s="77">
        <v>0</v>
      </c>
      <c r="BH142" s="77">
        <v>0</v>
      </c>
      <c r="BI142" s="77">
        <v>0</v>
      </c>
      <c r="BJ142" s="77">
        <v>0</v>
      </c>
      <c r="BK142" s="77">
        <v>0</v>
      </c>
      <c r="BL142" s="77">
        <v>0</v>
      </c>
      <c r="BM142" s="77">
        <v>0</v>
      </c>
      <c r="BN142" s="77">
        <v>0</v>
      </c>
      <c r="BO142" s="77">
        <v>0</v>
      </c>
      <c r="BP142" s="77">
        <v>0</v>
      </c>
      <c r="BQ142" s="77">
        <v>0</v>
      </c>
      <c r="BR142" s="77">
        <v>0</v>
      </c>
      <c r="BS142" s="77">
        <v>0</v>
      </c>
      <c r="BT142" s="77">
        <v>0</v>
      </c>
      <c r="BU142" s="77">
        <v>0</v>
      </c>
      <c r="BV142" s="77">
        <v>0</v>
      </c>
      <c r="BW142" s="77">
        <v>0</v>
      </c>
      <c r="BX142" s="77">
        <v>-0.17704601358883321</v>
      </c>
      <c r="BY142" s="106">
        <v>0</v>
      </c>
      <c r="BZ142" s="104">
        <v>0</v>
      </c>
      <c r="CA142" s="106" t="s">
        <v>1399</v>
      </c>
      <c r="CB142" s="87" t="s">
        <v>1164</v>
      </c>
    </row>
    <row r="143" spans="1:80" ht="90" x14ac:dyDescent="0.25">
      <c r="A143" s="86" t="s">
        <v>107</v>
      </c>
      <c r="B143" s="74" t="s">
        <v>1102</v>
      </c>
      <c r="C143" s="75" t="s">
        <v>753</v>
      </c>
      <c r="D143" s="74" t="s">
        <v>37</v>
      </c>
      <c r="E143" s="41">
        <v>2020200825</v>
      </c>
      <c r="F143" s="77">
        <v>0</v>
      </c>
      <c r="G143" s="77">
        <v>3.3505989778043173</v>
      </c>
      <c r="H143" s="77">
        <v>0</v>
      </c>
      <c r="I143" s="77">
        <v>0</v>
      </c>
      <c r="J143" s="77">
        <v>0.41</v>
      </c>
      <c r="K143" s="77">
        <v>0</v>
      </c>
      <c r="L143" s="77"/>
      <c r="M143" s="77"/>
      <c r="N143" s="77">
        <v>0</v>
      </c>
      <c r="O143" s="77">
        <v>0</v>
      </c>
      <c r="P143" s="77">
        <v>0</v>
      </c>
      <c r="Q143" s="77">
        <v>0</v>
      </c>
      <c r="R143" s="77">
        <v>0</v>
      </c>
      <c r="S143" s="77">
        <v>0</v>
      </c>
      <c r="T143" s="77"/>
      <c r="U143" s="77">
        <v>0</v>
      </c>
      <c r="V143" s="77">
        <v>0</v>
      </c>
      <c r="W143" s="77">
        <v>0</v>
      </c>
      <c r="X143" s="77">
        <v>0</v>
      </c>
      <c r="Y143" s="77">
        <v>0</v>
      </c>
      <c r="Z143" s="77">
        <v>0</v>
      </c>
      <c r="AA143" s="77"/>
      <c r="AB143" s="77">
        <v>0</v>
      </c>
      <c r="AC143" s="77">
        <v>0</v>
      </c>
      <c r="AD143" s="77">
        <v>0</v>
      </c>
      <c r="AE143" s="77">
        <v>0</v>
      </c>
      <c r="AF143" s="77">
        <v>0</v>
      </c>
      <c r="AG143" s="77">
        <v>0</v>
      </c>
      <c r="AH143" s="77"/>
      <c r="AI143" s="77">
        <v>3.3505989778043173</v>
      </c>
      <c r="AJ143" s="77">
        <v>0</v>
      </c>
      <c r="AK143" s="77">
        <v>0</v>
      </c>
      <c r="AL143" s="77">
        <v>0.41</v>
      </c>
      <c r="AM143" s="77">
        <v>0</v>
      </c>
      <c r="AN143" s="77">
        <v>0</v>
      </c>
      <c r="AO143" s="77">
        <v>0</v>
      </c>
      <c r="AP143" s="77">
        <v>0</v>
      </c>
      <c r="AQ143" s="77">
        <v>0</v>
      </c>
      <c r="AR143" s="77">
        <v>0</v>
      </c>
      <c r="AS143" s="77">
        <v>0</v>
      </c>
      <c r="AT143" s="77">
        <v>0</v>
      </c>
      <c r="AU143" s="77"/>
      <c r="AV143" s="77">
        <v>0</v>
      </c>
      <c r="AW143" s="77">
        <v>0</v>
      </c>
      <c r="AX143" s="77">
        <v>0</v>
      </c>
      <c r="AY143" s="77">
        <v>0</v>
      </c>
      <c r="AZ143" s="77">
        <v>0</v>
      </c>
      <c r="BA143" s="77">
        <v>0</v>
      </c>
      <c r="BB143" s="77">
        <v>0</v>
      </c>
      <c r="BC143" s="77">
        <v>0</v>
      </c>
      <c r="BD143" s="77">
        <v>0</v>
      </c>
      <c r="BE143" s="77">
        <v>0</v>
      </c>
      <c r="BF143" s="77">
        <v>0</v>
      </c>
      <c r="BG143" s="77">
        <v>0</v>
      </c>
      <c r="BH143" s="77">
        <v>0</v>
      </c>
      <c r="BI143" s="77">
        <v>0</v>
      </c>
      <c r="BJ143" s="77">
        <v>0</v>
      </c>
      <c r="BK143" s="77">
        <v>0</v>
      </c>
      <c r="BL143" s="77">
        <v>0</v>
      </c>
      <c r="BM143" s="77">
        <v>0</v>
      </c>
      <c r="BN143" s="77">
        <v>0</v>
      </c>
      <c r="BO143" s="77">
        <v>0</v>
      </c>
      <c r="BP143" s="77">
        <v>0</v>
      </c>
      <c r="BQ143" s="77">
        <v>0</v>
      </c>
      <c r="BR143" s="77">
        <v>0</v>
      </c>
      <c r="BS143" s="77">
        <v>0</v>
      </c>
      <c r="BT143" s="77">
        <v>0</v>
      </c>
      <c r="BU143" s="77">
        <v>0</v>
      </c>
      <c r="BV143" s="77">
        <v>0</v>
      </c>
      <c r="BW143" s="77">
        <v>0</v>
      </c>
      <c r="BX143" s="77">
        <v>-3.3505989778043173</v>
      </c>
      <c r="BY143" s="106">
        <v>0</v>
      </c>
      <c r="BZ143" s="104">
        <v>0</v>
      </c>
      <c r="CA143" s="106" t="s">
        <v>1399</v>
      </c>
      <c r="CB143" s="87" t="s">
        <v>1164</v>
      </c>
    </row>
    <row r="144" spans="1:80" ht="90" x14ac:dyDescent="0.25">
      <c r="A144" s="86" t="s">
        <v>107</v>
      </c>
      <c r="B144" s="74" t="s">
        <v>1102</v>
      </c>
      <c r="C144" s="75" t="s">
        <v>256</v>
      </c>
      <c r="D144" s="74" t="s">
        <v>37</v>
      </c>
      <c r="E144" s="41">
        <v>2020200862</v>
      </c>
      <c r="F144" s="77">
        <v>0</v>
      </c>
      <c r="G144" s="77">
        <v>2.118967459075443</v>
      </c>
      <c r="H144" s="77">
        <v>0.63</v>
      </c>
      <c r="I144" s="77">
        <v>0</v>
      </c>
      <c r="J144" s="77">
        <v>0.3</v>
      </c>
      <c r="K144" s="77">
        <v>0.58590000000000009</v>
      </c>
      <c r="L144" s="77"/>
      <c r="M144" s="77"/>
      <c r="N144" s="77">
        <v>0</v>
      </c>
      <c r="O144" s="77">
        <v>0</v>
      </c>
      <c r="P144" s="77">
        <v>0</v>
      </c>
      <c r="Q144" s="77">
        <v>0</v>
      </c>
      <c r="R144" s="77">
        <v>0</v>
      </c>
      <c r="S144" s="77">
        <v>0</v>
      </c>
      <c r="T144" s="77"/>
      <c r="U144" s="77">
        <v>0</v>
      </c>
      <c r="V144" s="77">
        <v>0</v>
      </c>
      <c r="W144" s="77">
        <v>0</v>
      </c>
      <c r="X144" s="77">
        <v>0</v>
      </c>
      <c r="Y144" s="77">
        <v>0</v>
      </c>
      <c r="Z144" s="77">
        <v>0</v>
      </c>
      <c r="AA144" s="77"/>
      <c r="AB144" s="77">
        <v>0</v>
      </c>
      <c r="AC144" s="77">
        <v>0</v>
      </c>
      <c r="AD144" s="77">
        <v>0</v>
      </c>
      <c r="AE144" s="77">
        <v>0</v>
      </c>
      <c r="AF144" s="77">
        <v>0</v>
      </c>
      <c r="AG144" s="77">
        <v>0</v>
      </c>
      <c r="AH144" s="77"/>
      <c r="AI144" s="77">
        <v>2.118967459075443</v>
      </c>
      <c r="AJ144" s="77">
        <v>0.63</v>
      </c>
      <c r="AK144" s="77">
        <v>0</v>
      </c>
      <c r="AL144" s="77">
        <v>0.3</v>
      </c>
      <c r="AM144" s="77">
        <v>0.58590000000000009</v>
      </c>
      <c r="AN144" s="77">
        <v>0</v>
      </c>
      <c r="AO144" s="77">
        <v>0</v>
      </c>
      <c r="AP144" s="77">
        <v>0</v>
      </c>
      <c r="AQ144" s="77">
        <v>0</v>
      </c>
      <c r="AR144" s="77">
        <v>0</v>
      </c>
      <c r="AS144" s="77">
        <v>0</v>
      </c>
      <c r="AT144" s="77">
        <v>0</v>
      </c>
      <c r="AU144" s="77"/>
      <c r="AV144" s="77">
        <v>0</v>
      </c>
      <c r="AW144" s="77">
        <v>0</v>
      </c>
      <c r="AX144" s="77">
        <v>0</v>
      </c>
      <c r="AY144" s="77">
        <v>0</v>
      </c>
      <c r="AZ144" s="77">
        <v>0</v>
      </c>
      <c r="BA144" s="77">
        <v>0</v>
      </c>
      <c r="BB144" s="77">
        <v>0</v>
      </c>
      <c r="BC144" s="77">
        <v>0</v>
      </c>
      <c r="BD144" s="77">
        <v>0</v>
      </c>
      <c r="BE144" s="77">
        <v>0</v>
      </c>
      <c r="BF144" s="77">
        <v>0</v>
      </c>
      <c r="BG144" s="77">
        <v>0</v>
      </c>
      <c r="BH144" s="77">
        <v>0</v>
      </c>
      <c r="BI144" s="77">
        <v>0</v>
      </c>
      <c r="BJ144" s="77">
        <v>0</v>
      </c>
      <c r="BK144" s="77">
        <v>0</v>
      </c>
      <c r="BL144" s="77">
        <v>0</v>
      </c>
      <c r="BM144" s="77">
        <v>0</v>
      </c>
      <c r="BN144" s="77">
        <v>0</v>
      </c>
      <c r="BO144" s="77">
        <v>0</v>
      </c>
      <c r="BP144" s="77">
        <v>0</v>
      </c>
      <c r="BQ144" s="77">
        <v>0</v>
      </c>
      <c r="BR144" s="77">
        <v>0</v>
      </c>
      <c r="BS144" s="77">
        <v>0</v>
      </c>
      <c r="BT144" s="77">
        <v>0</v>
      </c>
      <c r="BU144" s="77">
        <v>0</v>
      </c>
      <c r="BV144" s="77">
        <v>0</v>
      </c>
      <c r="BW144" s="77">
        <v>0</v>
      </c>
      <c r="BX144" s="77">
        <v>-2.118967459075443</v>
      </c>
      <c r="BY144" s="106">
        <v>0</v>
      </c>
      <c r="BZ144" s="104">
        <v>0</v>
      </c>
      <c r="CA144" s="106" t="s">
        <v>1399</v>
      </c>
      <c r="CB144" s="87" t="s">
        <v>1164</v>
      </c>
    </row>
    <row r="145" spans="1:80" ht="30" x14ac:dyDescent="0.25">
      <c r="A145" s="27" t="s">
        <v>37</v>
      </c>
      <c r="B145" s="107" t="s">
        <v>882</v>
      </c>
      <c r="C145" s="108" t="s">
        <v>805</v>
      </c>
      <c r="D145" s="109" t="s">
        <v>37</v>
      </c>
      <c r="E145" s="104"/>
      <c r="F145" s="77">
        <v>0</v>
      </c>
      <c r="G145" s="77">
        <v>0</v>
      </c>
      <c r="H145" s="77">
        <v>0</v>
      </c>
      <c r="I145" s="77">
        <v>0</v>
      </c>
      <c r="J145" s="77">
        <v>0</v>
      </c>
      <c r="K145" s="77">
        <v>0</v>
      </c>
      <c r="L145" s="77"/>
      <c r="M145" s="77">
        <v>0</v>
      </c>
      <c r="N145" s="77">
        <v>0</v>
      </c>
      <c r="O145" s="77">
        <v>0</v>
      </c>
      <c r="P145" s="77">
        <v>0</v>
      </c>
      <c r="Q145" s="77">
        <v>0</v>
      </c>
      <c r="R145" s="77">
        <v>0</v>
      </c>
      <c r="S145" s="77"/>
      <c r="T145" s="77">
        <v>0</v>
      </c>
      <c r="U145" s="77">
        <v>0</v>
      </c>
      <c r="V145" s="77">
        <v>0</v>
      </c>
      <c r="W145" s="77">
        <v>0</v>
      </c>
      <c r="X145" s="77">
        <v>0</v>
      </c>
      <c r="Y145" s="77">
        <v>0</v>
      </c>
      <c r="Z145" s="77"/>
      <c r="AA145" s="77">
        <v>0</v>
      </c>
      <c r="AB145" s="77">
        <v>0</v>
      </c>
      <c r="AC145" s="77">
        <v>0</v>
      </c>
      <c r="AD145" s="77">
        <v>0</v>
      </c>
      <c r="AE145" s="77">
        <v>0</v>
      </c>
      <c r="AF145" s="77">
        <v>0</v>
      </c>
      <c r="AG145" s="77"/>
      <c r="AH145" s="77">
        <v>0</v>
      </c>
      <c r="AI145" s="77">
        <v>0</v>
      </c>
      <c r="AJ145" s="77">
        <v>0</v>
      </c>
      <c r="AK145" s="77">
        <v>0</v>
      </c>
      <c r="AL145" s="77">
        <v>0</v>
      </c>
      <c r="AM145" s="77">
        <v>0</v>
      </c>
      <c r="AN145" s="77"/>
      <c r="AO145" s="77">
        <v>0</v>
      </c>
      <c r="AP145" s="77">
        <v>0</v>
      </c>
      <c r="AQ145" s="77">
        <v>0</v>
      </c>
      <c r="AR145" s="77">
        <v>0</v>
      </c>
      <c r="AS145" s="77">
        <v>0</v>
      </c>
      <c r="AT145" s="77">
        <v>0</v>
      </c>
      <c r="AU145" s="77"/>
      <c r="AV145" s="77">
        <v>0</v>
      </c>
      <c r="AW145" s="77">
        <v>0</v>
      </c>
      <c r="AX145" s="77">
        <v>0</v>
      </c>
      <c r="AY145" s="77">
        <v>0</v>
      </c>
      <c r="AZ145" s="77">
        <v>0</v>
      </c>
      <c r="BA145" s="77">
        <v>0</v>
      </c>
      <c r="BB145" s="77"/>
      <c r="BC145" s="77">
        <v>0</v>
      </c>
      <c r="BD145" s="77">
        <v>0</v>
      </c>
      <c r="BE145" s="77">
        <v>0</v>
      </c>
      <c r="BF145" s="77">
        <v>0</v>
      </c>
      <c r="BG145" s="77">
        <v>0</v>
      </c>
      <c r="BH145" s="77">
        <v>0</v>
      </c>
      <c r="BI145" s="77"/>
      <c r="BJ145" s="77">
        <v>0</v>
      </c>
      <c r="BK145" s="77">
        <v>0</v>
      </c>
      <c r="BL145" s="77">
        <v>0</v>
      </c>
      <c r="BM145" s="77">
        <v>0</v>
      </c>
      <c r="BN145" s="77">
        <v>0</v>
      </c>
      <c r="BO145" s="77">
        <v>0</v>
      </c>
      <c r="BP145" s="77"/>
      <c r="BQ145" s="77">
        <v>0</v>
      </c>
      <c r="BR145" s="77">
        <v>0</v>
      </c>
      <c r="BS145" s="77">
        <v>0</v>
      </c>
      <c r="BT145" s="77">
        <v>0</v>
      </c>
      <c r="BU145" s="77">
        <v>0</v>
      </c>
      <c r="BV145" s="77">
        <v>0</v>
      </c>
      <c r="BW145" s="77"/>
      <c r="BX145" s="77">
        <v>0</v>
      </c>
      <c r="BY145" s="106" t="s">
        <v>1399</v>
      </c>
      <c r="BZ145" s="104">
        <v>0</v>
      </c>
      <c r="CA145" s="106" t="s">
        <v>1399</v>
      </c>
      <c r="CB145" s="104">
        <v>0</v>
      </c>
    </row>
    <row r="146" spans="1:80" ht="45" x14ac:dyDescent="0.25">
      <c r="A146" s="27" t="s">
        <v>37</v>
      </c>
      <c r="B146" s="107" t="s">
        <v>883</v>
      </c>
      <c r="C146" s="108" t="s">
        <v>807</v>
      </c>
      <c r="D146" s="109" t="s">
        <v>37</v>
      </c>
      <c r="E146" s="104"/>
      <c r="F146" s="77">
        <v>0</v>
      </c>
      <c r="G146" s="77">
        <v>0</v>
      </c>
      <c r="H146" s="77">
        <v>0</v>
      </c>
      <c r="I146" s="77">
        <v>0</v>
      </c>
      <c r="J146" s="77">
        <v>0</v>
      </c>
      <c r="K146" s="77">
        <v>0</v>
      </c>
      <c r="L146" s="77"/>
      <c r="M146" s="77">
        <v>0</v>
      </c>
      <c r="N146" s="77">
        <v>0</v>
      </c>
      <c r="O146" s="77">
        <v>0</v>
      </c>
      <c r="P146" s="77">
        <v>0</v>
      </c>
      <c r="Q146" s="77">
        <v>0</v>
      </c>
      <c r="R146" s="77">
        <v>0</v>
      </c>
      <c r="S146" s="77"/>
      <c r="T146" s="77">
        <v>0</v>
      </c>
      <c r="U146" s="77">
        <v>0</v>
      </c>
      <c r="V146" s="77">
        <v>0</v>
      </c>
      <c r="W146" s="77">
        <v>0</v>
      </c>
      <c r="X146" s="77">
        <v>0</v>
      </c>
      <c r="Y146" s="77">
        <v>0</v>
      </c>
      <c r="Z146" s="77"/>
      <c r="AA146" s="77">
        <v>0</v>
      </c>
      <c r="AB146" s="77">
        <v>0</v>
      </c>
      <c r="AC146" s="77">
        <v>0</v>
      </c>
      <c r="AD146" s="77">
        <v>0</v>
      </c>
      <c r="AE146" s="77">
        <v>0</v>
      </c>
      <c r="AF146" s="77">
        <v>0</v>
      </c>
      <c r="AG146" s="77"/>
      <c r="AH146" s="77">
        <v>0</v>
      </c>
      <c r="AI146" s="77">
        <v>0</v>
      </c>
      <c r="AJ146" s="77">
        <v>0</v>
      </c>
      <c r="AK146" s="77">
        <v>0</v>
      </c>
      <c r="AL146" s="77">
        <v>0</v>
      </c>
      <c r="AM146" s="77">
        <v>0</v>
      </c>
      <c r="AN146" s="77"/>
      <c r="AO146" s="77">
        <v>0</v>
      </c>
      <c r="AP146" s="77">
        <v>0</v>
      </c>
      <c r="AQ146" s="77">
        <v>0</v>
      </c>
      <c r="AR146" s="77">
        <v>0</v>
      </c>
      <c r="AS146" s="77">
        <v>0</v>
      </c>
      <c r="AT146" s="77">
        <v>0</v>
      </c>
      <c r="AU146" s="77"/>
      <c r="AV146" s="77">
        <v>0</v>
      </c>
      <c r="AW146" s="77">
        <v>0</v>
      </c>
      <c r="AX146" s="77">
        <v>0</v>
      </c>
      <c r="AY146" s="77">
        <v>0</v>
      </c>
      <c r="AZ146" s="77">
        <v>0</v>
      </c>
      <c r="BA146" s="77">
        <v>0</v>
      </c>
      <c r="BB146" s="77"/>
      <c r="BC146" s="77">
        <v>0</v>
      </c>
      <c r="BD146" s="77">
        <v>0</v>
      </c>
      <c r="BE146" s="77">
        <v>0</v>
      </c>
      <c r="BF146" s="77">
        <v>0</v>
      </c>
      <c r="BG146" s="77">
        <v>0</v>
      </c>
      <c r="BH146" s="77">
        <v>0</v>
      </c>
      <c r="BI146" s="77"/>
      <c r="BJ146" s="77">
        <v>0</v>
      </c>
      <c r="BK146" s="77">
        <v>0</v>
      </c>
      <c r="BL146" s="77">
        <v>0</v>
      </c>
      <c r="BM146" s="77">
        <v>0</v>
      </c>
      <c r="BN146" s="77">
        <v>0</v>
      </c>
      <c r="BO146" s="77">
        <v>0</v>
      </c>
      <c r="BP146" s="77"/>
      <c r="BQ146" s="77">
        <v>0</v>
      </c>
      <c r="BR146" s="77">
        <v>0</v>
      </c>
      <c r="BS146" s="77">
        <v>0</v>
      </c>
      <c r="BT146" s="77">
        <v>0</v>
      </c>
      <c r="BU146" s="77">
        <v>0</v>
      </c>
      <c r="BV146" s="77">
        <v>0</v>
      </c>
      <c r="BW146" s="77"/>
      <c r="BX146" s="77">
        <v>0</v>
      </c>
      <c r="BY146" s="106" t="s">
        <v>1399</v>
      </c>
      <c r="BZ146" s="104">
        <v>0</v>
      </c>
      <c r="CA146" s="106" t="s">
        <v>1399</v>
      </c>
      <c r="CB146" s="104">
        <v>0</v>
      </c>
    </row>
    <row r="147" spans="1:80" ht="30" x14ac:dyDescent="0.25">
      <c r="A147" s="27" t="s">
        <v>37</v>
      </c>
      <c r="B147" s="107" t="s">
        <v>884</v>
      </c>
      <c r="C147" s="108" t="s">
        <v>809</v>
      </c>
      <c r="D147" s="109" t="s">
        <v>37</v>
      </c>
      <c r="E147" s="104"/>
      <c r="F147" s="77">
        <v>0</v>
      </c>
      <c r="G147" s="77">
        <v>0</v>
      </c>
      <c r="H147" s="77">
        <v>0</v>
      </c>
      <c r="I147" s="77">
        <v>0</v>
      </c>
      <c r="J147" s="77">
        <v>0</v>
      </c>
      <c r="K147" s="77">
        <v>0</v>
      </c>
      <c r="L147" s="77"/>
      <c r="M147" s="77">
        <v>0</v>
      </c>
      <c r="N147" s="77">
        <v>0</v>
      </c>
      <c r="O147" s="77">
        <v>0</v>
      </c>
      <c r="P147" s="77">
        <v>0</v>
      </c>
      <c r="Q147" s="77">
        <v>0</v>
      </c>
      <c r="R147" s="77">
        <v>0</v>
      </c>
      <c r="S147" s="77"/>
      <c r="T147" s="77">
        <v>0</v>
      </c>
      <c r="U147" s="77">
        <v>0</v>
      </c>
      <c r="V147" s="77">
        <v>0</v>
      </c>
      <c r="W147" s="77">
        <v>0</v>
      </c>
      <c r="X147" s="77">
        <v>0</v>
      </c>
      <c r="Y147" s="77">
        <v>0</v>
      </c>
      <c r="Z147" s="77"/>
      <c r="AA147" s="77">
        <v>0</v>
      </c>
      <c r="AB147" s="77">
        <v>0</v>
      </c>
      <c r="AC147" s="77">
        <v>0</v>
      </c>
      <c r="AD147" s="77">
        <v>0</v>
      </c>
      <c r="AE147" s="77">
        <v>0</v>
      </c>
      <c r="AF147" s="77">
        <v>0</v>
      </c>
      <c r="AG147" s="77"/>
      <c r="AH147" s="77">
        <v>0</v>
      </c>
      <c r="AI147" s="77">
        <v>0</v>
      </c>
      <c r="AJ147" s="77">
        <v>0</v>
      </c>
      <c r="AK147" s="77">
        <v>0</v>
      </c>
      <c r="AL147" s="77">
        <v>0</v>
      </c>
      <c r="AM147" s="77">
        <v>0</v>
      </c>
      <c r="AN147" s="77"/>
      <c r="AO147" s="77">
        <v>0</v>
      </c>
      <c r="AP147" s="77">
        <v>0</v>
      </c>
      <c r="AQ147" s="77">
        <v>0</v>
      </c>
      <c r="AR147" s="77">
        <v>0</v>
      </c>
      <c r="AS147" s="77">
        <v>0</v>
      </c>
      <c r="AT147" s="77">
        <v>0</v>
      </c>
      <c r="AU147" s="77"/>
      <c r="AV147" s="77">
        <v>0</v>
      </c>
      <c r="AW147" s="77">
        <v>0</v>
      </c>
      <c r="AX147" s="77">
        <v>0</v>
      </c>
      <c r="AY147" s="77">
        <v>0</v>
      </c>
      <c r="AZ147" s="77">
        <v>0</v>
      </c>
      <c r="BA147" s="77">
        <v>0</v>
      </c>
      <c r="BB147" s="77"/>
      <c r="BC147" s="77">
        <v>0</v>
      </c>
      <c r="BD147" s="77">
        <v>0</v>
      </c>
      <c r="BE147" s="77">
        <v>0</v>
      </c>
      <c r="BF147" s="77">
        <v>0</v>
      </c>
      <c r="BG147" s="77">
        <v>0</v>
      </c>
      <c r="BH147" s="77">
        <v>0</v>
      </c>
      <c r="BI147" s="77"/>
      <c r="BJ147" s="77">
        <v>0</v>
      </c>
      <c r="BK147" s="77">
        <v>0</v>
      </c>
      <c r="BL147" s="77">
        <v>0</v>
      </c>
      <c r="BM147" s="77">
        <v>0</v>
      </c>
      <c r="BN147" s="77">
        <v>0</v>
      </c>
      <c r="BO147" s="77">
        <v>0</v>
      </c>
      <c r="BP147" s="77"/>
      <c r="BQ147" s="77">
        <v>0</v>
      </c>
      <c r="BR147" s="77">
        <v>0</v>
      </c>
      <c r="BS147" s="77">
        <v>0</v>
      </c>
      <c r="BT147" s="77">
        <v>0</v>
      </c>
      <c r="BU147" s="77">
        <v>0</v>
      </c>
      <c r="BV147" s="77">
        <v>0</v>
      </c>
      <c r="BW147" s="77"/>
      <c r="BX147" s="77">
        <v>0</v>
      </c>
      <c r="BY147" s="106" t="s">
        <v>1399</v>
      </c>
      <c r="BZ147" s="104">
        <v>0</v>
      </c>
      <c r="CA147" s="106" t="s">
        <v>1399</v>
      </c>
      <c r="CB147" s="104">
        <v>0</v>
      </c>
    </row>
    <row r="148" spans="1:80" ht="30" x14ac:dyDescent="0.25">
      <c r="A148" s="27" t="s">
        <v>37</v>
      </c>
      <c r="B148" s="107" t="s">
        <v>885</v>
      </c>
      <c r="C148" s="108" t="s">
        <v>811</v>
      </c>
      <c r="D148" s="109" t="s">
        <v>37</v>
      </c>
      <c r="E148" s="104"/>
      <c r="F148" s="77">
        <v>0</v>
      </c>
      <c r="G148" s="77">
        <v>0</v>
      </c>
      <c r="H148" s="77">
        <v>0</v>
      </c>
      <c r="I148" s="77">
        <v>0</v>
      </c>
      <c r="J148" s="77">
        <v>0</v>
      </c>
      <c r="K148" s="77">
        <v>0</v>
      </c>
      <c r="L148" s="77"/>
      <c r="M148" s="77">
        <v>0</v>
      </c>
      <c r="N148" s="77">
        <v>0</v>
      </c>
      <c r="O148" s="77">
        <v>0</v>
      </c>
      <c r="P148" s="77">
        <v>0</v>
      </c>
      <c r="Q148" s="77">
        <v>0</v>
      </c>
      <c r="R148" s="77">
        <v>0</v>
      </c>
      <c r="S148" s="77"/>
      <c r="T148" s="77">
        <v>0</v>
      </c>
      <c r="U148" s="77">
        <v>0</v>
      </c>
      <c r="V148" s="77">
        <v>0</v>
      </c>
      <c r="W148" s="77">
        <v>0</v>
      </c>
      <c r="X148" s="77">
        <v>0</v>
      </c>
      <c r="Y148" s="77">
        <v>0</v>
      </c>
      <c r="Z148" s="77"/>
      <c r="AA148" s="77">
        <v>0</v>
      </c>
      <c r="AB148" s="77">
        <v>0</v>
      </c>
      <c r="AC148" s="77">
        <v>0</v>
      </c>
      <c r="AD148" s="77">
        <v>0</v>
      </c>
      <c r="AE148" s="77">
        <v>0</v>
      </c>
      <c r="AF148" s="77">
        <v>0</v>
      </c>
      <c r="AG148" s="77"/>
      <c r="AH148" s="77">
        <v>0</v>
      </c>
      <c r="AI148" s="77">
        <v>0</v>
      </c>
      <c r="AJ148" s="77">
        <v>0</v>
      </c>
      <c r="AK148" s="77">
        <v>0</v>
      </c>
      <c r="AL148" s="77">
        <v>0</v>
      </c>
      <c r="AM148" s="77">
        <v>0</v>
      </c>
      <c r="AN148" s="77"/>
      <c r="AO148" s="77">
        <v>0</v>
      </c>
      <c r="AP148" s="77">
        <v>0</v>
      </c>
      <c r="AQ148" s="77">
        <v>0</v>
      </c>
      <c r="AR148" s="77">
        <v>0</v>
      </c>
      <c r="AS148" s="77">
        <v>0</v>
      </c>
      <c r="AT148" s="77">
        <v>0</v>
      </c>
      <c r="AU148" s="77"/>
      <c r="AV148" s="77">
        <v>0</v>
      </c>
      <c r="AW148" s="77">
        <v>0</v>
      </c>
      <c r="AX148" s="77">
        <v>0</v>
      </c>
      <c r="AY148" s="77">
        <v>0</v>
      </c>
      <c r="AZ148" s="77">
        <v>0</v>
      </c>
      <c r="BA148" s="77">
        <v>0</v>
      </c>
      <c r="BB148" s="77"/>
      <c r="BC148" s="77">
        <v>0</v>
      </c>
      <c r="BD148" s="77">
        <v>0</v>
      </c>
      <c r="BE148" s="77">
        <v>0</v>
      </c>
      <c r="BF148" s="77">
        <v>0</v>
      </c>
      <c r="BG148" s="77">
        <v>0</v>
      </c>
      <c r="BH148" s="77">
        <v>0</v>
      </c>
      <c r="BI148" s="77"/>
      <c r="BJ148" s="77">
        <v>0</v>
      </c>
      <c r="BK148" s="77">
        <v>0</v>
      </c>
      <c r="BL148" s="77">
        <v>0</v>
      </c>
      <c r="BM148" s="77">
        <v>0</v>
      </c>
      <c r="BN148" s="77">
        <v>0</v>
      </c>
      <c r="BO148" s="77">
        <v>0</v>
      </c>
      <c r="BP148" s="77"/>
      <c r="BQ148" s="77">
        <v>0</v>
      </c>
      <c r="BR148" s="77">
        <v>0</v>
      </c>
      <c r="BS148" s="77">
        <v>0</v>
      </c>
      <c r="BT148" s="77">
        <v>0</v>
      </c>
      <c r="BU148" s="77">
        <v>0</v>
      </c>
      <c r="BV148" s="77">
        <v>0</v>
      </c>
      <c r="BW148" s="77"/>
      <c r="BX148" s="77">
        <v>0</v>
      </c>
      <c r="BY148" s="106" t="s">
        <v>1399</v>
      </c>
      <c r="BZ148" s="104">
        <v>0</v>
      </c>
      <c r="CA148" s="106" t="s">
        <v>1399</v>
      </c>
      <c r="CB148" s="104">
        <v>0</v>
      </c>
    </row>
    <row r="149" spans="1:80" ht="30" x14ac:dyDescent="0.25">
      <c r="A149" s="27" t="s">
        <v>37</v>
      </c>
      <c r="B149" s="107" t="s">
        <v>886</v>
      </c>
      <c r="C149" s="108" t="s">
        <v>813</v>
      </c>
      <c r="D149" s="109" t="s">
        <v>37</v>
      </c>
      <c r="E149" s="104"/>
      <c r="F149" s="77">
        <v>0</v>
      </c>
      <c r="G149" s="77">
        <v>0</v>
      </c>
      <c r="H149" s="77">
        <v>0</v>
      </c>
      <c r="I149" s="77">
        <v>0</v>
      </c>
      <c r="J149" s="77">
        <v>0</v>
      </c>
      <c r="K149" s="77">
        <v>0</v>
      </c>
      <c r="L149" s="77"/>
      <c r="M149" s="77">
        <v>0</v>
      </c>
      <c r="N149" s="77">
        <v>0</v>
      </c>
      <c r="O149" s="77">
        <v>0</v>
      </c>
      <c r="P149" s="77">
        <v>0</v>
      </c>
      <c r="Q149" s="77">
        <v>0</v>
      </c>
      <c r="R149" s="77">
        <v>0</v>
      </c>
      <c r="S149" s="77"/>
      <c r="T149" s="77">
        <v>0</v>
      </c>
      <c r="U149" s="77">
        <v>0</v>
      </c>
      <c r="V149" s="77">
        <v>0</v>
      </c>
      <c r="W149" s="77">
        <v>0</v>
      </c>
      <c r="X149" s="77">
        <v>0</v>
      </c>
      <c r="Y149" s="77">
        <v>0</v>
      </c>
      <c r="Z149" s="77"/>
      <c r="AA149" s="77">
        <v>0</v>
      </c>
      <c r="AB149" s="77">
        <v>0</v>
      </c>
      <c r="AC149" s="77">
        <v>0</v>
      </c>
      <c r="AD149" s="77">
        <v>0</v>
      </c>
      <c r="AE149" s="77">
        <v>0</v>
      </c>
      <c r="AF149" s="77">
        <v>0</v>
      </c>
      <c r="AG149" s="77"/>
      <c r="AH149" s="77">
        <v>0</v>
      </c>
      <c r="AI149" s="77">
        <v>0</v>
      </c>
      <c r="AJ149" s="77">
        <v>0</v>
      </c>
      <c r="AK149" s="77">
        <v>0</v>
      </c>
      <c r="AL149" s="77">
        <v>0</v>
      </c>
      <c r="AM149" s="77">
        <v>0</v>
      </c>
      <c r="AN149" s="77"/>
      <c r="AO149" s="77">
        <v>0</v>
      </c>
      <c r="AP149" s="77">
        <v>0</v>
      </c>
      <c r="AQ149" s="77">
        <v>0</v>
      </c>
      <c r="AR149" s="77">
        <v>0</v>
      </c>
      <c r="AS149" s="77">
        <v>0</v>
      </c>
      <c r="AT149" s="77">
        <v>0</v>
      </c>
      <c r="AU149" s="77"/>
      <c r="AV149" s="77">
        <v>0</v>
      </c>
      <c r="AW149" s="77">
        <v>0</v>
      </c>
      <c r="AX149" s="77">
        <v>0</v>
      </c>
      <c r="AY149" s="77">
        <v>0</v>
      </c>
      <c r="AZ149" s="77">
        <v>0</v>
      </c>
      <c r="BA149" s="77">
        <v>0</v>
      </c>
      <c r="BB149" s="77"/>
      <c r="BC149" s="77">
        <v>0</v>
      </c>
      <c r="BD149" s="77">
        <v>0</v>
      </c>
      <c r="BE149" s="77">
        <v>0</v>
      </c>
      <c r="BF149" s="77">
        <v>0</v>
      </c>
      <c r="BG149" s="77">
        <v>0</v>
      </c>
      <c r="BH149" s="77">
        <v>0</v>
      </c>
      <c r="BI149" s="77"/>
      <c r="BJ149" s="77">
        <v>0</v>
      </c>
      <c r="BK149" s="77">
        <v>0</v>
      </c>
      <c r="BL149" s="77">
        <v>0</v>
      </c>
      <c r="BM149" s="77">
        <v>0</v>
      </c>
      <c r="BN149" s="77">
        <v>0</v>
      </c>
      <c r="BO149" s="77">
        <v>0</v>
      </c>
      <c r="BP149" s="77"/>
      <c r="BQ149" s="77">
        <v>0</v>
      </c>
      <c r="BR149" s="77">
        <v>0</v>
      </c>
      <c r="BS149" s="77">
        <v>0</v>
      </c>
      <c r="BT149" s="77">
        <v>0</v>
      </c>
      <c r="BU149" s="77">
        <v>0</v>
      </c>
      <c r="BV149" s="77">
        <v>0</v>
      </c>
      <c r="BW149" s="77"/>
      <c r="BX149" s="77">
        <v>0</v>
      </c>
      <c r="BY149" s="106" t="s">
        <v>1399</v>
      </c>
      <c r="BZ149" s="104">
        <v>0</v>
      </c>
      <c r="CA149" s="106" t="s">
        <v>1399</v>
      </c>
      <c r="CB149" s="104">
        <v>0</v>
      </c>
    </row>
    <row r="150" spans="1:80" ht="60" x14ac:dyDescent="0.25">
      <c r="A150" s="27" t="s">
        <v>37</v>
      </c>
      <c r="B150" s="107" t="s">
        <v>887</v>
      </c>
      <c r="C150" s="108" t="s">
        <v>815</v>
      </c>
      <c r="D150" s="109" t="s">
        <v>37</v>
      </c>
      <c r="E150" s="104"/>
      <c r="F150" s="77">
        <v>0</v>
      </c>
      <c r="G150" s="77">
        <v>0</v>
      </c>
      <c r="H150" s="77">
        <v>0</v>
      </c>
      <c r="I150" s="77">
        <v>0</v>
      </c>
      <c r="J150" s="77">
        <v>0</v>
      </c>
      <c r="K150" s="77">
        <v>0</v>
      </c>
      <c r="L150" s="77"/>
      <c r="M150" s="77">
        <v>0</v>
      </c>
      <c r="N150" s="77">
        <v>0</v>
      </c>
      <c r="O150" s="77">
        <v>0</v>
      </c>
      <c r="P150" s="77">
        <v>0</v>
      </c>
      <c r="Q150" s="77">
        <v>0</v>
      </c>
      <c r="R150" s="77">
        <v>0</v>
      </c>
      <c r="S150" s="77"/>
      <c r="T150" s="77">
        <v>0</v>
      </c>
      <c r="U150" s="77">
        <v>0</v>
      </c>
      <c r="V150" s="77">
        <v>0</v>
      </c>
      <c r="W150" s="77">
        <v>0</v>
      </c>
      <c r="X150" s="77">
        <v>0</v>
      </c>
      <c r="Y150" s="77">
        <v>0</v>
      </c>
      <c r="Z150" s="77"/>
      <c r="AA150" s="77">
        <v>0</v>
      </c>
      <c r="AB150" s="77">
        <v>0</v>
      </c>
      <c r="AC150" s="77">
        <v>0</v>
      </c>
      <c r="AD150" s="77">
        <v>0</v>
      </c>
      <c r="AE150" s="77">
        <v>0</v>
      </c>
      <c r="AF150" s="77">
        <v>0</v>
      </c>
      <c r="AG150" s="77"/>
      <c r="AH150" s="77">
        <v>0</v>
      </c>
      <c r="AI150" s="77">
        <v>0</v>
      </c>
      <c r="AJ150" s="77">
        <v>0</v>
      </c>
      <c r="AK150" s="77">
        <v>0</v>
      </c>
      <c r="AL150" s="77">
        <v>0</v>
      </c>
      <c r="AM150" s="77">
        <v>0</v>
      </c>
      <c r="AN150" s="77"/>
      <c r="AO150" s="77">
        <v>0</v>
      </c>
      <c r="AP150" s="77">
        <v>0</v>
      </c>
      <c r="AQ150" s="77">
        <v>0</v>
      </c>
      <c r="AR150" s="77">
        <v>0</v>
      </c>
      <c r="AS150" s="77">
        <v>0</v>
      </c>
      <c r="AT150" s="77">
        <v>0</v>
      </c>
      <c r="AU150" s="77"/>
      <c r="AV150" s="77">
        <v>0</v>
      </c>
      <c r="AW150" s="77">
        <v>0</v>
      </c>
      <c r="AX150" s="77">
        <v>0</v>
      </c>
      <c r="AY150" s="77">
        <v>0</v>
      </c>
      <c r="AZ150" s="77">
        <v>0</v>
      </c>
      <c r="BA150" s="77">
        <v>0</v>
      </c>
      <c r="BB150" s="77"/>
      <c r="BC150" s="77">
        <v>0</v>
      </c>
      <c r="BD150" s="77">
        <v>0</v>
      </c>
      <c r="BE150" s="77">
        <v>0</v>
      </c>
      <c r="BF150" s="77">
        <v>0</v>
      </c>
      <c r="BG150" s="77">
        <v>0</v>
      </c>
      <c r="BH150" s="77">
        <v>0</v>
      </c>
      <c r="BI150" s="77"/>
      <c r="BJ150" s="77">
        <v>0</v>
      </c>
      <c r="BK150" s="77">
        <v>0</v>
      </c>
      <c r="BL150" s="77">
        <v>0</v>
      </c>
      <c r="BM150" s="77">
        <v>0</v>
      </c>
      <c r="BN150" s="77">
        <v>0</v>
      </c>
      <c r="BO150" s="77">
        <v>0</v>
      </c>
      <c r="BP150" s="77"/>
      <c r="BQ150" s="77">
        <v>0</v>
      </c>
      <c r="BR150" s="77">
        <v>0</v>
      </c>
      <c r="BS150" s="77">
        <v>0</v>
      </c>
      <c r="BT150" s="77">
        <v>0</v>
      </c>
      <c r="BU150" s="77">
        <v>0</v>
      </c>
      <c r="BV150" s="77">
        <v>0</v>
      </c>
      <c r="BW150" s="77"/>
      <c r="BX150" s="77">
        <v>0</v>
      </c>
      <c r="BY150" s="106" t="s">
        <v>1399</v>
      </c>
      <c r="BZ150" s="104">
        <v>0</v>
      </c>
      <c r="CA150" s="106" t="s">
        <v>1399</v>
      </c>
      <c r="CB150" s="104">
        <v>0</v>
      </c>
    </row>
    <row r="151" spans="1:80" ht="60" x14ac:dyDescent="0.25">
      <c r="A151" s="27" t="s">
        <v>37</v>
      </c>
      <c r="B151" s="107" t="s">
        <v>888</v>
      </c>
      <c r="C151" s="108" t="s">
        <v>817</v>
      </c>
      <c r="D151" s="109" t="s">
        <v>37</v>
      </c>
      <c r="E151" s="104"/>
      <c r="F151" s="77">
        <v>0</v>
      </c>
      <c r="G151" s="77">
        <v>0</v>
      </c>
      <c r="H151" s="77">
        <v>0</v>
      </c>
      <c r="I151" s="77">
        <v>0</v>
      </c>
      <c r="J151" s="77">
        <v>0</v>
      </c>
      <c r="K151" s="77">
        <v>0</v>
      </c>
      <c r="L151" s="77"/>
      <c r="M151" s="77">
        <v>0</v>
      </c>
      <c r="N151" s="77">
        <v>0</v>
      </c>
      <c r="O151" s="77">
        <v>0</v>
      </c>
      <c r="P151" s="77">
        <v>0</v>
      </c>
      <c r="Q151" s="77">
        <v>0</v>
      </c>
      <c r="R151" s="77">
        <v>0</v>
      </c>
      <c r="S151" s="77"/>
      <c r="T151" s="77">
        <v>0</v>
      </c>
      <c r="U151" s="77">
        <v>0</v>
      </c>
      <c r="V151" s="77">
        <v>0</v>
      </c>
      <c r="W151" s="77">
        <v>0</v>
      </c>
      <c r="X151" s="77">
        <v>0</v>
      </c>
      <c r="Y151" s="77">
        <v>0</v>
      </c>
      <c r="Z151" s="77"/>
      <c r="AA151" s="77">
        <v>0</v>
      </c>
      <c r="AB151" s="77">
        <v>0</v>
      </c>
      <c r="AC151" s="77">
        <v>0</v>
      </c>
      <c r="AD151" s="77">
        <v>0</v>
      </c>
      <c r="AE151" s="77">
        <v>0</v>
      </c>
      <c r="AF151" s="77">
        <v>0</v>
      </c>
      <c r="AG151" s="77"/>
      <c r="AH151" s="77">
        <v>0</v>
      </c>
      <c r="AI151" s="77">
        <v>0</v>
      </c>
      <c r="AJ151" s="77">
        <v>0</v>
      </c>
      <c r="AK151" s="77">
        <v>0</v>
      </c>
      <c r="AL151" s="77">
        <v>0</v>
      </c>
      <c r="AM151" s="77">
        <v>0</v>
      </c>
      <c r="AN151" s="77"/>
      <c r="AO151" s="77">
        <v>0</v>
      </c>
      <c r="AP151" s="77">
        <v>0</v>
      </c>
      <c r="AQ151" s="77">
        <v>0</v>
      </c>
      <c r="AR151" s="77">
        <v>0</v>
      </c>
      <c r="AS151" s="77">
        <v>0</v>
      </c>
      <c r="AT151" s="77">
        <v>0</v>
      </c>
      <c r="AU151" s="77"/>
      <c r="AV151" s="77">
        <v>0</v>
      </c>
      <c r="AW151" s="77">
        <v>0</v>
      </c>
      <c r="AX151" s="77">
        <v>0</v>
      </c>
      <c r="AY151" s="77">
        <v>0</v>
      </c>
      <c r="AZ151" s="77">
        <v>0</v>
      </c>
      <c r="BA151" s="77">
        <v>0</v>
      </c>
      <c r="BB151" s="77"/>
      <c r="BC151" s="77">
        <v>0</v>
      </c>
      <c r="BD151" s="77">
        <v>0</v>
      </c>
      <c r="BE151" s="77">
        <v>0</v>
      </c>
      <c r="BF151" s="77">
        <v>0</v>
      </c>
      <c r="BG151" s="77">
        <v>0</v>
      </c>
      <c r="BH151" s="77">
        <v>0</v>
      </c>
      <c r="BI151" s="77"/>
      <c r="BJ151" s="77">
        <v>0</v>
      </c>
      <c r="BK151" s="77">
        <v>0</v>
      </c>
      <c r="BL151" s="77">
        <v>0</v>
      </c>
      <c r="BM151" s="77">
        <v>0</v>
      </c>
      <c r="BN151" s="77">
        <v>0</v>
      </c>
      <c r="BO151" s="77">
        <v>0</v>
      </c>
      <c r="BP151" s="77"/>
      <c r="BQ151" s="77">
        <v>0</v>
      </c>
      <c r="BR151" s="77">
        <v>0</v>
      </c>
      <c r="BS151" s="77">
        <v>0</v>
      </c>
      <c r="BT151" s="77">
        <v>0</v>
      </c>
      <c r="BU151" s="77">
        <v>0</v>
      </c>
      <c r="BV151" s="77">
        <v>0</v>
      </c>
      <c r="BW151" s="77"/>
      <c r="BX151" s="77">
        <v>0</v>
      </c>
      <c r="BY151" s="106" t="s">
        <v>1399</v>
      </c>
      <c r="BZ151" s="104">
        <v>0</v>
      </c>
      <c r="CA151" s="106" t="s">
        <v>1399</v>
      </c>
      <c r="CB151" s="104">
        <v>0</v>
      </c>
    </row>
    <row r="152" spans="1:80" ht="60" x14ac:dyDescent="0.25">
      <c r="A152" s="27" t="s">
        <v>37</v>
      </c>
      <c r="B152" s="107" t="s">
        <v>889</v>
      </c>
      <c r="C152" s="108" t="s">
        <v>819</v>
      </c>
      <c r="D152" s="109" t="s">
        <v>37</v>
      </c>
      <c r="E152" s="104"/>
      <c r="F152" s="77">
        <v>0</v>
      </c>
      <c r="G152" s="77">
        <v>0</v>
      </c>
      <c r="H152" s="77">
        <v>0</v>
      </c>
      <c r="I152" s="77">
        <v>0</v>
      </c>
      <c r="J152" s="77">
        <v>0</v>
      </c>
      <c r="K152" s="77">
        <v>0</v>
      </c>
      <c r="L152" s="77"/>
      <c r="M152" s="77">
        <v>0</v>
      </c>
      <c r="N152" s="77">
        <v>0</v>
      </c>
      <c r="O152" s="77">
        <v>0</v>
      </c>
      <c r="P152" s="77">
        <v>0</v>
      </c>
      <c r="Q152" s="77">
        <v>0</v>
      </c>
      <c r="R152" s="77">
        <v>0</v>
      </c>
      <c r="S152" s="77"/>
      <c r="T152" s="77">
        <v>0</v>
      </c>
      <c r="U152" s="77">
        <v>0</v>
      </c>
      <c r="V152" s="77">
        <v>0</v>
      </c>
      <c r="W152" s="77">
        <v>0</v>
      </c>
      <c r="X152" s="77">
        <v>0</v>
      </c>
      <c r="Y152" s="77">
        <v>0</v>
      </c>
      <c r="Z152" s="77"/>
      <c r="AA152" s="77">
        <v>0</v>
      </c>
      <c r="AB152" s="77">
        <v>0</v>
      </c>
      <c r="AC152" s="77">
        <v>0</v>
      </c>
      <c r="AD152" s="77">
        <v>0</v>
      </c>
      <c r="AE152" s="77">
        <v>0</v>
      </c>
      <c r="AF152" s="77">
        <v>0</v>
      </c>
      <c r="AG152" s="77"/>
      <c r="AH152" s="77">
        <v>0</v>
      </c>
      <c r="AI152" s="77">
        <v>0</v>
      </c>
      <c r="AJ152" s="77">
        <v>0</v>
      </c>
      <c r="AK152" s="77">
        <v>0</v>
      </c>
      <c r="AL152" s="77">
        <v>0</v>
      </c>
      <c r="AM152" s="77">
        <v>0</v>
      </c>
      <c r="AN152" s="77"/>
      <c r="AO152" s="77">
        <v>0</v>
      </c>
      <c r="AP152" s="77">
        <v>0</v>
      </c>
      <c r="AQ152" s="77">
        <v>0</v>
      </c>
      <c r="AR152" s="77">
        <v>0</v>
      </c>
      <c r="AS152" s="77">
        <v>0</v>
      </c>
      <c r="AT152" s="77">
        <v>0</v>
      </c>
      <c r="AU152" s="77"/>
      <c r="AV152" s="77">
        <v>0</v>
      </c>
      <c r="AW152" s="77">
        <v>0</v>
      </c>
      <c r="AX152" s="77">
        <v>0</v>
      </c>
      <c r="AY152" s="77">
        <v>0</v>
      </c>
      <c r="AZ152" s="77">
        <v>0</v>
      </c>
      <c r="BA152" s="77">
        <v>0</v>
      </c>
      <c r="BB152" s="77"/>
      <c r="BC152" s="77">
        <v>0</v>
      </c>
      <c r="BD152" s="77">
        <v>0</v>
      </c>
      <c r="BE152" s="77">
        <v>0</v>
      </c>
      <c r="BF152" s="77">
        <v>0</v>
      </c>
      <c r="BG152" s="77">
        <v>0</v>
      </c>
      <c r="BH152" s="77">
        <v>0</v>
      </c>
      <c r="BI152" s="77"/>
      <c r="BJ152" s="77">
        <v>0</v>
      </c>
      <c r="BK152" s="77">
        <v>0</v>
      </c>
      <c r="BL152" s="77">
        <v>0</v>
      </c>
      <c r="BM152" s="77">
        <v>0</v>
      </c>
      <c r="BN152" s="77">
        <v>0</v>
      </c>
      <c r="BO152" s="77">
        <v>0</v>
      </c>
      <c r="BP152" s="77"/>
      <c r="BQ152" s="77">
        <v>0</v>
      </c>
      <c r="BR152" s="77">
        <v>0</v>
      </c>
      <c r="BS152" s="77">
        <v>0</v>
      </c>
      <c r="BT152" s="77">
        <v>0</v>
      </c>
      <c r="BU152" s="77">
        <v>0</v>
      </c>
      <c r="BV152" s="77">
        <v>0</v>
      </c>
      <c r="BW152" s="77"/>
      <c r="BX152" s="77">
        <v>0</v>
      </c>
      <c r="BY152" s="106" t="s">
        <v>1399</v>
      </c>
      <c r="BZ152" s="104">
        <v>0</v>
      </c>
      <c r="CA152" s="106" t="s">
        <v>1399</v>
      </c>
      <c r="CB152" s="104">
        <v>0</v>
      </c>
    </row>
    <row r="153" spans="1:80" ht="30" x14ac:dyDescent="0.25">
      <c r="A153" s="27" t="s">
        <v>37</v>
      </c>
      <c r="B153" s="107" t="s">
        <v>890</v>
      </c>
      <c r="C153" s="108" t="s">
        <v>813</v>
      </c>
      <c r="D153" s="109" t="s">
        <v>37</v>
      </c>
      <c r="E153" s="104"/>
      <c r="F153" s="77">
        <v>0</v>
      </c>
      <c r="G153" s="77">
        <v>0</v>
      </c>
      <c r="H153" s="77">
        <v>0</v>
      </c>
      <c r="I153" s="77">
        <v>0</v>
      </c>
      <c r="J153" s="77">
        <v>0</v>
      </c>
      <c r="K153" s="77">
        <v>0</v>
      </c>
      <c r="L153" s="77"/>
      <c r="M153" s="77">
        <v>0</v>
      </c>
      <c r="N153" s="77">
        <v>0</v>
      </c>
      <c r="O153" s="77">
        <v>0</v>
      </c>
      <c r="P153" s="77">
        <v>0</v>
      </c>
      <c r="Q153" s="77">
        <v>0</v>
      </c>
      <c r="R153" s="77">
        <v>0</v>
      </c>
      <c r="S153" s="77"/>
      <c r="T153" s="77">
        <v>0</v>
      </c>
      <c r="U153" s="77">
        <v>0</v>
      </c>
      <c r="V153" s="77">
        <v>0</v>
      </c>
      <c r="W153" s="77">
        <v>0</v>
      </c>
      <c r="X153" s="77">
        <v>0</v>
      </c>
      <c r="Y153" s="77">
        <v>0</v>
      </c>
      <c r="Z153" s="77"/>
      <c r="AA153" s="77">
        <v>0</v>
      </c>
      <c r="AB153" s="77">
        <v>0</v>
      </c>
      <c r="AC153" s="77">
        <v>0</v>
      </c>
      <c r="AD153" s="77">
        <v>0</v>
      </c>
      <c r="AE153" s="77">
        <v>0</v>
      </c>
      <c r="AF153" s="77">
        <v>0</v>
      </c>
      <c r="AG153" s="77"/>
      <c r="AH153" s="77">
        <v>0</v>
      </c>
      <c r="AI153" s="77">
        <v>0</v>
      </c>
      <c r="AJ153" s="77">
        <v>0</v>
      </c>
      <c r="AK153" s="77">
        <v>0</v>
      </c>
      <c r="AL153" s="77">
        <v>0</v>
      </c>
      <c r="AM153" s="77">
        <v>0</v>
      </c>
      <c r="AN153" s="77"/>
      <c r="AO153" s="77">
        <v>0</v>
      </c>
      <c r="AP153" s="77">
        <v>0</v>
      </c>
      <c r="AQ153" s="77">
        <v>0</v>
      </c>
      <c r="AR153" s="77">
        <v>0</v>
      </c>
      <c r="AS153" s="77">
        <v>0</v>
      </c>
      <c r="AT153" s="77">
        <v>0</v>
      </c>
      <c r="AU153" s="77"/>
      <c r="AV153" s="77">
        <v>0</v>
      </c>
      <c r="AW153" s="77">
        <v>0</v>
      </c>
      <c r="AX153" s="77">
        <v>0</v>
      </c>
      <c r="AY153" s="77">
        <v>0</v>
      </c>
      <c r="AZ153" s="77">
        <v>0</v>
      </c>
      <c r="BA153" s="77">
        <v>0</v>
      </c>
      <c r="BB153" s="77"/>
      <c r="BC153" s="77">
        <v>0</v>
      </c>
      <c r="BD153" s="77">
        <v>0</v>
      </c>
      <c r="BE153" s="77">
        <v>0</v>
      </c>
      <c r="BF153" s="77">
        <v>0</v>
      </c>
      <c r="BG153" s="77">
        <v>0</v>
      </c>
      <c r="BH153" s="77">
        <v>0</v>
      </c>
      <c r="BI153" s="77"/>
      <c r="BJ153" s="77">
        <v>0</v>
      </c>
      <c r="BK153" s="77">
        <v>0</v>
      </c>
      <c r="BL153" s="77">
        <v>0</v>
      </c>
      <c r="BM153" s="77">
        <v>0</v>
      </c>
      <c r="BN153" s="77">
        <v>0</v>
      </c>
      <c r="BO153" s="77">
        <v>0</v>
      </c>
      <c r="BP153" s="77"/>
      <c r="BQ153" s="77">
        <v>0</v>
      </c>
      <c r="BR153" s="77">
        <v>0</v>
      </c>
      <c r="BS153" s="77">
        <v>0</v>
      </c>
      <c r="BT153" s="77">
        <v>0</v>
      </c>
      <c r="BU153" s="77">
        <v>0</v>
      </c>
      <c r="BV153" s="77">
        <v>0</v>
      </c>
      <c r="BW153" s="77"/>
      <c r="BX153" s="77">
        <v>0</v>
      </c>
      <c r="BY153" s="106" t="s">
        <v>1399</v>
      </c>
      <c r="BZ153" s="104">
        <v>0</v>
      </c>
      <c r="CA153" s="106" t="s">
        <v>1399</v>
      </c>
      <c r="CB153" s="104">
        <v>0</v>
      </c>
    </row>
    <row r="154" spans="1:80" ht="60" x14ac:dyDescent="0.25">
      <c r="A154" s="27" t="s">
        <v>37</v>
      </c>
      <c r="B154" s="107" t="s">
        <v>891</v>
      </c>
      <c r="C154" s="108" t="s">
        <v>815</v>
      </c>
      <c r="D154" s="109" t="s">
        <v>37</v>
      </c>
      <c r="E154" s="104"/>
      <c r="F154" s="77">
        <v>0</v>
      </c>
      <c r="G154" s="77">
        <v>0</v>
      </c>
      <c r="H154" s="77">
        <v>0</v>
      </c>
      <c r="I154" s="77">
        <v>0</v>
      </c>
      <c r="J154" s="77">
        <v>0</v>
      </c>
      <c r="K154" s="77">
        <v>0</v>
      </c>
      <c r="L154" s="77"/>
      <c r="M154" s="77">
        <v>0</v>
      </c>
      <c r="N154" s="77">
        <v>0</v>
      </c>
      <c r="O154" s="77">
        <v>0</v>
      </c>
      <c r="P154" s="77">
        <v>0</v>
      </c>
      <c r="Q154" s="77">
        <v>0</v>
      </c>
      <c r="R154" s="77">
        <v>0</v>
      </c>
      <c r="S154" s="77"/>
      <c r="T154" s="77">
        <v>0</v>
      </c>
      <c r="U154" s="77">
        <v>0</v>
      </c>
      <c r="V154" s="77">
        <v>0</v>
      </c>
      <c r="W154" s="77">
        <v>0</v>
      </c>
      <c r="X154" s="77">
        <v>0</v>
      </c>
      <c r="Y154" s="77">
        <v>0</v>
      </c>
      <c r="Z154" s="77"/>
      <c r="AA154" s="77">
        <v>0</v>
      </c>
      <c r="AB154" s="77">
        <v>0</v>
      </c>
      <c r="AC154" s="77">
        <v>0</v>
      </c>
      <c r="AD154" s="77">
        <v>0</v>
      </c>
      <c r="AE154" s="77">
        <v>0</v>
      </c>
      <c r="AF154" s="77">
        <v>0</v>
      </c>
      <c r="AG154" s="77"/>
      <c r="AH154" s="77">
        <v>0</v>
      </c>
      <c r="AI154" s="77">
        <v>0</v>
      </c>
      <c r="AJ154" s="77">
        <v>0</v>
      </c>
      <c r="AK154" s="77">
        <v>0</v>
      </c>
      <c r="AL154" s="77">
        <v>0</v>
      </c>
      <c r="AM154" s="77">
        <v>0</v>
      </c>
      <c r="AN154" s="77"/>
      <c r="AO154" s="77">
        <v>0</v>
      </c>
      <c r="AP154" s="77">
        <v>0</v>
      </c>
      <c r="AQ154" s="77">
        <v>0</v>
      </c>
      <c r="AR154" s="77">
        <v>0</v>
      </c>
      <c r="AS154" s="77">
        <v>0</v>
      </c>
      <c r="AT154" s="77">
        <v>0</v>
      </c>
      <c r="AU154" s="77"/>
      <c r="AV154" s="77">
        <v>0</v>
      </c>
      <c r="AW154" s="77">
        <v>0</v>
      </c>
      <c r="AX154" s="77">
        <v>0</v>
      </c>
      <c r="AY154" s="77">
        <v>0</v>
      </c>
      <c r="AZ154" s="77">
        <v>0</v>
      </c>
      <c r="BA154" s="77">
        <v>0</v>
      </c>
      <c r="BB154" s="77"/>
      <c r="BC154" s="77">
        <v>0</v>
      </c>
      <c r="BD154" s="77">
        <v>0</v>
      </c>
      <c r="BE154" s="77">
        <v>0</v>
      </c>
      <c r="BF154" s="77">
        <v>0</v>
      </c>
      <c r="BG154" s="77">
        <v>0</v>
      </c>
      <c r="BH154" s="77">
        <v>0</v>
      </c>
      <c r="BI154" s="77"/>
      <c r="BJ154" s="77">
        <v>0</v>
      </c>
      <c r="BK154" s="77">
        <v>0</v>
      </c>
      <c r="BL154" s="77">
        <v>0</v>
      </c>
      <c r="BM154" s="77">
        <v>0</v>
      </c>
      <c r="BN154" s="77">
        <v>0</v>
      </c>
      <c r="BO154" s="77">
        <v>0</v>
      </c>
      <c r="BP154" s="77"/>
      <c r="BQ154" s="77">
        <v>0</v>
      </c>
      <c r="BR154" s="77">
        <v>0</v>
      </c>
      <c r="BS154" s="77">
        <v>0</v>
      </c>
      <c r="BT154" s="77">
        <v>0</v>
      </c>
      <c r="BU154" s="77">
        <v>0</v>
      </c>
      <c r="BV154" s="77">
        <v>0</v>
      </c>
      <c r="BW154" s="77"/>
      <c r="BX154" s="77">
        <v>0</v>
      </c>
      <c r="BY154" s="106" t="s">
        <v>1399</v>
      </c>
      <c r="BZ154" s="104">
        <v>0</v>
      </c>
      <c r="CA154" s="106" t="s">
        <v>1399</v>
      </c>
      <c r="CB154" s="104">
        <v>0</v>
      </c>
    </row>
    <row r="155" spans="1:80" ht="60" x14ac:dyDescent="0.25">
      <c r="A155" s="27" t="s">
        <v>37</v>
      </c>
      <c r="B155" s="107" t="s">
        <v>892</v>
      </c>
      <c r="C155" s="108" t="s">
        <v>817</v>
      </c>
      <c r="D155" s="109" t="s">
        <v>37</v>
      </c>
      <c r="E155" s="104"/>
      <c r="F155" s="77">
        <v>0</v>
      </c>
      <c r="G155" s="77">
        <v>0</v>
      </c>
      <c r="H155" s="77">
        <v>0</v>
      </c>
      <c r="I155" s="77">
        <v>0</v>
      </c>
      <c r="J155" s="77">
        <v>0</v>
      </c>
      <c r="K155" s="77">
        <v>0</v>
      </c>
      <c r="L155" s="77"/>
      <c r="M155" s="77">
        <v>0</v>
      </c>
      <c r="N155" s="77">
        <v>0</v>
      </c>
      <c r="O155" s="77">
        <v>0</v>
      </c>
      <c r="P155" s="77">
        <v>0</v>
      </c>
      <c r="Q155" s="77">
        <v>0</v>
      </c>
      <c r="R155" s="77">
        <v>0</v>
      </c>
      <c r="S155" s="77"/>
      <c r="T155" s="77">
        <v>0</v>
      </c>
      <c r="U155" s="77">
        <v>0</v>
      </c>
      <c r="V155" s="77">
        <v>0</v>
      </c>
      <c r="W155" s="77">
        <v>0</v>
      </c>
      <c r="X155" s="77">
        <v>0</v>
      </c>
      <c r="Y155" s="77">
        <v>0</v>
      </c>
      <c r="Z155" s="77"/>
      <c r="AA155" s="77">
        <v>0</v>
      </c>
      <c r="AB155" s="77">
        <v>0</v>
      </c>
      <c r="AC155" s="77">
        <v>0</v>
      </c>
      <c r="AD155" s="77">
        <v>0</v>
      </c>
      <c r="AE155" s="77">
        <v>0</v>
      </c>
      <c r="AF155" s="77">
        <v>0</v>
      </c>
      <c r="AG155" s="77"/>
      <c r="AH155" s="77">
        <v>0</v>
      </c>
      <c r="AI155" s="77">
        <v>0</v>
      </c>
      <c r="AJ155" s="77">
        <v>0</v>
      </c>
      <c r="AK155" s="77">
        <v>0</v>
      </c>
      <c r="AL155" s="77">
        <v>0</v>
      </c>
      <c r="AM155" s="77">
        <v>0</v>
      </c>
      <c r="AN155" s="77"/>
      <c r="AO155" s="77">
        <v>0</v>
      </c>
      <c r="AP155" s="77">
        <v>0</v>
      </c>
      <c r="AQ155" s="77">
        <v>0</v>
      </c>
      <c r="AR155" s="77">
        <v>0</v>
      </c>
      <c r="AS155" s="77">
        <v>0</v>
      </c>
      <c r="AT155" s="77">
        <v>0</v>
      </c>
      <c r="AU155" s="77"/>
      <c r="AV155" s="77">
        <v>0</v>
      </c>
      <c r="AW155" s="77">
        <v>0</v>
      </c>
      <c r="AX155" s="77">
        <v>0</v>
      </c>
      <c r="AY155" s="77">
        <v>0</v>
      </c>
      <c r="AZ155" s="77">
        <v>0</v>
      </c>
      <c r="BA155" s="77">
        <v>0</v>
      </c>
      <c r="BB155" s="77"/>
      <c r="BC155" s="77">
        <v>0</v>
      </c>
      <c r="BD155" s="77">
        <v>0</v>
      </c>
      <c r="BE155" s="77">
        <v>0</v>
      </c>
      <c r="BF155" s="77">
        <v>0</v>
      </c>
      <c r="BG155" s="77">
        <v>0</v>
      </c>
      <c r="BH155" s="77">
        <v>0</v>
      </c>
      <c r="BI155" s="77"/>
      <c r="BJ155" s="77">
        <v>0</v>
      </c>
      <c r="BK155" s="77">
        <v>0</v>
      </c>
      <c r="BL155" s="77">
        <v>0</v>
      </c>
      <c r="BM155" s="77">
        <v>0</v>
      </c>
      <c r="BN155" s="77">
        <v>0</v>
      </c>
      <c r="BO155" s="77">
        <v>0</v>
      </c>
      <c r="BP155" s="77"/>
      <c r="BQ155" s="77">
        <v>0</v>
      </c>
      <c r="BR155" s="77">
        <v>0</v>
      </c>
      <c r="BS155" s="77">
        <v>0</v>
      </c>
      <c r="BT155" s="77">
        <v>0</v>
      </c>
      <c r="BU155" s="77">
        <v>0</v>
      </c>
      <c r="BV155" s="77">
        <v>0</v>
      </c>
      <c r="BW155" s="77"/>
      <c r="BX155" s="77">
        <v>0</v>
      </c>
      <c r="BY155" s="106" t="s">
        <v>1399</v>
      </c>
      <c r="BZ155" s="104">
        <v>0</v>
      </c>
      <c r="CA155" s="106" t="s">
        <v>1399</v>
      </c>
      <c r="CB155" s="104">
        <v>0</v>
      </c>
    </row>
    <row r="156" spans="1:80" ht="60" x14ac:dyDescent="0.25">
      <c r="A156" s="27" t="s">
        <v>37</v>
      </c>
      <c r="B156" s="107" t="s">
        <v>893</v>
      </c>
      <c r="C156" s="108" t="s">
        <v>824</v>
      </c>
      <c r="D156" s="109" t="s">
        <v>37</v>
      </c>
      <c r="E156" s="104"/>
      <c r="F156" s="77">
        <v>0</v>
      </c>
      <c r="G156" s="77">
        <v>0</v>
      </c>
      <c r="H156" s="77">
        <v>0</v>
      </c>
      <c r="I156" s="77">
        <v>0</v>
      </c>
      <c r="J156" s="77">
        <v>0</v>
      </c>
      <c r="K156" s="77">
        <v>0</v>
      </c>
      <c r="L156" s="77"/>
      <c r="M156" s="77">
        <v>0</v>
      </c>
      <c r="N156" s="77">
        <v>0</v>
      </c>
      <c r="O156" s="77">
        <v>0</v>
      </c>
      <c r="P156" s="77">
        <v>0</v>
      </c>
      <c r="Q156" s="77">
        <v>0</v>
      </c>
      <c r="R156" s="77">
        <v>0</v>
      </c>
      <c r="S156" s="77"/>
      <c r="T156" s="77">
        <v>0</v>
      </c>
      <c r="U156" s="77">
        <v>0</v>
      </c>
      <c r="V156" s="77">
        <v>0</v>
      </c>
      <c r="W156" s="77">
        <v>0</v>
      </c>
      <c r="X156" s="77">
        <v>0</v>
      </c>
      <c r="Y156" s="77">
        <v>0</v>
      </c>
      <c r="Z156" s="77"/>
      <c r="AA156" s="77">
        <v>0</v>
      </c>
      <c r="AB156" s="77">
        <v>0</v>
      </c>
      <c r="AC156" s="77">
        <v>0</v>
      </c>
      <c r="AD156" s="77">
        <v>0</v>
      </c>
      <c r="AE156" s="77">
        <v>0</v>
      </c>
      <c r="AF156" s="77">
        <v>0</v>
      </c>
      <c r="AG156" s="77"/>
      <c r="AH156" s="77">
        <v>0</v>
      </c>
      <c r="AI156" s="77">
        <v>0</v>
      </c>
      <c r="AJ156" s="77">
        <v>0</v>
      </c>
      <c r="AK156" s="77">
        <v>0</v>
      </c>
      <c r="AL156" s="77">
        <v>0</v>
      </c>
      <c r="AM156" s="77">
        <v>0</v>
      </c>
      <c r="AN156" s="77"/>
      <c r="AO156" s="77">
        <v>0</v>
      </c>
      <c r="AP156" s="77">
        <v>0</v>
      </c>
      <c r="AQ156" s="77">
        <v>0</v>
      </c>
      <c r="AR156" s="77">
        <v>0</v>
      </c>
      <c r="AS156" s="77">
        <v>0</v>
      </c>
      <c r="AT156" s="77">
        <v>0</v>
      </c>
      <c r="AU156" s="77"/>
      <c r="AV156" s="77">
        <v>0</v>
      </c>
      <c r="AW156" s="77">
        <v>0</v>
      </c>
      <c r="AX156" s="77">
        <v>0</v>
      </c>
      <c r="AY156" s="77">
        <v>0</v>
      </c>
      <c r="AZ156" s="77">
        <v>0</v>
      </c>
      <c r="BA156" s="77">
        <v>0</v>
      </c>
      <c r="BB156" s="77"/>
      <c r="BC156" s="77">
        <v>0</v>
      </c>
      <c r="BD156" s="77">
        <v>0</v>
      </c>
      <c r="BE156" s="77">
        <v>0</v>
      </c>
      <c r="BF156" s="77">
        <v>0</v>
      </c>
      <c r="BG156" s="77">
        <v>0</v>
      </c>
      <c r="BH156" s="77">
        <v>0</v>
      </c>
      <c r="BI156" s="77"/>
      <c r="BJ156" s="77">
        <v>0</v>
      </c>
      <c r="BK156" s="77">
        <v>0</v>
      </c>
      <c r="BL156" s="77">
        <v>0</v>
      </c>
      <c r="BM156" s="77">
        <v>0</v>
      </c>
      <c r="BN156" s="77">
        <v>0</v>
      </c>
      <c r="BO156" s="77">
        <v>0</v>
      </c>
      <c r="BP156" s="77"/>
      <c r="BQ156" s="77">
        <v>0</v>
      </c>
      <c r="BR156" s="77">
        <v>0</v>
      </c>
      <c r="BS156" s="77">
        <v>0</v>
      </c>
      <c r="BT156" s="77">
        <v>0</v>
      </c>
      <c r="BU156" s="77">
        <v>0</v>
      </c>
      <c r="BV156" s="77">
        <v>0</v>
      </c>
      <c r="BW156" s="77"/>
      <c r="BX156" s="77">
        <v>0</v>
      </c>
      <c r="BY156" s="106" t="s">
        <v>1399</v>
      </c>
      <c r="BZ156" s="104">
        <v>0</v>
      </c>
      <c r="CA156" s="106" t="s">
        <v>1399</v>
      </c>
      <c r="CB156" s="104">
        <v>0</v>
      </c>
    </row>
    <row r="157" spans="1:80" ht="60" x14ac:dyDescent="0.25">
      <c r="A157" s="27" t="s">
        <v>37</v>
      </c>
      <c r="B157" s="107" t="s">
        <v>894</v>
      </c>
      <c r="C157" s="108" t="s">
        <v>826</v>
      </c>
      <c r="D157" s="109" t="s">
        <v>37</v>
      </c>
      <c r="E157" s="104"/>
      <c r="F157" s="77">
        <v>0</v>
      </c>
      <c r="G157" s="77">
        <v>16.042498636948121</v>
      </c>
      <c r="H157" s="77">
        <v>1.6600000000000001</v>
      </c>
      <c r="I157" s="77">
        <v>0</v>
      </c>
      <c r="J157" s="77">
        <v>0</v>
      </c>
      <c r="K157" s="77">
        <v>1.5438000000000003</v>
      </c>
      <c r="L157" s="77"/>
      <c r="M157" s="77">
        <v>0</v>
      </c>
      <c r="N157" s="77">
        <v>0</v>
      </c>
      <c r="O157" s="77">
        <v>0</v>
      </c>
      <c r="P157" s="77">
        <v>0</v>
      </c>
      <c r="Q157" s="77">
        <v>0</v>
      </c>
      <c r="R157" s="77">
        <v>0</v>
      </c>
      <c r="S157" s="77"/>
      <c r="T157" s="77">
        <v>0</v>
      </c>
      <c r="U157" s="77">
        <v>0.18930783352944994</v>
      </c>
      <c r="V157" s="77">
        <v>0</v>
      </c>
      <c r="W157" s="77">
        <v>0</v>
      </c>
      <c r="X157" s="77">
        <v>0</v>
      </c>
      <c r="Y157" s="77">
        <v>0</v>
      </c>
      <c r="Z157" s="77"/>
      <c r="AA157" s="77">
        <v>0</v>
      </c>
      <c r="AB157" s="77">
        <v>0.82966101694915262</v>
      </c>
      <c r="AC157" s="77">
        <v>0.63</v>
      </c>
      <c r="AD157" s="77">
        <v>0</v>
      </c>
      <c r="AE157" s="77">
        <v>0</v>
      </c>
      <c r="AF157" s="77">
        <v>0.58590000000000009</v>
      </c>
      <c r="AG157" s="77"/>
      <c r="AH157" s="77">
        <v>0</v>
      </c>
      <c r="AI157" s="77">
        <v>15.023529786469521</v>
      </c>
      <c r="AJ157" s="77">
        <v>1.03</v>
      </c>
      <c r="AK157" s="77">
        <v>0</v>
      </c>
      <c r="AL157" s="77">
        <v>0</v>
      </c>
      <c r="AM157" s="77">
        <v>0.9579000000000002</v>
      </c>
      <c r="AN157" s="77"/>
      <c r="AO157" s="77">
        <v>0</v>
      </c>
      <c r="AP157" s="77">
        <v>10.315502439999998</v>
      </c>
      <c r="AQ157" s="77">
        <v>2.3029999999999999</v>
      </c>
      <c r="AR157" s="77">
        <v>0</v>
      </c>
      <c r="AS157" s="77">
        <v>2.0180000000000002</v>
      </c>
      <c r="AT157" s="77">
        <v>2.1417900000000003</v>
      </c>
      <c r="AU157" s="77"/>
      <c r="AV157" s="77">
        <v>0</v>
      </c>
      <c r="AW157" s="77">
        <v>1.07602161</v>
      </c>
      <c r="AX157" s="77">
        <v>0.16</v>
      </c>
      <c r="AY157" s="77">
        <v>0</v>
      </c>
      <c r="AZ157" s="77">
        <v>0.71099999999999997</v>
      </c>
      <c r="BA157" s="77">
        <v>0.14880000000000002</v>
      </c>
      <c r="BB157" s="77"/>
      <c r="BC157" s="77">
        <v>0</v>
      </c>
      <c r="BD157" s="77">
        <v>1.9163776099999998</v>
      </c>
      <c r="BE157" s="77">
        <v>0.78300000000000003</v>
      </c>
      <c r="BF157" s="77">
        <v>0</v>
      </c>
      <c r="BG157" s="77">
        <v>0</v>
      </c>
      <c r="BH157" s="77">
        <v>0.72819000000000011</v>
      </c>
      <c r="BI157" s="77"/>
      <c r="BJ157" s="77">
        <v>0</v>
      </c>
      <c r="BK157" s="77">
        <v>3.1077578099999998</v>
      </c>
      <c r="BL157" s="77">
        <v>0.73</v>
      </c>
      <c r="BM157" s="77">
        <v>0</v>
      </c>
      <c r="BN157" s="77">
        <v>0.17</v>
      </c>
      <c r="BO157" s="77">
        <v>0.67890000000000006</v>
      </c>
      <c r="BP157" s="77"/>
      <c r="BQ157" s="77">
        <v>0</v>
      </c>
      <c r="BR157" s="77">
        <v>4.2153454100000003</v>
      </c>
      <c r="BS157" s="77">
        <v>0.63</v>
      </c>
      <c r="BT157" s="77">
        <v>0</v>
      </c>
      <c r="BU157" s="77">
        <v>1.137</v>
      </c>
      <c r="BV157" s="77">
        <v>0.58590000000000009</v>
      </c>
      <c r="BW157" s="77"/>
      <c r="BX157" s="77">
        <v>-5.7269961969481233</v>
      </c>
      <c r="BY157" s="106">
        <v>0.64301095941762776</v>
      </c>
      <c r="BZ157" s="104">
        <v>0</v>
      </c>
      <c r="CA157" s="106" t="s">
        <v>1399</v>
      </c>
      <c r="CB157" s="104">
        <v>0</v>
      </c>
    </row>
    <row r="158" spans="1:80" ht="45" x14ac:dyDescent="0.25">
      <c r="A158" s="27" t="s">
        <v>37</v>
      </c>
      <c r="B158" s="107" t="s">
        <v>895</v>
      </c>
      <c r="C158" s="108" t="s">
        <v>828</v>
      </c>
      <c r="D158" s="109" t="s">
        <v>37</v>
      </c>
      <c r="E158" s="104"/>
      <c r="F158" s="77">
        <v>0</v>
      </c>
      <c r="G158" s="77">
        <v>0</v>
      </c>
      <c r="H158" s="77">
        <v>0</v>
      </c>
      <c r="I158" s="77">
        <v>0</v>
      </c>
      <c r="J158" s="77">
        <v>0</v>
      </c>
      <c r="K158" s="77">
        <v>0</v>
      </c>
      <c r="L158" s="77"/>
      <c r="M158" s="77">
        <v>0</v>
      </c>
      <c r="N158" s="77">
        <v>0</v>
      </c>
      <c r="O158" s="77">
        <v>0</v>
      </c>
      <c r="P158" s="77">
        <v>0</v>
      </c>
      <c r="Q158" s="77">
        <v>0</v>
      </c>
      <c r="R158" s="77">
        <v>0</v>
      </c>
      <c r="S158" s="77"/>
      <c r="T158" s="77">
        <v>0</v>
      </c>
      <c r="U158" s="77">
        <v>0</v>
      </c>
      <c r="V158" s="77">
        <v>0</v>
      </c>
      <c r="W158" s="77">
        <v>0</v>
      </c>
      <c r="X158" s="77">
        <v>0</v>
      </c>
      <c r="Y158" s="77">
        <v>0</v>
      </c>
      <c r="Z158" s="77"/>
      <c r="AA158" s="77">
        <v>0</v>
      </c>
      <c r="AB158" s="77">
        <v>0</v>
      </c>
      <c r="AC158" s="77">
        <v>0</v>
      </c>
      <c r="AD158" s="77">
        <v>0</v>
      </c>
      <c r="AE158" s="77">
        <v>0</v>
      </c>
      <c r="AF158" s="77">
        <v>0</v>
      </c>
      <c r="AG158" s="77"/>
      <c r="AH158" s="77">
        <v>0</v>
      </c>
      <c r="AI158" s="77">
        <v>0</v>
      </c>
      <c r="AJ158" s="77">
        <v>0</v>
      </c>
      <c r="AK158" s="77">
        <v>0</v>
      </c>
      <c r="AL158" s="77">
        <v>0</v>
      </c>
      <c r="AM158" s="77">
        <v>0</v>
      </c>
      <c r="AN158" s="77"/>
      <c r="AO158" s="77">
        <v>0</v>
      </c>
      <c r="AP158" s="77">
        <v>0</v>
      </c>
      <c r="AQ158" s="77">
        <v>0</v>
      </c>
      <c r="AR158" s="77">
        <v>0</v>
      </c>
      <c r="AS158" s="77">
        <v>0</v>
      </c>
      <c r="AT158" s="77">
        <v>0</v>
      </c>
      <c r="AU158" s="77"/>
      <c r="AV158" s="77">
        <v>0</v>
      </c>
      <c r="AW158" s="77">
        <v>0</v>
      </c>
      <c r="AX158" s="77">
        <v>0</v>
      </c>
      <c r="AY158" s="77">
        <v>0</v>
      </c>
      <c r="AZ158" s="77">
        <v>0</v>
      </c>
      <c r="BA158" s="77">
        <v>0</v>
      </c>
      <c r="BB158" s="77"/>
      <c r="BC158" s="77">
        <v>0</v>
      </c>
      <c r="BD158" s="77">
        <v>0</v>
      </c>
      <c r="BE158" s="77">
        <v>0</v>
      </c>
      <c r="BF158" s="77">
        <v>0</v>
      </c>
      <c r="BG158" s="77">
        <v>0</v>
      </c>
      <c r="BH158" s="77">
        <v>0</v>
      </c>
      <c r="BI158" s="77"/>
      <c r="BJ158" s="77">
        <v>0</v>
      </c>
      <c r="BK158" s="77">
        <v>0</v>
      </c>
      <c r="BL158" s="77">
        <v>0</v>
      </c>
      <c r="BM158" s="77">
        <v>0</v>
      </c>
      <c r="BN158" s="77">
        <v>0</v>
      </c>
      <c r="BO158" s="77">
        <v>0</v>
      </c>
      <c r="BP158" s="77"/>
      <c r="BQ158" s="77">
        <v>0</v>
      </c>
      <c r="BR158" s="77">
        <v>0</v>
      </c>
      <c r="BS158" s="77">
        <v>0</v>
      </c>
      <c r="BT158" s="77">
        <v>0</v>
      </c>
      <c r="BU158" s="77">
        <v>0</v>
      </c>
      <c r="BV158" s="77">
        <v>0</v>
      </c>
      <c r="BW158" s="77"/>
      <c r="BX158" s="77">
        <v>0</v>
      </c>
      <c r="BY158" s="106" t="s">
        <v>1399</v>
      </c>
      <c r="BZ158" s="104">
        <v>0</v>
      </c>
      <c r="CA158" s="106" t="s">
        <v>1399</v>
      </c>
      <c r="CB158" s="104">
        <v>0</v>
      </c>
    </row>
    <row r="159" spans="1:80" ht="45" x14ac:dyDescent="0.25">
      <c r="A159" s="27" t="s">
        <v>37</v>
      </c>
      <c r="B159" s="107" t="s">
        <v>896</v>
      </c>
      <c r="C159" s="108" t="s">
        <v>830</v>
      </c>
      <c r="D159" s="109" t="s">
        <v>37</v>
      </c>
      <c r="E159" s="104"/>
      <c r="F159" s="77">
        <v>0</v>
      </c>
      <c r="G159" s="77">
        <v>16.042498636948121</v>
      </c>
      <c r="H159" s="77">
        <v>1.6600000000000001</v>
      </c>
      <c r="I159" s="77">
        <v>0</v>
      </c>
      <c r="J159" s="77">
        <v>0</v>
      </c>
      <c r="K159" s="77">
        <v>1.5438000000000003</v>
      </c>
      <c r="L159" s="77"/>
      <c r="M159" s="77">
        <v>0</v>
      </c>
      <c r="N159" s="77">
        <v>0</v>
      </c>
      <c r="O159" s="77">
        <v>0</v>
      </c>
      <c r="P159" s="77">
        <v>0</v>
      </c>
      <c r="Q159" s="77">
        <v>0</v>
      </c>
      <c r="R159" s="77">
        <v>0</v>
      </c>
      <c r="S159" s="77"/>
      <c r="T159" s="77">
        <v>0</v>
      </c>
      <c r="U159" s="77">
        <v>0.18930783352944994</v>
      </c>
      <c r="V159" s="77">
        <v>0</v>
      </c>
      <c r="W159" s="77">
        <v>0</v>
      </c>
      <c r="X159" s="77">
        <v>0</v>
      </c>
      <c r="Y159" s="77">
        <v>0</v>
      </c>
      <c r="Z159" s="77"/>
      <c r="AA159" s="77">
        <v>0</v>
      </c>
      <c r="AB159" s="77">
        <v>0.82966101694915262</v>
      </c>
      <c r="AC159" s="77">
        <v>0.63</v>
      </c>
      <c r="AD159" s="77">
        <v>0</v>
      </c>
      <c r="AE159" s="77">
        <v>0</v>
      </c>
      <c r="AF159" s="77">
        <v>0.58590000000000009</v>
      </c>
      <c r="AG159" s="77"/>
      <c r="AH159" s="77">
        <v>0</v>
      </c>
      <c r="AI159" s="77">
        <v>15.023529786469521</v>
      </c>
      <c r="AJ159" s="77">
        <v>1.03</v>
      </c>
      <c r="AK159" s="77">
        <v>0</v>
      </c>
      <c r="AL159" s="77">
        <v>0</v>
      </c>
      <c r="AM159" s="77">
        <v>0.9579000000000002</v>
      </c>
      <c r="AN159" s="77"/>
      <c r="AO159" s="77">
        <v>0</v>
      </c>
      <c r="AP159" s="77">
        <v>10.315502439999998</v>
      </c>
      <c r="AQ159" s="77">
        <v>2.3029999999999999</v>
      </c>
      <c r="AR159" s="77">
        <v>0</v>
      </c>
      <c r="AS159" s="77">
        <v>2.0180000000000002</v>
      </c>
      <c r="AT159" s="77">
        <v>2.1417900000000003</v>
      </c>
      <c r="AU159" s="77"/>
      <c r="AV159" s="77">
        <v>0</v>
      </c>
      <c r="AW159" s="77">
        <v>1.07602161</v>
      </c>
      <c r="AX159" s="77">
        <v>0.16</v>
      </c>
      <c r="AY159" s="77">
        <v>0</v>
      </c>
      <c r="AZ159" s="77">
        <v>0.71099999999999997</v>
      </c>
      <c r="BA159" s="77">
        <v>0.14880000000000002</v>
      </c>
      <c r="BB159" s="77"/>
      <c r="BC159" s="77">
        <v>0</v>
      </c>
      <c r="BD159" s="77">
        <v>1.9163776099999998</v>
      </c>
      <c r="BE159" s="77">
        <v>0.78300000000000003</v>
      </c>
      <c r="BF159" s="77">
        <v>0</v>
      </c>
      <c r="BG159" s="77">
        <v>0</v>
      </c>
      <c r="BH159" s="77">
        <v>0.72819000000000011</v>
      </c>
      <c r="BI159" s="77"/>
      <c r="BJ159" s="77">
        <v>0</v>
      </c>
      <c r="BK159" s="77">
        <v>3.1077578099999998</v>
      </c>
      <c r="BL159" s="77">
        <v>0.73</v>
      </c>
      <c r="BM159" s="77">
        <v>0</v>
      </c>
      <c r="BN159" s="77">
        <v>0.17</v>
      </c>
      <c r="BO159" s="77">
        <v>0.67890000000000006</v>
      </c>
      <c r="BP159" s="77"/>
      <c r="BQ159" s="77">
        <v>0</v>
      </c>
      <c r="BR159" s="77">
        <v>4.2153454100000003</v>
      </c>
      <c r="BS159" s="77">
        <v>0.63</v>
      </c>
      <c r="BT159" s="77">
        <v>0</v>
      </c>
      <c r="BU159" s="77">
        <v>1.137</v>
      </c>
      <c r="BV159" s="77">
        <v>0.58590000000000009</v>
      </c>
      <c r="BW159" s="77"/>
      <c r="BX159" s="77">
        <v>-5.7269961969481233</v>
      </c>
      <c r="BY159" s="106">
        <v>0.64301095941762776</v>
      </c>
      <c r="BZ159" s="104">
        <v>0</v>
      </c>
      <c r="CA159" s="106" t="s">
        <v>1399</v>
      </c>
      <c r="CB159" s="104">
        <v>0</v>
      </c>
    </row>
    <row r="160" spans="1:80" ht="90" x14ac:dyDescent="0.25">
      <c r="A160" s="86" t="s">
        <v>105</v>
      </c>
      <c r="B160" s="74" t="s">
        <v>1104</v>
      </c>
      <c r="C160" s="75" t="s">
        <v>199</v>
      </c>
      <c r="D160" s="74" t="s">
        <v>37</v>
      </c>
      <c r="E160" s="41">
        <v>2010100039</v>
      </c>
      <c r="F160" s="77">
        <v>0</v>
      </c>
      <c r="G160" s="77">
        <v>4.3350900000000001</v>
      </c>
      <c r="H160" s="77">
        <v>0</v>
      </c>
      <c r="I160" s="77">
        <v>0</v>
      </c>
      <c r="J160" s="77">
        <v>0</v>
      </c>
      <c r="K160" s="77">
        <v>0</v>
      </c>
      <c r="L160" s="77"/>
      <c r="M160" s="77"/>
      <c r="N160" s="77">
        <v>0</v>
      </c>
      <c r="O160" s="77">
        <v>0</v>
      </c>
      <c r="P160" s="77">
        <v>0</v>
      </c>
      <c r="Q160" s="77">
        <v>0</v>
      </c>
      <c r="R160" s="77">
        <v>0</v>
      </c>
      <c r="S160" s="77">
        <v>0</v>
      </c>
      <c r="T160" s="77"/>
      <c r="U160" s="77">
        <v>0</v>
      </c>
      <c r="V160" s="77">
        <v>0</v>
      </c>
      <c r="W160" s="77">
        <v>0</v>
      </c>
      <c r="X160" s="77">
        <v>0</v>
      </c>
      <c r="Y160" s="77">
        <v>0</v>
      </c>
      <c r="Z160" s="77">
        <v>0</v>
      </c>
      <c r="AA160" s="77"/>
      <c r="AB160" s="77">
        <v>0</v>
      </c>
      <c r="AC160" s="77">
        <v>0</v>
      </c>
      <c r="AD160" s="77">
        <v>0</v>
      </c>
      <c r="AE160" s="77">
        <v>0</v>
      </c>
      <c r="AF160" s="77">
        <v>0</v>
      </c>
      <c r="AG160" s="77">
        <v>0</v>
      </c>
      <c r="AH160" s="77"/>
      <c r="AI160" s="77">
        <v>4.3350900000000001</v>
      </c>
      <c r="AJ160" s="77">
        <v>0</v>
      </c>
      <c r="AK160" s="77">
        <v>0</v>
      </c>
      <c r="AL160" s="77">
        <v>0</v>
      </c>
      <c r="AM160" s="77">
        <v>0</v>
      </c>
      <c r="AN160" s="77">
        <v>0</v>
      </c>
      <c r="AO160" s="77">
        <v>0</v>
      </c>
      <c r="AP160" s="77">
        <v>0</v>
      </c>
      <c r="AQ160" s="77">
        <v>0</v>
      </c>
      <c r="AR160" s="77">
        <v>0</v>
      </c>
      <c r="AS160" s="77">
        <v>0</v>
      </c>
      <c r="AT160" s="77">
        <v>0</v>
      </c>
      <c r="AU160" s="77"/>
      <c r="AV160" s="77">
        <v>0</v>
      </c>
      <c r="AW160" s="77">
        <v>0</v>
      </c>
      <c r="AX160" s="77">
        <v>0</v>
      </c>
      <c r="AY160" s="77">
        <v>0</v>
      </c>
      <c r="AZ160" s="77">
        <v>0</v>
      </c>
      <c r="BA160" s="77">
        <v>0</v>
      </c>
      <c r="BB160" s="77">
        <v>0</v>
      </c>
      <c r="BC160" s="77">
        <v>0</v>
      </c>
      <c r="BD160" s="77">
        <v>0</v>
      </c>
      <c r="BE160" s="77">
        <v>0</v>
      </c>
      <c r="BF160" s="77">
        <v>0</v>
      </c>
      <c r="BG160" s="77">
        <v>0</v>
      </c>
      <c r="BH160" s="77">
        <v>0</v>
      </c>
      <c r="BI160" s="77">
        <v>0</v>
      </c>
      <c r="BJ160" s="77">
        <v>0</v>
      </c>
      <c r="BK160" s="77">
        <v>0</v>
      </c>
      <c r="BL160" s="77">
        <v>0</v>
      </c>
      <c r="BM160" s="77">
        <v>0</v>
      </c>
      <c r="BN160" s="77">
        <v>0</v>
      </c>
      <c r="BO160" s="77">
        <v>0</v>
      </c>
      <c r="BP160" s="77">
        <v>0</v>
      </c>
      <c r="BQ160" s="77">
        <v>0</v>
      </c>
      <c r="BR160" s="77">
        <v>0</v>
      </c>
      <c r="BS160" s="77">
        <v>0</v>
      </c>
      <c r="BT160" s="77">
        <v>0</v>
      </c>
      <c r="BU160" s="77">
        <v>0</v>
      </c>
      <c r="BV160" s="77">
        <v>0</v>
      </c>
      <c r="BW160" s="77">
        <v>0</v>
      </c>
      <c r="BX160" s="77">
        <v>-4.3350900000000001</v>
      </c>
      <c r="BY160" s="106">
        <v>0</v>
      </c>
      <c r="BZ160" s="104">
        <v>0</v>
      </c>
      <c r="CA160" s="106" t="s">
        <v>1399</v>
      </c>
      <c r="CB160" s="87" t="s">
        <v>1164</v>
      </c>
    </row>
    <row r="161" spans="1:80" ht="90" x14ac:dyDescent="0.25">
      <c r="A161" s="86" t="s">
        <v>105</v>
      </c>
      <c r="B161" s="74" t="s">
        <v>1104</v>
      </c>
      <c r="C161" s="75" t="s">
        <v>200</v>
      </c>
      <c r="D161" s="74" t="s">
        <v>37</v>
      </c>
      <c r="E161" s="41">
        <v>2010100049</v>
      </c>
      <c r="F161" s="77">
        <v>0</v>
      </c>
      <c r="G161" s="77">
        <v>3.0782494337478008</v>
      </c>
      <c r="H161" s="77">
        <v>0</v>
      </c>
      <c r="I161" s="77">
        <v>0</v>
      </c>
      <c r="J161" s="77">
        <v>0</v>
      </c>
      <c r="K161" s="77">
        <v>0</v>
      </c>
      <c r="L161" s="77"/>
      <c r="M161" s="77"/>
      <c r="N161" s="77">
        <v>0</v>
      </c>
      <c r="O161" s="77">
        <v>0</v>
      </c>
      <c r="P161" s="77">
        <v>0</v>
      </c>
      <c r="Q161" s="77">
        <v>0</v>
      </c>
      <c r="R161" s="77">
        <v>0</v>
      </c>
      <c r="S161" s="77">
        <v>0</v>
      </c>
      <c r="T161" s="77"/>
      <c r="U161" s="77">
        <v>0</v>
      </c>
      <c r="V161" s="77">
        <v>0</v>
      </c>
      <c r="W161" s="77">
        <v>0</v>
      </c>
      <c r="X161" s="77">
        <v>0</v>
      </c>
      <c r="Y161" s="77">
        <v>0</v>
      </c>
      <c r="Z161" s="77">
        <v>0</v>
      </c>
      <c r="AA161" s="77"/>
      <c r="AB161" s="77">
        <v>0</v>
      </c>
      <c r="AC161" s="77">
        <v>0</v>
      </c>
      <c r="AD161" s="77">
        <v>0</v>
      </c>
      <c r="AE161" s="77">
        <v>0</v>
      </c>
      <c r="AF161" s="77">
        <v>0</v>
      </c>
      <c r="AG161" s="77">
        <v>0</v>
      </c>
      <c r="AH161" s="77"/>
      <c r="AI161" s="77">
        <v>3.0782494337478008</v>
      </c>
      <c r="AJ161" s="77">
        <v>0</v>
      </c>
      <c r="AK161" s="77">
        <v>0</v>
      </c>
      <c r="AL161" s="77">
        <v>0</v>
      </c>
      <c r="AM161" s="77">
        <v>0</v>
      </c>
      <c r="AN161" s="77">
        <v>0</v>
      </c>
      <c r="AO161" s="77">
        <v>0</v>
      </c>
      <c r="AP161" s="77">
        <v>0</v>
      </c>
      <c r="AQ161" s="77">
        <v>0</v>
      </c>
      <c r="AR161" s="77">
        <v>0</v>
      </c>
      <c r="AS161" s="77">
        <v>0</v>
      </c>
      <c r="AT161" s="77">
        <v>0</v>
      </c>
      <c r="AU161" s="77"/>
      <c r="AV161" s="77">
        <v>0</v>
      </c>
      <c r="AW161" s="77">
        <v>0</v>
      </c>
      <c r="AX161" s="77">
        <v>0</v>
      </c>
      <c r="AY161" s="77">
        <v>0</v>
      </c>
      <c r="AZ161" s="77">
        <v>0</v>
      </c>
      <c r="BA161" s="77">
        <v>0</v>
      </c>
      <c r="BB161" s="77">
        <v>0</v>
      </c>
      <c r="BC161" s="77">
        <v>0</v>
      </c>
      <c r="BD161" s="77">
        <v>0</v>
      </c>
      <c r="BE161" s="77">
        <v>0</v>
      </c>
      <c r="BF161" s="77">
        <v>0</v>
      </c>
      <c r="BG161" s="77">
        <v>0</v>
      </c>
      <c r="BH161" s="77">
        <v>0</v>
      </c>
      <c r="BI161" s="77">
        <v>0</v>
      </c>
      <c r="BJ161" s="77">
        <v>0</v>
      </c>
      <c r="BK161" s="77">
        <v>0</v>
      </c>
      <c r="BL161" s="77">
        <v>0</v>
      </c>
      <c r="BM161" s="77">
        <v>0</v>
      </c>
      <c r="BN161" s="77">
        <v>0</v>
      </c>
      <c r="BO161" s="77">
        <v>0</v>
      </c>
      <c r="BP161" s="77">
        <v>0</v>
      </c>
      <c r="BQ161" s="77">
        <v>0</v>
      </c>
      <c r="BR161" s="77">
        <v>0</v>
      </c>
      <c r="BS161" s="77">
        <v>0</v>
      </c>
      <c r="BT161" s="77">
        <v>0</v>
      </c>
      <c r="BU161" s="77">
        <v>0</v>
      </c>
      <c r="BV161" s="77">
        <v>0</v>
      </c>
      <c r="BW161" s="77">
        <v>0</v>
      </c>
      <c r="BX161" s="77">
        <v>-3.0782494337478008</v>
      </c>
      <c r="BY161" s="106">
        <v>0</v>
      </c>
      <c r="BZ161" s="104">
        <v>0</v>
      </c>
      <c r="CA161" s="106" t="s">
        <v>1399</v>
      </c>
      <c r="CB161" s="87" t="s">
        <v>1164</v>
      </c>
    </row>
    <row r="162" spans="1:80" ht="45" x14ac:dyDescent="0.25">
      <c r="A162" s="86" t="s">
        <v>105</v>
      </c>
      <c r="B162" s="74" t="s">
        <v>1104</v>
      </c>
      <c r="C162" s="75" t="s">
        <v>218</v>
      </c>
      <c r="D162" s="74" t="s">
        <v>37</v>
      </c>
      <c r="E162" s="41">
        <v>2020101279</v>
      </c>
      <c r="F162" s="77">
        <v>0</v>
      </c>
      <c r="G162" s="77">
        <v>0</v>
      </c>
      <c r="H162" s="77">
        <v>0</v>
      </c>
      <c r="I162" s="77">
        <v>0</v>
      </c>
      <c r="J162" s="77">
        <v>0</v>
      </c>
      <c r="K162" s="77">
        <v>0</v>
      </c>
      <c r="L162" s="77"/>
      <c r="M162" s="77"/>
      <c r="N162" s="77">
        <v>0</v>
      </c>
      <c r="O162" s="77">
        <v>0</v>
      </c>
      <c r="P162" s="77">
        <v>0</v>
      </c>
      <c r="Q162" s="77">
        <v>0</v>
      </c>
      <c r="R162" s="77">
        <v>0</v>
      </c>
      <c r="S162" s="77">
        <v>0</v>
      </c>
      <c r="T162" s="77"/>
      <c r="U162" s="77">
        <v>0</v>
      </c>
      <c r="V162" s="77">
        <v>0</v>
      </c>
      <c r="W162" s="77">
        <v>0</v>
      </c>
      <c r="X162" s="77">
        <v>0</v>
      </c>
      <c r="Y162" s="77">
        <v>0</v>
      </c>
      <c r="Z162" s="77">
        <v>0</v>
      </c>
      <c r="AA162" s="77"/>
      <c r="AB162" s="77">
        <v>0</v>
      </c>
      <c r="AC162" s="77">
        <v>0</v>
      </c>
      <c r="AD162" s="77">
        <v>0</v>
      </c>
      <c r="AE162" s="77">
        <v>0</v>
      </c>
      <c r="AF162" s="77">
        <v>0</v>
      </c>
      <c r="AG162" s="77">
        <v>0</v>
      </c>
      <c r="AH162" s="77"/>
      <c r="AI162" s="77">
        <v>0</v>
      </c>
      <c r="AJ162" s="77">
        <v>0</v>
      </c>
      <c r="AK162" s="77">
        <v>0</v>
      </c>
      <c r="AL162" s="77">
        <v>0</v>
      </c>
      <c r="AM162" s="77">
        <v>0</v>
      </c>
      <c r="AN162" s="77">
        <v>0</v>
      </c>
      <c r="AO162" s="77">
        <v>0</v>
      </c>
      <c r="AP162" s="77">
        <v>0.48571708999999996</v>
      </c>
      <c r="AQ162" s="77">
        <v>0</v>
      </c>
      <c r="AR162" s="77">
        <v>0</v>
      </c>
      <c r="AS162" s="77">
        <v>0</v>
      </c>
      <c r="AT162" s="77">
        <v>0</v>
      </c>
      <c r="AU162" s="77"/>
      <c r="AV162" s="77">
        <v>0</v>
      </c>
      <c r="AW162" s="77">
        <v>0.48571708999999996</v>
      </c>
      <c r="AX162" s="77">
        <v>0</v>
      </c>
      <c r="AY162" s="77">
        <v>0</v>
      </c>
      <c r="AZ162" s="77">
        <v>0</v>
      </c>
      <c r="BA162" s="77">
        <v>0</v>
      </c>
      <c r="BB162" s="77">
        <v>0</v>
      </c>
      <c r="BC162" s="77">
        <v>0</v>
      </c>
      <c r="BD162" s="77">
        <v>0</v>
      </c>
      <c r="BE162" s="77">
        <v>0</v>
      </c>
      <c r="BF162" s="77">
        <v>0</v>
      </c>
      <c r="BG162" s="77">
        <v>0</v>
      </c>
      <c r="BH162" s="77">
        <v>0</v>
      </c>
      <c r="BI162" s="77">
        <v>0</v>
      </c>
      <c r="BJ162" s="77">
        <v>0</v>
      </c>
      <c r="BK162" s="77">
        <v>0</v>
      </c>
      <c r="BL162" s="77">
        <v>0</v>
      </c>
      <c r="BM162" s="77">
        <v>0</v>
      </c>
      <c r="BN162" s="77">
        <v>0</v>
      </c>
      <c r="BO162" s="77">
        <v>0</v>
      </c>
      <c r="BP162" s="77">
        <v>0</v>
      </c>
      <c r="BQ162" s="77">
        <v>0</v>
      </c>
      <c r="BR162" s="77">
        <v>0</v>
      </c>
      <c r="BS162" s="77">
        <v>0</v>
      </c>
      <c r="BT162" s="77">
        <v>0</v>
      </c>
      <c r="BU162" s="77">
        <v>0</v>
      </c>
      <c r="BV162" s="77">
        <v>0</v>
      </c>
      <c r="BW162" s="77">
        <v>0</v>
      </c>
      <c r="BX162" s="77">
        <v>0.48571708999999996</v>
      </c>
      <c r="BY162" s="106" t="s">
        <v>1399</v>
      </c>
      <c r="BZ162" s="104">
        <v>0</v>
      </c>
      <c r="CA162" s="106" t="s">
        <v>1399</v>
      </c>
      <c r="CB162" s="87" t="s">
        <v>219</v>
      </c>
    </row>
    <row r="163" spans="1:80" ht="45" x14ac:dyDescent="0.25">
      <c r="A163" s="86" t="s">
        <v>105</v>
      </c>
      <c r="B163" s="74" t="s">
        <v>1104</v>
      </c>
      <c r="C163" s="75" t="s">
        <v>222</v>
      </c>
      <c r="D163" s="74" t="s">
        <v>37</v>
      </c>
      <c r="E163" s="41">
        <v>2020100915</v>
      </c>
      <c r="F163" s="77">
        <v>0</v>
      </c>
      <c r="G163" s="77">
        <v>0</v>
      </c>
      <c r="H163" s="77">
        <v>0</v>
      </c>
      <c r="I163" s="77">
        <v>0</v>
      </c>
      <c r="J163" s="77">
        <v>0</v>
      </c>
      <c r="K163" s="77">
        <v>0</v>
      </c>
      <c r="L163" s="77"/>
      <c r="M163" s="77"/>
      <c r="N163" s="77">
        <v>0</v>
      </c>
      <c r="O163" s="77">
        <v>0</v>
      </c>
      <c r="P163" s="77">
        <v>0</v>
      </c>
      <c r="Q163" s="77">
        <v>0</v>
      </c>
      <c r="R163" s="77">
        <v>0</v>
      </c>
      <c r="S163" s="77">
        <v>0</v>
      </c>
      <c r="T163" s="77"/>
      <c r="U163" s="77">
        <v>0</v>
      </c>
      <c r="V163" s="77">
        <v>0</v>
      </c>
      <c r="W163" s="77">
        <v>0</v>
      </c>
      <c r="X163" s="77">
        <v>0</v>
      </c>
      <c r="Y163" s="77">
        <v>0</v>
      </c>
      <c r="Z163" s="77">
        <v>0</v>
      </c>
      <c r="AA163" s="77"/>
      <c r="AB163" s="77">
        <v>0</v>
      </c>
      <c r="AC163" s="77">
        <v>0</v>
      </c>
      <c r="AD163" s="77">
        <v>0</v>
      </c>
      <c r="AE163" s="77">
        <v>0</v>
      </c>
      <c r="AF163" s="77">
        <v>0</v>
      </c>
      <c r="AG163" s="77">
        <v>0</v>
      </c>
      <c r="AH163" s="77"/>
      <c r="AI163" s="77">
        <v>0</v>
      </c>
      <c r="AJ163" s="77">
        <v>0</v>
      </c>
      <c r="AK163" s="77">
        <v>0</v>
      </c>
      <c r="AL163" s="77">
        <v>0</v>
      </c>
      <c r="AM163" s="77">
        <v>0</v>
      </c>
      <c r="AN163" s="77">
        <v>0</v>
      </c>
      <c r="AO163" s="77">
        <v>0</v>
      </c>
      <c r="AP163" s="77">
        <v>0.39986219000000001</v>
      </c>
      <c r="AQ163" s="77">
        <v>0</v>
      </c>
      <c r="AR163" s="77">
        <v>0</v>
      </c>
      <c r="AS163" s="77">
        <v>0</v>
      </c>
      <c r="AT163" s="77">
        <v>0</v>
      </c>
      <c r="AU163" s="77"/>
      <c r="AV163" s="77">
        <v>0</v>
      </c>
      <c r="AW163" s="77">
        <v>0</v>
      </c>
      <c r="AX163" s="77">
        <v>0</v>
      </c>
      <c r="AY163" s="77">
        <v>0</v>
      </c>
      <c r="AZ163" s="77">
        <v>0</v>
      </c>
      <c r="BA163" s="77">
        <v>0</v>
      </c>
      <c r="BB163" s="77">
        <v>0</v>
      </c>
      <c r="BC163" s="77">
        <v>0</v>
      </c>
      <c r="BD163" s="77">
        <v>0</v>
      </c>
      <c r="BE163" s="77">
        <v>0</v>
      </c>
      <c r="BF163" s="77">
        <v>0</v>
      </c>
      <c r="BG163" s="77">
        <v>0</v>
      </c>
      <c r="BH163" s="77">
        <v>0</v>
      </c>
      <c r="BI163" s="77">
        <v>0</v>
      </c>
      <c r="BJ163" s="77">
        <v>0</v>
      </c>
      <c r="BK163" s="77">
        <v>0.39986219000000001</v>
      </c>
      <c r="BL163" s="77">
        <v>0</v>
      </c>
      <c r="BM163" s="77">
        <v>0</v>
      </c>
      <c r="BN163" s="77">
        <v>0</v>
      </c>
      <c r="BO163" s="77">
        <v>0</v>
      </c>
      <c r="BP163" s="77">
        <v>0</v>
      </c>
      <c r="BQ163" s="77">
        <v>0</v>
      </c>
      <c r="BR163" s="77">
        <v>0</v>
      </c>
      <c r="BS163" s="77">
        <v>0</v>
      </c>
      <c r="BT163" s="77">
        <v>0</v>
      </c>
      <c r="BU163" s="77">
        <v>0</v>
      </c>
      <c r="BV163" s="77">
        <v>0</v>
      </c>
      <c r="BW163" s="77">
        <v>0</v>
      </c>
      <c r="BX163" s="77">
        <v>0.39986219000000001</v>
      </c>
      <c r="BY163" s="106" t="s">
        <v>1399</v>
      </c>
      <c r="BZ163" s="104">
        <v>0</v>
      </c>
      <c r="CA163" s="106" t="s">
        <v>1399</v>
      </c>
      <c r="CB163" s="87" t="s">
        <v>219</v>
      </c>
    </row>
    <row r="164" spans="1:80" ht="45" x14ac:dyDescent="0.25">
      <c r="A164" s="86" t="s">
        <v>105</v>
      </c>
      <c r="B164" s="74" t="s">
        <v>1104</v>
      </c>
      <c r="C164" s="75" t="s">
        <v>225</v>
      </c>
      <c r="D164" s="74" t="s">
        <v>37</v>
      </c>
      <c r="E164" s="41">
        <v>2020101218</v>
      </c>
      <c r="F164" s="77">
        <v>0</v>
      </c>
      <c r="G164" s="77">
        <v>0</v>
      </c>
      <c r="H164" s="77">
        <v>0</v>
      </c>
      <c r="I164" s="77">
        <v>0</v>
      </c>
      <c r="J164" s="77">
        <v>0</v>
      </c>
      <c r="K164" s="77">
        <v>0</v>
      </c>
      <c r="L164" s="77"/>
      <c r="M164" s="77"/>
      <c r="N164" s="77">
        <v>0</v>
      </c>
      <c r="O164" s="77">
        <v>0</v>
      </c>
      <c r="P164" s="77">
        <v>0</v>
      </c>
      <c r="Q164" s="77">
        <v>0</v>
      </c>
      <c r="R164" s="77">
        <v>0</v>
      </c>
      <c r="S164" s="77">
        <v>0</v>
      </c>
      <c r="T164" s="77"/>
      <c r="U164" s="77">
        <v>0</v>
      </c>
      <c r="V164" s="77">
        <v>0</v>
      </c>
      <c r="W164" s="77">
        <v>0</v>
      </c>
      <c r="X164" s="77">
        <v>0</v>
      </c>
      <c r="Y164" s="77">
        <v>0</v>
      </c>
      <c r="Z164" s="77">
        <v>0</v>
      </c>
      <c r="AA164" s="77"/>
      <c r="AB164" s="77">
        <v>0</v>
      </c>
      <c r="AC164" s="77">
        <v>0</v>
      </c>
      <c r="AD164" s="77">
        <v>0</v>
      </c>
      <c r="AE164" s="77">
        <v>0</v>
      </c>
      <c r="AF164" s="77">
        <v>0</v>
      </c>
      <c r="AG164" s="77">
        <v>0</v>
      </c>
      <c r="AH164" s="77"/>
      <c r="AI164" s="77">
        <v>0</v>
      </c>
      <c r="AJ164" s="77">
        <v>0</v>
      </c>
      <c r="AK164" s="77">
        <v>0</v>
      </c>
      <c r="AL164" s="77">
        <v>0</v>
      </c>
      <c r="AM164" s="77">
        <v>0</v>
      </c>
      <c r="AN164" s="77">
        <v>0</v>
      </c>
      <c r="AO164" s="77">
        <v>0</v>
      </c>
      <c r="AP164" s="77">
        <v>5.8443000000000002E-3</v>
      </c>
      <c r="AQ164" s="77">
        <v>0</v>
      </c>
      <c r="AR164" s="77">
        <v>0</v>
      </c>
      <c r="AS164" s="77">
        <v>0</v>
      </c>
      <c r="AT164" s="77">
        <v>0</v>
      </c>
      <c r="AU164" s="77"/>
      <c r="AV164" s="77">
        <v>0</v>
      </c>
      <c r="AW164" s="77">
        <v>5.8443000000000002E-3</v>
      </c>
      <c r="AX164" s="77">
        <v>0</v>
      </c>
      <c r="AY164" s="77">
        <v>0</v>
      </c>
      <c r="AZ164" s="77">
        <v>0</v>
      </c>
      <c r="BA164" s="77">
        <v>0</v>
      </c>
      <c r="BB164" s="77">
        <v>0</v>
      </c>
      <c r="BC164" s="77">
        <v>0</v>
      </c>
      <c r="BD164" s="77">
        <v>0</v>
      </c>
      <c r="BE164" s="77">
        <v>0</v>
      </c>
      <c r="BF164" s="77">
        <v>0</v>
      </c>
      <c r="BG164" s="77">
        <v>0</v>
      </c>
      <c r="BH164" s="77">
        <v>0</v>
      </c>
      <c r="BI164" s="77">
        <v>0</v>
      </c>
      <c r="BJ164" s="77">
        <v>0</v>
      </c>
      <c r="BK164" s="77">
        <v>0</v>
      </c>
      <c r="BL164" s="77">
        <v>0</v>
      </c>
      <c r="BM164" s="77">
        <v>0</v>
      </c>
      <c r="BN164" s="77">
        <v>0</v>
      </c>
      <c r="BO164" s="77">
        <v>0</v>
      </c>
      <c r="BP164" s="77">
        <v>0</v>
      </c>
      <c r="BQ164" s="77">
        <v>0</v>
      </c>
      <c r="BR164" s="77">
        <v>0</v>
      </c>
      <c r="BS164" s="77">
        <v>0</v>
      </c>
      <c r="BT164" s="77">
        <v>0</v>
      </c>
      <c r="BU164" s="77">
        <v>0</v>
      </c>
      <c r="BV164" s="77">
        <v>0</v>
      </c>
      <c r="BW164" s="77">
        <v>0</v>
      </c>
      <c r="BX164" s="77">
        <v>5.8443000000000002E-3</v>
      </c>
      <c r="BY164" s="106" t="s">
        <v>1399</v>
      </c>
      <c r="BZ164" s="104">
        <v>0</v>
      </c>
      <c r="CA164" s="106" t="s">
        <v>1399</v>
      </c>
      <c r="CB164" s="87" t="s">
        <v>219</v>
      </c>
    </row>
    <row r="165" spans="1:80" ht="45" x14ac:dyDescent="0.25">
      <c r="A165" s="86" t="s">
        <v>105</v>
      </c>
      <c r="B165" s="74" t="s">
        <v>1104</v>
      </c>
      <c r="C165" s="75" t="s">
        <v>227</v>
      </c>
      <c r="D165" s="74" t="s">
        <v>37</v>
      </c>
      <c r="E165" s="41">
        <v>2020701412</v>
      </c>
      <c r="F165" s="77">
        <v>0</v>
      </c>
      <c r="G165" s="77">
        <v>0</v>
      </c>
      <c r="H165" s="77">
        <v>0</v>
      </c>
      <c r="I165" s="77">
        <v>0</v>
      </c>
      <c r="J165" s="77">
        <v>0</v>
      </c>
      <c r="K165" s="77">
        <v>0</v>
      </c>
      <c r="L165" s="77"/>
      <c r="M165" s="77"/>
      <c r="N165" s="77">
        <v>0</v>
      </c>
      <c r="O165" s="77">
        <v>0</v>
      </c>
      <c r="P165" s="77">
        <v>0</v>
      </c>
      <c r="Q165" s="77">
        <v>0</v>
      </c>
      <c r="R165" s="77">
        <v>0</v>
      </c>
      <c r="S165" s="77">
        <v>0</v>
      </c>
      <c r="T165" s="77"/>
      <c r="U165" s="77">
        <v>0</v>
      </c>
      <c r="V165" s="77">
        <v>0</v>
      </c>
      <c r="W165" s="77">
        <v>0</v>
      </c>
      <c r="X165" s="77">
        <v>0</v>
      </c>
      <c r="Y165" s="77">
        <v>0</v>
      </c>
      <c r="Z165" s="77">
        <v>0</v>
      </c>
      <c r="AA165" s="77"/>
      <c r="AB165" s="77">
        <v>0</v>
      </c>
      <c r="AC165" s="77">
        <v>0</v>
      </c>
      <c r="AD165" s="77">
        <v>0</v>
      </c>
      <c r="AE165" s="77">
        <v>0</v>
      </c>
      <c r="AF165" s="77">
        <v>0</v>
      </c>
      <c r="AG165" s="77">
        <v>0</v>
      </c>
      <c r="AH165" s="77"/>
      <c r="AI165" s="77">
        <v>0</v>
      </c>
      <c r="AJ165" s="77">
        <v>0</v>
      </c>
      <c r="AK165" s="77">
        <v>0</v>
      </c>
      <c r="AL165" s="77">
        <v>0</v>
      </c>
      <c r="AM165" s="77">
        <v>0</v>
      </c>
      <c r="AN165" s="77">
        <v>0</v>
      </c>
      <c r="AO165" s="77">
        <v>0</v>
      </c>
      <c r="AP165" s="77">
        <v>0.54325924999999997</v>
      </c>
      <c r="AQ165" s="77">
        <v>0</v>
      </c>
      <c r="AR165" s="77">
        <v>0</v>
      </c>
      <c r="AS165" s="77">
        <v>0</v>
      </c>
      <c r="AT165" s="77">
        <v>0</v>
      </c>
      <c r="AU165" s="77"/>
      <c r="AV165" s="77">
        <v>0</v>
      </c>
      <c r="AW165" s="77">
        <v>0</v>
      </c>
      <c r="AX165" s="77">
        <v>0</v>
      </c>
      <c r="AY165" s="77">
        <v>0</v>
      </c>
      <c r="AZ165" s="77">
        <v>0</v>
      </c>
      <c r="BA165" s="77">
        <v>0</v>
      </c>
      <c r="BB165" s="77">
        <v>0</v>
      </c>
      <c r="BC165" s="77">
        <v>0</v>
      </c>
      <c r="BD165" s="77">
        <v>0</v>
      </c>
      <c r="BE165" s="77">
        <v>0</v>
      </c>
      <c r="BF165" s="77">
        <v>0</v>
      </c>
      <c r="BG165" s="77">
        <v>0</v>
      </c>
      <c r="BH165" s="77">
        <v>0</v>
      </c>
      <c r="BI165" s="77">
        <v>0</v>
      </c>
      <c r="BJ165" s="77">
        <v>0</v>
      </c>
      <c r="BK165" s="77">
        <v>0.54325924999999997</v>
      </c>
      <c r="BL165" s="77">
        <v>0</v>
      </c>
      <c r="BM165" s="77">
        <v>0</v>
      </c>
      <c r="BN165" s="77">
        <v>0</v>
      </c>
      <c r="BO165" s="77">
        <v>0</v>
      </c>
      <c r="BP165" s="77">
        <v>0</v>
      </c>
      <c r="BQ165" s="77">
        <v>0</v>
      </c>
      <c r="BR165" s="77">
        <v>0</v>
      </c>
      <c r="BS165" s="77">
        <v>0</v>
      </c>
      <c r="BT165" s="77">
        <v>0</v>
      </c>
      <c r="BU165" s="77">
        <v>0</v>
      </c>
      <c r="BV165" s="77">
        <v>0</v>
      </c>
      <c r="BW165" s="77">
        <v>0</v>
      </c>
      <c r="BX165" s="77">
        <v>0.54325924999999997</v>
      </c>
      <c r="BY165" s="106" t="s">
        <v>1399</v>
      </c>
      <c r="BZ165" s="104">
        <v>0</v>
      </c>
      <c r="CA165" s="106" t="s">
        <v>1399</v>
      </c>
      <c r="CB165" s="87" t="s">
        <v>219</v>
      </c>
    </row>
    <row r="166" spans="1:80" ht="60" x14ac:dyDescent="0.25">
      <c r="A166" s="86" t="s">
        <v>105</v>
      </c>
      <c r="B166" s="74" t="s">
        <v>1104</v>
      </c>
      <c r="C166" s="75" t="s">
        <v>229</v>
      </c>
      <c r="D166" s="74" t="s">
        <v>37</v>
      </c>
      <c r="E166" s="41">
        <v>2020701434</v>
      </c>
      <c r="F166" s="77">
        <v>0</v>
      </c>
      <c r="G166" s="77">
        <v>0</v>
      </c>
      <c r="H166" s="77">
        <v>0</v>
      </c>
      <c r="I166" s="77">
        <v>0</v>
      </c>
      <c r="J166" s="77">
        <v>0</v>
      </c>
      <c r="K166" s="77">
        <v>0</v>
      </c>
      <c r="L166" s="77"/>
      <c r="M166" s="77"/>
      <c r="N166" s="77">
        <v>0</v>
      </c>
      <c r="O166" s="77">
        <v>0</v>
      </c>
      <c r="P166" s="77">
        <v>0</v>
      </c>
      <c r="Q166" s="77">
        <v>0</v>
      </c>
      <c r="R166" s="77">
        <v>0</v>
      </c>
      <c r="S166" s="77">
        <v>0</v>
      </c>
      <c r="T166" s="77"/>
      <c r="U166" s="77">
        <v>0</v>
      </c>
      <c r="V166" s="77">
        <v>0</v>
      </c>
      <c r="W166" s="77">
        <v>0</v>
      </c>
      <c r="X166" s="77">
        <v>0</v>
      </c>
      <c r="Y166" s="77">
        <v>0</v>
      </c>
      <c r="Z166" s="77">
        <v>0</v>
      </c>
      <c r="AA166" s="77"/>
      <c r="AB166" s="77">
        <v>0</v>
      </c>
      <c r="AC166" s="77">
        <v>0</v>
      </c>
      <c r="AD166" s="77">
        <v>0</v>
      </c>
      <c r="AE166" s="77">
        <v>0</v>
      </c>
      <c r="AF166" s="77">
        <v>0</v>
      </c>
      <c r="AG166" s="77">
        <v>0</v>
      </c>
      <c r="AH166" s="77"/>
      <c r="AI166" s="77">
        <v>0</v>
      </c>
      <c r="AJ166" s="77">
        <v>0</v>
      </c>
      <c r="AK166" s="77">
        <v>0</v>
      </c>
      <c r="AL166" s="77">
        <v>0</v>
      </c>
      <c r="AM166" s="77">
        <v>0</v>
      </c>
      <c r="AN166" s="77">
        <v>0</v>
      </c>
      <c r="AO166" s="77">
        <v>0</v>
      </c>
      <c r="AP166" s="77">
        <v>0.35596473000000001</v>
      </c>
      <c r="AQ166" s="77">
        <v>0</v>
      </c>
      <c r="AR166" s="77">
        <v>0</v>
      </c>
      <c r="AS166" s="77">
        <v>0</v>
      </c>
      <c r="AT166" s="77">
        <v>0</v>
      </c>
      <c r="AU166" s="77"/>
      <c r="AV166" s="77">
        <v>0</v>
      </c>
      <c r="AW166" s="77">
        <v>0</v>
      </c>
      <c r="AX166" s="77">
        <v>0</v>
      </c>
      <c r="AY166" s="77">
        <v>0</v>
      </c>
      <c r="AZ166" s="77">
        <v>0</v>
      </c>
      <c r="BA166" s="77">
        <v>0</v>
      </c>
      <c r="BB166" s="77">
        <v>0</v>
      </c>
      <c r="BC166" s="77">
        <v>0</v>
      </c>
      <c r="BD166" s="77">
        <v>0</v>
      </c>
      <c r="BE166" s="77">
        <v>0</v>
      </c>
      <c r="BF166" s="77">
        <v>0</v>
      </c>
      <c r="BG166" s="77">
        <v>0</v>
      </c>
      <c r="BH166" s="77">
        <v>0</v>
      </c>
      <c r="BI166" s="77">
        <v>0</v>
      </c>
      <c r="BJ166" s="77">
        <v>0</v>
      </c>
      <c r="BK166" s="77">
        <v>0.35596473000000001</v>
      </c>
      <c r="BL166" s="77">
        <v>0</v>
      </c>
      <c r="BM166" s="77">
        <v>0</v>
      </c>
      <c r="BN166" s="77">
        <v>0</v>
      </c>
      <c r="BO166" s="77">
        <v>0</v>
      </c>
      <c r="BP166" s="77">
        <v>0</v>
      </c>
      <c r="BQ166" s="77">
        <v>0</v>
      </c>
      <c r="BR166" s="77">
        <v>0</v>
      </c>
      <c r="BS166" s="77">
        <v>0</v>
      </c>
      <c r="BT166" s="77">
        <v>0</v>
      </c>
      <c r="BU166" s="77">
        <v>0</v>
      </c>
      <c r="BV166" s="77">
        <v>0</v>
      </c>
      <c r="BW166" s="77">
        <v>0</v>
      </c>
      <c r="BX166" s="77">
        <v>0.35596473000000001</v>
      </c>
      <c r="BY166" s="106" t="s">
        <v>1399</v>
      </c>
      <c r="BZ166" s="104">
        <v>0</v>
      </c>
      <c r="CA166" s="106" t="s">
        <v>1399</v>
      </c>
      <c r="CB166" s="87" t="s">
        <v>219</v>
      </c>
    </row>
    <row r="167" spans="1:80" ht="30" x14ac:dyDescent="0.25">
      <c r="A167" s="86" t="s">
        <v>105</v>
      </c>
      <c r="B167" s="74" t="s">
        <v>1104</v>
      </c>
      <c r="C167" s="75" t="s">
        <v>231</v>
      </c>
      <c r="D167" s="74" t="s">
        <v>37</v>
      </c>
      <c r="E167" s="41">
        <v>2020701453</v>
      </c>
      <c r="F167" s="77">
        <v>0</v>
      </c>
      <c r="G167" s="77">
        <v>0</v>
      </c>
      <c r="H167" s="77">
        <v>0</v>
      </c>
      <c r="I167" s="77">
        <v>0</v>
      </c>
      <c r="J167" s="77">
        <v>0</v>
      </c>
      <c r="K167" s="77">
        <v>0</v>
      </c>
      <c r="L167" s="77"/>
      <c r="M167" s="77"/>
      <c r="N167" s="77">
        <v>0</v>
      </c>
      <c r="O167" s="77">
        <v>0</v>
      </c>
      <c r="P167" s="77">
        <v>0</v>
      </c>
      <c r="Q167" s="77">
        <v>0</v>
      </c>
      <c r="R167" s="77">
        <v>0</v>
      </c>
      <c r="S167" s="77">
        <v>0</v>
      </c>
      <c r="T167" s="77"/>
      <c r="U167" s="77">
        <v>0</v>
      </c>
      <c r="V167" s="77">
        <v>0</v>
      </c>
      <c r="W167" s="77">
        <v>0</v>
      </c>
      <c r="X167" s="77">
        <v>0</v>
      </c>
      <c r="Y167" s="77">
        <v>0</v>
      </c>
      <c r="Z167" s="77">
        <v>0</v>
      </c>
      <c r="AA167" s="77"/>
      <c r="AB167" s="77">
        <v>0</v>
      </c>
      <c r="AC167" s="77">
        <v>0</v>
      </c>
      <c r="AD167" s="77">
        <v>0</v>
      </c>
      <c r="AE167" s="77">
        <v>0</v>
      </c>
      <c r="AF167" s="77">
        <v>0</v>
      </c>
      <c r="AG167" s="77">
        <v>0</v>
      </c>
      <c r="AH167" s="77"/>
      <c r="AI167" s="77">
        <v>0</v>
      </c>
      <c r="AJ167" s="77">
        <v>0</v>
      </c>
      <c r="AK167" s="77">
        <v>0</v>
      </c>
      <c r="AL167" s="77">
        <v>0</v>
      </c>
      <c r="AM167" s="77">
        <v>0</v>
      </c>
      <c r="AN167" s="77">
        <v>0</v>
      </c>
      <c r="AO167" s="77">
        <v>0</v>
      </c>
      <c r="AP167" s="77">
        <v>3.8077430000000002E-2</v>
      </c>
      <c r="AQ167" s="77">
        <v>0</v>
      </c>
      <c r="AR167" s="77">
        <v>0</v>
      </c>
      <c r="AS167" s="77">
        <v>0</v>
      </c>
      <c r="AT167" s="77">
        <v>0</v>
      </c>
      <c r="AU167" s="77"/>
      <c r="AV167" s="77">
        <v>0</v>
      </c>
      <c r="AW167" s="77">
        <v>3.8077430000000002E-2</v>
      </c>
      <c r="AX167" s="77">
        <v>0</v>
      </c>
      <c r="AY167" s="77">
        <v>0</v>
      </c>
      <c r="AZ167" s="77">
        <v>0</v>
      </c>
      <c r="BA167" s="77">
        <v>0</v>
      </c>
      <c r="BB167" s="77">
        <v>0</v>
      </c>
      <c r="BC167" s="77">
        <v>0</v>
      </c>
      <c r="BD167" s="77">
        <v>0</v>
      </c>
      <c r="BE167" s="77">
        <v>0</v>
      </c>
      <c r="BF167" s="77">
        <v>0</v>
      </c>
      <c r="BG167" s="77">
        <v>0</v>
      </c>
      <c r="BH167" s="77">
        <v>0</v>
      </c>
      <c r="BI167" s="77">
        <v>0</v>
      </c>
      <c r="BJ167" s="77">
        <v>0</v>
      </c>
      <c r="BK167" s="77">
        <v>0</v>
      </c>
      <c r="BL167" s="77">
        <v>0</v>
      </c>
      <c r="BM167" s="77">
        <v>0</v>
      </c>
      <c r="BN167" s="77">
        <v>0</v>
      </c>
      <c r="BO167" s="77">
        <v>0</v>
      </c>
      <c r="BP167" s="77">
        <v>0</v>
      </c>
      <c r="BQ167" s="77">
        <v>0</v>
      </c>
      <c r="BR167" s="77">
        <v>0</v>
      </c>
      <c r="BS167" s="77">
        <v>0</v>
      </c>
      <c r="BT167" s="77">
        <v>0</v>
      </c>
      <c r="BU167" s="77">
        <v>0</v>
      </c>
      <c r="BV167" s="77">
        <v>0</v>
      </c>
      <c r="BW167" s="77">
        <v>0</v>
      </c>
      <c r="BX167" s="77">
        <v>3.8077430000000002E-2</v>
      </c>
      <c r="BY167" s="106" t="s">
        <v>1399</v>
      </c>
      <c r="BZ167" s="104">
        <v>0</v>
      </c>
      <c r="CA167" s="106" t="s">
        <v>1399</v>
      </c>
      <c r="CB167" s="87" t="s">
        <v>219</v>
      </c>
    </row>
    <row r="168" spans="1:80" ht="45" x14ac:dyDescent="0.25">
      <c r="A168" s="86" t="s">
        <v>105</v>
      </c>
      <c r="B168" s="74" t="s">
        <v>1104</v>
      </c>
      <c r="C168" s="75" t="s">
        <v>232</v>
      </c>
      <c r="D168" s="74" t="s">
        <v>37</v>
      </c>
      <c r="E168" s="41">
        <v>2020100892</v>
      </c>
      <c r="F168" s="77">
        <v>0</v>
      </c>
      <c r="G168" s="77">
        <v>0</v>
      </c>
      <c r="H168" s="77">
        <v>0</v>
      </c>
      <c r="I168" s="77">
        <v>0</v>
      </c>
      <c r="J168" s="77">
        <v>0</v>
      </c>
      <c r="K168" s="77">
        <v>0</v>
      </c>
      <c r="L168" s="77"/>
      <c r="M168" s="77"/>
      <c r="N168" s="77">
        <v>0</v>
      </c>
      <c r="O168" s="77">
        <v>0</v>
      </c>
      <c r="P168" s="77">
        <v>0</v>
      </c>
      <c r="Q168" s="77">
        <v>0</v>
      </c>
      <c r="R168" s="77">
        <v>0</v>
      </c>
      <c r="S168" s="77">
        <v>0</v>
      </c>
      <c r="T168" s="77"/>
      <c r="U168" s="77">
        <v>0</v>
      </c>
      <c r="V168" s="77">
        <v>0</v>
      </c>
      <c r="W168" s="77">
        <v>0</v>
      </c>
      <c r="X168" s="77">
        <v>0</v>
      </c>
      <c r="Y168" s="77">
        <v>0</v>
      </c>
      <c r="Z168" s="77">
        <v>0</v>
      </c>
      <c r="AA168" s="77"/>
      <c r="AB168" s="77">
        <v>0</v>
      </c>
      <c r="AC168" s="77">
        <v>0</v>
      </c>
      <c r="AD168" s="77">
        <v>0</v>
      </c>
      <c r="AE168" s="77">
        <v>0</v>
      </c>
      <c r="AF168" s="77">
        <v>0</v>
      </c>
      <c r="AG168" s="77">
        <v>0</v>
      </c>
      <c r="AH168" s="77"/>
      <c r="AI168" s="77">
        <v>0</v>
      </c>
      <c r="AJ168" s="77">
        <v>0</v>
      </c>
      <c r="AK168" s="77">
        <v>0</v>
      </c>
      <c r="AL168" s="77">
        <v>0</v>
      </c>
      <c r="AM168" s="77">
        <v>0</v>
      </c>
      <c r="AN168" s="77">
        <v>0</v>
      </c>
      <c r="AO168" s="77">
        <v>0</v>
      </c>
      <c r="AP168" s="77">
        <v>8.6059860000000002E-2</v>
      </c>
      <c r="AQ168" s="77">
        <v>0</v>
      </c>
      <c r="AR168" s="77">
        <v>0</v>
      </c>
      <c r="AS168" s="77">
        <v>0</v>
      </c>
      <c r="AT168" s="77">
        <v>0</v>
      </c>
      <c r="AU168" s="77"/>
      <c r="AV168" s="77">
        <v>0</v>
      </c>
      <c r="AW168" s="77">
        <v>0</v>
      </c>
      <c r="AX168" s="77">
        <v>0</v>
      </c>
      <c r="AY168" s="77">
        <v>0</v>
      </c>
      <c r="AZ168" s="77">
        <v>0</v>
      </c>
      <c r="BA168" s="77">
        <v>0</v>
      </c>
      <c r="BB168" s="77">
        <v>0</v>
      </c>
      <c r="BC168" s="77">
        <v>0</v>
      </c>
      <c r="BD168" s="77">
        <v>8.6059860000000002E-2</v>
      </c>
      <c r="BE168" s="77">
        <v>0</v>
      </c>
      <c r="BF168" s="77">
        <v>0</v>
      </c>
      <c r="BG168" s="77">
        <v>0</v>
      </c>
      <c r="BH168" s="77">
        <v>0</v>
      </c>
      <c r="BI168" s="77">
        <v>0</v>
      </c>
      <c r="BJ168" s="77">
        <v>0</v>
      </c>
      <c r="BK168" s="77">
        <v>0</v>
      </c>
      <c r="BL168" s="77">
        <v>0</v>
      </c>
      <c r="BM168" s="77">
        <v>0</v>
      </c>
      <c r="BN168" s="77">
        <v>0</v>
      </c>
      <c r="BO168" s="77">
        <v>0</v>
      </c>
      <c r="BP168" s="77">
        <v>0</v>
      </c>
      <c r="BQ168" s="77">
        <v>0</v>
      </c>
      <c r="BR168" s="77">
        <v>0</v>
      </c>
      <c r="BS168" s="77">
        <v>0</v>
      </c>
      <c r="BT168" s="77">
        <v>0</v>
      </c>
      <c r="BU168" s="77">
        <v>0</v>
      </c>
      <c r="BV168" s="77">
        <v>0</v>
      </c>
      <c r="BW168" s="77">
        <v>0</v>
      </c>
      <c r="BX168" s="77">
        <v>8.6059860000000002E-2</v>
      </c>
      <c r="BY168" s="106" t="s">
        <v>1399</v>
      </c>
      <c r="BZ168" s="104">
        <v>0</v>
      </c>
      <c r="CA168" s="106" t="s">
        <v>1399</v>
      </c>
      <c r="CB168" s="87" t="s">
        <v>219</v>
      </c>
    </row>
    <row r="169" spans="1:80" ht="90" x14ac:dyDescent="0.25">
      <c r="A169" s="86" t="s">
        <v>105</v>
      </c>
      <c r="B169" s="74" t="s">
        <v>1104</v>
      </c>
      <c r="C169" s="75" t="s">
        <v>662</v>
      </c>
      <c r="D169" s="74" t="s">
        <v>37</v>
      </c>
      <c r="E169" s="41">
        <v>2020701556</v>
      </c>
      <c r="F169" s="77">
        <v>0</v>
      </c>
      <c r="G169" s="77">
        <v>0.10062330352944994</v>
      </c>
      <c r="H169" s="77">
        <v>0</v>
      </c>
      <c r="I169" s="77">
        <v>0</v>
      </c>
      <c r="J169" s="77">
        <v>0</v>
      </c>
      <c r="K169" s="77">
        <v>0</v>
      </c>
      <c r="L169" s="77"/>
      <c r="M169" s="77"/>
      <c r="N169" s="77">
        <v>0</v>
      </c>
      <c r="O169" s="77">
        <v>0</v>
      </c>
      <c r="P169" s="77">
        <v>0</v>
      </c>
      <c r="Q169" s="77">
        <v>0</v>
      </c>
      <c r="R169" s="77">
        <v>0</v>
      </c>
      <c r="S169" s="77">
        <v>0</v>
      </c>
      <c r="T169" s="77"/>
      <c r="U169" s="77">
        <v>0.10062330352944994</v>
      </c>
      <c r="V169" s="77">
        <v>0</v>
      </c>
      <c r="W169" s="77">
        <v>0</v>
      </c>
      <c r="X169" s="77">
        <v>0</v>
      </c>
      <c r="Y169" s="77">
        <v>0</v>
      </c>
      <c r="Z169" s="77">
        <v>0</v>
      </c>
      <c r="AA169" s="77"/>
      <c r="AB169" s="77">
        <v>0</v>
      </c>
      <c r="AC169" s="77">
        <v>0</v>
      </c>
      <c r="AD169" s="77">
        <v>0</v>
      </c>
      <c r="AE169" s="77">
        <v>0</v>
      </c>
      <c r="AF169" s="77">
        <v>0</v>
      </c>
      <c r="AG169" s="77">
        <v>0</v>
      </c>
      <c r="AH169" s="77"/>
      <c r="AI169" s="77">
        <v>0</v>
      </c>
      <c r="AJ169" s="77">
        <v>0</v>
      </c>
      <c r="AK169" s="77">
        <v>0</v>
      </c>
      <c r="AL169" s="77">
        <v>0</v>
      </c>
      <c r="AM169" s="77">
        <v>0</v>
      </c>
      <c r="AN169" s="77">
        <v>0</v>
      </c>
      <c r="AO169" s="77">
        <v>0</v>
      </c>
      <c r="AP169" s="77">
        <v>8.3564260000000001E-2</v>
      </c>
      <c r="AQ169" s="77">
        <v>0</v>
      </c>
      <c r="AR169" s="77">
        <v>0</v>
      </c>
      <c r="AS169" s="77">
        <v>0</v>
      </c>
      <c r="AT169" s="77">
        <v>0</v>
      </c>
      <c r="AU169" s="77"/>
      <c r="AV169" s="77">
        <v>0</v>
      </c>
      <c r="AW169" s="77">
        <v>0</v>
      </c>
      <c r="AX169" s="77">
        <v>0</v>
      </c>
      <c r="AY169" s="77">
        <v>0</v>
      </c>
      <c r="AZ169" s="77">
        <v>0</v>
      </c>
      <c r="BA169" s="77">
        <v>0</v>
      </c>
      <c r="BB169" s="77">
        <v>0</v>
      </c>
      <c r="BC169" s="77">
        <v>0</v>
      </c>
      <c r="BD169" s="77">
        <v>8.3564260000000001E-2</v>
      </c>
      <c r="BE169" s="77">
        <v>0</v>
      </c>
      <c r="BF169" s="77">
        <v>0</v>
      </c>
      <c r="BG169" s="77">
        <v>0</v>
      </c>
      <c r="BH169" s="77">
        <v>0</v>
      </c>
      <c r="BI169" s="77">
        <v>0</v>
      </c>
      <c r="BJ169" s="77">
        <v>0</v>
      </c>
      <c r="BK169" s="77">
        <v>0</v>
      </c>
      <c r="BL169" s="77">
        <v>0</v>
      </c>
      <c r="BM169" s="77">
        <v>0</v>
      </c>
      <c r="BN169" s="77">
        <v>0</v>
      </c>
      <c r="BO169" s="77">
        <v>0</v>
      </c>
      <c r="BP169" s="77">
        <v>0</v>
      </c>
      <c r="BQ169" s="77">
        <v>0</v>
      </c>
      <c r="BR169" s="77">
        <v>0</v>
      </c>
      <c r="BS169" s="77">
        <v>0</v>
      </c>
      <c r="BT169" s="77">
        <v>0</v>
      </c>
      <c r="BU169" s="77">
        <v>0</v>
      </c>
      <c r="BV169" s="77">
        <v>0</v>
      </c>
      <c r="BW169" s="77">
        <v>0</v>
      </c>
      <c r="BX169" s="77">
        <v>-1.7059043529449938E-2</v>
      </c>
      <c r="BY169" s="106">
        <v>0.83046627440076859</v>
      </c>
      <c r="BZ169" s="104">
        <v>0</v>
      </c>
      <c r="CA169" s="106" t="s">
        <v>1399</v>
      </c>
      <c r="CB169" s="87" t="s">
        <v>1164</v>
      </c>
    </row>
    <row r="170" spans="1:80" ht="45" x14ac:dyDescent="0.25">
      <c r="A170" s="86" t="s">
        <v>105</v>
      </c>
      <c r="B170" s="74" t="s">
        <v>1104</v>
      </c>
      <c r="C170" s="75" t="s">
        <v>233</v>
      </c>
      <c r="D170" s="74" t="s">
        <v>37</v>
      </c>
      <c r="E170" s="41">
        <v>2020701617</v>
      </c>
      <c r="F170" s="77">
        <v>0</v>
      </c>
      <c r="G170" s="77">
        <v>0</v>
      </c>
      <c r="H170" s="77">
        <v>0</v>
      </c>
      <c r="I170" s="77">
        <v>0</v>
      </c>
      <c r="J170" s="77">
        <v>0</v>
      </c>
      <c r="K170" s="77">
        <v>0</v>
      </c>
      <c r="L170" s="77"/>
      <c r="M170" s="77"/>
      <c r="N170" s="77">
        <v>0</v>
      </c>
      <c r="O170" s="77">
        <v>0</v>
      </c>
      <c r="P170" s="77">
        <v>0</v>
      </c>
      <c r="Q170" s="77">
        <v>0</v>
      </c>
      <c r="R170" s="77">
        <v>0</v>
      </c>
      <c r="S170" s="77">
        <v>0</v>
      </c>
      <c r="T170" s="77"/>
      <c r="U170" s="77">
        <v>0</v>
      </c>
      <c r="V170" s="77">
        <v>0</v>
      </c>
      <c r="W170" s="77">
        <v>0</v>
      </c>
      <c r="X170" s="77">
        <v>0</v>
      </c>
      <c r="Y170" s="77">
        <v>0</v>
      </c>
      <c r="Z170" s="77">
        <v>0</v>
      </c>
      <c r="AA170" s="77"/>
      <c r="AB170" s="77">
        <v>0</v>
      </c>
      <c r="AC170" s="77">
        <v>0</v>
      </c>
      <c r="AD170" s="77">
        <v>0</v>
      </c>
      <c r="AE170" s="77">
        <v>0</v>
      </c>
      <c r="AF170" s="77">
        <v>0</v>
      </c>
      <c r="AG170" s="77">
        <v>0</v>
      </c>
      <c r="AH170" s="77"/>
      <c r="AI170" s="77">
        <v>0</v>
      </c>
      <c r="AJ170" s="77">
        <v>0</v>
      </c>
      <c r="AK170" s="77">
        <v>0</v>
      </c>
      <c r="AL170" s="77">
        <v>0</v>
      </c>
      <c r="AM170" s="77">
        <v>0</v>
      </c>
      <c r="AN170" s="77">
        <v>0</v>
      </c>
      <c r="AO170" s="77">
        <v>0</v>
      </c>
      <c r="AP170" s="77">
        <v>3.7658320000000002E-2</v>
      </c>
      <c r="AQ170" s="77">
        <v>0</v>
      </c>
      <c r="AR170" s="77">
        <v>0</v>
      </c>
      <c r="AS170" s="77">
        <v>0</v>
      </c>
      <c r="AT170" s="77">
        <v>0</v>
      </c>
      <c r="AU170" s="77"/>
      <c r="AV170" s="77">
        <v>0</v>
      </c>
      <c r="AW170" s="77">
        <v>3.7658320000000002E-2</v>
      </c>
      <c r="AX170" s="77">
        <v>0</v>
      </c>
      <c r="AY170" s="77">
        <v>0</v>
      </c>
      <c r="AZ170" s="77">
        <v>0</v>
      </c>
      <c r="BA170" s="77">
        <v>0</v>
      </c>
      <c r="BB170" s="77">
        <v>0</v>
      </c>
      <c r="BC170" s="77">
        <v>0</v>
      </c>
      <c r="BD170" s="77">
        <v>0</v>
      </c>
      <c r="BE170" s="77">
        <v>0</v>
      </c>
      <c r="BF170" s="77">
        <v>0</v>
      </c>
      <c r="BG170" s="77">
        <v>0</v>
      </c>
      <c r="BH170" s="77">
        <v>0</v>
      </c>
      <c r="BI170" s="77">
        <v>0</v>
      </c>
      <c r="BJ170" s="77">
        <v>0</v>
      </c>
      <c r="BK170" s="77">
        <v>0</v>
      </c>
      <c r="BL170" s="77">
        <v>0</v>
      </c>
      <c r="BM170" s="77">
        <v>0</v>
      </c>
      <c r="BN170" s="77">
        <v>0</v>
      </c>
      <c r="BO170" s="77">
        <v>0</v>
      </c>
      <c r="BP170" s="77">
        <v>0</v>
      </c>
      <c r="BQ170" s="77">
        <v>0</v>
      </c>
      <c r="BR170" s="77">
        <v>0</v>
      </c>
      <c r="BS170" s="77">
        <v>0</v>
      </c>
      <c r="BT170" s="77">
        <v>0</v>
      </c>
      <c r="BU170" s="77">
        <v>0</v>
      </c>
      <c r="BV170" s="77">
        <v>0</v>
      </c>
      <c r="BW170" s="77">
        <v>0</v>
      </c>
      <c r="BX170" s="77">
        <v>3.7658320000000002E-2</v>
      </c>
      <c r="BY170" s="106" t="s">
        <v>1399</v>
      </c>
      <c r="BZ170" s="104">
        <v>0</v>
      </c>
      <c r="CA170" s="106" t="s">
        <v>1399</v>
      </c>
      <c r="CB170" s="87" t="s">
        <v>219</v>
      </c>
    </row>
    <row r="171" spans="1:80" ht="30" x14ac:dyDescent="0.25">
      <c r="A171" s="86" t="s">
        <v>105</v>
      </c>
      <c r="B171" s="74" t="s">
        <v>1104</v>
      </c>
      <c r="C171" s="75" t="s">
        <v>234</v>
      </c>
      <c r="D171" s="74" t="s">
        <v>37</v>
      </c>
      <c r="E171" s="41">
        <v>2020101213</v>
      </c>
      <c r="F171" s="77">
        <v>0</v>
      </c>
      <c r="G171" s="77">
        <v>0</v>
      </c>
      <c r="H171" s="77">
        <v>0</v>
      </c>
      <c r="I171" s="77">
        <v>0</v>
      </c>
      <c r="J171" s="77">
        <v>0</v>
      </c>
      <c r="K171" s="77">
        <v>0</v>
      </c>
      <c r="L171" s="77"/>
      <c r="M171" s="77"/>
      <c r="N171" s="77">
        <v>0</v>
      </c>
      <c r="O171" s="77">
        <v>0</v>
      </c>
      <c r="P171" s="77">
        <v>0</v>
      </c>
      <c r="Q171" s="77">
        <v>0</v>
      </c>
      <c r="R171" s="77">
        <v>0</v>
      </c>
      <c r="S171" s="77">
        <v>0</v>
      </c>
      <c r="T171" s="77"/>
      <c r="U171" s="77">
        <v>0</v>
      </c>
      <c r="V171" s="77">
        <v>0</v>
      </c>
      <c r="W171" s="77">
        <v>0</v>
      </c>
      <c r="X171" s="77">
        <v>0</v>
      </c>
      <c r="Y171" s="77">
        <v>0</v>
      </c>
      <c r="Z171" s="77">
        <v>0</v>
      </c>
      <c r="AA171" s="77"/>
      <c r="AB171" s="77">
        <v>0</v>
      </c>
      <c r="AC171" s="77">
        <v>0</v>
      </c>
      <c r="AD171" s="77">
        <v>0</v>
      </c>
      <c r="AE171" s="77">
        <v>0</v>
      </c>
      <c r="AF171" s="77">
        <v>0</v>
      </c>
      <c r="AG171" s="77">
        <v>0</v>
      </c>
      <c r="AH171" s="77"/>
      <c r="AI171" s="77">
        <v>0</v>
      </c>
      <c r="AJ171" s="77">
        <v>0</v>
      </c>
      <c r="AK171" s="77">
        <v>0</v>
      </c>
      <c r="AL171" s="77">
        <v>0</v>
      </c>
      <c r="AM171" s="77">
        <v>0</v>
      </c>
      <c r="AN171" s="77">
        <v>0</v>
      </c>
      <c r="AO171" s="77">
        <v>0</v>
      </c>
      <c r="AP171" s="77">
        <v>4.2420720000000002E-2</v>
      </c>
      <c r="AQ171" s="77">
        <v>0</v>
      </c>
      <c r="AR171" s="77">
        <v>0</v>
      </c>
      <c r="AS171" s="77">
        <v>0</v>
      </c>
      <c r="AT171" s="77">
        <v>0</v>
      </c>
      <c r="AU171" s="77"/>
      <c r="AV171" s="77">
        <v>0</v>
      </c>
      <c r="AW171" s="77">
        <v>0</v>
      </c>
      <c r="AX171" s="77">
        <v>0</v>
      </c>
      <c r="AY171" s="77">
        <v>0</v>
      </c>
      <c r="AZ171" s="77">
        <v>0</v>
      </c>
      <c r="BA171" s="77">
        <v>0</v>
      </c>
      <c r="BB171" s="77">
        <v>0</v>
      </c>
      <c r="BC171" s="77">
        <v>0</v>
      </c>
      <c r="BD171" s="77">
        <v>4.2420720000000002E-2</v>
      </c>
      <c r="BE171" s="77">
        <v>0</v>
      </c>
      <c r="BF171" s="77">
        <v>0</v>
      </c>
      <c r="BG171" s="77">
        <v>0</v>
      </c>
      <c r="BH171" s="77">
        <v>0</v>
      </c>
      <c r="BI171" s="77">
        <v>0</v>
      </c>
      <c r="BJ171" s="77">
        <v>0</v>
      </c>
      <c r="BK171" s="77">
        <v>0</v>
      </c>
      <c r="BL171" s="77">
        <v>0</v>
      </c>
      <c r="BM171" s="77">
        <v>0</v>
      </c>
      <c r="BN171" s="77">
        <v>0</v>
      </c>
      <c r="BO171" s="77">
        <v>0</v>
      </c>
      <c r="BP171" s="77">
        <v>0</v>
      </c>
      <c r="BQ171" s="77">
        <v>0</v>
      </c>
      <c r="BR171" s="77">
        <v>0</v>
      </c>
      <c r="BS171" s="77">
        <v>0</v>
      </c>
      <c r="BT171" s="77">
        <v>0</v>
      </c>
      <c r="BU171" s="77">
        <v>0</v>
      </c>
      <c r="BV171" s="77">
        <v>0</v>
      </c>
      <c r="BW171" s="77">
        <v>0</v>
      </c>
      <c r="BX171" s="77">
        <v>4.2420720000000002E-2</v>
      </c>
      <c r="BY171" s="106" t="s">
        <v>1399</v>
      </c>
      <c r="BZ171" s="104">
        <v>0</v>
      </c>
      <c r="CA171" s="106" t="s">
        <v>1399</v>
      </c>
      <c r="CB171" s="87" t="s">
        <v>219</v>
      </c>
    </row>
    <row r="172" spans="1:80" ht="30" x14ac:dyDescent="0.25">
      <c r="A172" s="86" t="s">
        <v>105</v>
      </c>
      <c r="B172" s="74" t="s">
        <v>1104</v>
      </c>
      <c r="C172" s="75" t="s">
        <v>235</v>
      </c>
      <c r="D172" s="74" t="s">
        <v>37</v>
      </c>
      <c r="E172" s="41">
        <v>2020101262</v>
      </c>
      <c r="F172" s="77">
        <v>0</v>
      </c>
      <c r="G172" s="77">
        <v>0</v>
      </c>
      <c r="H172" s="77">
        <v>0</v>
      </c>
      <c r="I172" s="77">
        <v>0</v>
      </c>
      <c r="J172" s="77">
        <v>0</v>
      </c>
      <c r="K172" s="77">
        <v>0</v>
      </c>
      <c r="L172" s="77"/>
      <c r="M172" s="77"/>
      <c r="N172" s="77">
        <v>0</v>
      </c>
      <c r="O172" s="77">
        <v>0</v>
      </c>
      <c r="P172" s="77">
        <v>0</v>
      </c>
      <c r="Q172" s="77">
        <v>0</v>
      </c>
      <c r="R172" s="77">
        <v>0</v>
      </c>
      <c r="S172" s="77">
        <v>0</v>
      </c>
      <c r="T172" s="77"/>
      <c r="U172" s="77">
        <v>0</v>
      </c>
      <c r="V172" s="77">
        <v>0</v>
      </c>
      <c r="W172" s="77">
        <v>0</v>
      </c>
      <c r="X172" s="77">
        <v>0</v>
      </c>
      <c r="Y172" s="77">
        <v>0</v>
      </c>
      <c r="Z172" s="77">
        <v>0</v>
      </c>
      <c r="AA172" s="77"/>
      <c r="AB172" s="77">
        <v>0</v>
      </c>
      <c r="AC172" s="77">
        <v>0</v>
      </c>
      <c r="AD172" s="77">
        <v>0</v>
      </c>
      <c r="AE172" s="77">
        <v>0</v>
      </c>
      <c r="AF172" s="77">
        <v>0</v>
      </c>
      <c r="AG172" s="77">
        <v>0</v>
      </c>
      <c r="AH172" s="77"/>
      <c r="AI172" s="77">
        <v>0</v>
      </c>
      <c r="AJ172" s="77">
        <v>0</v>
      </c>
      <c r="AK172" s="77">
        <v>0</v>
      </c>
      <c r="AL172" s="77">
        <v>0</v>
      </c>
      <c r="AM172" s="77">
        <v>0</v>
      </c>
      <c r="AN172" s="77">
        <v>0</v>
      </c>
      <c r="AO172" s="77">
        <v>0</v>
      </c>
      <c r="AP172" s="77">
        <v>0.33209799000000001</v>
      </c>
      <c r="AQ172" s="77">
        <v>0</v>
      </c>
      <c r="AR172" s="77">
        <v>0</v>
      </c>
      <c r="AS172" s="77">
        <v>0</v>
      </c>
      <c r="AT172" s="77">
        <v>0</v>
      </c>
      <c r="AU172" s="77"/>
      <c r="AV172" s="77">
        <v>0</v>
      </c>
      <c r="AW172" s="77">
        <v>0</v>
      </c>
      <c r="AX172" s="77">
        <v>0</v>
      </c>
      <c r="AY172" s="77">
        <v>0</v>
      </c>
      <c r="AZ172" s="77">
        <v>0</v>
      </c>
      <c r="BA172" s="77">
        <v>0</v>
      </c>
      <c r="BB172" s="77">
        <v>0</v>
      </c>
      <c r="BC172" s="77">
        <v>0</v>
      </c>
      <c r="BD172" s="77">
        <v>0</v>
      </c>
      <c r="BE172" s="77">
        <v>0</v>
      </c>
      <c r="BF172" s="77">
        <v>0</v>
      </c>
      <c r="BG172" s="77">
        <v>0</v>
      </c>
      <c r="BH172" s="77">
        <v>0</v>
      </c>
      <c r="BI172" s="77">
        <v>0</v>
      </c>
      <c r="BJ172" s="77">
        <v>0</v>
      </c>
      <c r="BK172" s="77">
        <v>0</v>
      </c>
      <c r="BL172" s="77">
        <v>0</v>
      </c>
      <c r="BM172" s="77">
        <v>0</v>
      </c>
      <c r="BN172" s="77">
        <v>0</v>
      </c>
      <c r="BO172" s="77">
        <v>0</v>
      </c>
      <c r="BP172" s="77">
        <v>0</v>
      </c>
      <c r="BQ172" s="77">
        <v>0</v>
      </c>
      <c r="BR172" s="77">
        <v>0.33209799000000001</v>
      </c>
      <c r="BS172" s="77">
        <v>0</v>
      </c>
      <c r="BT172" s="77">
        <v>0</v>
      </c>
      <c r="BU172" s="77">
        <v>0</v>
      </c>
      <c r="BV172" s="77">
        <v>0</v>
      </c>
      <c r="BW172" s="77">
        <v>0</v>
      </c>
      <c r="BX172" s="77">
        <v>0.33209799000000001</v>
      </c>
      <c r="BY172" s="106" t="s">
        <v>1399</v>
      </c>
      <c r="BZ172" s="104">
        <v>0</v>
      </c>
      <c r="CA172" s="106" t="s">
        <v>1399</v>
      </c>
      <c r="CB172" s="87" t="s">
        <v>219</v>
      </c>
    </row>
    <row r="173" spans="1:80" ht="45" x14ac:dyDescent="0.25">
      <c r="A173" s="86" t="s">
        <v>105</v>
      </c>
      <c r="B173" s="74" t="s">
        <v>1104</v>
      </c>
      <c r="C173" s="75" t="s">
        <v>236</v>
      </c>
      <c r="D173" s="74" t="s">
        <v>37</v>
      </c>
      <c r="E173" s="41">
        <v>2020101283</v>
      </c>
      <c r="F173" s="77">
        <v>0</v>
      </c>
      <c r="G173" s="77">
        <v>0</v>
      </c>
      <c r="H173" s="77">
        <v>0</v>
      </c>
      <c r="I173" s="77">
        <v>0</v>
      </c>
      <c r="J173" s="77">
        <v>0</v>
      </c>
      <c r="K173" s="77">
        <v>0</v>
      </c>
      <c r="L173" s="77"/>
      <c r="M173" s="77"/>
      <c r="N173" s="77">
        <v>0</v>
      </c>
      <c r="O173" s="77">
        <v>0</v>
      </c>
      <c r="P173" s="77">
        <v>0</v>
      </c>
      <c r="Q173" s="77">
        <v>0</v>
      </c>
      <c r="R173" s="77">
        <v>0</v>
      </c>
      <c r="S173" s="77">
        <v>0</v>
      </c>
      <c r="T173" s="77"/>
      <c r="U173" s="77">
        <v>0</v>
      </c>
      <c r="V173" s="77">
        <v>0</v>
      </c>
      <c r="W173" s="77">
        <v>0</v>
      </c>
      <c r="X173" s="77">
        <v>0</v>
      </c>
      <c r="Y173" s="77">
        <v>0</v>
      </c>
      <c r="Z173" s="77">
        <v>0</v>
      </c>
      <c r="AA173" s="77"/>
      <c r="AB173" s="77">
        <v>0</v>
      </c>
      <c r="AC173" s="77">
        <v>0</v>
      </c>
      <c r="AD173" s="77">
        <v>0</v>
      </c>
      <c r="AE173" s="77">
        <v>0</v>
      </c>
      <c r="AF173" s="77">
        <v>0</v>
      </c>
      <c r="AG173" s="77">
        <v>0</v>
      </c>
      <c r="AH173" s="77"/>
      <c r="AI173" s="77">
        <v>0</v>
      </c>
      <c r="AJ173" s="77">
        <v>0</v>
      </c>
      <c r="AK173" s="77">
        <v>0</v>
      </c>
      <c r="AL173" s="77">
        <v>0</v>
      </c>
      <c r="AM173" s="77">
        <v>0</v>
      </c>
      <c r="AN173" s="77">
        <v>0</v>
      </c>
      <c r="AO173" s="77">
        <v>0</v>
      </c>
      <c r="AP173" s="77">
        <v>0.11656404000000001</v>
      </c>
      <c r="AQ173" s="77">
        <v>0</v>
      </c>
      <c r="AR173" s="77">
        <v>0</v>
      </c>
      <c r="AS173" s="77">
        <v>0</v>
      </c>
      <c r="AT173" s="77">
        <v>0</v>
      </c>
      <c r="AU173" s="77"/>
      <c r="AV173" s="77">
        <v>0</v>
      </c>
      <c r="AW173" s="77">
        <v>0.11656404000000001</v>
      </c>
      <c r="AX173" s="77">
        <v>0</v>
      </c>
      <c r="AY173" s="77">
        <v>0</v>
      </c>
      <c r="AZ173" s="77">
        <v>0</v>
      </c>
      <c r="BA173" s="77">
        <v>0</v>
      </c>
      <c r="BB173" s="77">
        <v>0</v>
      </c>
      <c r="BC173" s="77">
        <v>0</v>
      </c>
      <c r="BD173" s="77">
        <v>0</v>
      </c>
      <c r="BE173" s="77">
        <v>0</v>
      </c>
      <c r="BF173" s="77">
        <v>0</v>
      </c>
      <c r="BG173" s="77">
        <v>0</v>
      </c>
      <c r="BH173" s="77">
        <v>0</v>
      </c>
      <c r="BI173" s="77">
        <v>0</v>
      </c>
      <c r="BJ173" s="77">
        <v>0</v>
      </c>
      <c r="BK173" s="77">
        <v>0</v>
      </c>
      <c r="BL173" s="77">
        <v>0</v>
      </c>
      <c r="BM173" s="77">
        <v>0</v>
      </c>
      <c r="BN173" s="77">
        <v>0</v>
      </c>
      <c r="BO173" s="77">
        <v>0</v>
      </c>
      <c r="BP173" s="77">
        <v>0</v>
      </c>
      <c r="BQ173" s="77">
        <v>0</v>
      </c>
      <c r="BR173" s="77">
        <v>0</v>
      </c>
      <c r="BS173" s="77">
        <v>0</v>
      </c>
      <c r="BT173" s="77">
        <v>0</v>
      </c>
      <c r="BU173" s="77">
        <v>0</v>
      </c>
      <c r="BV173" s="77">
        <v>0</v>
      </c>
      <c r="BW173" s="77">
        <v>0</v>
      </c>
      <c r="BX173" s="77">
        <v>0.11656404000000001</v>
      </c>
      <c r="BY173" s="106" t="s">
        <v>1399</v>
      </c>
      <c r="BZ173" s="104">
        <v>0</v>
      </c>
      <c r="CA173" s="106" t="s">
        <v>1399</v>
      </c>
      <c r="CB173" s="87" t="s">
        <v>219</v>
      </c>
    </row>
    <row r="174" spans="1:80" ht="30" x14ac:dyDescent="0.25">
      <c r="A174" s="86" t="s">
        <v>105</v>
      </c>
      <c r="B174" s="74" t="s">
        <v>1104</v>
      </c>
      <c r="C174" s="75" t="s">
        <v>237</v>
      </c>
      <c r="D174" s="74" t="s">
        <v>37</v>
      </c>
      <c r="E174" s="41">
        <v>2020101217</v>
      </c>
      <c r="F174" s="77">
        <v>0</v>
      </c>
      <c r="G174" s="77">
        <v>8.8684529999999998E-2</v>
      </c>
      <c r="H174" s="77">
        <v>0</v>
      </c>
      <c r="I174" s="77">
        <v>0</v>
      </c>
      <c r="J174" s="77">
        <v>0</v>
      </c>
      <c r="K174" s="77">
        <v>0</v>
      </c>
      <c r="L174" s="77"/>
      <c r="M174" s="77"/>
      <c r="N174" s="77">
        <v>0</v>
      </c>
      <c r="O174" s="77">
        <v>0</v>
      </c>
      <c r="P174" s="77">
        <v>0</v>
      </c>
      <c r="Q174" s="77">
        <v>0</v>
      </c>
      <c r="R174" s="77">
        <v>0</v>
      </c>
      <c r="S174" s="77">
        <v>0</v>
      </c>
      <c r="T174" s="77"/>
      <c r="U174" s="77">
        <v>8.8684529999999998E-2</v>
      </c>
      <c r="V174" s="77">
        <v>0</v>
      </c>
      <c r="W174" s="77">
        <v>0</v>
      </c>
      <c r="X174" s="77">
        <v>0</v>
      </c>
      <c r="Y174" s="77">
        <v>0</v>
      </c>
      <c r="Z174" s="77">
        <v>0</v>
      </c>
      <c r="AA174" s="77"/>
      <c r="AB174" s="77">
        <v>0</v>
      </c>
      <c r="AC174" s="77">
        <v>0</v>
      </c>
      <c r="AD174" s="77">
        <v>0</v>
      </c>
      <c r="AE174" s="77">
        <v>0</v>
      </c>
      <c r="AF174" s="77">
        <v>0</v>
      </c>
      <c r="AG174" s="77">
        <v>0</v>
      </c>
      <c r="AH174" s="77"/>
      <c r="AI174" s="77">
        <v>0</v>
      </c>
      <c r="AJ174" s="77">
        <v>0</v>
      </c>
      <c r="AK174" s="77">
        <v>0</v>
      </c>
      <c r="AL174" s="77">
        <v>0</v>
      </c>
      <c r="AM174" s="77">
        <v>0</v>
      </c>
      <c r="AN174" s="77">
        <v>0</v>
      </c>
      <c r="AO174" s="77">
        <v>0</v>
      </c>
      <c r="AP174" s="77">
        <v>8.8684529999999998E-2</v>
      </c>
      <c r="AQ174" s="77">
        <v>0</v>
      </c>
      <c r="AR174" s="77">
        <v>0</v>
      </c>
      <c r="AS174" s="77">
        <v>0</v>
      </c>
      <c r="AT174" s="77">
        <v>0</v>
      </c>
      <c r="AU174" s="77"/>
      <c r="AV174" s="77">
        <v>0</v>
      </c>
      <c r="AW174" s="77">
        <v>0</v>
      </c>
      <c r="AX174" s="77">
        <v>0</v>
      </c>
      <c r="AY174" s="77">
        <v>0</v>
      </c>
      <c r="AZ174" s="77">
        <v>0</v>
      </c>
      <c r="BA174" s="77">
        <v>0</v>
      </c>
      <c r="BB174" s="77">
        <v>0</v>
      </c>
      <c r="BC174" s="77">
        <v>0</v>
      </c>
      <c r="BD174" s="77">
        <v>8.8684529999999998E-2</v>
      </c>
      <c r="BE174" s="77">
        <v>0</v>
      </c>
      <c r="BF174" s="77">
        <v>0</v>
      </c>
      <c r="BG174" s="77">
        <v>0</v>
      </c>
      <c r="BH174" s="77">
        <v>0</v>
      </c>
      <c r="BI174" s="77">
        <v>0</v>
      </c>
      <c r="BJ174" s="77">
        <v>0</v>
      </c>
      <c r="BK174" s="77">
        <v>0</v>
      </c>
      <c r="BL174" s="77">
        <v>0</v>
      </c>
      <c r="BM174" s="77">
        <v>0</v>
      </c>
      <c r="BN174" s="77">
        <v>0</v>
      </c>
      <c r="BO174" s="77">
        <v>0</v>
      </c>
      <c r="BP174" s="77">
        <v>0</v>
      </c>
      <c r="BQ174" s="77">
        <v>0</v>
      </c>
      <c r="BR174" s="77">
        <v>0</v>
      </c>
      <c r="BS174" s="77">
        <v>0</v>
      </c>
      <c r="BT174" s="77">
        <v>0</v>
      </c>
      <c r="BU174" s="77">
        <v>0</v>
      </c>
      <c r="BV174" s="77">
        <v>0</v>
      </c>
      <c r="BW174" s="77">
        <v>0</v>
      </c>
      <c r="BX174" s="77">
        <v>0</v>
      </c>
      <c r="BY174" s="106">
        <v>1</v>
      </c>
      <c r="BZ174" s="104">
        <v>0</v>
      </c>
      <c r="CA174" s="106" t="s">
        <v>1399</v>
      </c>
      <c r="CB174" s="87">
        <v>0</v>
      </c>
    </row>
    <row r="175" spans="1:80" ht="45" x14ac:dyDescent="0.25">
      <c r="A175" s="86" t="s">
        <v>105</v>
      </c>
      <c r="B175" s="74" t="s">
        <v>1104</v>
      </c>
      <c r="C175" s="75" t="s">
        <v>238</v>
      </c>
      <c r="D175" s="74" t="s">
        <v>37</v>
      </c>
      <c r="E175" s="41">
        <v>2020201463</v>
      </c>
      <c r="F175" s="77">
        <v>0</v>
      </c>
      <c r="G175" s="77">
        <v>0</v>
      </c>
      <c r="H175" s="77">
        <v>0</v>
      </c>
      <c r="I175" s="77">
        <v>0</v>
      </c>
      <c r="J175" s="77">
        <v>0</v>
      </c>
      <c r="K175" s="77">
        <v>0</v>
      </c>
      <c r="L175" s="77"/>
      <c r="M175" s="77"/>
      <c r="N175" s="77">
        <v>0</v>
      </c>
      <c r="O175" s="77">
        <v>0</v>
      </c>
      <c r="P175" s="77">
        <v>0</v>
      </c>
      <c r="Q175" s="77">
        <v>0</v>
      </c>
      <c r="R175" s="77">
        <v>0</v>
      </c>
      <c r="S175" s="77">
        <v>0</v>
      </c>
      <c r="T175" s="77"/>
      <c r="U175" s="77">
        <v>0</v>
      </c>
      <c r="V175" s="77">
        <v>0</v>
      </c>
      <c r="W175" s="77">
        <v>0</v>
      </c>
      <c r="X175" s="77">
        <v>0</v>
      </c>
      <c r="Y175" s="77">
        <v>0</v>
      </c>
      <c r="Z175" s="77">
        <v>0</v>
      </c>
      <c r="AA175" s="77"/>
      <c r="AB175" s="77">
        <v>0</v>
      </c>
      <c r="AC175" s="77">
        <v>0</v>
      </c>
      <c r="AD175" s="77">
        <v>0</v>
      </c>
      <c r="AE175" s="77">
        <v>0</v>
      </c>
      <c r="AF175" s="77">
        <v>0</v>
      </c>
      <c r="AG175" s="77">
        <v>0</v>
      </c>
      <c r="AH175" s="77"/>
      <c r="AI175" s="77">
        <v>0</v>
      </c>
      <c r="AJ175" s="77">
        <v>0</v>
      </c>
      <c r="AK175" s="77">
        <v>0</v>
      </c>
      <c r="AL175" s="77">
        <v>0</v>
      </c>
      <c r="AM175" s="77">
        <v>0</v>
      </c>
      <c r="AN175" s="77">
        <v>0</v>
      </c>
      <c r="AO175" s="77">
        <v>0</v>
      </c>
      <c r="AP175" s="77">
        <v>0.10290343</v>
      </c>
      <c r="AQ175" s="77">
        <v>0</v>
      </c>
      <c r="AR175" s="77">
        <v>0</v>
      </c>
      <c r="AS175" s="77">
        <v>0</v>
      </c>
      <c r="AT175" s="77">
        <v>0</v>
      </c>
      <c r="AU175" s="77"/>
      <c r="AV175" s="77">
        <v>0</v>
      </c>
      <c r="AW175" s="77">
        <v>0.10290343</v>
      </c>
      <c r="AX175" s="77">
        <v>0</v>
      </c>
      <c r="AY175" s="77">
        <v>0</v>
      </c>
      <c r="AZ175" s="77">
        <v>0</v>
      </c>
      <c r="BA175" s="77">
        <v>0</v>
      </c>
      <c r="BB175" s="77">
        <v>0</v>
      </c>
      <c r="BC175" s="77">
        <v>0</v>
      </c>
      <c r="BD175" s="77">
        <v>0</v>
      </c>
      <c r="BE175" s="77">
        <v>0</v>
      </c>
      <c r="BF175" s="77">
        <v>0</v>
      </c>
      <c r="BG175" s="77">
        <v>0</v>
      </c>
      <c r="BH175" s="77">
        <v>0</v>
      </c>
      <c r="BI175" s="77">
        <v>0</v>
      </c>
      <c r="BJ175" s="77">
        <v>0</v>
      </c>
      <c r="BK175" s="77">
        <v>0</v>
      </c>
      <c r="BL175" s="77">
        <v>0</v>
      </c>
      <c r="BM175" s="77">
        <v>0</v>
      </c>
      <c r="BN175" s="77">
        <v>0</v>
      </c>
      <c r="BO175" s="77">
        <v>0</v>
      </c>
      <c r="BP175" s="77">
        <v>0</v>
      </c>
      <c r="BQ175" s="77">
        <v>0</v>
      </c>
      <c r="BR175" s="77">
        <v>0</v>
      </c>
      <c r="BS175" s="77">
        <v>0</v>
      </c>
      <c r="BT175" s="77">
        <v>0</v>
      </c>
      <c r="BU175" s="77">
        <v>0</v>
      </c>
      <c r="BV175" s="77">
        <v>0</v>
      </c>
      <c r="BW175" s="77">
        <v>0</v>
      </c>
      <c r="BX175" s="77">
        <v>0.10290343</v>
      </c>
      <c r="BY175" s="106" t="s">
        <v>1399</v>
      </c>
      <c r="BZ175" s="104">
        <v>0</v>
      </c>
      <c r="CA175" s="106" t="s">
        <v>1399</v>
      </c>
      <c r="CB175" s="87" t="s">
        <v>219</v>
      </c>
    </row>
    <row r="176" spans="1:80" ht="90" x14ac:dyDescent="0.25">
      <c r="A176" s="86" t="s">
        <v>105</v>
      </c>
      <c r="B176" s="74" t="s">
        <v>1104</v>
      </c>
      <c r="C176" s="75" t="s">
        <v>663</v>
      </c>
      <c r="D176" s="74" t="s">
        <v>37</v>
      </c>
      <c r="E176" s="41">
        <v>2020101272</v>
      </c>
      <c r="F176" s="77">
        <v>0</v>
      </c>
      <c r="G176" s="77">
        <v>3.6872881355932203</v>
      </c>
      <c r="H176" s="77">
        <v>0</v>
      </c>
      <c r="I176" s="77">
        <v>0</v>
      </c>
      <c r="J176" s="77">
        <v>0</v>
      </c>
      <c r="K176" s="77">
        <v>0</v>
      </c>
      <c r="L176" s="77"/>
      <c r="M176" s="77"/>
      <c r="N176" s="77">
        <v>0</v>
      </c>
      <c r="O176" s="77">
        <v>0</v>
      </c>
      <c r="P176" s="77">
        <v>0</v>
      </c>
      <c r="Q176" s="77">
        <v>0</v>
      </c>
      <c r="R176" s="77">
        <v>0</v>
      </c>
      <c r="S176" s="77">
        <v>0</v>
      </c>
      <c r="T176" s="77"/>
      <c r="U176" s="77">
        <v>0</v>
      </c>
      <c r="V176" s="77">
        <v>0</v>
      </c>
      <c r="W176" s="77">
        <v>0</v>
      </c>
      <c r="X176" s="77">
        <v>0</v>
      </c>
      <c r="Y176" s="77">
        <v>0</v>
      </c>
      <c r="Z176" s="77">
        <v>0</v>
      </c>
      <c r="AA176" s="77"/>
      <c r="AB176" s="77">
        <v>0</v>
      </c>
      <c r="AC176" s="77">
        <v>0</v>
      </c>
      <c r="AD176" s="77">
        <v>0</v>
      </c>
      <c r="AE176" s="77">
        <v>0</v>
      </c>
      <c r="AF176" s="77">
        <v>0</v>
      </c>
      <c r="AG176" s="77">
        <v>0</v>
      </c>
      <c r="AH176" s="77"/>
      <c r="AI176" s="77">
        <v>3.6872881355932203</v>
      </c>
      <c r="AJ176" s="77">
        <v>0</v>
      </c>
      <c r="AK176" s="77">
        <v>0</v>
      </c>
      <c r="AL176" s="77">
        <v>0</v>
      </c>
      <c r="AM176" s="77">
        <v>0</v>
      </c>
      <c r="AN176" s="77">
        <v>0</v>
      </c>
      <c r="AO176" s="77">
        <v>0</v>
      </c>
      <c r="AP176" s="77">
        <v>0</v>
      </c>
      <c r="AQ176" s="77">
        <v>0</v>
      </c>
      <c r="AR176" s="77">
        <v>0</v>
      </c>
      <c r="AS176" s="77">
        <v>0</v>
      </c>
      <c r="AT176" s="77">
        <v>0</v>
      </c>
      <c r="AU176" s="77"/>
      <c r="AV176" s="77">
        <v>0</v>
      </c>
      <c r="AW176" s="77">
        <v>0</v>
      </c>
      <c r="AX176" s="77">
        <v>0</v>
      </c>
      <c r="AY176" s="77">
        <v>0</v>
      </c>
      <c r="AZ176" s="77">
        <v>0</v>
      </c>
      <c r="BA176" s="77">
        <v>0</v>
      </c>
      <c r="BB176" s="77">
        <v>0</v>
      </c>
      <c r="BC176" s="77">
        <v>0</v>
      </c>
      <c r="BD176" s="77">
        <v>0</v>
      </c>
      <c r="BE176" s="77">
        <v>0</v>
      </c>
      <c r="BF176" s="77">
        <v>0</v>
      </c>
      <c r="BG176" s="77">
        <v>0</v>
      </c>
      <c r="BH176" s="77">
        <v>0</v>
      </c>
      <c r="BI176" s="77">
        <v>0</v>
      </c>
      <c r="BJ176" s="77">
        <v>0</v>
      </c>
      <c r="BK176" s="77">
        <v>0</v>
      </c>
      <c r="BL176" s="77">
        <v>0</v>
      </c>
      <c r="BM176" s="77">
        <v>0</v>
      </c>
      <c r="BN176" s="77">
        <v>0</v>
      </c>
      <c r="BO176" s="77">
        <v>0</v>
      </c>
      <c r="BP176" s="77">
        <v>0</v>
      </c>
      <c r="BQ176" s="77">
        <v>0</v>
      </c>
      <c r="BR176" s="77">
        <v>0</v>
      </c>
      <c r="BS176" s="77">
        <v>0</v>
      </c>
      <c r="BT176" s="77">
        <v>0</v>
      </c>
      <c r="BU176" s="77">
        <v>0</v>
      </c>
      <c r="BV176" s="77">
        <v>0</v>
      </c>
      <c r="BW176" s="77">
        <v>0</v>
      </c>
      <c r="BX176" s="77">
        <v>-3.6872881355932203</v>
      </c>
      <c r="BY176" s="106">
        <v>0</v>
      </c>
      <c r="BZ176" s="104">
        <v>0</v>
      </c>
      <c r="CA176" s="106" t="s">
        <v>1399</v>
      </c>
      <c r="CB176" s="87" t="s">
        <v>1164</v>
      </c>
    </row>
    <row r="177" spans="1:80" ht="90" x14ac:dyDescent="0.25">
      <c r="A177" s="86" t="s">
        <v>105</v>
      </c>
      <c r="B177" s="74" t="s">
        <v>1104</v>
      </c>
      <c r="C177" s="75" t="s">
        <v>664</v>
      </c>
      <c r="D177" s="74" t="s">
        <v>37</v>
      </c>
      <c r="E177" s="41">
        <v>2020100894</v>
      </c>
      <c r="F177" s="77">
        <v>0</v>
      </c>
      <c r="G177" s="77">
        <v>0.12045906226253549</v>
      </c>
      <c r="H177" s="77">
        <v>0</v>
      </c>
      <c r="I177" s="77">
        <v>0</v>
      </c>
      <c r="J177" s="77">
        <v>0</v>
      </c>
      <c r="K177" s="77">
        <v>0</v>
      </c>
      <c r="L177" s="77"/>
      <c r="M177" s="77"/>
      <c r="N177" s="77">
        <v>0</v>
      </c>
      <c r="O177" s="77">
        <v>0</v>
      </c>
      <c r="P177" s="77">
        <v>0</v>
      </c>
      <c r="Q177" s="77">
        <v>0</v>
      </c>
      <c r="R177" s="77">
        <v>0</v>
      </c>
      <c r="S177" s="77">
        <v>0</v>
      </c>
      <c r="T177" s="77"/>
      <c r="U177" s="77">
        <v>0</v>
      </c>
      <c r="V177" s="77">
        <v>0</v>
      </c>
      <c r="W177" s="77">
        <v>0</v>
      </c>
      <c r="X177" s="77">
        <v>0</v>
      </c>
      <c r="Y177" s="77">
        <v>0</v>
      </c>
      <c r="Z177" s="77">
        <v>0</v>
      </c>
      <c r="AA177" s="77"/>
      <c r="AB177" s="77">
        <v>0</v>
      </c>
      <c r="AC177" s="77">
        <v>0</v>
      </c>
      <c r="AD177" s="77">
        <v>0</v>
      </c>
      <c r="AE177" s="77">
        <v>0</v>
      </c>
      <c r="AF177" s="77">
        <v>0</v>
      </c>
      <c r="AG177" s="77">
        <v>0</v>
      </c>
      <c r="AH177" s="77"/>
      <c r="AI177" s="77">
        <v>0.12045906226253549</v>
      </c>
      <c r="AJ177" s="77">
        <v>0</v>
      </c>
      <c r="AK177" s="77">
        <v>0</v>
      </c>
      <c r="AL177" s="77">
        <v>0</v>
      </c>
      <c r="AM177" s="77">
        <v>0</v>
      </c>
      <c r="AN177" s="77">
        <v>0</v>
      </c>
      <c r="AO177" s="77">
        <v>0</v>
      </c>
      <c r="AP177" s="77">
        <v>5.9793239999999998E-2</v>
      </c>
      <c r="AQ177" s="77">
        <v>0</v>
      </c>
      <c r="AR177" s="77">
        <v>0</v>
      </c>
      <c r="AS177" s="77">
        <v>0</v>
      </c>
      <c r="AT177" s="77">
        <v>0</v>
      </c>
      <c r="AU177" s="77"/>
      <c r="AV177" s="77">
        <v>0</v>
      </c>
      <c r="AW177" s="77">
        <v>0</v>
      </c>
      <c r="AX177" s="77">
        <v>0</v>
      </c>
      <c r="AY177" s="77">
        <v>0</v>
      </c>
      <c r="AZ177" s="77">
        <v>0</v>
      </c>
      <c r="BA177" s="77">
        <v>0</v>
      </c>
      <c r="BB177" s="77">
        <v>0</v>
      </c>
      <c r="BC177" s="77">
        <v>0</v>
      </c>
      <c r="BD177" s="77">
        <v>0</v>
      </c>
      <c r="BE177" s="77">
        <v>0</v>
      </c>
      <c r="BF177" s="77">
        <v>0</v>
      </c>
      <c r="BG177" s="77">
        <v>0</v>
      </c>
      <c r="BH177" s="77">
        <v>0</v>
      </c>
      <c r="BI177" s="77">
        <v>0</v>
      </c>
      <c r="BJ177" s="77">
        <v>0</v>
      </c>
      <c r="BK177" s="77">
        <v>5.9793239999999998E-2</v>
      </c>
      <c r="BL177" s="77">
        <v>0</v>
      </c>
      <c r="BM177" s="77">
        <v>0</v>
      </c>
      <c r="BN177" s="77">
        <v>0</v>
      </c>
      <c r="BO177" s="77">
        <v>0</v>
      </c>
      <c r="BP177" s="77">
        <v>0</v>
      </c>
      <c r="BQ177" s="77">
        <v>0</v>
      </c>
      <c r="BR177" s="77">
        <v>0</v>
      </c>
      <c r="BS177" s="77">
        <v>0</v>
      </c>
      <c r="BT177" s="77">
        <v>0</v>
      </c>
      <c r="BU177" s="77">
        <v>0</v>
      </c>
      <c r="BV177" s="77">
        <v>0</v>
      </c>
      <c r="BW177" s="77">
        <v>0</v>
      </c>
      <c r="BX177" s="77">
        <v>-6.0665822262535488E-2</v>
      </c>
      <c r="BY177" s="106">
        <v>0.49637809623391499</v>
      </c>
      <c r="BZ177" s="104">
        <v>0</v>
      </c>
      <c r="CA177" s="106" t="s">
        <v>1399</v>
      </c>
      <c r="CB177" s="87" t="s">
        <v>1164</v>
      </c>
    </row>
    <row r="178" spans="1:80" ht="30" x14ac:dyDescent="0.25">
      <c r="A178" s="86" t="s">
        <v>105</v>
      </c>
      <c r="B178" s="74" t="s">
        <v>1104</v>
      </c>
      <c r="C178" s="75" t="s">
        <v>665</v>
      </c>
      <c r="D178" s="74" t="s">
        <v>37</v>
      </c>
      <c r="E178" s="41">
        <v>2020701436</v>
      </c>
      <c r="F178" s="77">
        <v>0</v>
      </c>
      <c r="G178" s="77">
        <v>0</v>
      </c>
      <c r="H178" s="77">
        <v>0</v>
      </c>
      <c r="I178" s="77">
        <v>0</v>
      </c>
      <c r="J178" s="77">
        <v>0</v>
      </c>
      <c r="K178" s="77">
        <v>0</v>
      </c>
      <c r="L178" s="77"/>
      <c r="M178" s="77"/>
      <c r="N178" s="77">
        <v>0</v>
      </c>
      <c r="O178" s="77">
        <v>0</v>
      </c>
      <c r="P178" s="77">
        <v>0</v>
      </c>
      <c r="Q178" s="77">
        <v>0</v>
      </c>
      <c r="R178" s="77">
        <v>0</v>
      </c>
      <c r="S178" s="77">
        <v>0</v>
      </c>
      <c r="T178" s="77"/>
      <c r="U178" s="77">
        <v>0</v>
      </c>
      <c r="V178" s="77">
        <v>0</v>
      </c>
      <c r="W178" s="77">
        <v>0</v>
      </c>
      <c r="X178" s="77">
        <v>0</v>
      </c>
      <c r="Y178" s="77">
        <v>0</v>
      </c>
      <c r="Z178" s="77">
        <v>0</v>
      </c>
      <c r="AA178" s="77"/>
      <c r="AB178" s="77">
        <v>0</v>
      </c>
      <c r="AC178" s="77">
        <v>0</v>
      </c>
      <c r="AD178" s="77">
        <v>0</v>
      </c>
      <c r="AE178" s="77">
        <v>0</v>
      </c>
      <c r="AF178" s="77">
        <v>0</v>
      </c>
      <c r="AG178" s="77">
        <v>0</v>
      </c>
      <c r="AH178" s="77"/>
      <c r="AI178" s="77">
        <v>0</v>
      </c>
      <c r="AJ178" s="77">
        <v>0</v>
      </c>
      <c r="AK178" s="77">
        <v>0</v>
      </c>
      <c r="AL178" s="77">
        <v>0</v>
      </c>
      <c r="AM178" s="77">
        <v>0</v>
      </c>
      <c r="AN178" s="77">
        <v>0</v>
      </c>
      <c r="AO178" s="77">
        <v>0</v>
      </c>
      <c r="AP178" s="77">
        <v>0.17358851</v>
      </c>
      <c r="AQ178" s="77">
        <v>0</v>
      </c>
      <c r="AR178" s="77">
        <v>0</v>
      </c>
      <c r="AS178" s="77">
        <v>0</v>
      </c>
      <c r="AT178" s="77">
        <v>0</v>
      </c>
      <c r="AU178" s="77"/>
      <c r="AV178" s="77">
        <v>0</v>
      </c>
      <c r="AW178" s="77">
        <v>0</v>
      </c>
      <c r="AX178" s="77">
        <v>0</v>
      </c>
      <c r="AY178" s="77">
        <v>0</v>
      </c>
      <c r="AZ178" s="77">
        <v>0</v>
      </c>
      <c r="BA178" s="77">
        <v>0</v>
      </c>
      <c r="BB178" s="77">
        <v>0</v>
      </c>
      <c r="BC178" s="77">
        <v>0</v>
      </c>
      <c r="BD178" s="77">
        <v>0.17358851</v>
      </c>
      <c r="BE178" s="77">
        <v>0</v>
      </c>
      <c r="BF178" s="77">
        <v>0</v>
      </c>
      <c r="BG178" s="77">
        <v>0</v>
      </c>
      <c r="BH178" s="77">
        <v>0</v>
      </c>
      <c r="BI178" s="77">
        <v>0</v>
      </c>
      <c r="BJ178" s="77">
        <v>0</v>
      </c>
      <c r="BK178" s="77">
        <v>0</v>
      </c>
      <c r="BL178" s="77">
        <v>0</v>
      </c>
      <c r="BM178" s="77">
        <v>0</v>
      </c>
      <c r="BN178" s="77">
        <v>0</v>
      </c>
      <c r="BO178" s="77">
        <v>0</v>
      </c>
      <c r="BP178" s="77">
        <v>0</v>
      </c>
      <c r="BQ178" s="77">
        <v>0</v>
      </c>
      <c r="BR178" s="77">
        <v>0</v>
      </c>
      <c r="BS178" s="77">
        <v>0</v>
      </c>
      <c r="BT178" s="77">
        <v>0</v>
      </c>
      <c r="BU178" s="77">
        <v>0</v>
      </c>
      <c r="BV178" s="77">
        <v>0</v>
      </c>
      <c r="BW178" s="77">
        <v>0</v>
      </c>
      <c r="BX178" s="77">
        <v>0.17358851</v>
      </c>
      <c r="BY178" s="106" t="s">
        <v>1399</v>
      </c>
      <c r="BZ178" s="104">
        <v>0</v>
      </c>
      <c r="CA178" s="106" t="s">
        <v>1399</v>
      </c>
      <c r="CB178" s="87" t="s">
        <v>219</v>
      </c>
    </row>
    <row r="179" spans="1:80" ht="90" x14ac:dyDescent="0.25">
      <c r="A179" s="86" t="s">
        <v>105</v>
      </c>
      <c r="B179" s="74" t="s">
        <v>1104</v>
      </c>
      <c r="C179" s="75" t="s">
        <v>745</v>
      </c>
      <c r="D179" s="74" t="s">
        <v>37</v>
      </c>
      <c r="E179" s="41">
        <v>2020701592</v>
      </c>
      <c r="F179" s="77">
        <v>0</v>
      </c>
      <c r="G179" s="77">
        <v>4.0885535048320557E-2</v>
      </c>
      <c r="H179" s="77">
        <v>0</v>
      </c>
      <c r="I179" s="77">
        <v>0</v>
      </c>
      <c r="J179" s="77">
        <v>0</v>
      </c>
      <c r="K179" s="77">
        <v>0</v>
      </c>
      <c r="L179" s="77"/>
      <c r="M179" s="77"/>
      <c r="N179" s="77">
        <v>0</v>
      </c>
      <c r="O179" s="77">
        <v>0</v>
      </c>
      <c r="P179" s="77">
        <v>0</v>
      </c>
      <c r="Q179" s="77">
        <v>0</v>
      </c>
      <c r="R179" s="77">
        <v>0</v>
      </c>
      <c r="S179" s="77">
        <v>0</v>
      </c>
      <c r="T179" s="77"/>
      <c r="U179" s="77">
        <v>0</v>
      </c>
      <c r="V179" s="77">
        <v>0</v>
      </c>
      <c r="W179" s="77">
        <v>0</v>
      </c>
      <c r="X179" s="77">
        <v>0</v>
      </c>
      <c r="Y179" s="77">
        <v>0</v>
      </c>
      <c r="Z179" s="77">
        <v>0</v>
      </c>
      <c r="AA179" s="77"/>
      <c r="AB179" s="77">
        <v>0</v>
      </c>
      <c r="AC179" s="77">
        <v>0</v>
      </c>
      <c r="AD179" s="77">
        <v>0</v>
      </c>
      <c r="AE179" s="77">
        <v>0</v>
      </c>
      <c r="AF179" s="77">
        <v>0</v>
      </c>
      <c r="AG179" s="77">
        <v>0</v>
      </c>
      <c r="AH179" s="77"/>
      <c r="AI179" s="77">
        <v>4.0885535048320557E-2</v>
      </c>
      <c r="AJ179" s="77">
        <v>0</v>
      </c>
      <c r="AK179" s="77">
        <v>0</v>
      </c>
      <c r="AL179" s="77">
        <v>0</v>
      </c>
      <c r="AM179" s="77">
        <v>0</v>
      </c>
      <c r="AN179" s="77">
        <v>0</v>
      </c>
      <c r="AO179" s="77">
        <v>0</v>
      </c>
      <c r="AP179" s="77">
        <v>0</v>
      </c>
      <c r="AQ179" s="77">
        <v>0</v>
      </c>
      <c r="AR179" s="77">
        <v>0</v>
      </c>
      <c r="AS179" s="77">
        <v>0</v>
      </c>
      <c r="AT179" s="77">
        <v>0</v>
      </c>
      <c r="AU179" s="77"/>
      <c r="AV179" s="77">
        <v>0</v>
      </c>
      <c r="AW179" s="77">
        <v>0</v>
      </c>
      <c r="AX179" s="77">
        <v>0</v>
      </c>
      <c r="AY179" s="77">
        <v>0</v>
      </c>
      <c r="AZ179" s="77">
        <v>0</v>
      </c>
      <c r="BA179" s="77">
        <v>0</v>
      </c>
      <c r="BB179" s="77">
        <v>0</v>
      </c>
      <c r="BC179" s="77">
        <v>0</v>
      </c>
      <c r="BD179" s="77">
        <v>0</v>
      </c>
      <c r="BE179" s="77">
        <v>0</v>
      </c>
      <c r="BF179" s="77">
        <v>0</v>
      </c>
      <c r="BG179" s="77">
        <v>0</v>
      </c>
      <c r="BH179" s="77">
        <v>0</v>
      </c>
      <c r="BI179" s="77">
        <v>0</v>
      </c>
      <c r="BJ179" s="77">
        <v>0</v>
      </c>
      <c r="BK179" s="77">
        <v>0</v>
      </c>
      <c r="BL179" s="77">
        <v>0</v>
      </c>
      <c r="BM179" s="77">
        <v>0</v>
      </c>
      <c r="BN179" s="77">
        <v>0</v>
      </c>
      <c r="BO179" s="77">
        <v>0</v>
      </c>
      <c r="BP179" s="77">
        <v>0</v>
      </c>
      <c r="BQ179" s="77">
        <v>0</v>
      </c>
      <c r="BR179" s="77">
        <v>0</v>
      </c>
      <c r="BS179" s="77">
        <v>0</v>
      </c>
      <c r="BT179" s="77">
        <v>0</v>
      </c>
      <c r="BU179" s="77">
        <v>0</v>
      </c>
      <c r="BV179" s="77">
        <v>0</v>
      </c>
      <c r="BW179" s="77">
        <v>0</v>
      </c>
      <c r="BX179" s="77">
        <v>-4.0885535048320557E-2</v>
      </c>
      <c r="BY179" s="106">
        <v>0</v>
      </c>
      <c r="BZ179" s="104">
        <v>0</v>
      </c>
      <c r="CA179" s="106" t="s">
        <v>1399</v>
      </c>
      <c r="CB179" s="87" t="s">
        <v>1164</v>
      </c>
    </row>
    <row r="180" spans="1:80" ht="30" x14ac:dyDescent="0.25">
      <c r="A180" s="86" t="s">
        <v>105</v>
      </c>
      <c r="B180" s="74" t="s">
        <v>1104</v>
      </c>
      <c r="C180" s="75" t="s">
        <v>1166</v>
      </c>
      <c r="D180" s="74" t="s">
        <v>37</v>
      </c>
      <c r="E180" s="41">
        <v>2020701406</v>
      </c>
      <c r="F180" s="77">
        <v>0</v>
      </c>
      <c r="G180" s="77">
        <v>0</v>
      </c>
      <c r="H180" s="77">
        <v>0</v>
      </c>
      <c r="I180" s="77">
        <v>0</v>
      </c>
      <c r="J180" s="77">
        <v>0</v>
      </c>
      <c r="K180" s="77">
        <v>0</v>
      </c>
      <c r="L180" s="77"/>
      <c r="M180" s="77"/>
      <c r="N180" s="77">
        <v>0</v>
      </c>
      <c r="O180" s="77">
        <v>0</v>
      </c>
      <c r="P180" s="77">
        <v>0</v>
      </c>
      <c r="Q180" s="77">
        <v>0</v>
      </c>
      <c r="R180" s="77">
        <v>0</v>
      </c>
      <c r="S180" s="77">
        <v>0</v>
      </c>
      <c r="T180" s="77"/>
      <c r="U180" s="77">
        <v>0</v>
      </c>
      <c r="V180" s="77">
        <v>0</v>
      </c>
      <c r="W180" s="77">
        <v>0</v>
      </c>
      <c r="X180" s="77">
        <v>0</v>
      </c>
      <c r="Y180" s="77">
        <v>0</v>
      </c>
      <c r="Z180" s="77">
        <v>0</v>
      </c>
      <c r="AA180" s="77"/>
      <c r="AB180" s="77">
        <v>0</v>
      </c>
      <c r="AC180" s="77">
        <v>0</v>
      </c>
      <c r="AD180" s="77">
        <v>0</v>
      </c>
      <c r="AE180" s="77">
        <v>0</v>
      </c>
      <c r="AF180" s="77">
        <v>0</v>
      </c>
      <c r="AG180" s="77">
        <v>0</v>
      </c>
      <c r="AH180" s="77"/>
      <c r="AI180" s="77">
        <v>0</v>
      </c>
      <c r="AJ180" s="77">
        <v>0</v>
      </c>
      <c r="AK180" s="77">
        <v>0</v>
      </c>
      <c r="AL180" s="77">
        <v>0</v>
      </c>
      <c r="AM180" s="77">
        <v>0</v>
      </c>
      <c r="AN180" s="77">
        <v>0</v>
      </c>
      <c r="AO180" s="77">
        <v>0</v>
      </c>
      <c r="AP180" s="77">
        <v>0.11587711000000001</v>
      </c>
      <c r="AQ180" s="77">
        <v>0</v>
      </c>
      <c r="AR180" s="77">
        <v>0</v>
      </c>
      <c r="AS180" s="77">
        <v>0</v>
      </c>
      <c r="AT180" s="77">
        <v>0</v>
      </c>
      <c r="AU180" s="77"/>
      <c r="AV180" s="77">
        <v>0</v>
      </c>
      <c r="AW180" s="77">
        <v>0</v>
      </c>
      <c r="AX180" s="77">
        <v>0</v>
      </c>
      <c r="AY180" s="77">
        <v>0</v>
      </c>
      <c r="AZ180" s="77">
        <v>0</v>
      </c>
      <c r="BA180" s="77">
        <v>0</v>
      </c>
      <c r="BB180" s="77">
        <v>0</v>
      </c>
      <c r="BC180" s="77">
        <v>0</v>
      </c>
      <c r="BD180" s="77">
        <v>0</v>
      </c>
      <c r="BE180" s="77">
        <v>0</v>
      </c>
      <c r="BF180" s="77">
        <v>0</v>
      </c>
      <c r="BG180" s="77">
        <v>0</v>
      </c>
      <c r="BH180" s="77">
        <v>0</v>
      </c>
      <c r="BI180" s="77">
        <v>0</v>
      </c>
      <c r="BJ180" s="77">
        <v>0</v>
      </c>
      <c r="BK180" s="77">
        <v>0</v>
      </c>
      <c r="BL180" s="77">
        <v>0</v>
      </c>
      <c r="BM180" s="77">
        <v>0</v>
      </c>
      <c r="BN180" s="77">
        <v>0</v>
      </c>
      <c r="BO180" s="77">
        <v>0</v>
      </c>
      <c r="BP180" s="77">
        <v>0</v>
      </c>
      <c r="BQ180" s="77">
        <v>0</v>
      </c>
      <c r="BR180" s="77">
        <v>0.11587711000000001</v>
      </c>
      <c r="BS180" s="77">
        <v>0</v>
      </c>
      <c r="BT180" s="77">
        <v>0</v>
      </c>
      <c r="BU180" s="77">
        <v>0</v>
      </c>
      <c r="BV180" s="77">
        <v>0</v>
      </c>
      <c r="BW180" s="77">
        <v>0</v>
      </c>
      <c r="BX180" s="77">
        <v>0.11587711000000001</v>
      </c>
      <c r="BY180" s="106" t="s">
        <v>1399</v>
      </c>
      <c r="BZ180" s="104">
        <v>0</v>
      </c>
      <c r="CA180" s="106" t="s">
        <v>1399</v>
      </c>
      <c r="CB180" s="87" t="s">
        <v>219</v>
      </c>
    </row>
    <row r="181" spans="1:80" ht="90" x14ac:dyDescent="0.25">
      <c r="A181" s="86" t="s">
        <v>105</v>
      </c>
      <c r="B181" s="74" t="s">
        <v>1104</v>
      </c>
      <c r="C181" s="75" t="s">
        <v>245</v>
      </c>
      <c r="D181" s="74" t="s">
        <v>37</v>
      </c>
      <c r="E181" s="41">
        <v>2020101191</v>
      </c>
      <c r="F181" s="77">
        <v>0</v>
      </c>
      <c r="G181" s="77">
        <v>1.4696395817209862</v>
      </c>
      <c r="H181" s="77">
        <v>0</v>
      </c>
      <c r="I181" s="77">
        <v>0</v>
      </c>
      <c r="J181" s="77">
        <v>0</v>
      </c>
      <c r="K181" s="77">
        <v>0</v>
      </c>
      <c r="L181" s="77"/>
      <c r="M181" s="77"/>
      <c r="N181" s="77">
        <v>0</v>
      </c>
      <c r="O181" s="77">
        <v>0</v>
      </c>
      <c r="P181" s="77">
        <v>0</v>
      </c>
      <c r="Q181" s="77">
        <v>0</v>
      </c>
      <c r="R181" s="77">
        <v>0</v>
      </c>
      <c r="S181" s="77">
        <v>0</v>
      </c>
      <c r="T181" s="77"/>
      <c r="U181" s="77">
        <v>0</v>
      </c>
      <c r="V181" s="77">
        <v>0</v>
      </c>
      <c r="W181" s="77">
        <v>0</v>
      </c>
      <c r="X181" s="77">
        <v>0</v>
      </c>
      <c r="Y181" s="77">
        <v>0</v>
      </c>
      <c r="Z181" s="77">
        <v>0</v>
      </c>
      <c r="AA181" s="77"/>
      <c r="AB181" s="77">
        <v>0</v>
      </c>
      <c r="AC181" s="77">
        <v>0</v>
      </c>
      <c r="AD181" s="77">
        <v>0</v>
      </c>
      <c r="AE181" s="77">
        <v>0</v>
      </c>
      <c r="AF181" s="77">
        <v>0</v>
      </c>
      <c r="AG181" s="77">
        <v>0</v>
      </c>
      <c r="AH181" s="77"/>
      <c r="AI181" s="77">
        <v>1.4696395817209862</v>
      </c>
      <c r="AJ181" s="77">
        <v>0</v>
      </c>
      <c r="AK181" s="77">
        <v>0</v>
      </c>
      <c r="AL181" s="77">
        <v>0</v>
      </c>
      <c r="AM181" s="77">
        <v>0</v>
      </c>
      <c r="AN181" s="77">
        <v>0</v>
      </c>
      <c r="AO181" s="77">
        <v>0</v>
      </c>
      <c r="AP181" s="77">
        <v>0</v>
      </c>
      <c r="AQ181" s="77">
        <v>0</v>
      </c>
      <c r="AR181" s="77">
        <v>0</v>
      </c>
      <c r="AS181" s="77">
        <v>0</v>
      </c>
      <c r="AT181" s="77">
        <v>0</v>
      </c>
      <c r="AU181" s="77"/>
      <c r="AV181" s="77">
        <v>0</v>
      </c>
      <c r="AW181" s="77">
        <v>0</v>
      </c>
      <c r="AX181" s="77">
        <v>0</v>
      </c>
      <c r="AY181" s="77">
        <v>0</v>
      </c>
      <c r="AZ181" s="77">
        <v>0</v>
      </c>
      <c r="BA181" s="77">
        <v>0</v>
      </c>
      <c r="BB181" s="77">
        <v>0</v>
      </c>
      <c r="BC181" s="77">
        <v>0</v>
      </c>
      <c r="BD181" s="77">
        <v>0</v>
      </c>
      <c r="BE181" s="77">
        <v>0</v>
      </c>
      <c r="BF181" s="77">
        <v>0</v>
      </c>
      <c r="BG181" s="77">
        <v>0</v>
      </c>
      <c r="BH181" s="77">
        <v>0</v>
      </c>
      <c r="BI181" s="77">
        <v>0</v>
      </c>
      <c r="BJ181" s="77">
        <v>0</v>
      </c>
      <c r="BK181" s="77">
        <v>0</v>
      </c>
      <c r="BL181" s="77">
        <v>0</v>
      </c>
      <c r="BM181" s="77">
        <v>0</v>
      </c>
      <c r="BN181" s="77">
        <v>0</v>
      </c>
      <c r="BO181" s="77">
        <v>0</v>
      </c>
      <c r="BP181" s="77">
        <v>0</v>
      </c>
      <c r="BQ181" s="77">
        <v>0</v>
      </c>
      <c r="BR181" s="77">
        <v>0</v>
      </c>
      <c r="BS181" s="77">
        <v>0</v>
      </c>
      <c r="BT181" s="77">
        <v>0</v>
      </c>
      <c r="BU181" s="77">
        <v>0</v>
      </c>
      <c r="BV181" s="77">
        <v>0</v>
      </c>
      <c r="BW181" s="77">
        <v>0</v>
      </c>
      <c r="BX181" s="77">
        <v>-1.4696395817209862</v>
      </c>
      <c r="BY181" s="106">
        <v>0</v>
      </c>
      <c r="BZ181" s="104">
        <v>0</v>
      </c>
      <c r="CA181" s="106" t="s">
        <v>1399</v>
      </c>
      <c r="CB181" s="87" t="s">
        <v>1164</v>
      </c>
    </row>
    <row r="182" spans="1:80" ht="75" x14ac:dyDescent="0.25">
      <c r="A182" s="86" t="s">
        <v>105</v>
      </c>
      <c r="B182" s="74" t="s">
        <v>1104</v>
      </c>
      <c r="C182" s="75" t="s">
        <v>469</v>
      </c>
      <c r="D182" s="74" t="s">
        <v>37</v>
      </c>
      <c r="E182" s="41">
        <v>2020701449</v>
      </c>
      <c r="F182" s="77">
        <v>0</v>
      </c>
      <c r="G182" s="77">
        <v>0</v>
      </c>
      <c r="H182" s="77">
        <v>0</v>
      </c>
      <c r="I182" s="77">
        <v>0</v>
      </c>
      <c r="J182" s="77">
        <v>0</v>
      </c>
      <c r="K182" s="77">
        <v>0</v>
      </c>
      <c r="L182" s="77"/>
      <c r="M182" s="77"/>
      <c r="N182" s="77">
        <v>0</v>
      </c>
      <c r="O182" s="77">
        <v>0</v>
      </c>
      <c r="P182" s="77">
        <v>0</v>
      </c>
      <c r="Q182" s="77">
        <v>0</v>
      </c>
      <c r="R182" s="77">
        <v>0</v>
      </c>
      <c r="S182" s="77">
        <v>0</v>
      </c>
      <c r="T182" s="77"/>
      <c r="U182" s="77">
        <v>0</v>
      </c>
      <c r="V182" s="77">
        <v>0</v>
      </c>
      <c r="W182" s="77">
        <v>0</v>
      </c>
      <c r="X182" s="77">
        <v>0</v>
      </c>
      <c r="Y182" s="77">
        <v>0</v>
      </c>
      <c r="Z182" s="77">
        <v>0</v>
      </c>
      <c r="AA182" s="77"/>
      <c r="AB182" s="77">
        <v>0</v>
      </c>
      <c r="AC182" s="77">
        <v>0</v>
      </c>
      <c r="AD182" s="77">
        <v>0</v>
      </c>
      <c r="AE182" s="77">
        <v>0</v>
      </c>
      <c r="AF182" s="77">
        <v>0</v>
      </c>
      <c r="AG182" s="77">
        <v>0</v>
      </c>
      <c r="AH182" s="77"/>
      <c r="AI182" s="77">
        <v>0</v>
      </c>
      <c r="AJ182" s="77">
        <v>0</v>
      </c>
      <c r="AK182" s="77">
        <v>0</v>
      </c>
      <c r="AL182" s="77">
        <v>0</v>
      </c>
      <c r="AM182" s="77">
        <v>0</v>
      </c>
      <c r="AN182" s="77">
        <v>0</v>
      </c>
      <c r="AO182" s="77">
        <v>0</v>
      </c>
      <c r="AP182" s="77">
        <v>1.4077300000000001E-2</v>
      </c>
      <c r="AQ182" s="77">
        <v>0</v>
      </c>
      <c r="AR182" s="77">
        <v>0</v>
      </c>
      <c r="AS182" s="77">
        <v>0.17</v>
      </c>
      <c r="AT182" s="77">
        <v>0</v>
      </c>
      <c r="AU182" s="77"/>
      <c r="AV182" s="77">
        <v>0</v>
      </c>
      <c r="AW182" s="77">
        <v>0</v>
      </c>
      <c r="AX182" s="77">
        <v>0</v>
      </c>
      <c r="AY182" s="77">
        <v>0</v>
      </c>
      <c r="AZ182" s="77">
        <v>0</v>
      </c>
      <c r="BA182" s="77">
        <v>0</v>
      </c>
      <c r="BB182" s="77">
        <v>0</v>
      </c>
      <c r="BC182" s="77">
        <v>0</v>
      </c>
      <c r="BD182" s="77">
        <v>0</v>
      </c>
      <c r="BE182" s="77">
        <v>0</v>
      </c>
      <c r="BF182" s="77">
        <v>0</v>
      </c>
      <c r="BG182" s="77">
        <v>0</v>
      </c>
      <c r="BH182" s="77">
        <v>0</v>
      </c>
      <c r="BI182" s="77">
        <v>0</v>
      </c>
      <c r="BJ182" s="77">
        <v>0</v>
      </c>
      <c r="BK182" s="77">
        <v>1.4077300000000001E-2</v>
      </c>
      <c r="BL182" s="77">
        <v>0</v>
      </c>
      <c r="BM182" s="77">
        <v>0</v>
      </c>
      <c r="BN182" s="77">
        <v>0.17</v>
      </c>
      <c r="BO182" s="77">
        <v>0</v>
      </c>
      <c r="BP182" s="77">
        <v>0</v>
      </c>
      <c r="BQ182" s="77">
        <v>0</v>
      </c>
      <c r="BR182" s="77">
        <v>0</v>
      </c>
      <c r="BS182" s="77">
        <v>0</v>
      </c>
      <c r="BT182" s="77">
        <v>0</v>
      </c>
      <c r="BU182" s="77">
        <v>0</v>
      </c>
      <c r="BV182" s="77">
        <v>0</v>
      </c>
      <c r="BW182" s="77">
        <v>0</v>
      </c>
      <c r="BX182" s="77">
        <v>1.4077300000000001E-2</v>
      </c>
      <c r="BY182" s="106" t="s">
        <v>1399</v>
      </c>
      <c r="BZ182" s="104">
        <v>0</v>
      </c>
      <c r="CA182" s="106" t="s">
        <v>1399</v>
      </c>
      <c r="CB182" s="87" t="s">
        <v>219</v>
      </c>
    </row>
    <row r="183" spans="1:80" ht="90" x14ac:dyDescent="0.25">
      <c r="A183" s="86" t="s">
        <v>105</v>
      </c>
      <c r="B183" s="74" t="s">
        <v>1104</v>
      </c>
      <c r="C183" s="75" t="s">
        <v>470</v>
      </c>
      <c r="D183" s="74" t="s">
        <v>37</v>
      </c>
      <c r="E183" s="41">
        <v>2020701448</v>
      </c>
      <c r="F183" s="77">
        <v>0</v>
      </c>
      <c r="G183" s="77">
        <v>0</v>
      </c>
      <c r="H183" s="77">
        <v>0</v>
      </c>
      <c r="I183" s="77">
        <v>0</v>
      </c>
      <c r="J183" s="77">
        <v>0</v>
      </c>
      <c r="K183" s="77">
        <v>0</v>
      </c>
      <c r="L183" s="77"/>
      <c r="M183" s="77"/>
      <c r="N183" s="77">
        <v>0</v>
      </c>
      <c r="O183" s="77">
        <v>0</v>
      </c>
      <c r="P183" s="77">
        <v>0</v>
      </c>
      <c r="Q183" s="77">
        <v>0</v>
      </c>
      <c r="R183" s="77">
        <v>0</v>
      </c>
      <c r="S183" s="77">
        <v>0</v>
      </c>
      <c r="T183" s="77"/>
      <c r="U183" s="77">
        <v>0</v>
      </c>
      <c r="V183" s="77">
        <v>0</v>
      </c>
      <c r="W183" s="77">
        <v>0</v>
      </c>
      <c r="X183" s="77">
        <v>0</v>
      </c>
      <c r="Y183" s="77">
        <v>0</v>
      </c>
      <c r="Z183" s="77">
        <v>0</v>
      </c>
      <c r="AA183" s="77"/>
      <c r="AB183" s="77">
        <v>0</v>
      </c>
      <c r="AC183" s="77">
        <v>0</v>
      </c>
      <c r="AD183" s="77">
        <v>0</v>
      </c>
      <c r="AE183" s="77">
        <v>0</v>
      </c>
      <c r="AF183" s="77">
        <v>0</v>
      </c>
      <c r="AG183" s="77">
        <v>0</v>
      </c>
      <c r="AH183" s="77"/>
      <c r="AI183" s="77">
        <v>0</v>
      </c>
      <c r="AJ183" s="77">
        <v>0</v>
      </c>
      <c r="AK183" s="77">
        <v>0</v>
      </c>
      <c r="AL183" s="77">
        <v>0</v>
      </c>
      <c r="AM183" s="77">
        <v>0</v>
      </c>
      <c r="AN183" s="77">
        <v>0</v>
      </c>
      <c r="AO183" s="77">
        <v>0</v>
      </c>
      <c r="AP183" s="77">
        <v>3.2272040000000002E-2</v>
      </c>
      <c r="AQ183" s="77">
        <v>0</v>
      </c>
      <c r="AR183" s="77">
        <v>0</v>
      </c>
      <c r="AS183" s="77">
        <v>0.6</v>
      </c>
      <c r="AT183" s="77">
        <v>0</v>
      </c>
      <c r="AU183" s="77"/>
      <c r="AV183" s="77">
        <v>0</v>
      </c>
      <c r="AW183" s="77">
        <v>3.2272040000000002E-2</v>
      </c>
      <c r="AX183" s="77">
        <v>0</v>
      </c>
      <c r="AY183" s="77">
        <v>0</v>
      </c>
      <c r="AZ183" s="77">
        <v>0.6</v>
      </c>
      <c r="BA183" s="77">
        <v>0</v>
      </c>
      <c r="BB183" s="77">
        <v>0</v>
      </c>
      <c r="BC183" s="77">
        <v>0</v>
      </c>
      <c r="BD183" s="77">
        <v>0</v>
      </c>
      <c r="BE183" s="77">
        <v>0</v>
      </c>
      <c r="BF183" s="77">
        <v>0</v>
      </c>
      <c r="BG183" s="77">
        <v>0</v>
      </c>
      <c r="BH183" s="77">
        <v>0</v>
      </c>
      <c r="BI183" s="77">
        <v>0</v>
      </c>
      <c r="BJ183" s="77">
        <v>0</v>
      </c>
      <c r="BK183" s="77">
        <v>0</v>
      </c>
      <c r="BL183" s="77">
        <v>0</v>
      </c>
      <c r="BM183" s="77">
        <v>0</v>
      </c>
      <c r="BN183" s="77">
        <v>0</v>
      </c>
      <c r="BO183" s="77">
        <v>0</v>
      </c>
      <c r="BP183" s="77">
        <v>0</v>
      </c>
      <c r="BQ183" s="77">
        <v>0</v>
      </c>
      <c r="BR183" s="77">
        <v>0</v>
      </c>
      <c r="BS183" s="77">
        <v>0</v>
      </c>
      <c r="BT183" s="77">
        <v>0</v>
      </c>
      <c r="BU183" s="77">
        <v>0</v>
      </c>
      <c r="BV183" s="77">
        <v>0</v>
      </c>
      <c r="BW183" s="77">
        <v>0</v>
      </c>
      <c r="BX183" s="77">
        <v>3.2272040000000002E-2</v>
      </c>
      <c r="BY183" s="106" t="s">
        <v>1399</v>
      </c>
      <c r="BZ183" s="104">
        <v>0</v>
      </c>
      <c r="CA183" s="106" t="s">
        <v>1399</v>
      </c>
      <c r="CB183" s="87" t="s">
        <v>219</v>
      </c>
    </row>
    <row r="184" spans="1:80" ht="75" x14ac:dyDescent="0.25">
      <c r="A184" s="86" t="s">
        <v>105</v>
      </c>
      <c r="B184" s="74" t="s">
        <v>1104</v>
      </c>
      <c r="C184" s="75" t="s">
        <v>774</v>
      </c>
      <c r="D184" s="74" t="s">
        <v>37</v>
      </c>
      <c r="E184" s="41">
        <v>2020701734</v>
      </c>
      <c r="F184" s="77">
        <v>0</v>
      </c>
      <c r="G184" s="77">
        <v>0</v>
      </c>
      <c r="H184" s="77">
        <v>0</v>
      </c>
      <c r="I184" s="77">
        <v>0</v>
      </c>
      <c r="J184" s="77">
        <v>0</v>
      </c>
      <c r="K184" s="77">
        <v>0</v>
      </c>
      <c r="L184" s="77"/>
      <c r="M184" s="77"/>
      <c r="N184" s="77">
        <v>0</v>
      </c>
      <c r="O184" s="77">
        <v>0</v>
      </c>
      <c r="P184" s="77">
        <v>0</v>
      </c>
      <c r="Q184" s="77">
        <v>0</v>
      </c>
      <c r="R184" s="77">
        <v>0</v>
      </c>
      <c r="S184" s="77">
        <v>0</v>
      </c>
      <c r="T184" s="77"/>
      <c r="U184" s="77">
        <v>0</v>
      </c>
      <c r="V184" s="77">
        <v>0</v>
      </c>
      <c r="W184" s="77">
        <v>0</v>
      </c>
      <c r="X184" s="77">
        <v>0</v>
      </c>
      <c r="Y184" s="77">
        <v>0</v>
      </c>
      <c r="Z184" s="77">
        <v>0</v>
      </c>
      <c r="AA184" s="77"/>
      <c r="AB184" s="77">
        <v>0</v>
      </c>
      <c r="AC184" s="77">
        <v>0</v>
      </c>
      <c r="AD184" s="77">
        <v>0</v>
      </c>
      <c r="AE184" s="77">
        <v>0</v>
      </c>
      <c r="AF184" s="77">
        <v>0</v>
      </c>
      <c r="AG184" s="77">
        <v>0</v>
      </c>
      <c r="AH184" s="77"/>
      <c r="AI184" s="77">
        <v>0</v>
      </c>
      <c r="AJ184" s="77">
        <v>0</v>
      </c>
      <c r="AK184" s="77">
        <v>0</v>
      </c>
      <c r="AL184" s="77">
        <v>0</v>
      </c>
      <c r="AM184" s="77">
        <v>0</v>
      </c>
      <c r="AN184" s="77">
        <v>0</v>
      </c>
      <c r="AO184" s="77">
        <v>0</v>
      </c>
      <c r="AP184" s="77">
        <v>5.6046970000000002E-2</v>
      </c>
      <c r="AQ184" s="77">
        <v>0</v>
      </c>
      <c r="AR184" s="77">
        <v>0</v>
      </c>
      <c r="AS184" s="77">
        <v>0.26600000000000001</v>
      </c>
      <c r="AT184" s="77">
        <v>0</v>
      </c>
      <c r="AU184" s="77"/>
      <c r="AV184" s="77">
        <v>0</v>
      </c>
      <c r="AW184" s="77">
        <v>0</v>
      </c>
      <c r="AX184" s="77">
        <v>0</v>
      </c>
      <c r="AY184" s="77">
        <v>0</v>
      </c>
      <c r="AZ184" s="77">
        <v>0</v>
      </c>
      <c r="BA184" s="77">
        <v>0</v>
      </c>
      <c r="BB184" s="77">
        <v>0</v>
      </c>
      <c r="BC184" s="77">
        <v>0</v>
      </c>
      <c r="BD184" s="77">
        <v>0</v>
      </c>
      <c r="BE184" s="77">
        <v>0</v>
      </c>
      <c r="BF184" s="77">
        <v>0</v>
      </c>
      <c r="BG184" s="77">
        <v>0</v>
      </c>
      <c r="BH184" s="77">
        <v>0</v>
      </c>
      <c r="BI184" s="77">
        <v>0</v>
      </c>
      <c r="BJ184" s="77">
        <v>0</v>
      </c>
      <c r="BK184" s="77">
        <v>0</v>
      </c>
      <c r="BL184" s="77">
        <v>0</v>
      </c>
      <c r="BM184" s="77">
        <v>0</v>
      </c>
      <c r="BN184" s="77">
        <v>0</v>
      </c>
      <c r="BO184" s="77">
        <v>0</v>
      </c>
      <c r="BP184" s="77">
        <v>0</v>
      </c>
      <c r="BQ184" s="77">
        <v>0</v>
      </c>
      <c r="BR184" s="77">
        <v>5.6046970000000002E-2</v>
      </c>
      <c r="BS184" s="77">
        <v>0</v>
      </c>
      <c r="BT184" s="77">
        <v>0</v>
      </c>
      <c r="BU184" s="77">
        <v>0.26600000000000001</v>
      </c>
      <c r="BV184" s="77">
        <v>0</v>
      </c>
      <c r="BW184" s="77">
        <v>0</v>
      </c>
      <c r="BX184" s="77">
        <v>5.6046970000000002E-2</v>
      </c>
      <c r="BY184" s="106" t="s">
        <v>1399</v>
      </c>
      <c r="BZ184" s="104">
        <v>0</v>
      </c>
      <c r="CA184" s="106" t="s">
        <v>1399</v>
      </c>
      <c r="CB184" s="87" t="s">
        <v>219</v>
      </c>
    </row>
    <row r="185" spans="1:80" ht="75" x14ac:dyDescent="0.25">
      <c r="A185" s="86" t="s">
        <v>105</v>
      </c>
      <c r="B185" s="74" t="s">
        <v>1104</v>
      </c>
      <c r="C185" s="75" t="s">
        <v>389</v>
      </c>
      <c r="D185" s="74" t="s">
        <v>37</v>
      </c>
      <c r="E185" s="41">
        <v>2020100650</v>
      </c>
      <c r="F185" s="77">
        <v>0</v>
      </c>
      <c r="G185" s="77">
        <v>0</v>
      </c>
      <c r="H185" s="77">
        <v>0</v>
      </c>
      <c r="I185" s="77">
        <v>0</v>
      </c>
      <c r="J185" s="77">
        <v>0</v>
      </c>
      <c r="K185" s="77">
        <v>0</v>
      </c>
      <c r="L185" s="77"/>
      <c r="M185" s="77"/>
      <c r="N185" s="77">
        <v>0</v>
      </c>
      <c r="O185" s="77">
        <v>0</v>
      </c>
      <c r="P185" s="77">
        <v>0</v>
      </c>
      <c r="Q185" s="77">
        <v>0</v>
      </c>
      <c r="R185" s="77">
        <v>0</v>
      </c>
      <c r="S185" s="77">
        <v>0</v>
      </c>
      <c r="T185" s="77"/>
      <c r="U185" s="77">
        <v>0</v>
      </c>
      <c r="V185" s="77">
        <v>0</v>
      </c>
      <c r="W185" s="77">
        <v>0</v>
      </c>
      <c r="X185" s="77">
        <v>0</v>
      </c>
      <c r="Y185" s="77">
        <v>0</v>
      </c>
      <c r="Z185" s="77">
        <v>0</v>
      </c>
      <c r="AA185" s="77"/>
      <c r="AB185" s="77">
        <v>0</v>
      </c>
      <c r="AC185" s="77">
        <v>0</v>
      </c>
      <c r="AD185" s="77">
        <v>0</v>
      </c>
      <c r="AE185" s="77">
        <v>0</v>
      </c>
      <c r="AF185" s="77">
        <v>0</v>
      </c>
      <c r="AG185" s="77">
        <v>0</v>
      </c>
      <c r="AH185" s="77"/>
      <c r="AI185" s="77">
        <v>0</v>
      </c>
      <c r="AJ185" s="77">
        <v>0</v>
      </c>
      <c r="AK185" s="77">
        <v>0</v>
      </c>
      <c r="AL185" s="77">
        <v>0</v>
      </c>
      <c r="AM185" s="77">
        <v>0</v>
      </c>
      <c r="AN185" s="77">
        <v>0</v>
      </c>
      <c r="AO185" s="77">
        <v>0</v>
      </c>
      <c r="AP185" s="77">
        <v>0.87651774000000016</v>
      </c>
      <c r="AQ185" s="77">
        <v>0</v>
      </c>
      <c r="AR185" s="77">
        <v>0</v>
      </c>
      <c r="AS185" s="77">
        <v>0.63200000000000001</v>
      </c>
      <c r="AT185" s="77">
        <v>0</v>
      </c>
      <c r="AU185" s="77"/>
      <c r="AV185" s="77">
        <v>0</v>
      </c>
      <c r="AW185" s="77">
        <v>0</v>
      </c>
      <c r="AX185" s="77">
        <v>0</v>
      </c>
      <c r="AY185" s="77">
        <v>0</v>
      </c>
      <c r="AZ185" s="77">
        <v>0</v>
      </c>
      <c r="BA185" s="77">
        <v>0</v>
      </c>
      <c r="BB185" s="77">
        <v>0</v>
      </c>
      <c r="BC185" s="77">
        <v>0</v>
      </c>
      <c r="BD185" s="77">
        <v>0</v>
      </c>
      <c r="BE185" s="77">
        <v>0</v>
      </c>
      <c r="BF185" s="77">
        <v>0</v>
      </c>
      <c r="BG185" s="77">
        <v>0</v>
      </c>
      <c r="BH185" s="77">
        <v>0</v>
      </c>
      <c r="BI185" s="77">
        <v>0</v>
      </c>
      <c r="BJ185" s="77">
        <v>0</v>
      </c>
      <c r="BK185" s="77">
        <v>0</v>
      </c>
      <c r="BL185" s="77">
        <v>0</v>
      </c>
      <c r="BM185" s="77">
        <v>0</v>
      </c>
      <c r="BN185" s="77">
        <v>0</v>
      </c>
      <c r="BO185" s="77">
        <v>0</v>
      </c>
      <c r="BP185" s="77">
        <v>0</v>
      </c>
      <c r="BQ185" s="77">
        <v>0</v>
      </c>
      <c r="BR185" s="77">
        <v>0.87651774000000016</v>
      </c>
      <c r="BS185" s="77">
        <v>0</v>
      </c>
      <c r="BT185" s="77">
        <v>0</v>
      </c>
      <c r="BU185" s="77">
        <v>0.63200000000000001</v>
      </c>
      <c r="BV185" s="77">
        <v>0</v>
      </c>
      <c r="BW185" s="77">
        <v>0</v>
      </c>
      <c r="BX185" s="77">
        <v>0.87651774000000016</v>
      </c>
      <c r="BY185" s="106" t="s">
        <v>1399</v>
      </c>
      <c r="BZ185" s="104">
        <v>0</v>
      </c>
      <c r="CA185" s="106" t="s">
        <v>1399</v>
      </c>
      <c r="CB185" s="87" t="s">
        <v>219</v>
      </c>
    </row>
    <row r="186" spans="1:80" ht="90" x14ac:dyDescent="0.25">
      <c r="A186" s="86" t="s">
        <v>105</v>
      </c>
      <c r="B186" s="74" t="s">
        <v>1104</v>
      </c>
      <c r="C186" s="75" t="s">
        <v>775</v>
      </c>
      <c r="D186" s="74" t="s">
        <v>37</v>
      </c>
      <c r="E186" s="41">
        <v>2020101249</v>
      </c>
      <c r="F186" s="77">
        <v>0</v>
      </c>
      <c r="G186" s="77">
        <v>0</v>
      </c>
      <c r="H186" s="77">
        <v>0</v>
      </c>
      <c r="I186" s="77">
        <v>0</v>
      </c>
      <c r="J186" s="77">
        <v>0</v>
      </c>
      <c r="K186" s="77">
        <v>0</v>
      </c>
      <c r="L186" s="77"/>
      <c r="M186" s="77"/>
      <c r="N186" s="77">
        <v>0</v>
      </c>
      <c r="O186" s="77">
        <v>0</v>
      </c>
      <c r="P186" s="77">
        <v>0</v>
      </c>
      <c r="Q186" s="77">
        <v>0</v>
      </c>
      <c r="R186" s="77">
        <v>0</v>
      </c>
      <c r="S186" s="77">
        <v>0</v>
      </c>
      <c r="T186" s="77"/>
      <c r="U186" s="77">
        <v>0</v>
      </c>
      <c r="V186" s="77">
        <v>0</v>
      </c>
      <c r="W186" s="77">
        <v>0</v>
      </c>
      <c r="X186" s="77">
        <v>0</v>
      </c>
      <c r="Y186" s="77">
        <v>0</v>
      </c>
      <c r="Z186" s="77">
        <v>0</v>
      </c>
      <c r="AA186" s="77"/>
      <c r="AB186" s="77">
        <v>0</v>
      </c>
      <c r="AC186" s="77">
        <v>0</v>
      </c>
      <c r="AD186" s="77">
        <v>0</v>
      </c>
      <c r="AE186" s="77">
        <v>0</v>
      </c>
      <c r="AF186" s="77">
        <v>0</v>
      </c>
      <c r="AG186" s="77">
        <v>0</v>
      </c>
      <c r="AH186" s="77"/>
      <c r="AI186" s="77">
        <v>0</v>
      </c>
      <c r="AJ186" s="77">
        <v>0</v>
      </c>
      <c r="AK186" s="77">
        <v>0</v>
      </c>
      <c r="AL186" s="77">
        <v>0</v>
      </c>
      <c r="AM186" s="77">
        <v>0</v>
      </c>
      <c r="AN186" s="77">
        <v>0</v>
      </c>
      <c r="AO186" s="77">
        <v>0</v>
      </c>
      <c r="AP186" s="77">
        <v>0.29956461000000001</v>
      </c>
      <c r="AQ186" s="77">
        <v>0</v>
      </c>
      <c r="AR186" s="77">
        <v>0</v>
      </c>
      <c r="AS186" s="77">
        <v>0.23899999999999999</v>
      </c>
      <c r="AT186" s="77">
        <v>0</v>
      </c>
      <c r="AU186" s="77"/>
      <c r="AV186" s="77">
        <v>0</v>
      </c>
      <c r="AW186" s="77">
        <v>0</v>
      </c>
      <c r="AX186" s="77">
        <v>0</v>
      </c>
      <c r="AY186" s="77">
        <v>0</v>
      </c>
      <c r="AZ186" s="77">
        <v>0</v>
      </c>
      <c r="BA186" s="77">
        <v>0</v>
      </c>
      <c r="BB186" s="77">
        <v>0</v>
      </c>
      <c r="BC186" s="77">
        <v>0</v>
      </c>
      <c r="BD186" s="77">
        <v>0</v>
      </c>
      <c r="BE186" s="77">
        <v>0</v>
      </c>
      <c r="BF186" s="77">
        <v>0</v>
      </c>
      <c r="BG186" s="77">
        <v>0</v>
      </c>
      <c r="BH186" s="77">
        <v>0</v>
      </c>
      <c r="BI186" s="77">
        <v>0</v>
      </c>
      <c r="BJ186" s="77">
        <v>0</v>
      </c>
      <c r="BK186" s="77">
        <v>0</v>
      </c>
      <c r="BL186" s="77">
        <v>0</v>
      </c>
      <c r="BM186" s="77">
        <v>0</v>
      </c>
      <c r="BN186" s="77">
        <v>0</v>
      </c>
      <c r="BO186" s="77">
        <v>0</v>
      </c>
      <c r="BP186" s="77">
        <v>0</v>
      </c>
      <c r="BQ186" s="77">
        <v>0</v>
      </c>
      <c r="BR186" s="77">
        <v>0.29956461000000001</v>
      </c>
      <c r="BS186" s="77">
        <v>0</v>
      </c>
      <c r="BT186" s="77">
        <v>0</v>
      </c>
      <c r="BU186" s="77">
        <v>0.23899999999999999</v>
      </c>
      <c r="BV186" s="77">
        <v>0</v>
      </c>
      <c r="BW186" s="77">
        <v>0</v>
      </c>
      <c r="BX186" s="77">
        <v>0.29956461000000001</v>
      </c>
      <c r="BY186" s="106" t="s">
        <v>1399</v>
      </c>
      <c r="BZ186" s="104">
        <v>0</v>
      </c>
      <c r="CA186" s="106" t="s">
        <v>1399</v>
      </c>
      <c r="CB186" s="87" t="s">
        <v>219</v>
      </c>
    </row>
    <row r="187" spans="1:80" ht="75" x14ac:dyDescent="0.25">
      <c r="A187" s="86" t="s">
        <v>105</v>
      </c>
      <c r="B187" s="74" t="s">
        <v>1104</v>
      </c>
      <c r="C187" s="75" t="s">
        <v>388</v>
      </c>
      <c r="D187" s="74" t="s">
        <v>37</v>
      </c>
      <c r="E187" s="41">
        <v>2020101223</v>
      </c>
      <c r="F187" s="77">
        <v>0</v>
      </c>
      <c r="G187" s="77">
        <v>0</v>
      </c>
      <c r="H187" s="77">
        <v>0</v>
      </c>
      <c r="I187" s="77">
        <v>0</v>
      </c>
      <c r="J187" s="77">
        <v>0</v>
      </c>
      <c r="K187" s="77">
        <v>0</v>
      </c>
      <c r="L187" s="77"/>
      <c r="M187" s="77"/>
      <c r="N187" s="77">
        <v>0</v>
      </c>
      <c r="O187" s="77">
        <v>0</v>
      </c>
      <c r="P187" s="77">
        <v>0</v>
      </c>
      <c r="Q187" s="77">
        <v>0</v>
      </c>
      <c r="R187" s="77">
        <v>0</v>
      </c>
      <c r="S187" s="77">
        <v>0</v>
      </c>
      <c r="T187" s="77"/>
      <c r="U187" s="77">
        <v>0</v>
      </c>
      <c r="V187" s="77">
        <v>0</v>
      </c>
      <c r="W187" s="77">
        <v>0</v>
      </c>
      <c r="X187" s="77">
        <v>0</v>
      </c>
      <c r="Y187" s="77">
        <v>0</v>
      </c>
      <c r="Z187" s="77">
        <v>0</v>
      </c>
      <c r="AA187" s="77"/>
      <c r="AB187" s="77">
        <v>0</v>
      </c>
      <c r="AC187" s="77">
        <v>0</v>
      </c>
      <c r="AD187" s="77">
        <v>0</v>
      </c>
      <c r="AE187" s="77">
        <v>0</v>
      </c>
      <c r="AF187" s="77">
        <v>0</v>
      </c>
      <c r="AG187" s="77">
        <v>0</v>
      </c>
      <c r="AH187" s="77"/>
      <c r="AI187" s="77">
        <v>0</v>
      </c>
      <c r="AJ187" s="77">
        <v>0</v>
      </c>
      <c r="AK187" s="77">
        <v>0</v>
      </c>
      <c r="AL187" s="77">
        <v>0</v>
      </c>
      <c r="AM187" s="77">
        <v>0</v>
      </c>
      <c r="AN187" s="77">
        <v>0</v>
      </c>
      <c r="AO187" s="77">
        <v>0</v>
      </c>
      <c r="AP187" s="77">
        <v>9.0173510000000012E-2</v>
      </c>
      <c r="AQ187" s="77">
        <v>0</v>
      </c>
      <c r="AR187" s="77">
        <v>0</v>
      </c>
      <c r="AS187" s="77">
        <v>0.111</v>
      </c>
      <c r="AT187" s="77">
        <v>0</v>
      </c>
      <c r="AU187" s="77"/>
      <c r="AV187" s="77">
        <v>0</v>
      </c>
      <c r="AW187" s="77">
        <v>9.0173510000000012E-2</v>
      </c>
      <c r="AX187" s="77">
        <v>0</v>
      </c>
      <c r="AY187" s="77">
        <v>0</v>
      </c>
      <c r="AZ187" s="77">
        <v>0.111</v>
      </c>
      <c r="BA187" s="77">
        <v>0</v>
      </c>
      <c r="BB187" s="77">
        <v>0</v>
      </c>
      <c r="BC187" s="77">
        <v>0</v>
      </c>
      <c r="BD187" s="77">
        <v>0</v>
      </c>
      <c r="BE187" s="77">
        <v>0</v>
      </c>
      <c r="BF187" s="77">
        <v>0</v>
      </c>
      <c r="BG187" s="77">
        <v>0</v>
      </c>
      <c r="BH187" s="77">
        <v>0</v>
      </c>
      <c r="BI187" s="77">
        <v>0</v>
      </c>
      <c r="BJ187" s="77">
        <v>0</v>
      </c>
      <c r="BK187" s="77">
        <v>0</v>
      </c>
      <c r="BL187" s="77">
        <v>0</v>
      </c>
      <c r="BM187" s="77">
        <v>0</v>
      </c>
      <c r="BN187" s="77">
        <v>0</v>
      </c>
      <c r="BO187" s="77">
        <v>0</v>
      </c>
      <c r="BP187" s="77">
        <v>0</v>
      </c>
      <c r="BQ187" s="77">
        <v>0</v>
      </c>
      <c r="BR187" s="77">
        <v>0</v>
      </c>
      <c r="BS187" s="77">
        <v>0</v>
      </c>
      <c r="BT187" s="77">
        <v>0</v>
      </c>
      <c r="BU187" s="77">
        <v>0</v>
      </c>
      <c r="BV187" s="77">
        <v>0</v>
      </c>
      <c r="BW187" s="77">
        <v>0</v>
      </c>
      <c r="BX187" s="77">
        <v>9.0173510000000012E-2</v>
      </c>
      <c r="BY187" s="106" t="s">
        <v>1399</v>
      </c>
      <c r="BZ187" s="104">
        <v>0</v>
      </c>
      <c r="CA187" s="106" t="s">
        <v>1399</v>
      </c>
      <c r="CB187" s="87" t="s">
        <v>219</v>
      </c>
    </row>
    <row r="188" spans="1:80" ht="75" x14ac:dyDescent="0.25">
      <c r="A188" s="86" t="s">
        <v>105</v>
      </c>
      <c r="B188" s="74" t="s">
        <v>1104</v>
      </c>
      <c r="C188" s="75" t="s">
        <v>390</v>
      </c>
      <c r="D188" s="74" t="s">
        <v>37</v>
      </c>
      <c r="E188" s="41">
        <v>2020100635</v>
      </c>
      <c r="F188" s="77">
        <v>0</v>
      </c>
      <c r="G188" s="77">
        <v>0</v>
      </c>
      <c r="H188" s="77">
        <v>0</v>
      </c>
      <c r="I188" s="77">
        <v>0</v>
      </c>
      <c r="J188" s="77">
        <v>0</v>
      </c>
      <c r="K188" s="77">
        <v>0</v>
      </c>
      <c r="L188" s="77"/>
      <c r="M188" s="77"/>
      <c r="N188" s="77">
        <v>0</v>
      </c>
      <c r="O188" s="77">
        <v>0</v>
      </c>
      <c r="P188" s="77">
        <v>0</v>
      </c>
      <c r="Q188" s="77">
        <v>0</v>
      </c>
      <c r="R188" s="77">
        <v>0</v>
      </c>
      <c r="S188" s="77">
        <v>0</v>
      </c>
      <c r="T188" s="77"/>
      <c r="U188" s="77">
        <v>0</v>
      </c>
      <c r="V188" s="77">
        <v>0</v>
      </c>
      <c r="W188" s="77">
        <v>0</v>
      </c>
      <c r="X188" s="77">
        <v>0</v>
      </c>
      <c r="Y188" s="77">
        <v>0</v>
      </c>
      <c r="Z188" s="77">
        <v>0</v>
      </c>
      <c r="AA188" s="77"/>
      <c r="AB188" s="77">
        <v>0</v>
      </c>
      <c r="AC188" s="77">
        <v>0</v>
      </c>
      <c r="AD188" s="77">
        <v>0</v>
      </c>
      <c r="AE188" s="77">
        <v>0</v>
      </c>
      <c r="AF188" s="77">
        <v>0</v>
      </c>
      <c r="AG188" s="77">
        <v>0</v>
      </c>
      <c r="AH188" s="77"/>
      <c r="AI188" s="77">
        <v>0</v>
      </c>
      <c r="AJ188" s="77">
        <v>0</v>
      </c>
      <c r="AK188" s="77">
        <v>0</v>
      </c>
      <c r="AL188" s="77">
        <v>0</v>
      </c>
      <c r="AM188" s="77">
        <v>0</v>
      </c>
      <c r="AN188" s="77">
        <v>0</v>
      </c>
      <c r="AO188" s="77">
        <v>0</v>
      </c>
      <c r="AP188" s="77">
        <v>4.1846590000000003E-2</v>
      </c>
      <c r="AQ188" s="77">
        <v>0</v>
      </c>
      <c r="AR188" s="77">
        <v>0</v>
      </c>
      <c r="AS188" s="77">
        <v>0</v>
      </c>
      <c r="AT188" s="77">
        <v>0</v>
      </c>
      <c r="AU188" s="77"/>
      <c r="AV188" s="77">
        <v>0</v>
      </c>
      <c r="AW188" s="77">
        <v>0</v>
      </c>
      <c r="AX188" s="77">
        <v>0</v>
      </c>
      <c r="AY188" s="77">
        <v>0</v>
      </c>
      <c r="AZ188" s="77">
        <v>0</v>
      </c>
      <c r="BA188" s="77">
        <v>0</v>
      </c>
      <c r="BB188" s="77">
        <v>0</v>
      </c>
      <c r="BC188" s="77">
        <v>0</v>
      </c>
      <c r="BD188" s="77">
        <v>0</v>
      </c>
      <c r="BE188" s="77">
        <v>0</v>
      </c>
      <c r="BF188" s="77">
        <v>0</v>
      </c>
      <c r="BG188" s="77">
        <v>0</v>
      </c>
      <c r="BH188" s="77">
        <v>0</v>
      </c>
      <c r="BI188" s="77">
        <v>0</v>
      </c>
      <c r="BJ188" s="77">
        <v>0</v>
      </c>
      <c r="BK188" s="77">
        <v>4.1846590000000003E-2</v>
      </c>
      <c r="BL188" s="77">
        <v>0</v>
      </c>
      <c r="BM188" s="77">
        <v>0</v>
      </c>
      <c r="BN188" s="77">
        <v>0</v>
      </c>
      <c r="BO188" s="77">
        <v>0</v>
      </c>
      <c r="BP188" s="77">
        <v>0</v>
      </c>
      <c r="BQ188" s="77">
        <v>0</v>
      </c>
      <c r="BR188" s="77">
        <v>0</v>
      </c>
      <c r="BS188" s="77">
        <v>0</v>
      </c>
      <c r="BT188" s="77">
        <v>0</v>
      </c>
      <c r="BU188" s="77">
        <v>0</v>
      </c>
      <c r="BV188" s="77">
        <v>0</v>
      </c>
      <c r="BW188" s="77">
        <v>0</v>
      </c>
      <c r="BX188" s="77">
        <v>4.1846590000000003E-2</v>
      </c>
      <c r="BY188" s="106" t="s">
        <v>1399</v>
      </c>
      <c r="BZ188" s="104">
        <v>0</v>
      </c>
      <c r="CA188" s="106" t="s">
        <v>1399</v>
      </c>
      <c r="CB188" s="87" t="s">
        <v>219</v>
      </c>
    </row>
    <row r="189" spans="1:80" ht="75" x14ac:dyDescent="0.25">
      <c r="A189" s="86" t="s">
        <v>105</v>
      </c>
      <c r="B189" s="74" t="s">
        <v>1104</v>
      </c>
      <c r="C189" s="75" t="s">
        <v>490</v>
      </c>
      <c r="D189" s="74" t="s">
        <v>37</v>
      </c>
      <c r="E189" s="41">
        <v>2020701390</v>
      </c>
      <c r="F189" s="77">
        <v>0</v>
      </c>
      <c r="G189" s="77">
        <v>0</v>
      </c>
      <c r="H189" s="77">
        <v>0</v>
      </c>
      <c r="I189" s="77">
        <v>0</v>
      </c>
      <c r="J189" s="77">
        <v>0</v>
      </c>
      <c r="K189" s="77">
        <v>0</v>
      </c>
      <c r="L189" s="77"/>
      <c r="M189" s="77"/>
      <c r="N189" s="77">
        <v>0</v>
      </c>
      <c r="O189" s="77">
        <v>0</v>
      </c>
      <c r="P189" s="77">
        <v>0</v>
      </c>
      <c r="Q189" s="77">
        <v>0</v>
      </c>
      <c r="R189" s="77">
        <v>0</v>
      </c>
      <c r="S189" s="77">
        <v>0</v>
      </c>
      <c r="T189" s="77"/>
      <c r="U189" s="77">
        <v>0</v>
      </c>
      <c r="V189" s="77">
        <v>0</v>
      </c>
      <c r="W189" s="77">
        <v>0</v>
      </c>
      <c r="X189" s="77">
        <v>0</v>
      </c>
      <c r="Y189" s="77">
        <v>0</v>
      </c>
      <c r="Z189" s="77">
        <v>0</v>
      </c>
      <c r="AA189" s="77"/>
      <c r="AB189" s="77">
        <v>0</v>
      </c>
      <c r="AC189" s="77">
        <v>0</v>
      </c>
      <c r="AD189" s="77">
        <v>0</v>
      </c>
      <c r="AE189" s="77">
        <v>0</v>
      </c>
      <c r="AF189" s="77">
        <v>0</v>
      </c>
      <c r="AG189" s="77">
        <v>0</v>
      </c>
      <c r="AH189" s="77"/>
      <c r="AI189" s="77">
        <v>0</v>
      </c>
      <c r="AJ189" s="77">
        <v>0</v>
      </c>
      <c r="AK189" s="77">
        <v>0</v>
      </c>
      <c r="AL189" s="77">
        <v>0</v>
      </c>
      <c r="AM189" s="77">
        <v>0</v>
      </c>
      <c r="AN189" s="77">
        <v>0</v>
      </c>
      <c r="AO189" s="77">
        <v>0</v>
      </c>
      <c r="AP189" s="77">
        <v>0.45328610999999996</v>
      </c>
      <c r="AQ189" s="77">
        <v>0.16</v>
      </c>
      <c r="AR189" s="77">
        <v>0</v>
      </c>
      <c r="AS189" s="77">
        <v>0</v>
      </c>
      <c r="AT189" s="77">
        <v>0.14880000000000002</v>
      </c>
      <c r="AU189" s="77"/>
      <c r="AV189" s="77">
        <v>0</v>
      </c>
      <c r="AW189" s="77">
        <v>0</v>
      </c>
      <c r="AX189" s="77">
        <v>0</v>
      </c>
      <c r="AY189" s="77">
        <v>0</v>
      </c>
      <c r="AZ189" s="77">
        <v>0</v>
      </c>
      <c r="BA189" s="77">
        <v>0</v>
      </c>
      <c r="BB189" s="77">
        <v>0</v>
      </c>
      <c r="BC189" s="77">
        <v>0</v>
      </c>
      <c r="BD189" s="77">
        <v>0.45328610999999996</v>
      </c>
      <c r="BE189" s="77">
        <v>0.16</v>
      </c>
      <c r="BF189" s="77">
        <v>0</v>
      </c>
      <c r="BG189" s="77">
        <v>0</v>
      </c>
      <c r="BH189" s="77">
        <v>0.14880000000000002</v>
      </c>
      <c r="BI189" s="77">
        <v>0</v>
      </c>
      <c r="BJ189" s="77">
        <v>0</v>
      </c>
      <c r="BK189" s="77">
        <v>0</v>
      </c>
      <c r="BL189" s="77">
        <v>0</v>
      </c>
      <c r="BM189" s="77">
        <v>0</v>
      </c>
      <c r="BN189" s="77">
        <v>0</v>
      </c>
      <c r="BO189" s="77">
        <v>0</v>
      </c>
      <c r="BP189" s="77">
        <v>0</v>
      </c>
      <c r="BQ189" s="77">
        <v>0</v>
      </c>
      <c r="BR189" s="77">
        <v>0</v>
      </c>
      <c r="BS189" s="77">
        <v>0</v>
      </c>
      <c r="BT189" s="77">
        <v>0</v>
      </c>
      <c r="BU189" s="77">
        <v>0</v>
      </c>
      <c r="BV189" s="77">
        <v>0</v>
      </c>
      <c r="BW189" s="77">
        <v>0</v>
      </c>
      <c r="BX189" s="77">
        <v>0.45328610999999996</v>
      </c>
      <c r="BY189" s="106" t="s">
        <v>1399</v>
      </c>
      <c r="BZ189" s="104">
        <v>0</v>
      </c>
      <c r="CA189" s="106" t="s">
        <v>1399</v>
      </c>
      <c r="CB189" s="87" t="s">
        <v>219</v>
      </c>
    </row>
    <row r="190" spans="1:80" ht="60" x14ac:dyDescent="0.25">
      <c r="A190" s="86" t="s">
        <v>105</v>
      </c>
      <c r="B190" s="74" t="s">
        <v>1104</v>
      </c>
      <c r="C190" s="75" t="s">
        <v>491</v>
      </c>
      <c r="D190" s="74" t="s">
        <v>37</v>
      </c>
      <c r="E190" s="41">
        <v>2020201229</v>
      </c>
      <c r="F190" s="77">
        <v>0</v>
      </c>
      <c r="G190" s="77">
        <v>0</v>
      </c>
      <c r="H190" s="77">
        <v>0</v>
      </c>
      <c r="I190" s="77">
        <v>0</v>
      </c>
      <c r="J190" s="77">
        <v>0</v>
      </c>
      <c r="K190" s="77">
        <v>0</v>
      </c>
      <c r="L190" s="77"/>
      <c r="M190" s="77"/>
      <c r="N190" s="77">
        <v>0</v>
      </c>
      <c r="O190" s="77">
        <v>0</v>
      </c>
      <c r="P190" s="77">
        <v>0</v>
      </c>
      <c r="Q190" s="77">
        <v>0</v>
      </c>
      <c r="R190" s="77">
        <v>0</v>
      </c>
      <c r="S190" s="77">
        <v>0</v>
      </c>
      <c r="T190" s="77"/>
      <c r="U190" s="77">
        <v>0</v>
      </c>
      <c r="V190" s="77">
        <v>0</v>
      </c>
      <c r="W190" s="77">
        <v>0</v>
      </c>
      <c r="X190" s="77">
        <v>0</v>
      </c>
      <c r="Y190" s="77">
        <v>0</v>
      </c>
      <c r="Z190" s="77">
        <v>0</v>
      </c>
      <c r="AA190" s="77"/>
      <c r="AB190" s="77">
        <v>0</v>
      </c>
      <c r="AC190" s="77">
        <v>0</v>
      </c>
      <c r="AD190" s="77">
        <v>0</v>
      </c>
      <c r="AE190" s="77">
        <v>0</v>
      </c>
      <c r="AF190" s="77">
        <v>0</v>
      </c>
      <c r="AG190" s="77">
        <v>0</v>
      </c>
      <c r="AH190" s="77"/>
      <c r="AI190" s="77">
        <v>0</v>
      </c>
      <c r="AJ190" s="77">
        <v>0</v>
      </c>
      <c r="AK190" s="77">
        <v>0</v>
      </c>
      <c r="AL190" s="77">
        <v>0</v>
      </c>
      <c r="AM190" s="77">
        <v>0</v>
      </c>
      <c r="AN190" s="77">
        <v>0</v>
      </c>
      <c r="AO190" s="77">
        <v>0</v>
      </c>
      <c r="AP190" s="77">
        <v>0.1684706</v>
      </c>
      <c r="AQ190" s="77">
        <v>0.04</v>
      </c>
      <c r="AR190" s="77">
        <v>0</v>
      </c>
      <c r="AS190" s="77">
        <v>0</v>
      </c>
      <c r="AT190" s="77">
        <v>3.7200000000000004E-2</v>
      </c>
      <c r="AU190" s="77"/>
      <c r="AV190" s="77">
        <v>0</v>
      </c>
      <c r="AW190" s="77">
        <v>0</v>
      </c>
      <c r="AX190" s="77">
        <v>0</v>
      </c>
      <c r="AY190" s="77">
        <v>0</v>
      </c>
      <c r="AZ190" s="77">
        <v>0</v>
      </c>
      <c r="BA190" s="77">
        <v>0</v>
      </c>
      <c r="BB190" s="77">
        <v>0</v>
      </c>
      <c r="BC190" s="77">
        <v>0</v>
      </c>
      <c r="BD190" s="77">
        <v>0.1684706</v>
      </c>
      <c r="BE190" s="77">
        <v>0.04</v>
      </c>
      <c r="BF190" s="77">
        <v>0</v>
      </c>
      <c r="BG190" s="77">
        <v>0</v>
      </c>
      <c r="BH190" s="77">
        <v>3.7200000000000004E-2</v>
      </c>
      <c r="BI190" s="77">
        <v>0</v>
      </c>
      <c r="BJ190" s="77">
        <v>0</v>
      </c>
      <c r="BK190" s="77">
        <v>0</v>
      </c>
      <c r="BL190" s="77">
        <v>0</v>
      </c>
      <c r="BM190" s="77">
        <v>0</v>
      </c>
      <c r="BN190" s="77">
        <v>0</v>
      </c>
      <c r="BO190" s="77">
        <v>0</v>
      </c>
      <c r="BP190" s="77">
        <v>0</v>
      </c>
      <c r="BQ190" s="77">
        <v>0</v>
      </c>
      <c r="BR190" s="77">
        <v>0</v>
      </c>
      <c r="BS190" s="77">
        <v>0</v>
      </c>
      <c r="BT190" s="77">
        <v>0</v>
      </c>
      <c r="BU190" s="77">
        <v>0</v>
      </c>
      <c r="BV190" s="77">
        <v>0</v>
      </c>
      <c r="BW190" s="77">
        <v>0</v>
      </c>
      <c r="BX190" s="77">
        <v>0.1684706</v>
      </c>
      <c r="BY190" s="106" t="s">
        <v>1399</v>
      </c>
      <c r="BZ190" s="104">
        <v>0</v>
      </c>
      <c r="CA190" s="106" t="s">
        <v>1399</v>
      </c>
      <c r="CB190" s="87" t="s">
        <v>219</v>
      </c>
    </row>
    <row r="191" spans="1:80" ht="60" x14ac:dyDescent="0.25">
      <c r="A191" s="86" t="s">
        <v>105</v>
      </c>
      <c r="B191" s="74" t="s">
        <v>1104</v>
      </c>
      <c r="C191" s="75" t="s">
        <v>492</v>
      </c>
      <c r="D191" s="74" t="s">
        <v>37</v>
      </c>
      <c r="E191" s="41">
        <v>2020101253</v>
      </c>
      <c r="F191" s="77">
        <v>0</v>
      </c>
      <c r="G191" s="77">
        <v>0</v>
      </c>
      <c r="H191" s="77">
        <v>0</v>
      </c>
      <c r="I191" s="77">
        <v>0</v>
      </c>
      <c r="J191" s="77">
        <v>0</v>
      </c>
      <c r="K191" s="77">
        <v>0</v>
      </c>
      <c r="L191" s="77"/>
      <c r="M191" s="77"/>
      <c r="N191" s="77">
        <v>0</v>
      </c>
      <c r="O191" s="77">
        <v>0</v>
      </c>
      <c r="P191" s="77">
        <v>0</v>
      </c>
      <c r="Q191" s="77">
        <v>0</v>
      </c>
      <c r="R191" s="77">
        <v>0</v>
      </c>
      <c r="S191" s="77">
        <v>0</v>
      </c>
      <c r="T191" s="77"/>
      <c r="U191" s="77">
        <v>0</v>
      </c>
      <c r="V191" s="77">
        <v>0</v>
      </c>
      <c r="W191" s="77">
        <v>0</v>
      </c>
      <c r="X191" s="77">
        <v>0</v>
      </c>
      <c r="Y191" s="77">
        <v>0</v>
      </c>
      <c r="Z191" s="77">
        <v>0</v>
      </c>
      <c r="AA191" s="77"/>
      <c r="AB191" s="77">
        <v>0</v>
      </c>
      <c r="AC191" s="77">
        <v>0</v>
      </c>
      <c r="AD191" s="77">
        <v>0</v>
      </c>
      <c r="AE191" s="77">
        <v>0</v>
      </c>
      <c r="AF191" s="77">
        <v>0</v>
      </c>
      <c r="AG191" s="77">
        <v>0</v>
      </c>
      <c r="AH191" s="77"/>
      <c r="AI191" s="77">
        <v>0</v>
      </c>
      <c r="AJ191" s="77">
        <v>0</v>
      </c>
      <c r="AK191" s="77">
        <v>0</v>
      </c>
      <c r="AL191" s="77">
        <v>0</v>
      </c>
      <c r="AM191" s="77">
        <v>0</v>
      </c>
      <c r="AN191" s="77">
        <v>0</v>
      </c>
      <c r="AO191" s="77">
        <v>0</v>
      </c>
      <c r="AP191" s="77">
        <v>0.16681145</v>
      </c>
      <c r="AQ191" s="77">
        <v>0.16</v>
      </c>
      <c r="AR191" s="77">
        <v>0</v>
      </c>
      <c r="AS191" s="77">
        <v>0</v>
      </c>
      <c r="AT191" s="77">
        <v>0.14880000000000002</v>
      </c>
      <c r="AU191" s="77"/>
      <c r="AV191" s="77">
        <v>0</v>
      </c>
      <c r="AW191" s="77">
        <v>0.16681145</v>
      </c>
      <c r="AX191" s="77">
        <v>0.16</v>
      </c>
      <c r="AY191" s="77">
        <v>0</v>
      </c>
      <c r="AZ191" s="77">
        <v>0</v>
      </c>
      <c r="BA191" s="77">
        <v>0.14880000000000002</v>
      </c>
      <c r="BB191" s="77">
        <v>0</v>
      </c>
      <c r="BC191" s="77">
        <v>0</v>
      </c>
      <c r="BD191" s="77">
        <v>0</v>
      </c>
      <c r="BE191" s="77">
        <v>0</v>
      </c>
      <c r="BF191" s="77">
        <v>0</v>
      </c>
      <c r="BG191" s="77">
        <v>0</v>
      </c>
      <c r="BH191" s="77">
        <v>0</v>
      </c>
      <c r="BI191" s="77">
        <v>0</v>
      </c>
      <c r="BJ191" s="77">
        <v>0</v>
      </c>
      <c r="BK191" s="77">
        <v>0</v>
      </c>
      <c r="BL191" s="77">
        <v>0</v>
      </c>
      <c r="BM191" s="77">
        <v>0</v>
      </c>
      <c r="BN191" s="77">
        <v>0</v>
      </c>
      <c r="BO191" s="77">
        <v>0</v>
      </c>
      <c r="BP191" s="77">
        <v>0</v>
      </c>
      <c r="BQ191" s="77">
        <v>0</v>
      </c>
      <c r="BR191" s="77">
        <v>0</v>
      </c>
      <c r="BS191" s="77">
        <v>0</v>
      </c>
      <c r="BT191" s="77">
        <v>0</v>
      </c>
      <c r="BU191" s="77">
        <v>0</v>
      </c>
      <c r="BV191" s="77">
        <v>0</v>
      </c>
      <c r="BW191" s="77">
        <v>0</v>
      </c>
      <c r="BX191" s="77">
        <v>0.16681145</v>
      </c>
      <c r="BY191" s="106" t="s">
        <v>1399</v>
      </c>
      <c r="BZ191" s="104">
        <v>0</v>
      </c>
      <c r="CA191" s="106" t="s">
        <v>1399</v>
      </c>
      <c r="CB191" s="87" t="s">
        <v>219</v>
      </c>
    </row>
    <row r="192" spans="1:80" ht="60" x14ac:dyDescent="0.25">
      <c r="A192" s="86" t="s">
        <v>105</v>
      </c>
      <c r="B192" s="74" t="s">
        <v>1104</v>
      </c>
      <c r="C192" s="75" t="s">
        <v>493</v>
      </c>
      <c r="D192" s="74" t="s">
        <v>37</v>
      </c>
      <c r="E192" s="41">
        <v>2020101197</v>
      </c>
      <c r="F192" s="77">
        <v>0</v>
      </c>
      <c r="G192" s="77">
        <v>0</v>
      </c>
      <c r="H192" s="77">
        <v>0</v>
      </c>
      <c r="I192" s="77">
        <v>0</v>
      </c>
      <c r="J192" s="77">
        <v>0</v>
      </c>
      <c r="K192" s="77">
        <v>0</v>
      </c>
      <c r="L192" s="77"/>
      <c r="M192" s="77"/>
      <c r="N192" s="77">
        <v>0</v>
      </c>
      <c r="O192" s="77">
        <v>0</v>
      </c>
      <c r="P192" s="77">
        <v>0</v>
      </c>
      <c r="Q192" s="77">
        <v>0</v>
      </c>
      <c r="R192" s="77">
        <v>0</v>
      </c>
      <c r="S192" s="77">
        <v>0</v>
      </c>
      <c r="T192" s="77"/>
      <c r="U192" s="77">
        <v>0</v>
      </c>
      <c r="V192" s="77">
        <v>0</v>
      </c>
      <c r="W192" s="77">
        <v>0</v>
      </c>
      <c r="X192" s="77">
        <v>0</v>
      </c>
      <c r="Y192" s="77">
        <v>0</v>
      </c>
      <c r="Z192" s="77">
        <v>0</v>
      </c>
      <c r="AA192" s="77"/>
      <c r="AB192" s="77">
        <v>0</v>
      </c>
      <c r="AC192" s="77">
        <v>0</v>
      </c>
      <c r="AD192" s="77">
        <v>0</v>
      </c>
      <c r="AE192" s="77">
        <v>0</v>
      </c>
      <c r="AF192" s="77">
        <v>0</v>
      </c>
      <c r="AG192" s="77">
        <v>0</v>
      </c>
      <c r="AH192" s="77"/>
      <c r="AI192" s="77">
        <v>0</v>
      </c>
      <c r="AJ192" s="77">
        <v>0</v>
      </c>
      <c r="AK192" s="77">
        <v>0</v>
      </c>
      <c r="AL192" s="77">
        <v>0</v>
      </c>
      <c r="AM192" s="77">
        <v>0</v>
      </c>
      <c r="AN192" s="77">
        <v>0</v>
      </c>
      <c r="AO192" s="77">
        <v>0</v>
      </c>
      <c r="AP192" s="77">
        <v>0.19852729</v>
      </c>
      <c r="AQ192" s="77">
        <v>0.16</v>
      </c>
      <c r="AR192" s="77">
        <v>0</v>
      </c>
      <c r="AS192" s="77">
        <v>0</v>
      </c>
      <c r="AT192" s="77">
        <v>0.14880000000000002</v>
      </c>
      <c r="AU192" s="77"/>
      <c r="AV192" s="77">
        <v>0</v>
      </c>
      <c r="AW192" s="77">
        <v>0</v>
      </c>
      <c r="AX192" s="77">
        <v>0</v>
      </c>
      <c r="AY192" s="77">
        <v>0</v>
      </c>
      <c r="AZ192" s="77">
        <v>0</v>
      </c>
      <c r="BA192" s="77">
        <v>0</v>
      </c>
      <c r="BB192" s="77">
        <v>0</v>
      </c>
      <c r="BC192" s="77">
        <v>0</v>
      </c>
      <c r="BD192" s="77">
        <v>0.19852729</v>
      </c>
      <c r="BE192" s="77">
        <v>0.16</v>
      </c>
      <c r="BF192" s="77">
        <v>0</v>
      </c>
      <c r="BG192" s="77">
        <v>0</v>
      </c>
      <c r="BH192" s="77">
        <v>0.14880000000000002</v>
      </c>
      <c r="BI192" s="77">
        <v>0</v>
      </c>
      <c r="BJ192" s="77">
        <v>0</v>
      </c>
      <c r="BK192" s="77">
        <v>0</v>
      </c>
      <c r="BL192" s="77">
        <v>0</v>
      </c>
      <c r="BM192" s="77">
        <v>0</v>
      </c>
      <c r="BN192" s="77">
        <v>0</v>
      </c>
      <c r="BO192" s="77">
        <v>0</v>
      </c>
      <c r="BP192" s="77">
        <v>0</v>
      </c>
      <c r="BQ192" s="77">
        <v>0</v>
      </c>
      <c r="BR192" s="77">
        <v>0</v>
      </c>
      <c r="BS192" s="77">
        <v>0</v>
      </c>
      <c r="BT192" s="77">
        <v>0</v>
      </c>
      <c r="BU192" s="77">
        <v>0</v>
      </c>
      <c r="BV192" s="77">
        <v>0</v>
      </c>
      <c r="BW192" s="77">
        <v>0</v>
      </c>
      <c r="BX192" s="77">
        <v>0.19852729</v>
      </c>
      <c r="BY192" s="106" t="s">
        <v>1399</v>
      </c>
      <c r="BZ192" s="104">
        <v>0</v>
      </c>
      <c r="CA192" s="106" t="s">
        <v>1399</v>
      </c>
      <c r="CB192" s="87" t="s">
        <v>219</v>
      </c>
    </row>
    <row r="193" spans="1:80" ht="75" x14ac:dyDescent="0.25">
      <c r="A193" s="86" t="s">
        <v>105</v>
      </c>
      <c r="B193" s="74" t="s">
        <v>1104</v>
      </c>
      <c r="C193" s="75" t="s">
        <v>494</v>
      </c>
      <c r="D193" s="74" t="s">
        <v>37</v>
      </c>
      <c r="E193" s="41">
        <v>2020701365</v>
      </c>
      <c r="F193" s="77">
        <v>0</v>
      </c>
      <c r="G193" s="77">
        <v>0</v>
      </c>
      <c r="H193" s="77">
        <v>0</v>
      </c>
      <c r="I193" s="77">
        <v>0</v>
      </c>
      <c r="J193" s="77">
        <v>0</v>
      </c>
      <c r="K193" s="77">
        <v>0</v>
      </c>
      <c r="L193" s="77"/>
      <c r="M193" s="77"/>
      <c r="N193" s="77">
        <v>0</v>
      </c>
      <c r="O193" s="77">
        <v>0</v>
      </c>
      <c r="P193" s="77">
        <v>0</v>
      </c>
      <c r="Q193" s="77">
        <v>0</v>
      </c>
      <c r="R193" s="77">
        <v>0</v>
      </c>
      <c r="S193" s="77">
        <v>0</v>
      </c>
      <c r="T193" s="77"/>
      <c r="U193" s="77">
        <v>0</v>
      </c>
      <c r="V193" s="77">
        <v>0</v>
      </c>
      <c r="W193" s="77">
        <v>0</v>
      </c>
      <c r="X193" s="77">
        <v>0</v>
      </c>
      <c r="Y193" s="77">
        <v>0</v>
      </c>
      <c r="Z193" s="77">
        <v>0</v>
      </c>
      <c r="AA193" s="77"/>
      <c r="AB193" s="77">
        <v>0</v>
      </c>
      <c r="AC193" s="77">
        <v>0</v>
      </c>
      <c r="AD193" s="77">
        <v>0</v>
      </c>
      <c r="AE193" s="77">
        <v>0</v>
      </c>
      <c r="AF193" s="77">
        <v>0</v>
      </c>
      <c r="AG193" s="77">
        <v>0</v>
      </c>
      <c r="AH193" s="77"/>
      <c r="AI193" s="77">
        <v>0</v>
      </c>
      <c r="AJ193" s="77">
        <v>0</v>
      </c>
      <c r="AK193" s="77">
        <v>0</v>
      </c>
      <c r="AL193" s="77">
        <v>0</v>
      </c>
      <c r="AM193" s="77">
        <v>0</v>
      </c>
      <c r="AN193" s="77">
        <v>0</v>
      </c>
      <c r="AO193" s="77">
        <v>0</v>
      </c>
      <c r="AP193" s="77">
        <v>0.14171039000000002</v>
      </c>
      <c r="AQ193" s="77">
        <v>0.1</v>
      </c>
      <c r="AR193" s="77">
        <v>0</v>
      </c>
      <c r="AS193" s="77">
        <v>0</v>
      </c>
      <c r="AT193" s="77">
        <v>9.3000000000000013E-2</v>
      </c>
      <c r="AU193" s="77"/>
      <c r="AV193" s="77">
        <v>0</v>
      </c>
      <c r="AW193" s="77">
        <v>0</v>
      </c>
      <c r="AX193" s="77">
        <v>0</v>
      </c>
      <c r="AY193" s="77">
        <v>0</v>
      </c>
      <c r="AZ193" s="77">
        <v>0</v>
      </c>
      <c r="BA193" s="77">
        <v>0</v>
      </c>
      <c r="BB193" s="77">
        <v>0</v>
      </c>
      <c r="BC193" s="77">
        <v>0</v>
      </c>
      <c r="BD193" s="77">
        <v>0.14171039000000002</v>
      </c>
      <c r="BE193" s="77">
        <v>0.1</v>
      </c>
      <c r="BF193" s="77">
        <v>0</v>
      </c>
      <c r="BG193" s="77">
        <v>0</v>
      </c>
      <c r="BH193" s="77">
        <v>9.3000000000000013E-2</v>
      </c>
      <c r="BI193" s="77">
        <v>0</v>
      </c>
      <c r="BJ193" s="77">
        <v>0</v>
      </c>
      <c r="BK193" s="77">
        <v>0</v>
      </c>
      <c r="BL193" s="77">
        <v>0</v>
      </c>
      <c r="BM193" s="77">
        <v>0</v>
      </c>
      <c r="BN193" s="77">
        <v>0</v>
      </c>
      <c r="BO193" s="77">
        <v>0</v>
      </c>
      <c r="BP193" s="77">
        <v>0</v>
      </c>
      <c r="BQ193" s="77">
        <v>0</v>
      </c>
      <c r="BR193" s="77">
        <v>0</v>
      </c>
      <c r="BS193" s="77">
        <v>0</v>
      </c>
      <c r="BT193" s="77">
        <v>0</v>
      </c>
      <c r="BU193" s="77">
        <v>0</v>
      </c>
      <c r="BV193" s="77">
        <v>0</v>
      </c>
      <c r="BW193" s="77">
        <v>0</v>
      </c>
      <c r="BX193" s="77">
        <v>0.14171039000000002</v>
      </c>
      <c r="BY193" s="106" t="s">
        <v>1399</v>
      </c>
      <c r="BZ193" s="104">
        <v>0</v>
      </c>
      <c r="CA193" s="106" t="s">
        <v>1399</v>
      </c>
      <c r="CB193" s="87" t="s">
        <v>219</v>
      </c>
    </row>
    <row r="194" spans="1:80" ht="60" x14ac:dyDescent="0.25">
      <c r="A194" s="86" t="s">
        <v>105</v>
      </c>
      <c r="B194" s="74" t="s">
        <v>1104</v>
      </c>
      <c r="C194" s="75" t="s">
        <v>495</v>
      </c>
      <c r="D194" s="74" t="s">
        <v>37</v>
      </c>
      <c r="E194" s="41">
        <v>2020101216</v>
      </c>
      <c r="F194" s="77">
        <v>0</v>
      </c>
      <c r="G194" s="77">
        <v>0</v>
      </c>
      <c r="H194" s="77">
        <v>0</v>
      </c>
      <c r="I194" s="77">
        <v>0</v>
      </c>
      <c r="J194" s="77">
        <v>0</v>
      </c>
      <c r="K194" s="77">
        <v>0</v>
      </c>
      <c r="L194" s="77"/>
      <c r="M194" s="77"/>
      <c r="N194" s="77">
        <v>0</v>
      </c>
      <c r="O194" s="77">
        <v>0</v>
      </c>
      <c r="P194" s="77">
        <v>0</v>
      </c>
      <c r="Q194" s="77">
        <v>0</v>
      </c>
      <c r="R194" s="77">
        <v>0</v>
      </c>
      <c r="S194" s="77">
        <v>0</v>
      </c>
      <c r="T194" s="77"/>
      <c r="U194" s="77">
        <v>0</v>
      </c>
      <c r="V194" s="77">
        <v>0</v>
      </c>
      <c r="W194" s="77">
        <v>0</v>
      </c>
      <c r="X194" s="77">
        <v>0</v>
      </c>
      <c r="Y194" s="77">
        <v>0</v>
      </c>
      <c r="Z194" s="77">
        <v>0</v>
      </c>
      <c r="AA194" s="77"/>
      <c r="AB194" s="77">
        <v>0</v>
      </c>
      <c r="AC194" s="77">
        <v>0</v>
      </c>
      <c r="AD194" s="77">
        <v>0</v>
      </c>
      <c r="AE194" s="77">
        <v>0</v>
      </c>
      <c r="AF194" s="77">
        <v>0</v>
      </c>
      <c r="AG194" s="77">
        <v>0</v>
      </c>
      <c r="AH194" s="77"/>
      <c r="AI194" s="77">
        <v>0</v>
      </c>
      <c r="AJ194" s="77">
        <v>0</v>
      </c>
      <c r="AK194" s="77">
        <v>0</v>
      </c>
      <c r="AL194" s="77">
        <v>0</v>
      </c>
      <c r="AM194" s="77">
        <v>0</v>
      </c>
      <c r="AN194" s="77">
        <v>0</v>
      </c>
      <c r="AO194" s="77">
        <v>0</v>
      </c>
      <c r="AP194" s="77">
        <v>0.16282627999999999</v>
      </c>
      <c r="AQ194" s="77">
        <v>0.1</v>
      </c>
      <c r="AR194" s="77">
        <v>0</v>
      </c>
      <c r="AS194" s="77">
        <v>0</v>
      </c>
      <c r="AT194" s="77">
        <v>9.3000000000000013E-2</v>
      </c>
      <c r="AU194" s="77"/>
      <c r="AV194" s="77">
        <v>0</v>
      </c>
      <c r="AW194" s="77">
        <v>0</v>
      </c>
      <c r="AX194" s="77">
        <v>0</v>
      </c>
      <c r="AY194" s="77">
        <v>0</v>
      </c>
      <c r="AZ194" s="77">
        <v>0</v>
      </c>
      <c r="BA194" s="77">
        <v>0</v>
      </c>
      <c r="BB194" s="77">
        <v>0</v>
      </c>
      <c r="BC194" s="77">
        <v>0</v>
      </c>
      <c r="BD194" s="77">
        <v>0.16282627999999999</v>
      </c>
      <c r="BE194" s="77">
        <v>0.1</v>
      </c>
      <c r="BF194" s="77">
        <v>0</v>
      </c>
      <c r="BG194" s="77">
        <v>0</v>
      </c>
      <c r="BH194" s="77">
        <v>9.3000000000000013E-2</v>
      </c>
      <c r="BI194" s="77">
        <v>0</v>
      </c>
      <c r="BJ194" s="77">
        <v>0</v>
      </c>
      <c r="BK194" s="77">
        <v>0</v>
      </c>
      <c r="BL194" s="77">
        <v>0</v>
      </c>
      <c r="BM194" s="77">
        <v>0</v>
      </c>
      <c r="BN194" s="77">
        <v>0</v>
      </c>
      <c r="BO194" s="77">
        <v>0</v>
      </c>
      <c r="BP194" s="77">
        <v>0</v>
      </c>
      <c r="BQ194" s="77">
        <v>0</v>
      </c>
      <c r="BR194" s="77">
        <v>0</v>
      </c>
      <c r="BS194" s="77">
        <v>0</v>
      </c>
      <c r="BT194" s="77">
        <v>0</v>
      </c>
      <c r="BU194" s="77">
        <v>0</v>
      </c>
      <c r="BV194" s="77">
        <v>0</v>
      </c>
      <c r="BW194" s="77">
        <v>0</v>
      </c>
      <c r="BX194" s="77">
        <v>0.16282627999999999</v>
      </c>
      <c r="BY194" s="106" t="s">
        <v>1399</v>
      </c>
      <c r="BZ194" s="104">
        <v>0</v>
      </c>
      <c r="CA194" s="106" t="s">
        <v>1399</v>
      </c>
      <c r="CB194" s="87" t="s">
        <v>219</v>
      </c>
    </row>
    <row r="195" spans="1:80" ht="60" x14ac:dyDescent="0.25">
      <c r="A195" s="86" t="s">
        <v>105</v>
      </c>
      <c r="B195" s="74" t="s">
        <v>1104</v>
      </c>
      <c r="C195" s="75" t="s">
        <v>498</v>
      </c>
      <c r="D195" s="74" t="s">
        <v>37</v>
      </c>
      <c r="E195" s="41">
        <v>2020101333</v>
      </c>
      <c r="F195" s="77">
        <v>0</v>
      </c>
      <c r="G195" s="77">
        <v>0</v>
      </c>
      <c r="H195" s="77">
        <v>0</v>
      </c>
      <c r="I195" s="77">
        <v>0</v>
      </c>
      <c r="J195" s="77">
        <v>0</v>
      </c>
      <c r="K195" s="77">
        <v>0</v>
      </c>
      <c r="L195" s="77"/>
      <c r="M195" s="77"/>
      <c r="N195" s="77">
        <v>0</v>
      </c>
      <c r="O195" s="77">
        <v>0</v>
      </c>
      <c r="P195" s="77">
        <v>0</v>
      </c>
      <c r="Q195" s="77">
        <v>0</v>
      </c>
      <c r="R195" s="77">
        <v>0</v>
      </c>
      <c r="S195" s="77">
        <v>0</v>
      </c>
      <c r="T195" s="77"/>
      <c r="U195" s="77">
        <v>0</v>
      </c>
      <c r="V195" s="77">
        <v>0</v>
      </c>
      <c r="W195" s="77">
        <v>0</v>
      </c>
      <c r="X195" s="77">
        <v>0</v>
      </c>
      <c r="Y195" s="77">
        <v>0</v>
      </c>
      <c r="Z195" s="77">
        <v>0</v>
      </c>
      <c r="AA195" s="77"/>
      <c r="AB195" s="77">
        <v>0</v>
      </c>
      <c r="AC195" s="77">
        <v>0</v>
      </c>
      <c r="AD195" s="77">
        <v>0</v>
      </c>
      <c r="AE195" s="77">
        <v>0</v>
      </c>
      <c r="AF195" s="77">
        <v>0</v>
      </c>
      <c r="AG195" s="77">
        <v>0</v>
      </c>
      <c r="AH195" s="77"/>
      <c r="AI195" s="77">
        <v>0</v>
      </c>
      <c r="AJ195" s="77">
        <v>0</v>
      </c>
      <c r="AK195" s="77">
        <v>0</v>
      </c>
      <c r="AL195" s="77">
        <v>0</v>
      </c>
      <c r="AM195" s="77">
        <v>0</v>
      </c>
      <c r="AN195" s="77">
        <v>0</v>
      </c>
      <c r="AO195" s="77">
        <v>0</v>
      </c>
      <c r="AP195" s="77">
        <v>0.28124816000000002</v>
      </c>
      <c r="AQ195" s="77">
        <v>0.1</v>
      </c>
      <c r="AR195" s="77">
        <v>0</v>
      </c>
      <c r="AS195" s="77">
        <v>0</v>
      </c>
      <c r="AT195" s="77">
        <v>9.3000000000000013E-2</v>
      </c>
      <c r="AU195" s="77"/>
      <c r="AV195" s="77">
        <v>0</v>
      </c>
      <c r="AW195" s="77">
        <v>0</v>
      </c>
      <c r="AX195" s="77">
        <v>0</v>
      </c>
      <c r="AY195" s="77">
        <v>0</v>
      </c>
      <c r="AZ195" s="77">
        <v>0</v>
      </c>
      <c r="BA195" s="77">
        <v>0</v>
      </c>
      <c r="BB195" s="77">
        <v>0</v>
      </c>
      <c r="BC195" s="77">
        <v>0</v>
      </c>
      <c r="BD195" s="77">
        <v>0</v>
      </c>
      <c r="BE195" s="77">
        <v>0</v>
      </c>
      <c r="BF195" s="77">
        <v>0</v>
      </c>
      <c r="BG195" s="77">
        <v>0</v>
      </c>
      <c r="BH195" s="77">
        <v>0</v>
      </c>
      <c r="BI195" s="77">
        <v>0</v>
      </c>
      <c r="BJ195" s="77">
        <v>0</v>
      </c>
      <c r="BK195" s="77">
        <v>0.28124816000000002</v>
      </c>
      <c r="BL195" s="77">
        <v>0.1</v>
      </c>
      <c r="BM195" s="77">
        <v>0</v>
      </c>
      <c r="BN195" s="77">
        <v>0</v>
      </c>
      <c r="BO195" s="77">
        <v>9.3000000000000013E-2</v>
      </c>
      <c r="BP195" s="77">
        <v>0</v>
      </c>
      <c r="BQ195" s="77">
        <v>0</v>
      </c>
      <c r="BR195" s="77">
        <v>0</v>
      </c>
      <c r="BS195" s="77">
        <v>0</v>
      </c>
      <c r="BT195" s="77">
        <v>0</v>
      </c>
      <c r="BU195" s="77">
        <v>0</v>
      </c>
      <c r="BV195" s="77">
        <v>0</v>
      </c>
      <c r="BW195" s="77">
        <v>0</v>
      </c>
      <c r="BX195" s="77">
        <v>0.28124816000000002</v>
      </c>
      <c r="BY195" s="106" t="s">
        <v>1399</v>
      </c>
      <c r="BZ195" s="104">
        <v>0</v>
      </c>
      <c r="CA195" s="106" t="s">
        <v>1399</v>
      </c>
      <c r="CB195" s="87" t="s">
        <v>219</v>
      </c>
    </row>
    <row r="196" spans="1:80" ht="75" x14ac:dyDescent="0.25">
      <c r="A196" s="86" t="s">
        <v>105</v>
      </c>
      <c r="B196" s="74" t="s">
        <v>1104</v>
      </c>
      <c r="C196" s="75" t="s">
        <v>500</v>
      </c>
      <c r="D196" s="74" t="s">
        <v>37</v>
      </c>
      <c r="E196" s="41">
        <v>2020101282</v>
      </c>
      <c r="F196" s="77">
        <v>0</v>
      </c>
      <c r="G196" s="77">
        <v>0</v>
      </c>
      <c r="H196" s="77">
        <v>0</v>
      </c>
      <c r="I196" s="77">
        <v>0</v>
      </c>
      <c r="J196" s="77">
        <v>0</v>
      </c>
      <c r="K196" s="77">
        <v>0</v>
      </c>
      <c r="L196" s="77"/>
      <c r="M196" s="77"/>
      <c r="N196" s="77">
        <v>0</v>
      </c>
      <c r="O196" s="77">
        <v>0</v>
      </c>
      <c r="P196" s="77">
        <v>0</v>
      </c>
      <c r="Q196" s="77">
        <v>0</v>
      </c>
      <c r="R196" s="77">
        <v>0</v>
      </c>
      <c r="S196" s="77">
        <v>0</v>
      </c>
      <c r="T196" s="77"/>
      <c r="U196" s="77">
        <v>0</v>
      </c>
      <c r="V196" s="77">
        <v>0</v>
      </c>
      <c r="W196" s="77">
        <v>0</v>
      </c>
      <c r="X196" s="77">
        <v>0</v>
      </c>
      <c r="Y196" s="77">
        <v>0</v>
      </c>
      <c r="Z196" s="77">
        <v>0</v>
      </c>
      <c r="AA196" s="77"/>
      <c r="AB196" s="77">
        <v>0</v>
      </c>
      <c r="AC196" s="77">
        <v>0</v>
      </c>
      <c r="AD196" s="77">
        <v>0</v>
      </c>
      <c r="AE196" s="77">
        <v>0</v>
      </c>
      <c r="AF196" s="77">
        <v>0</v>
      </c>
      <c r="AG196" s="77">
        <v>0</v>
      </c>
      <c r="AH196" s="77"/>
      <c r="AI196" s="77">
        <v>0</v>
      </c>
      <c r="AJ196" s="77">
        <v>0</v>
      </c>
      <c r="AK196" s="77">
        <v>0</v>
      </c>
      <c r="AL196" s="77">
        <v>0</v>
      </c>
      <c r="AM196" s="77">
        <v>0</v>
      </c>
      <c r="AN196" s="77">
        <v>0</v>
      </c>
      <c r="AO196" s="77">
        <v>0</v>
      </c>
      <c r="AP196" s="77">
        <v>0.13017975000000001</v>
      </c>
      <c r="AQ196" s="77">
        <v>6.3E-2</v>
      </c>
      <c r="AR196" s="77">
        <v>0</v>
      </c>
      <c r="AS196" s="77">
        <v>0</v>
      </c>
      <c r="AT196" s="77">
        <v>5.8590000000000003E-2</v>
      </c>
      <c r="AU196" s="77"/>
      <c r="AV196" s="77">
        <v>0</v>
      </c>
      <c r="AW196" s="77">
        <v>0</v>
      </c>
      <c r="AX196" s="77">
        <v>0</v>
      </c>
      <c r="AY196" s="77">
        <v>0</v>
      </c>
      <c r="AZ196" s="77">
        <v>0</v>
      </c>
      <c r="BA196" s="77">
        <v>0</v>
      </c>
      <c r="BB196" s="77">
        <v>0</v>
      </c>
      <c r="BC196" s="77">
        <v>0</v>
      </c>
      <c r="BD196" s="77">
        <v>0.13017975000000001</v>
      </c>
      <c r="BE196" s="77">
        <v>6.3E-2</v>
      </c>
      <c r="BF196" s="77">
        <v>0</v>
      </c>
      <c r="BG196" s="77">
        <v>0</v>
      </c>
      <c r="BH196" s="77">
        <v>5.8590000000000003E-2</v>
      </c>
      <c r="BI196" s="77">
        <v>0</v>
      </c>
      <c r="BJ196" s="77">
        <v>0</v>
      </c>
      <c r="BK196" s="77">
        <v>0</v>
      </c>
      <c r="BL196" s="77">
        <v>0</v>
      </c>
      <c r="BM196" s="77">
        <v>0</v>
      </c>
      <c r="BN196" s="77">
        <v>0</v>
      </c>
      <c r="BO196" s="77">
        <v>0</v>
      </c>
      <c r="BP196" s="77">
        <v>0</v>
      </c>
      <c r="BQ196" s="77">
        <v>0</v>
      </c>
      <c r="BR196" s="77">
        <v>0</v>
      </c>
      <c r="BS196" s="77">
        <v>0</v>
      </c>
      <c r="BT196" s="77">
        <v>0</v>
      </c>
      <c r="BU196" s="77">
        <v>0</v>
      </c>
      <c r="BV196" s="77">
        <v>0</v>
      </c>
      <c r="BW196" s="77">
        <v>0</v>
      </c>
      <c r="BX196" s="77">
        <v>0.13017975000000001</v>
      </c>
      <c r="BY196" s="106" t="s">
        <v>1399</v>
      </c>
      <c r="BZ196" s="104">
        <v>0</v>
      </c>
      <c r="CA196" s="106" t="s">
        <v>1399</v>
      </c>
      <c r="CB196" s="87" t="s">
        <v>219</v>
      </c>
    </row>
    <row r="197" spans="1:80" ht="60" x14ac:dyDescent="0.25">
      <c r="A197" s="86" t="s">
        <v>105</v>
      </c>
      <c r="B197" s="74" t="s">
        <v>1104</v>
      </c>
      <c r="C197" s="75" t="s">
        <v>714</v>
      </c>
      <c r="D197" s="74" t="s">
        <v>37</v>
      </c>
      <c r="E197" s="41">
        <v>2020701450</v>
      </c>
      <c r="F197" s="77">
        <v>0</v>
      </c>
      <c r="G197" s="77">
        <v>0</v>
      </c>
      <c r="H197" s="77">
        <v>0</v>
      </c>
      <c r="I197" s="77">
        <v>0</v>
      </c>
      <c r="J197" s="77">
        <v>0</v>
      </c>
      <c r="K197" s="77">
        <v>0</v>
      </c>
      <c r="L197" s="77"/>
      <c r="M197" s="77"/>
      <c r="N197" s="77">
        <v>0</v>
      </c>
      <c r="O197" s="77">
        <v>0</v>
      </c>
      <c r="P197" s="77">
        <v>0</v>
      </c>
      <c r="Q197" s="77">
        <v>0</v>
      </c>
      <c r="R197" s="77">
        <v>0</v>
      </c>
      <c r="S197" s="77">
        <v>0</v>
      </c>
      <c r="T197" s="77"/>
      <c r="U197" s="77">
        <v>0</v>
      </c>
      <c r="V197" s="77">
        <v>0</v>
      </c>
      <c r="W197" s="77">
        <v>0</v>
      </c>
      <c r="X197" s="77">
        <v>0</v>
      </c>
      <c r="Y197" s="77">
        <v>0</v>
      </c>
      <c r="Z197" s="77">
        <v>0</v>
      </c>
      <c r="AA197" s="77"/>
      <c r="AB197" s="77">
        <v>0</v>
      </c>
      <c r="AC197" s="77">
        <v>0</v>
      </c>
      <c r="AD197" s="77">
        <v>0</v>
      </c>
      <c r="AE197" s="77">
        <v>0</v>
      </c>
      <c r="AF197" s="77">
        <v>0</v>
      </c>
      <c r="AG197" s="77">
        <v>0</v>
      </c>
      <c r="AH197" s="77"/>
      <c r="AI197" s="77">
        <v>0</v>
      </c>
      <c r="AJ197" s="77">
        <v>0</v>
      </c>
      <c r="AK197" s="77">
        <v>0</v>
      </c>
      <c r="AL197" s="77">
        <v>0</v>
      </c>
      <c r="AM197" s="77">
        <v>0</v>
      </c>
      <c r="AN197" s="77">
        <v>0</v>
      </c>
      <c r="AO197" s="77">
        <v>0</v>
      </c>
      <c r="AP197" s="77">
        <v>1.3378959999999999E-2</v>
      </c>
      <c r="AQ197" s="77">
        <v>0</v>
      </c>
      <c r="AR197" s="77">
        <v>0</v>
      </c>
      <c r="AS197" s="77">
        <v>0</v>
      </c>
      <c r="AT197" s="77">
        <v>0</v>
      </c>
      <c r="AU197" s="77"/>
      <c r="AV197" s="77">
        <v>0</v>
      </c>
      <c r="AW197" s="77">
        <v>0</v>
      </c>
      <c r="AX197" s="77">
        <v>0</v>
      </c>
      <c r="AY197" s="77">
        <v>0</v>
      </c>
      <c r="AZ197" s="77">
        <v>0</v>
      </c>
      <c r="BA197" s="77">
        <v>0</v>
      </c>
      <c r="BB197" s="77">
        <v>0</v>
      </c>
      <c r="BC197" s="77">
        <v>0</v>
      </c>
      <c r="BD197" s="77">
        <v>0</v>
      </c>
      <c r="BE197" s="77">
        <v>0</v>
      </c>
      <c r="BF197" s="77">
        <v>0</v>
      </c>
      <c r="BG197" s="77">
        <v>0</v>
      </c>
      <c r="BH197" s="77">
        <v>0</v>
      </c>
      <c r="BI197" s="77">
        <v>0</v>
      </c>
      <c r="BJ197" s="77">
        <v>0</v>
      </c>
      <c r="BK197" s="77">
        <v>0</v>
      </c>
      <c r="BL197" s="77">
        <v>0</v>
      </c>
      <c r="BM197" s="77">
        <v>0</v>
      </c>
      <c r="BN197" s="77">
        <v>0</v>
      </c>
      <c r="BO197" s="77">
        <v>0</v>
      </c>
      <c r="BP197" s="77">
        <v>0</v>
      </c>
      <c r="BQ197" s="77">
        <v>0</v>
      </c>
      <c r="BR197" s="77">
        <v>1.3378959999999999E-2</v>
      </c>
      <c r="BS197" s="77">
        <v>0</v>
      </c>
      <c r="BT197" s="77">
        <v>0</v>
      </c>
      <c r="BU197" s="77">
        <v>0</v>
      </c>
      <c r="BV197" s="77">
        <v>0</v>
      </c>
      <c r="BW197" s="77">
        <v>0</v>
      </c>
      <c r="BX197" s="77">
        <v>1.3378959999999999E-2</v>
      </c>
      <c r="BY197" s="106" t="s">
        <v>1399</v>
      </c>
      <c r="BZ197" s="104">
        <v>0</v>
      </c>
      <c r="CA197" s="106" t="s">
        <v>1399</v>
      </c>
      <c r="CB197" s="87" t="s">
        <v>219</v>
      </c>
    </row>
    <row r="198" spans="1:80" ht="60" x14ac:dyDescent="0.25">
      <c r="A198" s="86" t="s">
        <v>105</v>
      </c>
      <c r="B198" s="74" t="s">
        <v>1104</v>
      </c>
      <c r="C198" s="75" t="s">
        <v>715</v>
      </c>
      <c r="D198" s="74" t="s">
        <v>37</v>
      </c>
      <c r="E198" s="41">
        <v>2020701624</v>
      </c>
      <c r="F198" s="77">
        <v>0</v>
      </c>
      <c r="G198" s="77">
        <v>0</v>
      </c>
      <c r="H198" s="77">
        <v>0</v>
      </c>
      <c r="I198" s="77">
        <v>0</v>
      </c>
      <c r="J198" s="77">
        <v>0</v>
      </c>
      <c r="K198" s="77">
        <v>0</v>
      </c>
      <c r="L198" s="77"/>
      <c r="M198" s="77"/>
      <c r="N198" s="77">
        <v>0</v>
      </c>
      <c r="O198" s="77">
        <v>0</v>
      </c>
      <c r="P198" s="77">
        <v>0</v>
      </c>
      <c r="Q198" s="77">
        <v>0</v>
      </c>
      <c r="R198" s="77">
        <v>0</v>
      </c>
      <c r="S198" s="77">
        <v>0</v>
      </c>
      <c r="T198" s="77"/>
      <c r="U198" s="77">
        <v>0</v>
      </c>
      <c r="V198" s="77">
        <v>0</v>
      </c>
      <c r="W198" s="77">
        <v>0</v>
      </c>
      <c r="X198" s="77">
        <v>0</v>
      </c>
      <c r="Y198" s="77">
        <v>0</v>
      </c>
      <c r="Z198" s="77">
        <v>0</v>
      </c>
      <c r="AA198" s="77"/>
      <c r="AB198" s="77">
        <v>0</v>
      </c>
      <c r="AC198" s="77">
        <v>0</v>
      </c>
      <c r="AD198" s="77">
        <v>0</v>
      </c>
      <c r="AE198" s="77">
        <v>0</v>
      </c>
      <c r="AF198" s="77">
        <v>0</v>
      </c>
      <c r="AG198" s="77">
        <v>0</v>
      </c>
      <c r="AH198" s="77"/>
      <c r="AI198" s="77">
        <v>0</v>
      </c>
      <c r="AJ198" s="77">
        <v>0</v>
      </c>
      <c r="AK198" s="77">
        <v>0</v>
      </c>
      <c r="AL198" s="77">
        <v>0</v>
      </c>
      <c r="AM198" s="77">
        <v>0</v>
      </c>
      <c r="AN198" s="77">
        <v>0</v>
      </c>
      <c r="AO198" s="77">
        <v>0</v>
      </c>
      <c r="AP198" s="77">
        <v>0.18705931000000001</v>
      </c>
      <c r="AQ198" s="77">
        <v>0.16</v>
      </c>
      <c r="AR198" s="77">
        <v>0</v>
      </c>
      <c r="AS198" s="77">
        <v>0</v>
      </c>
      <c r="AT198" s="77">
        <v>0.14880000000000002</v>
      </c>
      <c r="AU198" s="77"/>
      <c r="AV198" s="77">
        <v>0</v>
      </c>
      <c r="AW198" s="77">
        <v>0</v>
      </c>
      <c r="AX198" s="77">
        <v>0</v>
      </c>
      <c r="AY198" s="77">
        <v>0</v>
      </c>
      <c r="AZ198" s="77">
        <v>0</v>
      </c>
      <c r="BA198" s="77">
        <v>0</v>
      </c>
      <c r="BB198" s="77">
        <v>0</v>
      </c>
      <c r="BC198" s="77">
        <v>0</v>
      </c>
      <c r="BD198" s="77">
        <v>0.18705931000000001</v>
      </c>
      <c r="BE198" s="77">
        <v>0.16</v>
      </c>
      <c r="BF198" s="77">
        <v>0</v>
      </c>
      <c r="BG198" s="77">
        <v>0</v>
      </c>
      <c r="BH198" s="77">
        <v>0.14880000000000002</v>
      </c>
      <c r="BI198" s="77">
        <v>0</v>
      </c>
      <c r="BJ198" s="77">
        <v>0</v>
      </c>
      <c r="BK198" s="77">
        <v>0</v>
      </c>
      <c r="BL198" s="77">
        <v>0</v>
      </c>
      <c r="BM198" s="77">
        <v>0</v>
      </c>
      <c r="BN198" s="77">
        <v>0</v>
      </c>
      <c r="BO198" s="77">
        <v>0</v>
      </c>
      <c r="BP198" s="77">
        <v>0</v>
      </c>
      <c r="BQ198" s="77">
        <v>0</v>
      </c>
      <c r="BR198" s="77">
        <v>0</v>
      </c>
      <c r="BS198" s="77">
        <v>0</v>
      </c>
      <c r="BT198" s="77">
        <v>0</v>
      </c>
      <c r="BU198" s="77">
        <v>0</v>
      </c>
      <c r="BV198" s="77">
        <v>0</v>
      </c>
      <c r="BW198" s="77">
        <v>0</v>
      </c>
      <c r="BX198" s="77">
        <v>0.18705931000000001</v>
      </c>
      <c r="BY198" s="106" t="s">
        <v>1399</v>
      </c>
      <c r="BZ198" s="104">
        <v>0</v>
      </c>
      <c r="CA198" s="106" t="s">
        <v>1399</v>
      </c>
      <c r="CB198" s="87" t="s">
        <v>219</v>
      </c>
    </row>
    <row r="199" spans="1:80" ht="60" x14ac:dyDescent="0.25">
      <c r="A199" s="86" t="s">
        <v>105</v>
      </c>
      <c r="B199" s="74" t="s">
        <v>1104</v>
      </c>
      <c r="C199" s="75" t="s">
        <v>726</v>
      </c>
      <c r="D199" s="74" t="s">
        <v>37</v>
      </c>
      <c r="E199" s="41">
        <v>2020100644</v>
      </c>
      <c r="F199" s="77">
        <v>0</v>
      </c>
      <c r="G199" s="77">
        <v>1.6957627118644067</v>
      </c>
      <c r="H199" s="77">
        <v>0.63</v>
      </c>
      <c r="I199" s="77">
        <v>0</v>
      </c>
      <c r="J199" s="77">
        <v>0</v>
      </c>
      <c r="K199" s="77">
        <v>0.58590000000000009</v>
      </c>
      <c r="L199" s="77"/>
      <c r="M199" s="77"/>
      <c r="N199" s="77">
        <v>0</v>
      </c>
      <c r="O199" s="77">
        <v>0</v>
      </c>
      <c r="P199" s="77">
        <v>0</v>
      </c>
      <c r="Q199" s="77">
        <v>0</v>
      </c>
      <c r="R199" s="77">
        <v>0</v>
      </c>
      <c r="S199" s="77">
        <v>0</v>
      </c>
      <c r="T199" s="77"/>
      <c r="U199" s="77">
        <v>0</v>
      </c>
      <c r="V199" s="77">
        <v>0</v>
      </c>
      <c r="W199" s="77">
        <v>0</v>
      </c>
      <c r="X199" s="77">
        <v>0</v>
      </c>
      <c r="Y199" s="77">
        <v>0</v>
      </c>
      <c r="Z199" s="77">
        <v>0</v>
      </c>
      <c r="AA199" s="77"/>
      <c r="AB199" s="77">
        <v>0</v>
      </c>
      <c r="AC199" s="77">
        <v>0</v>
      </c>
      <c r="AD199" s="77">
        <v>0</v>
      </c>
      <c r="AE199" s="77">
        <v>0</v>
      </c>
      <c r="AF199" s="77">
        <v>0</v>
      </c>
      <c r="AG199" s="77">
        <v>0</v>
      </c>
      <c r="AH199" s="77"/>
      <c r="AI199" s="77">
        <v>1.6957627118644067</v>
      </c>
      <c r="AJ199" s="77">
        <v>0.63</v>
      </c>
      <c r="AK199" s="77">
        <v>0</v>
      </c>
      <c r="AL199" s="77">
        <v>0</v>
      </c>
      <c r="AM199" s="77">
        <v>0.58590000000000009</v>
      </c>
      <c r="AN199" s="77">
        <v>0</v>
      </c>
      <c r="AO199" s="77">
        <v>0</v>
      </c>
      <c r="AP199" s="77">
        <v>2.5218620299999999</v>
      </c>
      <c r="AQ199" s="77">
        <v>0.63</v>
      </c>
      <c r="AR199" s="77">
        <v>0</v>
      </c>
      <c r="AS199" s="77">
        <v>0</v>
      </c>
      <c r="AT199" s="77">
        <v>0.58590000000000009</v>
      </c>
      <c r="AU199" s="77"/>
      <c r="AV199" s="77">
        <v>0</v>
      </c>
      <c r="AW199" s="77">
        <v>0</v>
      </c>
      <c r="AX199" s="77">
        <v>0</v>
      </c>
      <c r="AY199" s="77">
        <v>0</v>
      </c>
      <c r="AZ199" s="77">
        <v>0</v>
      </c>
      <c r="BA199" s="77">
        <v>0</v>
      </c>
      <c r="BB199" s="77">
        <v>0</v>
      </c>
      <c r="BC199" s="77">
        <v>0</v>
      </c>
      <c r="BD199" s="77">
        <v>0</v>
      </c>
      <c r="BE199" s="77">
        <v>0</v>
      </c>
      <c r="BF199" s="77">
        <v>0</v>
      </c>
      <c r="BG199" s="77">
        <v>0</v>
      </c>
      <c r="BH199" s="77">
        <v>0</v>
      </c>
      <c r="BI199" s="77">
        <v>0</v>
      </c>
      <c r="BJ199" s="77">
        <v>0</v>
      </c>
      <c r="BK199" s="77">
        <v>0</v>
      </c>
      <c r="BL199" s="77">
        <v>0</v>
      </c>
      <c r="BM199" s="77">
        <v>0</v>
      </c>
      <c r="BN199" s="77">
        <v>0</v>
      </c>
      <c r="BO199" s="77">
        <v>0</v>
      </c>
      <c r="BP199" s="77">
        <v>0</v>
      </c>
      <c r="BQ199" s="77">
        <v>0</v>
      </c>
      <c r="BR199" s="77">
        <v>2.5218620299999999</v>
      </c>
      <c r="BS199" s="77">
        <v>0.63</v>
      </c>
      <c r="BT199" s="77">
        <v>0</v>
      </c>
      <c r="BU199" s="77">
        <v>0</v>
      </c>
      <c r="BV199" s="77">
        <v>0.58590000000000009</v>
      </c>
      <c r="BW199" s="77">
        <v>0</v>
      </c>
      <c r="BX199" s="77">
        <v>0.82609931813559312</v>
      </c>
      <c r="BY199" s="106">
        <v>1.4871550201899051</v>
      </c>
      <c r="BZ199" s="104">
        <v>0</v>
      </c>
      <c r="CA199" s="106" t="s">
        <v>1399</v>
      </c>
      <c r="CB199" s="87" t="s">
        <v>219</v>
      </c>
    </row>
    <row r="200" spans="1:80" ht="90" x14ac:dyDescent="0.25">
      <c r="A200" s="86" t="s">
        <v>105</v>
      </c>
      <c r="B200" s="74" t="s">
        <v>1104</v>
      </c>
      <c r="C200" s="75" t="s">
        <v>779</v>
      </c>
      <c r="D200" s="74" t="s">
        <v>37</v>
      </c>
      <c r="E200" s="41">
        <v>2020100654</v>
      </c>
      <c r="F200" s="77">
        <v>0</v>
      </c>
      <c r="G200" s="77">
        <v>0.59615532623224987</v>
      </c>
      <c r="H200" s="77">
        <v>0.4</v>
      </c>
      <c r="I200" s="77">
        <v>0</v>
      </c>
      <c r="J200" s="77">
        <v>0</v>
      </c>
      <c r="K200" s="77">
        <v>0.37200000000000005</v>
      </c>
      <c r="L200" s="77"/>
      <c r="M200" s="77"/>
      <c r="N200" s="77">
        <v>0</v>
      </c>
      <c r="O200" s="77">
        <v>0</v>
      </c>
      <c r="P200" s="77">
        <v>0</v>
      </c>
      <c r="Q200" s="77">
        <v>0</v>
      </c>
      <c r="R200" s="77">
        <v>0</v>
      </c>
      <c r="S200" s="77">
        <v>0</v>
      </c>
      <c r="T200" s="77"/>
      <c r="U200" s="77">
        <v>0</v>
      </c>
      <c r="V200" s="77">
        <v>0</v>
      </c>
      <c r="W200" s="77">
        <v>0</v>
      </c>
      <c r="X200" s="77">
        <v>0</v>
      </c>
      <c r="Y200" s="77">
        <v>0</v>
      </c>
      <c r="Z200" s="77">
        <v>0</v>
      </c>
      <c r="AA200" s="77"/>
      <c r="AB200" s="77">
        <v>0</v>
      </c>
      <c r="AC200" s="77">
        <v>0</v>
      </c>
      <c r="AD200" s="77">
        <v>0</v>
      </c>
      <c r="AE200" s="77">
        <v>0</v>
      </c>
      <c r="AF200" s="77">
        <v>0</v>
      </c>
      <c r="AG200" s="77">
        <v>0</v>
      </c>
      <c r="AH200" s="77"/>
      <c r="AI200" s="77">
        <v>0.59615532623224987</v>
      </c>
      <c r="AJ200" s="77">
        <v>0.4</v>
      </c>
      <c r="AK200" s="77">
        <v>0</v>
      </c>
      <c r="AL200" s="77">
        <v>0</v>
      </c>
      <c r="AM200" s="77">
        <v>0.37200000000000005</v>
      </c>
      <c r="AN200" s="77">
        <v>0</v>
      </c>
      <c r="AO200" s="77">
        <v>0</v>
      </c>
      <c r="AP200" s="77">
        <v>0</v>
      </c>
      <c r="AQ200" s="77">
        <v>0</v>
      </c>
      <c r="AR200" s="77">
        <v>0</v>
      </c>
      <c r="AS200" s="77">
        <v>0</v>
      </c>
      <c r="AT200" s="77">
        <v>0</v>
      </c>
      <c r="AU200" s="77"/>
      <c r="AV200" s="77">
        <v>0</v>
      </c>
      <c r="AW200" s="77">
        <v>0</v>
      </c>
      <c r="AX200" s="77">
        <v>0</v>
      </c>
      <c r="AY200" s="77">
        <v>0</v>
      </c>
      <c r="AZ200" s="77">
        <v>0</v>
      </c>
      <c r="BA200" s="77">
        <v>0</v>
      </c>
      <c r="BB200" s="77">
        <v>0</v>
      </c>
      <c r="BC200" s="77">
        <v>0</v>
      </c>
      <c r="BD200" s="77">
        <v>0</v>
      </c>
      <c r="BE200" s="77">
        <v>0</v>
      </c>
      <c r="BF200" s="77">
        <v>0</v>
      </c>
      <c r="BG200" s="77">
        <v>0</v>
      </c>
      <c r="BH200" s="77">
        <v>0</v>
      </c>
      <c r="BI200" s="77">
        <v>0</v>
      </c>
      <c r="BJ200" s="77">
        <v>0</v>
      </c>
      <c r="BK200" s="77">
        <v>0</v>
      </c>
      <c r="BL200" s="77">
        <v>0</v>
      </c>
      <c r="BM200" s="77">
        <v>0</v>
      </c>
      <c r="BN200" s="77">
        <v>0</v>
      </c>
      <c r="BO200" s="77">
        <v>0</v>
      </c>
      <c r="BP200" s="77">
        <v>0</v>
      </c>
      <c r="BQ200" s="77">
        <v>0</v>
      </c>
      <c r="BR200" s="77">
        <v>0</v>
      </c>
      <c r="BS200" s="77">
        <v>0</v>
      </c>
      <c r="BT200" s="77">
        <v>0</v>
      </c>
      <c r="BU200" s="77">
        <v>0</v>
      </c>
      <c r="BV200" s="77">
        <v>0</v>
      </c>
      <c r="BW200" s="77">
        <v>0</v>
      </c>
      <c r="BX200" s="77">
        <v>-0.59615532623224987</v>
      </c>
      <c r="BY200" s="106">
        <v>0</v>
      </c>
      <c r="BZ200" s="104">
        <v>0</v>
      </c>
      <c r="CA200" s="106" t="s">
        <v>1399</v>
      </c>
      <c r="CB200" s="87" t="s">
        <v>1164</v>
      </c>
    </row>
    <row r="201" spans="1:80" ht="60" x14ac:dyDescent="0.25">
      <c r="A201" s="86" t="s">
        <v>105</v>
      </c>
      <c r="B201" s="74" t="s">
        <v>1104</v>
      </c>
      <c r="C201" s="75" t="s">
        <v>264</v>
      </c>
      <c r="D201" s="74" t="s">
        <v>37</v>
      </c>
      <c r="E201" s="41">
        <v>2020100643</v>
      </c>
      <c r="F201" s="77">
        <v>0</v>
      </c>
      <c r="G201" s="77">
        <v>0.82966101694915262</v>
      </c>
      <c r="H201" s="77">
        <v>0.63</v>
      </c>
      <c r="I201" s="77">
        <v>0</v>
      </c>
      <c r="J201" s="77">
        <v>0</v>
      </c>
      <c r="K201" s="77">
        <v>0.58590000000000009</v>
      </c>
      <c r="L201" s="77"/>
      <c r="M201" s="77"/>
      <c r="N201" s="77">
        <v>0</v>
      </c>
      <c r="O201" s="77">
        <v>0</v>
      </c>
      <c r="P201" s="77">
        <v>0</v>
      </c>
      <c r="Q201" s="77">
        <v>0</v>
      </c>
      <c r="R201" s="77">
        <v>0</v>
      </c>
      <c r="S201" s="77">
        <v>0</v>
      </c>
      <c r="T201" s="77"/>
      <c r="U201" s="77">
        <v>0</v>
      </c>
      <c r="V201" s="77">
        <v>0</v>
      </c>
      <c r="W201" s="77">
        <v>0</v>
      </c>
      <c r="X201" s="77">
        <v>0</v>
      </c>
      <c r="Y201" s="77">
        <v>0</v>
      </c>
      <c r="Z201" s="77">
        <v>0</v>
      </c>
      <c r="AA201" s="77"/>
      <c r="AB201" s="77">
        <v>0.82966101694915262</v>
      </c>
      <c r="AC201" s="77">
        <v>0.63</v>
      </c>
      <c r="AD201" s="77">
        <v>0</v>
      </c>
      <c r="AE201" s="77">
        <v>0</v>
      </c>
      <c r="AF201" s="77">
        <v>0.58590000000000009</v>
      </c>
      <c r="AG201" s="77">
        <v>0</v>
      </c>
      <c r="AH201" s="77"/>
      <c r="AI201" s="77">
        <v>0</v>
      </c>
      <c r="AJ201" s="77">
        <v>0</v>
      </c>
      <c r="AK201" s="77">
        <v>0</v>
      </c>
      <c r="AL201" s="77">
        <v>0</v>
      </c>
      <c r="AM201" s="77">
        <v>0</v>
      </c>
      <c r="AN201" s="77">
        <v>0</v>
      </c>
      <c r="AO201" s="77">
        <v>0</v>
      </c>
      <c r="AP201" s="77">
        <v>1.4117063499999998</v>
      </c>
      <c r="AQ201" s="77">
        <v>0.63</v>
      </c>
      <c r="AR201" s="77">
        <v>0</v>
      </c>
      <c r="AS201" s="77">
        <v>0</v>
      </c>
      <c r="AT201" s="77">
        <v>0.58590000000000009</v>
      </c>
      <c r="AU201" s="77"/>
      <c r="AV201" s="77">
        <v>0</v>
      </c>
      <c r="AW201" s="77">
        <v>0</v>
      </c>
      <c r="AX201" s="77">
        <v>0</v>
      </c>
      <c r="AY201" s="77">
        <v>0</v>
      </c>
      <c r="AZ201" s="77">
        <v>0</v>
      </c>
      <c r="BA201" s="77">
        <v>0</v>
      </c>
      <c r="BB201" s="77">
        <v>0</v>
      </c>
      <c r="BC201" s="77">
        <v>0</v>
      </c>
      <c r="BD201" s="77">
        <v>0</v>
      </c>
      <c r="BE201" s="77">
        <v>0</v>
      </c>
      <c r="BF201" s="77">
        <v>0</v>
      </c>
      <c r="BG201" s="77">
        <v>0</v>
      </c>
      <c r="BH201" s="77">
        <v>0</v>
      </c>
      <c r="BI201" s="77">
        <v>0</v>
      </c>
      <c r="BJ201" s="77">
        <v>0</v>
      </c>
      <c r="BK201" s="77">
        <v>1.4117063499999998</v>
      </c>
      <c r="BL201" s="77">
        <v>0.63</v>
      </c>
      <c r="BM201" s="77">
        <v>0</v>
      </c>
      <c r="BN201" s="77">
        <v>0</v>
      </c>
      <c r="BO201" s="77">
        <v>0.58590000000000009</v>
      </c>
      <c r="BP201" s="77">
        <v>0</v>
      </c>
      <c r="BQ201" s="77">
        <v>0</v>
      </c>
      <c r="BR201" s="77">
        <v>0</v>
      </c>
      <c r="BS201" s="77">
        <v>0</v>
      </c>
      <c r="BT201" s="77">
        <v>0</v>
      </c>
      <c r="BU201" s="77">
        <v>0</v>
      </c>
      <c r="BV201" s="77">
        <v>0</v>
      </c>
      <c r="BW201" s="77">
        <v>0</v>
      </c>
      <c r="BX201" s="77">
        <v>0.58204533305084716</v>
      </c>
      <c r="BY201" s="106">
        <v>1.7015459581205308</v>
      </c>
      <c r="BZ201" s="104">
        <v>0</v>
      </c>
      <c r="CA201" s="106" t="s">
        <v>1399</v>
      </c>
      <c r="CB201" s="87" t="s">
        <v>219</v>
      </c>
    </row>
    <row r="202" spans="1:80" ht="30" x14ac:dyDescent="0.25">
      <c r="A202" s="27" t="s">
        <v>37</v>
      </c>
      <c r="B202" s="107" t="s">
        <v>10</v>
      </c>
      <c r="C202" s="108" t="s">
        <v>831</v>
      </c>
      <c r="D202" s="109" t="s">
        <v>37</v>
      </c>
      <c r="E202" s="104"/>
      <c r="F202" s="77">
        <v>0</v>
      </c>
      <c r="G202" s="77">
        <v>101.81284642738251</v>
      </c>
      <c r="H202" s="77">
        <v>0</v>
      </c>
      <c r="I202" s="77">
        <v>0</v>
      </c>
      <c r="J202" s="77">
        <v>1.875</v>
      </c>
      <c r="K202" s="77">
        <v>0</v>
      </c>
      <c r="L202" s="77"/>
      <c r="M202" s="77">
        <v>0</v>
      </c>
      <c r="N202" s="77">
        <v>0</v>
      </c>
      <c r="O202" s="77">
        <v>0</v>
      </c>
      <c r="P202" s="77">
        <v>0</v>
      </c>
      <c r="Q202" s="77">
        <v>0</v>
      </c>
      <c r="R202" s="77">
        <v>0</v>
      </c>
      <c r="S202" s="77"/>
      <c r="T202" s="77">
        <v>0</v>
      </c>
      <c r="U202" s="77">
        <v>2.2740910400000001</v>
      </c>
      <c r="V202" s="77">
        <v>0</v>
      </c>
      <c r="W202" s="77">
        <v>0</v>
      </c>
      <c r="X202" s="77">
        <v>0</v>
      </c>
      <c r="Y202" s="77">
        <v>0</v>
      </c>
      <c r="Z202" s="77"/>
      <c r="AA202" s="77">
        <v>0</v>
      </c>
      <c r="AB202" s="77">
        <v>84.681695837080539</v>
      </c>
      <c r="AC202" s="77">
        <v>0</v>
      </c>
      <c r="AD202" s="77">
        <v>0</v>
      </c>
      <c r="AE202" s="77">
        <v>0</v>
      </c>
      <c r="AF202" s="77">
        <v>0</v>
      </c>
      <c r="AG202" s="77"/>
      <c r="AH202" s="77">
        <v>0</v>
      </c>
      <c r="AI202" s="77">
        <v>14.857059550301958</v>
      </c>
      <c r="AJ202" s="77">
        <v>0</v>
      </c>
      <c r="AK202" s="77">
        <v>0</v>
      </c>
      <c r="AL202" s="77">
        <v>1.875</v>
      </c>
      <c r="AM202" s="77">
        <v>0</v>
      </c>
      <c r="AN202" s="77"/>
      <c r="AO202" s="77">
        <v>0</v>
      </c>
      <c r="AP202" s="77">
        <v>134.94179883999999</v>
      </c>
      <c r="AQ202" s="77">
        <v>0.36299999999999999</v>
      </c>
      <c r="AR202" s="77">
        <v>0</v>
      </c>
      <c r="AS202" s="77">
        <v>4.5619999999999994</v>
      </c>
      <c r="AT202" s="77">
        <v>0.33759000000000006</v>
      </c>
      <c r="AU202" s="77"/>
      <c r="AV202" s="77">
        <v>0</v>
      </c>
      <c r="AW202" s="77">
        <v>0.23972952</v>
      </c>
      <c r="AX202" s="77">
        <v>0</v>
      </c>
      <c r="AY202" s="77">
        <v>0</v>
      </c>
      <c r="AZ202" s="77">
        <v>0</v>
      </c>
      <c r="BA202" s="77">
        <v>0</v>
      </c>
      <c r="BB202" s="77"/>
      <c r="BC202" s="77">
        <v>0</v>
      </c>
      <c r="BD202" s="77">
        <v>5.2926308399999993</v>
      </c>
      <c r="BE202" s="77">
        <v>0</v>
      </c>
      <c r="BF202" s="77">
        <v>0</v>
      </c>
      <c r="BG202" s="77">
        <v>4.5619999999999994</v>
      </c>
      <c r="BH202" s="77">
        <v>0</v>
      </c>
      <c r="BI202" s="77"/>
      <c r="BJ202" s="77">
        <v>0</v>
      </c>
      <c r="BK202" s="77">
        <v>109.46565004</v>
      </c>
      <c r="BL202" s="77">
        <v>0.36299999999999999</v>
      </c>
      <c r="BM202" s="77">
        <v>0</v>
      </c>
      <c r="BN202" s="77">
        <v>0</v>
      </c>
      <c r="BO202" s="77">
        <v>0.33759000000000006</v>
      </c>
      <c r="BP202" s="77"/>
      <c r="BQ202" s="77">
        <v>0</v>
      </c>
      <c r="BR202" s="77">
        <v>19.943788439999999</v>
      </c>
      <c r="BS202" s="77">
        <v>0</v>
      </c>
      <c r="BT202" s="77">
        <v>0</v>
      </c>
      <c r="BU202" s="77">
        <v>0</v>
      </c>
      <c r="BV202" s="77">
        <v>0</v>
      </c>
      <c r="BW202" s="77"/>
      <c r="BX202" s="77">
        <v>33.12895241261748</v>
      </c>
      <c r="BY202" s="106">
        <v>1.325390690616302</v>
      </c>
      <c r="BZ202" s="104">
        <v>0</v>
      </c>
      <c r="CA202" s="106" t="s">
        <v>1399</v>
      </c>
      <c r="CB202" s="104">
        <v>0</v>
      </c>
    </row>
    <row r="203" spans="1:80" ht="45" x14ac:dyDescent="0.25">
      <c r="A203" s="27" t="s">
        <v>37</v>
      </c>
      <c r="B203" s="107" t="s">
        <v>897</v>
      </c>
      <c r="C203" s="108" t="s">
        <v>833</v>
      </c>
      <c r="D203" s="109" t="s">
        <v>37</v>
      </c>
      <c r="E203" s="104"/>
      <c r="F203" s="77">
        <v>0</v>
      </c>
      <c r="G203" s="77">
        <v>90.666981097382504</v>
      </c>
      <c r="H203" s="77">
        <v>0</v>
      </c>
      <c r="I203" s="77">
        <v>0</v>
      </c>
      <c r="J203" s="77">
        <v>0</v>
      </c>
      <c r="K203" s="77">
        <v>0</v>
      </c>
      <c r="L203" s="77"/>
      <c r="M203" s="77">
        <v>0</v>
      </c>
      <c r="N203" s="77">
        <v>0</v>
      </c>
      <c r="O203" s="77">
        <v>0</v>
      </c>
      <c r="P203" s="77">
        <v>0</v>
      </c>
      <c r="Q203" s="77">
        <v>0</v>
      </c>
      <c r="R203" s="77">
        <v>0</v>
      </c>
      <c r="S203" s="77"/>
      <c r="T203" s="77">
        <v>0</v>
      </c>
      <c r="U203" s="77">
        <v>0</v>
      </c>
      <c r="V203" s="77">
        <v>0</v>
      </c>
      <c r="W203" s="77">
        <v>0</v>
      </c>
      <c r="X203" s="77">
        <v>0</v>
      </c>
      <c r="Y203" s="77">
        <v>0</v>
      </c>
      <c r="Z203" s="77"/>
      <c r="AA203" s="77">
        <v>0</v>
      </c>
      <c r="AB203" s="77">
        <v>84.681695837080539</v>
      </c>
      <c r="AC203" s="77">
        <v>0</v>
      </c>
      <c r="AD203" s="77">
        <v>0</v>
      </c>
      <c r="AE203" s="77">
        <v>0</v>
      </c>
      <c r="AF203" s="77">
        <v>0</v>
      </c>
      <c r="AG203" s="77"/>
      <c r="AH203" s="77">
        <v>0</v>
      </c>
      <c r="AI203" s="77">
        <v>5.9852852603019588</v>
      </c>
      <c r="AJ203" s="77">
        <v>0</v>
      </c>
      <c r="AK203" s="77">
        <v>0</v>
      </c>
      <c r="AL203" s="77">
        <v>0</v>
      </c>
      <c r="AM203" s="77">
        <v>0</v>
      </c>
      <c r="AN203" s="77"/>
      <c r="AO203" s="77">
        <v>0</v>
      </c>
      <c r="AP203" s="77">
        <v>111.18840675</v>
      </c>
      <c r="AQ203" s="77">
        <v>0</v>
      </c>
      <c r="AR203" s="77">
        <v>0</v>
      </c>
      <c r="AS203" s="77">
        <v>0</v>
      </c>
      <c r="AT203" s="77">
        <v>0</v>
      </c>
      <c r="AU203" s="77"/>
      <c r="AV203" s="77">
        <v>0</v>
      </c>
      <c r="AW203" s="77">
        <v>0</v>
      </c>
      <c r="AX203" s="77">
        <v>0</v>
      </c>
      <c r="AY203" s="77">
        <v>0</v>
      </c>
      <c r="AZ203" s="77">
        <v>0</v>
      </c>
      <c r="BA203" s="77">
        <v>0</v>
      </c>
      <c r="BB203" s="77"/>
      <c r="BC203" s="77">
        <v>0</v>
      </c>
      <c r="BD203" s="77">
        <v>0</v>
      </c>
      <c r="BE203" s="77">
        <v>0</v>
      </c>
      <c r="BF203" s="77">
        <v>0</v>
      </c>
      <c r="BG203" s="77">
        <v>0</v>
      </c>
      <c r="BH203" s="77">
        <v>0</v>
      </c>
      <c r="BI203" s="77"/>
      <c r="BJ203" s="77">
        <v>0</v>
      </c>
      <c r="BK203" s="77">
        <v>108.79821901</v>
      </c>
      <c r="BL203" s="77">
        <v>0</v>
      </c>
      <c r="BM203" s="77">
        <v>0</v>
      </c>
      <c r="BN203" s="77">
        <v>0</v>
      </c>
      <c r="BO203" s="77">
        <v>0</v>
      </c>
      <c r="BP203" s="77"/>
      <c r="BQ203" s="77">
        <v>0</v>
      </c>
      <c r="BR203" s="77">
        <v>2.39018774</v>
      </c>
      <c r="BS203" s="77">
        <v>0</v>
      </c>
      <c r="BT203" s="77">
        <v>0</v>
      </c>
      <c r="BU203" s="77">
        <v>0</v>
      </c>
      <c r="BV203" s="77">
        <v>0</v>
      </c>
      <c r="BW203" s="77"/>
      <c r="BX203" s="77">
        <v>20.521425652617495</v>
      </c>
      <c r="BY203" s="106">
        <v>1.2263384685829133</v>
      </c>
      <c r="BZ203" s="104">
        <v>0</v>
      </c>
      <c r="CA203" s="106" t="s">
        <v>1399</v>
      </c>
      <c r="CB203" s="104">
        <v>0</v>
      </c>
    </row>
    <row r="204" spans="1:80" ht="30" x14ac:dyDescent="0.25">
      <c r="A204" s="27" t="s">
        <v>37</v>
      </c>
      <c r="B204" s="107" t="s">
        <v>898</v>
      </c>
      <c r="C204" s="108" t="s">
        <v>835</v>
      </c>
      <c r="D204" s="109" t="s">
        <v>37</v>
      </c>
      <c r="E204" s="104"/>
      <c r="F204" s="77">
        <v>0</v>
      </c>
      <c r="G204" s="77">
        <v>88.222435837080539</v>
      </c>
      <c r="H204" s="77">
        <v>0</v>
      </c>
      <c r="I204" s="77">
        <v>0</v>
      </c>
      <c r="J204" s="77">
        <v>0</v>
      </c>
      <c r="K204" s="77">
        <v>0</v>
      </c>
      <c r="L204" s="77"/>
      <c r="M204" s="77">
        <v>0</v>
      </c>
      <c r="N204" s="77">
        <v>0</v>
      </c>
      <c r="O204" s="77">
        <v>0</v>
      </c>
      <c r="P204" s="77">
        <v>0</v>
      </c>
      <c r="Q204" s="77">
        <v>0</v>
      </c>
      <c r="R204" s="77">
        <v>0</v>
      </c>
      <c r="S204" s="77"/>
      <c r="T204" s="77">
        <v>0</v>
      </c>
      <c r="U204" s="77">
        <v>0</v>
      </c>
      <c r="V204" s="77">
        <v>0</v>
      </c>
      <c r="W204" s="77">
        <v>0</v>
      </c>
      <c r="X204" s="77">
        <v>0</v>
      </c>
      <c r="Y204" s="77">
        <v>0</v>
      </c>
      <c r="Z204" s="77"/>
      <c r="AA204" s="77">
        <v>0</v>
      </c>
      <c r="AB204" s="77">
        <v>84.681695837080539</v>
      </c>
      <c r="AC204" s="77">
        <v>0</v>
      </c>
      <c r="AD204" s="77">
        <v>0</v>
      </c>
      <c r="AE204" s="77">
        <v>0</v>
      </c>
      <c r="AF204" s="77">
        <v>0</v>
      </c>
      <c r="AG204" s="77"/>
      <c r="AH204" s="77">
        <v>0</v>
      </c>
      <c r="AI204" s="77">
        <v>3.54074</v>
      </c>
      <c r="AJ204" s="77">
        <v>0</v>
      </c>
      <c r="AK204" s="77">
        <v>0</v>
      </c>
      <c r="AL204" s="77">
        <v>0</v>
      </c>
      <c r="AM204" s="77">
        <v>0</v>
      </c>
      <c r="AN204" s="77"/>
      <c r="AO204" s="77">
        <v>0</v>
      </c>
      <c r="AP204" s="77">
        <v>110.77879625</v>
      </c>
      <c r="AQ204" s="77">
        <v>0</v>
      </c>
      <c r="AR204" s="77">
        <v>0</v>
      </c>
      <c r="AS204" s="77">
        <v>0</v>
      </c>
      <c r="AT204" s="77">
        <v>0</v>
      </c>
      <c r="AU204" s="77"/>
      <c r="AV204" s="77">
        <v>0</v>
      </c>
      <c r="AW204" s="77">
        <v>0</v>
      </c>
      <c r="AX204" s="77">
        <v>0</v>
      </c>
      <c r="AY204" s="77">
        <v>0</v>
      </c>
      <c r="AZ204" s="77">
        <v>0</v>
      </c>
      <c r="BA204" s="77">
        <v>0</v>
      </c>
      <c r="BB204" s="77"/>
      <c r="BC204" s="77">
        <v>0</v>
      </c>
      <c r="BD204" s="77">
        <v>0</v>
      </c>
      <c r="BE204" s="77">
        <v>0</v>
      </c>
      <c r="BF204" s="77">
        <v>0</v>
      </c>
      <c r="BG204" s="77">
        <v>0</v>
      </c>
      <c r="BH204" s="77">
        <v>0</v>
      </c>
      <c r="BI204" s="77"/>
      <c r="BJ204" s="77">
        <v>0</v>
      </c>
      <c r="BK204" s="77">
        <v>108.79821901</v>
      </c>
      <c r="BL204" s="77">
        <v>0</v>
      </c>
      <c r="BM204" s="77">
        <v>0</v>
      </c>
      <c r="BN204" s="77">
        <v>0</v>
      </c>
      <c r="BO204" s="77">
        <v>0</v>
      </c>
      <c r="BP204" s="77"/>
      <c r="BQ204" s="77">
        <v>0</v>
      </c>
      <c r="BR204" s="77">
        <v>1.9805772399999999</v>
      </c>
      <c r="BS204" s="77">
        <v>0</v>
      </c>
      <c r="BT204" s="77">
        <v>0</v>
      </c>
      <c r="BU204" s="77">
        <v>0</v>
      </c>
      <c r="BV204" s="77">
        <v>0</v>
      </c>
      <c r="BW204" s="77"/>
      <c r="BX204" s="77">
        <v>22.55636041291946</v>
      </c>
      <c r="BY204" s="106">
        <v>1.2556760102903308</v>
      </c>
      <c r="BZ204" s="104">
        <v>0</v>
      </c>
      <c r="CA204" s="106" t="s">
        <v>1399</v>
      </c>
      <c r="CB204" s="104">
        <v>0</v>
      </c>
    </row>
    <row r="205" spans="1:80" ht="30" x14ac:dyDescent="0.25">
      <c r="A205" s="86" t="s">
        <v>106</v>
      </c>
      <c r="B205" s="74" t="s">
        <v>1105</v>
      </c>
      <c r="C205" s="75" t="s">
        <v>192</v>
      </c>
      <c r="D205" s="74" t="s">
        <v>37</v>
      </c>
      <c r="E205" s="41">
        <v>2010100025</v>
      </c>
      <c r="F205" s="77">
        <v>0</v>
      </c>
      <c r="G205" s="77">
        <v>84.681695837080539</v>
      </c>
      <c r="H205" s="77">
        <v>0</v>
      </c>
      <c r="I205" s="77">
        <v>0</v>
      </c>
      <c r="J205" s="77">
        <v>0</v>
      </c>
      <c r="K205" s="77">
        <v>0</v>
      </c>
      <c r="L205" s="77"/>
      <c r="M205" s="77"/>
      <c r="N205" s="77">
        <v>0</v>
      </c>
      <c r="O205" s="77">
        <v>0</v>
      </c>
      <c r="P205" s="77">
        <v>0</v>
      </c>
      <c r="Q205" s="77">
        <v>0</v>
      </c>
      <c r="R205" s="77">
        <v>0</v>
      </c>
      <c r="S205" s="77">
        <v>0</v>
      </c>
      <c r="T205" s="77"/>
      <c r="U205" s="77">
        <v>0</v>
      </c>
      <c r="V205" s="77">
        <v>0</v>
      </c>
      <c r="W205" s="77">
        <v>0</v>
      </c>
      <c r="X205" s="77">
        <v>0</v>
      </c>
      <c r="Y205" s="77">
        <v>0</v>
      </c>
      <c r="Z205" s="77">
        <v>0</v>
      </c>
      <c r="AA205" s="77"/>
      <c r="AB205" s="77">
        <v>84.681695837080539</v>
      </c>
      <c r="AC205" s="77">
        <v>0</v>
      </c>
      <c r="AD205" s="77">
        <v>0</v>
      </c>
      <c r="AE205" s="77">
        <v>0</v>
      </c>
      <c r="AF205" s="77">
        <v>0</v>
      </c>
      <c r="AG205" s="77">
        <v>0</v>
      </c>
      <c r="AH205" s="77"/>
      <c r="AI205" s="77">
        <v>0</v>
      </c>
      <c r="AJ205" s="77">
        <v>0</v>
      </c>
      <c r="AK205" s="77">
        <v>0</v>
      </c>
      <c r="AL205" s="77">
        <v>0</v>
      </c>
      <c r="AM205" s="77">
        <v>0</v>
      </c>
      <c r="AN205" s="77">
        <v>0</v>
      </c>
      <c r="AO205" s="77">
        <v>0</v>
      </c>
      <c r="AP205" s="77">
        <v>108.79821901</v>
      </c>
      <c r="AQ205" s="77">
        <v>0</v>
      </c>
      <c r="AR205" s="77">
        <v>0</v>
      </c>
      <c r="AS205" s="77">
        <v>0</v>
      </c>
      <c r="AT205" s="77">
        <v>0</v>
      </c>
      <c r="AU205" s="77"/>
      <c r="AV205" s="77">
        <v>0</v>
      </c>
      <c r="AW205" s="77">
        <v>0</v>
      </c>
      <c r="AX205" s="77">
        <v>0</v>
      </c>
      <c r="AY205" s="77">
        <v>0</v>
      </c>
      <c r="AZ205" s="77">
        <v>0</v>
      </c>
      <c r="BA205" s="77">
        <v>0</v>
      </c>
      <c r="BB205" s="77">
        <v>0</v>
      </c>
      <c r="BC205" s="77">
        <v>0</v>
      </c>
      <c r="BD205" s="77">
        <v>0</v>
      </c>
      <c r="BE205" s="77">
        <v>0</v>
      </c>
      <c r="BF205" s="77">
        <v>0</v>
      </c>
      <c r="BG205" s="77">
        <v>0</v>
      </c>
      <c r="BH205" s="77">
        <v>0</v>
      </c>
      <c r="BI205" s="77">
        <v>0</v>
      </c>
      <c r="BJ205" s="77">
        <v>0</v>
      </c>
      <c r="BK205" s="77">
        <v>108.79821901</v>
      </c>
      <c r="BL205" s="77">
        <v>0</v>
      </c>
      <c r="BM205" s="77">
        <v>0</v>
      </c>
      <c r="BN205" s="77">
        <v>0</v>
      </c>
      <c r="BO205" s="77">
        <v>0</v>
      </c>
      <c r="BP205" s="77">
        <v>0</v>
      </c>
      <c r="BQ205" s="77">
        <v>0</v>
      </c>
      <c r="BR205" s="77">
        <v>0</v>
      </c>
      <c r="BS205" s="77">
        <v>0</v>
      </c>
      <c r="BT205" s="77">
        <v>0</v>
      </c>
      <c r="BU205" s="77">
        <v>0</v>
      </c>
      <c r="BV205" s="77">
        <v>0</v>
      </c>
      <c r="BW205" s="77">
        <v>0</v>
      </c>
      <c r="BX205" s="77">
        <v>24.116523172919457</v>
      </c>
      <c r="BY205" s="106">
        <v>1.2847902717881008</v>
      </c>
      <c r="BZ205" s="104">
        <v>0</v>
      </c>
      <c r="CA205" s="106" t="s">
        <v>1399</v>
      </c>
      <c r="CB205" s="87" t="s">
        <v>1160</v>
      </c>
    </row>
    <row r="206" spans="1:80" ht="45" x14ac:dyDescent="0.25">
      <c r="A206" s="86" t="s">
        <v>110</v>
      </c>
      <c r="B206" s="74" t="s">
        <v>1105</v>
      </c>
      <c r="C206" s="75" t="s">
        <v>531</v>
      </c>
      <c r="D206" s="74" t="s">
        <v>37</v>
      </c>
      <c r="E206" s="41">
        <v>2010101081</v>
      </c>
      <c r="F206" s="77">
        <v>0</v>
      </c>
      <c r="G206" s="77">
        <v>3.54074</v>
      </c>
      <c r="H206" s="77">
        <v>0</v>
      </c>
      <c r="I206" s="77">
        <v>0</v>
      </c>
      <c r="J206" s="77">
        <v>0</v>
      </c>
      <c r="K206" s="77">
        <v>0</v>
      </c>
      <c r="L206" s="77"/>
      <c r="M206" s="77"/>
      <c r="N206" s="77">
        <v>0</v>
      </c>
      <c r="O206" s="77">
        <v>0</v>
      </c>
      <c r="P206" s="77">
        <v>0</v>
      </c>
      <c r="Q206" s="77">
        <v>0</v>
      </c>
      <c r="R206" s="77">
        <v>0</v>
      </c>
      <c r="S206" s="77">
        <v>0</v>
      </c>
      <c r="T206" s="77"/>
      <c r="U206" s="77">
        <v>0</v>
      </c>
      <c r="V206" s="77">
        <v>0</v>
      </c>
      <c r="W206" s="77">
        <v>0</v>
      </c>
      <c r="X206" s="77">
        <v>0</v>
      </c>
      <c r="Y206" s="77">
        <v>0</v>
      </c>
      <c r="Z206" s="77">
        <v>0</v>
      </c>
      <c r="AA206" s="77"/>
      <c r="AB206" s="77">
        <v>0</v>
      </c>
      <c r="AC206" s="77">
        <v>0</v>
      </c>
      <c r="AD206" s="77">
        <v>0</v>
      </c>
      <c r="AE206" s="77">
        <v>0</v>
      </c>
      <c r="AF206" s="77">
        <v>0</v>
      </c>
      <c r="AG206" s="77">
        <v>0</v>
      </c>
      <c r="AH206" s="77"/>
      <c r="AI206" s="77">
        <v>3.54074</v>
      </c>
      <c r="AJ206" s="77">
        <v>0</v>
      </c>
      <c r="AK206" s="77">
        <v>0</v>
      </c>
      <c r="AL206" s="77">
        <v>0</v>
      </c>
      <c r="AM206" s="77">
        <v>0</v>
      </c>
      <c r="AN206" s="77">
        <v>0</v>
      </c>
      <c r="AO206" s="77">
        <v>0</v>
      </c>
      <c r="AP206" s="77">
        <v>1.9805772399999999</v>
      </c>
      <c r="AQ206" s="77">
        <v>0</v>
      </c>
      <c r="AR206" s="77">
        <v>0</v>
      </c>
      <c r="AS206" s="77">
        <v>0</v>
      </c>
      <c r="AT206" s="77">
        <v>0</v>
      </c>
      <c r="AU206" s="77"/>
      <c r="AV206" s="77">
        <v>0</v>
      </c>
      <c r="AW206" s="77">
        <v>0</v>
      </c>
      <c r="AX206" s="77">
        <v>0</v>
      </c>
      <c r="AY206" s="77">
        <v>0</v>
      </c>
      <c r="AZ206" s="77">
        <v>0</v>
      </c>
      <c r="BA206" s="77">
        <v>0</v>
      </c>
      <c r="BB206" s="77">
        <v>0</v>
      </c>
      <c r="BC206" s="77">
        <v>0</v>
      </c>
      <c r="BD206" s="77">
        <v>0</v>
      </c>
      <c r="BE206" s="77">
        <v>0</v>
      </c>
      <c r="BF206" s="77">
        <v>0</v>
      </c>
      <c r="BG206" s="77">
        <v>0</v>
      </c>
      <c r="BH206" s="77">
        <v>0</v>
      </c>
      <c r="BI206" s="77">
        <v>0</v>
      </c>
      <c r="BJ206" s="77">
        <v>0</v>
      </c>
      <c r="BK206" s="77">
        <v>0</v>
      </c>
      <c r="BL206" s="77">
        <v>0</v>
      </c>
      <c r="BM206" s="77">
        <v>0</v>
      </c>
      <c r="BN206" s="77">
        <v>0</v>
      </c>
      <c r="BO206" s="77">
        <v>0</v>
      </c>
      <c r="BP206" s="77">
        <v>0</v>
      </c>
      <c r="BQ206" s="77">
        <v>0</v>
      </c>
      <c r="BR206" s="77">
        <v>1.9805772399999999</v>
      </c>
      <c r="BS206" s="77">
        <v>0</v>
      </c>
      <c r="BT206" s="77">
        <v>0</v>
      </c>
      <c r="BU206" s="77">
        <v>0</v>
      </c>
      <c r="BV206" s="77">
        <v>0</v>
      </c>
      <c r="BW206" s="77">
        <v>0</v>
      </c>
      <c r="BX206" s="77">
        <v>-1.5601627600000001</v>
      </c>
      <c r="BY206" s="106">
        <v>0.55936816597660377</v>
      </c>
      <c r="BZ206" s="104">
        <v>0</v>
      </c>
      <c r="CA206" s="106" t="s">
        <v>1399</v>
      </c>
      <c r="CB206" s="87" t="s">
        <v>1144</v>
      </c>
    </row>
    <row r="207" spans="1:80" ht="30" x14ac:dyDescent="0.25">
      <c r="A207" s="27" t="s">
        <v>37</v>
      </c>
      <c r="B207" s="107" t="s">
        <v>899</v>
      </c>
      <c r="C207" s="108" t="s">
        <v>837</v>
      </c>
      <c r="D207" s="109" t="s">
        <v>37</v>
      </c>
      <c r="E207" s="104"/>
      <c r="F207" s="77">
        <v>0</v>
      </c>
      <c r="G207" s="77">
        <v>2.4445452603019584</v>
      </c>
      <c r="H207" s="77">
        <v>0</v>
      </c>
      <c r="I207" s="77">
        <v>0</v>
      </c>
      <c r="J207" s="77">
        <v>0</v>
      </c>
      <c r="K207" s="77">
        <v>0</v>
      </c>
      <c r="L207" s="77"/>
      <c r="M207" s="77">
        <v>0</v>
      </c>
      <c r="N207" s="77">
        <v>0</v>
      </c>
      <c r="O207" s="77">
        <v>0</v>
      </c>
      <c r="P207" s="77">
        <v>0</v>
      </c>
      <c r="Q207" s="77">
        <v>0</v>
      </c>
      <c r="R207" s="77">
        <v>0</v>
      </c>
      <c r="S207" s="77"/>
      <c r="T207" s="77">
        <v>0</v>
      </c>
      <c r="U207" s="77">
        <v>0</v>
      </c>
      <c r="V207" s="77">
        <v>0</v>
      </c>
      <c r="W207" s="77">
        <v>0</v>
      </c>
      <c r="X207" s="77">
        <v>0</v>
      </c>
      <c r="Y207" s="77">
        <v>0</v>
      </c>
      <c r="Z207" s="77"/>
      <c r="AA207" s="77">
        <v>0</v>
      </c>
      <c r="AB207" s="77">
        <v>0</v>
      </c>
      <c r="AC207" s="77">
        <v>0</v>
      </c>
      <c r="AD207" s="77">
        <v>0</v>
      </c>
      <c r="AE207" s="77">
        <v>0</v>
      </c>
      <c r="AF207" s="77">
        <v>0</v>
      </c>
      <c r="AG207" s="77"/>
      <c r="AH207" s="77">
        <v>0</v>
      </c>
      <c r="AI207" s="77">
        <v>2.4445452603019584</v>
      </c>
      <c r="AJ207" s="77">
        <v>0</v>
      </c>
      <c r="AK207" s="77">
        <v>0</v>
      </c>
      <c r="AL207" s="77">
        <v>0</v>
      </c>
      <c r="AM207" s="77">
        <v>0</v>
      </c>
      <c r="AN207" s="77"/>
      <c r="AO207" s="77">
        <v>0</v>
      </c>
      <c r="AP207" s="77">
        <v>0.40961049999999999</v>
      </c>
      <c r="AQ207" s="77">
        <v>0</v>
      </c>
      <c r="AR207" s="77">
        <v>0</v>
      </c>
      <c r="AS207" s="77">
        <v>0</v>
      </c>
      <c r="AT207" s="77">
        <v>0</v>
      </c>
      <c r="AU207" s="77"/>
      <c r="AV207" s="77">
        <v>0</v>
      </c>
      <c r="AW207" s="77">
        <v>0</v>
      </c>
      <c r="AX207" s="77">
        <v>0</v>
      </c>
      <c r="AY207" s="77">
        <v>0</v>
      </c>
      <c r="AZ207" s="77">
        <v>0</v>
      </c>
      <c r="BA207" s="77">
        <v>0</v>
      </c>
      <c r="BB207" s="77"/>
      <c r="BC207" s="77">
        <v>0</v>
      </c>
      <c r="BD207" s="77">
        <v>0</v>
      </c>
      <c r="BE207" s="77">
        <v>0</v>
      </c>
      <c r="BF207" s="77">
        <v>0</v>
      </c>
      <c r="BG207" s="77">
        <v>0</v>
      </c>
      <c r="BH207" s="77">
        <v>0</v>
      </c>
      <c r="BI207" s="77"/>
      <c r="BJ207" s="77">
        <v>0</v>
      </c>
      <c r="BK207" s="77">
        <v>0</v>
      </c>
      <c r="BL207" s="77">
        <v>0</v>
      </c>
      <c r="BM207" s="77">
        <v>0</v>
      </c>
      <c r="BN207" s="77">
        <v>0</v>
      </c>
      <c r="BO207" s="77">
        <v>0</v>
      </c>
      <c r="BP207" s="77"/>
      <c r="BQ207" s="77">
        <v>0</v>
      </c>
      <c r="BR207" s="77">
        <v>0.40961049999999999</v>
      </c>
      <c r="BS207" s="77">
        <v>0</v>
      </c>
      <c r="BT207" s="77">
        <v>0</v>
      </c>
      <c r="BU207" s="77">
        <v>0</v>
      </c>
      <c r="BV207" s="77">
        <v>0</v>
      </c>
      <c r="BW207" s="77"/>
      <c r="BX207" s="77">
        <v>-2.0349347603019585</v>
      </c>
      <c r="BY207" s="106">
        <v>0.16756102112398752</v>
      </c>
      <c r="BZ207" s="104">
        <v>0</v>
      </c>
      <c r="CA207" s="106" t="s">
        <v>1399</v>
      </c>
      <c r="CB207" s="104">
        <v>0</v>
      </c>
    </row>
    <row r="208" spans="1:80" ht="60" x14ac:dyDescent="0.25">
      <c r="A208" s="86" t="s">
        <v>106</v>
      </c>
      <c r="B208" s="74" t="s">
        <v>1106</v>
      </c>
      <c r="C208" s="75" t="s">
        <v>193</v>
      </c>
      <c r="D208" s="74" t="s">
        <v>37</v>
      </c>
      <c r="E208" s="41">
        <v>2010100043</v>
      </c>
      <c r="F208" s="77">
        <v>0</v>
      </c>
      <c r="G208" s="77">
        <v>0.6292955225754896</v>
      </c>
      <c r="H208" s="77">
        <v>0</v>
      </c>
      <c r="I208" s="77">
        <v>0</v>
      </c>
      <c r="J208" s="77">
        <v>0</v>
      </c>
      <c r="K208" s="77">
        <v>0</v>
      </c>
      <c r="L208" s="77"/>
      <c r="M208" s="77"/>
      <c r="N208" s="77">
        <v>0</v>
      </c>
      <c r="O208" s="77">
        <v>0</v>
      </c>
      <c r="P208" s="77">
        <v>0</v>
      </c>
      <c r="Q208" s="77">
        <v>0</v>
      </c>
      <c r="R208" s="77">
        <v>0</v>
      </c>
      <c r="S208" s="77">
        <v>0</v>
      </c>
      <c r="T208" s="77"/>
      <c r="U208" s="77">
        <v>0</v>
      </c>
      <c r="V208" s="77">
        <v>0</v>
      </c>
      <c r="W208" s="77">
        <v>0</v>
      </c>
      <c r="X208" s="77">
        <v>0</v>
      </c>
      <c r="Y208" s="77">
        <v>0</v>
      </c>
      <c r="Z208" s="77">
        <v>0</v>
      </c>
      <c r="AA208" s="77"/>
      <c r="AB208" s="77">
        <v>0</v>
      </c>
      <c r="AC208" s="77">
        <v>0</v>
      </c>
      <c r="AD208" s="77">
        <v>0</v>
      </c>
      <c r="AE208" s="77">
        <v>0</v>
      </c>
      <c r="AF208" s="77">
        <v>0</v>
      </c>
      <c r="AG208" s="77">
        <v>0</v>
      </c>
      <c r="AH208" s="77"/>
      <c r="AI208" s="77">
        <v>0.6292955225754896</v>
      </c>
      <c r="AJ208" s="77">
        <v>0</v>
      </c>
      <c r="AK208" s="77">
        <v>0</v>
      </c>
      <c r="AL208" s="77">
        <v>0</v>
      </c>
      <c r="AM208" s="77">
        <v>0</v>
      </c>
      <c r="AN208" s="77">
        <v>1</v>
      </c>
      <c r="AO208" s="77">
        <v>0</v>
      </c>
      <c r="AP208" s="77">
        <v>0</v>
      </c>
      <c r="AQ208" s="77">
        <v>0</v>
      </c>
      <c r="AR208" s="77">
        <v>0</v>
      </c>
      <c r="AS208" s="77">
        <v>0</v>
      </c>
      <c r="AT208" s="77">
        <v>0</v>
      </c>
      <c r="AU208" s="77"/>
      <c r="AV208" s="77">
        <v>0</v>
      </c>
      <c r="AW208" s="77">
        <v>0</v>
      </c>
      <c r="AX208" s="77">
        <v>0</v>
      </c>
      <c r="AY208" s="77">
        <v>0</v>
      </c>
      <c r="AZ208" s="77">
        <v>0</v>
      </c>
      <c r="BA208" s="77">
        <v>0</v>
      </c>
      <c r="BB208" s="77">
        <v>0</v>
      </c>
      <c r="BC208" s="77">
        <v>0</v>
      </c>
      <c r="BD208" s="77">
        <v>0</v>
      </c>
      <c r="BE208" s="77">
        <v>0</v>
      </c>
      <c r="BF208" s="77">
        <v>0</v>
      </c>
      <c r="BG208" s="77">
        <v>0</v>
      </c>
      <c r="BH208" s="77">
        <v>0</v>
      </c>
      <c r="BI208" s="77">
        <v>0</v>
      </c>
      <c r="BJ208" s="77">
        <v>0</v>
      </c>
      <c r="BK208" s="77">
        <v>0</v>
      </c>
      <c r="BL208" s="77">
        <v>0</v>
      </c>
      <c r="BM208" s="77">
        <v>0</v>
      </c>
      <c r="BN208" s="77">
        <v>0</v>
      </c>
      <c r="BO208" s="77">
        <v>0</v>
      </c>
      <c r="BP208" s="77">
        <v>0</v>
      </c>
      <c r="BQ208" s="77">
        <v>0</v>
      </c>
      <c r="BR208" s="77">
        <v>0</v>
      </c>
      <c r="BS208" s="77">
        <v>0</v>
      </c>
      <c r="BT208" s="77">
        <v>0</v>
      </c>
      <c r="BU208" s="77">
        <v>0</v>
      </c>
      <c r="BV208" s="77">
        <v>0</v>
      </c>
      <c r="BW208" s="77">
        <v>0</v>
      </c>
      <c r="BX208" s="77">
        <v>-0.6292955225754896</v>
      </c>
      <c r="BY208" s="106">
        <v>0</v>
      </c>
      <c r="BZ208" s="104">
        <v>0</v>
      </c>
      <c r="CA208" s="106" t="s">
        <v>1399</v>
      </c>
      <c r="CB208" s="87" t="s">
        <v>1162</v>
      </c>
    </row>
    <row r="209" spans="1:80" ht="60" x14ac:dyDescent="0.25">
      <c r="A209" s="86" t="s">
        <v>106</v>
      </c>
      <c r="B209" s="74" t="s">
        <v>1106</v>
      </c>
      <c r="C209" s="75" t="s">
        <v>194</v>
      </c>
      <c r="D209" s="74" t="s">
        <v>37</v>
      </c>
      <c r="E209" s="41">
        <v>2010100044</v>
      </c>
      <c r="F209" s="77">
        <v>0</v>
      </c>
      <c r="G209" s="77">
        <v>0.6292955225754896</v>
      </c>
      <c r="H209" s="77">
        <v>0</v>
      </c>
      <c r="I209" s="77">
        <v>0</v>
      </c>
      <c r="J209" s="77">
        <v>0</v>
      </c>
      <c r="K209" s="77">
        <v>0</v>
      </c>
      <c r="L209" s="77"/>
      <c r="M209" s="77"/>
      <c r="N209" s="77">
        <v>0</v>
      </c>
      <c r="O209" s="77">
        <v>0</v>
      </c>
      <c r="P209" s="77">
        <v>0</v>
      </c>
      <c r="Q209" s="77">
        <v>0</v>
      </c>
      <c r="R209" s="77">
        <v>0</v>
      </c>
      <c r="S209" s="77">
        <v>0</v>
      </c>
      <c r="T209" s="77"/>
      <c r="U209" s="77">
        <v>0</v>
      </c>
      <c r="V209" s="77">
        <v>0</v>
      </c>
      <c r="W209" s="77">
        <v>0</v>
      </c>
      <c r="X209" s="77">
        <v>0</v>
      </c>
      <c r="Y209" s="77">
        <v>0</v>
      </c>
      <c r="Z209" s="77">
        <v>0</v>
      </c>
      <c r="AA209" s="77"/>
      <c r="AB209" s="77">
        <v>0</v>
      </c>
      <c r="AC209" s="77">
        <v>0</v>
      </c>
      <c r="AD209" s="77">
        <v>0</v>
      </c>
      <c r="AE209" s="77">
        <v>0</v>
      </c>
      <c r="AF209" s="77">
        <v>0</v>
      </c>
      <c r="AG209" s="77">
        <v>0</v>
      </c>
      <c r="AH209" s="77"/>
      <c r="AI209" s="77">
        <v>0.6292955225754896</v>
      </c>
      <c r="AJ209" s="77">
        <v>0</v>
      </c>
      <c r="AK209" s="77">
        <v>0</v>
      </c>
      <c r="AL209" s="77">
        <v>0</v>
      </c>
      <c r="AM209" s="77">
        <v>0</v>
      </c>
      <c r="AN209" s="77">
        <v>1</v>
      </c>
      <c r="AO209" s="77">
        <v>0</v>
      </c>
      <c r="AP209" s="77">
        <v>0</v>
      </c>
      <c r="AQ209" s="77">
        <v>0</v>
      </c>
      <c r="AR209" s="77">
        <v>0</v>
      </c>
      <c r="AS209" s="77">
        <v>0</v>
      </c>
      <c r="AT209" s="77">
        <v>0</v>
      </c>
      <c r="AU209" s="77"/>
      <c r="AV209" s="77">
        <v>0</v>
      </c>
      <c r="AW209" s="77">
        <v>0</v>
      </c>
      <c r="AX209" s="77">
        <v>0</v>
      </c>
      <c r="AY209" s="77">
        <v>0</v>
      </c>
      <c r="AZ209" s="77">
        <v>0</v>
      </c>
      <c r="BA209" s="77">
        <v>0</v>
      </c>
      <c r="BB209" s="77">
        <v>0</v>
      </c>
      <c r="BC209" s="77">
        <v>0</v>
      </c>
      <c r="BD209" s="77">
        <v>0</v>
      </c>
      <c r="BE209" s="77">
        <v>0</v>
      </c>
      <c r="BF209" s="77">
        <v>0</v>
      </c>
      <c r="BG209" s="77">
        <v>0</v>
      </c>
      <c r="BH209" s="77">
        <v>0</v>
      </c>
      <c r="BI209" s="77">
        <v>0</v>
      </c>
      <c r="BJ209" s="77">
        <v>0</v>
      </c>
      <c r="BK209" s="77">
        <v>0</v>
      </c>
      <c r="BL209" s="77">
        <v>0</v>
      </c>
      <c r="BM209" s="77">
        <v>0</v>
      </c>
      <c r="BN209" s="77">
        <v>0</v>
      </c>
      <c r="BO209" s="77">
        <v>0</v>
      </c>
      <c r="BP209" s="77">
        <v>0</v>
      </c>
      <c r="BQ209" s="77">
        <v>0</v>
      </c>
      <c r="BR209" s="77">
        <v>0</v>
      </c>
      <c r="BS209" s="77">
        <v>0</v>
      </c>
      <c r="BT209" s="77">
        <v>0</v>
      </c>
      <c r="BU209" s="77">
        <v>0</v>
      </c>
      <c r="BV209" s="77">
        <v>0</v>
      </c>
      <c r="BW209" s="77">
        <v>0</v>
      </c>
      <c r="BX209" s="77">
        <v>-0.6292955225754896</v>
      </c>
      <c r="BY209" s="106">
        <v>0</v>
      </c>
      <c r="BZ209" s="104">
        <v>0</v>
      </c>
      <c r="CA209" s="106" t="s">
        <v>1399</v>
      </c>
      <c r="CB209" s="87" t="s">
        <v>1162</v>
      </c>
    </row>
    <row r="210" spans="1:80" ht="60" x14ac:dyDescent="0.25">
      <c r="A210" s="86" t="s">
        <v>106</v>
      </c>
      <c r="B210" s="74" t="s">
        <v>1106</v>
      </c>
      <c r="C210" s="75" t="s">
        <v>195</v>
      </c>
      <c r="D210" s="74" t="s">
        <v>37</v>
      </c>
      <c r="E210" s="41">
        <v>2010100045</v>
      </c>
      <c r="F210" s="77">
        <v>0</v>
      </c>
      <c r="G210" s="77">
        <v>0.55665869257548961</v>
      </c>
      <c r="H210" s="77">
        <v>0</v>
      </c>
      <c r="I210" s="77">
        <v>0</v>
      </c>
      <c r="J210" s="77">
        <v>0</v>
      </c>
      <c r="K210" s="77">
        <v>0</v>
      </c>
      <c r="L210" s="77"/>
      <c r="M210" s="77"/>
      <c r="N210" s="77">
        <v>0</v>
      </c>
      <c r="O210" s="77">
        <v>0</v>
      </c>
      <c r="P210" s="77">
        <v>0</v>
      </c>
      <c r="Q210" s="77">
        <v>0</v>
      </c>
      <c r="R210" s="77">
        <v>0</v>
      </c>
      <c r="S210" s="77">
        <v>0</v>
      </c>
      <c r="T210" s="77"/>
      <c r="U210" s="77">
        <v>0</v>
      </c>
      <c r="V210" s="77">
        <v>0</v>
      </c>
      <c r="W210" s="77">
        <v>0</v>
      </c>
      <c r="X210" s="77">
        <v>0</v>
      </c>
      <c r="Y210" s="77">
        <v>0</v>
      </c>
      <c r="Z210" s="77">
        <v>0</v>
      </c>
      <c r="AA210" s="77"/>
      <c r="AB210" s="77">
        <v>0</v>
      </c>
      <c r="AC210" s="77">
        <v>0</v>
      </c>
      <c r="AD210" s="77">
        <v>0</v>
      </c>
      <c r="AE210" s="77">
        <v>0</v>
      </c>
      <c r="AF210" s="77">
        <v>0</v>
      </c>
      <c r="AG210" s="77">
        <v>0</v>
      </c>
      <c r="AH210" s="77"/>
      <c r="AI210" s="77">
        <v>0.55665869257548961</v>
      </c>
      <c r="AJ210" s="77">
        <v>0</v>
      </c>
      <c r="AK210" s="77">
        <v>0</v>
      </c>
      <c r="AL210" s="77">
        <v>0</v>
      </c>
      <c r="AM210" s="77">
        <v>0</v>
      </c>
      <c r="AN210" s="77">
        <v>1</v>
      </c>
      <c r="AO210" s="77">
        <v>0</v>
      </c>
      <c r="AP210" s="77">
        <v>0.40961049999999999</v>
      </c>
      <c r="AQ210" s="77">
        <v>0</v>
      </c>
      <c r="AR210" s="77">
        <v>0</v>
      </c>
      <c r="AS210" s="77">
        <v>0</v>
      </c>
      <c r="AT210" s="77">
        <v>0</v>
      </c>
      <c r="AU210" s="77"/>
      <c r="AV210" s="77">
        <v>0</v>
      </c>
      <c r="AW210" s="77">
        <v>0</v>
      </c>
      <c r="AX210" s="77">
        <v>0</v>
      </c>
      <c r="AY210" s="77">
        <v>0</v>
      </c>
      <c r="AZ210" s="77">
        <v>0</v>
      </c>
      <c r="BA210" s="77">
        <v>0</v>
      </c>
      <c r="BB210" s="77">
        <v>0</v>
      </c>
      <c r="BC210" s="77">
        <v>0</v>
      </c>
      <c r="BD210" s="77">
        <v>0</v>
      </c>
      <c r="BE210" s="77">
        <v>0</v>
      </c>
      <c r="BF210" s="77">
        <v>0</v>
      </c>
      <c r="BG210" s="77">
        <v>0</v>
      </c>
      <c r="BH210" s="77">
        <v>0</v>
      </c>
      <c r="BI210" s="77">
        <v>0</v>
      </c>
      <c r="BJ210" s="77">
        <v>0</v>
      </c>
      <c r="BK210" s="77">
        <v>0</v>
      </c>
      <c r="BL210" s="77">
        <v>0</v>
      </c>
      <c r="BM210" s="77">
        <v>0</v>
      </c>
      <c r="BN210" s="77">
        <v>0</v>
      </c>
      <c r="BO210" s="77">
        <v>0</v>
      </c>
      <c r="BP210" s="77">
        <v>0</v>
      </c>
      <c r="BQ210" s="77">
        <v>0</v>
      </c>
      <c r="BR210" s="77">
        <v>0.40961049999999999</v>
      </c>
      <c r="BS210" s="77">
        <v>0</v>
      </c>
      <c r="BT210" s="77">
        <v>0</v>
      </c>
      <c r="BU210" s="77">
        <v>0</v>
      </c>
      <c r="BV210" s="77">
        <v>0</v>
      </c>
      <c r="BW210" s="77">
        <v>0</v>
      </c>
      <c r="BX210" s="77">
        <v>-0.14704819257548962</v>
      </c>
      <c r="BY210" s="106">
        <v>0.73583778617532658</v>
      </c>
      <c r="BZ210" s="104">
        <v>0</v>
      </c>
      <c r="CA210" s="106" t="s">
        <v>1399</v>
      </c>
      <c r="CB210" s="87" t="s">
        <v>1144</v>
      </c>
    </row>
    <row r="211" spans="1:80" ht="60" x14ac:dyDescent="0.25">
      <c r="A211" s="86" t="s">
        <v>106</v>
      </c>
      <c r="B211" s="74" t="s">
        <v>1106</v>
      </c>
      <c r="C211" s="75" t="s">
        <v>196</v>
      </c>
      <c r="D211" s="74" t="s">
        <v>37</v>
      </c>
      <c r="E211" s="41">
        <v>2010100046</v>
      </c>
      <c r="F211" s="77">
        <v>0</v>
      </c>
      <c r="G211" s="77">
        <v>0.6292955225754896</v>
      </c>
      <c r="H211" s="77">
        <v>0</v>
      </c>
      <c r="I211" s="77">
        <v>0</v>
      </c>
      <c r="J211" s="77">
        <v>0</v>
      </c>
      <c r="K211" s="77">
        <v>0</v>
      </c>
      <c r="L211" s="77"/>
      <c r="M211" s="77"/>
      <c r="N211" s="77">
        <v>0</v>
      </c>
      <c r="O211" s="77">
        <v>0</v>
      </c>
      <c r="P211" s="77">
        <v>0</v>
      </c>
      <c r="Q211" s="77">
        <v>0</v>
      </c>
      <c r="R211" s="77">
        <v>0</v>
      </c>
      <c r="S211" s="77">
        <v>0</v>
      </c>
      <c r="T211" s="77"/>
      <c r="U211" s="77">
        <v>0</v>
      </c>
      <c r="V211" s="77">
        <v>0</v>
      </c>
      <c r="W211" s="77">
        <v>0</v>
      </c>
      <c r="X211" s="77">
        <v>0</v>
      </c>
      <c r="Y211" s="77">
        <v>0</v>
      </c>
      <c r="Z211" s="77">
        <v>0</v>
      </c>
      <c r="AA211" s="77"/>
      <c r="AB211" s="77">
        <v>0</v>
      </c>
      <c r="AC211" s="77">
        <v>0</v>
      </c>
      <c r="AD211" s="77">
        <v>0</v>
      </c>
      <c r="AE211" s="77">
        <v>0</v>
      </c>
      <c r="AF211" s="77">
        <v>0</v>
      </c>
      <c r="AG211" s="77">
        <v>0</v>
      </c>
      <c r="AH211" s="77"/>
      <c r="AI211" s="77">
        <v>0.6292955225754896</v>
      </c>
      <c r="AJ211" s="77">
        <v>0</v>
      </c>
      <c r="AK211" s="77">
        <v>0</v>
      </c>
      <c r="AL211" s="77">
        <v>0</v>
      </c>
      <c r="AM211" s="77">
        <v>0</v>
      </c>
      <c r="AN211" s="77">
        <v>1</v>
      </c>
      <c r="AO211" s="77">
        <v>0</v>
      </c>
      <c r="AP211" s="77">
        <v>0</v>
      </c>
      <c r="AQ211" s="77">
        <v>0</v>
      </c>
      <c r="AR211" s="77">
        <v>0</v>
      </c>
      <c r="AS211" s="77">
        <v>0</v>
      </c>
      <c r="AT211" s="77">
        <v>0</v>
      </c>
      <c r="AU211" s="77"/>
      <c r="AV211" s="77">
        <v>0</v>
      </c>
      <c r="AW211" s="77">
        <v>0</v>
      </c>
      <c r="AX211" s="77">
        <v>0</v>
      </c>
      <c r="AY211" s="77">
        <v>0</v>
      </c>
      <c r="AZ211" s="77">
        <v>0</v>
      </c>
      <c r="BA211" s="77">
        <v>0</v>
      </c>
      <c r="BB211" s="77">
        <v>0</v>
      </c>
      <c r="BC211" s="77">
        <v>0</v>
      </c>
      <c r="BD211" s="77">
        <v>0</v>
      </c>
      <c r="BE211" s="77">
        <v>0</v>
      </c>
      <c r="BF211" s="77">
        <v>0</v>
      </c>
      <c r="BG211" s="77">
        <v>0</v>
      </c>
      <c r="BH211" s="77">
        <v>0</v>
      </c>
      <c r="BI211" s="77">
        <v>0</v>
      </c>
      <c r="BJ211" s="77">
        <v>0</v>
      </c>
      <c r="BK211" s="77">
        <v>0</v>
      </c>
      <c r="BL211" s="77">
        <v>0</v>
      </c>
      <c r="BM211" s="77">
        <v>0</v>
      </c>
      <c r="BN211" s="77">
        <v>0</v>
      </c>
      <c r="BO211" s="77">
        <v>0</v>
      </c>
      <c r="BP211" s="77">
        <v>0</v>
      </c>
      <c r="BQ211" s="77">
        <v>0</v>
      </c>
      <c r="BR211" s="77">
        <v>0</v>
      </c>
      <c r="BS211" s="77">
        <v>0</v>
      </c>
      <c r="BT211" s="77">
        <v>0</v>
      </c>
      <c r="BU211" s="77">
        <v>0</v>
      </c>
      <c r="BV211" s="77">
        <v>0</v>
      </c>
      <c r="BW211" s="77">
        <v>0</v>
      </c>
      <c r="BX211" s="77">
        <v>-0.6292955225754896</v>
      </c>
      <c r="BY211" s="106">
        <v>0</v>
      </c>
      <c r="BZ211" s="104">
        <v>0</v>
      </c>
      <c r="CA211" s="106" t="s">
        <v>1399</v>
      </c>
      <c r="CB211" s="87" t="s">
        <v>1162</v>
      </c>
    </row>
    <row r="212" spans="1:80" ht="30" x14ac:dyDescent="0.25">
      <c r="A212" s="27" t="s">
        <v>37</v>
      </c>
      <c r="B212" s="107" t="s">
        <v>900</v>
      </c>
      <c r="C212" s="108" t="s">
        <v>839</v>
      </c>
      <c r="D212" s="109" t="s">
        <v>37</v>
      </c>
      <c r="E212" s="104"/>
      <c r="F212" s="77">
        <v>0</v>
      </c>
      <c r="G212" s="77">
        <v>11.145865329999999</v>
      </c>
      <c r="H212" s="77">
        <v>0</v>
      </c>
      <c r="I212" s="77">
        <v>0</v>
      </c>
      <c r="J212" s="77">
        <v>1.875</v>
      </c>
      <c r="K212" s="77">
        <v>0</v>
      </c>
      <c r="L212" s="77"/>
      <c r="M212" s="77">
        <v>0</v>
      </c>
      <c r="N212" s="77">
        <v>0</v>
      </c>
      <c r="O212" s="77">
        <v>0</v>
      </c>
      <c r="P212" s="77">
        <v>0</v>
      </c>
      <c r="Q212" s="77">
        <v>0</v>
      </c>
      <c r="R212" s="77">
        <v>0</v>
      </c>
      <c r="S212" s="77"/>
      <c r="T212" s="77">
        <v>0</v>
      </c>
      <c r="U212" s="77">
        <v>2.2740910400000001</v>
      </c>
      <c r="V212" s="77">
        <v>0</v>
      </c>
      <c r="W212" s="77">
        <v>0</v>
      </c>
      <c r="X212" s="77">
        <v>0</v>
      </c>
      <c r="Y212" s="77">
        <v>0</v>
      </c>
      <c r="Z212" s="77"/>
      <c r="AA212" s="77">
        <v>0</v>
      </c>
      <c r="AB212" s="77">
        <v>0</v>
      </c>
      <c r="AC212" s="77">
        <v>0</v>
      </c>
      <c r="AD212" s="77">
        <v>0</v>
      </c>
      <c r="AE212" s="77">
        <v>0</v>
      </c>
      <c r="AF212" s="77">
        <v>0</v>
      </c>
      <c r="AG212" s="77"/>
      <c r="AH212" s="77">
        <v>0</v>
      </c>
      <c r="AI212" s="77">
        <v>8.8717742899999994</v>
      </c>
      <c r="AJ212" s="77">
        <v>0</v>
      </c>
      <c r="AK212" s="77">
        <v>0</v>
      </c>
      <c r="AL212" s="77">
        <v>1.875</v>
      </c>
      <c r="AM212" s="77">
        <v>0</v>
      </c>
      <c r="AN212" s="77"/>
      <c r="AO212" s="77">
        <v>0</v>
      </c>
      <c r="AP212" s="77">
        <v>5.2926308399999993</v>
      </c>
      <c r="AQ212" s="77">
        <v>0</v>
      </c>
      <c r="AR212" s="77">
        <v>0</v>
      </c>
      <c r="AS212" s="77">
        <v>4.5619999999999994</v>
      </c>
      <c r="AT212" s="77">
        <v>0</v>
      </c>
      <c r="AU212" s="77"/>
      <c r="AV212" s="77">
        <v>0</v>
      </c>
      <c r="AW212" s="77">
        <v>0</v>
      </c>
      <c r="AX212" s="77">
        <v>0</v>
      </c>
      <c r="AY212" s="77">
        <v>0</v>
      </c>
      <c r="AZ212" s="77">
        <v>0</v>
      </c>
      <c r="BA212" s="77">
        <v>0</v>
      </c>
      <c r="BB212" s="77"/>
      <c r="BC212" s="77">
        <v>0</v>
      </c>
      <c r="BD212" s="77">
        <v>5.2926308399999993</v>
      </c>
      <c r="BE212" s="77">
        <v>0</v>
      </c>
      <c r="BF212" s="77">
        <v>0</v>
      </c>
      <c r="BG212" s="77">
        <v>4.5619999999999994</v>
      </c>
      <c r="BH212" s="77">
        <v>0</v>
      </c>
      <c r="BI212" s="77"/>
      <c r="BJ212" s="77">
        <v>0</v>
      </c>
      <c r="BK212" s="77">
        <v>0</v>
      </c>
      <c r="BL212" s="77">
        <v>0</v>
      </c>
      <c r="BM212" s="77">
        <v>0</v>
      </c>
      <c r="BN212" s="77">
        <v>0</v>
      </c>
      <c r="BO212" s="77">
        <v>0</v>
      </c>
      <c r="BP212" s="77"/>
      <c r="BQ212" s="77">
        <v>0</v>
      </c>
      <c r="BR212" s="77">
        <v>0</v>
      </c>
      <c r="BS212" s="77">
        <v>0</v>
      </c>
      <c r="BT212" s="77">
        <v>0</v>
      </c>
      <c r="BU212" s="77">
        <v>0</v>
      </c>
      <c r="BV212" s="77">
        <v>0</v>
      </c>
      <c r="BW212" s="77"/>
      <c r="BX212" s="77">
        <v>-5.8532344900000002</v>
      </c>
      <c r="BY212" s="106">
        <v>0.47485149724126441</v>
      </c>
      <c r="BZ212" s="104">
        <v>0</v>
      </c>
      <c r="CA212" s="106" t="s">
        <v>1399</v>
      </c>
      <c r="CB212" s="104">
        <v>0</v>
      </c>
    </row>
    <row r="213" spans="1:80" ht="16.5" x14ac:dyDescent="0.25">
      <c r="A213" s="27" t="s">
        <v>37</v>
      </c>
      <c r="B213" s="107" t="s">
        <v>901</v>
      </c>
      <c r="C213" s="108" t="s">
        <v>841</v>
      </c>
      <c r="D213" s="109" t="s">
        <v>37</v>
      </c>
      <c r="E213" s="104"/>
      <c r="F213" s="77">
        <v>0</v>
      </c>
      <c r="G213" s="77">
        <v>11.145865329999999</v>
      </c>
      <c r="H213" s="77">
        <v>0</v>
      </c>
      <c r="I213" s="77">
        <v>0</v>
      </c>
      <c r="J213" s="77">
        <v>1.875</v>
      </c>
      <c r="K213" s="77">
        <v>0</v>
      </c>
      <c r="L213" s="77"/>
      <c r="M213" s="77">
        <v>0</v>
      </c>
      <c r="N213" s="77">
        <v>0</v>
      </c>
      <c r="O213" s="77">
        <v>0</v>
      </c>
      <c r="P213" s="77">
        <v>0</v>
      </c>
      <c r="Q213" s="77">
        <v>0</v>
      </c>
      <c r="R213" s="77">
        <v>0</v>
      </c>
      <c r="S213" s="77"/>
      <c r="T213" s="77">
        <v>0</v>
      </c>
      <c r="U213" s="77">
        <v>2.2740910400000001</v>
      </c>
      <c r="V213" s="77">
        <v>0</v>
      </c>
      <c r="W213" s="77">
        <v>0</v>
      </c>
      <c r="X213" s="77">
        <v>0</v>
      </c>
      <c r="Y213" s="77">
        <v>0</v>
      </c>
      <c r="Z213" s="77"/>
      <c r="AA213" s="77">
        <v>0</v>
      </c>
      <c r="AB213" s="77">
        <v>0</v>
      </c>
      <c r="AC213" s="77">
        <v>0</v>
      </c>
      <c r="AD213" s="77">
        <v>0</v>
      </c>
      <c r="AE213" s="77">
        <v>0</v>
      </c>
      <c r="AF213" s="77">
        <v>0</v>
      </c>
      <c r="AG213" s="77"/>
      <c r="AH213" s="77">
        <v>0</v>
      </c>
      <c r="AI213" s="77">
        <v>8.8717742899999994</v>
      </c>
      <c r="AJ213" s="77">
        <v>0</v>
      </c>
      <c r="AK213" s="77">
        <v>0</v>
      </c>
      <c r="AL213" s="77">
        <v>1.875</v>
      </c>
      <c r="AM213" s="77">
        <v>0</v>
      </c>
      <c r="AN213" s="77"/>
      <c r="AO213" s="77">
        <v>0</v>
      </c>
      <c r="AP213" s="77">
        <v>5.2926308399999993</v>
      </c>
      <c r="AQ213" s="77">
        <v>0</v>
      </c>
      <c r="AR213" s="77">
        <v>0</v>
      </c>
      <c r="AS213" s="77">
        <v>4.5619999999999994</v>
      </c>
      <c r="AT213" s="77">
        <v>0</v>
      </c>
      <c r="AU213" s="77"/>
      <c r="AV213" s="77">
        <v>0</v>
      </c>
      <c r="AW213" s="77">
        <v>0</v>
      </c>
      <c r="AX213" s="77">
        <v>0</v>
      </c>
      <c r="AY213" s="77">
        <v>0</v>
      </c>
      <c r="AZ213" s="77">
        <v>0</v>
      </c>
      <c r="BA213" s="77">
        <v>0</v>
      </c>
      <c r="BB213" s="77"/>
      <c r="BC213" s="77">
        <v>0</v>
      </c>
      <c r="BD213" s="77">
        <v>5.2926308399999993</v>
      </c>
      <c r="BE213" s="77">
        <v>0</v>
      </c>
      <c r="BF213" s="77">
        <v>0</v>
      </c>
      <c r="BG213" s="77">
        <v>4.5619999999999994</v>
      </c>
      <c r="BH213" s="77">
        <v>0</v>
      </c>
      <c r="BI213" s="77"/>
      <c r="BJ213" s="77">
        <v>0</v>
      </c>
      <c r="BK213" s="77">
        <v>0</v>
      </c>
      <c r="BL213" s="77">
        <v>0</v>
      </c>
      <c r="BM213" s="77">
        <v>0</v>
      </c>
      <c r="BN213" s="77">
        <v>0</v>
      </c>
      <c r="BO213" s="77">
        <v>0</v>
      </c>
      <c r="BP213" s="77"/>
      <c r="BQ213" s="77">
        <v>0</v>
      </c>
      <c r="BR213" s="77">
        <v>0</v>
      </c>
      <c r="BS213" s="77">
        <v>0</v>
      </c>
      <c r="BT213" s="77">
        <v>0</v>
      </c>
      <c r="BU213" s="77">
        <v>0</v>
      </c>
      <c r="BV213" s="77">
        <v>0</v>
      </c>
      <c r="BW213" s="77"/>
      <c r="BX213" s="77">
        <v>-5.8532344900000002</v>
      </c>
      <c r="BY213" s="106">
        <v>0.47485149724126441</v>
      </c>
      <c r="BZ213" s="104">
        <v>0</v>
      </c>
      <c r="CA213" s="106" t="s">
        <v>1399</v>
      </c>
      <c r="CB213" s="104">
        <v>0</v>
      </c>
    </row>
    <row r="214" spans="1:80" ht="30" x14ac:dyDescent="0.25">
      <c r="A214" s="86" t="s">
        <v>106</v>
      </c>
      <c r="B214" s="74" t="s">
        <v>1107</v>
      </c>
      <c r="C214" s="75" t="s">
        <v>144</v>
      </c>
      <c r="D214" s="74" t="s">
        <v>37</v>
      </c>
      <c r="E214" s="41">
        <v>2010100003</v>
      </c>
      <c r="F214" s="77">
        <v>0</v>
      </c>
      <c r="G214" s="77">
        <v>2.2740910400000001</v>
      </c>
      <c r="H214" s="77">
        <v>0</v>
      </c>
      <c r="I214" s="77">
        <v>0</v>
      </c>
      <c r="J214" s="77">
        <v>0</v>
      </c>
      <c r="K214" s="77">
        <v>0</v>
      </c>
      <c r="L214" s="77"/>
      <c r="M214" s="77"/>
      <c r="N214" s="77">
        <v>0</v>
      </c>
      <c r="O214" s="77">
        <v>0</v>
      </c>
      <c r="P214" s="77">
        <v>0</v>
      </c>
      <c r="Q214" s="77">
        <v>0</v>
      </c>
      <c r="R214" s="77">
        <v>0</v>
      </c>
      <c r="S214" s="77">
        <v>0</v>
      </c>
      <c r="T214" s="77"/>
      <c r="U214" s="77">
        <v>2.2740910400000001</v>
      </c>
      <c r="V214" s="77">
        <v>0</v>
      </c>
      <c r="W214" s="77">
        <v>0</v>
      </c>
      <c r="X214" s="77">
        <v>0</v>
      </c>
      <c r="Y214" s="77">
        <v>0</v>
      </c>
      <c r="Z214" s="77">
        <v>0</v>
      </c>
      <c r="AA214" s="77"/>
      <c r="AB214" s="77">
        <v>0</v>
      </c>
      <c r="AC214" s="77">
        <v>0</v>
      </c>
      <c r="AD214" s="77">
        <v>0</v>
      </c>
      <c r="AE214" s="77">
        <v>0</v>
      </c>
      <c r="AF214" s="77">
        <v>0</v>
      </c>
      <c r="AG214" s="77">
        <v>0</v>
      </c>
      <c r="AH214" s="77"/>
      <c r="AI214" s="77">
        <v>0</v>
      </c>
      <c r="AJ214" s="77">
        <v>0</v>
      </c>
      <c r="AK214" s="77">
        <v>0</v>
      </c>
      <c r="AL214" s="77">
        <v>0</v>
      </c>
      <c r="AM214" s="77">
        <v>0</v>
      </c>
      <c r="AN214" s="77">
        <v>0</v>
      </c>
      <c r="AO214" s="77">
        <v>0</v>
      </c>
      <c r="AP214" s="77">
        <v>3.0586158399999999</v>
      </c>
      <c r="AQ214" s="77">
        <v>0</v>
      </c>
      <c r="AR214" s="77">
        <v>0</v>
      </c>
      <c r="AS214" s="77">
        <v>2.383</v>
      </c>
      <c r="AT214" s="77">
        <v>0</v>
      </c>
      <c r="AU214" s="77"/>
      <c r="AV214" s="77">
        <v>0</v>
      </c>
      <c r="AW214" s="77">
        <v>0</v>
      </c>
      <c r="AX214" s="77">
        <v>0</v>
      </c>
      <c r="AY214" s="77">
        <v>0</v>
      </c>
      <c r="AZ214" s="77">
        <v>0</v>
      </c>
      <c r="BA214" s="77">
        <v>0</v>
      </c>
      <c r="BB214" s="77">
        <v>0</v>
      </c>
      <c r="BC214" s="77">
        <v>0</v>
      </c>
      <c r="BD214" s="77">
        <v>3.0586158399999999</v>
      </c>
      <c r="BE214" s="77">
        <v>0</v>
      </c>
      <c r="BF214" s="77">
        <v>0</v>
      </c>
      <c r="BG214" s="77">
        <v>2.383</v>
      </c>
      <c r="BH214" s="77">
        <v>0</v>
      </c>
      <c r="BI214" s="77">
        <v>0</v>
      </c>
      <c r="BJ214" s="77">
        <v>0</v>
      </c>
      <c r="BK214" s="77">
        <v>0</v>
      </c>
      <c r="BL214" s="77">
        <v>0</v>
      </c>
      <c r="BM214" s="77">
        <v>0</v>
      </c>
      <c r="BN214" s="77">
        <v>0</v>
      </c>
      <c r="BO214" s="77">
        <v>0</v>
      </c>
      <c r="BP214" s="77">
        <v>0</v>
      </c>
      <c r="BQ214" s="77">
        <v>0</v>
      </c>
      <c r="BR214" s="77">
        <v>0</v>
      </c>
      <c r="BS214" s="77">
        <v>0</v>
      </c>
      <c r="BT214" s="77">
        <v>0</v>
      </c>
      <c r="BU214" s="77">
        <v>0</v>
      </c>
      <c r="BV214" s="77">
        <v>0</v>
      </c>
      <c r="BW214" s="77">
        <v>0</v>
      </c>
      <c r="BX214" s="77">
        <v>0.7845247999999998</v>
      </c>
      <c r="BY214" s="106">
        <v>1.3449839017878544</v>
      </c>
      <c r="BZ214" s="104">
        <v>0</v>
      </c>
      <c r="CA214" s="106" t="s">
        <v>1399</v>
      </c>
      <c r="CB214" s="87" t="s">
        <v>589</v>
      </c>
    </row>
    <row r="215" spans="1:80" ht="45" x14ac:dyDescent="0.25">
      <c r="A215" s="86" t="s">
        <v>106</v>
      </c>
      <c r="B215" s="74" t="s">
        <v>1107</v>
      </c>
      <c r="C215" s="75" t="s">
        <v>149</v>
      </c>
      <c r="D215" s="74" t="s">
        <v>37</v>
      </c>
      <c r="E215" s="41">
        <v>2010100007</v>
      </c>
      <c r="F215" s="77">
        <v>0</v>
      </c>
      <c r="G215" s="77">
        <v>8.8717742899999994</v>
      </c>
      <c r="H215" s="77">
        <v>0</v>
      </c>
      <c r="I215" s="77">
        <v>0</v>
      </c>
      <c r="J215" s="77">
        <v>1.875</v>
      </c>
      <c r="K215" s="77">
        <v>0</v>
      </c>
      <c r="L215" s="77"/>
      <c r="M215" s="77"/>
      <c r="N215" s="77">
        <v>0</v>
      </c>
      <c r="O215" s="77">
        <v>0</v>
      </c>
      <c r="P215" s="77">
        <v>0</v>
      </c>
      <c r="Q215" s="77">
        <v>0</v>
      </c>
      <c r="R215" s="77">
        <v>0</v>
      </c>
      <c r="S215" s="77">
        <v>0</v>
      </c>
      <c r="T215" s="77"/>
      <c r="U215" s="77">
        <v>0</v>
      </c>
      <c r="V215" s="77">
        <v>0</v>
      </c>
      <c r="W215" s="77">
        <v>0</v>
      </c>
      <c r="X215" s="77">
        <v>0</v>
      </c>
      <c r="Y215" s="77">
        <v>0</v>
      </c>
      <c r="Z215" s="77">
        <v>0</v>
      </c>
      <c r="AA215" s="77"/>
      <c r="AB215" s="77">
        <v>0</v>
      </c>
      <c r="AC215" s="77">
        <v>0</v>
      </c>
      <c r="AD215" s="77">
        <v>0</v>
      </c>
      <c r="AE215" s="77">
        <v>0</v>
      </c>
      <c r="AF215" s="77">
        <v>0</v>
      </c>
      <c r="AG215" s="77">
        <v>0</v>
      </c>
      <c r="AH215" s="77"/>
      <c r="AI215" s="77">
        <v>8.8717742899999994</v>
      </c>
      <c r="AJ215" s="77">
        <v>0</v>
      </c>
      <c r="AK215" s="77">
        <v>0</v>
      </c>
      <c r="AL215" s="77">
        <v>1.875</v>
      </c>
      <c r="AM215" s="77">
        <v>0</v>
      </c>
      <c r="AN215" s="77">
        <v>0</v>
      </c>
      <c r="AO215" s="77">
        <v>0</v>
      </c>
      <c r="AP215" s="77">
        <v>0</v>
      </c>
      <c r="AQ215" s="77">
        <v>0</v>
      </c>
      <c r="AR215" s="77">
        <v>0</v>
      </c>
      <c r="AS215" s="77">
        <v>0</v>
      </c>
      <c r="AT215" s="77">
        <v>0</v>
      </c>
      <c r="AU215" s="77"/>
      <c r="AV215" s="77">
        <v>0</v>
      </c>
      <c r="AW215" s="77">
        <v>0</v>
      </c>
      <c r="AX215" s="77">
        <v>0</v>
      </c>
      <c r="AY215" s="77">
        <v>0</v>
      </c>
      <c r="AZ215" s="77">
        <v>0</v>
      </c>
      <c r="BA215" s="77">
        <v>0</v>
      </c>
      <c r="BB215" s="77">
        <v>0</v>
      </c>
      <c r="BC215" s="77">
        <v>0</v>
      </c>
      <c r="BD215" s="77">
        <v>0</v>
      </c>
      <c r="BE215" s="77">
        <v>0</v>
      </c>
      <c r="BF215" s="77">
        <v>0</v>
      </c>
      <c r="BG215" s="77">
        <v>0</v>
      </c>
      <c r="BH215" s="77">
        <v>0</v>
      </c>
      <c r="BI215" s="77">
        <v>0</v>
      </c>
      <c r="BJ215" s="77">
        <v>0</v>
      </c>
      <c r="BK215" s="77">
        <v>0</v>
      </c>
      <c r="BL215" s="77">
        <v>0</v>
      </c>
      <c r="BM215" s="77">
        <v>0</v>
      </c>
      <c r="BN215" s="77">
        <v>0</v>
      </c>
      <c r="BO215" s="77">
        <v>0</v>
      </c>
      <c r="BP215" s="77">
        <v>0</v>
      </c>
      <c r="BQ215" s="77">
        <v>0</v>
      </c>
      <c r="BR215" s="77">
        <v>0</v>
      </c>
      <c r="BS215" s="77">
        <v>0</v>
      </c>
      <c r="BT215" s="77">
        <v>0</v>
      </c>
      <c r="BU215" s="77">
        <v>0</v>
      </c>
      <c r="BV215" s="77">
        <v>0</v>
      </c>
      <c r="BW215" s="77">
        <v>0</v>
      </c>
      <c r="BX215" s="77">
        <v>-8.8717742899999994</v>
      </c>
      <c r="BY215" s="106">
        <v>0</v>
      </c>
      <c r="BZ215" s="104">
        <v>0</v>
      </c>
      <c r="CA215" s="106" t="s">
        <v>1399</v>
      </c>
      <c r="CB215" s="87" t="s">
        <v>692</v>
      </c>
    </row>
    <row r="216" spans="1:80" ht="45" x14ac:dyDescent="0.25">
      <c r="A216" s="86" t="s">
        <v>106</v>
      </c>
      <c r="B216" s="74" t="s">
        <v>1107</v>
      </c>
      <c r="C216" s="75" t="s">
        <v>419</v>
      </c>
      <c r="D216" s="74" t="s">
        <v>37</v>
      </c>
      <c r="E216" s="41">
        <v>2010101353</v>
      </c>
      <c r="F216" s="77">
        <v>0</v>
      </c>
      <c r="G216" s="77">
        <v>0</v>
      </c>
      <c r="H216" s="77">
        <v>0</v>
      </c>
      <c r="I216" s="77">
        <v>0</v>
      </c>
      <c r="J216" s="77">
        <v>0</v>
      </c>
      <c r="K216" s="77">
        <v>0</v>
      </c>
      <c r="L216" s="77"/>
      <c r="M216" s="77"/>
      <c r="N216" s="77">
        <v>0</v>
      </c>
      <c r="O216" s="77">
        <v>0</v>
      </c>
      <c r="P216" s="77">
        <v>0</v>
      </c>
      <c r="Q216" s="77">
        <v>0</v>
      </c>
      <c r="R216" s="77">
        <v>0</v>
      </c>
      <c r="S216" s="77">
        <v>0</v>
      </c>
      <c r="T216" s="77"/>
      <c r="U216" s="77">
        <v>0</v>
      </c>
      <c r="V216" s="77">
        <v>0</v>
      </c>
      <c r="W216" s="77">
        <v>0</v>
      </c>
      <c r="X216" s="77">
        <v>0</v>
      </c>
      <c r="Y216" s="77">
        <v>0</v>
      </c>
      <c r="Z216" s="77">
        <v>0</v>
      </c>
      <c r="AA216" s="77"/>
      <c r="AB216" s="77">
        <v>0</v>
      </c>
      <c r="AC216" s="77">
        <v>0</v>
      </c>
      <c r="AD216" s="77">
        <v>0</v>
      </c>
      <c r="AE216" s="77">
        <v>0</v>
      </c>
      <c r="AF216" s="77">
        <v>0</v>
      </c>
      <c r="AG216" s="77">
        <v>0</v>
      </c>
      <c r="AH216" s="77"/>
      <c r="AI216" s="77">
        <v>0</v>
      </c>
      <c r="AJ216" s="77">
        <v>0</v>
      </c>
      <c r="AK216" s="77">
        <v>0</v>
      </c>
      <c r="AL216" s="77">
        <v>0</v>
      </c>
      <c r="AM216" s="77">
        <v>0</v>
      </c>
      <c r="AN216" s="77">
        <v>0</v>
      </c>
      <c r="AO216" s="77">
        <v>0</v>
      </c>
      <c r="AP216" s="77">
        <v>2.2340149999999999</v>
      </c>
      <c r="AQ216" s="77">
        <v>0</v>
      </c>
      <c r="AR216" s="77">
        <v>0</v>
      </c>
      <c r="AS216" s="77">
        <v>2.1789999999999998</v>
      </c>
      <c r="AT216" s="77">
        <v>0</v>
      </c>
      <c r="AU216" s="77"/>
      <c r="AV216" s="77">
        <v>0</v>
      </c>
      <c r="AW216" s="77">
        <v>0</v>
      </c>
      <c r="AX216" s="77">
        <v>0</v>
      </c>
      <c r="AY216" s="77">
        <v>0</v>
      </c>
      <c r="AZ216" s="77">
        <v>0</v>
      </c>
      <c r="BA216" s="77">
        <v>0</v>
      </c>
      <c r="BB216" s="77">
        <v>0</v>
      </c>
      <c r="BC216" s="77">
        <v>0</v>
      </c>
      <c r="BD216" s="77">
        <v>2.2340149999999999</v>
      </c>
      <c r="BE216" s="77">
        <v>0</v>
      </c>
      <c r="BF216" s="77">
        <v>0</v>
      </c>
      <c r="BG216" s="77">
        <v>2.1789999999999998</v>
      </c>
      <c r="BH216" s="77">
        <v>0</v>
      </c>
      <c r="BI216" s="77">
        <v>0</v>
      </c>
      <c r="BJ216" s="77">
        <v>0</v>
      </c>
      <c r="BK216" s="77">
        <v>0</v>
      </c>
      <c r="BL216" s="77">
        <v>0</v>
      </c>
      <c r="BM216" s="77">
        <v>0</v>
      </c>
      <c r="BN216" s="77">
        <v>0</v>
      </c>
      <c r="BO216" s="77">
        <v>0</v>
      </c>
      <c r="BP216" s="77">
        <v>0</v>
      </c>
      <c r="BQ216" s="77">
        <v>0</v>
      </c>
      <c r="BR216" s="77">
        <v>0</v>
      </c>
      <c r="BS216" s="77">
        <v>0</v>
      </c>
      <c r="BT216" s="77">
        <v>0</v>
      </c>
      <c r="BU216" s="77">
        <v>0</v>
      </c>
      <c r="BV216" s="77">
        <v>0</v>
      </c>
      <c r="BW216" s="77">
        <v>0</v>
      </c>
      <c r="BX216" s="77">
        <v>2.2340149999999999</v>
      </c>
      <c r="BY216" s="106" t="s">
        <v>1399</v>
      </c>
      <c r="BZ216" s="104">
        <v>0</v>
      </c>
      <c r="CA216" s="106" t="s">
        <v>1399</v>
      </c>
      <c r="CB216" s="87" t="s">
        <v>770</v>
      </c>
    </row>
    <row r="217" spans="1:80" ht="30" x14ac:dyDescent="0.25">
      <c r="A217" s="27" t="s">
        <v>37</v>
      </c>
      <c r="B217" s="107" t="s">
        <v>902</v>
      </c>
      <c r="C217" s="108" t="s">
        <v>843</v>
      </c>
      <c r="D217" s="109" t="s">
        <v>37</v>
      </c>
      <c r="E217" s="104"/>
      <c r="F217" s="77">
        <v>0</v>
      </c>
      <c r="G217" s="77">
        <v>0</v>
      </c>
      <c r="H217" s="77">
        <v>0</v>
      </c>
      <c r="I217" s="77">
        <v>0</v>
      </c>
      <c r="J217" s="77">
        <v>0</v>
      </c>
      <c r="K217" s="77">
        <v>0</v>
      </c>
      <c r="L217" s="77"/>
      <c r="M217" s="77">
        <v>0</v>
      </c>
      <c r="N217" s="77">
        <v>0</v>
      </c>
      <c r="O217" s="77">
        <v>0</v>
      </c>
      <c r="P217" s="77">
        <v>0</v>
      </c>
      <c r="Q217" s="77">
        <v>0</v>
      </c>
      <c r="R217" s="77">
        <v>0</v>
      </c>
      <c r="S217" s="77"/>
      <c r="T217" s="77">
        <v>0</v>
      </c>
      <c r="U217" s="77">
        <v>0</v>
      </c>
      <c r="V217" s="77">
        <v>0</v>
      </c>
      <c r="W217" s="77">
        <v>0</v>
      </c>
      <c r="X217" s="77">
        <v>0</v>
      </c>
      <c r="Y217" s="77">
        <v>0</v>
      </c>
      <c r="Z217" s="77"/>
      <c r="AA217" s="77">
        <v>0</v>
      </c>
      <c r="AB217" s="77">
        <v>0</v>
      </c>
      <c r="AC217" s="77">
        <v>0</v>
      </c>
      <c r="AD217" s="77">
        <v>0</v>
      </c>
      <c r="AE217" s="77">
        <v>0</v>
      </c>
      <c r="AF217" s="77">
        <v>0</v>
      </c>
      <c r="AG217" s="77"/>
      <c r="AH217" s="77">
        <v>0</v>
      </c>
      <c r="AI217" s="77">
        <v>0</v>
      </c>
      <c r="AJ217" s="77">
        <v>0</v>
      </c>
      <c r="AK217" s="77">
        <v>0</v>
      </c>
      <c r="AL217" s="77">
        <v>0</v>
      </c>
      <c r="AM217" s="77">
        <v>0</v>
      </c>
      <c r="AN217" s="77"/>
      <c r="AO217" s="77">
        <v>0</v>
      </c>
      <c r="AP217" s="77">
        <v>0</v>
      </c>
      <c r="AQ217" s="77">
        <v>0</v>
      </c>
      <c r="AR217" s="77">
        <v>0</v>
      </c>
      <c r="AS217" s="77">
        <v>0</v>
      </c>
      <c r="AT217" s="77">
        <v>0</v>
      </c>
      <c r="AU217" s="77"/>
      <c r="AV217" s="77">
        <v>0</v>
      </c>
      <c r="AW217" s="77">
        <v>0</v>
      </c>
      <c r="AX217" s="77">
        <v>0</v>
      </c>
      <c r="AY217" s="77">
        <v>0</v>
      </c>
      <c r="AZ217" s="77">
        <v>0</v>
      </c>
      <c r="BA217" s="77">
        <v>0</v>
      </c>
      <c r="BB217" s="77"/>
      <c r="BC217" s="77">
        <v>0</v>
      </c>
      <c r="BD217" s="77">
        <v>0</v>
      </c>
      <c r="BE217" s="77">
        <v>0</v>
      </c>
      <c r="BF217" s="77">
        <v>0</v>
      </c>
      <c r="BG217" s="77">
        <v>0</v>
      </c>
      <c r="BH217" s="77">
        <v>0</v>
      </c>
      <c r="BI217" s="77"/>
      <c r="BJ217" s="77">
        <v>0</v>
      </c>
      <c r="BK217" s="77">
        <v>0</v>
      </c>
      <c r="BL217" s="77">
        <v>0</v>
      </c>
      <c r="BM217" s="77">
        <v>0</v>
      </c>
      <c r="BN217" s="77">
        <v>0</v>
      </c>
      <c r="BO217" s="77">
        <v>0</v>
      </c>
      <c r="BP217" s="77"/>
      <c r="BQ217" s="77">
        <v>0</v>
      </c>
      <c r="BR217" s="77">
        <v>0</v>
      </c>
      <c r="BS217" s="77">
        <v>0</v>
      </c>
      <c r="BT217" s="77">
        <v>0</v>
      </c>
      <c r="BU217" s="77">
        <v>0</v>
      </c>
      <c r="BV217" s="77">
        <v>0</v>
      </c>
      <c r="BW217" s="77"/>
      <c r="BX217" s="77">
        <v>0</v>
      </c>
      <c r="BY217" s="106" t="s">
        <v>1399</v>
      </c>
      <c r="BZ217" s="104">
        <v>0</v>
      </c>
      <c r="CA217" s="106" t="s">
        <v>1399</v>
      </c>
      <c r="CB217" s="104">
        <v>0</v>
      </c>
    </row>
    <row r="218" spans="1:80" ht="30" x14ac:dyDescent="0.25">
      <c r="A218" s="27" t="s">
        <v>37</v>
      </c>
      <c r="B218" s="107" t="s">
        <v>903</v>
      </c>
      <c r="C218" s="108" t="s">
        <v>845</v>
      </c>
      <c r="D218" s="109" t="s">
        <v>37</v>
      </c>
      <c r="E218" s="104"/>
      <c r="F218" s="77">
        <v>0</v>
      </c>
      <c r="G218" s="77">
        <v>0</v>
      </c>
      <c r="H218" s="77">
        <v>0</v>
      </c>
      <c r="I218" s="77">
        <v>0</v>
      </c>
      <c r="J218" s="77">
        <v>0</v>
      </c>
      <c r="K218" s="77">
        <v>0</v>
      </c>
      <c r="L218" s="77"/>
      <c r="M218" s="77">
        <v>0</v>
      </c>
      <c r="N218" s="77">
        <v>0</v>
      </c>
      <c r="O218" s="77">
        <v>0</v>
      </c>
      <c r="P218" s="77">
        <v>0</v>
      </c>
      <c r="Q218" s="77">
        <v>0</v>
      </c>
      <c r="R218" s="77">
        <v>0</v>
      </c>
      <c r="S218" s="77"/>
      <c r="T218" s="77">
        <v>0</v>
      </c>
      <c r="U218" s="77">
        <v>0</v>
      </c>
      <c r="V218" s="77">
        <v>0</v>
      </c>
      <c r="W218" s="77">
        <v>0</v>
      </c>
      <c r="X218" s="77">
        <v>0</v>
      </c>
      <c r="Y218" s="77">
        <v>0</v>
      </c>
      <c r="Z218" s="77"/>
      <c r="AA218" s="77">
        <v>0</v>
      </c>
      <c r="AB218" s="77">
        <v>0</v>
      </c>
      <c r="AC218" s="77">
        <v>0</v>
      </c>
      <c r="AD218" s="77">
        <v>0</v>
      </c>
      <c r="AE218" s="77">
        <v>0</v>
      </c>
      <c r="AF218" s="77">
        <v>0</v>
      </c>
      <c r="AG218" s="77"/>
      <c r="AH218" s="77">
        <v>0</v>
      </c>
      <c r="AI218" s="77">
        <v>0</v>
      </c>
      <c r="AJ218" s="77">
        <v>0</v>
      </c>
      <c r="AK218" s="77">
        <v>0</v>
      </c>
      <c r="AL218" s="77">
        <v>0</v>
      </c>
      <c r="AM218" s="77">
        <v>0</v>
      </c>
      <c r="AN218" s="77"/>
      <c r="AO218" s="77">
        <v>0</v>
      </c>
      <c r="AP218" s="77">
        <v>17.793330220000001</v>
      </c>
      <c r="AQ218" s="77">
        <v>0</v>
      </c>
      <c r="AR218" s="77">
        <v>0</v>
      </c>
      <c r="AS218" s="77">
        <v>0</v>
      </c>
      <c r="AT218" s="77">
        <v>0</v>
      </c>
      <c r="AU218" s="77"/>
      <c r="AV218" s="77">
        <v>0</v>
      </c>
      <c r="AW218" s="77">
        <v>0.23972952</v>
      </c>
      <c r="AX218" s="77">
        <v>0</v>
      </c>
      <c r="AY218" s="77">
        <v>0</v>
      </c>
      <c r="AZ218" s="77">
        <v>0</v>
      </c>
      <c r="BA218" s="77">
        <v>0</v>
      </c>
      <c r="BB218" s="77"/>
      <c r="BC218" s="77">
        <v>0</v>
      </c>
      <c r="BD218" s="77">
        <v>0</v>
      </c>
      <c r="BE218" s="77">
        <v>0</v>
      </c>
      <c r="BF218" s="77">
        <v>0</v>
      </c>
      <c r="BG218" s="77">
        <v>0</v>
      </c>
      <c r="BH218" s="77">
        <v>0</v>
      </c>
      <c r="BI218" s="77"/>
      <c r="BJ218" s="77">
        <v>0</v>
      </c>
      <c r="BK218" s="77">
        <v>0</v>
      </c>
      <c r="BL218" s="77">
        <v>0</v>
      </c>
      <c r="BM218" s="77">
        <v>0</v>
      </c>
      <c r="BN218" s="77">
        <v>0</v>
      </c>
      <c r="BO218" s="77">
        <v>0</v>
      </c>
      <c r="BP218" s="77"/>
      <c r="BQ218" s="77">
        <v>0</v>
      </c>
      <c r="BR218" s="77">
        <v>17.553600700000001</v>
      </c>
      <c r="BS218" s="77">
        <v>0</v>
      </c>
      <c r="BT218" s="77">
        <v>0</v>
      </c>
      <c r="BU218" s="77">
        <v>0</v>
      </c>
      <c r="BV218" s="77">
        <v>0</v>
      </c>
      <c r="BW218" s="77"/>
      <c r="BX218" s="77">
        <v>17.793330220000001</v>
      </c>
      <c r="BY218" s="106" t="s">
        <v>1399</v>
      </c>
      <c r="BZ218" s="104">
        <v>0</v>
      </c>
      <c r="CA218" s="106" t="s">
        <v>1399</v>
      </c>
      <c r="CB218" s="104">
        <v>0</v>
      </c>
    </row>
    <row r="219" spans="1:80" ht="30" x14ac:dyDescent="0.25">
      <c r="A219" s="27" t="s">
        <v>37</v>
      </c>
      <c r="B219" s="107" t="s">
        <v>904</v>
      </c>
      <c r="C219" s="108" t="s">
        <v>847</v>
      </c>
      <c r="D219" s="109" t="s">
        <v>37</v>
      </c>
      <c r="E219" s="104"/>
      <c r="F219" s="77">
        <v>0</v>
      </c>
      <c r="G219" s="77">
        <v>0</v>
      </c>
      <c r="H219" s="77">
        <v>0</v>
      </c>
      <c r="I219" s="77">
        <v>0</v>
      </c>
      <c r="J219" s="77">
        <v>0</v>
      </c>
      <c r="K219" s="77">
        <v>0</v>
      </c>
      <c r="L219" s="77"/>
      <c r="M219" s="77">
        <v>0</v>
      </c>
      <c r="N219" s="77">
        <v>0</v>
      </c>
      <c r="O219" s="77">
        <v>0</v>
      </c>
      <c r="P219" s="77">
        <v>0</v>
      </c>
      <c r="Q219" s="77">
        <v>0</v>
      </c>
      <c r="R219" s="77">
        <v>0</v>
      </c>
      <c r="S219" s="77"/>
      <c r="T219" s="77">
        <v>0</v>
      </c>
      <c r="U219" s="77">
        <v>0</v>
      </c>
      <c r="V219" s="77">
        <v>0</v>
      </c>
      <c r="W219" s="77">
        <v>0</v>
      </c>
      <c r="X219" s="77">
        <v>0</v>
      </c>
      <c r="Y219" s="77">
        <v>0</v>
      </c>
      <c r="Z219" s="77"/>
      <c r="AA219" s="77">
        <v>0</v>
      </c>
      <c r="AB219" s="77">
        <v>0</v>
      </c>
      <c r="AC219" s="77">
        <v>0</v>
      </c>
      <c r="AD219" s="77">
        <v>0</v>
      </c>
      <c r="AE219" s="77">
        <v>0</v>
      </c>
      <c r="AF219" s="77">
        <v>0</v>
      </c>
      <c r="AG219" s="77"/>
      <c r="AH219" s="77">
        <v>0</v>
      </c>
      <c r="AI219" s="77">
        <v>0</v>
      </c>
      <c r="AJ219" s="77">
        <v>0</v>
      </c>
      <c r="AK219" s="77">
        <v>0</v>
      </c>
      <c r="AL219" s="77">
        <v>0</v>
      </c>
      <c r="AM219" s="77">
        <v>0</v>
      </c>
      <c r="AN219" s="77"/>
      <c r="AO219" s="77">
        <v>0</v>
      </c>
      <c r="AP219" s="77">
        <v>17.793330220000001</v>
      </c>
      <c r="AQ219" s="77">
        <v>0</v>
      </c>
      <c r="AR219" s="77">
        <v>0</v>
      </c>
      <c r="AS219" s="77">
        <v>0</v>
      </c>
      <c r="AT219" s="77">
        <v>0</v>
      </c>
      <c r="AU219" s="77"/>
      <c r="AV219" s="77">
        <v>0</v>
      </c>
      <c r="AW219" s="77">
        <v>0.23972952</v>
      </c>
      <c r="AX219" s="77">
        <v>0</v>
      </c>
      <c r="AY219" s="77">
        <v>0</v>
      </c>
      <c r="AZ219" s="77">
        <v>0</v>
      </c>
      <c r="BA219" s="77">
        <v>0</v>
      </c>
      <c r="BB219" s="77"/>
      <c r="BC219" s="77">
        <v>0</v>
      </c>
      <c r="BD219" s="77">
        <v>0</v>
      </c>
      <c r="BE219" s="77">
        <v>0</v>
      </c>
      <c r="BF219" s="77">
        <v>0</v>
      </c>
      <c r="BG219" s="77">
        <v>0</v>
      </c>
      <c r="BH219" s="77">
        <v>0</v>
      </c>
      <c r="BI219" s="77"/>
      <c r="BJ219" s="77">
        <v>0</v>
      </c>
      <c r="BK219" s="77">
        <v>0</v>
      </c>
      <c r="BL219" s="77">
        <v>0</v>
      </c>
      <c r="BM219" s="77">
        <v>0</v>
      </c>
      <c r="BN219" s="77">
        <v>0</v>
      </c>
      <c r="BO219" s="77">
        <v>0</v>
      </c>
      <c r="BP219" s="77"/>
      <c r="BQ219" s="77">
        <v>0</v>
      </c>
      <c r="BR219" s="77">
        <v>17.553600700000001</v>
      </c>
      <c r="BS219" s="77">
        <v>0</v>
      </c>
      <c r="BT219" s="77">
        <v>0</v>
      </c>
      <c r="BU219" s="77">
        <v>0</v>
      </c>
      <c r="BV219" s="77">
        <v>0</v>
      </c>
      <c r="BW219" s="77"/>
      <c r="BX219" s="77">
        <v>17.793330220000001</v>
      </c>
      <c r="BY219" s="106" t="s">
        <v>1399</v>
      </c>
      <c r="BZ219" s="104">
        <v>0</v>
      </c>
      <c r="CA219" s="106" t="s">
        <v>1399</v>
      </c>
      <c r="CB219" s="104">
        <v>0</v>
      </c>
    </row>
    <row r="220" spans="1:80" ht="45" x14ac:dyDescent="0.25">
      <c r="A220" s="86" t="s">
        <v>103</v>
      </c>
      <c r="B220" s="74" t="s">
        <v>1108</v>
      </c>
      <c r="C220" s="75" t="s">
        <v>555</v>
      </c>
      <c r="D220" s="74" t="s">
        <v>37</v>
      </c>
      <c r="E220" s="41">
        <v>2010300005</v>
      </c>
      <c r="F220" s="77">
        <v>0</v>
      </c>
      <c r="G220" s="77">
        <v>0</v>
      </c>
      <c r="H220" s="77">
        <v>0</v>
      </c>
      <c r="I220" s="77">
        <v>0</v>
      </c>
      <c r="J220" s="77">
        <v>0</v>
      </c>
      <c r="K220" s="77">
        <v>0</v>
      </c>
      <c r="L220" s="77"/>
      <c r="M220" s="77"/>
      <c r="N220" s="77">
        <v>0</v>
      </c>
      <c r="O220" s="77">
        <v>0</v>
      </c>
      <c r="P220" s="77">
        <v>0</v>
      </c>
      <c r="Q220" s="77">
        <v>0</v>
      </c>
      <c r="R220" s="77">
        <v>0</v>
      </c>
      <c r="S220" s="77">
        <v>0</v>
      </c>
      <c r="T220" s="77"/>
      <c r="U220" s="77">
        <v>0</v>
      </c>
      <c r="V220" s="77">
        <v>0</v>
      </c>
      <c r="W220" s="77">
        <v>0</v>
      </c>
      <c r="X220" s="77">
        <v>0</v>
      </c>
      <c r="Y220" s="77">
        <v>0</v>
      </c>
      <c r="Z220" s="77">
        <v>0</v>
      </c>
      <c r="AA220" s="77"/>
      <c r="AB220" s="77">
        <v>0</v>
      </c>
      <c r="AC220" s="77">
        <v>0</v>
      </c>
      <c r="AD220" s="77">
        <v>0</v>
      </c>
      <c r="AE220" s="77">
        <v>0</v>
      </c>
      <c r="AF220" s="77">
        <v>0</v>
      </c>
      <c r="AG220" s="77">
        <v>0</v>
      </c>
      <c r="AH220" s="77"/>
      <c r="AI220" s="77">
        <v>0</v>
      </c>
      <c r="AJ220" s="77">
        <v>0</v>
      </c>
      <c r="AK220" s="77">
        <v>0</v>
      </c>
      <c r="AL220" s="77">
        <v>0</v>
      </c>
      <c r="AM220" s="77">
        <v>0</v>
      </c>
      <c r="AN220" s="77">
        <v>0</v>
      </c>
      <c r="AO220" s="77">
        <v>0</v>
      </c>
      <c r="AP220" s="77">
        <v>17.793330220000001</v>
      </c>
      <c r="AQ220" s="77">
        <v>0</v>
      </c>
      <c r="AR220" s="77">
        <v>0</v>
      </c>
      <c r="AS220" s="77">
        <v>0</v>
      </c>
      <c r="AT220" s="77">
        <v>0</v>
      </c>
      <c r="AU220" s="77"/>
      <c r="AV220" s="77">
        <v>0</v>
      </c>
      <c r="AW220" s="77">
        <v>0.23972952</v>
      </c>
      <c r="AX220" s="77">
        <v>0</v>
      </c>
      <c r="AY220" s="77">
        <v>0</v>
      </c>
      <c r="AZ220" s="77">
        <v>0</v>
      </c>
      <c r="BA220" s="77">
        <v>0</v>
      </c>
      <c r="BB220" s="77">
        <v>0</v>
      </c>
      <c r="BC220" s="77">
        <v>0</v>
      </c>
      <c r="BD220" s="77">
        <v>0</v>
      </c>
      <c r="BE220" s="77">
        <v>0</v>
      </c>
      <c r="BF220" s="77">
        <v>0</v>
      </c>
      <c r="BG220" s="77">
        <v>0</v>
      </c>
      <c r="BH220" s="77">
        <v>0</v>
      </c>
      <c r="BI220" s="77">
        <v>0</v>
      </c>
      <c r="BJ220" s="77">
        <v>0</v>
      </c>
      <c r="BK220" s="77">
        <v>0</v>
      </c>
      <c r="BL220" s="77">
        <v>0</v>
      </c>
      <c r="BM220" s="77">
        <v>0</v>
      </c>
      <c r="BN220" s="77">
        <v>0</v>
      </c>
      <c r="BO220" s="77">
        <v>0</v>
      </c>
      <c r="BP220" s="77">
        <v>0</v>
      </c>
      <c r="BQ220" s="77">
        <v>0</v>
      </c>
      <c r="BR220" s="77">
        <v>17.553600700000001</v>
      </c>
      <c r="BS220" s="77">
        <v>0</v>
      </c>
      <c r="BT220" s="77">
        <v>0</v>
      </c>
      <c r="BU220" s="77">
        <v>0</v>
      </c>
      <c r="BV220" s="77">
        <v>0</v>
      </c>
      <c r="BW220" s="77">
        <v>0</v>
      </c>
      <c r="BX220" s="77">
        <v>17.793330220000001</v>
      </c>
      <c r="BY220" s="106" t="s">
        <v>1399</v>
      </c>
      <c r="BZ220" s="104">
        <v>0</v>
      </c>
      <c r="CA220" s="106" t="s">
        <v>1399</v>
      </c>
      <c r="CB220" s="87" t="s">
        <v>1276</v>
      </c>
    </row>
    <row r="221" spans="1:80" ht="30" x14ac:dyDescent="0.25">
      <c r="A221" s="27" t="s">
        <v>37</v>
      </c>
      <c r="B221" s="107" t="s">
        <v>905</v>
      </c>
      <c r="C221" s="108" t="s">
        <v>849</v>
      </c>
      <c r="D221" s="109" t="s">
        <v>37</v>
      </c>
      <c r="E221" s="104"/>
      <c r="F221" s="77">
        <v>0</v>
      </c>
      <c r="G221" s="77">
        <v>0</v>
      </c>
      <c r="H221" s="77">
        <v>0</v>
      </c>
      <c r="I221" s="77">
        <v>0</v>
      </c>
      <c r="J221" s="77">
        <v>0</v>
      </c>
      <c r="K221" s="77">
        <v>0</v>
      </c>
      <c r="L221" s="77"/>
      <c r="M221" s="77">
        <v>0</v>
      </c>
      <c r="N221" s="77">
        <v>0</v>
      </c>
      <c r="O221" s="77">
        <v>0</v>
      </c>
      <c r="P221" s="77">
        <v>0</v>
      </c>
      <c r="Q221" s="77">
        <v>0</v>
      </c>
      <c r="R221" s="77">
        <v>0</v>
      </c>
      <c r="S221" s="77"/>
      <c r="T221" s="77">
        <v>0</v>
      </c>
      <c r="U221" s="77">
        <v>0</v>
      </c>
      <c r="V221" s="77">
        <v>0</v>
      </c>
      <c r="W221" s="77">
        <v>0</v>
      </c>
      <c r="X221" s="77">
        <v>0</v>
      </c>
      <c r="Y221" s="77">
        <v>0</v>
      </c>
      <c r="Z221" s="77"/>
      <c r="AA221" s="77">
        <v>0</v>
      </c>
      <c r="AB221" s="77">
        <v>0</v>
      </c>
      <c r="AC221" s="77">
        <v>0</v>
      </c>
      <c r="AD221" s="77">
        <v>0</v>
      </c>
      <c r="AE221" s="77">
        <v>0</v>
      </c>
      <c r="AF221" s="77">
        <v>0</v>
      </c>
      <c r="AG221" s="77"/>
      <c r="AH221" s="77">
        <v>0</v>
      </c>
      <c r="AI221" s="77">
        <v>0</v>
      </c>
      <c r="AJ221" s="77">
        <v>0</v>
      </c>
      <c r="AK221" s="77">
        <v>0</v>
      </c>
      <c r="AL221" s="77">
        <v>0</v>
      </c>
      <c r="AM221" s="77">
        <v>0</v>
      </c>
      <c r="AN221" s="77"/>
      <c r="AO221" s="77">
        <v>0</v>
      </c>
      <c r="AP221" s="77">
        <v>0</v>
      </c>
      <c r="AQ221" s="77">
        <v>0</v>
      </c>
      <c r="AR221" s="77">
        <v>0</v>
      </c>
      <c r="AS221" s="77">
        <v>0</v>
      </c>
      <c r="AT221" s="77">
        <v>0</v>
      </c>
      <c r="AU221" s="77"/>
      <c r="AV221" s="77">
        <v>0</v>
      </c>
      <c r="AW221" s="77">
        <v>0</v>
      </c>
      <c r="AX221" s="77">
        <v>0</v>
      </c>
      <c r="AY221" s="77">
        <v>0</v>
      </c>
      <c r="AZ221" s="77">
        <v>0</v>
      </c>
      <c r="BA221" s="77">
        <v>0</v>
      </c>
      <c r="BB221" s="77"/>
      <c r="BC221" s="77">
        <v>0</v>
      </c>
      <c r="BD221" s="77">
        <v>0</v>
      </c>
      <c r="BE221" s="77">
        <v>0</v>
      </c>
      <c r="BF221" s="77">
        <v>0</v>
      </c>
      <c r="BG221" s="77">
        <v>0</v>
      </c>
      <c r="BH221" s="77">
        <v>0</v>
      </c>
      <c r="BI221" s="77"/>
      <c r="BJ221" s="77">
        <v>0</v>
      </c>
      <c r="BK221" s="77">
        <v>0</v>
      </c>
      <c r="BL221" s="77">
        <v>0</v>
      </c>
      <c r="BM221" s="77">
        <v>0</v>
      </c>
      <c r="BN221" s="77">
        <v>0</v>
      </c>
      <c r="BO221" s="77">
        <v>0</v>
      </c>
      <c r="BP221" s="77"/>
      <c r="BQ221" s="77">
        <v>0</v>
      </c>
      <c r="BR221" s="77">
        <v>0</v>
      </c>
      <c r="BS221" s="77">
        <v>0</v>
      </c>
      <c r="BT221" s="77">
        <v>0</v>
      </c>
      <c r="BU221" s="77">
        <v>0</v>
      </c>
      <c r="BV221" s="77">
        <v>0</v>
      </c>
      <c r="BW221" s="77"/>
      <c r="BX221" s="77">
        <v>0</v>
      </c>
      <c r="BY221" s="106" t="s">
        <v>1399</v>
      </c>
      <c r="BZ221" s="104">
        <v>0</v>
      </c>
      <c r="CA221" s="106" t="s">
        <v>1399</v>
      </c>
      <c r="CB221" s="104">
        <v>0</v>
      </c>
    </row>
    <row r="222" spans="1:80" ht="30" x14ac:dyDescent="0.25">
      <c r="A222" s="27" t="s">
        <v>37</v>
      </c>
      <c r="B222" s="107" t="s">
        <v>906</v>
      </c>
      <c r="C222" s="108" t="s">
        <v>851</v>
      </c>
      <c r="D222" s="109" t="s">
        <v>37</v>
      </c>
      <c r="E222" s="104"/>
      <c r="F222" s="77">
        <v>0</v>
      </c>
      <c r="G222" s="77">
        <v>0</v>
      </c>
      <c r="H222" s="77">
        <v>0</v>
      </c>
      <c r="I222" s="77">
        <v>0</v>
      </c>
      <c r="J222" s="77">
        <v>0</v>
      </c>
      <c r="K222" s="77">
        <v>0</v>
      </c>
      <c r="L222" s="77"/>
      <c r="M222" s="77">
        <v>0</v>
      </c>
      <c r="N222" s="77">
        <v>0</v>
      </c>
      <c r="O222" s="77">
        <v>0</v>
      </c>
      <c r="P222" s="77">
        <v>0</v>
      </c>
      <c r="Q222" s="77">
        <v>0</v>
      </c>
      <c r="R222" s="77">
        <v>0</v>
      </c>
      <c r="S222" s="77"/>
      <c r="T222" s="77">
        <v>0</v>
      </c>
      <c r="U222" s="77">
        <v>0</v>
      </c>
      <c r="V222" s="77">
        <v>0</v>
      </c>
      <c r="W222" s="77">
        <v>0</v>
      </c>
      <c r="X222" s="77">
        <v>0</v>
      </c>
      <c r="Y222" s="77">
        <v>0</v>
      </c>
      <c r="Z222" s="77"/>
      <c r="AA222" s="77">
        <v>0</v>
      </c>
      <c r="AB222" s="77">
        <v>0</v>
      </c>
      <c r="AC222" s="77">
        <v>0</v>
      </c>
      <c r="AD222" s="77">
        <v>0</v>
      </c>
      <c r="AE222" s="77">
        <v>0</v>
      </c>
      <c r="AF222" s="77">
        <v>0</v>
      </c>
      <c r="AG222" s="77"/>
      <c r="AH222" s="77">
        <v>0</v>
      </c>
      <c r="AI222" s="77">
        <v>0</v>
      </c>
      <c r="AJ222" s="77">
        <v>0</v>
      </c>
      <c r="AK222" s="77">
        <v>0</v>
      </c>
      <c r="AL222" s="77">
        <v>0</v>
      </c>
      <c r="AM222" s="77">
        <v>0</v>
      </c>
      <c r="AN222" s="77"/>
      <c r="AO222" s="77">
        <v>0</v>
      </c>
      <c r="AP222" s="77">
        <v>0</v>
      </c>
      <c r="AQ222" s="77">
        <v>0</v>
      </c>
      <c r="AR222" s="77">
        <v>0</v>
      </c>
      <c r="AS222" s="77">
        <v>0</v>
      </c>
      <c r="AT222" s="77">
        <v>0</v>
      </c>
      <c r="AU222" s="77"/>
      <c r="AV222" s="77">
        <v>0</v>
      </c>
      <c r="AW222" s="77">
        <v>0</v>
      </c>
      <c r="AX222" s="77">
        <v>0</v>
      </c>
      <c r="AY222" s="77">
        <v>0</v>
      </c>
      <c r="AZ222" s="77">
        <v>0</v>
      </c>
      <c r="BA222" s="77">
        <v>0</v>
      </c>
      <c r="BB222" s="77"/>
      <c r="BC222" s="77">
        <v>0</v>
      </c>
      <c r="BD222" s="77">
        <v>0</v>
      </c>
      <c r="BE222" s="77">
        <v>0</v>
      </c>
      <c r="BF222" s="77">
        <v>0</v>
      </c>
      <c r="BG222" s="77">
        <v>0</v>
      </c>
      <c r="BH222" s="77">
        <v>0</v>
      </c>
      <c r="BI222" s="77"/>
      <c r="BJ222" s="77">
        <v>0</v>
      </c>
      <c r="BK222" s="77">
        <v>0</v>
      </c>
      <c r="BL222" s="77">
        <v>0</v>
      </c>
      <c r="BM222" s="77">
        <v>0</v>
      </c>
      <c r="BN222" s="77">
        <v>0</v>
      </c>
      <c r="BO222" s="77">
        <v>0</v>
      </c>
      <c r="BP222" s="77"/>
      <c r="BQ222" s="77">
        <v>0</v>
      </c>
      <c r="BR222" s="77">
        <v>0</v>
      </c>
      <c r="BS222" s="77">
        <v>0</v>
      </c>
      <c r="BT222" s="77">
        <v>0</v>
      </c>
      <c r="BU222" s="77">
        <v>0</v>
      </c>
      <c r="BV222" s="77">
        <v>0</v>
      </c>
      <c r="BW222" s="77"/>
      <c r="BX222" s="77">
        <v>0</v>
      </c>
      <c r="BY222" s="106" t="s">
        <v>1399</v>
      </c>
      <c r="BZ222" s="104">
        <v>0</v>
      </c>
      <c r="CA222" s="106" t="s">
        <v>1399</v>
      </c>
      <c r="CB222" s="104">
        <v>0</v>
      </c>
    </row>
    <row r="223" spans="1:80" ht="30" x14ac:dyDescent="0.25">
      <c r="A223" s="27" t="s">
        <v>37</v>
      </c>
      <c r="B223" s="107" t="s">
        <v>907</v>
      </c>
      <c r="C223" s="108" t="s">
        <v>853</v>
      </c>
      <c r="D223" s="109" t="s">
        <v>37</v>
      </c>
      <c r="E223" s="104"/>
      <c r="F223" s="77">
        <v>0</v>
      </c>
      <c r="G223" s="77">
        <v>0</v>
      </c>
      <c r="H223" s="77">
        <v>0</v>
      </c>
      <c r="I223" s="77">
        <v>0</v>
      </c>
      <c r="J223" s="77">
        <v>0</v>
      </c>
      <c r="K223" s="77">
        <v>0</v>
      </c>
      <c r="L223" s="77"/>
      <c r="M223" s="77">
        <v>0</v>
      </c>
      <c r="N223" s="77">
        <v>0</v>
      </c>
      <c r="O223" s="77">
        <v>0</v>
      </c>
      <c r="P223" s="77">
        <v>0</v>
      </c>
      <c r="Q223" s="77">
        <v>0</v>
      </c>
      <c r="R223" s="77">
        <v>0</v>
      </c>
      <c r="S223" s="77"/>
      <c r="T223" s="77">
        <v>0</v>
      </c>
      <c r="U223" s="77">
        <v>0</v>
      </c>
      <c r="V223" s="77">
        <v>0</v>
      </c>
      <c r="W223" s="77">
        <v>0</v>
      </c>
      <c r="X223" s="77">
        <v>0</v>
      </c>
      <c r="Y223" s="77">
        <v>0</v>
      </c>
      <c r="Z223" s="77"/>
      <c r="AA223" s="77">
        <v>0</v>
      </c>
      <c r="AB223" s="77">
        <v>0</v>
      </c>
      <c r="AC223" s="77">
        <v>0</v>
      </c>
      <c r="AD223" s="77">
        <v>0</v>
      </c>
      <c r="AE223" s="77">
        <v>0</v>
      </c>
      <c r="AF223" s="77">
        <v>0</v>
      </c>
      <c r="AG223" s="77"/>
      <c r="AH223" s="77">
        <v>0</v>
      </c>
      <c r="AI223" s="77">
        <v>0</v>
      </c>
      <c r="AJ223" s="77">
        <v>0</v>
      </c>
      <c r="AK223" s="77">
        <v>0</v>
      </c>
      <c r="AL223" s="77">
        <v>0</v>
      </c>
      <c r="AM223" s="77">
        <v>0</v>
      </c>
      <c r="AN223" s="77"/>
      <c r="AO223" s="77">
        <v>0</v>
      </c>
      <c r="AP223" s="77">
        <v>0</v>
      </c>
      <c r="AQ223" s="77">
        <v>0</v>
      </c>
      <c r="AR223" s="77">
        <v>0</v>
      </c>
      <c r="AS223" s="77">
        <v>0</v>
      </c>
      <c r="AT223" s="77">
        <v>0</v>
      </c>
      <c r="AU223" s="77"/>
      <c r="AV223" s="77">
        <v>0</v>
      </c>
      <c r="AW223" s="77">
        <v>0</v>
      </c>
      <c r="AX223" s="77">
        <v>0</v>
      </c>
      <c r="AY223" s="77">
        <v>0</v>
      </c>
      <c r="AZ223" s="77">
        <v>0</v>
      </c>
      <c r="BA223" s="77">
        <v>0</v>
      </c>
      <c r="BB223" s="77"/>
      <c r="BC223" s="77">
        <v>0</v>
      </c>
      <c r="BD223" s="77">
        <v>0</v>
      </c>
      <c r="BE223" s="77">
        <v>0</v>
      </c>
      <c r="BF223" s="77">
        <v>0</v>
      </c>
      <c r="BG223" s="77">
        <v>0</v>
      </c>
      <c r="BH223" s="77">
        <v>0</v>
      </c>
      <c r="BI223" s="77"/>
      <c r="BJ223" s="77">
        <v>0</v>
      </c>
      <c r="BK223" s="77">
        <v>0</v>
      </c>
      <c r="BL223" s="77">
        <v>0</v>
      </c>
      <c r="BM223" s="77">
        <v>0</v>
      </c>
      <c r="BN223" s="77">
        <v>0</v>
      </c>
      <c r="BO223" s="77">
        <v>0</v>
      </c>
      <c r="BP223" s="77"/>
      <c r="BQ223" s="77">
        <v>0</v>
      </c>
      <c r="BR223" s="77">
        <v>0</v>
      </c>
      <c r="BS223" s="77">
        <v>0</v>
      </c>
      <c r="BT223" s="77">
        <v>0</v>
      </c>
      <c r="BU223" s="77">
        <v>0</v>
      </c>
      <c r="BV223" s="77">
        <v>0</v>
      </c>
      <c r="BW223" s="77"/>
      <c r="BX223" s="77">
        <v>0</v>
      </c>
      <c r="BY223" s="106" t="s">
        <v>1399</v>
      </c>
      <c r="BZ223" s="104">
        <v>0</v>
      </c>
      <c r="CA223" s="106" t="s">
        <v>1399</v>
      </c>
      <c r="CB223" s="104">
        <v>0</v>
      </c>
    </row>
    <row r="224" spans="1:80" ht="30" x14ac:dyDescent="0.25">
      <c r="A224" s="27" t="s">
        <v>37</v>
      </c>
      <c r="B224" s="107" t="s">
        <v>908</v>
      </c>
      <c r="C224" s="108" t="s">
        <v>855</v>
      </c>
      <c r="D224" s="109" t="s">
        <v>37</v>
      </c>
      <c r="E224" s="104"/>
      <c r="F224" s="77">
        <v>0</v>
      </c>
      <c r="G224" s="77">
        <v>0</v>
      </c>
      <c r="H224" s="77">
        <v>0</v>
      </c>
      <c r="I224" s="77">
        <v>0</v>
      </c>
      <c r="J224" s="77">
        <v>0</v>
      </c>
      <c r="K224" s="77">
        <v>0</v>
      </c>
      <c r="L224" s="77"/>
      <c r="M224" s="77">
        <v>0</v>
      </c>
      <c r="N224" s="77">
        <v>0</v>
      </c>
      <c r="O224" s="77">
        <v>0</v>
      </c>
      <c r="P224" s="77">
        <v>0</v>
      </c>
      <c r="Q224" s="77">
        <v>0</v>
      </c>
      <c r="R224" s="77">
        <v>0</v>
      </c>
      <c r="S224" s="77"/>
      <c r="T224" s="77">
        <v>0</v>
      </c>
      <c r="U224" s="77">
        <v>0</v>
      </c>
      <c r="V224" s="77">
        <v>0</v>
      </c>
      <c r="W224" s="77">
        <v>0</v>
      </c>
      <c r="X224" s="77">
        <v>0</v>
      </c>
      <c r="Y224" s="77">
        <v>0</v>
      </c>
      <c r="Z224" s="77"/>
      <c r="AA224" s="77">
        <v>0</v>
      </c>
      <c r="AB224" s="77">
        <v>0</v>
      </c>
      <c r="AC224" s="77">
        <v>0</v>
      </c>
      <c r="AD224" s="77">
        <v>0</v>
      </c>
      <c r="AE224" s="77">
        <v>0</v>
      </c>
      <c r="AF224" s="77">
        <v>0</v>
      </c>
      <c r="AG224" s="77"/>
      <c r="AH224" s="77">
        <v>0</v>
      </c>
      <c r="AI224" s="77">
        <v>0</v>
      </c>
      <c r="AJ224" s="77">
        <v>0</v>
      </c>
      <c r="AK224" s="77">
        <v>0</v>
      </c>
      <c r="AL224" s="77">
        <v>0</v>
      </c>
      <c r="AM224" s="77">
        <v>0</v>
      </c>
      <c r="AN224" s="77"/>
      <c r="AO224" s="77">
        <v>0</v>
      </c>
      <c r="AP224" s="77">
        <v>0</v>
      </c>
      <c r="AQ224" s="77">
        <v>0</v>
      </c>
      <c r="AR224" s="77">
        <v>0</v>
      </c>
      <c r="AS224" s="77">
        <v>0</v>
      </c>
      <c r="AT224" s="77">
        <v>0</v>
      </c>
      <c r="AU224" s="77"/>
      <c r="AV224" s="77">
        <v>0</v>
      </c>
      <c r="AW224" s="77">
        <v>0</v>
      </c>
      <c r="AX224" s="77">
        <v>0</v>
      </c>
      <c r="AY224" s="77">
        <v>0</v>
      </c>
      <c r="AZ224" s="77">
        <v>0</v>
      </c>
      <c r="BA224" s="77">
        <v>0</v>
      </c>
      <c r="BB224" s="77"/>
      <c r="BC224" s="77">
        <v>0</v>
      </c>
      <c r="BD224" s="77">
        <v>0</v>
      </c>
      <c r="BE224" s="77">
        <v>0</v>
      </c>
      <c r="BF224" s="77">
        <v>0</v>
      </c>
      <c r="BG224" s="77">
        <v>0</v>
      </c>
      <c r="BH224" s="77">
        <v>0</v>
      </c>
      <c r="BI224" s="77"/>
      <c r="BJ224" s="77">
        <v>0</v>
      </c>
      <c r="BK224" s="77">
        <v>0</v>
      </c>
      <c r="BL224" s="77">
        <v>0</v>
      </c>
      <c r="BM224" s="77">
        <v>0</v>
      </c>
      <c r="BN224" s="77">
        <v>0</v>
      </c>
      <c r="BO224" s="77">
        <v>0</v>
      </c>
      <c r="BP224" s="77"/>
      <c r="BQ224" s="77">
        <v>0</v>
      </c>
      <c r="BR224" s="77">
        <v>0</v>
      </c>
      <c r="BS224" s="77">
        <v>0</v>
      </c>
      <c r="BT224" s="77">
        <v>0</v>
      </c>
      <c r="BU224" s="77">
        <v>0</v>
      </c>
      <c r="BV224" s="77">
        <v>0</v>
      </c>
      <c r="BW224" s="77"/>
      <c r="BX224" s="77">
        <v>0</v>
      </c>
      <c r="BY224" s="106" t="s">
        <v>1399</v>
      </c>
      <c r="BZ224" s="104">
        <v>0</v>
      </c>
      <c r="CA224" s="106" t="s">
        <v>1399</v>
      </c>
      <c r="CB224" s="104">
        <v>0</v>
      </c>
    </row>
    <row r="225" spans="1:80" ht="30" x14ac:dyDescent="0.25">
      <c r="A225" s="27" t="s">
        <v>37</v>
      </c>
      <c r="B225" s="107" t="s">
        <v>909</v>
      </c>
      <c r="C225" s="108" t="s">
        <v>857</v>
      </c>
      <c r="D225" s="109" t="s">
        <v>37</v>
      </c>
      <c r="E225" s="104"/>
      <c r="F225" s="77">
        <v>0</v>
      </c>
      <c r="G225" s="77">
        <v>0</v>
      </c>
      <c r="H225" s="77">
        <v>0</v>
      </c>
      <c r="I225" s="77">
        <v>0</v>
      </c>
      <c r="J225" s="77">
        <v>0</v>
      </c>
      <c r="K225" s="77">
        <v>0</v>
      </c>
      <c r="L225" s="77"/>
      <c r="M225" s="77">
        <v>0</v>
      </c>
      <c r="N225" s="77">
        <v>0</v>
      </c>
      <c r="O225" s="77">
        <v>0</v>
      </c>
      <c r="P225" s="77">
        <v>0</v>
      </c>
      <c r="Q225" s="77">
        <v>0</v>
      </c>
      <c r="R225" s="77">
        <v>0</v>
      </c>
      <c r="S225" s="77"/>
      <c r="T225" s="77">
        <v>0</v>
      </c>
      <c r="U225" s="77">
        <v>0</v>
      </c>
      <c r="V225" s="77">
        <v>0</v>
      </c>
      <c r="W225" s="77">
        <v>0</v>
      </c>
      <c r="X225" s="77">
        <v>0</v>
      </c>
      <c r="Y225" s="77">
        <v>0</v>
      </c>
      <c r="Z225" s="77"/>
      <c r="AA225" s="77">
        <v>0</v>
      </c>
      <c r="AB225" s="77">
        <v>0</v>
      </c>
      <c r="AC225" s="77">
        <v>0</v>
      </c>
      <c r="AD225" s="77">
        <v>0</v>
      </c>
      <c r="AE225" s="77">
        <v>0</v>
      </c>
      <c r="AF225" s="77">
        <v>0</v>
      </c>
      <c r="AG225" s="77"/>
      <c r="AH225" s="77">
        <v>0</v>
      </c>
      <c r="AI225" s="77">
        <v>0</v>
      </c>
      <c r="AJ225" s="77">
        <v>0</v>
      </c>
      <c r="AK225" s="77">
        <v>0</v>
      </c>
      <c r="AL225" s="77">
        <v>0</v>
      </c>
      <c r="AM225" s="77">
        <v>0</v>
      </c>
      <c r="AN225" s="77"/>
      <c r="AO225" s="77">
        <v>0</v>
      </c>
      <c r="AP225" s="77">
        <v>0</v>
      </c>
      <c r="AQ225" s="77">
        <v>0</v>
      </c>
      <c r="AR225" s="77">
        <v>0</v>
      </c>
      <c r="AS225" s="77">
        <v>0</v>
      </c>
      <c r="AT225" s="77">
        <v>0</v>
      </c>
      <c r="AU225" s="77"/>
      <c r="AV225" s="77">
        <v>0</v>
      </c>
      <c r="AW225" s="77">
        <v>0</v>
      </c>
      <c r="AX225" s="77">
        <v>0</v>
      </c>
      <c r="AY225" s="77">
        <v>0</v>
      </c>
      <c r="AZ225" s="77">
        <v>0</v>
      </c>
      <c r="BA225" s="77">
        <v>0</v>
      </c>
      <c r="BB225" s="77"/>
      <c r="BC225" s="77">
        <v>0</v>
      </c>
      <c r="BD225" s="77">
        <v>0</v>
      </c>
      <c r="BE225" s="77">
        <v>0</v>
      </c>
      <c r="BF225" s="77">
        <v>0</v>
      </c>
      <c r="BG225" s="77">
        <v>0</v>
      </c>
      <c r="BH225" s="77">
        <v>0</v>
      </c>
      <c r="BI225" s="77"/>
      <c r="BJ225" s="77">
        <v>0</v>
      </c>
      <c r="BK225" s="77">
        <v>0</v>
      </c>
      <c r="BL225" s="77">
        <v>0</v>
      </c>
      <c r="BM225" s="77">
        <v>0</v>
      </c>
      <c r="BN225" s="77">
        <v>0</v>
      </c>
      <c r="BO225" s="77">
        <v>0</v>
      </c>
      <c r="BP225" s="77"/>
      <c r="BQ225" s="77">
        <v>0</v>
      </c>
      <c r="BR225" s="77">
        <v>0</v>
      </c>
      <c r="BS225" s="77">
        <v>0</v>
      </c>
      <c r="BT225" s="77">
        <v>0</v>
      </c>
      <c r="BU225" s="77">
        <v>0</v>
      </c>
      <c r="BV225" s="77">
        <v>0</v>
      </c>
      <c r="BW225" s="77"/>
      <c r="BX225" s="77">
        <v>0</v>
      </c>
      <c r="BY225" s="106" t="s">
        <v>1399</v>
      </c>
      <c r="BZ225" s="104">
        <v>0</v>
      </c>
      <c r="CA225" s="106" t="s">
        <v>1399</v>
      </c>
      <c r="CB225" s="104">
        <v>0</v>
      </c>
    </row>
    <row r="226" spans="1:80" ht="30" x14ac:dyDescent="0.25">
      <c r="A226" s="27" t="s">
        <v>37</v>
      </c>
      <c r="B226" s="107" t="s">
        <v>910</v>
      </c>
      <c r="C226" s="108" t="s">
        <v>859</v>
      </c>
      <c r="D226" s="109" t="s">
        <v>37</v>
      </c>
      <c r="E226" s="104"/>
      <c r="F226" s="77">
        <v>0</v>
      </c>
      <c r="G226" s="77">
        <v>0</v>
      </c>
      <c r="H226" s="77">
        <v>0</v>
      </c>
      <c r="I226" s="77">
        <v>0</v>
      </c>
      <c r="J226" s="77">
        <v>0</v>
      </c>
      <c r="K226" s="77">
        <v>0</v>
      </c>
      <c r="L226" s="77"/>
      <c r="M226" s="77">
        <v>0</v>
      </c>
      <c r="N226" s="77">
        <v>0</v>
      </c>
      <c r="O226" s="77">
        <v>0</v>
      </c>
      <c r="P226" s="77">
        <v>0</v>
      </c>
      <c r="Q226" s="77">
        <v>0</v>
      </c>
      <c r="R226" s="77">
        <v>0</v>
      </c>
      <c r="S226" s="77"/>
      <c r="T226" s="77">
        <v>0</v>
      </c>
      <c r="U226" s="77">
        <v>0</v>
      </c>
      <c r="V226" s="77">
        <v>0</v>
      </c>
      <c r="W226" s="77">
        <v>0</v>
      </c>
      <c r="X226" s="77">
        <v>0</v>
      </c>
      <c r="Y226" s="77">
        <v>0</v>
      </c>
      <c r="Z226" s="77"/>
      <c r="AA226" s="77">
        <v>0</v>
      </c>
      <c r="AB226" s="77">
        <v>0</v>
      </c>
      <c r="AC226" s="77">
        <v>0</v>
      </c>
      <c r="AD226" s="77">
        <v>0</v>
      </c>
      <c r="AE226" s="77">
        <v>0</v>
      </c>
      <c r="AF226" s="77">
        <v>0</v>
      </c>
      <c r="AG226" s="77"/>
      <c r="AH226" s="77">
        <v>0</v>
      </c>
      <c r="AI226" s="77">
        <v>0</v>
      </c>
      <c r="AJ226" s="77">
        <v>0</v>
      </c>
      <c r="AK226" s="77">
        <v>0</v>
      </c>
      <c r="AL226" s="77">
        <v>0</v>
      </c>
      <c r="AM226" s="77">
        <v>0</v>
      </c>
      <c r="AN226" s="77"/>
      <c r="AO226" s="77">
        <v>0</v>
      </c>
      <c r="AP226" s="77">
        <v>0</v>
      </c>
      <c r="AQ226" s="77">
        <v>0</v>
      </c>
      <c r="AR226" s="77">
        <v>0</v>
      </c>
      <c r="AS226" s="77">
        <v>0</v>
      </c>
      <c r="AT226" s="77">
        <v>0</v>
      </c>
      <c r="AU226" s="77"/>
      <c r="AV226" s="77">
        <v>0</v>
      </c>
      <c r="AW226" s="77">
        <v>0</v>
      </c>
      <c r="AX226" s="77">
        <v>0</v>
      </c>
      <c r="AY226" s="77">
        <v>0</v>
      </c>
      <c r="AZ226" s="77">
        <v>0</v>
      </c>
      <c r="BA226" s="77">
        <v>0</v>
      </c>
      <c r="BB226" s="77"/>
      <c r="BC226" s="77">
        <v>0</v>
      </c>
      <c r="BD226" s="77">
        <v>0</v>
      </c>
      <c r="BE226" s="77">
        <v>0</v>
      </c>
      <c r="BF226" s="77">
        <v>0</v>
      </c>
      <c r="BG226" s="77">
        <v>0</v>
      </c>
      <c r="BH226" s="77">
        <v>0</v>
      </c>
      <c r="BI226" s="77"/>
      <c r="BJ226" s="77">
        <v>0</v>
      </c>
      <c r="BK226" s="77">
        <v>0</v>
      </c>
      <c r="BL226" s="77">
        <v>0</v>
      </c>
      <c r="BM226" s="77">
        <v>0</v>
      </c>
      <c r="BN226" s="77">
        <v>0</v>
      </c>
      <c r="BO226" s="77">
        <v>0</v>
      </c>
      <c r="BP226" s="77"/>
      <c r="BQ226" s="77">
        <v>0</v>
      </c>
      <c r="BR226" s="77">
        <v>0</v>
      </c>
      <c r="BS226" s="77">
        <v>0</v>
      </c>
      <c r="BT226" s="77">
        <v>0</v>
      </c>
      <c r="BU226" s="77">
        <v>0</v>
      </c>
      <c r="BV226" s="77">
        <v>0</v>
      </c>
      <c r="BW226" s="77"/>
      <c r="BX226" s="77">
        <v>0</v>
      </c>
      <c r="BY226" s="106" t="s">
        <v>1399</v>
      </c>
      <c r="BZ226" s="104">
        <v>0</v>
      </c>
      <c r="CA226" s="106" t="s">
        <v>1399</v>
      </c>
      <c r="CB226" s="104">
        <v>0</v>
      </c>
    </row>
    <row r="227" spans="1:80" ht="30" x14ac:dyDescent="0.25">
      <c r="A227" s="27" t="s">
        <v>37</v>
      </c>
      <c r="B227" s="107" t="s">
        <v>911</v>
      </c>
      <c r="C227" s="108" t="s">
        <v>861</v>
      </c>
      <c r="D227" s="109" t="s">
        <v>37</v>
      </c>
      <c r="E227" s="104"/>
      <c r="F227" s="77">
        <v>0</v>
      </c>
      <c r="G227" s="77">
        <v>0</v>
      </c>
      <c r="H227" s="77">
        <v>0</v>
      </c>
      <c r="I227" s="77">
        <v>0</v>
      </c>
      <c r="J227" s="77">
        <v>0</v>
      </c>
      <c r="K227" s="77">
        <v>0</v>
      </c>
      <c r="L227" s="77"/>
      <c r="M227" s="77">
        <v>0</v>
      </c>
      <c r="N227" s="77">
        <v>0</v>
      </c>
      <c r="O227" s="77">
        <v>0</v>
      </c>
      <c r="P227" s="77">
        <v>0</v>
      </c>
      <c r="Q227" s="77">
        <v>0</v>
      </c>
      <c r="R227" s="77">
        <v>0</v>
      </c>
      <c r="S227" s="77"/>
      <c r="T227" s="77">
        <v>0</v>
      </c>
      <c r="U227" s="77">
        <v>0</v>
      </c>
      <c r="V227" s="77">
        <v>0</v>
      </c>
      <c r="W227" s="77">
        <v>0</v>
      </c>
      <c r="X227" s="77">
        <v>0</v>
      </c>
      <c r="Y227" s="77">
        <v>0</v>
      </c>
      <c r="Z227" s="77"/>
      <c r="AA227" s="77">
        <v>0</v>
      </c>
      <c r="AB227" s="77">
        <v>0</v>
      </c>
      <c r="AC227" s="77">
        <v>0</v>
      </c>
      <c r="AD227" s="77">
        <v>0</v>
      </c>
      <c r="AE227" s="77">
        <v>0</v>
      </c>
      <c r="AF227" s="77">
        <v>0</v>
      </c>
      <c r="AG227" s="77"/>
      <c r="AH227" s="77">
        <v>0</v>
      </c>
      <c r="AI227" s="77">
        <v>0</v>
      </c>
      <c r="AJ227" s="77">
        <v>0</v>
      </c>
      <c r="AK227" s="77">
        <v>0</v>
      </c>
      <c r="AL227" s="77">
        <v>0</v>
      </c>
      <c r="AM227" s="77">
        <v>0</v>
      </c>
      <c r="AN227" s="77"/>
      <c r="AO227" s="77">
        <v>0</v>
      </c>
      <c r="AP227" s="77">
        <v>0</v>
      </c>
      <c r="AQ227" s="77">
        <v>0</v>
      </c>
      <c r="AR227" s="77">
        <v>0</v>
      </c>
      <c r="AS227" s="77">
        <v>0</v>
      </c>
      <c r="AT227" s="77">
        <v>0</v>
      </c>
      <c r="AU227" s="77"/>
      <c r="AV227" s="77">
        <v>0</v>
      </c>
      <c r="AW227" s="77">
        <v>0</v>
      </c>
      <c r="AX227" s="77">
        <v>0</v>
      </c>
      <c r="AY227" s="77">
        <v>0</v>
      </c>
      <c r="AZ227" s="77">
        <v>0</v>
      </c>
      <c r="BA227" s="77">
        <v>0</v>
      </c>
      <c r="BB227" s="77"/>
      <c r="BC227" s="77">
        <v>0</v>
      </c>
      <c r="BD227" s="77">
        <v>0</v>
      </c>
      <c r="BE227" s="77">
        <v>0</v>
      </c>
      <c r="BF227" s="77">
        <v>0</v>
      </c>
      <c r="BG227" s="77">
        <v>0</v>
      </c>
      <c r="BH227" s="77">
        <v>0</v>
      </c>
      <c r="BI227" s="77"/>
      <c r="BJ227" s="77">
        <v>0</v>
      </c>
      <c r="BK227" s="77">
        <v>0</v>
      </c>
      <c r="BL227" s="77">
        <v>0</v>
      </c>
      <c r="BM227" s="77">
        <v>0</v>
      </c>
      <c r="BN227" s="77">
        <v>0</v>
      </c>
      <c r="BO227" s="77">
        <v>0</v>
      </c>
      <c r="BP227" s="77"/>
      <c r="BQ227" s="77">
        <v>0</v>
      </c>
      <c r="BR227" s="77">
        <v>0</v>
      </c>
      <c r="BS227" s="77">
        <v>0</v>
      </c>
      <c r="BT227" s="77">
        <v>0</v>
      </c>
      <c r="BU227" s="77">
        <v>0</v>
      </c>
      <c r="BV227" s="77">
        <v>0</v>
      </c>
      <c r="BW227" s="77"/>
      <c r="BX227" s="77">
        <v>0</v>
      </c>
      <c r="BY227" s="106" t="s">
        <v>1399</v>
      </c>
      <c r="BZ227" s="104">
        <v>0</v>
      </c>
      <c r="CA227" s="106" t="s">
        <v>1399</v>
      </c>
      <c r="CB227" s="104">
        <v>0</v>
      </c>
    </row>
    <row r="228" spans="1:80" ht="30" x14ac:dyDescent="0.25">
      <c r="A228" s="27" t="s">
        <v>37</v>
      </c>
      <c r="B228" s="107" t="s">
        <v>912</v>
      </c>
      <c r="C228" s="108" t="s">
        <v>863</v>
      </c>
      <c r="D228" s="109" t="s">
        <v>37</v>
      </c>
      <c r="E228" s="104"/>
      <c r="F228" s="77">
        <v>0</v>
      </c>
      <c r="G228" s="77">
        <v>0</v>
      </c>
      <c r="H228" s="77">
        <v>0</v>
      </c>
      <c r="I228" s="77">
        <v>0</v>
      </c>
      <c r="J228" s="77">
        <v>0</v>
      </c>
      <c r="K228" s="77">
        <v>0</v>
      </c>
      <c r="L228" s="77"/>
      <c r="M228" s="77">
        <v>0</v>
      </c>
      <c r="N228" s="77">
        <v>0</v>
      </c>
      <c r="O228" s="77">
        <v>0</v>
      </c>
      <c r="P228" s="77">
        <v>0</v>
      </c>
      <c r="Q228" s="77">
        <v>0</v>
      </c>
      <c r="R228" s="77">
        <v>0</v>
      </c>
      <c r="S228" s="77"/>
      <c r="T228" s="77">
        <v>0</v>
      </c>
      <c r="U228" s="77">
        <v>0</v>
      </c>
      <c r="V228" s="77">
        <v>0</v>
      </c>
      <c r="W228" s="77">
        <v>0</v>
      </c>
      <c r="X228" s="77">
        <v>0</v>
      </c>
      <c r="Y228" s="77">
        <v>0</v>
      </c>
      <c r="Z228" s="77"/>
      <c r="AA228" s="77">
        <v>0</v>
      </c>
      <c r="AB228" s="77">
        <v>0</v>
      </c>
      <c r="AC228" s="77">
        <v>0</v>
      </c>
      <c r="AD228" s="77">
        <v>0</v>
      </c>
      <c r="AE228" s="77">
        <v>0</v>
      </c>
      <c r="AF228" s="77">
        <v>0</v>
      </c>
      <c r="AG228" s="77"/>
      <c r="AH228" s="77">
        <v>0</v>
      </c>
      <c r="AI228" s="77">
        <v>0</v>
      </c>
      <c r="AJ228" s="77">
        <v>0</v>
      </c>
      <c r="AK228" s="77">
        <v>0</v>
      </c>
      <c r="AL228" s="77">
        <v>0</v>
      </c>
      <c r="AM228" s="77">
        <v>0</v>
      </c>
      <c r="AN228" s="77"/>
      <c r="AO228" s="77">
        <v>0</v>
      </c>
      <c r="AP228" s="77">
        <v>0.66743103000000015</v>
      </c>
      <c r="AQ228" s="77">
        <v>0.36299999999999999</v>
      </c>
      <c r="AR228" s="77">
        <v>0</v>
      </c>
      <c r="AS228" s="77">
        <v>0</v>
      </c>
      <c r="AT228" s="77">
        <v>0.33759000000000006</v>
      </c>
      <c r="AU228" s="77"/>
      <c r="AV228" s="77">
        <v>0</v>
      </c>
      <c r="AW228" s="77">
        <v>0</v>
      </c>
      <c r="AX228" s="77">
        <v>0</v>
      </c>
      <c r="AY228" s="77">
        <v>0</v>
      </c>
      <c r="AZ228" s="77">
        <v>0</v>
      </c>
      <c r="BA228" s="77">
        <v>0</v>
      </c>
      <c r="BB228" s="77"/>
      <c r="BC228" s="77">
        <v>0</v>
      </c>
      <c r="BD228" s="77">
        <v>0</v>
      </c>
      <c r="BE228" s="77">
        <v>0</v>
      </c>
      <c r="BF228" s="77">
        <v>0</v>
      </c>
      <c r="BG228" s="77">
        <v>0</v>
      </c>
      <c r="BH228" s="77">
        <v>0</v>
      </c>
      <c r="BI228" s="77"/>
      <c r="BJ228" s="77">
        <v>0</v>
      </c>
      <c r="BK228" s="77">
        <v>0.66743103000000015</v>
      </c>
      <c r="BL228" s="77">
        <v>0.36299999999999999</v>
      </c>
      <c r="BM228" s="77">
        <v>0</v>
      </c>
      <c r="BN228" s="77">
        <v>0</v>
      </c>
      <c r="BO228" s="77">
        <v>0.33759000000000006</v>
      </c>
      <c r="BP228" s="77"/>
      <c r="BQ228" s="77">
        <v>0</v>
      </c>
      <c r="BR228" s="77">
        <v>0</v>
      </c>
      <c r="BS228" s="77">
        <v>0</v>
      </c>
      <c r="BT228" s="77">
        <v>0</v>
      </c>
      <c r="BU228" s="77">
        <v>0</v>
      </c>
      <c r="BV228" s="77">
        <v>0</v>
      </c>
      <c r="BW228" s="77"/>
      <c r="BX228" s="77">
        <v>0.66743103000000015</v>
      </c>
      <c r="BY228" s="106" t="s">
        <v>1399</v>
      </c>
      <c r="BZ228" s="104">
        <v>0</v>
      </c>
      <c r="CA228" s="106" t="s">
        <v>1399</v>
      </c>
      <c r="CB228" s="104">
        <v>0</v>
      </c>
    </row>
    <row r="229" spans="1:80" ht="30" x14ac:dyDescent="0.25">
      <c r="A229" s="27" t="s">
        <v>37</v>
      </c>
      <c r="B229" s="107" t="s">
        <v>913</v>
      </c>
      <c r="C229" s="108" t="s">
        <v>865</v>
      </c>
      <c r="D229" s="109" t="s">
        <v>37</v>
      </c>
      <c r="E229" s="104"/>
      <c r="F229" s="77">
        <v>0</v>
      </c>
      <c r="G229" s="77">
        <v>0</v>
      </c>
      <c r="H229" s="77">
        <v>0</v>
      </c>
      <c r="I229" s="77">
        <v>0</v>
      </c>
      <c r="J229" s="77">
        <v>0</v>
      </c>
      <c r="K229" s="77">
        <v>0</v>
      </c>
      <c r="L229" s="77"/>
      <c r="M229" s="77">
        <v>0</v>
      </c>
      <c r="N229" s="77">
        <v>0</v>
      </c>
      <c r="O229" s="77">
        <v>0</v>
      </c>
      <c r="P229" s="77">
        <v>0</v>
      </c>
      <c r="Q229" s="77">
        <v>0</v>
      </c>
      <c r="R229" s="77">
        <v>0</v>
      </c>
      <c r="S229" s="77"/>
      <c r="T229" s="77">
        <v>0</v>
      </c>
      <c r="U229" s="77">
        <v>0</v>
      </c>
      <c r="V229" s="77">
        <v>0</v>
      </c>
      <c r="W229" s="77">
        <v>0</v>
      </c>
      <c r="X229" s="77">
        <v>0</v>
      </c>
      <c r="Y229" s="77">
        <v>0</v>
      </c>
      <c r="Z229" s="77"/>
      <c r="AA229" s="77">
        <v>0</v>
      </c>
      <c r="AB229" s="77">
        <v>0</v>
      </c>
      <c r="AC229" s="77">
        <v>0</v>
      </c>
      <c r="AD229" s="77">
        <v>0</v>
      </c>
      <c r="AE229" s="77">
        <v>0</v>
      </c>
      <c r="AF229" s="77">
        <v>0</v>
      </c>
      <c r="AG229" s="77"/>
      <c r="AH229" s="77">
        <v>0</v>
      </c>
      <c r="AI229" s="77">
        <v>0</v>
      </c>
      <c r="AJ229" s="77">
        <v>0</v>
      </c>
      <c r="AK229" s="77">
        <v>0</v>
      </c>
      <c r="AL229" s="77">
        <v>0</v>
      </c>
      <c r="AM229" s="77">
        <v>0</v>
      </c>
      <c r="AN229" s="77"/>
      <c r="AO229" s="77">
        <v>0</v>
      </c>
      <c r="AP229" s="77">
        <v>0.66743103000000015</v>
      </c>
      <c r="AQ229" s="77">
        <v>0.36299999999999999</v>
      </c>
      <c r="AR229" s="77">
        <v>0</v>
      </c>
      <c r="AS229" s="77">
        <v>0</v>
      </c>
      <c r="AT229" s="77">
        <v>0.33759000000000006</v>
      </c>
      <c r="AU229" s="77"/>
      <c r="AV229" s="77">
        <v>0</v>
      </c>
      <c r="AW229" s="77">
        <v>0</v>
      </c>
      <c r="AX229" s="77">
        <v>0</v>
      </c>
      <c r="AY229" s="77">
        <v>0</v>
      </c>
      <c r="AZ229" s="77">
        <v>0</v>
      </c>
      <c r="BA229" s="77">
        <v>0</v>
      </c>
      <c r="BB229" s="77"/>
      <c r="BC229" s="77">
        <v>0</v>
      </c>
      <c r="BD229" s="77">
        <v>0</v>
      </c>
      <c r="BE229" s="77">
        <v>0</v>
      </c>
      <c r="BF229" s="77">
        <v>0</v>
      </c>
      <c r="BG229" s="77">
        <v>0</v>
      </c>
      <c r="BH229" s="77">
        <v>0</v>
      </c>
      <c r="BI229" s="77"/>
      <c r="BJ229" s="77">
        <v>0</v>
      </c>
      <c r="BK229" s="77">
        <v>0.66743103000000015</v>
      </c>
      <c r="BL229" s="77">
        <v>0.36299999999999999</v>
      </c>
      <c r="BM229" s="77">
        <v>0</v>
      </c>
      <c r="BN229" s="77">
        <v>0</v>
      </c>
      <c r="BO229" s="77">
        <v>0.33759000000000006</v>
      </c>
      <c r="BP229" s="77"/>
      <c r="BQ229" s="77">
        <v>0</v>
      </c>
      <c r="BR229" s="77">
        <v>0</v>
      </c>
      <c r="BS229" s="77">
        <v>0</v>
      </c>
      <c r="BT229" s="77">
        <v>0</v>
      </c>
      <c r="BU229" s="77">
        <v>0</v>
      </c>
      <c r="BV229" s="77">
        <v>0</v>
      </c>
      <c r="BW229" s="77"/>
      <c r="BX229" s="77">
        <v>0.66743103000000015</v>
      </c>
      <c r="BY229" s="106" t="s">
        <v>1399</v>
      </c>
      <c r="BZ229" s="104">
        <v>0</v>
      </c>
      <c r="CA229" s="106" t="s">
        <v>1399</v>
      </c>
      <c r="CB229" s="104">
        <v>0</v>
      </c>
    </row>
    <row r="230" spans="1:80" ht="45" x14ac:dyDescent="0.25">
      <c r="A230" s="86" t="s">
        <v>106</v>
      </c>
      <c r="B230" s="74" t="s">
        <v>1109</v>
      </c>
      <c r="C230" s="75" t="s">
        <v>485</v>
      </c>
      <c r="D230" s="74" t="s">
        <v>37</v>
      </c>
      <c r="E230" s="41">
        <v>2010701729</v>
      </c>
      <c r="F230" s="77">
        <v>0</v>
      </c>
      <c r="G230" s="77">
        <v>0</v>
      </c>
      <c r="H230" s="77">
        <v>0</v>
      </c>
      <c r="I230" s="77">
        <v>0</v>
      </c>
      <c r="J230" s="77">
        <v>0</v>
      </c>
      <c r="K230" s="77">
        <v>0</v>
      </c>
      <c r="L230" s="77"/>
      <c r="M230" s="77"/>
      <c r="N230" s="77">
        <v>0</v>
      </c>
      <c r="O230" s="77">
        <v>0</v>
      </c>
      <c r="P230" s="77">
        <v>0</v>
      </c>
      <c r="Q230" s="77">
        <v>0</v>
      </c>
      <c r="R230" s="77">
        <v>0</v>
      </c>
      <c r="S230" s="77">
        <v>0</v>
      </c>
      <c r="T230" s="77"/>
      <c r="U230" s="77">
        <v>0</v>
      </c>
      <c r="V230" s="77">
        <v>0</v>
      </c>
      <c r="W230" s="77">
        <v>0</v>
      </c>
      <c r="X230" s="77">
        <v>0</v>
      </c>
      <c r="Y230" s="77">
        <v>0</v>
      </c>
      <c r="Z230" s="77">
        <v>0</v>
      </c>
      <c r="AA230" s="77"/>
      <c r="AB230" s="77">
        <v>0</v>
      </c>
      <c r="AC230" s="77">
        <v>0</v>
      </c>
      <c r="AD230" s="77">
        <v>0</v>
      </c>
      <c r="AE230" s="77">
        <v>0</v>
      </c>
      <c r="AF230" s="77">
        <v>0</v>
      </c>
      <c r="AG230" s="77">
        <v>0</v>
      </c>
      <c r="AH230" s="77"/>
      <c r="AI230" s="77">
        <v>0</v>
      </c>
      <c r="AJ230" s="77">
        <v>0</v>
      </c>
      <c r="AK230" s="77">
        <v>0</v>
      </c>
      <c r="AL230" s="77">
        <v>0</v>
      </c>
      <c r="AM230" s="77">
        <v>0</v>
      </c>
      <c r="AN230" s="77">
        <v>0</v>
      </c>
      <c r="AO230" s="77">
        <v>0</v>
      </c>
      <c r="AP230" s="77">
        <v>0.28100191000000002</v>
      </c>
      <c r="AQ230" s="77">
        <v>6.3E-2</v>
      </c>
      <c r="AR230" s="77">
        <v>0</v>
      </c>
      <c r="AS230" s="77">
        <v>0</v>
      </c>
      <c r="AT230" s="77">
        <v>5.8590000000000003E-2</v>
      </c>
      <c r="AU230" s="77"/>
      <c r="AV230" s="77">
        <v>0</v>
      </c>
      <c r="AW230" s="77">
        <v>0</v>
      </c>
      <c r="AX230" s="77">
        <v>0</v>
      </c>
      <c r="AY230" s="77">
        <v>0</v>
      </c>
      <c r="AZ230" s="77">
        <v>0</v>
      </c>
      <c r="BA230" s="77">
        <v>0</v>
      </c>
      <c r="BB230" s="77">
        <v>0</v>
      </c>
      <c r="BC230" s="77">
        <v>0</v>
      </c>
      <c r="BD230" s="77">
        <v>0</v>
      </c>
      <c r="BE230" s="77">
        <v>0</v>
      </c>
      <c r="BF230" s="77">
        <v>0</v>
      </c>
      <c r="BG230" s="77">
        <v>0</v>
      </c>
      <c r="BH230" s="77">
        <v>0</v>
      </c>
      <c r="BI230" s="77">
        <v>0</v>
      </c>
      <c r="BJ230" s="77">
        <v>0</v>
      </c>
      <c r="BK230" s="77">
        <v>0.28100191000000002</v>
      </c>
      <c r="BL230" s="77">
        <v>6.3E-2</v>
      </c>
      <c r="BM230" s="77">
        <v>0</v>
      </c>
      <c r="BN230" s="77">
        <v>0</v>
      </c>
      <c r="BO230" s="77">
        <v>5.8590000000000003E-2</v>
      </c>
      <c r="BP230" s="77">
        <v>0</v>
      </c>
      <c r="BQ230" s="77">
        <v>0</v>
      </c>
      <c r="BR230" s="77">
        <v>0</v>
      </c>
      <c r="BS230" s="77">
        <v>0</v>
      </c>
      <c r="BT230" s="77">
        <v>0</v>
      </c>
      <c r="BU230" s="77">
        <v>0</v>
      </c>
      <c r="BV230" s="77">
        <v>0</v>
      </c>
      <c r="BW230" s="77">
        <v>0</v>
      </c>
      <c r="BX230" s="77">
        <v>0.28100191000000002</v>
      </c>
      <c r="BY230" s="106" t="s">
        <v>1399</v>
      </c>
      <c r="BZ230" s="104">
        <v>0</v>
      </c>
      <c r="CA230" s="106" t="s">
        <v>1399</v>
      </c>
      <c r="CB230" s="87" t="s">
        <v>1276</v>
      </c>
    </row>
    <row r="231" spans="1:80" ht="45" x14ac:dyDescent="0.25">
      <c r="A231" s="86" t="s">
        <v>106</v>
      </c>
      <c r="B231" s="74" t="s">
        <v>1109</v>
      </c>
      <c r="C231" s="75" t="s">
        <v>486</v>
      </c>
      <c r="D231" s="74" t="s">
        <v>37</v>
      </c>
      <c r="E231" s="41">
        <v>2010701733</v>
      </c>
      <c r="F231" s="77">
        <v>0</v>
      </c>
      <c r="G231" s="77">
        <v>0</v>
      </c>
      <c r="H231" s="77">
        <v>0</v>
      </c>
      <c r="I231" s="77">
        <v>0</v>
      </c>
      <c r="J231" s="77">
        <v>0</v>
      </c>
      <c r="K231" s="77">
        <v>0</v>
      </c>
      <c r="L231" s="77"/>
      <c r="M231" s="77"/>
      <c r="N231" s="77">
        <v>0</v>
      </c>
      <c r="O231" s="77">
        <v>0</v>
      </c>
      <c r="P231" s="77">
        <v>0</v>
      </c>
      <c r="Q231" s="77">
        <v>0</v>
      </c>
      <c r="R231" s="77">
        <v>0</v>
      </c>
      <c r="S231" s="77">
        <v>0</v>
      </c>
      <c r="T231" s="77"/>
      <c r="U231" s="77">
        <v>0</v>
      </c>
      <c r="V231" s="77">
        <v>0</v>
      </c>
      <c r="W231" s="77">
        <v>0</v>
      </c>
      <c r="X231" s="77">
        <v>0</v>
      </c>
      <c r="Y231" s="77">
        <v>0</v>
      </c>
      <c r="Z231" s="77">
        <v>0</v>
      </c>
      <c r="AA231" s="77"/>
      <c r="AB231" s="77">
        <v>0</v>
      </c>
      <c r="AC231" s="77">
        <v>0</v>
      </c>
      <c r="AD231" s="77">
        <v>0</v>
      </c>
      <c r="AE231" s="77">
        <v>0</v>
      </c>
      <c r="AF231" s="77">
        <v>0</v>
      </c>
      <c r="AG231" s="77">
        <v>0</v>
      </c>
      <c r="AH231" s="77"/>
      <c r="AI231" s="77">
        <v>0</v>
      </c>
      <c r="AJ231" s="77">
        <v>0</v>
      </c>
      <c r="AK231" s="77">
        <v>0</v>
      </c>
      <c r="AL231" s="77">
        <v>0</v>
      </c>
      <c r="AM231" s="77">
        <v>0</v>
      </c>
      <c r="AN231" s="77">
        <v>0</v>
      </c>
      <c r="AO231" s="77">
        <v>0</v>
      </c>
      <c r="AP231" s="77">
        <v>0.13025765</v>
      </c>
      <c r="AQ231" s="77">
        <v>0.1</v>
      </c>
      <c r="AR231" s="77">
        <v>0</v>
      </c>
      <c r="AS231" s="77">
        <v>0</v>
      </c>
      <c r="AT231" s="77">
        <v>9.3000000000000013E-2</v>
      </c>
      <c r="AU231" s="77"/>
      <c r="AV231" s="77">
        <v>0</v>
      </c>
      <c r="AW231" s="77">
        <v>0</v>
      </c>
      <c r="AX231" s="77">
        <v>0</v>
      </c>
      <c r="AY231" s="77">
        <v>0</v>
      </c>
      <c r="AZ231" s="77">
        <v>0</v>
      </c>
      <c r="BA231" s="77">
        <v>0</v>
      </c>
      <c r="BB231" s="77">
        <v>0</v>
      </c>
      <c r="BC231" s="77">
        <v>0</v>
      </c>
      <c r="BD231" s="77">
        <v>0</v>
      </c>
      <c r="BE231" s="77">
        <v>0</v>
      </c>
      <c r="BF231" s="77">
        <v>0</v>
      </c>
      <c r="BG231" s="77">
        <v>0</v>
      </c>
      <c r="BH231" s="77">
        <v>0</v>
      </c>
      <c r="BI231" s="77">
        <v>0</v>
      </c>
      <c r="BJ231" s="77">
        <v>0</v>
      </c>
      <c r="BK231" s="77">
        <v>0.13025765</v>
      </c>
      <c r="BL231" s="77">
        <v>0.1</v>
      </c>
      <c r="BM231" s="77">
        <v>0</v>
      </c>
      <c r="BN231" s="77">
        <v>0</v>
      </c>
      <c r="BO231" s="77">
        <v>9.3000000000000013E-2</v>
      </c>
      <c r="BP231" s="77">
        <v>0</v>
      </c>
      <c r="BQ231" s="77">
        <v>0</v>
      </c>
      <c r="BR231" s="77">
        <v>0</v>
      </c>
      <c r="BS231" s="77">
        <v>0</v>
      </c>
      <c r="BT231" s="77">
        <v>0</v>
      </c>
      <c r="BU231" s="77">
        <v>0</v>
      </c>
      <c r="BV231" s="77">
        <v>0</v>
      </c>
      <c r="BW231" s="77">
        <v>0</v>
      </c>
      <c r="BX231" s="77">
        <v>0.13025765</v>
      </c>
      <c r="BY231" s="106" t="s">
        <v>1399</v>
      </c>
      <c r="BZ231" s="104">
        <v>0</v>
      </c>
      <c r="CA231" s="106" t="s">
        <v>1399</v>
      </c>
      <c r="CB231" s="87" t="s">
        <v>1276</v>
      </c>
    </row>
    <row r="232" spans="1:80" ht="45" x14ac:dyDescent="0.25">
      <c r="A232" s="86" t="s">
        <v>106</v>
      </c>
      <c r="B232" s="74" t="s">
        <v>1109</v>
      </c>
      <c r="C232" s="75" t="s">
        <v>487</v>
      </c>
      <c r="D232" s="74" t="s">
        <v>37</v>
      </c>
      <c r="E232" s="41">
        <v>2010701731</v>
      </c>
      <c r="F232" s="77">
        <v>0</v>
      </c>
      <c r="G232" s="77">
        <v>0</v>
      </c>
      <c r="H232" s="77">
        <v>0</v>
      </c>
      <c r="I232" s="77">
        <v>0</v>
      </c>
      <c r="J232" s="77">
        <v>0</v>
      </c>
      <c r="K232" s="77">
        <v>0</v>
      </c>
      <c r="L232" s="77"/>
      <c r="M232" s="77"/>
      <c r="N232" s="77">
        <v>0</v>
      </c>
      <c r="O232" s="77">
        <v>0</v>
      </c>
      <c r="P232" s="77">
        <v>0</v>
      </c>
      <c r="Q232" s="77">
        <v>0</v>
      </c>
      <c r="R232" s="77">
        <v>0</v>
      </c>
      <c r="S232" s="77">
        <v>0</v>
      </c>
      <c r="T232" s="77"/>
      <c r="U232" s="77">
        <v>0</v>
      </c>
      <c r="V232" s="77">
        <v>0</v>
      </c>
      <c r="W232" s="77">
        <v>0</v>
      </c>
      <c r="X232" s="77">
        <v>0</v>
      </c>
      <c r="Y232" s="77">
        <v>0</v>
      </c>
      <c r="Z232" s="77">
        <v>0</v>
      </c>
      <c r="AA232" s="77"/>
      <c r="AB232" s="77">
        <v>0</v>
      </c>
      <c r="AC232" s="77">
        <v>0</v>
      </c>
      <c r="AD232" s="77">
        <v>0</v>
      </c>
      <c r="AE232" s="77">
        <v>0</v>
      </c>
      <c r="AF232" s="77">
        <v>0</v>
      </c>
      <c r="AG232" s="77">
        <v>0</v>
      </c>
      <c r="AH232" s="77"/>
      <c r="AI232" s="77">
        <v>0</v>
      </c>
      <c r="AJ232" s="77">
        <v>0</v>
      </c>
      <c r="AK232" s="77">
        <v>0</v>
      </c>
      <c r="AL232" s="77">
        <v>0</v>
      </c>
      <c r="AM232" s="77">
        <v>0</v>
      </c>
      <c r="AN232" s="77">
        <v>0</v>
      </c>
      <c r="AO232" s="77">
        <v>0</v>
      </c>
      <c r="AP232" s="77">
        <v>0.12628264</v>
      </c>
      <c r="AQ232" s="77">
        <v>0.1</v>
      </c>
      <c r="AR232" s="77">
        <v>0</v>
      </c>
      <c r="AS232" s="77">
        <v>0</v>
      </c>
      <c r="AT232" s="77">
        <v>9.3000000000000013E-2</v>
      </c>
      <c r="AU232" s="77"/>
      <c r="AV232" s="77">
        <v>0</v>
      </c>
      <c r="AW232" s="77">
        <v>0</v>
      </c>
      <c r="AX232" s="77">
        <v>0</v>
      </c>
      <c r="AY232" s="77">
        <v>0</v>
      </c>
      <c r="AZ232" s="77">
        <v>0</v>
      </c>
      <c r="BA232" s="77">
        <v>0</v>
      </c>
      <c r="BB232" s="77">
        <v>0</v>
      </c>
      <c r="BC232" s="77">
        <v>0</v>
      </c>
      <c r="BD232" s="77">
        <v>0</v>
      </c>
      <c r="BE232" s="77">
        <v>0</v>
      </c>
      <c r="BF232" s="77">
        <v>0</v>
      </c>
      <c r="BG232" s="77">
        <v>0</v>
      </c>
      <c r="BH232" s="77">
        <v>0</v>
      </c>
      <c r="BI232" s="77">
        <v>0</v>
      </c>
      <c r="BJ232" s="77">
        <v>0</v>
      </c>
      <c r="BK232" s="77">
        <v>0.12628264</v>
      </c>
      <c r="BL232" s="77">
        <v>0.1</v>
      </c>
      <c r="BM232" s="77">
        <v>0</v>
      </c>
      <c r="BN232" s="77">
        <v>0</v>
      </c>
      <c r="BO232" s="77">
        <v>9.3000000000000013E-2</v>
      </c>
      <c r="BP232" s="77">
        <v>0</v>
      </c>
      <c r="BQ232" s="77">
        <v>0</v>
      </c>
      <c r="BR232" s="77">
        <v>0</v>
      </c>
      <c r="BS232" s="77">
        <v>0</v>
      </c>
      <c r="BT232" s="77">
        <v>0</v>
      </c>
      <c r="BU232" s="77">
        <v>0</v>
      </c>
      <c r="BV232" s="77">
        <v>0</v>
      </c>
      <c r="BW232" s="77">
        <v>0</v>
      </c>
      <c r="BX232" s="77">
        <v>0.12628264</v>
      </c>
      <c r="BY232" s="106" t="s">
        <v>1399</v>
      </c>
      <c r="BZ232" s="104">
        <v>0</v>
      </c>
      <c r="CA232" s="106" t="s">
        <v>1399</v>
      </c>
      <c r="CB232" s="87" t="s">
        <v>1276</v>
      </c>
    </row>
    <row r="233" spans="1:80" ht="45" x14ac:dyDescent="0.25">
      <c r="A233" s="86" t="s">
        <v>106</v>
      </c>
      <c r="B233" s="74" t="s">
        <v>1109</v>
      </c>
      <c r="C233" s="75" t="s">
        <v>488</v>
      </c>
      <c r="D233" s="74" t="s">
        <v>37</v>
      </c>
      <c r="E233" s="41">
        <v>2010701732</v>
      </c>
      <c r="F233" s="77">
        <v>0</v>
      </c>
      <c r="G233" s="77">
        <v>0</v>
      </c>
      <c r="H233" s="77">
        <v>0</v>
      </c>
      <c r="I233" s="77">
        <v>0</v>
      </c>
      <c r="J233" s="77">
        <v>0</v>
      </c>
      <c r="K233" s="77">
        <v>0</v>
      </c>
      <c r="L233" s="77"/>
      <c r="M233" s="77"/>
      <c r="N233" s="77">
        <v>0</v>
      </c>
      <c r="O233" s="77">
        <v>0</v>
      </c>
      <c r="P233" s="77">
        <v>0</v>
      </c>
      <c r="Q233" s="77">
        <v>0</v>
      </c>
      <c r="R233" s="77">
        <v>0</v>
      </c>
      <c r="S233" s="77">
        <v>0</v>
      </c>
      <c r="T233" s="77"/>
      <c r="U233" s="77">
        <v>0</v>
      </c>
      <c r="V233" s="77">
        <v>0</v>
      </c>
      <c r="W233" s="77">
        <v>0</v>
      </c>
      <c r="X233" s="77">
        <v>0</v>
      </c>
      <c r="Y233" s="77">
        <v>0</v>
      </c>
      <c r="Z233" s="77">
        <v>0</v>
      </c>
      <c r="AA233" s="77"/>
      <c r="AB233" s="77">
        <v>0</v>
      </c>
      <c r="AC233" s="77">
        <v>0</v>
      </c>
      <c r="AD233" s="77">
        <v>0</v>
      </c>
      <c r="AE233" s="77">
        <v>0</v>
      </c>
      <c r="AF233" s="77">
        <v>0</v>
      </c>
      <c r="AG233" s="77">
        <v>0</v>
      </c>
      <c r="AH233" s="77"/>
      <c r="AI233" s="77">
        <v>0</v>
      </c>
      <c r="AJ233" s="77">
        <v>0</v>
      </c>
      <c r="AK233" s="77">
        <v>0</v>
      </c>
      <c r="AL233" s="77">
        <v>0</v>
      </c>
      <c r="AM233" s="77">
        <v>0</v>
      </c>
      <c r="AN233" s="77">
        <v>0</v>
      </c>
      <c r="AO233" s="77">
        <v>0</v>
      </c>
      <c r="AP233" s="77">
        <v>0.12988883000000001</v>
      </c>
      <c r="AQ233" s="77">
        <v>0.1</v>
      </c>
      <c r="AR233" s="77">
        <v>0</v>
      </c>
      <c r="AS233" s="77">
        <v>0</v>
      </c>
      <c r="AT233" s="77">
        <v>9.3000000000000013E-2</v>
      </c>
      <c r="AU233" s="77"/>
      <c r="AV233" s="77">
        <v>0</v>
      </c>
      <c r="AW233" s="77">
        <v>0</v>
      </c>
      <c r="AX233" s="77">
        <v>0</v>
      </c>
      <c r="AY233" s="77">
        <v>0</v>
      </c>
      <c r="AZ233" s="77">
        <v>0</v>
      </c>
      <c r="BA233" s="77">
        <v>0</v>
      </c>
      <c r="BB233" s="77">
        <v>0</v>
      </c>
      <c r="BC233" s="77">
        <v>0</v>
      </c>
      <c r="BD233" s="77">
        <v>0</v>
      </c>
      <c r="BE233" s="77">
        <v>0</v>
      </c>
      <c r="BF233" s="77">
        <v>0</v>
      </c>
      <c r="BG233" s="77">
        <v>0</v>
      </c>
      <c r="BH233" s="77">
        <v>0</v>
      </c>
      <c r="BI233" s="77">
        <v>0</v>
      </c>
      <c r="BJ233" s="77">
        <v>0</v>
      </c>
      <c r="BK233" s="77">
        <v>0.12988883000000001</v>
      </c>
      <c r="BL233" s="77">
        <v>0.1</v>
      </c>
      <c r="BM233" s="77">
        <v>0</v>
      </c>
      <c r="BN233" s="77">
        <v>0</v>
      </c>
      <c r="BO233" s="77">
        <v>9.3000000000000013E-2</v>
      </c>
      <c r="BP233" s="77">
        <v>0</v>
      </c>
      <c r="BQ233" s="77">
        <v>0</v>
      </c>
      <c r="BR233" s="77">
        <v>0</v>
      </c>
      <c r="BS233" s="77">
        <v>0</v>
      </c>
      <c r="BT233" s="77">
        <v>0</v>
      </c>
      <c r="BU233" s="77">
        <v>0</v>
      </c>
      <c r="BV233" s="77">
        <v>0</v>
      </c>
      <c r="BW233" s="77">
        <v>0</v>
      </c>
      <c r="BX233" s="77">
        <v>0.12988883000000001</v>
      </c>
      <c r="BY233" s="106" t="s">
        <v>1399</v>
      </c>
      <c r="BZ233" s="104">
        <v>0</v>
      </c>
      <c r="CA233" s="106" t="s">
        <v>1399</v>
      </c>
      <c r="CB233" s="87" t="s">
        <v>1276</v>
      </c>
    </row>
    <row r="234" spans="1:80" ht="30" x14ac:dyDescent="0.25">
      <c r="A234" s="27" t="s">
        <v>37</v>
      </c>
      <c r="B234" s="107" t="s">
        <v>914</v>
      </c>
      <c r="C234" s="108" t="s">
        <v>867</v>
      </c>
      <c r="D234" s="109" t="s">
        <v>37</v>
      </c>
      <c r="E234" s="104"/>
      <c r="F234" s="77">
        <v>0</v>
      </c>
      <c r="G234" s="77">
        <v>0</v>
      </c>
      <c r="H234" s="77">
        <v>0</v>
      </c>
      <c r="I234" s="77">
        <v>0</v>
      </c>
      <c r="J234" s="77">
        <v>0</v>
      </c>
      <c r="K234" s="77">
        <v>0</v>
      </c>
      <c r="L234" s="77"/>
      <c r="M234" s="77">
        <v>0</v>
      </c>
      <c r="N234" s="77">
        <v>0</v>
      </c>
      <c r="O234" s="77">
        <v>0</v>
      </c>
      <c r="P234" s="77">
        <v>0</v>
      </c>
      <c r="Q234" s="77">
        <v>0</v>
      </c>
      <c r="R234" s="77">
        <v>0</v>
      </c>
      <c r="S234" s="77"/>
      <c r="T234" s="77">
        <v>0</v>
      </c>
      <c r="U234" s="77">
        <v>0</v>
      </c>
      <c r="V234" s="77">
        <v>0</v>
      </c>
      <c r="W234" s="77">
        <v>0</v>
      </c>
      <c r="X234" s="77">
        <v>0</v>
      </c>
      <c r="Y234" s="77">
        <v>0</v>
      </c>
      <c r="Z234" s="77"/>
      <c r="AA234" s="77">
        <v>0</v>
      </c>
      <c r="AB234" s="77">
        <v>0</v>
      </c>
      <c r="AC234" s="77">
        <v>0</v>
      </c>
      <c r="AD234" s="77">
        <v>0</v>
      </c>
      <c r="AE234" s="77">
        <v>0</v>
      </c>
      <c r="AF234" s="77">
        <v>0</v>
      </c>
      <c r="AG234" s="77"/>
      <c r="AH234" s="77">
        <v>0</v>
      </c>
      <c r="AI234" s="77">
        <v>0</v>
      </c>
      <c r="AJ234" s="77">
        <v>0</v>
      </c>
      <c r="AK234" s="77">
        <v>0</v>
      </c>
      <c r="AL234" s="77">
        <v>0</v>
      </c>
      <c r="AM234" s="77">
        <v>0</v>
      </c>
      <c r="AN234" s="77"/>
      <c r="AO234" s="77">
        <v>0</v>
      </c>
      <c r="AP234" s="77">
        <v>0</v>
      </c>
      <c r="AQ234" s="77">
        <v>0</v>
      </c>
      <c r="AR234" s="77">
        <v>0</v>
      </c>
      <c r="AS234" s="77">
        <v>0</v>
      </c>
      <c r="AT234" s="77">
        <v>0</v>
      </c>
      <c r="AU234" s="77"/>
      <c r="AV234" s="77">
        <v>0</v>
      </c>
      <c r="AW234" s="77">
        <v>0</v>
      </c>
      <c r="AX234" s="77">
        <v>0</v>
      </c>
      <c r="AY234" s="77">
        <v>0</v>
      </c>
      <c r="AZ234" s="77">
        <v>0</v>
      </c>
      <c r="BA234" s="77">
        <v>0</v>
      </c>
      <c r="BB234" s="77"/>
      <c r="BC234" s="77">
        <v>0</v>
      </c>
      <c r="BD234" s="77">
        <v>0</v>
      </c>
      <c r="BE234" s="77">
        <v>0</v>
      </c>
      <c r="BF234" s="77">
        <v>0</v>
      </c>
      <c r="BG234" s="77">
        <v>0</v>
      </c>
      <c r="BH234" s="77">
        <v>0</v>
      </c>
      <c r="BI234" s="77"/>
      <c r="BJ234" s="77">
        <v>0</v>
      </c>
      <c r="BK234" s="77">
        <v>0</v>
      </c>
      <c r="BL234" s="77">
        <v>0</v>
      </c>
      <c r="BM234" s="77">
        <v>0</v>
      </c>
      <c r="BN234" s="77">
        <v>0</v>
      </c>
      <c r="BO234" s="77">
        <v>0</v>
      </c>
      <c r="BP234" s="77"/>
      <c r="BQ234" s="77">
        <v>0</v>
      </c>
      <c r="BR234" s="77">
        <v>0</v>
      </c>
      <c r="BS234" s="77">
        <v>0</v>
      </c>
      <c r="BT234" s="77">
        <v>0</v>
      </c>
      <c r="BU234" s="77">
        <v>0</v>
      </c>
      <c r="BV234" s="77">
        <v>0</v>
      </c>
      <c r="BW234" s="77"/>
      <c r="BX234" s="77">
        <v>0</v>
      </c>
      <c r="BY234" s="106" t="s">
        <v>1399</v>
      </c>
      <c r="BZ234" s="104">
        <v>0</v>
      </c>
      <c r="CA234" s="106" t="s">
        <v>1399</v>
      </c>
      <c r="CB234" s="104">
        <v>0</v>
      </c>
    </row>
    <row r="235" spans="1:80" ht="45" x14ac:dyDescent="0.25">
      <c r="A235" s="27" t="s">
        <v>37</v>
      </c>
      <c r="B235" s="107" t="s">
        <v>11</v>
      </c>
      <c r="C235" s="108" t="s">
        <v>868</v>
      </c>
      <c r="D235" s="109" t="s">
        <v>37</v>
      </c>
      <c r="E235" s="104"/>
      <c r="F235" s="77">
        <v>0</v>
      </c>
      <c r="G235" s="77">
        <v>0</v>
      </c>
      <c r="H235" s="77">
        <v>0</v>
      </c>
      <c r="I235" s="77">
        <v>0</v>
      </c>
      <c r="J235" s="77">
        <v>0</v>
      </c>
      <c r="K235" s="77">
        <v>0</v>
      </c>
      <c r="L235" s="77"/>
      <c r="M235" s="77">
        <v>0</v>
      </c>
      <c r="N235" s="77">
        <v>0</v>
      </c>
      <c r="O235" s="77">
        <v>0</v>
      </c>
      <c r="P235" s="77">
        <v>0</v>
      </c>
      <c r="Q235" s="77">
        <v>0</v>
      </c>
      <c r="R235" s="77">
        <v>0</v>
      </c>
      <c r="S235" s="77"/>
      <c r="T235" s="77">
        <v>0</v>
      </c>
      <c r="U235" s="77">
        <v>0</v>
      </c>
      <c r="V235" s="77">
        <v>0</v>
      </c>
      <c r="W235" s="77">
        <v>0</v>
      </c>
      <c r="X235" s="77">
        <v>0</v>
      </c>
      <c r="Y235" s="77">
        <v>0</v>
      </c>
      <c r="Z235" s="77"/>
      <c r="AA235" s="77">
        <v>0</v>
      </c>
      <c r="AB235" s="77">
        <v>0</v>
      </c>
      <c r="AC235" s="77">
        <v>0</v>
      </c>
      <c r="AD235" s="77">
        <v>0</v>
      </c>
      <c r="AE235" s="77">
        <v>0</v>
      </c>
      <c r="AF235" s="77">
        <v>0</v>
      </c>
      <c r="AG235" s="77"/>
      <c r="AH235" s="77">
        <v>0</v>
      </c>
      <c r="AI235" s="77">
        <v>0</v>
      </c>
      <c r="AJ235" s="77">
        <v>0</v>
      </c>
      <c r="AK235" s="77">
        <v>0</v>
      </c>
      <c r="AL235" s="77">
        <v>0</v>
      </c>
      <c r="AM235" s="77">
        <v>0</v>
      </c>
      <c r="AN235" s="77"/>
      <c r="AO235" s="77">
        <v>0</v>
      </c>
      <c r="AP235" s="77">
        <v>0</v>
      </c>
      <c r="AQ235" s="77">
        <v>0</v>
      </c>
      <c r="AR235" s="77">
        <v>0</v>
      </c>
      <c r="AS235" s="77">
        <v>0</v>
      </c>
      <c r="AT235" s="77">
        <v>0</v>
      </c>
      <c r="AU235" s="77"/>
      <c r="AV235" s="77">
        <v>0</v>
      </c>
      <c r="AW235" s="77">
        <v>0</v>
      </c>
      <c r="AX235" s="77">
        <v>0</v>
      </c>
      <c r="AY235" s="77">
        <v>0</v>
      </c>
      <c r="AZ235" s="77">
        <v>0</v>
      </c>
      <c r="BA235" s="77">
        <v>0</v>
      </c>
      <c r="BB235" s="77"/>
      <c r="BC235" s="77">
        <v>0</v>
      </c>
      <c r="BD235" s="77">
        <v>0</v>
      </c>
      <c r="BE235" s="77">
        <v>0</v>
      </c>
      <c r="BF235" s="77">
        <v>0</v>
      </c>
      <c r="BG235" s="77">
        <v>0</v>
      </c>
      <c r="BH235" s="77">
        <v>0</v>
      </c>
      <c r="BI235" s="77"/>
      <c r="BJ235" s="77">
        <v>0</v>
      </c>
      <c r="BK235" s="77">
        <v>0</v>
      </c>
      <c r="BL235" s="77">
        <v>0</v>
      </c>
      <c r="BM235" s="77">
        <v>0</v>
      </c>
      <c r="BN235" s="77">
        <v>0</v>
      </c>
      <c r="BO235" s="77">
        <v>0</v>
      </c>
      <c r="BP235" s="77"/>
      <c r="BQ235" s="77">
        <v>0</v>
      </c>
      <c r="BR235" s="77">
        <v>0</v>
      </c>
      <c r="BS235" s="77">
        <v>0</v>
      </c>
      <c r="BT235" s="77">
        <v>0</v>
      </c>
      <c r="BU235" s="77">
        <v>0</v>
      </c>
      <c r="BV235" s="77">
        <v>0</v>
      </c>
      <c r="BW235" s="77"/>
      <c r="BX235" s="77">
        <v>0</v>
      </c>
      <c r="BY235" s="106" t="s">
        <v>1399</v>
      </c>
      <c r="BZ235" s="104">
        <v>0</v>
      </c>
      <c r="CA235" s="106" t="s">
        <v>1399</v>
      </c>
      <c r="CB235" s="104">
        <v>0</v>
      </c>
    </row>
    <row r="236" spans="1:80" ht="45" x14ac:dyDescent="0.25">
      <c r="A236" s="27" t="s">
        <v>37</v>
      </c>
      <c r="B236" s="107" t="s">
        <v>915</v>
      </c>
      <c r="C236" s="108" t="s">
        <v>870</v>
      </c>
      <c r="D236" s="109" t="s">
        <v>37</v>
      </c>
      <c r="E236" s="104"/>
      <c r="F236" s="77">
        <v>0</v>
      </c>
      <c r="G236" s="77">
        <v>0</v>
      </c>
      <c r="H236" s="77">
        <v>0</v>
      </c>
      <c r="I236" s="77">
        <v>0</v>
      </c>
      <c r="J236" s="77">
        <v>0</v>
      </c>
      <c r="K236" s="77">
        <v>0</v>
      </c>
      <c r="L236" s="77"/>
      <c r="M236" s="77">
        <v>0</v>
      </c>
      <c r="N236" s="77">
        <v>0</v>
      </c>
      <c r="O236" s="77">
        <v>0</v>
      </c>
      <c r="P236" s="77">
        <v>0</v>
      </c>
      <c r="Q236" s="77">
        <v>0</v>
      </c>
      <c r="R236" s="77">
        <v>0</v>
      </c>
      <c r="S236" s="77"/>
      <c r="T236" s="77">
        <v>0</v>
      </c>
      <c r="U236" s="77">
        <v>0</v>
      </c>
      <c r="V236" s="77">
        <v>0</v>
      </c>
      <c r="W236" s="77">
        <v>0</v>
      </c>
      <c r="X236" s="77">
        <v>0</v>
      </c>
      <c r="Y236" s="77">
        <v>0</v>
      </c>
      <c r="Z236" s="77"/>
      <c r="AA236" s="77">
        <v>0</v>
      </c>
      <c r="AB236" s="77">
        <v>0</v>
      </c>
      <c r="AC236" s="77">
        <v>0</v>
      </c>
      <c r="AD236" s="77">
        <v>0</v>
      </c>
      <c r="AE236" s="77">
        <v>0</v>
      </c>
      <c r="AF236" s="77">
        <v>0</v>
      </c>
      <c r="AG236" s="77"/>
      <c r="AH236" s="77">
        <v>0</v>
      </c>
      <c r="AI236" s="77">
        <v>0</v>
      </c>
      <c r="AJ236" s="77">
        <v>0</v>
      </c>
      <c r="AK236" s="77">
        <v>0</v>
      </c>
      <c r="AL236" s="77">
        <v>0</v>
      </c>
      <c r="AM236" s="77">
        <v>0</v>
      </c>
      <c r="AN236" s="77"/>
      <c r="AO236" s="77">
        <v>0</v>
      </c>
      <c r="AP236" s="77">
        <v>0</v>
      </c>
      <c r="AQ236" s="77">
        <v>0</v>
      </c>
      <c r="AR236" s="77">
        <v>0</v>
      </c>
      <c r="AS236" s="77">
        <v>0</v>
      </c>
      <c r="AT236" s="77">
        <v>0</v>
      </c>
      <c r="AU236" s="77"/>
      <c r="AV236" s="77">
        <v>0</v>
      </c>
      <c r="AW236" s="77">
        <v>0</v>
      </c>
      <c r="AX236" s="77">
        <v>0</v>
      </c>
      <c r="AY236" s="77">
        <v>0</v>
      </c>
      <c r="AZ236" s="77">
        <v>0</v>
      </c>
      <c r="BA236" s="77">
        <v>0</v>
      </c>
      <c r="BB236" s="77"/>
      <c r="BC236" s="77">
        <v>0</v>
      </c>
      <c r="BD236" s="77">
        <v>0</v>
      </c>
      <c r="BE236" s="77">
        <v>0</v>
      </c>
      <c r="BF236" s="77">
        <v>0</v>
      </c>
      <c r="BG236" s="77">
        <v>0</v>
      </c>
      <c r="BH236" s="77">
        <v>0</v>
      </c>
      <c r="BI236" s="77"/>
      <c r="BJ236" s="77">
        <v>0</v>
      </c>
      <c r="BK236" s="77">
        <v>0</v>
      </c>
      <c r="BL236" s="77">
        <v>0</v>
      </c>
      <c r="BM236" s="77">
        <v>0</v>
      </c>
      <c r="BN236" s="77">
        <v>0</v>
      </c>
      <c r="BO236" s="77">
        <v>0</v>
      </c>
      <c r="BP236" s="77"/>
      <c r="BQ236" s="77">
        <v>0</v>
      </c>
      <c r="BR236" s="77">
        <v>0</v>
      </c>
      <c r="BS236" s="77">
        <v>0</v>
      </c>
      <c r="BT236" s="77">
        <v>0</v>
      </c>
      <c r="BU236" s="77">
        <v>0</v>
      </c>
      <c r="BV236" s="77">
        <v>0</v>
      </c>
      <c r="BW236" s="77"/>
      <c r="BX236" s="77">
        <v>0</v>
      </c>
      <c r="BY236" s="106" t="s">
        <v>1399</v>
      </c>
      <c r="BZ236" s="104">
        <v>0</v>
      </c>
      <c r="CA236" s="106" t="s">
        <v>1399</v>
      </c>
      <c r="CB236" s="104">
        <v>0</v>
      </c>
    </row>
    <row r="237" spans="1:80" ht="30" x14ac:dyDescent="0.25">
      <c r="A237" s="27" t="s">
        <v>37</v>
      </c>
      <c r="B237" s="107" t="s">
        <v>916</v>
      </c>
      <c r="C237" s="108" t="s">
        <v>872</v>
      </c>
      <c r="D237" s="109" t="s">
        <v>37</v>
      </c>
      <c r="E237" s="104"/>
      <c r="F237" s="77">
        <v>0</v>
      </c>
      <c r="G237" s="77">
        <v>0</v>
      </c>
      <c r="H237" s="77">
        <v>0</v>
      </c>
      <c r="I237" s="77">
        <v>0</v>
      </c>
      <c r="J237" s="77">
        <v>0</v>
      </c>
      <c r="K237" s="77">
        <v>0</v>
      </c>
      <c r="L237" s="77"/>
      <c r="M237" s="77">
        <v>0</v>
      </c>
      <c r="N237" s="77">
        <v>0</v>
      </c>
      <c r="O237" s="77">
        <v>0</v>
      </c>
      <c r="P237" s="77">
        <v>0</v>
      </c>
      <c r="Q237" s="77">
        <v>0</v>
      </c>
      <c r="R237" s="77">
        <v>0</v>
      </c>
      <c r="S237" s="77"/>
      <c r="T237" s="77">
        <v>0</v>
      </c>
      <c r="U237" s="77">
        <v>0</v>
      </c>
      <c r="V237" s="77">
        <v>0</v>
      </c>
      <c r="W237" s="77">
        <v>0</v>
      </c>
      <c r="X237" s="77">
        <v>0</v>
      </c>
      <c r="Y237" s="77">
        <v>0</v>
      </c>
      <c r="Z237" s="77"/>
      <c r="AA237" s="77">
        <v>0</v>
      </c>
      <c r="AB237" s="77">
        <v>0</v>
      </c>
      <c r="AC237" s="77">
        <v>0</v>
      </c>
      <c r="AD237" s="77">
        <v>0</v>
      </c>
      <c r="AE237" s="77">
        <v>0</v>
      </c>
      <c r="AF237" s="77">
        <v>0</v>
      </c>
      <c r="AG237" s="77"/>
      <c r="AH237" s="77">
        <v>0</v>
      </c>
      <c r="AI237" s="77">
        <v>0</v>
      </c>
      <c r="AJ237" s="77">
        <v>0</v>
      </c>
      <c r="AK237" s="77">
        <v>0</v>
      </c>
      <c r="AL237" s="77">
        <v>0</v>
      </c>
      <c r="AM237" s="77">
        <v>0</v>
      </c>
      <c r="AN237" s="77"/>
      <c r="AO237" s="77">
        <v>0</v>
      </c>
      <c r="AP237" s="77">
        <v>0</v>
      </c>
      <c r="AQ237" s="77">
        <v>0</v>
      </c>
      <c r="AR237" s="77">
        <v>0</v>
      </c>
      <c r="AS237" s="77">
        <v>0</v>
      </c>
      <c r="AT237" s="77">
        <v>0</v>
      </c>
      <c r="AU237" s="77"/>
      <c r="AV237" s="77">
        <v>0</v>
      </c>
      <c r="AW237" s="77">
        <v>0</v>
      </c>
      <c r="AX237" s="77">
        <v>0</v>
      </c>
      <c r="AY237" s="77">
        <v>0</v>
      </c>
      <c r="AZ237" s="77">
        <v>0</v>
      </c>
      <c r="BA237" s="77">
        <v>0</v>
      </c>
      <c r="BB237" s="77"/>
      <c r="BC237" s="77">
        <v>0</v>
      </c>
      <c r="BD237" s="77">
        <v>0</v>
      </c>
      <c r="BE237" s="77">
        <v>0</v>
      </c>
      <c r="BF237" s="77">
        <v>0</v>
      </c>
      <c r="BG237" s="77">
        <v>0</v>
      </c>
      <c r="BH237" s="77">
        <v>0</v>
      </c>
      <c r="BI237" s="77"/>
      <c r="BJ237" s="77">
        <v>0</v>
      </c>
      <c r="BK237" s="77">
        <v>0</v>
      </c>
      <c r="BL237" s="77">
        <v>0</v>
      </c>
      <c r="BM237" s="77">
        <v>0</v>
      </c>
      <c r="BN237" s="77">
        <v>0</v>
      </c>
      <c r="BO237" s="77">
        <v>0</v>
      </c>
      <c r="BP237" s="77"/>
      <c r="BQ237" s="77">
        <v>0</v>
      </c>
      <c r="BR237" s="77">
        <v>0</v>
      </c>
      <c r="BS237" s="77">
        <v>0</v>
      </c>
      <c r="BT237" s="77">
        <v>0</v>
      </c>
      <c r="BU237" s="77">
        <v>0</v>
      </c>
      <c r="BV237" s="77">
        <v>0</v>
      </c>
      <c r="BW237" s="77"/>
      <c r="BX237" s="77">
        <v>0</v>
      </c>
      <c r="BY237" s="106" t="s">
        <v>1399</v>
      </c>
      <c r="BZ237" s="104">
        <v>0</v>
      </c>
      <c r="CA237" s="106" t="s">
        <v>1399</v>
      </c>
      <c r="CB237" s="104">
        <v>0</v>
      </c>
    </row>
    <row r="238" spans="1:80" ht="30" x14ac:dyDescent="0.25">
      <c r="A238" s="27" t="s">
        <v>37</v>
      </c>
      <c r="B238" s="107" t="s">
        <v>12</v>
      </c>
      <c r="C238" s="108" t="s">
        <v>873</v>
      </c>
      <c r="D238" s="109" t="s">
        <v>37</v>
      </c>
      <c r="E238" s="104"/>
      <c r="F238" s="77">
        <v>0</v>
      </c>
      <c r="G238" s="77">
        <v>0</v>
      </c>
      <c r="H238" s="77">
        <v>0</v>
      </c>
      <c r="I238" s="77">
        <v>0</v>
      </c>
      <c r="J238" s="77">
        <v>0</v>
      </c>
      <c r="K238" s="77">
        <v>0</v>
      </c>
      <c r="L238" s="77"/>
      <c r="M238" s="77">
        <v>0</v>
      </c>
      <c r="N238" s="77">
        <v>0</v>
      </c>
      <c r="O238" s="77">
        <v>0</v>
      </c>
      <c r="P238" s="77">
        <v>0</v>
      </c>
      <c r="Q238" s="77">
        <v>0</v>
      </c>
      <c r="R238" s="77">
        <v>0</v>
      </c>
      <c r="S238" s="77"/>
      <c r="T238" s="77">
        <v>0</v>
      </c>
      <c r="U238" s="77">
        <v>0</v>
      </c>
      <c r="V238" s="77">
        <v>0</v>
      </c>
      <c r="W238" s="77">
        <v>0</v>
      </c>
      <c r="X238" s="77">
        <v>0</v>
      </c>
      <c r="Y238" s="77">
        <v>0</v>
      </c>
      <c r="Z238" s="77"/>
      <c r="AA238" s="77">
        <v>0</v>
      </c>
      <c r="AB238" s="77">
        <v>0</v>
      </c>
      <c r="AC238" s="77">
        <v>0</v>
      </c>
      <c r="AD238" s="77">
        <v>0</v>
      </c>
      <c r="AE238" s="77">
        <v>0</v>
      </c>
      <c r="AF238" s="77">
        <v>0</v>
      </c>
      <c r="AG238" s="77"/>
      <c r="AH238" s="77">
        <v>0</v>
      </c>
      <c r="AI238" s="77">
        <v>0</v>
      </c>
      <c r="AJ238" s="77">
        <v>0</v>
      </c>
      <c r="AK238" s="77">
        <v>0</v>
      </c>
      <c r="AL238" s="77">
        <v>0</v>
      </c>
      <c r="AM238" s="77">
        <v>0</v>
      </c>
      <c r="AN238" s="77"/>
      <c r="AO238" s="77">
        <v>0</v>
      </c>
      <c r="AP238" s="77">
        <v>0</v>
      </c>
      <c r="AQ238" s="77">
        <v>0</v>
      </c>
      <c r="AR238" s="77">
        <v>0</v>
      </c>
      <c r="AS238" s="77">
        <v>0</v>
      </c>
      <c r="AT238" s="77">
        <v>0</v>
      </c>
      <c r="AU238" s="77"/>
      <c r="AV238" s="77">
        <v>0</v>
      </c>
      <c r="AW238" s="77">
        <v>0</v>
      </c>
      <c r="AX238" s="77">
        <v>0</v>
      </c>
      <c r="AY238" s="77">
        <v>0</v>
      </c>
      <c r="AZ238" s="77">
        <v>0</v>
      </c>
      <c r="BA238" s="77">
        <v>0</v>
      </c>
      <c r="BB238" s="77"/>
      <c r="BC238" s="77">
        <v>0</v>
      </c>
      <c r="BD238" s="77">
        <v>0</v>
      </c>
      <c r="BE238" s="77">
        <v>0</v>
      </c>
      <c r="BF238" s="77">
        <v>0</v>
      </c>
      <c r="BG238" s="77">
        <v>0</v>
      </c>
      <c r="BH238" s="77">
        <v>0</v>
      </c>
      <c r="BI238" s="77"/>
      <c r="BJ238" s="77">
        <v>0</v>
      </c>
      <c r="BK238" s="77">
        <v>0</v>
      </c>
      <c r="BL238" s="77">
        <v>0</v>
      </c>
      <c r="BM238" s="77">
        <v>0</v>
      </c>
      <c r="BN238" s="77">
        <v>0</v>
      </c>
      <c r="BO238" s="77">
        <v>0</v>
      </c>
      <c r="BP238" s="77"/>
      <c r="BQ238" s="77">
        <v>0</v>
      </c>
      <c r="BR238" s="77">
        <v>0</v>
      </c>
      <c r="BS238" s="77">
        <v>0</v>
      </c>
      <c r="BT238" s="77">
        <v>0</v>
      </c>
      <c r="BU238" s="77">
        <v>0</v>
      </c>
      <c r="BV238" s="77">
        <v>0</v>
      </c>
      <c r="BW238" s="77"/>
      <c r="BX238" s="77">
        <v>0</v>
      </c>
      <c r="BY238" s="106" t="s">
        <v>1399</v>
      </c>
      <c r="BZ238" s="104">
        <v>0</v>
      </c>
      <c r="CA238" s="106" t="s">
        <v>1399</v>
      </c>
      <c r="CB238" s="104">
        <v>0</v>
      </c>
    </row>
    <row r="239" spans="1:80" ht="30" x14ac:dyDescent="0.25">
      <c r="A239" s="27" t="s">
        <v>37</v>
      </c>
      <c r="B239" s="107" t="s">
        <v>917</v>
      </c>
      <c r="C239" s="108" t="s">
        <v>874</v>
      </c>
      <c r="D239" s="109" t="s">
        <v>37</v>
      </c>
      <c r="E239" s="104"/>
      <c r="F239" s="77">
        <v>0</v>
      </c>
      <c r="G239" s="77">
        <v>0</v>
      </c>
      <c r="H239" s="77">
        <v>0</v>
      </c>
      <c r="I239" s="77">
        <v>0</v>
      </c>
      <c r="J239" s="77">
        <v>0</v>
      </c>
      <c r="K239" s="77">
        <v>0</v>
      </c>
      <c r="L239" s="77"/>
      <c r="M239" s="77">
        <v>0</v>
      </c>
      <c r="N239" s="77">
        <v>0</v>
      </c>
      <c r="O239" s="77">
        <v>0</v>
      </c>
      <c r="P239" s="77">
        <v>0</v>
      </c>
      <c r="Q239" s="77">
        <v>0</v>
      </c>
      <c r="R239" s="77">
        <v>0</v>
      </c>
      <c r="S239" s="77"/>
      <c r="T239" s="77">
        <v>0</v>
      </c>
      <c r="U239" s="77">
        <v>0</v>
      </c>
      <c r="V239" s="77">
        <v>0</v>
      </c>
      <c r="W239" s="77">
        <v>0</v>
      </c>
      <c r="X239" s="77">
        <v>0</v>
      </c>
      <c r="Y239" s="77">
        <v>0</v>
      </c>
      <c r="Z239" s="77"/>
      <c r="AA239" s="77">
        <v>0</v>
      </c>
      <c r="AB239" s="77">
        <v>0</v>
      </c>
      <c r="AC239" s="77">
        <v>0</v>
      </c>
      <c r="AD239" s="77">
        <v>0</v>
      </c>
      <c r="AE239" s="77">
        <v>0</v>
      </c>
      <c r="AF239" s="77">
        <v>0</v>
      </c>
      <c r="AG239" s="77"/>
      <c r="AH239" s="77">
        <v>0</v>
      </c>
      <c r="AI239" s="77">
        <v>0</v>
      </c>
      <c r="AJ239" s="77">
        <v>0</v>
      </c>
      <c r="AK239" s="77">
        <v>0</v>
      </c>
      <c r="AL239" s="77">
        <v>0</v>
      </c>
      <c r="AM239" s="77">
        <v>0</v>
      </c>
      <c r="AN239" s="77"/>
      <c r="AO239" s="77">
        <v>0</v>
      </c>
      <c r="AP239" s="77">
        <v>0</v>
      </c>
      <c r="AQ239" s="77">
        <v>0</v>
      </c>
      <c r="AR239" s="77">
        <v>0</v>
      </c>
      <c r="AS239" s="77">
        <v>0</v>
      </c>
      <c r="AT239" s="77">
        <v>0</v>
      </c>
      <c r="AU239" s="77"/>
      <c r="AV239" s="77">
        <v>0</v>
      </c>
      <c r="AW239" s="77">
        <v>0</v>
      </c>
      <c r="AX239" s="77">
        <v>0</v>
      </c>
      <c r="AY239" s="77">
        <v>0</v>
      </c>
      <c r="AZ239" s="77">
        <v>0</v>
      </c>
      <c r="BA239" s="77">
        <v>0</v>
      </c>
      <c r="BB239" s="77"/>
      <c r="BC239" s="77">
        <v>0</v>
      </c>
      <c r="BD239" s="77">
        <v>0</v>
      </c>
      <c r="BE239" s="77">
        <v>0</v>
      </c>
      <c r="BF239" s="77">
        <v>0</v>
      </c>
      <c r="BG239" s="77">
        <v>0</v>
      </c>
      <c r="BH239" s="77">
        <v>0</v>
      </c>
      <c r="BI239" s="77"/>
      <c r="BJ239" s="77">
        <v>0</v>
      </c>
      <c r="BK239" s="77">
        <v>0</v>
      </c>
      <c r="BL239" s="77">
        <v>0</v>
      </c>
      <c r="BM239" s="77">
        <v>0</v>
      </c>
      <c r="BN239" s="77">
        <v>0</v>
      </c>
      <c r="BO239" s="77">
        <v>0</v>
      </c>
      <c r="BP239" s="77"/>
      <c r="BQ239" s="77">
        <v>0</v>
      </c>
      <c r="BR239" s="77">
        <v>0</v>
      </c>
      <c r="BS239" s="77">
        <v>0</v>
      </c>
      <c r="BT239" s="77">
        <v>0</v>
      </c>
      <c r="BU239" s="77">
        <v>0</v>
      </c>
      <c r="BV239" s="77">
        <v>0</v>
      </c>
      <c r="BW239" s="77"/>
      <c r="BX239" s="77">
        <v>0</v>
      </c>
      <c r="BY239" s="106" t="s">
        <v>1399</v>
      </c>
      <c r="BZ239" s="104">
        <v>0</v>
      </c>
      <c r="CA239" s="106" t="s">
        <v>1399</v>
      </c>
      <c r="CB239" s="104">
        <v>0</v>
      </c>
    </row>
    <row r="240" spans="1:80" ht="16.5" x14ac:dyDescent="0.25">
      <c r="A240" s="27" t="s">
        <v>37</v>
      </c>
      <c r="B240" s="107" t="s">
        <v>918</v>
      </c>
      <c r="C240" s="108" t="s">
        <v>875</v>
      </c>
      <c r="D240" s="109" t="s">
        <v>37</v>
      </c>
      <c r="E240" s="104"/>
      <c r="F240" s="77">
        <v>0</v>
      </c>
      <c r="G240" s="77">
        <v>5.1241781682536658</v>
      </c>
      <c r="H240" s="77">
        <v>0</v>
      </c>
      <c r="I240" s="77">
        <v>0</v>
      </c>
      <c r="J240" s="77">
        <v>0</v>
      </c>
      <c r="K240" s="77">
        <v>0</v>
      </c>
      <c r="L240" s="77"/>
      <c r="M240" s="77">
        <v>0</v>
      </c>
      <c r="N240" s="77">
        <v>0</v>
      </c>
      <c r="O240" s="77">
        <v>0</v>
      </c>
      <c r="P240" s="77">
        <v>0</v>
      </c>
      <c r="Q240" s="77">
        <v>0</v>
      </c>
      <c r="R240" s="77">
        <v>0</v>
      </c>
      <c r="S240" s="77"/>
      <c r="T240" s="77">
        <v>0</v>
      </c>
      <c r="U240" s="77">
        <v>2.9237288399999999</v>
      </c>
      <c r="V240" s="77">
        <v>0</v>
      </c>
      <c r="W240" s="77">
        <v>0</v>
      </c>
      <c r="X240" s="77">
        <v>0</v>
      </c>
      <c r="Y240" s="77">
        <v>0</v>
      </c>
      <c r="Z240" s="77"/>
      <c r="AA240" s="77">
        <v>0</v>
      </c>
      <c r="AB240" s="77">
        <v>0.44347475198247938</v>
      </c>
      <c r="AC240" s="77">
        <v>0</v>
      </c>
      <c r="AD240" s="77">
        <v>0</v>
      </c>
      <c r="AE240" s="77">
        <v>0</v>
      </c>
      <c r="AF240" s="77">
        <v>0</v>
      </c>
      <c r="AG240" s="77"/>
      <c r="AH240" s="77">
        <v>0</v>
      </c>
      <c r="AI240" s="77">
        <v>1.7569745762711864</v>
      </c>
      <c r="AJ240" s="77">
        <v>0</v>
      </c>
      <c r="AK240" s="77">
        <v>0</v>
      </c>
      <c r="AL240" s="77">
        <v>0</v>
      </c>
      <c r="AM240" s="77">
        <v>0</v>
      </c>
      <c r="AN240" s="77"/>
      <c r="AO240" s="77">
        <v>0</v>
      </c>
      <c r="AP240" s="77">
        <v>10.41730566</v>
      </c>
      <c r="AQ240" s="77">
        <v>0</v>
      </c>
      <c r="AR240" s="77">
        <v>0</v>
      </c>
      <c r="AS240" s="77">
        <v>0</v>
      </c>
      <c r="AT240" s="77">
        <v>0</v>
      </c>
      <c r="AU240" s="77"/>
      <c r="AV240" s="77">
        <v>0</v>
      </c>
      <c r="AW240" s="77">
        <v>0</v>
      </c>
      <c r="AX240" s="77">
        <v>0</v>
      </c>
      <c r="AY240" s="77">
        <v>0</v>
      </c>
      <c r="AZ240" s="77">
        <v>0</v>
      </c>
      <c r="BA240" s="77">
        <v>0</v>
      </c>
      <c r="BB240" s="77"/>
      <c r="BC240" s="77">
        <v>0</v>
      </c>
      <c r="BD240" s="77">
        <v>2.9325788400000001</v>
      </c>
      <c r="BE240" s="77">
        <v>0</v>
      </c>
      <c r="BF240" s="77">
        <v>0</v>
      </c>
      <c r="BG240" s="77">
        <v>0</v>
      </c>
      <c r="BH240" s="77">
        <v>0</v>
      </c>
      <c r="BI240" s="77"/>
      <c r="BJ240" s="77">
        <v>0</v>
      </c>
      <c r="BK240" s="77">
        <v>0.41270020999999996</v>
      </c>
      <c r="BL240" s="77">
        <v>0</v>
      </c>
      <c r="BM240" s="77">
        <v>0</v>
      </c>
      <c r="BN240" s="77">
        <v>0</v>
      </c>
      <c r="BO240" s="77">
        <v>0</v>
      </c>
      <c r="BP240" s="77"/>
      <c r="BQ240" s="77">
        <v>0</v>
      </c>
      <c r="BR240" s="77">
        <v>7.0720266100000009</v>
      </c>
      <c r="BS240" s="77">
        <v>0</v>
      </c>
      <c r="BT240" s="77">
        <v>0</v>
      </c>
      <c r="BU240" s="77">
        <v>0</v>
      </c>
      <c r="BV240" s="77">
        <v>0</v>
      </c>
      <c r="BW240" s="77"/>
      <c r="BX240" s="77">
        <v>5.2931274917463345</v>
      </c>
      <c r="BY240" s="106">
        <v>2.0329710088028121</v>
      </c>
      <c r="BZ240" s="104">
        <v>0</v>
      </c>
      <c r="CA240" s="106" t="s">
        <v>1399</v>
      </c>
      <c r="CB240" s="104">
        <v>0</v>
      </c>
    </row>
    <row r="241" spans="1:80" ht="45" x14ac:dyDescent="0.25">
      <c r="A241" s="86" t="s">
        <v>106</v>
      </c>
      <c r="B241" s="74" t="s">
        <v>1111</v>
      </c>
      <c r="C241" s="75" t="s">
        <v>567</v>
      </c>
      <c r="D241" s="74" t="s">
        <v>37</v>
      </c>
      <c r="E241" s="41">
        <v>2010101099</v>
      </c>
      <c r="F241" s="77">
        <v>0</v>
      </c>
      <c r="G241" s="77">
        <v>0.44347475198247938</v>
      </c>
      <c r="H241" s="77">
        <v>0</v>
      </c>
      <c r="I241" s="77">
        <v>0</v>
      </c>
      <c r="J241" s="77">
        <v>0</v>
      </c>
      <c r="K241" s="77">
        <v>0</v>
      </c>
      <c r="L241" s="77"/>
      <c r="M241" s="77"/>
      <c r="N241" s="77">
        <v>0</v>
      </c>
      <c r="O241" s="77">
        <v>0</v>
      </c>
      <c r="P241" s="77">
        <v>0</v>
      </c>
      <c r="Q241" s="77">
        <v>0</v>
      </c>
      <c r="R241" s="77">
        <v>0</v>
      </c>
      <c r="S241" s="77">
        <v>0</v>
      </c>
      <c r="T241" s="77"/>
      <c r="U241" s="77">
        <v>0</v>
      </c>
      <c r="V241" s="77">
        <v>0</v>
      </c>
      <c r="W241" s="77">
        <v>0</v>
      </c>
      <c r="X241" s="77">
        <v>0</v>
      </c>
      <c r="Y241" s="77">
        <v>0</v>
      </c>
      <c r="Z241" s="77">
        <v>0</v>
      </c>
      <c r="AA241" s="77"/>
      <c r="AB241" s="77">
        <v>0.44347475198247938</v>
      </c>
      <c r="AC241" s="77">
        <v>0</v>
      </c>
      <c r="AD241" s="77">
        <v>0</v>
      </c>
      <c r="AE241" s="77">
        <v>0</v>
      </c>
      <c r="AF241" s="77">
        <v>0</v>
      </c>
      <c r="AG241" s="77">
        <v>0</v>
      </c>
      <c r="AH241" s="77"/>
      <c r="AI241" s="77">
        <v>0</v>
      </c>
      <c r="AJ241" s="77">
        <v>0</v>
      </c>
      <c r="AK241" s="77">
        <v>0</v>
      </c>
      <c r="AL241" s="77">
        <v>0</v>
      </c>
      <c r="AM241" s="77">
        <v>0</v>
      </c>
      <c r="AN241" s="77">
        <v>0</v>
      </c>
      <c r="AO241" s="77">
        <v>0</v>
      </c>
      <c r="AP241" s="77">
        <v>0.41270020999999996</v>
      </c>
      <c r="AQ241" s="77">
        <v>0</v>
      </c>
      <c r="AR241" s="77">
        <v>0</v>
      </c>
      <c r="AS241" s="77">
        <v>0</v>
      </c>
      <c r="AT241" s="77">
        <v>0</v>
      </c>
      <c r="AU241" s="77"/>
      <c r="AV241" s="77">
        <v>0</v>
      </c>
      <c r="AW241" s="77">
        <v>0</v>
      </c>
      <c r="AX241" s="77">
        <v>0</v>
      </c>
      <c r="AY241" s="77">
        <v>0</v>
      </c>
      <c r="AZ241" s="77">
        <v>0</v>
      </c>
      <c r="BA241" s="77">
        <v>0</v>
      </c>
      <c r="BB241" s="77">
        <v>0</v>
      </c>
      <c r="BC241" s="77">
        <v>0</v>
      </c>
      <c r="BD241" s="77">
        <v>0</v>
      </c>
      <c r="BE241" s="77">
        <v>0</v>
      </c>
      <c r="BF241" s="77">
        <v>0</v>
      </c>
      <c r="BG241" s="77">
        <v>0</v>
      </c>
      <c r="BH241" s="77">
        <v>0</v>
      </c>
      <c r="BI241" s="77">
        <v>0</v>
      </c>
      <c r="BJ241" s="77">
        <v>0</v>
      </c>
      <c r="BK241" s="77">
        <v>0.41270020999999996</v>
      </c>
      <c r="BL241" s="77">
        <v>0</v>
      </c>
      <c r="BM241" s="77">
        <v>0</v>
      </c>
      <c r="BN241" s="77">
        <v>0</v>
      </c>
      <c r="BO241" s="77">
        <v>0</v>
      </c>
      <c r="BP241" s="77">
        <v>0</v>
      </c>
      <c r="BQ241" s="77">
        <v>0</v>
      </c>
      <c r="BR241" s="77">
        <v>0</v>
      </c>
      <c r="BS241" s="77">
        <v>0</v>
      </c>
      <c r="BT241" s="77">
        <v>0</v>
      </c>
      <c r="BU241" s="77">
        <v>0</v>
      </c>
      <c r="BV241" s="77">
        <v>0</v>
      </c>
      <c r="BW241" s="77">
        <v>0</v>
      </c>
      <c r="BX241" s="77">
        <v>-3.077454198247942E-2</v>
      </c>
      <c r="BY241" s="106">
        <v>0.93060587588153099</v>
      </c>
      <c r="BZ241" s="104">
        <v>0</v>
      </c>
      <c r="CA241" s="106" t="s">
        <v>1399</v>
      </c>
      <c r="CB241" s="87" t="s">
        <v>1144</v>
      </c>
    </row>
    <row r="242" spans="1:80" ht="30" x14ac:dyDescent="0.25">
      <c r="A242" s="86" t="s">
        <v>106</v>
      </c>
      <c r="B242" s="74" t="s">
        <v>1111</v>
      </c>
      <c r="C242" s="75" t="s">
        <v>785</v>
      </c>
      <c r="D242" s="74" t="s">
        <v>37</v>
      </c>
      <c r="E242" s="41">
        <v>2010001686</v>
      </c>
      <c r="F242" s="77">
        <v>0</v>
      </c>
      <c r="G242" s="77">
        <v>0</v>
      </c>
      <c r="H242" s="77">
        <v>0</v>
      </c>
      <c r="I242" s="77">
        <v>0</v>
      </c>
      <c r="J242" s="77">
        <v>0</v>
      </c>
      <c r="K242" s="77">
        <v>0</v>
      </c>
      <c r="L242" s="77"/>
      <c r="M242" s="77"/>
      <c r="N242" s="77">
        <v>0</v>
      </c>
      <c r="O242" s="77">
        <v>0</v>
      </c>
      <c r="P242" s="77">
        <v>0</v>
      </c>
      <c r="Q242" s="77">
        <v>0</v>
      </c>
      <c r="R242" s="77">
        <v>0</v>
      </c>
      <c r="S242" s="77">
        <v>0</v>
      </c>
      <c r="T242" s="77"/>
      <c r="U242" s="77">
        <v>0</v>
      </c>
      <c r="V242" s="77">
        <v>0</v>
      </c>
      <c r="W242" s="77">
        <v>0</v>
      </c>
      <c r="X242" s="77">
        <v>0</v>
      </c>
      <c r="Y242" s="77">
        <v>0</v>
      </c>
      <c r="Z242" s="77">
        <v>0</v>
      </c>
      <c r="AA242" s="77"/>
      <c r="AB242" s="77">
        <v>0</v>
      </c>
      <c r="AC242" s="77">
        <v>0</v>
      </c>
      <c r="AD242" s="77">
        <v>0</v>
      </c>
      <c r="AE242" s="77">
        <v>0</v>
      </c>
      <c r="AF242" s="77">
        <v>0</v>
      </c>
      <c r="AG242" s="77">
        <v>0</v>
      </c>
      <c r="AH242" s="77"/>
      <c r="AI242" s="77">
        <v>0</v>
      </c>
      <c r="AJ242" s="77">
        <v>0</v>
      </c>
      <c r="AK242" s="77">
        <v>0</v>
      </c>
      <c r="AL242" s="77">
        <v>0</v>
      </c>
      <c r="AM242" s="77">
        <v>0</v>
      </c>
      <c r="AN242" s="77">
        <v>0</v>
      </c>
      <c r="AO242" s="77">
        <v>0</v>
      </c>
      <c r="AP242" s="77">
        <v>5.2588656</v>
      </c>
      <c r="AQ242" s="77">
        <v>0</v>
      </c>
      <c r="AR242" s="77">
        <v>0</v>
      </c>
      <c r="AS242" s="77">
        <v>0</v>
      </c>
      <c r="AT242" s="77">
        <v>0</v>
      </c>
      <c r="AU242" s="77"/>
      <c r="AV242" s="77">
        <v>0</v>
      </c>
      <c r="AW242" s="77">
        <v>0</v>
      </c>
      <c r="AX242" s="77">
        <v>0</v>
      </c>
      <c r="AY242" s="77">
        <v>0</v>
      </c>
      <c r="AZ242" s="77">
        <v>0</v>
      </c>
      <c r="BA242" s="77">
        <v>0</v>
      </c>
      <c r="BB242" s="77">
        <v>0</v>
      </c>
      <c r="BC242" s="77">
        <v>0</v>
      </c>
      <c r="BD242" s="77">
        <v>0</v>
      </c>
      <c r="BE242" s="77">
        <v>0</v>
      </c>
      <c r="BF242" s="77">
        <v>0</v>
      </c>
      <c r="BG242" s="77">
        <v>0</v>
      </c>
      <c r="BH242" s="77">
        <v>0</v>
      </c>
      <c r="BI242" s="77">
        <v>0</v>
      </c>
      <c r="BJ242" s="77">
        <v>0</v>
      </c>
      <c r="BK242" s="77">
        <v>0</v>
      </c>
      <c r="BL242" s="77">
        <v>0</v>
      </c>
      <c r="BM242" s="77">
        <v>0</v>
      </c>
      <c r="BN242" s="77">
        <v>0</v>
      </c>
      <c r="BO242" s="77">
        <v>0</v>
      </c>
      <c r="BP242" s="77">
        <v>0</v>
      </c>
      <c r="BQ242" s="77">
        <v>0</v>
      </c>
      <c r="BR242" s="77">
        <v>5.2588656</v>
      </c>
      <c r="BS242" s="77">
        <v>0</v>
      </c>
      <c r="BT242" s="77">
        <v>0</v>
      </c>
      <c r="BU242" s="77">
        <v>0</v>
      </c>
      <c r="BV242" s="77">
        <v>0</v>
      </c>
      <c r="BW242" s="77">
        <v>0</v>
      </c>
      <c r="BX242" s="77">
        <v>5.2588656</v>
      </c>
      <c r="BY242" s="106" t="s">
        <v>1399</v>
      </c>
      <c r="BZ242" s="104">
        <v>0</v>
      </c>
      <c r="CA242" s="106" t="s">
        <v>1399</v>
      </c>
      <c r="CB242" s="87" t="s">
        <v>1310</v>
      </c>
    </row>
    <row r="243" spans="1:80" ht="16.5" x14ac:dyDescent="0.25">
      <c r="A243" s="86" t="s">
        <v>106</v>
      </c>
      <c r="B243" s="74" t="s">
        <v>1111</v>
      </c>
      <c r="C243" s="75" t="s">
        <v>1331</v>
      </c>
      <c r="D243" s="74" t="s">
        <v>37</v>
      </c>
      <c r="E243" s="41">
        <v>2010201671</v>
      </c>
      <c r="F243" s="77">
        <v>0</v>
      </c>
      <c r="G243" s="77">
        <v>0.14110169491525401</v>
      </c>
      <c r="H243" s="77">
        <v>0</v>
      </c>
      <c r="I243" s="77">
        <v>0</v>
      </c>
      <c r="J243" s="77">
        <v>0</v>
      </c>
      <c r="K243" s="77">
        <v>0</v>
      </c>
      <c r="L243" s="77"/>
      <c r="M243" s="77"/>
      <c r="N243" s="77">
        <v>0</v>
      </c>
      <c r="O243" s="77">
        <v>0</v>
      </c>
      <c r="P243" s="77">
        <v>0</v>
      </c>
      <c r="Q243" s="77">
        <v>0</v>
      </c>
      <c r="R243" s="77">
        <v>0</v>
      </c>
      <c r="S243" s="77">
        <v>0</v>
      </c>
      <c r="T243" s="77"/>
      <c r="U243" s="77">
        <v>0</v>
      </c>
      <c r="V243" s="77">
        <v>0</v>
      </c>
      <c r="W243" s="77">
        <v>0</v>
      </c>
      <c r="X243" s="77">
        <v>0</v>
      </c>
      <c r="Y243" s="77">
        <v>0</v>
      </c>
      <c r="Z243" s="77">
        <v>0</v>
      </c>
      <c r="AA243" s="77"/>
      <c r="AB243" s="77">
        <v>0</v>
      </c>
      <c r="AC243" s="77">
        <v>0</v>
      </c>
      <c r="AD243" s="77">
        <v>0</v>
      </c>
      <c r="AE243" s="77">
        <v>0</v>
      </c>
      <c r="AF243" s="77">
        <v>0</v>
      </c>
      <c r="AG243" s="77">
        <v>0</v>
      </c>
      <c r="AH243" s="77"/>
      <c r="AI243" s="77">
        <v>0.14110169491525401</v>
      </c>
      <c r="AJ243" s="77">
        <v>0</v>
      </c>
      <c r="AK243" s="77">
        <v>0</v>
      </c>
      <c r="AL243" s="77">
        <v>0</v>
      </c>
      <c r="AM243" s="77">
        <v>0</v>
      </c>
      <c r="AN243" s="77">
        <v>1</v>
      </c>
      <c r="AO243" s="77">
        <v>0</v>
      </c>
      <c r="AP243" s="77">
        <v>0.14110169</v>
      </c>
      <c r="AQ243" s="77">
        <v>0</v>
      </c>
      <c r="AR243" s="77">
        <v>0</v>
      </c>
      <c r="AS243" s="77">
        <v>0</v>
      </c>
      <c r="AT243" s="77">
        <v>0</v>
      </c>
      <c r="AU243" s="77"/>
      <c r="AV243" s="77">
        <v>0</v>
      </c>
      <c r="AW243" s="77">
        <v>0</v>
      </c>
      <c r="AX243" s="77">
        <v>0</v>
      </c>
      <c r="AY243" s="77">
        <v>0</v>
      </c>
      <c r="AZ243" s="77">
        <v>0</v>
      </c>
      <c r="BA243" s="77">
        <v>0</v>
      </c>
      <c r="BB243" s="77">
        <v>0</v>
      </c>
      <c r="BC243" s="77">
        <v>0</v>
      </c>
      <c r="BD243" s="77">
        <v>0</v>
      </c>
      <c r="BE243" s="77">
        <v>0</v>
      </c>
      <c r="BF243" s="77">
        <v>0</v>
      </c>
      <c r="BG243" s="77">
        <v>0</v>
      </c>
      <c r="BH243" s="77">
        <v>0</v>
      </c>
      <c r="BI243" s="77">
        <v>0</v>
      </c>
      <c r="BJ243" s="77">
        <v>0</v>
      </c>
      <c r="BK243" s="77">
        <v>0</v>
      </c>
      <c r="BL243" s="77">
        <v>0</v>
      </c>
      <c r="BM243" s="77">
        <v>0</v>
      </c>
      <c r="BN243" s="77">
        <v>0</v>
      </c>
      <c r="BO243" s="77">
        <v>0</v>
      </c>
      <c r="BP243" s="77">
        <v>0</v>
      </c>
      <c r="BQ243" s="77">
        <v>0</v>
      </c>
      <c r="BR243" s="77">
        <v>0.14110169</v>
      </c>
      <c r="BS243" s="77">
        <v>0</v>
      </c>
      <c r="BT243" s="77">
        <v>0</v>
      </c>
      <c r="BU243" s="77">
        <v>0</v>
      </c>
      <c r="BV243" s="77">
        <v>0</v>
      </c>
      <c r="BW243" s="77">
        <v>0</v>
      </c>
      <c r="BX243" s="77">
        <v>-4.9152540093633235E-9</v>
      </c>
      <c r="BY243" s="106">
        <v>0.99999996516516676</v>
      </c>
      <c r="BZ243" s="104">
        <v>0</v>
      </c>
      <c r="CA243" s="106" t="s">
        <v>1399</v>
      </c>
      <c r="CB243" s="87">
        <v>0</v>
      </c>
    </row>
    <row r="244" spans="1:80" ht="16.5" x14ac:dyDescent="0.25">
      <c r="A244" s="86" t="s">
        <v>106</v>
      </c>
      <c r="B244" s="74" t="s">
        <v>1111</v>
      </c>
      <c r="C244" s="75" t="s">
        <v>1332</v>
      </c>
      <c r="D244" s="74" t="s">
        <v>37</v>
      </c>
      <c r="E244" s="41">
        <v>2010201672</v>
      </c>
      <c r="F244" s="77">
        <v>0</v>
      </c>
      <c r="G244" s="77">
        <v>0.13313559322033899</v>
      </c>
      <c r="H244" s="77">
        <v>0</v>
      </c>
      <c r="I244" s="77">
        <v>0</v>
      </c>
      <c r="J244" s="77">
        <v>0</v>
      </c>
      <c r="K244" s="77">
        <v>0</v>
      </c>
      <c r="L244" s="77"/>
      <c r="M244" s="77"/>
      <c r="N244" s="77">
        <v>0</v>
      </c>
      <c r="O244" s="77">
        <v>0</v>
      </c>
      <c r="P244" s="77">
        <v>0</v>
      </c>
      <c r="Q244" s="77">
        <v>0</v>
      </c>
      <c r="R244" s="77">
        <v>0</v>
      </c>
      <c r="S244" s="77">
        <v>0</v>
      </c>
      <c r="T244" s="77"/>
      <c r="U244" s="77">
        <v>0</v>
      </c>
      <c r="V244" s="77">
        <v>0</v>
      </c>
      <c r="W244" s="77">
        <v>0</v>
      </c>
      <c r="X244" s="77">
        <v>0</v>
      </c>
      <c r="Y244" s="77">
        <v>0</v>
      </c>
      <c r="Z244" s="77">
        <v>0</v>
      </c>
      <c r="AA244" s="77"/>
      <c r="AB244" s="77">
        <v>0</v>
      </c>
      <c r="AC244" s="77">
        <v>0</v>
      </c>
      <c r="AD244" s="77">
        <v>0</v>
      </c>
      <c r="AE244" s="77">
        <v>0</v>
      </c>
      <c r="AF244" s="77">
        <v>0</v>
      </c>
      <c r="AG244" s="77">
        <v>0</v>
      </c>
      <c r="AH244" s="77"/>
      <c r="AI244" s="77">
        <v>0.13313559322033899</v>
      </c>
      <c r="AJ244" s="77">
        <v>0</v>
      </c>
      <c r="AK244" s="77">
        <v>0</v>
      </c>
      <c r="AL244" s="77">
        <v>0</v>
      </c>
      <c r="AM244" s="77">
        <v>0</v>
      </c>
      <c r="AN244" s="77">
        <v>1</v>
      </c>
      <c r="AO244" s="77">
        <v>0</v>
      </c>
      <c r="AP244" s="77">
        <v>0.13313559</v>
      </c>
      <c r="AQ244" s="77">
        <v>0</v>
      </c>
      <c r="AR244" s="77">
        <v>0</v>
      </c>
      <c r="AS244" s="77">
        <v>0</v>
      </c>
      <c r="AT244" s="77">
        <v>0</v>
      </c>
      <c r="AU244" s="77"/>
      <c r="AV244" s="77">
        <v>0</v>
      </c>
      <c r="AW244" s="77">
        <v>0</v>
      </c>
      <c r="AX244" s="77">
        <v>0</v>
      </c>
      <c r="AY244" s="77">
        <v>0</v>
      </c>
      <c r="AZ244" s="77">
        <v>0</v>
      </c>
      <c r="BA244" s="77">
        <v>0</v>
      </c>
      <c r="BB244" s="77">
        <v>0</v>
      </c>
      <c r="BC244" s="77">
        <v>0</v>
      </c>
      <c r="BD244" s="77">
        <v>0</v>
      </c>
      <c r="BE244" s="77">
        <v>0</v>
      </c>
      <c r="BF244" s="77">
        <v>0</v>
      </c>
      <c r="BG244" s="77">
        <v>0</v>
      </c>
      <c r="BH244" s="77">
        <v>0</v>
      </c>
      <c r="BI244" s="77">
        <v>0</v>
      </c>
      <c r="BJ244" s="77">
        <v>0</v>
      </c>
      <c r="BK244" s="77">
        <v>0</v>
      </c>
      <c r="BL244" s="77">
        <v>0</v>
      </c>
      <c r="BM244" s="77">
        <v>0</v>
      </c>
      <c r="BN244" s="77">
        <v>0</v>
      </c>
      <c r="BO244" s="77">
        <v>0</v>
      </c>
      <c r="BP244" s="77">
        <v>0</v>
      </c>
      <c r="BQ244" s="77">
        <v>0</v>
      </c>
      <c r="BR244" s="77">
        <v>0.13313559</v>
      </c>
      <c r="BS244" s="77">
        <v>0</v>
      </c>
      <c r="BT244" s="77">
        <v>0</v>
      </c>
      <c r="BU244" s="77">
        <v>0</v>
      </c>
      <c r="BV244" s="77">
        <v>0</v>
      </c>
      <c r="BW244" s="77">
        <v>0</v>
      </c>
      <c r="BX244" s="77">
        <v>-3.2203389954688078E-9</v>
      </c>
      <c r="BY244" s="106">
        <v>0.99999997581158484</v>
      </c>
      <c r="BZ244" s="104">
        <v>0</v>
      </c>
      <c r="CA244" s="106" t="s">
        <v>1399</v>
      </c>
      <c r="CB244" s="87">
        <v>0</v>
      </c>
    </row>
    <row r="245" spans="1:80" ht="30" x14ac:dyDescent="0.25">
      <c r="A245" s="86" t="s">
        <v>106</v>
      </c>
      <c r="B245" s="74" t="s">
        <v>1111</v>
      </c>
      <c r="C245" s="75" t="s">
        <v>1333</v>
      </c>
      <c r="D245" s="74" t="s">
        <v>37</v>
      </c>
      <c r="E245" s="41">
        <v>2010201673</v>
      </c>
      <c r="F245" s="77">
        <v>0</v>
      </c>
      <c r="G245" s="77">
        <v>0.89699152542372873</v>
      </c>
      <c r="H245" s="77">
        <v>0</v>
      </c>
      <c r="I245" s="77">
        <v>0</v>
      </c>
      <c r="J245" s="77">
        <v>0</v>
      </c>
      <c r="K245" s="77">
        <v>0</v>
      </c>
      <c r="L245" s="77"/>
      <c r="M245" s="77"/>
      <c r="N245" s="77">
        <v>0</v>
      </c>
      <c r="O245" s="77">
        <v>0</v>
      </c>
      <c r="P245" s="77">
        <v>0</v>
      </c>
      <c r="Q245" s="77">
        <v>0</v>
      </c>
      <c r="R245" s="77">
        <v>0</v>
      </c>
      <c r="S245" s="77">
        <v>0</v>
      </c>
      <c r="T245" s="77"/>
      <c r="U245" s="77">
        <v>0</v>
      </c>
      <c r="V245" s="77">
        <v>0</v>
      </c>
      <c r="W245" s="77">
        <v>0</v>
      </c>
      <c r="X245" s="77">
        <v>0</v>
      </c>
      <c r="Y245" s="77">
        <v>0</v>
      </c>
      <c r="Z245" s="77">
        <v>0</v>
      </c>
      <c r="AA245" s="77"/>
      <c r="AB245" s="77">
        <v>0</v>
      </c>
      <c r="AC245" s="77">
        <v>0</v>
      </c>
      <c r="AD245" s="77">
        <v>0</v>
      </c>
      <c r="AE245" s="77">
        <v>0</v>
      </c>
      <c r="AF245" s="77">
        <v>0</v>
      </c>
      <c r="AG245" s="77">
        <v>0</v>
      </c>
      <c r="AH245" s="77"/>
      <c r="AI245" s="77">
        <v>0.89699152542372873</v>
      </c>
      <c r="AJ245" s="77">
        <v>0</v>
      </c>
      <c r="AK245" s="77">
        <v>0</v>
      </c>
      <c r="AL245" s="77">
        <v>0</v>
      </c>
      <c r="AM245" s="77">
        <v>0</v>
      </c>
      <c r="AN245" s="77">
        <v>1</v>
      </c>
      <c r="AO245" s="77">
        <v>0</v>
      </c>
      <c r="AP245" s="77">
        <v>0.89699152999999998</v>
      </c>
      <c r="AQ245" s="77">
        <v>0</v>
      </c>
      <c r="AR245" s="77">
        <v>0</v>
      </c>
      <c r="AS245" s="77">
        <v>0</v>
      </c>
      <c r="AT245" s="77">
        <v>0</v>
      </c>
      <c r="AU245" s="77"/>
      <c r="AV245" s="77">
        <v>0</v>
      </c>
      <c r="AW245" s="77">
        <v>0</v>
      </c>
      <c r="AX245" s="77">
        <v>0</v>
      </c>
      <c r="AY245" s="77">
        <v>0</v>
      </c>
      <c r="AZ245" s="77">
        <v>0</v>
      </c>
      <c r="BA245" s="77">
        <v>0</v>
      </c>
      <c r="BB245" s="77">
        <v>0</v>
      </c>
      <c r="BC245" s="77">
        <v>0</v>
      </c>
      <c r="BD245" s="77">
        <v>0</v>
      </c>
      <c r="BE245" s="77">
        <v>0</v>
      </c>
      <c r="BF245" s="77">
        <v>0</v>
      </c>
      <c r="BG245" s="77">
        <v>0</v>
      </c>
      <c r="BH245" s="77">
        <v>0</v>
      </c>
      <c r="BI245" s="77">
        <v>0</v>
      </c>
      <c r="BJ245" s="77">
        <v>0</v>
      </c>
      <c r="BK245" s="77">
        <v>0</v>
      </c>
      <c r="BL245" s="77">
        <v>0</v>
      </c>
      <c r="BM245" s="77">
        <v>0</v>
      </c>
      <c r="BN245" s="77">
        <v>0</v>
      </c>
      <c r="BO245" s="77">
        <v>0</v>
      </c>
      <c r="BP245" s="77">
        <v>0</v>
      </c>
      <c r="BQ245" s="77">
        <v>0</v>
      </c>
      <c r="BR245" s="77">
        <v>0.89699152999999998</v>
      </c>
      <c r="BS245" s="77">
        <v>0</v>
      </c>
      <c r="BT245" s="77">
        <v>0</v>
      </c>
      <c r="BU245" s="77">
        <v>0</v>
      </c>
      <c r="BV245" s="77">
        <v>0</v>
      </c>
      <c r="BW245" s="77">
        <v>0</v>
      </c>
      <c r="BX245" s="77">
        <v>4.5762712508334857E-9</v>
      </c>
      <c r="BY245" s="106">
        <v>1.0000000051017999</v>
      </c>
      <c r="BZ245" s="104">
        <v>0</v>
      </c>
      <c r="CA245" s="106" t="s">
        <v>1399</v>
      </c>
      <c r="CB245" s="87">
        <v>0</v>
      </c>
    </row>
    <row r="246" spans="1:80" ht="16.5" x14ac:dyDescent="0.25">
      <c r="A246" s="86" t="s">
        <v>106</v>
      </c>
      <c r="B246" s="74" t="s">
        <v>1111</v>
      </c>
      <c r="C246" s="75" t="s">
        <v>1334</v>
      </c>
      <c r="D246" s="74" t="s">
        <v>37</v>
      </c>
      <c r="E246" s="41">
        <v>2010201674</v>
      </c>
      <c r="F246" s="77">
        <v>0</v>
      </c>
      <c r="G246" s="77">
        <v>5.1635593220338984E-2</v>
      </c>
      <c r="H246" s="77">
        <v>0</v>
      </c>
      <c r="I246" s="77">
        <v>0</v>
      </c>
      <c r="J246" s="77">
        <v>0</v>
      </c>
      <c r="K246" s="77">
        <v>0</v>
      </c>
      <c r="L246" s="77"/>
      <c r="M246" s="77"/>
      <c r="N246" s="77">
        <v>0</v>
      </c>
      <c r="O246" s="77">
        <v>0</v>
      </c>
      <c r="P246" s="77">
        <v>0</v>
      </c>
      <c r="Q246" s="77">
        <v>0</v>
      </c>
      <c r="R246" s="77">
        <v>0</v>
      </c>
      <c r="S246" s="77">
        <v>0</v>
      </c>
      <c r="T246" s="77"/>
      <c r="U246" s="77">
        <v>0</v>
      </c>
      <c r="V246" s="77">
        <v>0</v>
      </c>
      <c r="W246" s="77">
        <v>0</v>
      </c>
      <c r="X246" s="77">
        <v>0</v>
      </c>
      <c r="Y246" s="77">
        <v>0</v>
      </c>
      <c r="Z246" s="77">
        <v>0</v>
      </c>
      <c r="AA246" s="77"/>
      <c r="AB246" s="77">
        <v>0</v>
      </c>
      <c r="AC246" s="77">
        <v>0</v>
      </c>
      <c r="AD246" s="77">
        <v>0</v>
      </c>
      <c r="AE246" s="77">
        <v>0</v>
      </c>
      <c r="AF246" s="77">
        <v>0</v>
      </c>
      <c r="AG246" s="77">
        <v>0</v>
      </c>
      <c r="AH246" s="77"/>
      <c r="AI246" s="77">
        <v>5.1635593220338984E-2</v>
      </c>
      <c r="AJ246" s="77">
        <v>0</v>
      </c>
      <c r="AK246" s="77">
        <v>0</v>
      </c>
      <c r="AL246" s="77">
        <v>0</v>
      </c>
      <c r="AM246" s="77">
        <v>0</v>
      </c>
      <c r="AN246" s="77">
        <v>1</v>
      </c>
      <c r="AO246" s="77">
        <v>0</v>
      </c>
      <c r="AP246" s="77">
        <v>5.1635589999999995E-2</v>
      </c>
      <c r="AQ246" s="77">
        <v>0</v>
      </c>
      <c r="AR246" s="77">
        <v>0</v>
      </c>
      <c r="AS246" s="77">
        <v>0</v>
      </c>
      <c r="AT246" s="77">
        <v>0</v>
      </c>
      <c r="AU246" s="77"/>
      <c r="AV246" s="77">
        <v>0</v>
      </c>
      <c r="AW246" s="77">
        <v>0</v>
      </c>
      <c r="AX246" s="77">
        <v>0</v>
      </c>
      <c r="AY246" s="77">
        <v>0</v>
      </c>
      <c r="AZ246" s="77">
        <v>0</v>
      </c>
      <c r="BA246" s="77">
        <v>0</v>
      </c>
      <c r="BB246" s="77">
        <v>0</v>
      </c>
      <c r="BC246" s="77">
        <v>0</v>
      </c>
      <c r="BD246" s="77">
        <v>0</v>
      </c>
      <c r="BE246" s="77">
        <v>0</v>
      </c>
      <c r="BF246" s="77">
        <v>0</v>
      </c>
      <c r="BG246" s="77">
        <v>0</v>
      </c>
      <c r="BH246" s="77">
        <v>0</v>
      </c>
      <c r="BI246" s="77">
        <v>0</v>
      </c>
      <c r="BJ246" s="77">
        <v>0</v>
      </c>
      <c r="BK246" s="77">
        <v>0</v>
      </c>
      <c r="BL246" s="77">
        <v>0</v>
      </c>
      <c r="BM246" s="77">
        <v>0</v>
      </c>
      <c r="BN246" s="77">
        <v>0</v>
      </c>
      <c r="BO246" s="77">
        <v>0</v>
      </c>
      <c r="BP246" s="77">
        <v>0</v>
      </c>
      <c r="BQ246" s="77">
        <v>0</v>
      </c>
      <c r="BR246" s="77">
        <v>5.1635589999999995E-2</v>
      </c>
      <c r="BS246" s="77">
        <v>0</v>
      </c>
      <c r="BT246" s="77">
        <v>0</v>
      </c>
      <c r="BU246" s="77">
        <v>0</v>
      </c>
      <c r="BV246" s="77">
        <v>0</v>
      </c>
      <c r="BW246" s="77">
        <v>0</v>
      </c>
      <c r="BX246" s="77">
        <v>-3.2203389885299138E-9</v>
      </c>
      <c r="BY246" s="106">
        <v>0.9999999376333496</v>
      </c>
      <c r="BZ246" s="104">
        <v>0</v>
      </c>
      <c r="CA246" s="106" t="s">
        <v>1399</v>
      </c>
      <c r="CB246" s="87">
        <v>0</v>
      </c>
    </row>
    <row r="247" spans="1:80" ht="30" x14ac:dyDescent="0.25">
      <c r="A247" s="86" t="s">
        <v>106</v>
      </c>
      <c r="B247" s="74" t="s">
        <v>1111</v>
      </c>
      <c r="C247" s="75" t="s">
        <v>1335</v>
      </c>
      <c r="D247" s="74" t="s">
        <v>37</v>
      </c>
      <c r="E247" s="41">
        <v>2010201675</v>
      </c>
      <c r="F247" s="77">
        <v>0</v>
      </c>
      <c r="G247" s="77">
        <v>0.53411016949152545</v>
      </c>
      <c r="H247" s="77">
        <v>0</v>
      </c>
      <c r="I247" s="77">
        <v>0</v>
      </c>
      <c r="J247" s="77">
        <v>0</v>
      </c>
      <c r="K247" s="77">
        <v>0</v>
      </c>
      <c r="L247" s="77"/>
      <c r="M247" s="77"/>
      <c r="N247" s="77">
        <v>0</v>
      </c>
      <c r="O247" s="77">
        <v>0</v>
      </c>
      <c r="P247" s="77">
        <v>0</v>
      </c>
      <c r="Q247" s="77">
        <v>0</v>
      </c>
      <c r="R247" s="77">
        <v>0</v>
      </c>
      <c r="S247" s="77">
        <v>0</v>
      </c>
      <c r="T247" s="77"/>
      <c r="U247" s="77">
        <v>0</v>
      </c>
      <c r="V247" s="77">
        <v>0</v>
      </c>
      <c r="W247" s="77">
        <v>0</v>
      </c>
      <c r="X247" s="77">
        <v>0</v>
      </c>
      <c r="Y247" s="77">
        <v>0</v>
      </c>
      <c r="Z247" s="77">
        <v>0</v>
      </c>
      <c r="AA247" s="77"/>
      <c r="AB247" s="77">
        <v>0</v>
      </c>
      <c r="AC247" s="77">
        <v>0</v>
      </c>
      <c r="AD247" s="77">
        <v>0</v>
      </c>
      <c r="AE247" s="77">
        <v>0</v>
      </c>
      <c r="AF247" s="77">
        <v>0</v>
      </c>
      <c r="AG247" s="77">
        <v>0</v>
      </c>
      <c r="AH247" s="77"/>
      <c r="AI247" s="77">
        <v>0.53411016949152545</v>
      </c>
      <c r="AJ247" s="77">
        <v>0</v>
      </c>
      <c r="AK247" s="77">
        <v>0</v>
      </c>
      <c r="AL247" s="77">
        <v>0</v>
      </c>
      <c r="AM247" s="77">
        <v>0</v>
      </c>
      <c r="AN247" s="77">
        <v>1</v>
      </c>
      <c r="AO247" s="77">
        <v>0</v>
      </c>
      <c r="AP247" s="77">
        <v>0.53411017000000005</v>
      </c>
      <c r="AQ247" s="77">
        <v>0</v>
      </c>
      <c r="AR247" s="77">
        <v>0</v>
      </c>
      <c r="AS247" s="77">
        <v>0</v>
      </c>
      <c r="AT247" s="77">
        <v>0</v>
      </c>
      <c r="AU247" s="77"/>
      <c r="AV247" s="77">
        <v>0</v>
      </c>
      <c r="AW247" s="77">
        <v>0</v>
      </c>
      <c r="AX247" s="77">
        <v>0</v>
      </c>
      <c r="AY247" s="77">
        <v>0</v>
      </c>
      <c r="AZ247" s="77">
        <v>0</v>
      </c>
      <c r="BA247" s="77">
        <v>0</v>
      </c>
      <c r="BB247" s="77">
        <v>0</v>
      </c>
      <c r="BC247" s="77">
        <v>0</v>
      </c>
      <c r="BD247" s="77">
        <v>0</v>
      </c>
      <c r="BE247" s="77">
        <v>0</v>
      </c>
      <c r="BF247" s="77">
        <v>0</v>
      </c>
      <c r="BG247" s="77">
        <v>0</v>
      </c>
      <c r="BH247" s="77">
        <v>0</v>
      </c>
      <c r="BI247" s="77">
        <v>0</v>
      </c>
      <c r="BJ247" s="77">
        <v>0</v>
      </c>
      <c r="BK247" s="77">
        <v>0</v>
      </c>
      <c r="BL247" s="77">
        <v>0</v>
      </c>
      <c r="BM247" s="77">
        <v>0</v>
      </c>
      <c r="BN247" s="77">
        <v>0</v>
      </c>
      <c r="BO247" s="77">
        <v>0</v>
      </c>
      <c r="BP247" s="77">
        <v>0</v>
      </c>
      <c r="BQ247" s="77">
        <v>0</v>
      </c>
      <c r="BR247" s="77">
        <v>0.53411017000000005</v>
      </c>
      <c r="BS247" s="77">
        <v>0</v>
      </c>
      <c r="BT247" s="77">
        <v>0</v>
      </c>
      <c r="BU247" s="77">
        <v>0</v>
      </c>
      <c r="BV247" s="77">
        <v>0</v>
      </c>
      <c r="BW247" s="77">
        <v>0</v>
      </c>
      <c r="BX247" s="77">
        <v>5.0847459576175424E-10</v>
      </c>
      <c r="BY247" s="106">
        <v>1.0000000009520031</v>
      </c>
      <c r="BZ247" s="104">
        <v>0</v>
      </c>
      <c r="CA247" s="106" t="s">
        <v>1399</v>
      </c>
      <c r="CB247" s="87">
        <v>0</v>
      </c>
    </row>
    <row r="248" spans="1:80" ht="30" x14ac:dyDescent="0.25">
      <c r="A248" s="86" t="s">
        <v>106</v>
      </c>
      <c r="B248" s="74" t="s">
        <v>1111</v>
      </c>
      <c r="C248" s="75" t="s">
        <v>1336</v>
      </c>
      <c r="D248" s="74" t="s">
        <v>37</v>
      </c>
      <c r="E248" s="41">
        <v>2010201676</v>
      </c>
      <c r="F248" s="77">
        <v>0</v>
      </c>
      <c r="G248" s="77">
        <v>2.9237288399999999</v>
      </c>
      <c r="H248" s="77">
        <v>0</v>
      </c>
      <c r="I248" s="77">
        <v>0</v>
      </c>
      <c r="J248" s="77">
        <v>0</v>
      </c>
      <c r="K248" s="77">
        <v>0</v>
      </c>
      <c r="L248" s="77"/>
      <c r="M248" s="77"/>
      <c r="N248" s="77">
        <v>0</v>
      </c>
      <c r="O248" s="77">
        <v>0</v>
      </c>
      <c r="P248" s="77">
        <v>0</v>
      </c>
      <c r="Q248" s="77">
        <v>0</v>
      </c>
      <c r="R248" s="77">
        <v>0</v>
      </c>
      <c r="S248" s="77">
        <v>0</v>
      </c>
      <c r="T248" s="77"/>
      <c r="U248" s="77">
        <v>2.9237288399999999</v>
      </c>
      <c r="V248" s="77">
        <v>0</v>
      </c>
      <c r="W248" s="77">
        <v>0</v>
      </c>
      <c r="X248" s="77">
        <v>0</v>
      </c>
      <c r="Y248" s="77">
        <v>0</v>
      </c>
      <c r="Z248" s="77">
        <v>0</v>
      </c>
      <c r="AA248" s="77"/>
      <c r="AB248" s="77">
        <v>0</v>
      </c>
      <c r="AC248" s="77">
        <v>0</v>
      </c>
      <c r="AD248" s="77">
        <v>0</v>
      </c>
      <c r="AE248" s="77">
        <v>0</v>
      </c>
      <c r="AF248" s="77">
        <v>0</v>
      </c>
      <c r="AG248" s="77">
        <v>0</v>
      </c>
      <c r="AH248" s="77"/>
      <c r="AI248" s="77">
        <v>0</v>
      </c>
      <c r="AJ248" s="77">
        <v>0</v>
      </c>
      <c r="AK248" s="77">
        <v>0</v>
      </c>
      <c r="AL248" s="77">
        <v>0</v>
      </c>
      <c r="AM248" s="77">
        <v>0</v>
      </c>
      <c r="AN248" s="77">
        <v>3</v>
      </c>
      <c r="AO248" s="77">
        <v>0</v>
      </c>
      <c r="AP248" s="77">
        <v>2.9325788400000001</v>
      </c>
      <c r="AQ248" s="77">
        <v>0</v>
      </c>
      <c r="AR248" s="77">
        <v>0</v>
      </c>
      <c r="AS248" s="77">
        <v>0</v>
      </c>
      <c r="AT248" s="77">
        <v>0</v>
      </c>
      <c r="AU248" s="77"/>
      <c r="AV248" s="77">
        <v>0</v>
      </c>
      <c r="AW248" s="77">
        <v>0</v>
      </c>
      <c r="AX248" s="77">
        <v>0</v>
      </c>
      <c r="AY248" s="77">
        <v>0</v>
      </c>
      <c r="AZ248" s="77">
        <v>0</v>
      </c>
      <c r="BA248" s="77">
        <v>0</v>
      </c>
      <c r="BB248" s="77">
        <v>0</v>
      </c>
      <c r="BC248" s="77">
        <v>0</v>
      </c>
      <c r="BD248" s="77">
        <v>2.9325788400000001</v>
      </c>
      <c r="BE248" s="77">
        <v>0</v>
      </c>
      <c r="BF248" s="77">
        <v>0</v>
      </c>
      <c r="BG248" s="77">
        <v>0</v>
      </c>
      <c r="BH248" s="77">
        <v>0</v>
      </c>
      <c r="BI248" s="77">
        <v>0</v>
      </c>
      <c r="BJ248" s="77">
        <v>0</v>
      </c>
      <c r="BK248" s="77">
        <v>0</v>
      </c>
      <c r="BL248" s="77">
        <v>0</v>
      </c>
      <c r="BM248" s="77">
        <v>0</v>
      </c>
      <c r="BN248" s="77">
        <v>0</v>
      </c>
      <c r="BO248" s="77">
        <v>0</v>
      </c>
      <c r="BP248" s="77">
        <v>0</v>
      </c>
      <c r="BQ248" s="77">
        <v>0</v>
      </c>
      <c r="BR248" s="77">
        <v>0</v>
      </c>
      <c r="BS248" s="77">
        <v>0</v>
      </c>
      <c r="BT248" s="77">
        <v>0</v>
      </c>
      <c r="BU248" s="77">
        <v>0</v>
      </c>
      <c r="BV248" s="77">
        <v>0</v>
      </c>
      <c r="BW248" s="77">
        <v>0</v>
      </c>
      <c r="BX248" s="77">
        <v>8.8500000000002466E-3</v>
      </c>
      <c r="BY248" s="106">
        <v>1.003026956494365</v>
      </c>
      <c r="BZ248" s="104">
        <v>0</v>
      </c>
      <c r="CA248" s="106" t="s">
        <v>1399</v>
      </c>
      <c r="CB248" s="87" t="s">
        <v>1337</v>
      </c>
    </row>
    <row r="249" spans="1:80" ht="45" x14ac:dyDescent="0.25">
      <c r="A249" s="86" t="s">
        <v>106</v>
      </c>
      <c r="B249" s="74" t="s">
        <v>1111</v>
      </c>
      <c r="C249" s="75" t="s">
        <v>1343</v>
      </c>
      <c r="D249" s="74" t="s">
        <v>37</v>
      </c>
      <c r="E249" s="41">
        <v>2010101880</v>
      </c>
      <c r="F249" s="77">
        <v>0</v>
      </c>
      <c r="G249" s="77">
        <v>0</v>
      </c>
      <c r="H249" s="77">
        <v>0</v>
      </c>
      <c r="I249" s="77">
        <v>0</v>
      </c>
      <c r="J249" s="77">
        <v>0</v>
      </c>
      <c r="K249" s="77">
        <v>0</v>
      </c>
      <c r="L249" s="77"/>
      <c r="M249" s="77"/>
      <c r="N249" s="77">
        <v>0</v>
      </c>
      <c r="O249" s="77">
        <v>0</v>
      </c>
      <c r="P249" s="77">
        <v>0</v>
      </c>
      <c r="Q249" s="77">
        <v>0</v>
      </c>
      <c r="R249" s="77">
        <v>0</v>
      </c>
      <c r="S249" s="77">
        <v>0</v>
      </c>
      <c r="T249" s="77"/>
      <c r="U249" s="77">
        <v>0</v>
      </c>
      <c r="V249" s="77">
        <v>0</v>
      </c>
      <c r="W249" s="77">
        <v>0</v>
      </c>
      <c r="X249" s="77">
        <v>0</v>
      </c>
      <c r="Y249" s="77">
        <v>0</v>
      </c>
      <c r="Z249" s="77">
        <v>0</v>
      </c>
      <c r="AA249" s="77"/>
      <c r="AB249" s="77">
        <v>0</v>
      </c>
      <c r="AC249" s="77">
        <v>0</v>
      </c>
      <c r="AD249" s="77">
        <v>0</v>
      </c>
      <c r="AE249" s="77">
        <v>0</v>
      </c>
      <c r="AF249" s="77">
        <v>0</v>
      </c>
      <c r="AG249" s="77">
        <v>0</v>
      </c>
      <c r="AH249" s="77"/>
      <c r="AI249" s="77">
        <v>0</v>
      </c>
      <c r="AJ249" s="77">
        <v>0</v>
      </c>
      <c r="AK249" s="77">
        <v>0</v>
      </c>
      <c r="AL249" s="77">
        <v>0</v>
      </c>
      <c r="AM249" s="77">
        <v>0</v>
      </c>
      <c r="AN249" s="77">
        <v>0</v>
      </c>
      <c r="AO249" s="77">
        <v>0</v>
      </c>
      <c r="AP249" s="77">
        <v>5.6186440000000004E-2</v>
      </c>
      <c r="AQ249" s="77">
        <v>0</v>
      </c>
      <c r="AR249" s="77">
        <v>0</v>
      </c>
      <c r="AS249" s="77">
        <v>0</v>
      </c>
      <c r="AT249" s="77">
        <v>0</v>
      </c>
      <c r="AU249" s="77"/>
      <c r="AV249" s="77">
        <v>0</v>
      </c>
      <c r="AW249" s="77">
        <v>0</v>
      </c>
      <c r="AX249" s="77">
        <v>0</v>
      </c>
      <c r="AY249" s="77">
        <v>0</v>
      </c>
      <c r="AZ249" s="77">
        <v>0</v>
      </c>
      <c r="BA249" s="77">
        <v>0</v>
      </c>
      <c r="BB249" s="77">
        <v>0</v>
      </c>
      <c r="BC249" s="77">
        <v>0</v>
      </c>
      <c r="BD249" s="77">
        <v>0</v>
      </c>
      <c r="BE249" s="77">
        <v>0</v>
      </c>
      <c r="BF249" s="77">
        <v>0</v>
      </c>
      <c r="BG249" s="77">
        <v>0</v>
      </c>
      <c r="BH249" s="77">
        <v>0</v>
      </c>
      <c r="BI249" s="77">
        <v>0</v>
      </c>
      <c r="BJ249" s="77">
        <v>0</v>
      </c>
      <c r="BK249" s="77">
        <v>0</v>
      </c>
      <c r="BL249" s="77">
        <v>0</v>
      </c>
      <c r="BM249" s="77">
        <v>0</v>
      </c>
      <c r="BN249" s="77">
        <v>0</v>
      </c>
      <c r="BO249" s="77">
        <v>0</v>
      </c>
      <c r="BP249" s="77">
        <v>0</v>
      </c>
      <c r="BQ249" s="77">
        <v>0</v>
      </c>
      <c r="BR249" s="77">
        <v>5.6186440000000004E-2</v>
      </c>
      <c r="BS249" s="77">
        <v>0</v>
      </c>
      <c r="BT249" s="77">
        <v>0</v>
      </c>
      <c r="BU249" s="77">
        <v>0</v>
      </c>
      <c r="BV249" s="77">
        <v>0</v>
      </c>
      <c r="BW249" s="77">
        <v>0</v>
      </c>
      <c r="BX249" s="77">
        <v>5.6186440000000004E-2</v>
      </c>
      <c r="BY249" s="106" t="s">
        <v>1399</v>
      </c>
      <c r="BZ249" s="104">
        <v>0</v>
      </c>
      <c r="CA249" s="106" t="s">
        <v>1399</v>
      </c>
      <c r="CB249" s="87" t="s">
        <v>1344</v>
      </c>
    </row>
    <row r="250" spans="1:80" ht="16.5" x14ac:dyDescent="0.25">
      <c r="A250" s="27" t="s">
        <v>38</v>
      </c>
      <c r="B250" s="101" t="s">
        <v>919</v>
      </c>
      <c r="C250" s="102" t="s">
        <v>920</v>
      </c>
      <c r="D250" s="103" t="s">
        <v>38</v>
      </c>
      <c r="E250" s="104"/>
      <c r="F250" s="77">
        <v>0</v>
      </c>
      <c r="G250" s="77">
        <v>638.81240000000003</v>
      </c>
      <c r="H250" s="77">
        <v>88.623000000000005</v>
      </c>
      <c r="I250" s="77">
        <v>0</v>
      </c>
      <c r="J250" s="77">
        <v>761.04399999999987</v>
      </c>
      <c r="K250" s="77">
        <v>0</v>
      </c>
      <c r="L250" s="77"/>
      <c r="M250" s="77">
        <v>0</v>
      </c>
      <c r="N250" s="77">
        <v>3.6999999999999998E-2</v>
      </c>
      <c r="O250" s="77">
        <v>0</v>
      </c>
      <c r="P250" s="77">
        <v>0</v>
      </c>
      <c r="Q250" s="77">
        <v>0</v>
      </c>
      <c r="R250" s="77">
        <v>0</v>
      </c>
      <c r="S250" s="77"/>
      <c r="T250" s="77">
        <v>0</v>
      </c>
      <c r="U250" s="77">
        <v>10.304</v>
      </c>
      <c r="V250" s="77">
        <v>0</v>
      </c>
      <c r="W250" s="77">
        <v>0</v>
      </c>
      <c r="X250" s="77">
        <v>1.8089999999999999</v>
      </c>
      <c r="Y250" s="77">
        <v>0</v>
      </c>
      <c r="Z250" s="77"/>
      <c r="AA250" s="77">
        <v>0</v>
      </c>
      <c r="AB250" s="77">
        <v>22.450399999999998</v>
      </c>
      <c r="AC250" s="77">
        <v>0.4</v>
      </c>
      <c r="AD250" s="77">
        <v>0</v>
      </c>
      <c r="AE250" s="77">
        <v>3.16</v>
      </c>
      <c r="AF250" s="77">
        <v>0</v>
      </c>
      <c r="AG250" s="77"/>
      <c r="AH250" s="77">
        <v>0</v>
      </c>
      <c r="AI250" s="77">
        <v>606.02100000000007</v>
      </c>
      <c r="AJ250" s="77">
        <v>88.222999999999999</v>
      </c>
      <c r="AK250" s="77">
        <v>0</v>
      </c>
      <c r="AL250" s="77">
        <v>756.07499999999993</v>
      </c>
      <c r="AM250" s="77">
        <v>0</v>
      </c>
      <c r="AN250" s="77"/>
      <c r="AO250" s="77">
        <v>0</v>
      </c>
      <c r="AP250" s="77">
        <v>480.99160000000006</v>
      </c>
      <c r="AQ250" s="77">
        <v>91.043999999999997</v>
      </c>
      <c r="AR250" s="77">
        <v>0</v>
      </c>
      <c r="AS250" s="77">
        <v>770.71399999999994</v>
      </c>
      <c r="AT250" s="77">
        <v>0</v>
      </c>
      <c r="AU250" s="77"/>
      <c r="AV250" s="77">
        <v>0</v>
      </c>
      <c r="AW250" s="77">
        <v>0.26900000000000002</v>
      </c>
      <c r="AX250" s="77">
        <v>0</v>
      </c>
      <c r="AY250" s="77">
        <v>0</v>
      </c>
      <c r="AZ250" s="77">
        <v>0.59</v>
      </c>
      <c r="BA250" s="77">
        <v>0</v>
      </c>
      <c r="BB250" s="77"/>
      <c r="BC250" s="77">
        <v>0</v>
      </c>
      <c r="BD250" s="77">
        <v>13.057</v>
      </c>
      <c r="BE250" s="77">
        <v>1.45</v>
      </c>
      <c r="BF250" s="77">
        <v>0</v>
      </c>
      <c r="BG250" s="77">
        <v>8.1870000000000012</v>
      </c>
      <c r="BH250" s="77">
        <v>0</v>
      </c>
      <c r="BI250" s="77"/>
      <c r="BJ250" s="77">
        <v>0</v>
      </c>
      <c r="BK250" s="77">
        <v>25.975100000000001</v>
      </c>
      <c r="BL250" s="77">
        <v>0.82500000000000007</v>
      </c>
      <c r="BM250" s="77">
        <v>0</v>
      </c>
      <c r="BN250" s="77">
        <v>5.0000000000000009</v>
      </c>
      <c r="BO250" s="77">
        <v>0</v>
      </c>
      <c r="BP250" s="77"/>
      <c r="BQ250" s="77">
        <v>0</v>
      </c>
      <c r="BR250" s="77">
        <v>441.69050000000004</v>
      </c>
      <c r="BS250" s="77">
        <v>88.769000000000005</v>
      </c>
      <c r="BT250" s="77">
        <v>0</v>
      </c>
      <c r="BU250" s="77">
        <v>756.9369999999999</v>
      </c>
      <c r="BV250" s="77">
        <v>0</v>
      </c>
      <c r="BW250" s="77"/>
      <c r="BX250" s="77">
        <v>-157.82079999999996</v>
      </c>
      <c r="BY250" s="106">
        <v>0.75294656146311512</v>
      </c>
      <c r="BZ250" s="104">
        <v>0</v>
      </c>
      <c r="CA250" s="106" t="s">
        <v>1399</v>
      </c>
      <c r="CB250" s="104">
        <v>0</v>
      </c>
    </row>
    <row r="251" spans="1:80" ht="16.5" x14ac:dyDescent="0.25">
      <c r="A251" s="27" t="s">
        <v>38</v>
      </c>
      <c r="B251" s="107" t="s">
        <v>24</v>
      </c>
      <c r="C251" s="108" t="s">
        <v>789</v>
      </c>
      <c r="D251" s="109" t="s">
        <v>38</v>
      </c>
      <c r="E251" s="104"/>
      <c r="F251" s="77">
        <v>0</v>
      </c>
      <c r="G251" s="77">
        <v>5.9649999999999999</v>
      </c>
      <c r="H251" s="77">
        <v>0</v>
      </c>
      <c r="I251" s="77">
        <v>0</v>
      </c>
      <c r="J251" s="77">
        <v>1.4119999999999999</v>
      </c>
      <c r="K251" s="77">
        <v>0</v>
      </c>
      <c r="L251" s="77"/>
      <c r="M251" s="77">
        <v>0</v>
      </c>
      <c r="N251" s="77">
        <v>3.6999999999999998E-2</v>
      </c>
      <c r="O251" s="77">
        <v>0</v>
      </c>
      <c r="P251" s="77">
        <v>0</v>
      </c>
      <c r="Q251" s="77">
        <v>0</v>
      </c>
      <c r="R251" s="77">
        <v>0</v>
      </c>
      <c r="S251" s="77"/>
      <c r="T251" s="77">
        <v>0</v>
      </c>
      <c r="U251" s="77">
        <v>4.5880000000000001</v>
      </c>
      <c r="V251" s="77">
        <v>0</v>
      </c>
      <c r="W251" s="77">
        <v>0</v>
      </c>
      <c r="X251" s="77">
        <v>0</v>
      </c>
      <c r="Y251" s="77">
        <v>0</v>
      </c>
      <c r="Z251" s="77"/>
      <c r="AA251" s="77">
        <v>0</v>
      </c>
      <c r="AB251" s="77">
        <v>0</v>
      </c>
      <c r="AC251" s="77">
        <v>0</v>
      </c>
      <c r="AD251" s="77">
        <v>0</v>
      </c>
      <c r="AE251" s="77">
        <v>0</v>
      </c>
      <c r="AF251" s="77">
        <v>0</v>
      </c>
      <c r="AG251" s="77"/>
      <c r="AH251" s="77">
        <v>0</v>
      </c>
      <c r="AI251" s="77">
        <v>1.34</v>
      </c>
      <c r="AJ251" s="77">
        <v>0</v>
      </c>
      <c r="AK251" s="77">
        <v>0</v>
      </c>
      <c r="AL251" s="77">
        <v>1.4119999999999999</v>
      </c>
      <c r="AM251" s="77">
        <v>0</v>
      </c>
      <c r="AN251" s="77"/>
      <c r="AO251" s="77">
        <v>0</v>
      </c>
      <c r="AP251" s="77">
        <v>11.043499999999998</v>
      </c>
      <c r="AQ251" s="77">
        <v>1.6879999999999999</v>
      </c>
      <c r="AR251" s="77">
        <v>0</v>
      </c>
      <c r="AS251" s="77">
        <v>10.927000000000001</v>
      </c>
      <c r="AT251" s="77">
        <v>0</v>
      </c>
      <c r="AU251" s="77"/>
      <c r="AV251" s="77">
        <v>0</v>
      </c>
      <c r="AW251" s="77">
        <v>0.26900000000000002</v>
      </c>
      <c r="AX251" s="77">
        <v>0</v>
      </c>
      <c r="AY251" s="77">
        <v>0</v>
      </c>
      <c r="AZ251" s="77">
        <v>0.59</v>
      </c>
      <c r="BA251" s="77">
        <v>0</v>
      </c>
      <c r="BB251" s="77"/>
      <c r="BC251" s="77">
        <v>0</v>
      </c>
      <c r="BD251" s="77">
        <v>7.4450000000000003</v>
      </c>
      <c r="BE251" s="77">
        <v>1.2</v>
      </c>
      <c r="BF251" s="77">
        <v>0</v>
      </c>
      <c r="BG251" s="77">
        <v>6.3780000000000019</v>
      </c>
      <c r="BH251" s="77">
        <v>0</v>
      </c>
      <c r="BI251" s="77"/>
      <c r="BJ251" s="77">
        <v>0</v>
      </c>
      <c r="BK251" s="77">
        <v>1.472</v>
      </c>
      <c r="BL251" s="77">
        <v>0.42500000000000004</v>
      </c>
      <c r="BM251" s="77">
        <v>0</v>
      </c>
      <c r="BN251" s="77">
        <v>1.8400000000000005</v>
      </c>
      <c r="BO251" s="77">
        <v>0</v>
      </c>
      <c r="BP251" s="77"/>
      <c r="BQ251" s="77">
        <v>0</v>
      </c>
      <c r="BR251" s="77">
        <v>1.8574999999999999</v>
      </c>
      <c r="BS251" s="77">
        <v>6.3E-2</v>
      </c>
      <c r="BT251" s="77">
        <v>0</v>
      </c>
      <c r="BU251" s="77">
        <v>2.1189999999999998</v>
      </c>
      <c r="BV251" s="77">
        <v>0</v>
      </c>
      <c r="BW251" s="77"/>
      <c r="BX251" s="77">
        <v>5.0784999999999982</v>
      </c>
      <c r="BY251" s="106">
        <v>1.8513830678960601</v>
      </c>
      <c r="BZ251" s="104">
        <v>0</v>
      </c>
      <c r="CA251" s="106" t="s">
        <v>1399</v>
      </c>
      <c r="CB251" s="104">
        <v>0</v>
      </c>
    </row>
    <row r="252" spans="1:80" ht="30" x14ac:dyDescent="0.25">
      <c r="A252" s="27" t="s">
        <v>38</v>
      </c>
      <c r="B252" s="107" t="s">
        <v>921</v>
      </c>
      <c r="C252" s="108" t="s">
        <v>790</v>
      </c>
      <c r="D252" s="109" t="s">
        <v>38</v>
      </c>
      <c r="E252" s="104"/>
      <c r="F252" s="77">
        <v>0</v>
      </c>
      <c r="G252" s="77">
        <v>5.9649999999999999</v>
      </c>
      <c r="H252" s="77">
        <v>0</v>
      </c>
      <c r="I252" s="77">
        <v>0</v>
      </c>
      <c r="J252" s="77">
        <v>1.4119999999999999</v>
      </c>
      <c r="K252" s="77">
        <v>0</v>
      </c>
      <c r="L252" s="77"/>
      <c r="M252" s="77">
        <v>0</v>
      </c>
      <c r="N252" s="77">
        <v>3.6999999999999998E-2</v>
      </c>
      <c r="O252" s="77">
        <v>0</v>
      </c>
      <c r="P252" s="77">
        <v>0</v>
      </c>
      <c r="Q252" s="77">
        <v>0</v>
      </c>
      <c r="R252" s="77">
        <v>0</v>
      </c>
      <c r="S252" s="77"/>
      <c r="T252" s="77">
        <v>0</v>
      </c>
      <c r="U252" s="77">
        <v>4.5880000000000001</v>
      </c>
      <c r="V252" s="77">
        <v>0</v>
      </c>
      <c r="W252" s="77">
        <v>0</v>
      </c>
      <c r="X252" s="77">
        <v>0</v>
      </c>
      <c r="Y252" s="77">
        <v>0</v>
      </c>
      <c r="Z252" s="77"/>
      <c r="AA252" s="77">
        <v>0</v>
      </c>
      <c r="AB252" s="77">
        <v>0</v>
      </c>
      <c r="AC252" s="77">
        <v>0</v>
      </c>
      <c r="AD252" s="77">
        <v>0</v>
      </c>
      <c r="AE252" s="77">
        <v>0</v>
      </c>
      <c r="AF252" s="77">
        <v>0</v>
      </c>
      <c r="AG252" s="77"/>
      <c r="AH252" s="77">
        <v>0</v>
      </c>
      <c r="AI252" s="77">
        <v>1.34</v>
      </c>
      <c r="AJ252" s="77">
        <v>0</v>
      </c>
      <c r="AK252" s="77">
        <v>0</v>
      </c>
      <c r="AL252" s="77">
        <v>1.4119999999999999</v>
      </c>
      <c r="AM252" s="77">
        <v>0</v>
      </c>
      <c r="AN252" s="77"/>
      <c r="AO252" s="77">
        <v>0</v>
      </c>
      <c r="AP252" s="77">
        <v>11.043499999999998</v>
      </c>
      <c r="AQ252" s="77">
        <v>1.6879999999999999</v>
      </c>
      <c r="AR252" s="77">
        <v>0</v>
      </c>
      <c r="AS252" s="77">
        <v>10.927000000000001</v>
      </c>
      <c r="AT252" s="77">
        <v>0</v>
      </c>
      <c r="AU252" s="77"/>
      <c r="AV252" s="77">
        <v>0</v>
      </c>
      <c r="AW252" s="77">
        <v>0.26900000000000002</v>
      </c>
      <c r="AX252" s="77">
        <v>0</v>
      </c>
      <c r="AY252" s="77">
        <v>0</v>
      </c>
      <c r="AZ252" s="77">
        <v>0.59</v>
      </c>
      <c r="BA252" s="77">
        <v>0</v>
      </c>
      <c r="BB252" s="77"/>
      <c r="BC252" s="77">
        <v>0</v>
      </c>
      <c r="BD252" s="77">
        <v>7.4450000000000003</v>
      </c>
      <c r="BE252" s="77">
        <v>1.2</v>
      </c>
      <c r="BF252" s="77">
        <v>0</v>
      </c>
      <c r="BG252" s="77">
        <v>6.3780000000000019</v>
      </c>
      <c r="BH252" s="77">
        <v>0</v>
      </c>
      <c r="BI252" s="77"/>
      <c r="BJ252" s="77">
        <v>0</v>
      </c>
      <c r="BK252" s="77">
        <v>1.472</v>
      </c>
      <c r="BL252" s="77">
        <v>0.42500000000000004</v>
      </c>
      <c r="BM252" s="77">
        <v>0</v>
      </c>
      <c r="BN252" s="77">
        <v>1.8400000000000005</v>
      </c>
      <c r="BO252" s="77">
        <v>0</v>
      </c>
      <c r="BP252" s="77"/>
      <c r="BQ252" s="77">
        <v>0</v>
      </c>
      <c r="BR252" s="77">
        <v>1.8574999999999999</v>
      </c>
      <c r="BS252" s="77">
        <v>6.3E-2</v>
      </c>
      <c r="BT252" s="77">
        <v>0</v>
      </c>
      <c r="BU252" s="77">
        <v>2.1189999999999998</v>
      </c>
      <c r="BV252" s="77">
        <v>0</v>
      </c>
      <c r="BW252" s="77"/>
      <c r="BX252" s="77">
        <v>5.0784999999999982</v>
      </c>
      <c r="BY252" s="106">
        <v>1.8513830678960601</v>
      </c>
      <c r="BZ252" s="104">
        <v>0</v>
      </c>
      <c r="CA252" s="106" t="s">
        <v>1399</v>
      </c>
      <c r="CB252" s="104">
        <v>0</v>
      </c>
    </row>
    <row r="253" spans="1:80" ht="45" x14ac:dyDescent="0.25">
      <c r="A253" s="27" t="s">
        <v>38</v>
      </c>
      <c r="B253" s="107" t="s">
        <v>922</v>
      </c>
      <c r="C253" s="108" t="s">
        <v>792</v>
      </c>
      <c r="D253" s="109" t="s">
        <v>38</v>
      </c>
      <c r="E253" s="104"/>
      <c r="F253" s="77">
        <v>0</v>
      </c>
      <c r="G253" s="77">
        <v>5.9649999999999999</v>
      </c>
      <c r="H253" s="77">
        <v>0</v>
      </c>
      <c r="I253" s="77">
        <v>0</v>
      </c>
      <c r="J253" s="77">
        <v>1.4119999999999999</v>
      </c>
      <c r="K253" s="77">
        <v>0</v>
      </c>
      <c r="L253" s="77"/>
      <c r="M253" s="77">
        <v>0</v>
      </c>
      <c r="N253" s="77">
        <v>3.6999999999999998E-2</v>
      </c>
      <c r="O253" s="77">
        <v>0</v>
      </c>
      <c r="P253" s="77">
        <v>0</v>
      </c>
      <c r="Q253" s="77">
        <v>0</v>
      </c>
      <c r="R253" s="77">
        <v>0</v>
      </c>
      <c r="S253" s="77"/>
      <c r="T253" s="77">
        <v>0</v>
      </c>
      <c r="U253" s="77">
        <v>4.5880000000000001</v>
      </c>
      <c r="V253" s="77">
        <v>0</v>
      </c>
      <c r="W253" s="77">
        <v>0</v>
      </c>
      <c r="X253" s="77">
        <v>0</v>
      </c>
      <c r="Y253" s="77">
        <v>0</v>
      </c>
      <c r="Z253" s="77"/>
      <c r="AA253" s="77">
        <v>0</v>
      </c>
      <c r="AB253" s="77">
        <v>0</v>
      </c>
      <c r="AC253" s="77">
        <v>0</v>
      </c>
      <c r="AD253" s="77">
        <v>0</v>
      </c>
      <c r="AE253" s="77">
        <v>0</v>
      </c>
      <c r="AF253" s="77">
        <v>0</v>
      </c>
      <c r="AG253" s="77"/>
      <c r="AH253" s="77">
        <v>0</v>
      </c>
      <c r="AI253" s="77">
        <v>1.34</v>
      </c>
      <c r="AJ253" s="77">
        <v>0</v>
      </c>
      <c r="AK253" s="77">
        <v>0</v>
      </c>
      <c r="AL253" s="77">
        <v>1.4119999999999999</v>
      </c>
      <c r="AM253" s="77">
        <v>0</v>
      </c>
      <c r="AN253" s="77"/>
      <c r="AO253" s="77">
        <v>0</v>
      </c>
      <c r="AP253" s="77">
        <v>4.6199999999999992</v>
      </c>
      <c r="AQ253" s="77">
        <v>1.6879999999999999</v>
      </c>
      <c r="AR253" s="77">
        <v>0</v>
      </c>
      <c r="AS253" s="77">
        <v>3.7970000000000015</v>
      </c>
      <c r="AT253" s="77">
        <v>0</v>
      </c>
      <c r="AU253" s="77"/>
      <c r="AV253" s="77">
        <v>0</v>
      </c>
      <c r="AW253" s="77">
        <v>0.20699999999999999</v>
      </c>
      <c r="AX253" s="77">
        <v>0</v>
      </c>
      <c r="AY253" s="77">
        <v>0</v>
      </c>
      <c r="AZ253" s="77">
        <v>0.36</v>
      </c>
      <c r="BA253" s="77">
        <v>0</v>
      </c>
      <c r="BB253" s="77"/>
      <c r="BC253" s="77">
        <v>0</v>
      </c>
      <c r="BD253" s="77">
        <v>1.3699999999999997</v>
      </c>
      <c r="BE253" s="77">
        <v>1.2</v>
      </c>
      <c r="BF253" s="77">
        <v>0</v>
      </c>
      <c r="BG253" s="77">
        <v>0.14500000000000091</v>
      </c>
      <c r="BH253" s="77">
        <v>0</v>
      </c>
      <c r="BI253" s="77"/>
      <c r="BJ253" s="77">
        <v>0</v>
      </c>
      <c r="BK253" s="77">
        <v>1.2090000000000001</v>
      </c>
      <c r="BL253" s="77">
        <v>0.42500000000000004</v>
      </c>
      <c r="BM253" s="77">
        <v>0</v>
      </c>
      <c r="BN253" s="77">
        <v>1.1950000000000005</v>
      </c>
      <c r="BO253" s="77">
        <v>0</v>
      </c>
      <c r="BP253" s="77"/>
      <c r="BQ253" s="77">
        <v>0</v>
      </c>
      <c r="BR253" s="77">
        <v>1.8339999999999999</v>
      </c>
      <c r="BS253" s="77">
        <v>6.3E-2</v>
      </c>
      <c r="BT253" s="77">
        <v>0</v>
      </c>
      <c r="BU253" s="77">
        <v>2.097</v>
      </c>
      <c r="BV253" s="77">
        <v>0</v>
      </c>
      <c r="BW253" s="77"/>
      <c r="BX253" s="77">
        <v>-1.3450000000000006</v>
      </c>
      <c r="BY253" s="106">
        <v>0.77451802179379703</v>
      </c>
      <c r="BZ253" s="104">
        <v>0</v>
      </c>
      <c r="CA253" s="106" t="s">
        <v>1399</v>
      </c>
      <c r="CB253" s="104">
        <v>0</v>
      </c>
    </row>
    <row r="254" spans="1:80" ht="45" x14ac:dyDescent="0.25">
      <c r="A254" s="86" t="s">
        <v>115</v>
      </c>
      <c r="B254" s="74" t="s">
        <v>1112</v>
      </c>
      <c r="C254" s="75" t="s">
        <v>1214</v>
      </c>
      <c r="D254" s="74" t="s">
        <v>38</v>
      </c>
      <c r="E254" s="41">
        <v>3020200404</v>
      </c>
      <c r="F254" s="77">
        <v>0</v>
      </c>
      <c r="G254" s="77">
        <v>5.9649999999999999</v>
      </c>
      <c r="H254" s="77">
        <v>0</v>
      </c>
      <c r="I254" s="77">
        <v>0</v>
      </c>
      <c r="J254" s="77">
        <v>1.4119999999999999</v>
      </c>
      <c r="K254" s="77">
        <v>0</v>
      </c>
      <c r="L254" s="77"/>
      <c r="M254" s="77"/>
      <c r="N254" s="77">
        <v>3.6999999999999998E-2</v>
      </c>
      <c r="O254" s="77">
        <v>0</v>
      </c>
      <c r="P254" s="77">
        <v>0</v>
      </c>
      <c r="Q254" s="77">
        <v>0</v>
      </c>
      <c r="R254" s="77">
        <v>0</v>
      </c>
      <c r="S254" s="77">
        <v>0</v>
      </c>
      <c r="T254" s="77"/>
      <c r="U254" s="77">
        <v>4.5880000000000001</v>
      </c>
      <c r="V254" s="77">
        <v>0</v>
      </c>
      <c r="W254" s="77">
        <v>0</v>
      </c>
      <c r="X254" s="77">
        <v>0</v>
      </c>
      <c r="Y254" s="77">
        <v>0</v>
      </c>
      <c r="Z254" s="77">
        <v>0</v>
      </c>
      <c r="AA254" s="77"/>
      <c r="AB254" s="77">
        <v>0</v>
      </c>
      <c r="AC254" s="77">
        <v>0</v>
      </c>
      <c r="AD254" s="77">
        <v>0</v>
      </c>
      <c r="AE254" s="77">
        <v>0</v>
      </c>
      <c r="AF254" s="77">
        <v>0</v>
      </c>
      <c r="AG254" s="77">
        <v>0</v>
      </c>
      <c r="AH254" s="77"/>
      <c r="AI254" s="77">
        <v>1.34</v>
      </c>
      <c r="AJ254" s="77">
        <v>0</v>
      </c>
      <c r="AK254" s="77">
        <v>0</v>
      </c>
      <c r="AL254" s="77">
        <v>1.4119999999999999</v>
      </c>
      <c r="AM254" s="77">
        <v>0</v>
      </c>
      <c r="AN254" s="77">
        <v>0</v>
      </c>
      <c r="AO254" s="77">
        <v>0</v>
      </c>
      <c r="AP254" s="77">
        <v>4.6199999999999992</v>
      </c>
      <c r="AQ254" s="77">
        <v>1.6879999999999999</v>
      </c>
      <c r="AR254" s="77">
        <v>0</v>
      </c>
      <c r="AS254" s="77">
        <v>3.7970000000000015</v>
      </c>
      <c r="AT254" s="77">
        <v>0</v>
      </c>
      <c r="AU254" s="77"/>
      <c r="AV254" s="77">
        <v>0</v>
      </c>
      <c r="AW254" s="77">
        <v>0.20699999999999999</v>
      </c>
      <c r="AX254" s="77">
        <v>0</v>
      </c>
      <c r="AY254" s="77">
        <v>0</v>
      </c>
      <c r="AZ254" s="77">
        <v>0.36</v>
      </c>
      <c r="BA254" s="77">
        <v>0</v>
      </c>
      <c r="BB254" s="77">
        <v>0</v>
      </c>
      <c r="BC254" s="77">
        <v>0</v>
      </c>
      <c r="BD254" s="77">
        <v>1.3699999999999997</v>
      </c>
      <c r="BE254" s="77">
        <v>1.2</v>
      </c>
      <c r="BF254" s="77">
        <v>0</v>
      </c>
      <c r="BG254" s="77">
        <v>0.14500000000000091</v>
      </c>
      <c r="BH254" s="77">
        <v>0</v>
      </c>
      <c r="BI254" s="77">
        <v>0</v>
      </c>
      <c r="BJ254" s="77">
        <v>0</v>
      </c>
      <c r="BK254" s="77">
        <v>1.2090000000000001</v>
      </c>
      <c r="BL254" s="77">
        <v>0.42500000000000004</v>
      </c>
      <c r="BM254" s="77">
        <v>0</v>
      </c>
      <c r="BN254" s="77">
        <v>1.1950000000000005</v>
      </c>
      <c r="BO254" s="77">
        <v>0</v>
      </c>
      <c r="BP254" s="77">
        <v>0</v>
      </c>
      <c r="BQ254" s="77">
        <v>0</v>
      </c>
      <c r="BR254" s="77">
        <v>1.8339999999999999</v>
      </c>
      <c r="BS254" s="77">
        <v>6.3E-2</v>
      </c>
      <c r="BT254" s="77">
        <v>0</v>
      </c>
      <c r="BU254" s="77">
        <v>2.097</v>
      </c>
      <c r="BV254" s="77">
        <v>0</v>
      </c>
      <c r="BW254" s="77">
        <v>0</v>
      </c>
      <c r="BX254" s="77">
        <v>-1.3450000000000006</v>
      </c>
      <c r="BY254" s="106">
        <v>0.77451802179379703</v>
      </c>
      <c r="BZ254" s="104">
        <v>0</v>
      </c>
      <c r="CA254" s="106" t="s">
        <v>1399</v>
      </c>
      <c r="CB254" s="87" t="s">
        <v>692</v>
      </c>
    </row>
    <row r="255" spans="1:80" ht="45" x14ac:dyDescent="0.25">
      <c r="A255" s="27" t="s">
        <v>38</v>
      </c>
      <c r="B255" s="107" t="s">
        <v>923</v>
      </c>
      <c r="C255" s="108" t="s">
        <v>801</v>
      </c>
      <c r="D255" s="109" t="s">
        <v>38</v>
      </c>
      <c r="E255" s="104"/>
      <c r="F255" s="77">
        <v>0</v>
      </c>
      <c r="G255" s="77">
        <v>0</v>
      </c>
      <c r="H255" s="77">
        <v>0</v>
      </c>
      <c r="I255" s="77">
        <v>0</v>
      </c>
      <c r="J255" s="77">
        <v>0</v>
      </c>
      <c r="K255" s="77">
        <v>0</v>
      </c>
      <c r="L255" s="77"/>
      <c r="M255" s="77">
        <v>0</v>
      </c>
      <c r="N255" s="77">
        <v>0</v>
      </c>
      <c r="O255" s="77">
        <v>0</v>
      </c>
      <c r="P255" s="77">
        <v>0</v>
      </c>
      <c r="Q255" s="77">
        <v>0</v>
      </c>
      <c r="R255" s="77">
        <v>0</v>
      </c>
      <c r="S255" s="77"/>
      <c r="T255" s="77">
        <v>0</v>
      </c>
      <c r="U255" s="77">
        <v>0</v>
      </c>
      <c r="V255" s="77">
        <v>0</v>
      </c>
      <c r="W255" s="77">
        <v>0</v>
      </c>
      <c r="X255" s="77">
        <v>0</v>
      </c>
      <c r="Y255" s="77">
        <v>0</v>
      </c>
      <c r="Z255" s="77"/>
      <c r="AA255" s="77">
        <v>0</v>
      </c>
      <c r="AB255" s="77">
        <v>0</v>
      </c>
      <c r="AC255" s="77">
        <v>0</v>
      </c>
      <c r="AD255" s="77">
        <v>0</v>
      </c>
      <c r="AE255" s="77">
        <v>0</v>
      </c>
      <c r="AF255" s="77">
        <v>0</v>
      </c>
      <c r="AG255" s="77"/>
      <c r="AH255" s="77">
        <v>0</v>
      </c>
      <c r="AI255" s="77">
        <v>0</v>
      </c>
      <c r="AJ255" s="77">
        <v>0</v>
      </c>
      <c r="AK255" s="77">
        <v>0</v>
      </c>
      <c r="AL255" s="77">
        <v>0</v>
      </c>
      <c r="AM255" s="77">
        <v>0</v>
      </c>
      <c r="AN255" s="77"/>
      <c r="AO255" s="77">
        <v>0</v>
      </c>
      <c r="AP255" s="77">
        <v>8.5499999999999993E-2</v>
      </c>
      <c r="AQ255" s="77">
        <v>0</v>
      </c>
      <c r="AR255" s="77">
        <v>0</v>
      </c>
      <c r="AS255" s="77">
        <v>0.252</v>
      </c>
      <c r="AT255" s="77">
        <v>0</v>
      </c>
      <c r="AU255" s="77"/>
      <c r="AV255" s="77">
        <v>0</v>
      </c>
      <c r="AW255" s="77">
        <v>6.2E-2</v>
      </c>
      <c r="AX255" s="77">
        <v>0</v>
      </c>
      <c r="AY255" s="77">
        <v>0</v>
      </c>
      <c r="AZ255" s="77">
        <v>0.23</v>
      </c>
      <c r="BA255" s="77">
        <v>0</v>
      </c>
      <c r="BB255" s="77"/>
      <c r="BC255" s="77">
        <v>0</v>
      </c>
      <c r="BD255" s="77">
        <v>0</v>
      </c>
      <c r="BE255" s="77">
        <v>0</v>
      </c>
      <c r="BF255" s="77">
        <v>0</v>
      </c>
      <c r="BG255" s="77">
        <v>0</v>
      </c>
      <c r="BH255" s="77">
        <v>0</v>
      </c>
      <c r="BI255" s="77"/>
      <c r="BJ255" s="77">
        <v>0</v>
      </c>
      <c r="BK255" s="77">
        <v>0</v>
      </c>
      <c r="BL255" s="77">
        <v>0</v>
      </c>
      <c r="BM255" s="77">
        <v>0</v>
      </c>
      <c r="BN255" s="77">
        <v>0</v>
      </c>
      <c r="BO255" s="77">
        <v>0</v>
      </c>
      <c r="BP255" s="77"/>
      <c r="BQ255" s="77">
        <v>0</v>
      </c>
      <c r="BR255" s="77">
        <v>2.35E-2</v>
      </c>
      <c r="BS255" s="77">
        <v>0</v>
      </c>
      <c r="BT255" s="77">
        <v>0</v>
      </c>
      <c r="BU255" s="77">
        <v>2.1999999999999999E-2</v>
      </c>
      <c r="BV255" s="77">
        <v>0</v>
      </c>
      <c r="BW255" s="77"/>
      <c r="BX255" s="77">
        <v>8.5499999999999993E-2</v>
      </c>
      <c r="BY255" s="106" t="s">
        <v>1399</v>
      </c>
      <c r="BZ255" s="104">
        <v>0</v>
      </c>
      <c r="CA255" s="106" t="s">
        <v>1399</v>
      </c>
      <c r="CB255" s="104">
        <v>0</v>
      </c>
    </row>
    <row r="256" spans="1:80" ht="45" x14ac:dyDescent="0.25">
      <c r="A256" s="86" t="s">
        <v>115</v>
      </c>
      <c r="B256" s="74" t="s">
        <v>1113</v>
      </c>
      <c r="C256" s="75" t="s">
        <v>1191</v>
      </c>
      <c r="D256" s="74" t="s">
        <v>38</v>
      </c>
      <c r="E256" s="41">
        <v>3020200016</v>
      </c>
      <c r="F256" s="77">
        <v>0</v>
      </c>
      <c r="G256" s="77">
        <v>0</v>
      </c>
      <c r="H256" s="77">
        <v>0</v>
      </c>
      <c r="I256" s="77">
        <v>0</v>
      </c>
      <c r="J256" s="77">
        <v>0</v>
      </c>
      <c r="K256" s="77">
        <v>0</v>
      </c>
      <c r="L256" s="77"/>
      <c r="M256" s="77"/>
      <c r="N256" s="77">
        <v>0</v>
      </c>
      <c r="O256" s="77">
        <v>0</v>
      </c>
      <c r="P256" s="77">
        <v>0</v>
      </c>
      <c r="Q256" s="77">
        <v>0</v>
      </c>
      <c r="R256" s="77">
        <v>0</v>
      </c>
      <c r="S256" s="77">
        <v>0</v>
      </c>
      <c r="T256" s="77"/>
      <c r="U256" s="77">
        <v>0</v>
      </c>
      <c r="V256" s="77">
        <v>0</v>
      </c>
      <c r="W256" s="77">
        <v>0</v>
      </c>
      <c r="X256" s="77">
        <v>0</v>
      </c>
      <c r="Y256" s="77">
        <v>0</v>
      </c>
      <c r="Z256" s="77">
        <v>0</v>
      </c>
      <c r="AA256" s="77"/>
      <c r="AB256" s="77">
        <v>0</v>
      </c>
      <c r="AC256" s="77">
        <v>0</v>
      </c>
      <c r="AD256" s="77">
        <v>0</v>
      </c>
      <c r="AE256" s="77">
        <v>0</v>
      </c>
      <c r="AF256" s="77">
        <v>0</v>
      </c>
      <c r="AG256" s="77">
        <v>0</v>
      </c>
      <c r="AH256" s="77"/>
      <c r="AI256" s="77">
        <v>0</v>
      </c>
      <c r="AJ256" s="77">
        <v>0</v>
      </c>
      <c r="AK256" s="77">
        <v>0</v>
      </c>
      <c r="AL256" s="77">
        <v>0</v>
      </c>
      <c r="AM256" s="77">
        <v>0</v>
      </c>
      <c r="AN256" s="77">
        <v>0</v>
      </c>
      <c r="AO256" s="77">
        <v>0</v>
      </c>
      <c r="AP256" s="77">
        <v>8.5499999999999993E-2</v>
      </c>
      <c r="AQ256" s="77">
        <v>0</v>
      </c>
      <c r="AR256" s="77">
        <v>0</v>
      </c>
      <c r="AS256" s="77">
        <v>0.252</v>
      </c>
      <c r="AT256" s="77">
        <v>0</v>
      </c>
      <c r="AU256" s="77"/>
      <c r="AV256" s="77">
        <v>0</v>
      </c>
      <c r="AW256" s="77">
        <v>6.2E-2</v>
      </c>
      <c r="AX256" s="77">
        <v>0</v>
      </c>
      <c r="AY256" s="77">
        <v>0</v>
      </c>
      <c r="AZ256" s="77">
        <v>0.23</v>
      </c>
      <c r="BA256" s="77">
        <v>0</v>
      </c>
      <c r="BB256" s="77">
        <v>0</v>
      </c>
      <c r="BC256" s="77">
        <v>0</v>
      </c>
      <c r="BD256" s="77">
        <v>0</v>
      </c>
      <c r="BE256" s="77">
        <v>0</v>
      </c>
      <c r="BF256" s="77">
        <v>0</v>
      </c>
      <c r="BG256" s="77">
        <v>0</v>
      </c>
      <c r="BH256" s="77">
        <v>0</v>
      </c>
      <c r="BI256" s="77">
        <v>0</v>
      </c>
      <c r="BJ256" s="77">
        <v>0</v>
      </c>
      <c r="BK256" s="77">
        <v>0</v>
      </c>
      <c r="BL256" s="77">
        <v>0</v>
      </c>
      <c r="BM256" s="77">
        <v>0</v>
      </c>
      <c r="BN256" s="77">
        <v>0</v>
      </c>
      <c r="BO256" s="77">
        <v>0</v>
      </c>
      <c r="BP256" s="77">
        <v>0</v>
      </c>
      <c r="BQ256" s="77">
        <v>0</v>
      </c>
      <c r="BR256" s="77">
        <v>2.35E-2</v>
      </c>
      <c r="BS256" s="77">
        <v>0</v>
      </c>
      <c r="BT256" s="77">
        <v>0</v>
      </c>
      <c r="BU256" s="77">
        <v>2.1999999999999999E-2</v>
      </c>
      <c r="BV256" s="77">
        <v>0</v>
      </c>
      <c r="BW256" s="77">
        <v>0</v>
      </c>
      <c r="BX256" s="77">
        <v>8.5499999999999993E-2</v>
      </c>
      <c r="BY256" s="106" t="s">
        <v>1399</v>
      </c>
      <c r="BZ256" s="104">
        <v>0</v>
      </c>
      <c r="CA256" s="106" t="s">
        <v>1399</v>
      </c>
      <c r="CB256" s="87" t="s">
        <v>219</v>
      </c>
    </row>
    <row r="257" spans="1:80" ht="30" x14ac:dyDescent="0.25">
      <c r="A257" s="27" t="s">
        <v>38</v>
      </c>
      <c r="B257" s="107" t="s">
        <v>924</v>
      </c>
      <c r="C257" s="108" t="s">
        <v>803</v>
      </c>
      <c r="D257" s="109" t="s">
        <v>38</v>
      </c>
      <c r="E257" s="104"/>
      <c r="F257" s="77">
        <v>0</v>
      </c>
      <c r="G257" s="77">
        <v>0</v>
      </c>
      <c r="H257" s="77">
        <v>0</v>
      </c>
      <c r="I257" s="77">
        <v>0</v>
      </c>
      <c r="J257" s="77">
        <v>0</v>
      </c>
      <c r="K257" s="77">
        <v>0</v>
      </c>
      <c r="L257" s="77"/>
      <c r="M257" s="77">
        <v>0</v>
      </c>
      <c r="N257" s="77">
        <v>0</v>
      </c>
      <c r="O257" s="77">
        <v>0</v>
      </c>
      <c r="P257" s="77">
        <v>0</v>
      </c>
      <c r="Q257" s="77">
        <v>0</v>
      </c>
      <c r="R257" s="77">
        <v>0</v>
      </c>
      <c r="S257" s="77"/>
      <c r="T257" s="77">
        <v>0</v>
      </c>
      <c r="U257" s="77">
        <v>0</v>
      </c>
      <c r="V257" s="77">
        <v>0</v>
      </c>
      <c r="W257" s="77">
        <v>0</v>
      </c>
      <c r="X257" s="77">
        <v>0</v>
      </c>
      <c r="Y257" s="77">
        <v>0</v>
      </c>
      <c r="Z257" s="77"/>
      <c r="AA257" s="77">
        <v>0</v>
      </c>
      <c r="AB257" s="77">
        <v>0</v>
      </c>
      <c r="AC257" s="77">
        <v>0</v>
      </c>
      <c r="AD257" s="77">
        <v>0</v>
      </c>
      <c r="AE257" s="77">
        <v>0</v>
      </c>
      <c r="AF257" s="77">
        <v>0</v>
      </c>
      <c r="AG257" s="77"/>
      <c r="AH257" s="77">
        <v>0</v>
      </c>
      <c r="AI257" s="77">
        <v>0</v>
      </c>
      <c r="AJ257" s="77">
        <v>0</v>
      </c>
      <c r="AK257" s="77">
        <v>0</v>
      </c>
      <c r="AL257" s="77">
        <v>0</v>
      </c>
      <c r="AM257" s="77">
        <v>0</v>
      </c>
      <c r="AN257" s="77"/>
      <c r="AO257" s="77">
        <v>0</v>
      </c>
      <c r="AP257" s="77">
        <v>6.3380000000000001</v>
      </c>
      <c r="AQ257" s="77">
        <v>0</v>
      </c>
      <c r="AR257" s="77">
        <v>0</v>
      </c>
      <c r="AS257" s="77">
        <v>6.8780000000000001</v>
      </c>
      <c r="AT257" s="77">
        <v>0</v>
      </c>
      <c r="AU257" s="77"/>
      <c r="AV257" s="77">
        <v>0</v>
      </c>
      <c r="AW257" s="77">
        <v>0</v>
      </c>
      <c r="AX257" s="77">
        <v>0</v>
      </c>
      <c r="AY257" s="77">
        <v>0</v>
      </c>
      <c r="AZ257" s="77">
        <v>0</v>
      </c>
      <c r="BA257" s="77">
        <v>0</v>
      </c>
      <c r="BB257" s="77"/>
      <c r="BC257" s="77">
        <v>0</v>
      </c>
      <c r="BD257" s="77">
        <v>6.0750000000000002</v>
      </c>
      <c r="BE257" s="77">
        <v>0</v>
      </c>
      <c r="BF257" s="77">
        <v>0</v>
      </c>
      <c r="BG257" s="77">
        <v>6.2330000000000005</v>
      </c>
      <c r="BH257" s="77">
        <v>0</v>
      </c>
      <c r="BI257" s="77"/>
      <c r="BJ257" s="77">
        <v>0</v>
      </c>
      <c r="BK257" s="77">
        <v>0.26300000000000001</v>
      </c>
      <c r="BL257" s="77">
        <v>0</v>
      </c>
      <c r="BM257" s="77">
        <v>0</v>
      </c>
      <c r="BN257" s="77">
        <v>0.64500000000000002</v>
      </c>
      <c r="BO257" s="77">
        <v>0</v>
      </c>
      <c r="BP257" s="77"/>
      <c r="BQ257" s="77">
        <v>0</v>
      </c>
      <c r="BR257" s="77">
        <v>0</v>
      </c>
      <c r="BS257" s="77">
        <v>0</v>
      </c>
      <c r="BT257" s="77">
        <v>0</v>
      </c>
      <c r="BU257" s="77">
        <v>0</v>
      </c>
      <c r="BV257" s="77">
        <v>0</v>
      </c>
      <c r="BW257" s="77"/>
      <c r="BX257" s="77">
        <v>6.3380000000000001</v>
      </c>
      <c r="BY257" s="106" t="s">
        <v>1399</v>
      </c>
      <c r="BZ257" s="104">
        <v>0</v>
      </c>
      <c r="CA257" s="106" t="s">
        <v>1399</v>
      </c>
      <c r="CB257" s="104">
        <v>0</v>
      </c>
    </row>
    <row r="258" spans="1:80" ht="30" x14ac:dyDescent="0.25">
      <c r="A258" s="86" t="s">
        <v>115</v>
      </c>
      <c r="B258" s="74" t="s">
        <v>1114</v>
      </c>
      <c r="C258" s="75" t="s">
        <v>1355</v>
      </c>
      <c r="D258" s="74" t="s">
        <v>38</v>
      </c>
      <c r="E258" s="41">
        <v>3010200274</v>
      </c>
      <c r="F258" s="77">
        <v>0</v>
      </c>
      <c r="G258" s="77">
        <v>0</v>
      </c>
      <c r="H258" s="77">
        <v>0</v>
      </c>
      <c r="I258" s="77">
        <v>0</v>
      </c>
      <c r="J258" s="77">
        <v>0</v>
      </c>
      <c r="K258" s="77">
        <v>0</v>
      </c>
      <c r="L258" s="77"/>
      <c r="M258" s="77"/>
      <c r="N258" s="77">
        <v>0</v>
      </c>
      <c r="O258" s="77">
        <v>0</v>
      </c>
      <c r="P258" s="77">
        <v>0</v>
      </c>
      <c r="Q258" s="77">
        <v>0</v>
      </c>
      <c r="R258" s="77">
        <v>0</v>
      </c>
      <c r="S258" s="77">
        <v>0</v>
      </c>
      <c r="T258" s="77"/>
      <c r="U258" s="77">
        <v>0</v>
      </c>
      <c r="V258" s="77">
        <v>0</v>
      </c>
      <c r="W258" s="77">
        <v>0</v>
      </c>
      <c r="X258" s="77">
        <v>0</v>
      </c>
      <c r="Y258" s="77">
        <v>0</v>
      </c>
      <c r="Z258" s="77">
        <v>0</v>
      </c>
      <c r="AA258" s="77"/>
      <c r="AB258" s="77">
        <v>0</v>
      </c>
      <c r="AC258" s="77">
        <v>0</v>
      </c>
      <c r="AD258" s="77">
        <v>0</v>
      </c>
      <c r="AE258" s="77">
        <v>0</v>
      </c>
      <c r="AF258" s="77">
        <v>0</v>
      </c>
      <c r="AG258" s="77">
        <v>0</v>
      </c>
      <c r="AH258" s="77"/>
      <c r="AI258" s="77">
        <v>0</v>
      </c>
      <c r="AJ258" s="77">
        <v>0</v>
      </c>
      <c r="AK258" s="77">
        <v>0</v>
      </c>
      <c r="AL258" s="77">
        <v>0</v>
      </c>
      <c r="AM258" s="77">
        <v>0</v>
      </c>
      <c r="AN258" s="77">
        <v>0</v>
      </c>
      <c r="AO258" s="77">
        <v>0</v>
      </c>
      <c r="AP258" s="77">
        <v>3.355</v>
      </c>
      <c r="AQ258" s="77">
        <v>0</v>
      </c>
      <c r="AR258" s="77">
        <v>0</v>
      </c>
      <c r="AS258" s="77">
        <v>3.4260000000000002</v>
      </c>
      <c r="AT258" s="77">
        <v>0</v>
      </c>
      <c r="AU258" s="77"/>
      <c r="AV258" s="77">
        <v>0</v>
      </c>
      <c r="AW258" s="77">
        <v>0</v>
      </c>
      <c r="AX258" s="77">
        <v>0</v>
      </c>
      <c r="AY258" s="77">
        <v>0</v>
      </c>
      <c r="AZ258" s="77">
        <v>0</v>
      </c>
      <c r="BA258" s="77">
        <v>0</v>
      </c>
      <c r="BB258" s="77">
        <v>0</v>
      </c>
      <c r="BC258" s="77">
        <v>0</v>
      </c>
      <c r="BD258" s="77">
        <v>3.355</v>
      </c>
      <c r="BE258" s="77">
        <v>0</v>
      </c>
      <c r="BF258" s="77">
        <v>0</v>
      </c>
      <c r="BG258" s="77">
        <v>3.4260000000000002</v>
      </c>
      <c r="BH258" s="77">
        <v>0</v>
      </c>
      <c r="BI258" s="77">
        <v>0</v>
      </c>
      <c r="BJ258" s="77">
        <v>0</v>
      </c>
      <c r="BK258" s="77">
        <v>0</v>
      </c>
      <c r="BL258" s="77">
        <v>0</v>
      </c>
      <c r="BM258" s="77">
        <v>0</v>
      </c>
      <c r="BN258" s="77">
        <v>0</v>
      </c>
      <c r="BO258" s="77">
        <v>0</v>
      </c>
      <c r="BP258" s="77">
        <v>0</v>
      </c>
      <c r="BQ258" s="77">
        <v>0</v>
      </c>
      <c r="BR258" s="77">
        <v>0</v>
      </c>
      <c r="BS258" s="77">
        <v>0</v>
      </c>
      <c r="BT258" s="77">
        <v>0</v>
      </c>
      <c r="BU258" s="77">
        <v>0</v>
      </c>
      <c r="BV258" s="77">
        <v>0</v>
      </c>
      <c r="BW258" s="77">
        <v>0</v>
      </c>
      <c r="BX258" s="77">
        <v>3.355</v>
      </c>
      <c r="BY258" s="106" t="s">
        <v>1399</v>
      </c>
      <c r="BZ258" s="104">
        <v>0</v>
      </c>
      <c r="CA258" s="106" t="s">
        <v>1399</v>
      </c>
      <c r="CB258" s="87" t="s">
        <v>219</v>
      </c>
    </row>
    <row r="259" spans="1:80" ht="30" x14ac:dyDescent="0.25">
      <c r="A259" s="86" t="s">
        <v>115</v>
      </c>
      <c r="B259" s="74" t="s">
        <v>1114</v>
      </c>
      <c r="C259" s="75" t="s">
        <v>1356</v>
      </c>
      <c r="D259" s="74" t="s">
        <v>38</v>
      </c>
      <c r="E259" s="41">
        <v>3010200271</v>
      </c>
      <c r="F259" s="77">
        <v>0</v>
      </c>
      <c r="G259" s="77">
        <v>0</v>
      </c>
      <c r="H259" s="77">
        <v>0</v>
      </c>
      <c r="I259" s="77">
        <v>0</v>
      </c>
      <c r="J259" s="77">
        <v>0</v>
      </c>
      <c r="K259" s="77">
        <v>0</v>
      </c>
      <c r="L259" s="77"/>
      <c r="M259" s="77"/>
      <c r="N259" s="77">
        <v>0</v>
      </c>
      <c r="O259" s="77">
        <v>0</v>
      </c>
      <c r="P259" s="77">
        <v>0</v>
      </c>
      <c r="Q259" s="77">
        <v>0</v>
      </c>
      <c r="R259" s="77">
        <v>0</v>
      </c>
      <c r="S259" s="77">
        <v>0</v>
      </c>
      <c r="T259" s="77"/>
      <c r="U259" s="77">
        <v>0</v>
      </c>
      <c r="V259" s="77">
        <v>0</v>
      </c>
      <c r="W259" s="77">
        <v>0</v>
      </c>
      <c r="X259" s="77">
        <v>0</v>
      </c>
      <c r="Y259" s="77">
        <v>0</v>
      </c>
      <c r="Z259" s="77">
        <v>0</v>
      </c>
      <c r="AA259" s="77"/>
      <c r="AB259" s="77">
        <v>0</v>
      </c>
      <c r="AC259" s="77">
        <v>0</v>
      </c>
      <c r="AD259" s="77">
        <v>0</v>
      </c>
      <c r="AE259" s="77">
        <v>0</v>
      </c>
      <c r="AF259" s="77">
        <v>0</v>
      </c>
      <c r="AG259" s="77">
        <v>0</v>
      </c>
      <c r="AH259" s="77"/>
      <c r="AI259" s="77">
        <v>0</v>
      </c>
      <c r="AJ259" s="77">
        <v>0</v>
      </c>
      <c r="AK259" s="77">
        <v>0</v>
      </c>
      <c r="AL259" s="77">
        <v>0</v>
      </c>
      <c r="AM259" s="77">
        <v>0</v>
      </c>
      <c r="AN259" s="77">
        <v>0</v>
      </c>
      <c r="AO259" s="77">
        <v>0</v>
      </c>
      <c r="AP259" s="77">
        <v>2.9830000000000001</v>
      </c>
      <c r="AQ259" s="77">
        <v>0</v>
      </c>
      <c r="AR259" s="77">
        <v>0</v>
      </c>
      <c r="AS259" s="77">
        <v>3.452</v>
      </c>
      <c r="AT259" s="77">
        <v>0</v>
      </c>
      <c r="AU259" s="77"/>
      <c r="AV259" s="77">
        <v>0</v>
      </c>
      <c r="AW259" s="77">
        <v>0</v>
      </c>
      <c r="AX259" s="77">
        <v>0</v>
      </c>
      <c r="AY259" s="77">
        <v>0</v>
      </c>
      <c r="AZ259" s="77">
        <v>0</v>
      </c>
      <c r="BA259" s="77">
        <v>0</v>
      </c>
      <c r="BB259" s="77">
        <v>0</v>
      </c>
      <c r="BC259" s="77">
        <v>0</v>
      </c>
      <c r="BD259" s="77">
        <v>2.72</v>
      </c>
      <c r="BE259" s="77">
        <v>0</v>
      </c>
      <c r="BF259" s="77">
        <v>0</v>
      </c>
      <c r="BG259" s="77">
        <v>2.8069999999999999</v>
      </c>
      <c r="BH259" s="77">
        <v>0</v>
      </c>
      <c r="BI259" s="77">
        <v>0</v>
      </c>
      <c r="BJ259" s="77">
        <v>0</v>
      </c>
      <c r="BK259" s="77">
        <v>0.26300000000000001</v>
      </c>
      <c r="BL259" s="77">
        <v>0</v>
      </c>
      <c r="BM259" s="77">
        <v>0</v>
      </c>
      <c r="BN259" s="77">
        <v>0.64500000000000002</v>
      </c>
      <c r="BO259" s="77">
        <v>0</v>
      </c>
      <c r="BP259" s="77">
        <v>0</v>
      </c>
      <c r="BQ259" s="77">
        <v>0</v>
      </c>
      <c r="BR259" s="77">
        <v>0</v>
      </c>
      <c r="BS259" s="77">
        <v>0</v>
      </c>
      <c r="BT259" s="77">
        <v>0</v>
      </c>
      <c r="BU259" s="77">
        <v>0</v>
      </c>
      <c r="BV259" s="77">
        <v>0</v>
      </c>
      <c r="BW259" s="77">
        <v>0</v>
      </c>
      <c r="BX259" s="77">
        <v>2.9830000000000001</v>
      </c>
      <c r="BY259" s="106" t="s">
        <v>1399</v>
      </c>
      <c r="BZ259" s="104">
        <v>0</v>
      </c>
      <c r="CA259" s="106" t="s">
        <v>1399</v>
      </c>
      <c r="CB259" s="87" t="s">
        <v>219</v>
      </c>
    </row>
    <row r="260" spans="1:80" ht="30" x14ac:dyDescent="0.25">
      <c r="A260" s="27" t="s">
        <v>38</v>
      </c>
      <c r="B260" s="107" t="s">
        <v>925</v>
      </c>
      <c r="C260" s="108" t="s">
        <v>805</v>
      </c>
      <c r="D260" s="109" t="s">
        <v>38</v>
      </c>
      <c r="E260" s="104"/>
      <c r="F260" s="77">
        <v>0</v>
      </c>
      <c r="G260" s="77">
        <v>0</v>
      </c>
      <c r="H260" s="77">
        <v>0</v>
      </c>
      <c r="I260" s="77">
        <v>0</v>
      </c>
      <c r="J260" s="77">
        <v>0</v>
      </c>
      <c r="K260" s="77">
        <v>0</v>
      </c>
      <c r="L260" s="77"/>
      <c r="M260" s="77">
        <v>0</v>
      </c>
      <c r="N260" s="77">
        <v>0</v>
      </c>
      <c r="O260" s="77">
        <v>0</v>
      </c>
      <c r="P260" s="77">
        <v>0</v>
      </c>
      <c r="Q260" s="77">
        <v>0</v>
      </c>
      <c r="R260" s="77">
        <v>0</v>
      </c>
      <c r="S260" s="77"/>
      <c r="T260" s="77">
        <v>0</v>
      </c>
      <c r="U260" s="77">
        <v>0</v>
      </c>
      <c r="V260" s="77">
        <v>0</v>
      </c>
      <c r="W260" s="77">
        <v>0</v>
      </c>
      <c r="X260" s="77">
        <v>0</v>
      </c>
      <c r="Y260" s="77">
        <v>0</v>
      </c>
      <c r="Z260" s="77"/>
      <c r="AA260" s="77">
        <v>0</v>
      </c>
      <c r="AB260" s="77">
        <v>0</v>
      </c>
      <c r="AC260" s="77">
        <v>0</v>
      </c>
      <c r="AD260" s="77">
        <v>0</v>
      </c>
      <c r="AE260" s="77">
        <v>0</v>
      </c>
      <c r="AF260" s="77">
        <v>0</v>
      </c>
      <c r="AG260" s="77"/>
      <c r="AH260" s="77">
        <v>0</v>
      </c>
      <c r="AI260" s="77">
        <v>0</v>
      </c>
      <c r="AJ260" s="77">
        <v>0</v>
      </c>
      <c r="AK260" s="77">
        <v>0</v>
      </c>
      <c r="AL260" s="77">
        <v>0</v>
      </c>
      <c r="AM260" s="77">
        <v>0</v>
      </c>
      <c r="AN260" s="77"/>
      <c r="AO260" s="77">
        <v>0</v>
      </c>
      <c r="AP260" s="77">
        <v>0</v>
      </c>
      <c r="AQ260" s="77">
        <v>0</v>
      </c>
      <c r="AR260" s="77">
        <v>0</v>
      </c>
      <c r="AS260" s="77">
        <v>0</v>
      </c>
      <c r="AT260" s="77">
        <v>0</v>
      </c>
      <c r="AU260" s="77"/>
      <c r="AV260" s="77">
        <v>0</v>
      </c>
      <c r="AW260" s="77">
        <v>0</v>
      </c>
      <c r="AX260" s="77">
        <v>0</v>
      </c>
      <c r="AY260" s="77">
        <v>0</v>
      </c>
      <c r="AZ260" s="77">
        <v>0</v>
      </c>
      <c r="BA260" s="77">
        <v>0</v>
      </c>
      <c r="BB260" s="77"/>
      <c r="BC260" s="77">
        <v>0</v>
      </c>
      <c r="BD260" s="77">
        <v>0</v>
      </c>
      <c r="BE260" s="77">
        <v>0</v>
      </c>
      <c r="BF260" s="77">
        <v>0</v>
      </c>
      <c r="BG260" s="77">
        <v>0</v>
      </c>
      <c r="BH260" s="77">
        <v>0</v>
      </c>
      <c r="BI260" s="77"/>
      <c r="BJ260" s="77">
        <v>0</v>
      </c>
      <c r="BK260" s="77">
        <v>0</v>
      </c>
      <c r="BL260" s="77">
        <v>0</v>
      </c>
      <c r="BM260" s="77">
        <v>0</v>
      </c>
      <c r="BN260" s="77">
        <v>0</v>
      </c>
      <c r="BO260" s="77">
        <v>0</v>
      </c>
      <c r="BP260" s="77"/>
      <c r="BQ260" s="77">
        <v>0</v>
      </c>
      <c r="BR260" s="77">
        <v>0</v>
      </c>
      <c r="BS260" s="77">
        <v>0</v>
      </c>
      <c r="BT260" s="77">
        <v>0</v>
      </c>
      <c r="BU260" s="77">
        <v>0</v>
      </c>
      <c r="BV260" s="77">
        <v>0</v>
      </c>
      <c r="BW260" s="77"/>
      <c r="BX260" s="77">
        <v>0</v>
      </c>
      <c r="BY260" s="106" t="s">
        <v>1399</v>
      </c>
      <c r="BZ260" s="104">
        <v>0</v>
      </c>
      <c r="CA260" s="106" t="s">
        <v>1399</v>
      </c>
      <c r="CB260" s="104">
        <v>0</v>
      </c>
    </row>
    <row r="261" spans="1:80" ht="45" x14ac:dyDescent="0.25">
      <c r="A261" s="27" t="s">
        <v>38</v>
      </c>
      <c r="B261" s="107" t="s">
        <v>926</v>
      </c>
      <c r="C261" s="108" t="s">
        <v>807</v>
      </c>
      <c r="D261" s="109" t="s">
        <v>38</v>
      </c>
      <c r="E261" s="104"/>
      <c r="F261" s="77">
        <v>0</v>
      </c>
      <c r="G261" s="77">
        <v>0</v>
      </c>
      <c r="H261" s="77">
        <v>0</v>
      </c>
      <c r="I261" s="77">
        <v>0</v>
      </c>
      <c r="J261" s="77">
        <v>0</v>
      </c>
      <c r="K261" s="77">
        <v>0</v>
      </c>
      <c r="L261" s="77"/>
      <c r="M261" s="77">
        <v>0</v>
      </c>
      <c r="N261" s="77">
        <v>0</v>
      </c>
      <c r="O261" s="77">
        <v>0</v>
      </c>
      <c r="P261" s="77">
        <v>0</v>
      </c>
      <c r="Q261" s="77">
        <v>0</v>
      </c>
      <c r="R261" s="77">
        <v>0</v>
      </c>
      <c r="S261" s="77"/>
      <c r="T261" s="77">
        <v>0</v>
      </c>
      <c r="U261" s="77">
        <v>0</v>
      </c>
      <c r="V261" s="77">
        <v>0</v>
      </c>
      <c r="W261" s="77">
        <v>0</v>
      </c>
      <c r="X261" s="77">
        <v>0</v>
      </c>
      <c r="Y261" s="77">
        <v>0</v>
      </c>
      <c r="Z261" s="77"/>
      <c r="AA261" s="77">
        <v>0</v>
      </c>
      <c r="AB261" s="77">
        <v>0</v>
      </c>
      <c r="AC261" s="77">
        <v>0</v>
      </c>
      <c r="AD261" s="77">
        <v>0</v>
      </c>
      <c r="AE261" s="77">
        <v>0</v>
      </c>
      <c r="AF261" s="77">
        <v>0</v>
      </c>
      <c r="AG261" s="77"/>
      <c r="AH261" s="77">
        <v>0</v>
      </c>
      <c r="AI261" s="77">
        <v>0</v>
      </c>
      <c r="AJ261" s="77">
        <v>0</v>
      </c>
      <c r="AK261" s="77">
        <v>0</v>
      </c>
      <c r="AL261" s="77">
        <v>0</v>
      </c>
      <c r="AM261" s="77">
        <v>0</v>
      </c>
      <c r="AN261" s="77"/>
      <c r="AO261" s="77">
        <v>0</v>
      </c>
      <c r="AP261" s="77">
        <v>0</v>
      </c>
      <c r="AQ261" s="77">
        <v>0</v>
      </c>
      <c r="AR261" s="77">
        <v>0</v>
      </c>
      <c r="AS261" s="77">
        <v>0</v>
      </c>
      <c r="AT261" s="77">
        <v>0</v>
      </c>
      <c r="AU261" s="77"/>
      <c r="AV261" s="77">
        <v>0</v>
      </c>
      <c r="AW261" s="77">
        <v>0</v>
      </c>
      <c r="AX261" s="77">
        <v>0</v>
      </c>
      <c r="AY261" s="77">
        <v>0</v>
      </c>
      <c r="AZ261" s="77">
        <v>0</v>
      </c>
      <c r="BA261" s="77">
        <v>0</v>
      </c>
      <c r="BB261" s="77"/>
      <c r="BC261" s="77">
        <v>0</v>
      </c>
      <c r="BD261" s="77">
        <v>0</v>
      </c>
      <c r="BE261" s="77">
        <v>0</v>
      </c>
      <c r="BF261" s="77">
        <v>0</v>
      </c>
      <c r="BG261" s="77">
        <v>0</v>
      </c>
      <c r="BH261" s="77">
        <v>0</v>
      </c>
      <c r="BI261" s="77"/>
      <c r="BJ261" s="77">
        <v>0</v>
      </c>
      <c r="BK261" s="77">
        <v>0</v>
      </c>
      <c r="BL261" s="77">
        <v>0</v>
      </c>
      <c r="BM261" s="77">
        <v>0</v>
      </c>
      <c r="BN261" s="77">
        <v>0</v>
      </c>
      <c r="BO261" s="77">
        <v>0</v>
      </c>
      <c r="BP261" s="77"/>
      <c r="BQ261" s="77">
        <v>0</v>
      </c>
      <c r="BR261" s="77">
        <v>0</v>
      </c>
      <c r="BS261" s="77">
        <v>0</v>
      </c>
      <c r="BT261" s="77">
        <v>0</v>
      </c>
      <c r="BU261" s="77">
        <v>0</v>
      </c>
      <c r="BV261" s="77">
        <v>0</v>
      </c>
      <c r="BW261" s="77"/>
      <c r="BX261" s="77">
        <v>0</v>
      </c>
      <c r="BY261" s="106" t="s">
        <v>1399</v>
      </c>
      <c r="BZ261" s="104">
        <v>0</v>
      </c>
      <c r="CA261" s="106" t="s">
        <v>1399</v>
      </c>
      <c r="CB261" s="104">
        <v>0</v>
      </c>
    </row>
    <row r="262" spans="1:80" ht="30" x14ac:dyDescent="0.25">
      <c r="A262" s="27" t="s">
        <v>38</v>
      </c>
      <c r="B262" s="107" t="s">
        <v>927</v>
      </c>
      <c r="C262" s="108" t="s">
        <v>809</v>
      </c>
      <c r="D262" s="109" t="s">
        <v>38</v>
      </c>
      <c r="E262" s="104"/>
      <c r="F262" s="77">
        <v>0</v>
      </c>
      <c r="G262" s="77">
        <v>0</v>
      </c>
      <c r="H262" s="77">
        <v>0</v>
      </c>
      <c r="I262" s="77">
        <v>0</v>
      </c>
      <c r="J262" s="77">
        <v>0</v>
      </c>
      <c r="K262" s="77">
        <v>0</v>
      </c>
      <c r="L262" s="77"/>
      <c r="M262" s="77">
        <v>0</v>
      </c>
      <c r="N262" s="77">
        <v>0</v>
      </c>
      <c r="O262" s="77">
        <v>0</v>
      </c>
      <c r="P262" s="77">
        <v>0</v>
      </c>
      <c r="Q262" s="77">
        <v>0</v>
      </c>
      <c r="R262" s="77">
        <v>0</v>
      </c>
      <c r="S262" s="77"/>
      <c r="T262" s="77">
        <v>0</v>
      </c>
      <c r="U262" s="77">
        <v>0</v>
      </c>
      <c r="V262" s="77">
        <v>0</v>
      </c>
      <c r="W262" s="77">
        <v>0</v>
      </c>
      <c r="X262" s="77">
        <v>0</v>
      </c>
      <c r="Y262" s="77">
        <v>0</v>
      </c>
      <c r="Z262" s="77"/>
      <c r="AA262" s="77">
        <v>0</v>
      </c>
      <c r="AB262" s="77">
        <v>0</v>
      </c>
      <c r="AC262" s="77">
        <v>0</v>
      </c>
      <c r="AD262" s="77">
        <v>0</v>
      </c>
      <c r="AE262" s="77">
        <v>0</v>
      </c>
      <c r="AF262" s="77">
        <v>0</v>
      </c>
      <c r="AG262" s="77"/>
      <c r="AH262" s="77">
        <v>0</v>
      </c>
      <c r="AI262" s="77">
        <v>0</v>
      </c>
      <c r="AJ262" s="77">
        <v>0</v>
      </c>
      <c r="AK262" s="77">
        <v>0</v>
      </c>
      <c r="AL262" s="77">
        <v>0</v>
      </c>
      <c r="AM262" s="77">
        <v>0</v>
      </c>
      <c r="AN262" s="77"/>
      <c r="AO262" s="77">
        <v>0</v>
      </c>
      <c r="AP262" s="77">
        <v>0</v>
      </c>
      <c r="AQ262" s="77">
        <v>0</v>
      </c>
      <c r="AR262" s="77">
        <v>0</v>
      </c>
      <c r="AS262" s="77">
        <v>0</v>
      </c>
      <c r="AT262" s="77">
        <v>0</v>
      </c>
      <c r="AU262" s="77"/>
      <c r="AV262" s="77">
        <v>0</v>
      </c>
      <c r="AW262" s="77">
        <v>0</v>
      </c>
      <c r="AX262" s="77">
        <v>0</v>
      </c>
      <c r="AY262" s="77">
        <v>0</v>
      </c>
      <c r="AZ262" s="77">
        <v>0</v>
      </c>
      <c r="BA262" s="77">
        <v>0</v>
      </c>
      <c r="BB262" s="77"/>
      <c r="BC262" s="77">
        <v>0</v>
      </c>
      <c r="BD262" s="77">
        <v>0</v>
      </c>
      <c r="BE262" s="77">
        <v>0</v>
      </c>
      <c r="BF262" s="77">
        <v>0</v>
      </c>
      <c r="BG262" s="77">
        <v>0</v>
      </c>
      <c r="BH262" s="77">
        <v>0</v>
      </c>
      <c r="BI262" s="77"/>
      <c r="BJ262" s="77">
        <v>0</v>
      </c>
      <c r="BK262" s="77">
        <v>0</v>
      </c>
      <c r="BL262" s="77">
        <v>0</v>
      </c>
      <c r="BM262" s="77">
        <v>0</v>
      </c>
      <c r="BN262" s="77">
        <v>0</v>
      </c>
      <c r="BO262" s="77">
        <v>0</v>
      </c>
      <c r="BP262" s="77"/>
      <c r="BQ262" s="77">
        <v>0</v>
      </c>
      <c r="BR262" s="77">
        <v>0</v>
      </c>
      <c r="BS262" s="77">
        <v>0</v>
      </c>
      <c r="BT262" s="77">
        <v>0</v>
      </c>
      <c r="BU262" s="77">
        <v>0</v>
      </c>
      <c r="BV262" s="77">
        <v>0</v>
      </c>
      <c r="BW262" s="77"/>
      <c r="BX262" s="77">
        <v>0</v>
      </c>
      <c r="BY262" s="106" t="s">
        <v>1399</v>
      </c>
      <c r="BZ262" s="104">
        <v>0</v>
      </c>
      <c r="CA262" s="106" t="s">
        <v>1399</v>
      </c>
      <c r="CB262" s="104">
        <v>0</v>
      </c>
    </row>
    <row r="263" spans="1:80" ht="30" x14ac:dyDescent="0.25">
      <c r="A263" s="27" t="s">
        <v>38</v>
      </c>
      <c r="B263" s="107" t="s">
        <v>928</v>
      </c>
      <c r="C263" s="108" t="s">
        <v>811</v>
      </c>
      <c r="D263" s="109" t="s">
        <v>38</v>
      </c>
      <c r="E263" s="104"/>
      <c r="F263" s="77">
        <v>0</v>
      </c>
      <c r="G263" s="77">
        <v>0</v>
      </c>
      <c r="H263" s="77">
        <v>0</v>
      </c>
      <c r="I263" s="77">
        <v>0</v>
      </c>
      <c r="J263" s="77">
        <v>0</v>
      </c>
      <c r="K263" s="77">
        <v>0</v>
      </c>
      <c r="L263" s="77"/>
      <c r="M263" s="77">
        <v>0</v>
      </c>
      <c r="N263" s="77">
        <v>0</v>
      </c>
      <c r="O263" s="77">
        <v>0</v>
      </c>
      <c r="P263" s="77">
        <v>0</v>
      </c>
      <c r="Q263" s="77">
        <v>0</v>
      </c>
      <c r="R263" s="77">
        <v>0</v>
      </c>
      <c r="S263" s="77"/>
      <c r="T263" s="77">
        <v>0</v>
      </c>
      <c r="U263" s="77">
        <v>0</v>
      </c>
      <c r="V263" s="77">
        <v>0</v>
      </c>
      <c r="W263" s="77">
        <v>0</v>
      </c>
      <c r="X263" s="77">
        <v>0</v>
      </c>
      <c r="Y263" s="77">
        <v>0</v>
      </c>
      <c r="Z263" s="77"/>
      <c r="AA263" s="77">
        <v>0</v>
      </c>
      <c r="AB263" s="77">
        <v>0</v>
      </c>
      <c r="AC263" s="77">
        <v>0</v>
      </c>
      <c r="AD263" s="77">
        <v>0</v>
      </c>
      <c r="AE263" s="77">
        <v>0</v>
      </c>
      <c r="AF263" s="77">
        <v>0</v>
      </c>
      <c r="AG263" s="77"/>
      <c r="AH263" s="77">
        <v>0</v>
      </c>
      <c r="AI263" s="77">
        <v>0</v>
      </c>
      <c r="AJ263" s="77">
        <v>0</v>
      </c>
      <c r="AK263" s="77">
        <v>0</v>
      </c>
      <c r="AL263" s="77">
        <v>0</v>
      </c>
      <c r="AM263" s="77">
        <v>0</v>
      </c>
      <c r="AN263" s="77"/>
      <c r="AO263" s="77">
        <v>0</v>
      </c>
      <c r="AP263" s="77">
        <v>0</v>
      </c>
      <c r="AQ263" s="77">
        <v>0</v>
      </c>
      <c r="AR263" s="77">
        <v>0</v>
      </c>
      <c r="AS263" s="77">
        <v>0</v>
      </c>
      <c r="AT263" s="77">
        <v>0</v>
      </c>
      <c r="AU263" s="77"/>
      <c r="AV263" s="77">
        <v>0</v>
      </c>
      <c r="AW263" s="77">
        <v>0</v>
      </c>
      <c r="AX263" s="77">
        <v>0</v>
      </c>
      <c r="AY263" s="77">
        <v>0</v>
      </c>
      <c r="AZ263" s="77">
        <v>0</v>
      </c>
      <c r="BA263" s="77">
        <v>0</v>
      </c>
      <c r="BB263" s="77"/>
      <c r="BC263" s="77">
        <v>0</v>
      </c>
      <c r="BD263" s="77">
        <v>0</v>
      </c>
      <c r="BE263" s="77">
        <v>0</v>
      </c>
      <c r="BF263" s="77">
        <v>0</v>
      </c>
      <c r="BG263" s="77">
        <v>0</v>
      </c>
      <c r="BH263" s="77">
        <v>0</v>
      </c>
      <c r="BI263" s="77"/>
      <c r="BJ263" s="77">
        <v>0</v>
      </c>
      <c r="BK263" s="77">
        <v>0</v>
      </c>
      <c r="BL263" s="77">
        <v>0</v>
      </c>
      <c r="BM263" s="77">
        <v>0</v>
      </c>
      <c r="BN263" s="77">
        <v>0</v>
      </c>
      <c r="BO263" s="77">
        <v>0</v>
      </c>
      <c r="BP263" s="77"/>
      <c r="BQ263" s="77">
        <v>0</v>
      </c>
      <c r="BR263" s="77">
        <v>0</v>
      </c>
      <c r="BS263" s="77">
        <v>0</v>
      </c>
      <c r="BT263" s="77">
        <v>0</v>
      </c>
      <c r="BU263" s="77">
        <v>0</v>
      </c>
      <c r="BV263" s="77">
        <v>0</v>
      </c>
      <c r="BW263" s="77"/>
      <c r="BX263" s="77">
        <v>0</v>
      </c>
      <c r="BY263" s="106" t="s">
        <v>1399</v>
      </c>
      <c r="BZ263" s="104">
        <v>0</v>
      </c>
      <c r="CA263" s="106" t="s">
        <v>1399</v>
      </c>
      <c r="CB263" s="104">
        <v>0</v>
      </c>
    </row>
    <row r="264" spans="1:80" ht="30" x14ac:dyDescent="0.25">
      <c r="A264" s="27" t="s">
        <v>38</v>
      </c>
      <c r="B264" s="107" t="s">
        <v>929</v>
      </c>
      <c r="C264" s="108" t="s">
        <v>813</v>
      </c>
      <c r="D264" s="109" t="s">
        <v>38</v>
      </c>
      <c r="E264" s="104"/>
      <c r="F264" s="77">
        <v>0</v>
      </c>
      <c r="G264" s="77">
        <v>0</v>
      </c>
      <c r="H264" s="77">
        <v>0</v>
      </c>
      <c r="I264" s="77">
        <v>0</v>
      </c>
      <c r="J264" s="77">
        <v>0</v>
      </c>
      <c r="K264" s="77">
        <v>0</v>
      </c>
      <c r="L264" s="77"/>
      <c r="M264" s="77">
        <v>0</v>
      </c>
      <c r="N264" s="77">
        <v>0</v>
      </c>
      <c r="O264" s="77">
        <v>0</v>
      </c>
      <c r="P264" s="77">
        <v>0</v>
      </c>
      <c r="Q264" s="77">
        <v>0</v>
      </c>
      <c r="R264" s="77">
        <v>0</v>
      </c>
      <c r="S264" s="77"/>
      <c r="T264" s="77">
        <v>0</v>
      </c>
      <c r="U264" s="77">
        <v>0</v>
      </c>
      <c r="V264" s="77">
        <v>0</v>
      </c>
      <c r="W264" s="77">
        <v>0</v>
      </c>
      <c r="X264" s="77">
        <v>0</v>
      </c>
      <c r="Y264" s="77">
        <v>0</v>
      </c>
      <c r="Z264" s="77"/>
      <c r="AA264" s="77">
        <v>0</v>
      </c>
      <c r="AB264" s="77">
        <v>0</v>
      </c>
      <c r="AC264" s="77">
        <v>0</v>
      </c>
      <c r="AD264" s="77">
        <v>0</v>
      </c>
      <c r="AE264" s="77">
        <v>0</v>
      </c>
      <c r="AF264" s="77">
        <v>0</v>
      </c>
      <c r="AG264" s="77"/>
      <c r="AH264" s="77">
        <v>0</v>
      </c>
      <c r="AI264" s="77">
        <v>0</v>
      </c>
      <c r="AJ264" s="77">
        <v>0</v>
      </c>
      <c r="AK264" s="77">
        <v>0</v>
      </c>
      <c r="AL264" s="77">
        <v>0</v>
      </c>
      <c r="AM264" s="77">
        <v>0</v>
      </c>
      <c r="AN264" s="77"/>
      <c r="AO264" s="77">
        <v>0</v>
      </c>
      <c r="AP264" s="77">
        <v>0</v>
      </c>
      <c r="AQ264" s="77">
        <v>0</v>
      </c>
      <c r="AR264" s="77">
        <v>0</v>
      </c>
      <c r="AS264" s="77">
        <v>0</v>
      </c>
      <c r="AT264" s="77">
        <v>0</v>
      </c>
      <c r="AU264" s="77"/>
      <c r="AV264" s="77">
        <v>0</v>
      </c>
      <c r="AW264" s="77">
        <v>0</v>
      </c>
      <c r="AX264" s="77">
        <v>0</v>
      </c>
      <c r="AY264" s="77">
        <v>0</v>
      </c>
      <c r="AZ264" s="77">
        <v>0</v>
      </c>
      <c r="BA264" s="77">
        <v>0</v>
      </c>
      <c r="BB264" s="77"/>
      <c r="BC264" s="77">
        <v>0</v>
      </c>
      <c r="BD264" s="77">
        <v>0</v>
      </c>
      <c r="BE264" s="77">
        <v>0</v>
      </c>
      <c r="BF264" s="77">
        <v>0</v>
      </c>
      <c r="BG264" s="77">
        <v>0</v>
      </c>
      <c r="BH264" s="77">
        <v>0</v>
      </c>
      <c r="BI264" s="77"/>
      <c r="BJ264" s="77">
        <v>0</v>
      </c>
      <c r="BK264" s="77">
        <v>0</v>
      </c>
      <c r="BL264" s="77">
        <v>0</v>
      </c>
      <c r="BM264" s="77">
        <v>0</v>
      </c>
      <c r="BN264" s="77">
        <v>0</v>
      </c>
      <c r="BO264" s="77">
        <v>0</v>
      </c>
      <c r="BP264" s="77"/>
      <c r="BQ264" s="77">
        <v>0</v>
      </c>
      <c r="BR264" s="77">
        <v>0</v>
      </c>
      <c r="BS264" s="77">
        <v>0</v>
      </c>
      <c r="BT264" s="77">
        <v>0</v>
      </c>
      <c r="BU264" s="77">
        <v>0</v>
      </c>
      <c r="BV264" s="77">
        <v>0</v>
      </c>
      <c r="BW264" s="77"/>
      <c r="BX264" s="77">
        <v>0</v>
      </c>
      <c r="BY264" s="106" t="s">
        <v>1399</v>
      </c>
      <c r="BZ264" s="104">
        <v>0</v>
      </c>
      <c r="CA264" s="106" t="s">
        <v>1399</v>
      </c>
      <c r="CB264" s="104">
        <v>0</v>
      </c>
    </row>
    <row r="265" spans="1:80" ht="60" x14ac:dyDescent="0.25">
      <c r="A265" s="27" t="s">
        <v>38</v>
      </c>
      <c r="B265" s="107" t="s">
        <v>930</v>
      </c>
      <c r="C265" s="108" t="s">
        <v>815</v>
      </c>
      <c r="D265" s="109" t="s">
        <v>38</v>
      </c>
      <c r="E265" s="104"/>
      <c r="F265" s="77">
        <v>0</v>
      </c>
      <c r="G265" s="77">
        <v>0</v>
      </c>
      <c r="H265" s="77">
        <v>0</v>
      </c>
      <c r="I265" s="77">
        <v>0</v>
      </c>
      <c r="J265" s="77">
        <v>0</v>
      </c>
      <c r="K265" s="77">
        <v>0</v>
      </c>
      <c r="L265" s="77"/>
      <c r="M265" s="77">
        <v>0</v>
      </c>
      <c r="N265" s="77">
        <v>0</v>
      </c>
      <c r="O265" s="77">
        <v>0</v>
      </c>
      <c r="P265" s="77">
        <v>0</v>
      </c>
      <c r="Q265" s="77">
        <v>0</v>
      </c>
      <c r="R265" s="77">
        <v>0</v>
      </c>
      <c r="S265" s="77"/>
      <c r="T265" s="77">
        <v>0</v>
      </c>
      <c r="U265" s="77">
        <v>0</v>
      </c>
      <c r="V265" s="77">
        <v>0</v>
      </c>
      <c r="W265" s="77">
        <v>0</v>
      </c>
      <c r="X265" s="77">
        <v>0</v>
      </c>
      <c r="Y265" s="77">
        <v>0</v>
      </c>
      <c r="Z265" s="77"/>
      <c r="AA265" s="77">
        <v>0</v>
      </c>
      <c r="AB265" s="77">
        <v>0</v>
      </c>
      <c r="AC265" s="77">
        <v>0</v>
      </c>
      <c r="AD265" s="77">
        <v>0</v>
      </c>
      <c r="AE265" s="77">
        <v>0</v>
      </c>
      <c r="AF265" s="77">
        <v>0</v>
      </c>
      <c r="AG265" s="77"/>
      <c r="AH265" s="77">
        <v>0</v>
      </c>
      <c r="AI265" s="77">
        <v>0</v>
      </c>
      <c r="AJ265" s="77">
        <v>0</v>
      </c>
      <c r="AK265" s="77">
        <v>0</v>
      </c>
      <c r="AL265" s="77">
        <v>0</v>
      </c>
      <c r="AM265" s="77">
        <v>0</v>
      </c>
      <c r="AN265" s="77"/>
      <c r="AO265" s="77">
        <v>0</v>
      </c>
      <c r="AP265" s="77">
        <v>0</v>
      </c>
      <c r="AQ265" s="77">
        <v>0</v>
      </c>
      <c r="AR265" s="77">
        <v>0</v>
      </c>
      <c r="AS265" s="77">
        <v>0</v>
      </c>
      <c r="AT265" s="77">
        <v>0</v>
      </c>
      <c r="AU265" s="77"/>
      <c r="AV265" s="77">
        <v>0</v>
      </c>
      <c r="AW265" s="77">
        <v>0</v>
      </c>
      <c r="AX265" s="77">
        <v>0</v>
      </c>
      <c r="AY265" s="77">
        <v>0</v>
      </c>
      <c r="AZ265" s="77">
        <v>0</v>
      </c>
      <c r="BA265" s="77">
        <v>0</v>
      </c>
      <c r="BB265" s="77"/>
      <c r="BC265" s="77">
        <v>0</v>
      </c>
      <c r="BD265" s="77">
        <v>0</v>
      </c>
      <c r="BE265" s="77">
        <v>0</v>
      </c>
      <c r="BF265" s="77">
        <v>0</v>
      </c>
      <c r="BG265" s="77">
        <v>0</v>
      </c>
      <c r="BH265" s="77">
        <v>0</v>
      </c>
      <c r="BI265" s="77"/>
      <c r="BJ265" s="77">
        <v>0</v>
      </c>
      <c r="BK265" s="77">
        <v>0</v>
      </c>
      <c r="BL265" s="77">
        <v>0</v>
      </c>
      <c r="BM265" s="77">
        <v>0</v>
      </c>
      <c r="BN265" s="77">
        <v>0</v>
      </c>
      <c r="BO265" s="77">
        <v>0</v>
      </c>
      <c r="BP265" s="77"/>
      <c r="BQ265" s="77">
        <v>0</v>
      </c>
      <c r="BR265" s="77">
        <v>0</v>
      </c>
      <c r="BS265" s="77">
        <v>0</v>
      </c>
      <c r="BT265" s="77">
        <v>0</v>
      </c>
      <c r="BU265" s="77">
        <v>0</v>
      </c>
      <c r="BV265" s="77">
        <v>0</v>
      </c>
      <c r="BW265" s="77"/>
      <c r="BX265" s="77">
        <v>0</v>
      </c>
      <c r="BY265" s="106" t="s">
        <v>1399</v>
      </c>
      <c r="BZ265" s="104">
        <v>0</v>
      </c>
      <c r="CA265" s="106" t="s">
        <v>1399</v>
      </c>
      <c r="CB265" s="104">
        <v>0</v>
      </c>
    </row>
    <row r="266" spans="1:80" ht="60" x14ac:dyDescent="0.25">
      <c r="A266" s="27" t="s">
        <v>38</v>
      </c>
      <c r="B266" s="107" t="s">
        <v>931</v>
      </c>
      <c r="C266" s="108" t="s">
        <v>817</v>
      </c>
      <c r="D266" s="109" t="s">
        <v>38</v>
      </c>
      <c r="E266" s="104"/>
      <c r="F266" s="77">
        <v>0</v>
      </c>
      <c r="G266" s="77">
        <v>0</v>
      </c>
      <c r="H266" s="77">
        <v>0</v>
      </c>
      <c r="I266" s="77">
        <v>0</v>
      </c>
      <c r="J266" s="77">
        <v>0</v>
      </c>
      <c r="K266" s="77">
        <v>0</v>
      </c>
      <c r="L266" s="77"/>
      <c r="M266" s="77">
        <v>0</v>
      </c>
      <c r="N266" s="77">
        <v>0</v>
      </c>
      <c r="O266" s="77">
        <v>0</v>
      </c>
      <c r="P266" s="77">
        <v>0</v>
      </c>
      <c r="Q266" s="77">
        <v>0</v>
      </c>
      <c r="R266" s="77">
        <v>0</v>
      </c>
      <c r="S266" s="77"/>
      <c r="T266" s="77">
        <v>0</v>
      </c>
      <c r="U266" s="77">
        <v>0</v>
      </c>
      <c r="V266" s="77">
        <v>0</v>
      </c>
      <c r="W266" s="77">
        <v>0</v>
      </c>
      <c r="X266" s="77">
        <v>0</v>
      </c>
      <c r="Y266" s="77">
        <v>0</v>
      </c>
      <c r="Z266" s="77"/>
      <c r="AA266" s="77">
        <v>0</v>
      </c>
      <c r="AB266" s="77">
        <v>0</v>
      </c>
      <c r="AC266" s="77">
        <v>0</v>
      </c>
      <c r="AD266" s="77">
        <v>0</v>
      </c>
      <c r="AE266" s="77">
        <v>0</v>
      </c>
      <c r="AF266" s="77">
        <v>0</v>
      </c>
      <c r="AG266" s="77"/>
      <c r="AH266" s="77">
        <v>0</v>
      </c>
      <c r="AI266" s="77">
        <v>0</v>
      </c>
      <c r="AJ266" s="77">
        <v>0</v>
      </c>
      <c r="AK266" s="77">
        <v>0</v>
      </c>
      <c r="AL266" s="77">
        <v>0</v>
      </c>
      <c r="AM266" s="77">
        <v>0</v>
      </c>
      <c r="AN266" s="77"/>
      <c r="AO266" s="77">
        <v>0</v>
      </c>
      <c r="AP266" s="77">
        <v>0</v>
      </c>
      <c r="AQ266" s="77">
        <v>0</v>
      </c>
      <c r="AR266" s="77">
        <v>0</v>
      </c>
      <c r="AS266" s="77">
        <v>0</v>
      </c>
      <c r="AT266" s="77">
        <v>0</v>
      </c>
      <c r="AU266" s="77"/>
      <c r="AV266" s="77">
        <v>0</v>
      </c>
      <c r="AW266" s="77">
        <v>0</v>
      </c>
      <c r="AX266" s="77">
        <v>0</v>
      </c>
      <c r="AY266" s="77">
        <v>0</v>
      </c>
      <c r="AZ266" s="77">
        <v>0</v>
      </c>
      <c r="BA266" s="77">
        <v>0</v>
      </c>
      <c r="BB266" s="77"/>
      <c r="BC266" s="77">
        <v>0</v>
      </c>
      <c r="BD266" s="77">
        <v>0</v>
      </c>
      <c r="BE266" s="77">
        <v>0</v>
      </c>
      <c r="BF266" s="77">
        <v>0</v>
      </c>
      <c r="BG266" s="77">
        <v>0</v>
      </c>
      <c r="BH266" s="77">
        <v>0</v>
      </c>
      <c r="BI266" s="77"/>
      <c r="BJ266" s="77">
        <v>0</v>
      </c>
      <c r="BK266" s="77">
        <v>0</v>
      </c>
      <c r="BL266" s="77">
        <v>0</v>
      </c>
      <c r="BM266" s="77">
        <v>0</v>
      </c>
      <c r="BN266" s="77">
        <v>0</v>
      </c>
      <c r="BO266" s="77">
        <v>0</v>
      </c>
      <c r="BP266" s="77"/>
      <c r="BQ266" s="77">
        <v>0</v>
      </c>
      <c r="BR266" s="77">
        <v>0</v>
      </c>
      <c r="BS266" s="77">
        <v>0</v>
      </c>
      <c r="BT266" s="77">
        <v>0</v>
      </c>
      <c r="BU266" s="77">
        <v>0</v>
      </c>
      <c r="BV266" s="77">
        <v>0</v>
      </c>
      <c r="BW266" s="77"/>
      <c r="BX266" s="77">
        <v>0</v>
      </c>
      <c r="BY266" s="106" t="s">
        <v>1399</v>
      </c>
      <c r="BZ266" s="104">
        <v>0</v>
      </c>
      <c r="CA266" s="106" t="s">
        <v>1399</v>
      </c>
      <c r="CB266" s="104">
        <v>0</v>
      </c>
    </row>
    <row r="267" spans="1:80" ht="60" x14ac:dyDescent="0.25">
      <c r="A267" s="27" t="s">
        <v>38</v>
      </c>
      <c r="B267" s="107" t="s">
        <v>932</v>
      </c>
      <c r="C267" s="108" t="s">
        <v>819</v>
      </c>
      <c r="D267" s="109" t="s">
        <v>38</v>
      </c>
      <c r="E267" s="104"/>
      <c r="F267" s="77">
        <v>0</v>
      </c>
      <c r="G267" s="77">
        <v>0</v>
      </c>
      <c r="H267" s="77">
        <v>0</v>
      </c>
      <c r="I267" s="77">
        <v>0</v>
      </c>
      <c r="J267" s="77">
        <v>0</v>
      </c>
      <c r="K267" s="77">
        <v>0</v>
      </c>
      <c r="L267" s="77"/>
      <c r="M267" s="77">
        <v>0</v>
      </c>
      <c r="N267" s="77">
        <v>0</v>
      </c>
      <c r="O267" s="77">
        <v>0</v>
      </c>
      <c r="P267" s="77">
        <v>0</v>
      </c>
      <c r="Q267" s="77">
        <v>0</v>
      </c>
      <c r="R267" s="77">
        <v>0</v>
      </c>
      <c r="S267" s="77"/>
      <c r="T267" s="77">
        <v>0</v>
      </c>
      <c r="U267" s="77">
        <v>0</v>
      </c>
      <c r="V267" s="77">
        <v>0</v>
      </c>
      <c r="W267" s="77">
        <v>0</v>
      </c>
      <c r="X267" s="77">
        <v>0</v>
      </c>
      <c r="Y267" s="77">
        <v>0</v>
      </c>
      <c r="Z267" s="77"/>
      <c r="AA267" s="77">
        <v>0</v>
      </c>
      <c r="AB267" s="77">
        <v>0</v>
      </c>
      <c r="AC267" s="77">
        <v>0</v>
      </c>
      <c r="AD267" s="77">
        <v>0</v>
      </c>
      <c r="AE267" s="77">
        <v>0</v>
      </c>
      <c r="AF267" s="77">
        <v>0</v>
      </c>
      <c r="AG267" s="77"/>
      <c r="AH267" s="77">
        <v>0</v>
      </c>
      <c r="AI267" s="77">
        <v>0</v>
      </c>
      <c r="AJ267" s="77">
        <v>0</v>
      </c>
      <c r="AK267" s="77">
        <v>0</v>
      </c>
      <c r="AL267" s="77">
        <v>0</v>
      </c>
      <c r="AM267" s="77">
        <v>0</v>
      </c>
      <c r="AN267" s="77"/>
      <c r="AO267" s="77">
        <v>0</v>
      </c>
      <c r="AP267" s="77">
        <v>0</v>
      </c>
      <c r="AQ267" s="77">
        <v>0</v>
      </c>
      <c r="AR267" s="77">
        <v>0</v>
      </c>
      <c r="AS267" s="77">
        <v>0</v>
      </c>
      <c r="AT267" s="77">
        <v>0</v>
      </c>
      <c r="AU267" s="77"/>
      <c r="AV267" s="77">
        <v>0</v>
      </c>
      <c r="AW267" s="77">
        <v>0</v>
      </c>
      <c r="AX267" s="77">
        <v>0</v>
      </c>
      <c r="AY267" s="77">
        <v>0</v>
      </c>
      <c r="AZ267" s="77">
        <v>0</v>
      </c>
      <c r="BA267" s="77">
        <v>0</v>
      </c>
      <c r="BB267" s="77"/>
      <c r="BC267" s="77">
        <v>0</v>
      </c>
      <c r="BD267" s="77">
        <v>0</v>
      </c>
      <c r="BE267" s="77">
        <v>0</v>
      </c>
      <c r="BF267" s="77">
        <v>0</v>
      </c>
      <c r="BG267" s="77">
        <v>0</v>
      </c>
      <c r="BH267" s="77">
        <v>0</v>
      </c>
      <c r="BI267" s="77"/>
      <c r="BJ267" s="77">
        <v>0</v>
      </c>
      <c r="BK267" s="77">
        <v>0</v>
      </c>
      <c r="BL267" s="77">
        <v>0</v>
      </c>
      <c r="BM267" s="77">
        <v>0</v>
      </c>
      <c r="BN267" s="77">
        <v>0</v>
      </c>
      <c r="BO267" s="77">
        <v>0</v>
      </c>
      <c r="BP267" s="77"/>
      <c r="BQ267" s="77">
        <v>0</v>
      </c>
      <c r="BR267" s="77">
        <v>0</v>
      </c>
      <c r="BS267" s="77">
        <v>0</v>
      </c>
      <c r="BT267" s="77">
        <v>0</v>
      </c>
      <c r="BU267" s="77">
        <v>0</v>
      </c>
      <c r="BV267" s="77">
        <v>0</v>
      </c>
      <c r="BW267" s="77"/>
      <c r="BX267" s="77">
        <v>0</v>
      </c>
      <c r="BY267" s="106" t="s">
        <v>1399</v>
      </c>
      <c r="BZ267" s="104">
        <v>0</v>
      </c>
      <c r="CA267" s="106" t="s">
        <v>1399</v>
      </c>
      <c r="CB267" s="104">
        <v>0</v>
      </c>
    </row>
    <row r="268" spans="1:80" ht="30" x14ac:dyDescent="0.25">
      <c r="A268" s="27" t="s">
        <v>38</v>
      </c>
      <c r="B268" s="107" t="s">
        <v>933</v>
      </c>
      <c r="C268" s="108" t="s">
        <v>813</v>
      </c>
      <c r="D268" s="109" t="s">
        <v>38</v>
      </c>
      <c r="E268" s="104"/>
      <c r="F268" s="77">
        <v>0</v>
      </c>
      <c r="G268" s="77">
        <v>0</v>
      </c>
      <c r="H268" s="77">
        <v>0</v>
      </c>
      <c r="I268" s="77">
        <v>0</v>
      </c>
      <c r="J268" s="77">
        <v>0</v>
      </c>
      <c r="K268" s="77">
        <v>0</v>
      </c>
      <c r="L268" s="77"/>
      <c r="M268" s="77">
        <v>0</v>
      </c>
      <c r="N268" s="77">
        <v>0</v>
      </c>
      <c r="O268" s="77">
        <v>0</v>
      </c>
      <c r="P268" s="77">
        <v>0</v>
      </c>
      <c r="Q268" s="77">
        <v>0</v>
      </c>
      <c r="R268" s="77">
        <v>0</v>
      </c>
      <c r="S268" s="77"/>
      <c r="T268" s="77">
        <v>0</v>
      </c>
      <c r="U268" s="77">
        <v>0</v>
      </c>
      <c r="V268" s="77">
        <v>0</v>
      </c>
      <c r="W268" s="77">
        <v>0</v>
      </c>
      <c r="X268" s="77">
        <v>0</v>
      </c>
      <c r="Y268" s="77">
        <v>0</v>
      </c>
      <c r="Z268" s="77"/>
      <c r="AA268" s="77">
        <v>0</v>
      </c>
      <c r="AB268" s="77">
        <v>0</v>
      </c>
      <c r="AC268" s="77">
        <v>0</v>
      </c>
      <c r="AD268" s="77">
        <v>0</v>
      </c>
      <c r="AE268" s="77">
        <v>0</v>
      </c>
      <c r="AF268" s="77">
        <v>0</v>
      </c>
      <c r="AG268" s="77"/>
      <c r="AH268" s="77">
        <v>0</v>
      </c>
      <c r="AI268" s="77">
        <v>0</v>
      </c>
      <c r="AJ268" s="77">
        <v>0</v>
      </c>
      <c r="AK268" s="77">
        <v>0</v>
      </c>
      <c r="AL268" s="77">
        <v>0</v>
      </c>
      <c r="AM268" s="77">
        <v>0</v>
      </c>
      <c r="AN268" s="77"/>
      <c r="AO268" s="77">
        <v>0</v>
      </c>
      <c r="AP268" s="77">
        <v>0</v>
      </c>
      <c r="AQ268" s="77">
        <v>0</v>
      </c>
      <c r="AR268" s="77">
        <v>0</v>
      </c>
      <c r="AS268" s="77">
        <v>0</v>
      </c>
      <c r="AT268" s="77">
        <v>0</v>
      </c>
      <c r="AU268" s="77"/>
      <c r="AV268" s="77">
        <v>0</v>
      </c>
      <c r="AW268" s="77">
        <v>0</v>
      </c>
      <c r="AX268" s="77">
        <v>0</v>
      </c>
      <c r="AY268" s="77">
        <v>0</v>
      </c>
      <c r="AZ268" s="77">
        <v>0</v>
      </c>
      <c r="BA268" s="77">
        <v>0</v>
      </c>
      <c r="BB268" s="77"/>
      <c r="BC268" s="77">
        <v>0</v>
      </c>
      <c r="BD268" s="77">
        <v>0</v>
      </c>
      <c r="BE268" s="77">
        <v>0</v>
      </c>
      <c r="BF268" s="77">
        <v>0</v>
      </c>
      <c r="BG268" s="77">
        <v>0</v>
      </c>
      <c r="BH268" s="77">
        <v>0</v>
      </c>
      <c r="BI268" s="77"/>
      <c r="BJ268" s="77">
        <v>0</v>
      </c>
      <c r="BK268" s="77">
        <v>0</v>
      </c>
      <c r="BL268" s="77">
        <v>0</v>
      </c>
      <c r="BM268" s="77">
        <v>0</v>
      </c>
      <c r="BN268" s="77">
        <v>0</v>
      </c>
      <c r="BO268" s="77">
        <v>0</v>
      </c>
      <c r="BP268" s="77"/>
      <c r="BQ268" s="77">
        <v>0</v>
      </c>
      <c r="BR268" s="77">
        <v>0</v>
      </c>
      <c r="BS268" s="77">
        <v>0</v>
      </c>
      <c r="BT268" s="77">
        <v>0</v>
      </c>
      <c r="BU268" s="77">
        <v>0</v>
      </c>
      <c r="BV268" s="77">
        <v>0</v>
      </c>
      <c r="BW268" s="77"/>
      <c r="BX268" s="77">
        <v>0</v>
      </c>
      <c r="BY268" s="106" t="s">
        <v>1399</v>
      </c>
      <c r="BZ268" s="104">
        <v>0</v>
      </c>
      <c r="CA268" s="106" t="s">
        <v>1399</v>
      </c>
      <c r="CB268" s="104">
        <v>0</v>
      </c>
    </row>
    <row r="269" spans="1:80" ht="60" x14ac:dyDescent="0.25">
      <c r="A269" s="27" t="s">
        <v>38</v>
      </c>
      <c r="B269" s="107" t="s">
        <v>934</v>
      </c>
      <c r="C269" s="108" t="s">
        <v>815</v>
      </c>
      <c r="D269" s="109" t="s">
        <v>38</v>
      </c>
      <c r="E269" s="104"/>
      <c r="F269" s="77">
        <v>0</v>
      </c>
      <c r="G269" s="77">
        <v>0</v>
      </c>
      <c r="H269" s="77">
        <v>0</v>
      </c>
      <c r="I269" s="77">
        <v>0</v>
      </c>
      <c r="J269" s="77">
        <v>0</v>
      </c>
      <c r="K269" s="77">
        <v>0</v>
      </c>
      <c r="L269" s="77"/>
      <c r="M269" s="77">
        <v>0</v>
      </c>
      <c r="N269" s="77">
        <v>0</v>
      </c>
      <c r="O269" s="77">
        <v>0</v>
      </c>
      <c r="P269" s="77">
        <v>0</v>
      </c>
      <c r="Q269" s="77">
        <v>0</v>
      </c>
      <c r="R269" s="77">
        <v>0</v>
      </c>
      <c r="S269" s="77"/>
      <c r="T269" s="77">
        <v>0</v>
      </c>
      <c r="U269" s="77">
        <v>0</v>
      </c>
      <c r="V269" s="77">
        <v>0</v>
      </c>
      <c r="W269" s="77">
        <v>0</v>
      </c>
      <c r="X269" s="77">
        <v>0</v>
      </c>
      <c r="Y269" s="77">
        <v>0</v>
      </c>
      <c r="Z269" s="77"/>
      <c r="AA269" s="77">
        <v>0</v>
      </c>
      <c r="AB269" s="77">
        <v>0</v>
      </c>
      <c r="AC269" s="77">
        <v>0</v>
      </c>
      <c r="AD269" s="77">
        <v>0</v>
      </c>
      <c r="AE269" s="77">
        <v>0</v>
      </c>
      <c r="AF269" s="77">
        <v>0</v>
      </c>
      <c r="AG269" s="77"/>
      <c r="AH269" s="77">
        <v>0</v>
      </c>
      <c r="AI269" s="77">
        <v>0</v>
      </c>
      <c r="AJ269" s="77">
        <v>0</v>
      </c>
      <c r="AK269" s="77">
        <v>0</v>
      </c>
      <c r="AL269" s="77">
        <v>0</v>
      </c>
      <c r="AM269" s="77">
        <v>0</v>
      </c>
      <c r="AN269" s="77"/>
      <c r="AO269" s="77">
        <v>0</v>
      </c>
      <c r="AP269" s="77">
        <v>0</v>
      </c>
      <c r="AQ269" s="77">
        <v>0</v>
      </c>
      <c r="AR269" s="77">
        <v>0</v>
      </c>
      <c r="AS269" s="77">
        <v>0</v>
      </c>
      <c r="AT269" s="77">
        <v>0</v>
      </c>
      <c r="AU269" s="77"/>
      <c r="AV269" s="77">
        <v>0</v>
      </c>
      <c r="AW269" s="77">
        <v>0</v>
      </c>
      <c r="AX269" s="77">
        <v>0</v>
      </c>
      <c r="AY269" s="77">
        <v>0</v>
      </c>
      <c r="AZ269" s="77">
        <v>0</v>
      </c>
      <c r="BA269" s="77">
        <v>0</v>
      </c>
      <c r="BB269" s="77"/>
      <c r="BC269" s="77">
        <v>0</v>
      </c>
      <c r="BD269" s="77">
        <v>0</v>
      </c>
      <c r="BE269" s="77">
        <v>0</v>
      </c>
      <c r="BF269" s="77">
        <v>0</v>
      </c>
      <c r="BG269" s="77">
        <v>0</v>
      </c>
      <c r="BH269" s="77">
        <v>0</v>
      </c>
      <c r="BI269" s="77"/>
      <c r="BJ269" s="77">
        <v>0</v>
      </c>
      <c r="BK269" s="77">
        <v>0</v>
      </c>
      <c r="BL269" s="77">
        <v>0</v>
      </c>
      <c r="BM269" s="77">
        <v>0</v>
      </c>
      <c r="BN269" s="77">
        <v>0</v>
      </c>
      <c r="BO269" s="77">
        <v>0</v>
      </c>
      <c r="BP269" s="77"/>
      <c r="BQ269" s="77">
        <v>0</v>
      </c>
      <c r="BR269" s="77">
        <v>0</v>
      </c>
      <c r="BS269" s="77">
        <v>0</v>
      </c>
      <c r="BT269" s="77">
        <v>0</v>
      </c>
      <c r="BU269" s="77">
        <v>0</v>
      </c>
      <c r="BV269" s="77">
        <v>0</v>
      </c>
      <c r="BW269" s="77"/>
      <c r="BX269" s="77">
        <v>0</v>
      </c>
      <c r="BY269" s="106" t="s">
        <v>1399</v>
      </c>
      <c r="BZ269" s="104">
        <v>0</v>
      </c>
      <c r="CA269" s="106" t="s">
        <v>1399</v>
      </c>
      <c r="CB269" s="104">
        <v>0</v>
      </c>
    </row>
    <row r="270" spans="1:80" ht="60" x14ac:dyDescent="0.25">
      <c r="A270" s="27" t="s">
        <v>38</v>
      </c>
      <c r="B270" s="107" t="s">
        <v>935</v>
      </c>
      <c r="C270" s="108" t="s">
        <v>817</v>
      </c>
      <c r="D270" s="109" t="s">
        <v>38</v>
      </c>
      <c r="E270" s="104"/>
      <c r="F270" s="77">
        <v>0</v>
      </c>
      <c r="G270" s="77">
        <v>0</v>
      </c>
      <c r="H270" s="77">
        <v>0</v>
      </c>
      <c r="I270" s="77">
        <v>0</v>
      </c>
      <c r="J270" s="77">
        <v>0</v>
      </c>
      <c r="K270" s="77">
        <v>0</v>
      </c>
      <c r="L270" s="77"/>
      <c r="M270" s="77">
        <v>0</v>
      </c>
      <c r="N270" s="77">
        <v>0</v>
      </c>
      <c r="O270" s="77">
        <v>0</v>
      </c>
      <c r="P270" s="77">
        <v>0</v>
      </c>
      <c r="Q270" s="77">
        <v>0</v>
      </c>
      <c r="R270" s="77">
        <v>0</v>
      </c>
      <c r="S270" s="77"/>
      <c r="T270" s="77">
        <v>0</v>
      </c>
      <c r="U270" s="77">
        <v>0</v>
      </c>
      <c r="V270" s="77">
        <v>0</v>
      </c>
      <c r="W270" s="77">
        <v>0</v>
      </c>
      <c r="X270" s="77">
        <v>0</v>
      </c>
      <c r="Y270" s="77">
        <v>0</v>
      </c>
      <c r="Z270" s="77"/>
      <c r="AA270" s="77">
        <v>0</v>
      </c>
      <c r="AB270" s="77">
        <v>0</v>
      </c>
      <c r="AC270" s="77">
        <v>0</v>
      </c>
      <c r="AD270" s="77">
        <v>0</v>
      </c>
      <c r="AE270" s="77">
        <v>0</v>
      </c>
      <c r="AF270" s="77">
        <v>0</v>
      </c>
      <c r="AG270" s="77"/>
      <c r="AH270" s="77">
        <v>0</v>
      </c>
      <c r="AI270" s="77">
        <v>0</v>
      </c>
      <c r="AJ270" s="77">
        <v>0</v>
      </c>
      <c r="AK270" s="77">
        <v>0</v>
      </c>
      <c r="AL270" s="77">
        <v>0</v>
      </c>
      <c r="AM270" s="77">
        <v>0</v>
      </c>
      <c r="AN270" s="77"/>
      <c r="AO270" s="77">
        <v>0</v>
      </c>
      <c r="AP270" s="77">
        <v>0</v>
      </c>
      <c r="AQ270" s="77">
        <v>0</v>
      </c>
      <c r="AR270" s="77">
        <v>0</v>
      </c>
      <c r="AS270" s="77">
        <v>0</v>
      </c>
      <c r="AT270" s="77">
        <v>0</v>
      </c>
      <c r="AU270" s="77"/>
      <c r="AV270" s="77">
        <v>0</v>
      </c>
      <c r="AW270" s="77">
        <v>0</v>
      </c>
      <c r="AX270" s="77">
        <v>0</v>
      </c>
      <c r="AY270" s="77">
        <v>0</v>
      </c>
      <c r="AZ270" s="77">
        <v>0</v>
      </c>
      <c r="BA270" s="77">
        <v>0</v>
      </c>
      <c r="BB270" s="77"/>
      <c r="BC270" s="77">
        <v>0</v>
      </c>
      <c r="BD270" s="77">
        <v>0</v>
      </c>
      <c r="BE270" s="77">
        <v>0</v>
      </c>
      <c r="BF270" s="77">
        <v>0</v>
      </c>
      <c r="BG270" s="77">
        <v>0</v>
      </c>
      <c r="BH270" s="77">
        <v>0</v>
      </c>
      <c r="BI270" s="77"/>
      <c r="BJ270" s="77">
        <v>0</v>
      </c>
      <c r="BK270" s="77">
        <v>0</v>
      </c>
      <c r="BL270" s="77">
        <v>0</v>
      </c>
      <c r="BM270" s="77">
        <v>0</v>
      </c>
      <c r="BN270" s="77">
        <v>0</v>
      </c>
      <c r="BO270" s="77">
        <v>0</v>
      </c>
      <c r="BP270" s="77"/>
      <c r="BQ270" s="77">
        <v>0</v>
      </c>
      <c r="BR270" s="77">
        <v>0</v>
      </c>
      <c r="BS270" s="77">
        <v>0</v>
      </c>
      <c r="BT270" s="77">
        <v>0</v>
      </c>
      <c r="BU270" s="77">
        <v>0</v>
      </c>
      <c r="BV270" s="77">
        <v>0</v>
      </c>
      <c r="BW270" s="77"/>
      <c r="BX270" s="77">
        <v>0</v>
      </c>
      <c r="BY270" s="106" t="s">
        <v>1399</v>
      </c>
      <c r="BZ270" s="104">
        <v>0</v>
      </c>
      <c r="CA270" s="106" t="s">
        <v>1399</v>
      </c>
      <c r="CB270" s="104">
        <v>0</v>
      </c>
    </row>
    <row r="271" spans="1:80" ht="60" x14ac:dyDescent="0.25">
      <c r="A271" s="27" t="s">
        <v>38</v>
      </c>
      <c r="B271" s="107" t="s">
        <v>936</v>
      </c>
      <c r="C271" s="108" t="s">
        <v>824</v>
      </c>
      <c r="D271" s="109" t="s">
        <v>38</v>
      </c>
      <c r="E271" s="104"/>
      <c r="F271" s="77">
        <v>0</v>
      </c>
      <c r="G271" s="77">
        <v>0</v>
      </c>
      <c r="H271" s="77">
        <v>0</v>
      </c>
      <c r="I271" s="77">
        <v>0</v>
      </c>
      <c r="J271" s="77">
        <v>0</v>
      </c>
      <c r="K271" s="77">
        <v>0</v>
      </c>
      <c r="L271" s="77"/>
      <c r="M271" s="77">
        <v>0</v>
      </c>
      <c r="N271" s="77">
        <v>0</v>
      </c>
      <c r="O271" s="77">
        <v>0</v>
      </c>
      <c r="P271" s="77">
        <v>0</v>
      </c>
      <c r="Q271" s="77">
        <v>0</v>
      </c>
      <c r="R271" s="77">
        <v>0</v>
      </c>
      <c r="S271" s="77"/>
      <c r="T271" s="77">
        <v>0</v>
      </c>
      <c r="U271" s="77">
        <v>0</v>
      </c>
      <c r="V271" s="77">
        <v>0</v>
      </c>
      <c r="W271" s="77">
        <v>0</v>
      </c>
      <c r="X271" s="77">
        <v>0</v>
      </c>
      <c r="Y271" s="77">
        <v>0</v>
      </c>
      <c r="Z271" s="77"/>
      <c r="AA271" s="77">
        <v>0</v>
      </c>
      <c r="AB271" s="77">
        <v>0</v>
      </c>
      <c r="AC271" s="77">
        <v>0</v>
      </c>
      <c r="AD271" s="77">
        <v>0</v>
      </c>
      <c r="AE271" s="77">
        <v>0</v>
      </c>
      <c r="AF271" s="77">
        <v>0</v>
      </c>
      <c r="AG271" s="77"/>
      <c r="AH271" s="77">
        <v>0</v>
      </c>
      <c r="AI271" s="77">
        <v>0</v>
      </c>
      <c r="AJ271" s="77">
        <v>0</v>
      </c>
      <c r="AK271" s="77">
        <v>0</v>
      </c>
      <c r="AL271" s="77">
        <v>0</v>
      </c>
      <c r="AM271" s="77">
        <v>0</v>
      </c>
      <c r="AN271" s="77"/>
      <c r="AO271" s="77">
        <v>0</v>
      </c>
      <c r="AP271" s="77">
        <v>0</v>
      </c>
      <c r="AQ271" s="77">
        <v>0</v>
      </c>
      <c r="AR271" s="77">
        <v>0</v>
      </c>
      <c r="AS271" s="77">
        <v>0</v>
      </c>
      <c r="AT271" s="77">
        <v>0</v>
      </c>
      <c r="AU271" s="77"/>
      <c r="AV271" s="77">
        <v>0</v>
      </c>
      <c r="AW271" s="77">
        <v>0</v>
      </c>
      <c r="AX271" s="77">
        <v>0</v>
      </c>
      <c r="AY271" s="77">
        <v>0</v>
      </c>
      <c r="AZ271" s="77">
        <v>0</v>
      </c>
      <c r="BA271" s="77">
        <v>0</v>
      </c>
      <c r="BB271" s="77"/>
      <c r="BC271" s="77">
        <v>0</v>
      </c>
      <c r="BD271" s="77">
        <v>0</v>
      </c>
      <c r="BE271" s="77">
        <v>0</v>
      </c>
      <c r="BF271" s="77">
        <v>0</v>
      </c>
      <c r="BG271" s="77">
        <v>0</v>
      </c>
      <c r="BH271" s="77">
        <v>0</v>
      </c>
      <c r="BI271" s="77"/>
      <c r="BJ271" s="77">
        <v>0</v>
      </c>
      <c r="BK271" s="77">
        <v>0</v>
      </c>
      <c r="BL271" s="77">
        <v>0</v>
      </c>
      <c r="BM271" s="77">
        <v>0</v>
      </c>
      <c r="BN271" s="77">
        <v>0</v>
      </c>
      <c r="BO271" s="77">
        <v>0</v>
      </c>
      <c r="BP271" s="77"/>
      <c r="BQ271" s="77">
        <v>0</v>
      </c>
      <c r="BR271" s="77">
        <v>0</v>
      </c>
      <c r="BS271" s="77">
        <v>0</v>
      </c>
      <c r="BT271" s="77">
        <v>0</v>
      </c>
      <c r="BU271" s="77">
        <v>0</v>
      </c>
      <c r="BV271" s="77">
        <v>0</v>
      </c>
      <c r="BW271" s="77"/>
      <c r="BX271" s="77">
        <v>0</v>
      </c>
      <c r="BY271" s="106" t="s">
        <v>1399</v>
      </c>
      <c r="BZ271" s="104">
        <v>0</v>
      </c>
      <c r="CA271" s="106" t="s">
        <v>1399</v>
      </c>
      <c r="CB271" s="104">
        <v>0</v>
      </c>
    </row>
    <row r="272" spans="1:80" ht="60" x14ac:dyDescent="0.25">
      <c r="A272" s="27" t="s">
        <v>38</v>
      </c>
      <c r="B272" s="107" t="s">
        <v>937</v>
      </c>
      <c r="C272" s="108" t="s">
        <v>826</v>
      </c>
      <c r="D272" s="109" t="s">
        <v>38</v>
      </c>
      <c r="E272" s="104"/>
      <c r="F272" s="77">
        <v>0</v>
      </c>
      <c r="G272" s="77">
        <v>0</v>
      </c>
      <c r="H272" s="77">
        <v>0</v>
      </c>
      <c r="I272" s="77">
        <v>0</v>
      </c>
      <c r="J272" s="77">
        <v>0</v>
      </c>
      <c r="K272" s="77">
        <v>0</v>
      </c>
      <c r="L272" s="77"/>
      <c r="M272" s="77">
        <v>0</v>
      </c>
      <c r="N272" s="77">
        <v>0</v>
      </c>
      <c r="O272" s="77">
        <v>0</v>
      </c>
      <c r="P272" s="77">
        <v>0</v>
      </c>
      <c r="Q272" s="77">
        <v>0</v>
      </c>
      <c r="R272" s="77">
        <v>0</v>
      </c>
      <c r="S272" s="77"/>
      <c r="T272" s="77">
        <v>0</v>
      </c>
      <c r="U272" s="77">
        <v>0</v>
      </c>
      <c r="V272" s="77">
        <v>0</v>
      </c>
      <c r="W272" s="77">
        <v>0</v>
      </c>
      <c r="X272" s="77">
        <v>0</v>
      </c>
      <c r="Y272" s="77">
        <v>0</v>
      </c>
      <c r="Z272" s="77"/>
      <c r="AA272" s="77">
        <v>0</v>
      </c>
      <c r="AB272" s="77">
        <v>0</v>
      </c>
      <c r="AC272" s="77">
        <v>0</v>
      </c>
      <c r="AD272" s="77">
        <v>0</v>
      </c>
      <c r="AE272" s="77">
        <v>0</v>
      </c>
      <c r="AF272" s="77">
        <v>0</v>
      </c>
      <c r="AG272" s="77"/>
      <c r="AH272" s="77">
        <v>0</v>
      </c>
      <c r="AI272" s="77">
        <v>0</v>
      </c>
      <c r="AJ272" s="77">
        <v>0</v>
      </c>
      <c r="AK272" s="77">
        <v>0</v>
      </c>
      <c r="AL272" s="77">
        <v>0</v>
      </c>
      <c r="AM272" s="77">
        <v>0</v>
      </c>
      <c r="AN272" s="77"/>
      <c r="AO272" s="77">
        <v>0</v>
      </c>
      <c r="AP272" s="77">
        <v>0</v>
      </c>
      <c r="AQ272" s="77">
        <v>0</v>
      </c>
      <c r="AR272" s="77">
        <v>0</v>
      </c>
      <c r="AS272" s="77">
        <v>0</v>
      </c>
      <c r="AT272" s="77">
        <v>0</v>
      </c>
      <c r="AU272" s="77"/>
      <c r="AV272" s="77">
        <v>0</v>
      </c>
      <c r="AW272" s="77">
        <v>0</v>
      </c>
      <c r="AX272" s="77">
        <v>0</v>
      </c>
      <c r="AY272" s="77">
        <v>0</v>
      </c>
      <c r="AZ272" s="77">
        <v>0</v>
      </c>
      <c r="BA272" s="77">
        <v>0</v>
      </c>
      <c r="BB272" s="77"/>
      <c r="BC272" s="77">
        <v>0</v>
      </c>
      <c r="BD272" s="77">
        <v>0</v>
      </c>
      <c r="BE272" s="77">
        <v>0</v>
      </c>
      <c r="BF272" s="77">
        <v>0</v>
      </c>
      <c r="BG272" s="77">
        <v>0</v>
      </c>
      <c r="BH272" s="77">
        <v>0</v>
      </c>
      <c r="BI272" s="77"/>
      <c r="BJ272" s="77">
        <v>0</v>
      </c>
      <c r="BK272" s="77">
        <v>0</v>
      </c>
      <c r="BL272" s="77">
        <v>0</v>
      </c>
      <c r="BM272" s="77">
        <v>0</v>
      </c>
      <c r="BN272" s="77">
        <v>0</v>
      </c>
      <c r="BO272" s="77">
        <v>0</v>
      </c>
      <c r="BP272" s="77"/>
      <c r="BQ272" s="77">
        <v>0</v>
      </c>
      <c r="BR272" s="77">
        <v>0</v>
      </c>
      <c r="BS272" s="77">
        <v>0</v>
      </c>
      <c r="BT272" s="77">
        <v>0</v>
      </c>
      <c r="BU272" s="77">
        <v>0</v>
      </c>
      <c r="BV272" s="77">
        <v>0</v>
      </c>
      <c r="BW272" s="77"/>
      <c r="BX272" s="77">
        <v>0</v>
      </c>
      <c r="BY272" s="106" t="s">
        <v>1399</v>
      </c>
      <c r="BZ272" s="104">
        <v>0</v>
      </c>
      <c r="CA272" s="106" t="s">
        <v>1399</v>
      </c>
      <c r="CB272" s="104">
        <v>0</v>
      </c>
    </row>
    <row r="273" spans="1:80" ht="45" x14ac:dyDescent="0.25">
      <c r="A273" s="27" t="s">
        <v>38</v>
      </c>
      <c r="B273" s="107" t="s">
        <v>938</v>
      </c>
      <c r="C273" s="108" t="s">
        <v>828</v>
      </c>
      <c r="D273" s="109" t="s">
        <v>38</v>
      </c>
      <c r="E273" s="104"/>
      <c r="F273" s="77">
        <v>0</v>
      </c>
      <c r="G273" s="77">
        <v>0</v>
      </c>
      <c r="H273" s="77">
        <v>0</v>
      </c>
      <c r="I273" s="77">
        <v>0</v>
      </c>
      <c r="J273" s="77">
        <v>0</v>
      </c>
      <c r="K273" s="77">
        <v>0</v>
      </c>
      <c r="L273" s="77"/>
      <c r="M273" s="77">
        <v>0</v>
      </c>
      <c r="N273" s="77">
        <v>0</v>
      </c>
      <c r="O273" s="77">
        <v>0</v>
      </c>
      <c r="P273" s="77">
        <v>0</v>
      </c>
      <c r="Q273" s="77">
        <v>0</v>
      </c>
      <c r="R273" s="77">
        <v>0</v>
      </c>
      <c r="S273" s="77"/>
      <c r="T273" s="77">
        <v>0</v>
      </c>
      <c r="U273" s="77">
        <v>0</v>
      </c>
      <c r="V273" s="77">
        <v>0</v>
      </c>
      <c r="W273" s="77">
        <v>0</v>
      </c>
      <c r="X273" s="77">
        <v>0</v>
      </c>
      <c r="Y273" s="77">
        <v>0</v>
      </c>
      <c r="Z273" s="77"/>
      <c r="AA273" s="77">
        <v>0</v>
      </c>
      <c r="AB273" s="77">
        <v>0</v>
      </c>
      <c r="AC273" s="77">
        <v>0</v>
      </c>
      <c r="AD273" s="77">
        <v>0</v>
      </c>
      <c r="AE273" s="77">
        <v>0</v>
      </c>
      <c r="AF273" s="77">
        <v>0</v>
      </c>
      <c r="AG273" s="77"/>
      <c r="AH273" s="77">
        <v>0</v>
      </c>
      <c r="AI273" s="77">
        <v>0</v>
      </c>
      <c r="AJ273" s="77">
        <v>0</v>
      </c>
      <c r="AK273" s="77">
        <v>0</v>
      </c>
      <c r="AL273" s="77">
        <v>0</v>
      </c>
      <c r="AM273" s="77">
        <v>0</v>
      </c>
      <c r="AN273" s="77"/>
      <c r="AO273" s="77">
        <v>0</v>
      </c>
      <c r="AP273" s="77">
        <v>0</v>
      </c>
      <c r="AQ273" s="77">
        <v>0</v>
      </c>
      <c r="AR273" s="77">
        <v>0</v>
      </c>
      <c r="AS273" s="77">
        <v>0</v>
      </c>
      <c r="AT273" s="77">
        <v>0</v>
      </c>
      <c r="AU273" s="77"/>
      <c r="AV273" s="77">
        <v>0</v>
      </c>
      <c r="AW273" s="77">
        <v>0</v>
      </c>
      <c r="AX273" s="77">
        <v>0</v>
      </c>
      <c r="AY273" s="77">
        <v>0</v>
      </c>
      <c r="AZ273" s="77">
        <v>0</v>
      </c>
      <c r="BA273" s="77">
        <v>0</v>
      </c>
      <c r="BB273" s="77"/>
      <c r="BC273" s="77">
        <v>0</v>
      </c>
      <c r="BD273" s="77">
        <v>0</v>
      </c>
      <c r="BE273" s="77">
        <v>0</v>
      </c>
      <c r="BF273" s="77">
        <v>0</v>
      </c>
      <c r="BG273" s="77">
        <v>0</v>
      </c>
      <c r="BH273" s="77">
        <v>0</v>
      </c>
      <c r="BI273" s="77"/>
      <c r="BJ273" s="77">
        <v>0</v>
      </c>
      <c r="BK273" s="77">
        <v>0</v>
      </c>
      <c r="BL273" s="77">
        <v>0</v>
      </c>
      <c r="BM273" s="77">
        <v>0</v>
      </c>
      <c r="BN273" s="77">
        <v>0</v>
      </c>
      <c r="BO273" s="77">
        <v>0</v>
      </c>
      <c r="BP273" s="77"/>
      <c r="BQ273" s="77">
        <v>0</v>
      </c>
      <c r="BR273" s="77">
        <v>0</v>
      </c>
      <c r="BS273" s="77">
        <v>0</v>
      </c>
      <c r="BT273" s="77">
        <v>0</v>
      </c>
      <c r="BU273" s="77">
        <v>0</v>
      </c>
      <c r="BV273" s="77">
        <v>0</v>
      </c>
      <c r="BW273" s="77"/>
      <c r="BX273" s="77">
        <v>0</v>
      </c>
      <c r="BY273" s="106" t="s">
        <v>1399</v>
      </c>
      <c r="BZ273" s="104">
        <v>0</v>
      </c>
      <c r="CA273" s="106" t="s">
        <v>1399</v>
      </c>
      <c r="CB273" s="104">
        <v>0</v>
      </c>
    </row>
    <row r="274" spans="1:80" ht="45" x14ac:dyDescent="0.25">
      <c r="A274" s="27" t="s">
        <v>38</v>
      </c>
      <c r="B274" s="107" t="s">
        <v>939</v>
      </c>
      <c r="C274" s="108" t="s">
        <v>830</v>
      </c>
      <c r="D274" s="109" t="s">
        <v>38</v>
      </c>
      <c r="E274" s="104"/>
      <c r="F274" s="77">
        <v>0</v>
      </c>
      <c r="G274" s="77">
        <v>0</v>
      </c>
      <c r="H274" s="77">
        <v>0</v>
      </c>
      <c r="I274" s="77">
        <v>0</v>
      </c>
      <c r="J274" s="77">
        <v>0</v>
      </c>
      <c r="K274" s="77">
        <v>0</v>
      </c>
      <c r="L274" s="77"/>
      <c r="M274" s="77">
        <v>0</v>
      </c>
      <c r="N274" s="77">
        <v>0</v>
      </c>
      <c r="O274" s="77">
        <v>0</v>
      </c>
      <c r="P274" s="77">
        <v>0</v>
      </c>
      <c r="Q274" s="77">
        <v>0</v>
      </c>
      <c r="R274" s="77">
        <v>0</v>
      </c>
      <c r="S274" s="77"/>
      <c r="T274" s="77">
        <v>0</v>
      </c>
      <c r="U274" s="77">
        <v>0</v>
      </c>
      <c r="V274" s="77">
        <v>0</v>
      </c>
      <c r="W274" s="77">
        <v>0</v>
      </c>
      <c r="X274" s="77">
        <v>0</v>
      </c>
      <c r="Y274" s="77">
        <v>0</v>
      </c>
      <c r="Z274" s="77"/>
      <c r="AA274" s="77">
        <v>0</v>
      </c>
      <c r="AB274" s="77">
        <v>0</v>
      </c>
      <c r="AC274" s="77">
        <v>0</v>
      </c>
      <c r="AD274" s="77">
        <v>0</v>
      </c>
      <c r="AE274" s="77">
        <v>0</v>
      </c>
      <c r="AF274" s="77">
        <v>0</v>
      </c>
      <c r="AG274" s="77"/>
      <c r="AH274" s="77">
        <v>0</v>
      </c>
      <c r="AI274" s="77">
        <v>0</v>
      </c>
      <c r="AJ274" s="77">
        <v>0</v>
      </c>
      <c r="AK274" s="77">
        <v>0</v>
      </c>
      <c r="AL274" s="77">
        <v>0</v>
      </c>
      <c r="AM274" s="77">
        <v>0</v>
      </c>
      <c r="AN274" s="77"/>
      <c r="AO274" s="77">
        <v>0</v>
      </c>
      <c r="AP274" s="77">
        <v>0</v>
      </c>
      <c r="AQ274" s="77">
        <v>0</v>
      </c>
      <c r="AR274" s="77">
        <v>0</v>
      </c>
      <c r="AS274" s="77">
        <v>0</v>
      </c>
      <c r="AT274" s="77">
        <v>0</v>
      </c>
      <c r="AU274" s="77"/>
      <c r="AV274" s="77">
        <v>0</v>
      </c>
      <c r="AW274" s="77">
        <v>0</v>
      </c>
      <c r="AX274" s="77">
        <v>0</v>
      </c>
      <c r="AY274" s="77">
        <v>0</v>
      </c>
      <c r="AZ274" s="77">
        <v>0</v>
      </c>
      <c r="BA274" s="77">
        <v>0</v>
      </c>
      <c r="BB274" s="77"/>
      <c r="BC274" s="77">
        <v>0</v>
      </c>
      <c r="BD274" s="77">
        <v>0</v>
      </c>
      <c r="BE274" s="77">
        <v>0</v>
      </c>
      <c r="BF274" s="77">
        <v>0</v>
      </c>
      <c r="BG274" s="77">
        <v>0</v>
      </c>
      <c r="BH274" s="77">
        <v>0</v>
      </c>
      <c r="BI274" s="77"/>
      <c r="BJ274" s="77">
        <v>0</v>
      </c>
      <c r="BK274" s="77">
        <v>0</v>
      </c>
      <c r="BL274" s="77">
        <v>0</v>
      </c>
      <c r="BM274" s="77">
        <v>0</v>
      </c>
      <c r="BN274" s="77">
        <v>0</v>
      </c>
      <c r="BO274" s="77">
        <v>0</v>
      </c>
      <c r="BP274" s="77"/>
      <c r="BQ274" s="77">
        <v>0</v>
      </c>
      <c r="BR274" s="77">
        <v>0</v>
      </c>
      <c r="BS274" s="77">
        <v>0</v>
      </c>
      <c r="BT274" s="77">
        <v>0</v>
      </c>
      <c r="BU274" s="77">
        <v>0</v>
      </c>
      <c r="BV274" s="77">
        <v>0</v>
      </c>
      <c r="BW274" s="77"/>
      <c r="BX274" s="77">
        <v>0</v>
      </c>
      <c r="BY274" s="106" t="s">
        <v>1399</v>
      </c>
      <c r="BZ274" s="104">
        <v>0</v>
      </c>
      <c r="CA274" s="106" t="s">
        <v>1399</v>
      </c>
      <c r="CB274" s="104">
        <v>0</v>
      </c>
    </row>
    <row r="275" spans="1:80" ht="30" x14ac:dyDescent="0.25">
      <c r="A275" s="27" t="s">
        <v>38</v>
      </c>
      <c r="B275" s="107" t="s">
        <v>25</v>
      </c>
      <c r="C275" s="108" t="s">
        <v>831</v>
      </c>
      <c r="D275" s="109" t="s">
        <v>38</v>
      </c>
      <c r="E275" s="104"/>
      <c r="F275" s="77">
        <v>0</v>
      </c>
      <c r="G275" s="77">
        <v>31.780999999999999</v>
      </c>
      <c r="H275" s="77">
        <v>0.56000000000000005</v>
      </c>
      <c r="I275" s="77">
        <v>0</v>
      </c>
      <c r="J275" s="77">
        <v>10.239000000000001</v>
      </c>
      <c r="K275" s="77">
        <v>0</v>
      </c>
      <c r="L275" s="77"/>
      <c r="M275" s="77">
        <v>0</v>
      </c>
      <c r="N275" s="77">
        <v>0</v>
      </c>
      <c r="O275" s="77">
        <v>0</v>
      </c>
      <c r="P275" s="77">
        <v>0</v>
      </c>
      <c r="Q275" s="77">
        <v>0</v>
      </c>
      <c r="R275" s="77">
        <v>0</v>
      </c>
      <c r="S275" s="77"/>
      <c r="T275" s="77">
        <v>0</v>
      </c>
      <c r="U275" s="77">
        <v>4.7409999999999997</v>
      </c>
      <c r="V275" s="77">
        <v>0</v>
      </c>
      <c r="W275" s="77">
        <v>0</v>
      </c>
      <c r="X275" s="77">
        <v>1.8089999999999999</v>
      </c>
      <c r="Y275" s="77">
        <v>0</v>
      </c>
      <c r="Z275" s="77"/>
      <c r="AA275" s="77">
        <v>0</v>
      </c>
      <c r="AB275" s="77">
        <v>18.581</v>
      </c>
      <c r="AC275" s="77">
        <v>0.4</v>
      </c>
      <c r="AD275" s="77">
        <v>0</v>
      </c>
      <c r="AE275" s="77">
        <v>3.16</v>
      </c>
      <c r="AF275" s="77">
        <v>0</v>
      </c>
      <c r="AG275" s="77"/>
      <c r="AH275" s="77">
        <v>0</v>
      </c>
      <c r="AI275" s="77">
        <v>8.4589999999999996</v>
      </c>
      <c r="AJ275" s="77">
        <v>0.16</v>
      </c>
      <c r="AK275" s="77">
        <v>0</v>
      </c>
      <c r="AL275" s="77">
        <v>5.27</v>
      </c>
      <c r="AM275" s="77">
        <v>0</v>
      </c>
      <c r="AN275" s="77"/>
      <c r="AO275" s="77">
        <v>0</v>
      </c>
      <c r="AP275" s="77">
        <v>37.983199999999997</v>
      </c>
      <c r="AQ275" s="77">
        <v>1.2929999999999999</v>
      </c>
      <c r="AR275" s="77">
        <v>0</v>
      </c>
      <c r="AS275" s="77">
        <v>10.393999999999998</v>
      </c>
      <c r="AT275" s="77">
        <v>0</v>
      </c>
      <c r="AU275" s="77"/>
      <c r="AV275" s="77">
        <v>0</v>
      </c>
      <c r="AW275" s="77">
        <v>0</v>
      </c>
      <c r="AX275" s="77">
        <v>0</v>
      </c>
      <c r="AY275" s="77">
        <v>0</v>
      </c>
      <c r="AZ275" s="77">
        <v>0</v>
      </c>
      <c r="BA275" s="77">
        <v>0</v>
      </c>
      <c r="BB275" s="77"/>
      <c r="BC275" s="77">
        <v>0</v>
      </c>
      <c r="BD275" s="77">
        <v>4.6369999999999996</v>
      </c>
      <c r="BE275" s="77">
        <v>0.25</v>
      </c>
      <c r="BF275" s="77">
        <v>0</v>
      </c>
      <c r="BG275" s="77">
        <v>1.8089999999999999</v>
      </c>
      <c r="BH275" s="77">
        <v>0</v>
      </c>
      <c r="BI275" s="77"/>
      <c r="BJ275" s="77">
        <v>0</v>
      </c>
      <c r="BK275" s="77">
        <v>20.650200000000002</v>
      </c>
      <c r="BL275" s="77">
        <v>0.4</v>
      </c>
      <c r="BM275" s="77">
        <v>0</v>
      </c>
      <c r="BN275" s="77">
        <v>3.16</v>
      </c>
      <c r="BO275" s="77">
        <v>0</v>
      </c>
      <c r="BP275" s="77"/>
      <c r="BQ275" s="77">
        <v>0</v>
      </c>
      <c r="BR275" s="77">
        <v>12.696</v>
      </c>
      <c r="BS275" s="77">
        <v>0.64300000000000002</v>
      </c>
      <c r="BT275" s="77">
        <v>0</v>
      </c>
      <c r="BU275" s="77">
        <v>5.4249999999999998</v>
      </c>
      <c r="BV275" s="77">
        <v>0</v>
      </c>
      <c r="BW275" s="77"/>
      <c r="BX275" s="77">
        <v>6.2021999999999977</v>
      </c>
      <c r="BY275" s="106">
        <v>1.1951543374972466</v>
      </c>
      <c r="BZ275" s="104">
        <v>0</v>
      </c>
      <c r="CA275" s="106" t="s">
        <v>1399</v>
      </c>
      <c r="CB275" s="104">
        <v>0</v>
      </c>
    </row>
    <row r="276" spans="1:80" ht="45" x14ac:dyDescent="0.25">
      <c r="A276" s="27" t="s">
        <v>38</v>
      </c>
      <c r="B276" s="107" t="s">
        <v>940</v>
      </c>
      <c r="C276" s="108" t="s">
        <v>833</v>
      </c>
      <c r="D276" s="109" t="s">
        <v>38</v>
      </c>
      <c r="E276" s="104"/>
      <c r="F276" s="77">
        <v>0</v>
      </c>
      <c r="G276" s="77">
        <v>13.744</v>
      </c>
      <c r="H276" s="77">
        <v>0</v>
      </c>
      <c r="I276" s="77">
        <v>0</v>
      </c>
      <c r="J276" s="77">
        <v>0</v>
      </c>
      <c r="K276" s="77">
        <v>0</v>
      </c>
      <c r="L276" s="77"/>
      <c r="M276" s="77">
        <v>0</v>
      </c>
      <c r="N276" s="77">
        <v>0</v>
      </c>
      <c r="O276" s="77">
        <v>0</v>
      </c>
      <c r="P276" s="77">
        <v>0</v>
      </c>
      <c r="Q276" s="77">
        <v>0</v>
      </c>
      <c r="R276" s="77">
        <v>0</v>
      </c>
      <c r="S276" s="77"/>
      <c r="T276" s="77">
        <v>0</v>
      </c>
      <c r="U276" s="77">
        <v>0</v>
      </c>
      <c r="V276" s="77">
        <v>0</v>
      </c>
      <c r="W276" s="77">
        <v>0</v>
      </c>
      <c r="X276" s="77">
        <v>0</v>
      </c>
      <c r="Y276" s="77">
        <v>0</v>
      </c>
      <c r="Z276" s="77"/>
      <c r="AA276" s="77">
        <v>0</v>
      </c>
      <c r="AB276" s="77">
        <v>13.744</v>
      </c>
      <c r="AC276" s="77">
        <v>0</v>
      </c>
      <c r="AD276" s="77">
        <v>0</v>
      </c>
      <c r="AE276" s="77">
        <v>0</v>
      </c>
      <c r="AF276" s="77">
        <v>0</v>
      </c>
      <c r="AG276" s="77"/>
      <c r="AH276" s="77">
        <v>0</v>
      </c>
      <c r="AI276" s="77">
        <v>0</v>
      </c>
      <c r="AJ276" s="77">
        <v>0</v>
      </c>
      <c r="AK276" s="77">
        <v>0</v>
      </c>
      <c r="AL276" s="77">
        <v>0</v>
      </c>
      <c r="AM276" s="77">
        <v>0</v>
      </c>
      <c r="AN276" s="77"/>
      <c r="AO276" s="77">
        <v>0</v>
      </c>
      <c r="AP276" s="77">
        <v>16.244199999999999</v>
      </c>
      <c r="AQ276" s="77">
        <v>0.1</v>
      </c>
      <c r="AR276" s="77">
        <v>0</v>
      </c>
      <c r="AS276" s="77">
        <v>0</v>
      </c>
      <c r="AT276" s="77">
        <v>0</v>
      </c>
      <c r="AU276" s="77"/>
      <c r="AV276" s="77">
        <v>0</v>
      </c>
      <c r="AW276" s="77">
        <v>0</v>
      </c>
      <c r="AX276" s="77">
        <v>0</v>
      </c>
      <c r="AY276" s="77">
        <v>0</v>
      </c>
      <c r="AZ276" s="77">
        <v>0</v>
      </c>
      <c r="BA276" s="77">
        <v>0</v>
      </c>
      <c r="BB276" s="77"/>
      <c r="BC276" s="77">
        <v>0</v>
      </c>
      <c r="BD276" s="77">
        <v>0</v>
      </c>
      <c r="BE276" s="77">
        <v>0</v>
      </c>
      <c r="BF276" s="77">
        <v>0</v>
      </c>
      <c r="BG276" s="77">
        <v>0</v>
      </c>
      <c r="BH276" s="77">
        <v>0</v>
      </c>
      <c r="BI276" s="77"/>
      <c r="BJ276" s="77">
        <v>0</v>
      </c>
      <c r="BK276" s="77">
        <v>15.561200000000001</v>
      </c>
      <c r="BL276" s="77">
        <v>0</v>
      </c>
      <c r="BM276" s="77">
        <v>0</v>
      </c>
      <c r="BN276" s="77">
        <v>0</v>
      </c>
      <c r="BO276" s="77">
        <v>0</v>
      </c>
      <c r="BP276" s="77"/>
      <c r="BQ276" s="77">
        <v>0</v>
      </c>
      <c r="BR276" s="77">
        <v>0.68300000000000005</v>
      </c>
      <c r="BS276" s="77">
        <v>0.1</v>
      </c>
      <c r="BT276" s="77">
        <v>0</v>
      </c>
      <c r="BU276" s="77">
        <v>0</v>
      </c>
      <c r="BV276" s="77">
        <v>0</v>
      </c>
      <c r="BW276" s="77"/>
      <c r="BX276" s="77">
        <v>2.5001999999999995</v>
      </c>
      <c r="BY276" s="106">
        <v>1.1819121071012806</v>
      </c>
      <c r="BZ276" s="104">
        <v>0</v>
      </c>
      <c r="CA276" s="106" t="s">
        <v>1399</v>
      </c>
      <c r="CB276" s="104">
        <v>0</v>
      </c>
    </row>
    <row r="277" spans="1:80" ht="30" x14ac:dyDescent="0.25">
      <c r="A277" s="27" t="s">
        <v>38</v>
      </c>
      <c r="B277" s="107" t="s">
        <v>941</v>
      </c>
      <c r="C277" s="108" t="s">
        <v>835</v>
      </c>
      <c r="D277" s="109" t="s">
        <v>38</v>
      </c>
      <c r="E277" s="104"/>
      <c r="F277" s="77">
        <v>0</v>
      </c>
      <c r="G277" s="77">
        <v>10.69</v>
      </c>
      <c r="H277" s="77">
        <v>0</v>
      </c>
      <c r="I277" s="77">
        <v>0</v>
      </c>
      <c r="J277" s="77">
        <v>0</v>
      </c>
      <c r="K277" s="77">
        <v>0</v>
      </c>
      <c r="L277" s="77"/>
      <c r="M277" s="77">
        <v>0</v>
      </c>
      <c r="N277" s="77">
        <v>0</v>
      </c>
      <c r="O277" s="77">
        <v>0</v>
      </c>
      <c r="P277" s="77">
        <v>0</v>
      </c>
      <c r="Q277" s="77">
        <v>0</v>
      </c>
      <c r="R277" s="77">
        <v>0</v>
      </c>
      <c r="S277" s="77"/>
      <c r="T277" s="77">
        <v>0</v>
      </c>
      <c r="U277" s="77">
        <v>0</v>
      </c>
      <c r="V277" s="77">
        <v>0</v>
      </c>
      <c r="W277" s="77">
        <v>0</v>
      </c>
      <c r="X277" s="77">
        <v>0</v>
      </c>
      <c r="Y277" s="77">
        <v>0</v>
      </c>
      <c r="Z277" s="77"/>
      <c r="AA277" s="77">
        <v>0</v>
      </c>
      <c r="AB277" s="77">
        <v>10.69</v>
      </c>
      <c r="AC277" s="77">
        <v>0</v>
      </c>
      <c r="AD277" s="77">
        <v>0</v>
      </c>
      <c r="AE277" s="77">
        <v>0</v>
      </c>
      <c r="AF277" s="77">
        <v>0</v>
      </c>
      <c r="AG277" s="77"/>
      <c r="AH277" s="77">
        <v>0</v>
      </c>
      <c r="AI277" s="77">
        <v>0</v>
      </c>
      <c r="AJ277" s="77">
        <v>0</v>
      </c>
      <c r="AK277" s="77">
        <v>0</v>
      </c>
      <c r="AL277" s="77">
        <v>0</v>
      </c>
      <c r="AM277" s="77">
        <v>0</v>
      </c>
      <c r="AN277" s="77"/>
      <c r="AO277" s="77">
        <v>0</v>
      </c>
      <c r="AP277" s="77">
        <v>13.188799999999999</v>
      </c>
      <c r="AQ277" s="77">
        <v>0.1</v>
      </c>
      <c r="AR277" s="77">
        <v>0</v>
      </c>
      <c r="AS277" s="77">
        <v>0</v>
      </c>
      <c r="AT277" s="77">
        <v>0</v>
      </c>
      <c r="AU277" s="77"/>
      <c r="AV277" s="77">
        <v>0</v>
      </c>
      <c r="AW277" s="77">
        <v>0</v>
      </c>
      <c r="AX277" s="77">
        <v>0</v>
      </c>
      <c r="AY277" s="77">
        <v>0</v>
      </c>
      <c r="AZ277" s="77">
        <v>0</v>
      </c>
      <c r="BA277" s="77">
        <v>0</v>
      </c>
      <c r="BB277" s="77"/>
      <c r="BC277" s="77">
        <v>0</v>
      </c>
      <c r="BD277" s="77">
        <v>0</v>
      </c>
      <c r="BE277" s="77">
        <v>0</v>
      </c>
      <c r="BF277" s="77">
        <v>0</v>
      </c>
      <c r="BG277" s="77">
        <v>0</v>
      </c>
      <c r="BH277" s="77">
        <v>0</v>
      </c>
      <c r="BI277" s="77"/>
      <c r="BJ277" s="77">
        <v>0</v>
      </c>
      <c r="BK277" s="77">
        <v>12.505800000000001</v>
      </c>
      <c r="BL277" s="77">
        <v>0</v>
      </c>
      <c r="BM277" s="77">
        <v>0</v>
      </c>
      <c r="BN277" s="77">
        <v>0</v>
      </c>
      <c r="BO277" s="77">
        <v>0</v>
      </c>
      <c r="BP277" s="77"/>
      <c r="BQ277" s="77">
        <v>0</v>
      </c>
      <c r="BR277" s="77">
        <v>0.68300000000000005</v>
      </c>
      <c r="BS277" s="77">
        <v>0.1</v>
      </c>
      <c r="BT277" s="77">
        <v>0</v>
      </c>
      <c r="BU277" s="77">
        <v>0</v>
      </c>
      <c r="BV277" s="77">
        <v>0</v>
      </c>
      <c r="BW277" s="77"/>
      <c r="BX277" s="77">
        <v>2.4987999999999992</v>
      </c>
      <c r="BY277" s="106">
        <v>1.2337511693171188</v>
      </c>
      <c r="BZ277" s="104">
        <v>0</v>
      </c>
      <c r="CA277" s="106" t="s">
        <v>1399</v>
      </c>
      <c r="CB277" s="104">
        <v>0</v>
      </c>
    </row>
    <row r="278" spans="1:80" ht="30" x14ac:dyDescent="0.25">
      <c r="A278" s="86" t="s">
        <v>111</v>
      </c>
      <c r="B278" s="74" t="s">
        <v>1115</v>
      </c>
      <c r="C278" s="75" t="s">
        <v>1176</v>
      </c>
      <c r="D278" s="74" t="s">
        <v>38</v>
      </c>
      <c r="E278" s="41">
        <v>3010100015</v>
      </c>
      <c r="F278" s="77">
        <v>0</v>
      </c>
      <c r="G278" s="77">
        <v>10.69</v>
      </c>
      <c r="H278" s="77">
        <v>0</v>
      </c>
      <c r="I278" s="77">
        <v>0</v>
      </c>
      <c r="J278" s="77">
        <v>0</v>
      </c>
      <c r="K278" s="77">
        <v>0</v>
      </c>
      <c r="L278" s="77"/>
      <c r="M278" s="77"/>
      <c r="N278" s="77">
        <v>0</v>
      </c>
      <c r="O278" s="77">
        <v>0</v>
      </c>
      <c r="P278" s="77">
        <v>0</v>
      </c>
      <c r="Q278" s="77">
        <v>0</v>
      </c>
      <c r="R278" s="77">
        <v>0</v>
      </c>
      <c r="S278" s="77">
        <v>0</v>
      </c>
      <c r="T278" s="77"/>
      <c r="U278" s="77">
        <v>0</v>
      </c>
      <c r="V278" s="77">
        <v>0</v>
      </c>
      <c r="W278" s="77">
        <v>0</v>
      </c>
      <c r="X278" s="77">
        <v>0</v>
      </c>
      <c r="Y278" s="77">
        <v>0</v>
      </c>
      <c r="Z278" s="77">
        <v>0</v>
      </c>
      <c r="AA278" s="77"/>
      <c r="AB278" s="77">
        <v>10.69</v>
      </c>
      <c r="AC278" s="77">
        <v>0</v>
      </c>
      <c r="AD278" s="77">
        <v>0</v>
      </c>
      <c r="AE278" s="77">
        <v>0</v>
      </c>
      <c r="AF278" s="77">
        <v>0</v>
      </c>
      <c r="AG278" s="77" t="s">
        <v>160</v>
      </c>
      <c r="AH278" s="77"/>
      <c r="AI278" s="77">
        <v>0</v>
      </c>
      <c r="AJ278" s="77">
        <v>0</v>
      </c>
      <c r="AK278" s="77">
        <v>0</v>
      </c>
      <c r="AL278" s="77">
        <v>0</v>
      </c>
      <c r="AM278" s="77">
        <v>0</v>
      </c>
      <c r="AN278" s="77">
        <v>0</v>
      </c>
      <c r="AO278" s="77">
        <v>0</v>
      </c>
      <c r="AP278" s="77">
        <v>12.505800000000001</v>
      </c>
      <c r="AQ278" s="77">
        <v>0</v>
      </c>
      <c r="AR278" s="77">
        <v>0</v>
      </c>
      <c r="AS278" s="77">
        <v>0</v>
      </c>
      <c r="AT278" s="77">
        <v>0</v>
      </c>
      <c r="AU278" s="77"/>
      <c r="AV278" s="77">
        <v>0</v>
      </c>
      <c r="AW278" s="77">
        <v>0</v>
      </c>
      <c r="AX278" s="77">
        <v>0</v>
      </c>
      <c r="AY278" s="77">
        <v>0</v>
      </c>
      <c r="AZ278" s="77">
        <v>0</v>
      </c>
      <c r="BA278" s="77">
        <v>0</v>
      </c>
      <c r="BB278" s="77">
        <v>0</v>
      </c>
      <c r="BC278" s="77">
        <v>0</v>
      </c>
      <c r="BD278" s="77">
        <v>0</v>
      </c>
      <c r="BE278" s="77">
        <v>0</v>
      </c>
      <c r="BF278" s="77">
        <v>0</v>
      </c>
      <c r="BG278" s="77">
        <v>0</v>
      </c>
      <c r="BH278" s="77">
        <v>0</v>
      </c>
      <c r="BI278" s="77">
        <v>0</v>
      </c>
      <c r="BJ278" s="77">
        <v>0</v>
      </c>
      <c r="BK278" s="77">
        <v>12.505800000000001</v>
      </c>
      <c r="BL278" s="77">
        <v>0</v>
      </c>
      <c r="BM278" s="77">
        <v>0</v>
      </c>
      <c r="BN278" s="77">
        <v>0</v>
      </c>
      <c r="BO278" s="77">
        <v>0</v>
      </c>
      <c r="BP278" s="77" t="s">
        <v>743</v>
      </c>
      <c r="BQ278" s="77">
        <v>0</v>
      </c>
      <c r="BR278" s="77">
        <v>0</v>
      </c>
      <c r="BS278" s="77">
        <v>0</v>
      </c>
      <c r="BT278" s="77">
        <v>0</v>
      </c>
      <c r="BU278" s="77">
        <v>0</v>
      </c>
      <c r="BV278" s="77">
        <v>0</v>
      </c>
      <c r="BW278" s="77">
        <v>0</v>
      </c>
      <c r="BX278" s="77">
        <v>1.8158000000000012</v>
      </c>
      <c r="BY278" s="106">
        <v>1.1698596819457439</v>
      </c>
      <c r="BZ278" s="104">
        <v>0</v>
      </c>
      <c r="CA278" s="106" t="s">
        <v>1399</v>
      </c>
      <c r="CB278" s="87" t="s">
        <v>589</v>
      </c>
    </row>
    <row r="279" spans="1:80" ht="75" x14ac:dyDescent="0.25">
      <c r="A279" s="86" t="s">
        <v>111</v>
      </c>
      <c r="B279" s="74" t="s">
        <v>1115</v>
      </c>
      <c r="C279" s="75" t="s">
        <v>1278</v>
      </c>
      <c r="D279" s="74" t="s">
        <v>38</v>
      </c>
      <c r="E279" s="41">
        <v>3010000614</v>
      </c>
      <c r="F279" s="77">
        <v>0</v>
      </c>
      <c r="G279" s="77">
        <v>0</v>
      </c>
      <c r="H279" s="77">
        <v>0</v>
      </c>
      <c r="I279" s="77">
        <v>0</v>
      </c>
      <c r="J279" s="77">
        <v>0</v>
      </c>
      <c r="K279" s="77">
        <v>0</v>
      </c>
      <c r="L279" s="77"/>
      <c r="M279" s="77"/>
      <c r="N279" s="77">
        <v>0</v>
      </c>
      <c r="O279" s="77">
        <v>0</v>
      </c>
      <c r="P279" s="77">
        <v>0</v>
      </c>
      <c r="Q279" s="77">
        <v>0</v>
      </c>
      <c r="R279" s="77">
        <v>0</v>
      </c>
      <c r="S279" s="77">
        <v>0</v>
      </c>
      <c r="T279" s="77"/>
      <c r="U279" s="77">
        <v>0</v>
      </c>
      <c r="V279" s="77">
        <v>0</v>
      </c>
      <c r="W279" s="77">
        <v>0</v>
      </c>
      <c r="X279" s="77">
        <v>0</v>
      </c>
      <c r="Y279" s="77">
        <v>0</v>
      </c>
      <c r="Z279" s="77">
        <v>0</v>
      </c>
      <c r="AA279" s="77"/>
      <c r="AB279" s="77">
        <v>0</v>
      </c>
      <c r="AC279" s="77">
        <v>0</v>
      </c>
      <c r="AD279" s="77">
        <v>0</v>
      </c>
      <c r="AE279" s="77">
        <v>0</v>
      </c>
      <c r="AF279" s="77">
        <v>0</v>
      </c>
      <c r="AG279" s="77">
        <v>0</v>
      </c>
      <c r="AH279" s="77"/>
      <c r="AI279" s="77">
        <v>0</v>
      </c>
      <c r="AJ279" s="77">
        <v>0</v>
      </c>
      <c r="AK279" s="77">
        <v>0</v>
      </c>
      <c r="AL279" s="77">
        <v>0</v>
      </c>
      <c r="AM279" s="77">
        <v>0</v>
      </c>
      <c r="AN279" s="77">
        <v>0</v>
      </c>
      <c r="AO279" s="77">
        <v>0</v>
      </c>
      <c r="AP279" s="77">
        <v>0.17399999999999999</v>
      </c>
      <c r="AQ279" s="77">
        <v>2.5000000000000001E-2</v>
      </c>
      <c r="AR279" s="77">
        <v>0</v>
      </c>
      <c r="AS279" s="77">
        <v>0</v>
      </c>
      <c r="AT279" s="77">
        <v>0</v>
      </c>
      <c r="AU279" s="77"/>
      <c r="AV279" s="77">
        <v>0</v>
      </c>
      <c r="AW279" s="77">
        <v>0</v>
      </c>
      <c r="AX279" s="77">
        <v>0</v>
      </c>
      <c r="AY279" s="77">
        <v>0</v>
      </c>
      <c r="AZ279" s="77">
        <v>0</v>
      </c>
      <c r="BA279" s="77">
        <v>0</v>
      </c>
      <c r="BB279" s="77">
        <v>0</v>
      </c>
      <c r="BC279" s="77">
        <v>0</v>
      </c>
      <c r="BD279" s="77">
        <v>0</v>
      </c>
      <c r="BE279" s="77">
        <v>0</v>
      </c>
      <c r="BF279" s="77">
        <v>0</v>
      </c>
      <c r="BG279" s="77">
        <v>0</v>
      </c>
      <c r="BH279" s="77">
        <v>0</v>
      </c>
      <c r="BI279" s="77">
        <v>0</v>
      </c>
      <c r="BJ279" s="77">
        <v>0</v>
      </c>
      <c r="BK279" s="77">
        <v>0</v>
      </c>
      <c r="BL279" s="77">
        <v>0</v>
      </c>
      <c r="BM279" s="77">
        <v>0</v>
      </c>
      <c r="BN279" s="77">
        <v>0</v>
      </c>
      <c r="BO279" s="77">
        <v>0</v>
      </c>
      <c r="BP279" s="77">
        <v>0</v>
      </c>
      <c r="BQ279" s="77">
        <v>0</v>
      </c>
      <c r="BR279" s="77">
        <v>0.17399999999999999</v>
      </c>
      <c r="BS279" s="77">
        <v>2.5000000000000001E-2</v>
      </c>
      <c r="BT279" s="77">
        <v>0</v>
      </c>
      <c r="BU279" s="77">
        <v>0</v>
      </c>
      <c r="BV279" s="77">
        <v>0</v>
      </c>
      <c r="BW279" s="77">
        <v>0</v>
      </c>
      <c r="BX279" s="77">
        <v>0.17399999999999999</v>
      </c>
      <c r="BY279" s="106" t="s">
        <v>1399</v>
      </c>
      <c r="BZ279" s="104">
        <v>0</v>
      </c>
      <c r="CA279" s="106" t="s">
        <v>1399</v>
      </c>
      <c r="CB279" s="87" t="s">
        <v>727</v>
      </c>
    </row>
    <row r="280" spans="1:80" ht="75" x14ac:dyDescent="0.25">
      <c r="A280" s="86" t="s">
        <v>111</v>
      </c>
      <c r="B280" s="74" t="s">
        <v>1115</v>
      </c>
      <c r="C280" s="75" t="s">
        <v>1280</v>
      </c>
      <c r="D280" s="74" t="s">
        <v>38</v>
      </c>
      <c r="E280" s="41">
        <v>3010000613</v>
      </c>
      <c r="F280" s="77">
        <v>0</v>
      </c>
      <c r="G280" s="77">
        <v>0</v>
      </c>
      <c r="H280" s="77">
        <v>0</v>
      </c>
      <c r="I280" s="77">
        <v>0</v>
      </c>
      <c r="J280" s="77">
        <v>0</v>
      </c>
      <c r="K280" s="77">
        <v>0</v>
      </c>
      <c r="L280" s="77"/>
      <c r="M280" s="77"/>
      <c r="N280" s="77">
        <v>0</v>
      </c>
      <c r="O280" s="77">
        <v>0</v>
      </c>
      <c r="P280" s="77">
        <v>0</v>
      </c>
      <c r="Q280" s="77">
        <v>0</v>
      </c>
      <c r="R280" s="77">
        <v>0</v>
      </c>
      <c r="S280" s="77">
        <v>0</v>
      </c>
      <c r="T280" s="77"/>
      <c r="U280" s="77">
        <v>0</v>
      </c>
      <c r="V280" s="77">
        <v>0</v>
      </c>
      <c r="W280" s="77">
        <v>0</v>
      </c>
      <c r="X280" s="77">
        <v>0</v>
      </c>
      <c r="Y280" s="77">
        <v>0</v>
      </c>
      <c r="Z280" s="77">
        <v>0</v>
      </c>
      <c r="AA280" s="77"/>
      <c r="AB280" s="77">
        <v>0</v>
      </c>
      <c r="AC280" s="77">
        <v>0</v>
      </c>
      <c r="AD280" s="77">
        <v>0</v>
      </c>
      <c r="AE280" s="77">
        <v>0</v>
      </c>
      <c r="AF280" s="77">
        <v>0</v>
      </c>
      <c r="AG280" s="77">
        <v>0</v>
      </c>
      <c r="AH280" s="77"/>
      <c r="AI280" s="77">
        <v>0</v>
      </c>
      <c r="AJ280" s="77">
        <v>0</v>
      </c>
      <c r="AK280" s="77">
        <v>0</v>
      </c>
      <c r="AL280" s="77">
        <v>0</v>
      </c>
      <c r="AM280" s="77">
        <v>0</v>
      </c>
      <c r="AN280" s="77">
        <v>0</v>
      </c>
      <c r="AO280" s="77">
        <v>0</v>
      </c>
      <c r="AP280" s="77">
        <v>0.17299999999999999</v>
      </c>
      <c r="AQ280" s="77">
        <v>2.5000000000000001E-2</v>
      </c>
      <c r="AR280" s="77">
        <v>0</v>
      </c>
      <c r="AS280" s="77">
        <v>0</v>
      </c>
      <c r="AT280" s="77">
        <v>0</v>
      </c>
      <c r="AU280" s="77"/>
      <c r="AV280" s="77">
        <v>0</v>
      </c>
      <c r="AW280" s="77">
        <v>0</v>
      </c>
      <c r="AX280" s="77">
        <v>0</v>
      </c>
      <c r="AY280" s="77">
        <v>0</v>
      </c>
      <c r="AZ280" s="77">
        <v>0</v>
      </c>
      <c r="BA280" s="77">
        <v>0</v>
      </c>
      <c r="BB280" s="77">
        <v>0</v>
      </c>
      <c r="BC280" s="77">
        <v>0</v>
      </c>
      <c r="BD280" s="77">
        <v>0</v>
      </c>
      <c r="BE280" s="77">
        <v>0</v>
      </c>
      <c r="BF280" s="77">
        <v>0</v>
      </c>
      <c r="BG280" s="77">
        <v>0</v>
      </c>
      <c r="BH280" s="77">
        <v>0</v>
      </c>
      <c r="BI280" s="77">
        <v>0</v>
      </c>
      <c r="BJ280" s="77">
        <v>0</v>
      </c>
      <c r="BK280" s="77">
        <v>0</v>
      </c>
      <c r="BL280" s="77">
        <v>0</v>
      </c>
      <c r="BM280" s="77">
        <v>0</v>
      </c>
      <c r="BN280" s="77">
        <v>0</v>
      </c>
      <c r="BO280" s="77">
        <v>0</v>
      </c>
      <c r="BP280" s="77">
        <v>0</v>
      </c>
      <c r="BQ280" s="77">
        <v>0</v>
      </c>
      <c r="BR280" s="77">
        <v>0.17299999999999999</v>
      </c>
      <c r="BS280" s="77">
        <v>2.5000000000000001E-2</v>
      </c>
      <c r="BT280" s="77">
        <v>0</v>
      </c>
      <c r="BU280" s="77">
        <v>0</v>
      </c>
      <c r="BV280" s="77">
        <v>0</v>
      </c>
      <c r="BW280" s="77">
        <v>0</v>
      </c>
      <c r="BX280" s="77">
        <v>0.17299999999999999</v>
      </c>
      <c r="BY280" s="106" t="s">
        <v>1399</v>
      </c>
      <c r="BZ280" s="104">
        <v>0</v>
      </c>
      <c r="CA280" s="106" t="s">
        <v>1399</v>
      </c>
      <c r="CB280" s="87" t="s">
        <v>727</v>
      </c>
    </row>
    <row r="281" spans="1:80" ht="75" x14ac:dyDescent="0.25">
      <c r="A281" s="86" t="s">
        <v>111</v>
      </c>
      <c r="B281" s="74" t="s">
        <v>1115</v>
      </c>
      <c r="C281" s="75" t="s">
        <v>1282</v>
      </c>
      <c r="D281" s="74" t="s">
        <v>38</v>
      </c>
      <c r="E281" s="41">
        <v>3010000612</v>
      </c>
      <c r="F281" s="77">
        <v>0</v>
      </c>
      <c r="G281" s="77">
        <v>0</v>
      </c>
      <c r="H281" s="77">
        <v>0</v>
      </c>
      <c r="I281" s="77">
        <v>0</v>
      </c>
      <c r="J281" s="77">
        <v>0</v>
      </c>
      <c r="K281" s="77">
        <v>0</v>
      </c>
      <c r="L281" s="77"/>
      <c r="M281" s="77"/>
      <c r="N281" s="77">
        <v>0</v>
      </c>
      <c r="O281" s="77">
        <v>0</v>
      </c>
      <c r="P281" s="77">
        <v>0</v>
      </c>
      <c r="Q281" s="77">
        <v>0</v>
      </c>
      <c r="R281" s="77">
        <v>0</v>
      </c>
      <c r="S281" s="77">
        <v>0</v>
      </c>
      <c r="T281" s="77"/>
      <c r="U281" s="77">
        <v>0</v>
      </c>
      <c r="V281" s="77">
        <v>0</v>
      </c>
      <c r="W281" s="77">
        <v>0</v>
      </c>
      <c r="X281" s="77">
        <v>0</v>
      </c>
      <c r="Y281" s="77">
        <v>0</v>
      </c>
      <c r="Z281" s="77">
        <v>0</v>
      </c>
      <c r="AA281" s="77"/>
      <c r="AB281" s="77">
        <v>0</v>
      </c>
      <c r="AC281" s="77">
        <v>0</v>
      </c>
      <c r="AD281" s="77">
        <v>0</v>
      </c>
      <c r="AE281" s="77">
        <v>0</v>
      </c>
      <c r="AF281" s="77">
        <v>0</v>
      </c>
      <c r="AG281" s="77">
        <v>0</v>
      </c>
      <c r="AH281" s="77"/>
      <c r="AI281" s="77">
        <v>0</v>
      </c>
      <c r="AJ281" s="77">
        <v>0</v>
      </c>
      <c r="AK281" s="77">
        <v>0</v>
      </c>
      <c r="AL281" s="77">
        <v>0</v>
      </c>
      <c r="AM281" s="77">
        <v>0</v>
      </c>
      <c r="AN281" s="77">
        <v>0</v>
      </c>
      <c r="AO281" s="77">
        <v>0</v>
      </c>
      <c r="AP281" s="77">
        <v>0.17100000000000001</v>
      </c>
      <c r="AQ281" s="77">
        <v>2.5000000000000001E-2</v>
      </c>
      <c r="AR281" s="77">
        <v>0</v>
      </c>
      <c r="AS281" s="77">
        <v>0</v>
      </c>
      <c r="AT281" s="77">
        <v>0</v>
      </c>
      <c r="AU281" s="77"/>
      <c r="AV281" s="77">
        <v>0</v>
      </c>
      <c r="AW281" s="77">
        <v>0</v>
      </c>
      <c r="AX281" s="77">
        <v>0</v>
      </c>
      <c r="AY281" s="77">
        <v>0</v>
      </c>
      <c r="AZ281" s="77">
        <v>0</v>
      </c>
      <c r="BA281" s="77">
        <v>0</v>
      </c>
      <c r="BB281" s="77">
        <v>0</v>
      </c>
      <c r="BC281" s="77">
        <v>0</v>
      </c>
      <c r="BD281" s="77">
        <v>0</v>
      </c>
      <c r="BE281" s="77">
        <v>0</v>
      </c>
      <c r="BF281" s="77">
        <v>0</v>
      </c>
      <c r="BG281" s="77">
        <v>0</v>
      </c>
      <c r="BH281" s="77">
        <v>0</v>
      </c>
      <c r="BI281" s="77">
        <v>0</v>
      </c>
      <c r="BJ281" s="77">
        <v>0</v>
      </c>
      <c r="BK281" s="77">
        <v>0</v>
      </c>
      <c r="BL281" s="77">
        <v>0</v>
      </c>
      <c r="BM281" s="77">
        <v>0</v>
      </c>
      <c r="BN281" s="77">
        <v>0</v>
      </c>
      <c r="BO281" s="77">
        <v>0</v>
      </c>
      <c r="BP281" s="77">
        <v>0</v>
      </c>
      <c r="BQ281" s="77">
        <v>0</v>
      </c>
      <c r="BR281" s="77">
        <v>0.17100000000000001</v>
      </c>
      <c r="BS281" s="77">
        <v>2.5000000000000001E-2</v>
      </c>
      <c r="BT281" s="77">
        <v>0</v>
      </c>
      <c r="BU281" s="77">
        <v>0</v>
      </c>
      <c r="BV281" s="77">
        <v>0</v>
      </c>
      <c r="BW281" s="77">
        <v>0</v>
      </c>
      <c r="BX281" s="77">
        <v>0.17100000000000001</v>
      </c>
      <c r="BY281" s="106" t="s">
        <v>1399</v>
      </c>
      <c r="BZ281" s="104">
        <v>0</v>
      </c>
      <c r="CA281" s="106" t="s">
        <v>1399</v>
      </c>
      <c r="CB281" s="87" t="s">
        <v>727</v>
      </c>
    </row>
    <row r="282" spans="1:80" ht="75" x14ac:dyDescent="0.25">
      <c r="A282" s="86" t="s">
        <v>111</v>
      </c>
      <c r="B282" s="74" t="s">
        <v>1115</v>
      </c>
      <c r="C282" s="75" t="s">
        <v>1284</v>
      </c>
      <c r="D282" s="74" t="s">
        <v>38</v>
      </c>
      <c r="E282" s="41">
        <v>3010000611</v>
      </c>
      <c r="F282" s="77">
        <v>0</v>
      </c>
      <c r="G282" s="77">
        <v>0</v>
      </c>
      <c r="H282" s="77">
        <v>0</v>
      </c>
      <c r="I282" s="77">
        <v>0</v>
      </c>
      <c r="J282" s="77">
        <v>0</v>
      </c>
      <c r="K282" s="77">
        <v>0</v>
      </c>
      <c r="L282" s="77"/>
      <c r="M282" s="77"/>
      <c r="N282" s="77">
        <v>0</v>
      </c>
      <c r="O282" s="77">
        <v>0</v>
      </c>
      <c r="P282" s="77">
        <v>0</v>
      </c>
      <c r="Q282" s="77">
        <v>0</v>
      </c>
      <c r="R282" s="77">
        <v>0</v>
      </c>
      <c r="S282" s="77">
        <v>0</v>
      </c>
      <c r="T282" s="77"/>
      <c r="U282" s="77">
        <v>0</v>
      </c>
      <c r="V282" s="77">
        <v>0</v>
      </c>
      <c r="W282" s="77">
        <v>0</v>
      </c>
      <c r="X282" s="77">
        <v>0</v>
      </c>
      <c r="Y282" s="77">
        <v>0</v>
      </c>
      <c r="Z282" s="77">
        <v>0</v>
      </c>
      <c r="AA282" s="77"/>
      <c r="AB282" s="77">
        <v>0</v>
      </c>
      <c r="AC282" s="77">
        <v>0</v>
      </c>
      <c r="AD282" s="77">
        <v>0</v>
      </c>
      <c r="AE282" s="77">
        <v>0</v>
      </c>
      <c r="AF282" s="77">
        <v>0</v>
      </c>
      <c r="AG282" s="77">
        <v>0</v>
      </c>
      <c r="AH282" s="77"/>
      <c r="AI282" s="77">
        <v>0</v>
      </c>
      <c r="AJ282" s="77">
        <v>0</v>
      </c>
      <c r="AK282" s="77">
        <v>0</v>
      </c>
      <c r="AL282" s="77">
        <v>0</v>
      </c>
      <c r="AM282" s="77">
        <v>0</v>
      </c>
      <c r="AN282" s="77">
        <v>0</v>
      </c>
      <c r="AO282" s="77">
        <v>0</v>
      </c>
      <c r="AP282" s="77">
        <v>0.16500000000000001</v>
      </c>
      <c r="AQ282" s="77">
        <v>2.5000000000000001E-2</v>
      </c>
      <c r="AR282" s="77">
        <v>0</v>
      </c>
      <c r="AS282" s="77">
        <v>0</v>
      </c>
      <c r="AT282" s="77">
        <v>0</v>
      </c>
      <c r="AU282" s="77"/>
      <c r="AV282" s="77">
        <v>0</v>
      </c>
      <c r="AW282" s="77">
        <v>0</v>
      </c>
      <c r="AX282" s="77">
        <v>0</v>
      </c>
      <c r="AY282" s="77">
        <v>0</v>
      </c>
      <c r="AZ282" s="77">
        <v>0</v>
      </c>
      <c r="BA282" s="77">
        <v>0</v>
      </c>
      <c r="BB282" s="77">
        <v>0</v>
      </c>
      <c r="BC282" s="77">
        <v>0</v>
      </c>
      <c r="BD282" s="77">
        <v>0</v>
      </c>
      <c r="BE282" s="77">
        <v>0</v>
      </c>
      <c r="BF282" s="77">
        <v>0</v>
      </c>
      <c r="BG282" s="77">
        <v>0</v>
      </c>
      <c r="BH282" s="77">
        <v>0</v>
      </c>
      <c r="BI282" s="77">
        <v>0</v>
      </c>
      <c r="BJ282" s="77">
        <v>0</v>
      </c>
      <c r="BK282" s="77">
        <v>0</v>
      </c>
      <c r="BL282" s="77">
        <v>0</v>
      </c>
      <c r="BM282" s="77">
        <v>0</v>
      </c>
      <c r="BN282" s="77">
        <v>0</v>
      </c>
      <c r="BO282" s="77">
        <v>0</v>
      </c>
      <c r="BP282" s="77">
        <v>0</v>
      </c>
      <c r="BQ282" s="77">
        <v>0</v>
      </c>
      <c r="BR282" s="77">
        <v>0.16500000000000001</v>
      </c>
      <c r="BS282" s="77">
        <v>2.5000000000000001E-2</v>
      </c>
      <c r="BT282" s="77">
        <v>0</v>
      </c>
      <c r="BU282" s="77">
        <v>0</v>
      </c>
      <c r="BV282" s="77">
        <v>0</v>
      </c>
      <c r="BW282" s="77">
        <v>0</v>
      </c>
      <c r="BX282" s="77">
        <v>0.16500000000000001</v>
      </c>
      <c r="BY282" s="106" t="s">
        <v>1399</v>
      </c>
      <c r="BZ282" s="104">
        <v>0</v>
      </c>
      <c r="CA282" s="106" t="s">
        <v>1399</v>
      </c>
      <c r="CB282" s="87" t="s">
        <v>727</v>
      </c>
    </row>
    <row r="283" spans="1:80" ht="30" x14ac:dyDescent="0.25">
      <c r="A283" s="27" t="s">
        <v>38</v>
      </c>
      <c r="B283" s="107" t="s">
        <v>942</v>
      </c>
      <c r="C283" s="108" t="s">
        <v>837</v>
      </c>
      <c r="D283" s="109" t="s">
        <v>38</v>
      </c>
      <c r="E283" s="104"/>
      <c r="F283" s="77">
        <v>0</v>
      </c>
      <c r="G283" s="77">
        <v>3.0539999999999998</v>
      </c>
      <c r="H283" s="77">
        <v>0</v>
      </c>
      <c r="I283" s="77">
        <v>0</v>
      </c>
      <c r="J283" s="77">
        <v>0</v>
      </c>
      <c r="K283" s="77">
        <v>0</v>
      </c>
      <c r="L283" s="77"/>
      <c r="M283" s="77">
        <v>0</v>
      </c>
      <c r="N283" s="77">
        <v>0</v>
      </c>
      <c r="O283" s="77">
        <v>0</v>
      </c>
      <c r="P283" s="77">
        <v>0</v>
      </c>
      <c r="Q283" s="77">
        <v>0</v>
      </c>
      <c r="R283" s="77">
        <v>0</v>
      </c>
      <c r="S283" s="77"/>
      <c r="T283" s="77">
        <v>0</v>
      </c>
      <c r="U283" s="77">
        <v>0</v>
      </c>
      <c r="V283" s="77">
        <v>0</v>
      </c>
      <c r="W283" s="77">
        <v>0</v>
      </c>
      <c r="X283" s="77">
        <v>0</v>
      </c>
      <c r="Y283" s="77">
        <v>0</v>
      </c>
      <c r="Z283" s="77"/>
      <c r="AA283" s="77">
        <v>0</v>
      </c>
      <c r="AB283" s="77">
        <v>3.0539999999999998</v>
      </c>
      <c r="AC283" s="77">
        <v>0</v>
      </c>
      <c r="AD283" s="77">
        <v>0</v>
      </c>
      <c r="AE283" s="77">
        <v>0</v>
      </c>
      <c r="AF283" s="77">
        <v>0</v>
      </c>
      <c r="AG283" s="77"/>
      <c r="AH283" s="77">
        <v>0</v>
      </c>
      <c r="AI283" s="77">
        <v>0</v>
      </c>
      <c r="AJ283" s="77">
        <v>0</v>
      </c>
      <c r="AK283" s="77">
        <v>0</v>
      </c>
      <c r="AL283" s="77">
        <v>0</v>
      </c>
      <c r="AM283" s="77">
        <v>0</v>
      </c>
      <c r="AN283" s="77"/>
      <c r="AO283" s="77">
        <v>0</v>
      </c>
      <c r="AP283" s="77">
        <v>3.0554000000000001</v>
      </c>
      <c r="AQ283" s="77">
        <v>0</v>
      </c>
      <c r="AR283" s="77">
        <v>0</v>
      </c>
      <c r="AS283" s="77">
        <v>0</v>
      </c>
      <c r="AT283" s="77">
        <v>0</v>
      </c>
      <c r="AU283" s="77"/>
      <c r="AV283" s="77">
        <v>0</v>
      </c>
      <c r="AW283" s="77">
        <v>0</v>
      </c>
      <c r="AX283" s="77">
        <v>0</v>
      </c>
      <c r="AY283" s="77">
        <v>0</v>
      </c>
      <c r="AZ283" s="77">
        <v>0</v>
      </c>
      <c r="BA283" s="77">
        <v>0</v>
      </c>
      <c r="BB283" s="77"/>
      <c r="BC283" s="77">
        <v>0</v>
      </c>
      <c r="BD283" s="77">
        <v>0</v>
      </c>
      <c r="BE283" s="77">
        <v>0</v>
      </c>
      <c r="BF283" s="77">
        <v>0</v>
      </c>
      <c r="BG283" s="77">
        <v>0</v>
      </c>
      <c r="BH283" s="77">
        <v>0</v>
      </c>
      <c r="BI283" s="77"/>
      <c r="BJ283" s="77">
        <v>0</v>
      </c>
      <c r="BK283" s="77">
        <v>3.0554000000000001</v>
      </c>
      <c r="BL283" s="77">
        <v>0</v>
      </c>
      <c r="BM283" s="77">
        <v>0</v>
      </c>
      <c r="BN283" s="77">
        <v>0</v>
      </c>
      <c r="BO283" s="77">
        <v>0</v>
      </c>
      <c r="BP283" s="77"/>
      <c r="BQ283" s="77">
        <v>0</v>
      </c>
      <c r="BR283" s="77">
        <v>0</v>
      </c>
      <c r="BS283" s="77">
        <v>0</v>
      </c>
      <c r="BT283" s="77">
        <v>0</v>
      </c>
      <c r="BU283" s="77">
        <v>0</v>
      </c>
      <c r="BV283" s="77">
        <v>0</v>
      </c>
      <c r="BW283" s="77"/>
      <c r="BX283" s="77">
        <v>1.4000000000002899E-3</v>
      </c>
      <c r="BY283" s="106">
        <v>1.0004584151931895</v>
      </c>
      <c r="BZ283" s="104">
        <v>0</v>
      </c>
      <c r="CA283" s="106" t="s">
        <v>1399</v>
      </c>
      <c r="CB283" s="104">
        <v>0</v>
      </c>
    </row>
    <row r="284" spans="1:80" ht="30" x14ac:dyDescent="0.25">
      <c r="A284" s="86" t="s">
        <v>111</v>
      </c>
      <c r="B284" s="74" t="s">
        <v>1116</v>
      </c>
      <c r="C284" s="75" t="s">
        <v>162</v>
      </c>
      <c r="D284" s="74" t="s">
        <v>38</v>
      </c>
      <c r="E284" s="41">
        <v>3010100004</v>
      </c>
      <c r="F284" s="77">
        <v>0</v>
      </c>
      <c r="G284" s="77">
        <v>1.5269999999999999</v>
      </c>
      <c r="H284" s="77">
        <v>0</v>
      </c>
      <c r="I284" s="77">
        <v>0</v>
      </c>
      <c r="J284" s="77">
        <v>0</v>
      </c>
      <c r="K284" s="77">
        <v>0</v>
      </c>
      <c r="L284" s="77"/>
      <c r="M284" s="77"/>
      <c r="N284" s="77">
        <v>0</v>
      </c>
      <c r="O284" s="77">
        <v>0</v>
      </c>
      <c r="P284" s="77">
        <v>0</v>
      </c>
      <c r="Q284" s="77">
        <v>0</v>
      </c>
      <c r="R284" s="77">
        <v>0</v>
      </c>
      <c r="S284" s="77">
        <v>0</v>
      </c>
      <c r="T284" s="77"/>
      <c r="U284" s="77">
        <v>0</v>
      </c>
      <c r="V284" s="77">
        <v>0</v>
      </c>
      <c r="W284" s="77">
        <v>0</v>
      </c>
      <c r="X284" s="77">
        <v>0</v>
      </c>
      <c r="Y284" s="77">
        <v>0</v>
      </c>
      <c r="Z284" s="77">
        <v>0</v>
      </c>
      <c r="AA284" s="77"/>
      <c r="AB284" s="77">
        <v>1.5269999999999999</v>
      </c>
      <c r="AC284" s="77">
        <v>0</v>
      </c>
      <c r="AD284" s="77">
        <v>0</v>
      </c>
      <c r="AE284" s="77">
        <v>0</v>
      </c>
      <c r="AF284" s="77">
        <v>0</v>
      </c>
      <c r="AG284" s="77" t="s">
        <v>163</v>
      </c>
      <c r="AH284" s="77"/>
      <c r="AI284" s="77">
        <v>0</v>
      </c>
      <c r="AJ284" s="77">
        <v>0</v>
      </c>
      <c r="AK284" s="77">
        <v>0</v>
      </c>
      <c r="AL284" s="77">
        <v>0</v>
      </c>
      <c r="AM284" s="77">
        <v>0</v>
      </c>
      <c r="AN284" s="77">
        <v>0</v>
      </c>
      <c r="AO284" s="77">
        <v>0</v>
      </c>
      <c r="AP284" s="77">
        <v>1.5278</v>
      </c>
      <c r="AQ284" s="77">
        <v>0</v>
      </c>
      <c r="AR284" s="77">
        <v>0</v>
      </c>
      <c r="AS284" s="77">
        <v>0</v>
      </c>
      <c r="AT284" s="77">
        <v>0</v>
      </c>
      <c r="AU284" s="77"/>
      <c r="AV284" s="77">
        <v>0</v>
      </c>
      <c r="AW284" s="77">
        <v>0</v>
      </c>
      <c r="AX284" s="77">
        <v>0</v>
      </c>
      <c r="AY284" s="77">
        <v>0</v>
      </c>
      <c r="AZ284" s="77">
        <v>0</v>
      </c>
      <c r="BA284" s="77">
        <v>0</v>
      </c>
      <c r="BB284" s="77">
        <v>0</v>
      </c>
      <c r="BC284" s="77">
        <v>0</v>
      </c>
      <c r="BD284" s="77">
        <v>0</v>
      </c>
      <c r="BE284" s="77">
        <v>0</v>
      </c>
      <c r="BF284" s="77">
        <v>0</v>
      </c>
      <c r="BG284" s="77">
        <v>0</v>
      </c>
      <c r="BH284" s="77">
        <v>0</v>
      </c>
      <c r="BI284" s="77">
        <v>0</v>
      </c>
      <c r="BJ284" s="77">
        <v>0</v>
      </c>
      <c r="BK284" s="77">
        <v>1.5278</v>
      </c>
      <c r="BL284" s="77">
        <v>0</v>
      </c>
      <c r="BM284" s="77">
        <v>0</v>
      </c>
      <c r="BN284" s="77">
        <v>0</v>
      </c>
      <c r="BO284" s="77">
        <v>0</v>
      </c>
      <c r="BP284" s="77" t="s">
        <v>163</v>
      </c>
      <c r="BQ284" s="77">
        <v>0</v>
      </c>
      <c r="BR284" s="77">
        <v>0</v>
      </c>
      <c r="BS284" s="77">
        <v>0</v>
      </c>
      <c r="BT284" s="77">
        <v>0</v>
      </c>
      <c r="BU284" s="77">
        <v>0</v>
      </c>
      <c r="BV284" s="77">
        <v>0</v>
      </c>
      <c r="BW284" s="77">
        <v>0</v>
      </c>
      <c r="BX284" s="77">
        <v>8.0000000000013394E-4</v>
      </c>
      <c r="BY284" s="106">
        <v>1.0005239030779307</v>
      </c>
      <c r="BZ284" s="104">
        <v>0</v>
      </c>
      <c r="CA284" s="106" t="s">
        <v>1399</v>
      </c>
      <c r="CB284" s="87" t="s">
        <v>589</v>
      </c>
    </row>
    <row r="285" spans="1:80" ht="30" x14ac:dyDescent="0.25">
      <c r="A285" s="86" t="s">
        <v>111</v>
      </c>
      <c r="B285" s="74" t="s">
        <v>1116</v>
      </c>
      <c r="C285" s="75" t="s">
        <v>164</v>
      </c>
      <c r="D285" s="74" t="s">
        <v>38</v>
      </c>
      <c r="E285" s="41">
        <v>3010100005</v>
      </c>
      <c r="F285" s="77">
        <v>0</v>
      </c>
      <c r="G285" s="77">
        <v>1.5269999999999999</v>
      </c>
      <c r="H285" s="77">
        <v>0</v>
      </c>
      <c r="I285" s="77">
        <v>0</v>
      </c>
      <c r="J285" s="77">
        <v>0</v>
      </c>
      <c r="K285" s="77">
        <v>0</v>
      </c>
      <c r="L285" s="77"/>
      <c r="M285" s="77"/>
      <c r="N285" s="77">
        <v>0</v>
      </c>
      <c r="O285" s="77">
        <v>0</v>
      </c>
      <c r="P285" s="77">
        <v>0</v>
      </c>
      <c r="Q285" s="77">
        <v>0</v>
      </c>
      <c r="R285" s="77">
        <v>0</v>
      </c>
      <c r="S285" s="77">
        <v>0</v>
      </c>
      <c r="T285" s="77"/>
      <c r="U285" s="77">
        <v>0</v>
      </c>
      <c r="V285" s="77">
        <v>0</v>
      </c>
      <c r="W285" s="77">
        <v>0</v>
      </c>
      <c r="X285" s="77">
        <v>0</v>
      </c>
      <c r="Y285" s="77">
        <v>0</v>
      </c>
      <c r="Z285" s="77">
        <v>0</v>
      </c>
      <c r="AA285" s="77"/>
      <c r="AB285" s="77">
        <v>1.5269999999999999</v>
      </c>
      <c r="AC285" s="77">
        <v>0</v>
      </c>
      <c r="AD285" s="77">
        <v>0</v>
      </c>
      <c r="AE285" s="77">
        <v>0</v>
      </c>
      <c r="AF285" s="77">
        <v>0</v>
      </c>
      <c r="AG285" s="77" t="s">
        <v>163</v>
      </c>
      <c r="AH285" s="77"/>
      <c r="AI285" s="77">
        <v>0</v>
      </c>
      <c r="AJ285" s="77">
        <v>0</v>
      </c>
      <c r="AK285" s="77">
        <v>0</v>
      </c>
      <c r="AL285" s="77">
        <v>0</v>
      </c>
      <c r="AM285" s="77">
        <v>0</v>
      </c>
      <c r="AN285" s="77">
        <v>0</v>
      </c>
      <c r="AO285" s="77">
        <v>0</v>
      </c>
      <c r="AP285" s="77">
        <v>1.5276000000000001</v>
      </c>
      <c r="AQ285" s="77">
        <v>0</v>
      </c>
      <c r="AR285" s="77">
        <v>0</v>
      </c>
      <c r="AS285" s="77">
        <v>0</v>
      </c>
      <c r="AT285" s="77">
        <v>0</v>
      </c>
      <c r="AU285" s="77"/>
      <c r="AV285" s="77">
        <v>0</v>
      </c>
      <c r="AW285" s="77">
        <v>0</v>
      </c>
      <c r="AX285" s="77">
        <v>0</v>
      </c>
      <c r="AY285" s="77">
        <v>0</v>
      </c>
      <c r="AZ285" s="77">
        <v>0</v>
      </c>
      <c r="BA285" s="77">
        <v>0</v>
      </c>
      <c r="BB285" s="77">
        <v>0</v>
      </c>
      <c r="BC285" s="77">
        <v>0</v>
      </c>
      <c r="BD285" s="77">
        <v>0</v>
      </c>
      <c r="BE285" s="77">
        <v>0</v>
      </c>
      <c r="BF285" s="77">
        <v>0</v>
      </c>
      <c r="BG285" s="77">
        <v>0</v>
      </c>
      <c r="BH285" s="77">
        <v>0</v>
      </c>
      <c r="BI285" s="77">
        <v>0</v>
      </c>
      <c r="BJ285" s="77">
        <v>0</v>
      </c>
      <c r="BK285" s="77">
        <v>1.5276000000000001</v>
      </c>
      <c r="BL285" s="77">
        <v>0</v>
      </c>
      <c r="BM285" s="77">
        <v>0</v>
      </c>
      <c r="BN285" s="77">
        <v>0</v>
      </c>
      <c r="BO285" s="77">
        <v>0</v>
      </c>
      <c r="BP285" s="77" t="s">
        <v>163</v>
      </c>
      <c r="BQ285" s="77">
        <v>0</v>
      </c>
      <c r="BR285" s="77">
        <v>0</v>
      </c>
      <c r="BS285" s="77">
        <v>0</v>
      </c>
      <c r="BT285" s="77">
        <v>0</v>
      </c>
      <c r="BU285" s="77">
        <v>0</v>
      </c>
      <c r="BV285" s="77">
        <v>0</v>
      </c>
      <c r="BW285" s="77">
        <v>0</v>
      </c>
      <c r="BX285" s="77">
        <v>6.0000000000015596E-4</v>
      </c>
      <c r="BY285" s="106">
        <v>1.000392927308448</v>
      </c>
      <c r="BZ285" s="104">
        <v>0</v>
      </c>
      <c r="CA285" s="106" t="s">
        <v>1399</v>
      </c>
      <c r="CB285" s="87" t="s">
        <v>589</v>
      </c>
    </row>
    <row r="286" spans="1:80" ht="30" x14ac:dyDescent="0.25">
      <c r="A286" s="27" t="s">
        <v>38</v>
      </c>
      <c r="B286" s="107" t="s">
        <v>943</v>
      </c>
      <c r="C286" s="108" t="s">
        <v>839</v>
      </c>
      <c r="D286" s="109" t="s">
        <v>38</v>
      </c>
      <c r="E286" s="104"/>
      <c r="F286" s="77">
        <v>0</v>
      </c>
      <c r="G286" s="77">
        <v>18.036999999999999</v>
      </c>
      <c r="H286" s="77">
        <v>0.56000000000000005</v>
      </c>
      <c r="I286" s="77">
        <v>0</v>
      </c>
      <c r="J286" s="77">
        <v>10.239000000000001</v>
      </c>
      <c r="K286" s="77">
        <v>0</v>
      </c>
      <c r="L286" s="77"/>
      <c r="M286" s="77">
        <v>0</v>
      </c>
      <c r="N286" s="77">
        <v>0</v>
      </c>
      <c r="O286" s="77">
        <v>0</v>
      </c>
      <c r="P286" s="77">
        <v>0</v>
      </c>
      <c r="Q286" s="77">
        <v>0</v>
      </c>
      <c r="R286" s="77">
        <v>0</v>
      </c>
      <c r="S286" s="77"/>
      <c r="T286" s="77">
        <v>0</v>
      </c>
      <c r="U286" s="77">
        <v>4.7409999999999997</v>
      </c>
      <c r="V286" s="77">
        <v>0</v>
      </c>
      <c r="W286" s="77">
        <v>0</v>
      </c>
      <c r="X286" s="77">
        <v>1.8089999999999999</v>
      </c>
      <c r="Y286" s="77">
        <v>0</v>
      </c>
      <c r="Z286" s="77"/>
      <c r="AA286" s="77">
        <v>0</v>
      </c>
      <c r="AB286" s="77">
        <v>4.8369999999999997</v>
      </c>
      <c r="AC286" s="77">
        <v>0.4</v>
      </c>
      <c r="AD286" s="77">
        <v>0</v>
      </c>
      <c r="AE286" s="77">
        <v>3.16</v>
      </c>
      <c r="AF286" s="77">
        <v>0</v>
      </c>
      <c r="AG286" s="77"/>
      <c r="AH286" s="77">
        <v>0</v>
      </c>
      <c r="AI286" s="77">
        <v>8.4589999999999996</v>
      </c>
      <c r="AJ286" s="77">
        <v>0.16</v>
      </c>
      <c r="AK286" s="77">
        <v>0</v>
      </c>
      <c r="AL286" s="77">
        <v>5.27</v>
      </c>
      <c r="AM286" s="77">
        <v>0</v>
      </c>
      <c r="AN286" s="77"/>
      <c r="AO286" s="77">
        <v>0</v>
      </c>
      <c r="AP286" s="77">
        <v>21.739000000000001</v>
      </c>
      <c r="AQ286" s="77">
        <v>1.1929999999999998</v>
      </c>
      <c r="AR286" s="77">
        <v>0</v>
      </c>
      <c r="AS286" s="77">
        <v>10.393999999999998</v>
      </c>
      <c r="AT286" s="77">
        <v>0</v>
      </c>
      <c r="AU286" s="77"/>
      <c r="AV286" s="77">
        <v>0</v>
      </c>
      <c r="AW286" s="77">
        <v>0</v>
      </c>
      <c r="AX286" s="77">
        <v>0</v>
      </c>
      <c r="AY286" s="77">
        <v>0</v>
      </c>
      <c r="AZ286" s="77">
        <v>0</v>
      </c>
      <c r="BA286" s="77">
        <v>0</v>
      </c>
      <c r="BB286" s="77"/>
      <c r="BC286" s="77">
        <v>0</v>
      </c>
      <c r="BD286" s="77">
        <v>4.6369999999999996</v>
      </c>
      <c r="BE286" s="77">
        <v>0.25</v>
      </c>
      <c r="BF286" s="77">
        <v>0</v>
      </c>
      <c r="BG286" s="77">
        <v>1.8089999999999999</v>
      </c>
      <c r="BH286" s="77">
        <v>0</v>
      </c>
      <c r="BI286" s="77"/>
      <c r="BJ286" s="77">
        <v>0</v>
      </c>
      <c r="BK286" s="77">
        <v>5.0890000000000004</v>
      </c>
      <c r="BL286" s="77">
        <v>0.4</v>
      </c>
      <c r="BM286" s="77">
        <v>0</v>
      </c>
      <c r="BN286" s="77">
        <v>3.16</v>
      </c>
      <c r="BO286" s="77">
        <v>0</v>
      </c>
      <c r="BP286" s="77"/>
      <c r="BQ286" s="77">
        <v>0</v>
      </c>
      <c r="BR286" s="77">
        <v>12.013</v>
      </c>
      <c r="BS286" s="77">
        <v>0.54300000000000004</v>
      </c>
      <c r="BT286" s="77">
        <v>0</v>
      </c>
      <c r="BU286" s="77">
        <v>5.4249999999999998</v>
      </c>
      <c r="BV286" s="77">
        <v>0</v>
      </c>
      <c r="BW286" s="77"/>
      <c r="BX286" s="77">
        <v>3.7020000000000017</v>
      </c>
      <c r="BY286" s="106">
        <v>1.2052447746299275</v>
      </c>
      <c r="BZ286" s="104">
        <v>0</v>
      </c>
      <c r="CA286" s="106" t="s">
        <v>1399</v>
      </c>
      <c r="CB286" s="104">
        <v>0</v>
      </c>
    </row>
    <row r="287" spans="1:80" ht="16.5" x14ac:dyDescent="0.25">
      <c r="A287" s="27" t="s">
        <v>38</v>
      </c>
      <c r="B287" s="107" t="s">
        <v>944</v>
      </c>
      <c r="C287" s="108" t="s">
        <v>841</v>
      </c>
      <c r="D287" s="109" t="s">
        <v>38</v>
      </c>
      <c r="E287" s="104"/>
      <c r="F287" s="77">
        <v>0</v>
      </c>
      <c r="G287" s="77">
        <v>18.036999999999999</v>
      </c>
      <c r="H287" s="77">
        <v>0.56000000000000005</v>
      </c>
      <c r="I287" s="77">
        <v>0</v>
      </c>
      <c r="J287" s="77">
        <v>10.239000000000001</v>
      </c>
      <c r="K287" s="77">
        <v>0</v>
      </c>
      <c r="L287" s="77"/>
      <c r="M287" s="77">
        <v>0</v>
      </c>
      <c r="N287" s="77">
        <v>0</v>
      </c>
      <c r="O287" s="77">
        <v>0</v>
      </c>
      <c r="P287" s="77">
        <v>0</v>
      </c>
      <c r="Q287" s="77">
        <v>0</v>
      </c>
      <c r="R287" s="77">
        <v>0</v>
      </c>
      <c r="S287" s="77"/>
      <c r="T287" s="77">
        <v>0</v>
      </c>
      <c r="U287" s="77">
        <v>4.7409999999999997</v>
      </c>
      <c r="V287" s="77">
        <v>0</v>
      </c>
      <c r="W287" s="77">
        <v>0</v>
      </c>
      <c r="X287" s="77">
        <v>1.8089999999999999</v>
      </c>
      <c r="Y287" s="77">
        <v>0</v>
      </c>
      <c r="Z287" s="77"/>
      <c r="AA287" s="77">
        <v>0</v>
      </c>
      <c r="AB287" s="77">
        <v>4.8369999999999997</v>
      </c>
      <c r="AC287" s="77">
        <v>0.4</v>
      </c>
      <c r="AD287" s="77">
        <v>0</v>
      </c>
      <c r="AE287" s="77">
        <v>3.16</v>
      </c>
      <c r="AF287" s="77">
        <v>0</v>
      </c>
      <c r="AG287" s="77"/>
      <c r="AH287" s="77">
        <v>0</v>
      </c>
      <c r="AI287" s="77">
        <v>8.4589999999999996</v>
      </c>
      <c r="AJ287" s="77">
        <v>0.16</v>
      </c>
      <c r="AK287" s="77">
        <v>0</v>
      </c>
      <c r="AL287" s="77">
        <v>5.27</v>
      </c>
      <c r="AM287" s="77">
        <v>0</v>
      </c>
      <c r="AN287" s="77"/>
      <c r="AO287" s="77">
        <v>0</v>
      </c>
      <c r="AP287" s="77">
        <v>21.739000000000001</v>
      </c>
      <c r="AQ287" s="77">
        <v>1.1929999999999998</v>
      </c>
      <c r="AR287" s="77">
        <v>0</v>
      </c>
      <c r="AS287" s="77">
        <v>10.393999999999998</v>
      </c>
      <c r="AT287" s="77">
        <v>0</v>
      </c>
      <c r="AU287" s="77"/>
      <c r="AV287" s="77">
        <v>0</v>
      </c>
      <c r="AW287" s="77">
        <v>0</v>
      </c>
      <c r="AX287" s="77">
        <v>0</v>
      </c>
      <c r="AY287" s="77">
        <v>0</v>
      </c>
      <c r="AZ287" s="77">
        <v>0</v>
      </c>
      <c r="BA287" s="77">
        <v>0</v>
      </c>
      <c r="BB287" s="77"/>
      <c r="BC287" s="77">
        <v>0</v>
      </c>
      <c r="BD287" s="77">
        <v>4.6369999999999996</v>
      </c>
      <c r="BE287" s="77">
        <v>0.25</v>
      </c>
      <c r="BF287" s="77">
        <v>0</v>
      </c>
      <c r="BG287" s="77">
        <v>1.8089999999999999</v>
      </c>
      <c r="BH287" s="77">
        <v>0</v>
      </c>
      <c r="BI287" s="77"/>
      <c r="BJ287" s="77">
        <v>0</v>
      </c>
      <c r="BK287" s="77">
        <v>5.0890000000000004</v>
      </c>
      <c r="BL287" s="77">
        <v>0.4</v>
      </c>
      <c r="BM287" s="77">
        <v>0</v>
      </c>
      <c r="BN287" s="77">
        <v>3.16</v>
      </c>
      <c r="BO287" s="77">
        <v>0</v>
      </c>
      <c r="BP287" s="77"/>
      <c r="BQ287" s="77">
        <v>0</v>
      </c>
      <c r="BR287" s="77">
        <v>12.013</v>
      </c>
      <c r="BS287" s="77">
        <v>0.54300000000000004</v>
      </c>
      <c r="BT287" s="77">
        <v>0</v>
      </c>
      <c r="BU287" s="77">
        <v>5.4249999999999998</v>
      </c>
      <c r="BV287" s="77">
        <v>0</v>
      </c>
      <c r="BW287" s="77"/>
      <c r="BX287" s="77">
        <v>3.7020000000000017</v>
      </c>
      <c r="BY287" s="106">
        <v>1.2052447746299275</v>
      </c>
      <c r="BZ287" s="104">
        <v>0</v>
      </c>
      <c r="CA287" s="106" t="s">
        <v>1399</v>
      </c>
      <c r="CB287" s="104">
        <v>0</v>
      </c>
    </row>
    <row r="288" spans="1:80" ht="45" x14ac:dyDescent="0.25">
      <c r="A288" s="86" t="s">
        <v>111</v>
      </c>
      <c r="B288" s="74" t="s">
        <v>1117</v>
      </c>
      <c r="C288" s="75" t="s">
        <v>1236</v>
      </c>
      <c r="D288" s="74" t="s">
        <v>38</v>
      </c>
      <c r="E288" s="41">
        <v>3010100007</v>
      </c>
      <c r="F288" s="77">
        <v>0</v>
      </c>
      <c r="G288" s="77">
        <v>4.7409999999999997</v>
      </c>
      <c r="H288" s="77">
        <v>0</v>
      </c>
      <c r="I288" s="77">
        <v>0</v>
      </c>
      <c r="J288" s="77">
        <v>1.8089999999999999</v>
      </c>
      <c r="K288" s="77">
        <v>0</v>
      </c>
      <c r="L288" s="77"/>
      <c r="M288" s="77"/>
      <c r="N288" s="77">
        <v>0</v>
      </c>
      <c r="O288" s="77">
        <v>0</v>
      </c>
      <c r="P288" s="77">
        <v>0</v>
      </c>
      <c r="Q288" s="77">
        <v>0</v>
      </c>
      <c r="R288" s="77">
        <v>0</v>
      </c>
      <c r="S288" s="77">
        <v>0</v>
      </c>
      <c r="T288" s="77"/>
      <c r="U288" s="77">
        <v>4.7409999999999997</v>
      </c>
      <c r="V288" s="77">
        <v>0</v>
      </c>
      <c r="W288" s="77">
        <v>0</v>
      </c>
      <c r="X288" s="77">
        <v>1.8089999999999999</v>
      </c>
      <c r="Y288" s="77">
        <v>0</v>
      </c>
      <c r="Z288" s="77">
        <v>0</v>
      </c>
      <c r="AA288" s="77"/>
      <c r="AB288" s="77">
        <v>0</v>
      </c>
      <c r="AC288" s="77">
        <v>0</v>
      </c>
      <c r="AD288" s="77">
        <v>0</v>
      </c>
      <c r="AE288" s="77">
        <v>0</v>
      </c>
      <c r="AF288" s="77">
        <v>0</v>
      </c>
      <c r="AG288" s="77">
        <v>0</v>
      </c>
      <c r="AH288" s="77"/>
      <c r="AI288" s="77">
        <v>0</v>
      </c>
      <c r="AJ288" s="77">
        <v>0</v>
      </c>
      <c r="AK288" s="77">
        <v>0</v>
      </c>
      <c r="AL288" s="77">
        <v>0</v>
      </c>
      <c r="AM288" s="77">
        <v>0</v>
      </c>
      <c r="AN288" s="77">
        <v>0</v>
      </c>
      <c r="AO288" s="77">
        <v>0</v>
      </c>
      <c r="AP288" s="77">
        <v>4.6369999999999996</v>
      </c>
      <c r="AQ288" s="77">
        <v>0.25</v>
      </c>
      <c r="AR288" s="77">
        <v>0</v>
      </c>
      <c r="AS288" s="77">
        <v>1.8089999999999999</v>
      </c>
      <c r="AT288" s="77">
        <v>0</v>
      </c>
      <c r="AU288" s="77"/>
      <c r="AV288" s="77">
        <v>0</v>
      </c>
      <c r="AW288" s="77">
        <v>0</v>
      </c>
      <c r="AX288" s="77">
        <v>0</v>
      </c>
      <c r="AY288" s="77">
        <v>0</v>
      </c>
      <c r="AZ288" s="77">
        <v>0</v>
      </c>
      <c r="BA288" s="77">
        <v>0</v>
      </c>
      <c r="BB288" s="77">
        <v>0</v>
      </c>
      <c r="BC288" s="77">
        <v>0</v>
      </c>
      <c r="BD288" s="77">
        <v>4.6369999999999996</v>
      </c>
      <c r="BE288" s="77">
        <v>0.25</v>
      </c>
      <c r="BF288" s="77">
        <v>0</v>
      </c>
      <c r="BG288" s="77">
        <v>1.8089999999999999</v>
      </c>
      <c r="BH288" s="77">
        <v>0</v>
      </c>
      <c r="BI288" s="77">
        <v>0</v>
      </c>
      <c r="BJ288" s="77">
        <v>0</v>
      </c>
      <c r="BK288" s="77">
        <v>0</v>
      </c>
      <c r="BL288" s="77">
        <v>0</v>
      </c>
      <c r="BM288" s="77">
        <v>0</v>
      </c>
      <c r="BN288" s="77">
        <v>0</v>
      </c>
      <c r="BO288" s="77">
        <v>0</v>
      </c>
      <c r="BP288" s="77">
        <v>0</v>
      </c>
      <c r="BQ288" s="77">
        <v>0</v>
      </c>
      <c r="BR288" s="77">
        <v>0</v>
      </c>
      <c r="BS288" s="77">
        <v>0</v>
      </c>
      <c r="BT288" s="77">
        <v>0</v>
      </c>
      <c r="BU288" s="77">
        <v>0</v>
      </c>
      <c r="BV288" s="77">
        <v>0</v>
      </c>
      <c r="BW288" s="77">
        <v>0</v>
      </c>
      <c r="BX288" s="77">
        <v>-0.10400000000000009</v>
      </c>
      <c r="BY288" s="106">
        <v>0.97806369964142581</v>
      </c>
      <c r="BZ288" s="104">
        <v>0</v>
      </c>
      <c r="CA288" s="106" t="s">
        <v>1399</v>
      </c>
      <c r="CB288" s="87" t="s">
        <v>1238</v>
      </c>
    </row>
    <row r="289" spans="1:80" ht="45" x14ac:dyDescent="0.25">
      <c r="A289" s="86" t="s">
        <v>111</v>
      </c>
      <c r="B289" s="74" t="s">
        <v>1117</v>
      </c>
      <c r="C289" s="75" t="s">
        <v>1239</v>
      </c>
      <c r="D289" s="74" t="s">
        <v>38</v>
      </c>
      <c r="E289" s="41">
        <v>3010100008</v>
      </c>
      <c r="F289" s="77">
        <v>0</v>
      </c>
      <c r="G289" s="77">
        <v>6.5880000000000001</v>
      </c>
      <c r="H289" s="77">
        <v>0</v>
      </c>
      <c r="I289" s="77">
        <v>0</v>
      </c>
      <c r="J289" s="77">
        <v>3.2</v>
      </c>
      <c r="K289" s="77">
        <v>0</v>
      </c>
      <c r="L289" s="77"/>
      <c r="M289" s="77"/>
      <c r="N289" s="77">
        <v>0</v>
      </c>
      <c r="O289" s="77">
        <v>0</v>
      </c>
      <c r="P289" s="77">
        <v>0</v>
      </c>
      <c r="Q289" s="77">
        <v>0</v>
      </c>
      <c r="R289" s="77">
        <v>0</v>
      </c>
      <c r="S289" s="77">
        <v>0</v>
      </c>
      <c r="T289" s="77"/>
      <c r="U289" s="77">
        <v>0</v>
      </c>
      <c r="V289" s="77">
        <v>0</v>
      </c>
      <c r="W289" s="77">
        <v>0</v>
      </c>
      <c r="X289" s="77">
        <v>0</v>
      </c>
      <c r="Y289" s="77">
        <v>0</v>
      </c>
      <c r="Z289" s="77">
        <v>0</v>
      </c>
      <c r="AA289" s="77"/>
      <c r="AB289" s="77">
        <v>0</v>
      </c>
      <c r="AC289" s="77">
        <v>0</v>
      </c>
      <c r="AD289" s="77">
        <v>0</v>
      </c>
      <c r="AE289" s="77">
        <v>0</v>
      </c>
      <c r="AF289" s="77">
        <v>0</v>
      </c>
      <c r="AG289" s="77">
        <v>0</v>
      </c>
      <c r="AH289" s="77"/>
      <c r="AI289" s="77">
        <v>6.5880000000000001</v>
      </c>
      <c r="AJ289" s="77">
        <v>0</v>
      </c>
      <c r="AK289" s="77">
        <v>0</v>
      </c>
      <c r="AL289" s="77">
        <v>3.2</v>
      </c>
      <c r="AM289" s="77">
        <v>0</v>
      </c>
      <c r="AN289" s="77">
        <v>0</v>
      </c>
      <c r="AO289" s="77">
        <v>0</v>
      </c>
      <c r="AP289" s="77">
        <v>7.5629999999999997</v>
      </c>
      <c r="AQ289" s="77">
        <v>0.38300000000000001</v>
      </c>
      <c r="AR289" s="77">
        <v>0</v>
      </c>
      <c r="AS289" s="77">
        <v>3.129</v>
      </c>
      <c r="AT289" s="77">
        <v>0</v>
      </c>
      <c r="AU289" s="77"/>
      <c r="AV289" s="77">
        <v>0</v>
      </c>
      <c r="AW289" s="77">
        <v>0</v>
      </c>
      <c r="AX289" s="77">
        <v>0</v>
      </c>
      <c r="AY289" s="77">
        <v>0</v>
      </c>
      <c r="AZ289" s="77">
        <v>0</v>
      </c>
      <c r="BA289" s="77">
        <v>0</v>
      </c>
      <c r="BB289" s="77">
        <v>0</v>
      </c>
      <c r="BC289" s="77">
        <v>0</v>
      </c>
      <c r="BD289" s="77">
        <v>0</v>
      </c>
      <c r="BE289" s="77">
        <v>0</v>
      </c>
      <c r="BF289" s="77">
        <v>0</v>
      </c>
      <c r="BG289" s="77">
        <v>0</v>
      </c>
      <c r="BH289" s="77">
        <v>0</v>
      </c>
      <c r="BI289" s="77">
        <v>0</v>
      </c>
      <c r="BJ289" s="77">
        <v>0</v>
      </c>
      <c r="BK289" s="77">
        <v>0</v>
      </c>
      <c r="BL289" s="77">
        <v>0</v>
      </c>
      <c r="BM289" s="77">
        <v>0</v>
      </c>
      <c r="BN289" s="77">
        <v>0</v>
      </c>
      <c r="BO289" s="77">
        <v>0</v>
      </c>
      <c r="BP289" s="77">
        <v>0</v>
      </c>
      <c r="BQ289" s="77">
        <v>0</v>
      </c>
      <c r="BR289" s="77">
        <v>7.5629999999999997</v>
      </c>
      <c r="BS289" s="77">
        <v>0.38300000000000001</v>
      </c>
      <c r="BT289" s="77">
        <v>0</v>
      </c>
      <c r="BU289" s="77">
        <v>3.129</v>
      </c>
      <c r="BV289" s="77">
        <v>0</v>
      </c>
      <c r="BW289" s="77">
        <v>0</v>
      </c>
      <c r="BX289" s="77">
        <v>0.97499999999999964</v>
      </c>
      <c r="BY289" s="106">
        <v>1.1479963570127505</v>
      </c>
      <c r="BZ289" s="104">
        <v>0</v>
      </c>
      <c r="CA289" s="106" t="s">
        <v>1399</v>
      </c>
      <c r="CB289" s="87" t="s">
        <v>589</v>
      </c>
    </row>
    <row r="290" spans="1:80" ht="45" x14ac:dyDescent="0.25">
      <c r="A290" s="86" t="s">
        <v>111</v>
      </c>
      <c r="B290" s="74" t="s">
        <v>1117</v>
      </c>
      <c r="C290" s="75" t="s">
        <v>1240</v>
      </c>
      <c r="D290" s="74" t="s">
        <v>38</v>
      </c>
      <c r="E290" s="41">
        <v>3010100010</v>
      </c>
      <c r="F290" s="77">
        <v>0</v>
      </c>
      <c r="G290" s="77">
        <v>4.8369999999999997</v>
      </c>
      <c r="H290" s="77">
        <v>0.4</v>
      </c>
      <c r="I290" s="77">
        <v>0</v>
      </c>
      <c r="J290" s="77">
        <v>3.16</v>
      </c>
      <c r="K290" s="77">
        <v>0</v>
      </c>
      <c r="L290" s="77"/>
      <c r="M290" s="77"/>
      <c r="N290" s="77">
        <v>0</v>
      </c>
      <c r="O290" s="77">
        <v>0</v>
      </c>
      <c r="P290" s="77">
        <v>0</v>
      </c>
      <c r="Q290" s="77">
        <v>0</v>
      </c>
      <c r="R290" s="77">
        <v>0</v>
      </c>
      <c r="S290" s="77">
        <v>0</v>
      </c>
      <c r="T290" s="77"/>
      <c r="U290" s="77">
        <v>0</v>
      </c>
      <c r="V290" s="77">
        <v>0</v>
      </c>
      <c r="W290" s="77">
        <v>0</v>
      </c>
      <c r="X290" s="77">
        <v>0</v>
      </c>
      <c r="Y290" s="77">
        <v>0</v>
      </c>
      <c r="Z290" s="77">
        <v>0</v>
      </c>
      <c r="AA290" s="77"/>
      <c r="AB290" s="77">
        <v>4.8369999999999997</v>
      </c>
      <c r="AC290" s="77">
        <v>0.4</v>
      </c>
      <c r="AD290" s="77">
        <v>0</v>
      </c>
      <c r="AE290" s="77">
        <v>3.16</v>
      </c>
      <c r="AF290" s="77">
        <v>0</v>
      </c>
      <c r="AG290" s="77">
        <v>0</v>
      </c>
      <c r="AH290" s="77"/>
      <c r="AI290" s="77">
        <v>0</v>
      </c>
      <c r="AJ290" s="77">
        <v>0</v>
      </c>
      <c r="AK290" s="77">
        <v>0</v>
      </c>
      <c r="AL290" s="77">
        <v>0</v>
      </c>
      <c r="AM290" s="77">
        <v>0</v>
      </c>
      <c r="AN290" s="77">
        <v>0</v>
      </c>
      <c r="AO290" s="77">
        <v>0</v>
      </c>
      <c r="AP290" s="77">
        <v>5.0890000000000004</v>
      </c>
      <c r="AQ290" s="77">
        <v>0.4</v>
      </c>
      <c r="AR290" s="77">
        <v>0</v>
      </c>
      <c r="AS290" s="77">
        <v>3.16</v>
      </c>
      <c r="AT290" s="77">
        <v>0</v>
      </c>
      <c r="AU290" s="77"/>
      <c r="AV290" s="77">
        <v>0</v>
      </c>
      <c r="AW290" s="77">
        <v>0</v>
      </c>
      <c r="AX290" s="77">
        <v>0</v>
      </c>
      <c r="AY290" s="77">
        <v>0</v>
      </c>
      <c r="AZ290" s="77">
        <v>0</v>
      </c>
      <c r="BA290" s="77">
        <v>0</v>
      </c>
      <c r="BB290" s="77">
        <v>0</v>
      </c>
      <c r="BC290" s="77">
        <v>0</v>
      </c>
      <c r="BD290" s="77">
        <v>0</v>
      </c>
      <c r="BE290" s="77">
        <v>0</v>
      </c>
      <c r="BF290" s="77">
        <v>0</v>
      </c>
      <c r="BG290" s="77">
        <v>0</v>
      </c>
      <c r="BH290" s="77">
        <v>0</v>
      </c>
      <c r="BI290" s="77">
        <v>0</v>
      </c>
      <c r="BJ290" s="77">
        <v>0</v>
      </c>
      <c r="BK290" s="77">
        <v>5.0890000000000004</v>
      </c>
      <c r="BL290" s="77">
        <v>0.4</v>
      </c>
      <c r="BM290" s="77">
        <v>0</v>
      </c>
      <c r="BN290" s="77">
        <v>3.16</v>
      </c>
      <c r="BO290" s="77">
        <v>0</v>
      </c>
      <c r="BP290" s="77">
        <v>0</v>
      </c>
      <c r="BQ290" s="77">
        <v>0</v>
      </c>
      <c r="BR290" s="77">
        <v>0</v>
      </c>
      <c r="BS290" s="77">
        <v>0</v>
      </c>
      <c r="BT290" s="77">
        <v>0</v>
      </c>
      <c r="BU290" s="77">
        <v>0</v>
      </c>
      <c r="BV290" s="77">
        <v>0</v>
      </c>
      <c r="BW290" s="77">
        <v>0</v>
      </c>
      <c r="BX290" s="77">
        <v>0.25200000000000067</v>
      </c>
      <c r="BY290" s="106">
        <v>1.0520984081041969</v>
      </c>
      <c r="BZ290" s="104">
        <v>0</v>
      </c>
      <c r="CA290" s="106" t="s">
        <v>1399</v>
      </c>
      <c r="CB290" s="87" t="s">
        <v>724</v>
      </c>
    </row>
    <row r="291" spans="1:80" ht="60" x14ac:dyDescent="0.25">
      <c r="A291" s="86" t="s">
        <v>111</v>
      </c>
      <c r="B291" s="74" t="s">
        <v>1117</v>
      </c>
      <c r="C291" s="75" t="s">
        <v>1241</v>
      </c>
      <c r="D291" s="74" t="s">
        <v>38</v>
      </c>
      <c r="E291" s="41">
        <v>3010100011</v>
      </c>
      <c r="F291" s="77">
        <v>0</v>
      </c>
      <c r="G291" s="77">
        <v>1.871</v>
      </c>
      <c r="H291" s="77">
        <v>0.16</v>
      </c>
      <c r="I291" s="77">
        <v>0</v>
      </c>
      <c r="J291" s="77">
        <v>2.0699999999999998</v>
      </c>
      <c r="K291" s="77">
        <v>0</v>
      </c>
      <c r="L291" s="77"/>
      <c r="M291" s="77"/>
      <c r="N291" s="77">
        <v>0</v>
      </c>
      <c r="O291" s="77">
        <v>0</v>
      </c>
      <c r="P291" s="77">
        <v>0</v>
      </c>
      <c r="Q291" s="77">
        <v>0</v>
      </c>
      <c r="R291" s="77">
        <v>0</v>
      </c>
      <c r="S291" s="77">
        <v>0</v>
      </c>
      <c r="T291" s="77"/>
      <c r="U291" s="77">
        <v>0</v>
      </c>
      <c r="V291" s="77">
        <v>0</v>
      </c>
      <c r="W291" s="77">
        <v>0</v>
      </c>
      <c r="X291" s="77">
        <v>0</v>
      </c>
      <c r="Y291" s="77">
        <v>0</v>
      </c>
      <c r="Z291" s="77">
        <v>0</v>
      </c>
      <c r="AA291" s="77"/>
      <c r="AB291" s="77">
        <v>0</v>
      </c>
      <c r="AC291" s="77">
        <v>0</v>
      </c>
      <c r="AD291" s="77">
        <v>0</v>
      </c>
      <c r="AE291" s="77">
        <v>0</v>
      </c>
      <c r="AF291" s="77">
        <v>0</v>
      </c>
      <c r="AG291" s="77">
        <v>0</v>
      </c>
      <c r="AH291" s="77"/>
      <c r="AI291" s="77">
        <v>1.871</v>
      </c>
      <c r="AJ291" s="77">
        <v>0.16</v>
      </c>
      <c r="AK291" s="77">
        <v>0</v>
      </c>
      <c r="AL291" s="77">
        <v>2.0699999999999998</v>
      </c>
      <c r="AM291" s="77">
        <v>0</v>
      </c>
      <c r="AN291" s="77">
        <v>0</v>
      </c>
      <c r="AO291" s="77">
        <v>0</v>
      </c>
      <c r="AP291" s="77">
        <v>4.45</v>
      </c>
      <c r="AQ291" s="77">
        <v>0.16</v>
      </c>
      <c r="AR291" s="77">
        <v>0</v>
      </c>
      <c r="AS291" s="77">
        <v>2.2959999999999998</v>
      </c>
      <c r="AT291" s="77">
        <v>0</v>
      </c>
      <c r="AU291" s="77"/>
      <c r="AV291" s="77">
        <v>0</v>
      </c>
      <c r="AW291" s="77">
        <v>0</v>
      </c>
      <c r="AX291" s="77">
        <v>0</v>
      </c>
      <c r="AY291" s="77">
        <v>0</v>
      </c>
      <c r="AZ291" s="77">
        <v>0</v>
      </c>
      <c r="BA291" s="77">
        <v>0</v>
      </c>
      <c r="BB291" s="77">
        <v>0</v>
      </c>
      <c r="BC291" s="77">
        <v>0</v>
      </c>
      <c r="BD291" s="77">
        <v>0</v>
      </c>
      <c r="BE291" s="77">
        <v>0</v>
      </c>
      <c r="BF291" s="77">
        <v>0</v>
      </c>
      <c r="BG291" s="77">
        <v>0</v>
      </c>
      <c r="BH291" s="77">
        <v>0</v>
      </c>
      <c r="BI291" s="77">
        <v>0</v>
      </c>
      <c r="BJ291" s="77">
        <v>0</v>
      </c>
      <c r="BK291" s="77">
        <v>0</v>
      </c>
      <c r="BL291" s="77">
        <v>0</v>
      </c>
      <c r="BM291" s="77">
        <v>0</v>
      </c>
      <c r="BN291" s="77">
        <v>0</v>
      </c>
      <c r="BO291" s="77">
        <v>0</v>
      </c>
      <c r="BP291" s="77">
        <v>0</v>
      </c>
      <c r="BQ291" s="77">
        <v>0</v>
      </c>
      <c r="BR291" s="77">
        <v>4.45</v>
      </c>
      <c r="BS291" s="77">
        <v>0.16</v>
      </c>
      <c r="BT291" s="77">
        <v>0</v>
      </c>
      <c r="BU291" s="77">
        <v>2.2959999999999998</v>
      </c>
      <c r="BV291" s="77">
        <v>0</v>
      </c>
      <c r="BW291" s="77">
        <v>0</v>
      </c>
      <c r="BX291" s="77">
        <v>2.5790000000000002</v>
      </c>
      <c r="BY291" s="106">
        <v>2.3784072688401925</v>
      </c>
      <c r="BZ291" s="104">
        <v>0</v>
      </c>
      <c r="CA291" s="106" t="s">
        <v>1399</v>
      </c>
      <c r="CB291" s="87" t="s">
        <v>589</v>
      </c>
    </row>
    <row r="292" spans="1:80" ht="30" x14ac:dyDescent="0.25">
      <c r="A292" s="27" t="s">
        <v>38</v>
      </c>
      <c r="B292" s="107" t="s">
        <v>945</v>
      </c>
      <c r="C292" s="108" t="s">
        <v>843</v>
      </c>
      <c r="D292" s="109" t="s">
        <v>38</v>
      </c>
      <c r="E292" s="104"/>
      <c r="F292" s="77">
        <v>0</v>
      </c>
      <c r="G292" s="77">
        <v>0</v>
      </c>
      <c r="H292" s="77">
        <v>0</v>
      </c>
      <c r="I292" s="77">
        <v>0</v>
      </c>
      <c r="J292" s="77">
        <v>0</v>
      </c>
      <c r="K292" s="77">
        <v>0</v>
      </c>
      <c r="L292" s="77"/>
      <c r="M292" s="77">
        <v>0</v>
      </c>
      <c r="N292" s="77">
        <v>0</v>
      </c>
      <c r="O292" s="77">
        <v>0</v>
      </c>
      <c r="P292" s="77">
        <v>0</v>
      </c>
      <c r="Q292" s="77">
        <v>0</v>
      </c>
      <c r="R292" s="77">
        <v>0</v>
      </c>
      <c r="S292" s="77"/>
      <c r="T292" s="77">
        <v>0</v>
      </c>
      <c r="U292" s="77">
        <v>0</v>
      </c>
      <c r="V292" s="77">
        <v>0</v>
      </c>
      <c r="W292" s="77">
        <v>0</v>
      </c>
      <c r="X292" s="77">
        <v>0</v>
      </c>
      <c r="Y292" s="77">
        <v>0</v>
      </c>
      <c r="Z292" s="77"/>
      <c r="AA292" s="77">
        <v>0</v>
      </c>
      <c r="AB292" s="77">
        <v>0</v>
      </c>
      <c r="AC292" s="77">
        <v>0</v>
      </c>
      <c r="AD292" s="77">
        <v>0</v>
      </c>
      <c r="AE292" s="77">
        <v>0</v>
      </c>
      <c r="AF292" s="77">
        <v>0</v>
      </c>
      <c r="AG292" s="77"/>
      <c r="AH292" s="77">
        <v>0</v>
      </c>
      <c r="AI292" s="77">
        <v>0</v>
      </c>
      <c r="AJ292" s="77">
        <v>0</v>
      </c>
      <c r="AK292" s="77">
        <v>0</v>
      </c>
      <c r="AL292" s="77">
        <v>0</v>
      </c>
      <c r="AM292" s="77">
        <v>0</v>
      </c>
      <c r="AN292" s="77"/>
      <c r="AO292" s="77">
        <v>0</v>
      </c>
      <c r="AP292" s="77">
        <v>0</v>
      </c>
      <c r="AQ292" s="77">
        <v>0</v>
      </c>
      <c r="AR292" s="77">
        <v>0</v>
      </c>
      <c r="AS292" s="77">
        <v>0</v>
      </c>
      <c r="AT292" s="77">
        <v>0</v>
      </c>
      <c r="AU292" s="77"/>
      <c r="AV292" s="77">
        <v>0</v>
      </c>
      <c r="AW292" s="77">
        <v>0</v>
      </c>
      <c r="AX292" s="77">
        <v>0</v>
      </c>
      <c r="AY292" s="77">
        <v>0</v>
      </c>
      <c r="AZ292" s="77">
        <v>0</v>
      </c>
      <c r="BA292" s="77">
        <v>0</v>
      </c>
      <c r="BB292" s="77"/>
      <c r="BC292" s="77">
        <v>0</v>
      </c>
      <c r="BD292" s="77">
        <v>0</v>
      </c>
      <c r="BE292" s="77">
        <v>0</v>
      </c>
      <c r="BF292" s="77">
        <v>0</v>
      </c>
      <c r="BG292" s="77">
        <v>0</v>
      </c>
      <c r="BH292" s="77">
        <v>0</v>
      </c>
      <c r="BI292" s="77"/>
      <c r="BJ292" s="77">
        <v>0</v>
      </c>
      <c r="BK292" s="77">
        <v>0</v>
      </c>
      <c r="BL292" s="77">
        <v>0</v>
      </c>
      <c r="BM292" s="77">
        <v>0</v>
      </c>
      <c r="BN292" s="77">
        <v>0</v>
      </c>
      <c r="BO292" s="77">
        <v>0</v>
      </c>
      <c r="BP292" s="77"/>
      <c r="BQ292" s="77">
        <v>0</v>
      </c>
      <c r="BR292" s="77">
        <v>0</v>
      </c>
      <c r="BS292" s="77">
        <v>0</v>
      </c>
      <c r="BT292" s="77">
        <v>0</v>
      </c>
      <c r="BU292" s="77">
        <v>0</v>
      </c>
      <c r="BV292" s="77">
        <v>0</v>
      </c>
      <c r="BW292" s="77"/>
      <c r="BX292" s="77">
        <v>0</v>
      </c>
      <c r="BY292" s="106" t="s">
        <v>1399</v>
      </c>
      <c r="BZ292" s="104">
        <v>0</v>
      </c>
      <c r="CA292" s="106" t="s">
        <v>1399</v>
      </c>
      <c r="CB292" s="104">
        <v>0</v>
      </c>
    </row>
    <row r="293" spans="1:80" ht="30" x14ac:dyDescent="0.25">
      <c r="A293" s="27" t="s">
        <v>38</v>
      </c>
      <c r="B293" s="107" t="s">
        <v>946</v>
      </c>
      <c r="C293" s="108" t="s">
        <v>845</v>
      </c>
      <c r="D293" s="109" t="s">
        <v>38</v>
      </c>
      <c r="E293" s="104"/>
      <c r="F293" s="77">
        <v>0</v>
      </c>
      <c r="G293" s="77">
        <v>0</v>
      </c>
      <c r="H293" s="77">
        <v>0</v>
      </c>
      <c r="I293" s="77">
        <v>0</v>
      </c>
      <c r="J293" s="77">
        <v>0</v>
      </c>
      <c r="K293" s="77">
        <v>0</v>
      </c>
      <c r="L293" s="77"/>
      <c r="M293" s="77">
        <v>0</v>
      </c>
      <c r="N293" s="77">
        <v>0</v>
      </c>
      <c r="O293" s="77">
        <v>0</v>
      </c>
      <c r="P293" s="77">
        <v>0</v>
      </c>
      <c r="Q293" s="77">
        <v>0</v>
      </c>
      <c r="R293" s="77">
        <v>0</v>
      </c>
      <c r="S293" s="77"/>
      <c r="T293" s="77">
        <v>0</v>
      </c>
      <c r="U293" s="77">
        <v>0</v>
      </c>
      <c r="V293" s="77">
        <v>0</v>
      </c>
      <c r="W293" s="77">
        <v>0</v>
      </c>
      <c r="X293" s="77">
        <v>0</v>
      </c>
      <c r="Y293" s="77">
        <v>0</v>
      </c>
      <c r="Z293" s="77"/>
      <c r="AA293" s="77">
        <v>0</v>
      </c>
      <c r="AB293" s="77">
        <v>0</v>
      </c>
      <c r="AC293" s="77">
        <v>0</v>
      </c>
      <c r="AD293" s="77">
        <v>0</v>
      </c>
      <c r="AE293" s="77">
        <v>0</v>
      </c>
      <c r="AF293" s="77">
        <v>0</v>
      </c>
      <c r="AG293" s="77"/>
      <c r="AH293" s="77">
        <v>0</v>
      </c>
      <c r="AI293" s="77">
        <v>0</v>
      </c>
      <c r="AJ293" s="77">
        <v>0</v>
      </c>
      <c r="AK293" s="77">
        <v>0</v>
      </c>
      <c r="AL293" s="77">
        <v>0</v>
      </c>
      <c r="AM293" s="77">
        <v>0</v>
      </c>
      <c r="AN293" s="77"/>
      <c r="AO293" s="77">
        <v>0</v>
      </c>
      <c r="AP293" s="77">
        <v>0</v>
      </c>
      <c r="AQ293" s="77">
        <v>0</v>
      </c>
      <c r="AR293" s="77">
        <v>0</v>
      </c>
      <c r="AS293" s="77">
        <v>0</v>
      </c>
      <c r="AT293" s="77">
        <v>0</v>
      </c>
      <c r="AU293" s="77"/>
      <c r="AV293" s="77">
        <v>0</v>
      </c>
      <c r="AW293" s="77">
        <v>0</v>
      </c>
      <c r="AX293" s="77">
        <v>0</v>
      </c>
      <c r="AY293" s="77">
        <v>0</v>
      </c>
      <c r="AZ293" s="77">
        <v>0</v>
      </c>
      <c r="BA293" s="77">
        <v>0</v>
      </c>
      <c r="BB293" s="77"/>
      <c r="BC293" s="77">
        <v>0</v>
      </c>
      <c r="BD293" s="77">
        <v>0</v>
      </c>
      <c r="BE293" s="77">
        <v>0</v>
      </c>
      <c r="BF293" s="77">
        <v>0</v>
      </c>
      <c r="BG293" s="77">
        <v>0</v>
      </c>
      <c r="BH293" s="77">
        <v>0</v>
      </c>
      <c r="BI293" s="77"/>
      <c r="BJ293" s="77">
        <v>0</v>
      </c>
      <c r="BK293" s="77">
        <v>0</v>
      </c>
      <c r="BL293" s="77">
        <v>0</v>
      </c>
      <c r="BM293" s="77">
        <v>0</v>
      </c>
      <c r="BN293" s="77">
        <v>0</v>
      </c>
      <c r="BO293" s="77">
        <v>0</v>
      </c>
      <c r="BP293" s="77"/>
      <c r="BQ293" s="77">
        <v>0</v>
      </c>
      <c r="BR293" s="77">
        <v>0</v>
      </c>
      <c r="BS293" s="77">
        <v>0</v>
      </c>
      <c r="BT293" s="77">
        <v>0</v>
      </c>
      <c r="BU293" s="77">
        <v>0</v>
      </c>
      <c r="BV293" s="77">
        <v>0</v>
      </c>
      <c r="BW293" s="77"/>
      <c r="BX293" s="77">
        <v>0</v>
      </c>
      <c r="BY293" s="106" t="s">
        <v>1399</v>
      </c>
      <c r="BZ293" s="104">
        <v>0</v>
      </c>
      <c r="CA293" s="106" t="s">
        <v>1399</v>
      </c>
      <c r="CB293" s="104">
        <v>0</v>
      </c>
    </row>
    <row r="294" spans="1:80" ht="30" x14ac:dyDescent="0.25">
      <c r="A294" s="27" t="s">
        <v>38</v>
      </c>
      <c r="B294" s="107" t="s">
        <v>947</v>
      </c>
      <c r="C294" s="108" t="s">
        <v>847</v>
      </c>
      <c r="D294" s="109" t="s">
        <v>38</v>
      </c>
      <c r="E294" s="104"/>
      <c r="F294" s="77">
        <v>0</v>
      </c>
      <c r="G294" s="77">
        <v>0</v>
      </c>
      <c r="H294" s="77">
        <v>0</v>
      </c>
      <c r="I294" s="77">
        <v>0</v>
      </c>
      <c r="J294" s="77">
        <v>0</v>
      </c>
      <c r="K294" s="77">
        <v>0</v>
      </c>
      <c r="L294" s="77"/>
      <c r="M294" s="77">
        <v>0</v>
      </c>
      <c r="N294" s="77">
        <v>0</v>
      </c>
      <c r="O294" s="77">
        <v>0</v>
      </c>
      <c r="P294" s="77">
        <v>0</v>
      </c>
      <c r="Q294" s="77">
        <v>0</v>
      </c>
      <c r="R294" s="77">
        <v>0</v>
      </c>
      <c r="S294" s="77"/>
      <c r="T294" s="77">
        <v>0</v>
      </c>
      <c r="U294" s="77">
        <v>0</v>
      </c>
      <c r="V294" s="77">
        <v>0</v>
      </c>
      <c r="W294" s="77">
        <v>0</v>
      </c>
      <c r="X294" s="77">
        <v>0</v>
      </c>
      <c r="Y294" s="77">
        <v>0</v>
      </c>
      <c r="Z294" s="77"/>
      <c r="AA294" s="77">
        <v>0</v>
      </c>
      <c r="AB294" s="77">
        <v>0</v>
      </c>
      <c r="AC294" s="77">
        <v>0</v>
      </c>
      <c r="AD294" s="77">
        <v>0</v>
      </c>
      <c r="AE294" s="77">
        <v>0</v>
      </c>
      <c r="AF294" s="77">
        <v>0</v>
      </c>
      <c r="AG294" s="77"/>
      <c r="AH294" s="77">
        <v>0</v>
      </c>
      <c r="AI294" s="77">
        <v>0</v>
      </c>
      <c r="AJ294" s="77">
        <v>0</v>
      </c>
      <c r="AK294" s="77">
        <v>0</v>
      </c>
      <c r="AL294" s="77">
        <v>0</v>
      </c>
      <c r="AM294" s="77">
        <v>0</v>
      </c>
      <c r="AN294" s="77"/>
      <c r="AO294" s="77">
        <v>0</v>
      </c>
      <c r="AP294" s="77">
        <v>0</v>
      </c>
      <c r="AQ294" s="77">
        <v>0</v>
      </c>
      <c r="AR294" s="77">
        <v>0</v>
      </c>
      <c r="AS294" s="77">
        <v>0</v>
      </c>
      <c r="AT294" s="77">
        <v>0</v>
      </c>
      <c r="AU294" s="77"/>
      <c r="AV294" s="77">
        <v>0</v>
      </c>
      <c r="AW294" s="77">
        <v>0</v>
      </c>
      <c r="AX294" s="77">
        <v>0</v>
      </c>
      <c r="AY294" s="77">
        <v>0</v>
      </c>
      <c r="AZ294" s="77">
        <v>0</v>
      </c>
      <c r="BA294" s="77">
        <v>0</v>
      </c>
      <c r="BB294" s="77"/>
      <c r="BC294" s="77">
        <v>0</v>
      </c>
      <c r="BD294" s="77">
        <v>0</v>
      </c>
      <c r="BE294" s="77">
        <v>0</v>
      </c>
      <c r="BF294" s="77">
        <v>0</v>
      </c>
      <c r="BG294" s="77">
        <v>0</v>
      </c>
      <c r="BH294" s="77">
        <v>0</v>
      </c>
      <c r="BI294" s="77"/>
      <c r="BJ294" s="77">
        <v>0</v>
      </c>
      <c r="BK294" s="77">
        <v>0</v>
      </c>
      <c r="BL294" s="77">
        <v>0</v>
      </c>
      <c r="BM294" s="77">
        <v>0</v>
      </c>
      <c r="BN294" s="77">
        <v>0</v>
      </c>
      <c r="BO294" s="77">
        <v>0</v>
      </c>
      <c r="BP294" s="77"/>
      <c r="BQ294" s="77">
        <v>0</v>
      </c>
      <c r="BR294" s="77">
        <v>0</v>
      </c>
      <c r="BS294" s="77">
        <v>0</v>
      </c>
      <c r="BT294" s="77">
        <v>0</v>
      </c>
      <c r="BU294" s="77">
        <v>0</v>
      </c>
      <c r="BV294" s="77">
        <v>0</v>
      </c>
      <c r="BW294" s="77"/>
      <c r="BX294" s="77">
        <v>0</v>
      </c>
      <c r="BY294" s="106" t="s">
        <v>1399</v>
      </c>
      <c r="BZ294" s="104">
        <v>0</v>
      </c>
      <c r="CA294" s="106" t="s">
        <v>1399</v>
      </c>
      <c r="CB294" s="104">
        <v>0</v>
      </c>
    </row>
    <row r="295" spans="1:80" ht="30" x14ac:dyDescent="0.25">
      <c r="A295" s="27" t="s">
        <v>38</v>
      </c>
      <c r="B295" s="107" t="s">
        <v>948</v>
      </c>
      <c r="C295" s="108" t="s">
        <v>849</v>
      </c>
      <c r="D295" s="109" t="s">
        <v>38</v>
      </c>
      <c r="E295" s="104"/>
      <c r="F295" s="77">
        <v>0</v>
      </c>
      <c r="G295" s="77">
        <v>0</v>
      </c>
      <c r="H295" s="77">
        <v>0</v>
      </c>
      <c r="I295" s="77">
        <v>0</v>
      </c>
      <c r="J295" s="77">
        <v>0</v>
      </c>
      <c r="K295" s="77">
        <v>0</v>
      </c>
      <c r="L295" s="77"/>
      <c r="M295" s="77">
        <v>0</v>
      </c>
      <c r="N295" s="77">
        <v>0</v>
      </c>
      <c r="O295" s="77">
        <v>0</v>
      </c>
      <c r="P295" s="77">
        <v>0</v>
      </c>
      <c r="Q295" s="77">
        <v>0</v>
      </c>
      <c r="R295" s="77">
        <v>0</v>
      </c>
      <c r="S295" s="77"/>
      <c r="T295" s="77">
        <v>0</v>
      </c>
      <c r="U295" s="77">
        <v>0</v>
      </c>
      <c r="V295" s="77">
        <v>0</v>
      </c>
      <c r="W295" s="77">
        <v>0</v>
      </c>
      <c r="X295" s="77">
        <v>0</v>
      </c>
      <c r="Y295" s="77">
        <v>0</v>
      </c>
      <c r="Z295" s="77"/>
      <c r="AA295" s="77">
        <v>0</v>
      </c>
      <c r="AB295" s="77">
        <v>0</v>
      </c>
      <c r="AC295" s="77">
        <v>0</v>
      </c>
      <c r="AD295" s="77">
        <v>0</v>
      </c>
      <c r="AE295" s="77">
        <v>0</v>
      </c>
      <c r="AF295" s="77">
        <v>0</v>
      </c>
      <c r="AG295" s="77"/>
      <c r="AH295" s="77">
        <v>0</v>
      </c>
      <c r="AI295" s="77">
        <v>0</v>
      </c>
      <c r="AJ295" s="77">
        <v>0</v>
      </c>
      <c r="AK295" s="77">
        <v>0</v>
      </c>
      <c r="AL295" s="77">
        <v>0</v>
      </c>
      <c r="AM295" s="77">
        <v>0</v>
      </c>
      <c r="AN295" s="77"/>
      <c r="AO295" s="77">
        <v>0</v>
      </c>
      <c r="AP295" s="77">
        <v>0</v>
      </c>
      <c r="AQ295" s="77">
        <v>0</v>
      </c>
      <c r="AR295" s="77">
        <v>0</v>
      </c>
      <c r="AS295" s="77">
        <v>0</v>
      </c>
      <c r="AT295" s="77">
        <v>0</v>
      </c>
      <c r="AU295" s="77"/>
      <c r="AV295" s="77">
        <v>0</v>
      </c>
      <c r="AW295" s="77">
        <v>0</v>
      </c>
      <c r="AX295" s="77">
        <v>0</v>
      </c>
      <c r="AY295" s="77">
        <v>0</v>
      </c>
      <c r="AZ295" s="77">
        <v>0</v>
      </c>
      <c r="BA295" s="77">
        <v>0</v>
      </c>
      <c r="BB295" s="77"/>
      <c r="BC295" s="77">
        <v>0</v>
      </c>
      <c r="BD295" s="77">
        <v>0</v>
      </c>
      <c r="BE295" s="77">
        <v>0</v>
      </c>
      <c r="BF295" s="77">
        <v>0</v>
      </c>
      <c r="BG295" s="77">
        <v>0</v>
      </c>
      <c r="BH295" s="77">
        <v>0</v>
      </c>
      <c r="BI295" s="77"/>
      <c r="BJ295" s="77">
        <v>0</v>
      </c>
      <c r="BK295" s="77">
        <v>0</v>
      </c>
      <c r="BL295" s="77">
        <v>0</v>
      </c>
      <c r="BM295" s="77">
        <v>0</v>
      </c>
      <c r="BN295" s="77">
        <v>0</v>
      </c>
      <c r="BO295" s="77">
        <v>0</v>
      </c>
      <c r="BP295" s="77"/>
      <c r="BQ295" s="77">
        <v>0</v>
      </c>
      <c r="BR295" s="77">
        <v>0</v>
      </c>
      <c r="BS295" s="77">
        <v>0</v>
      </c>
      <c r="BT295" s="77">
        <v>0</v>
      </c>
      <c r="BU295" s="77">
        <v>0</v>
      </c>
      <c r="BV295" s="77">
        <v>0</v>
      </c>
      <c r="BW295" s="77"/>
      <c r="BX295" s="77">
        <v>0</v>
      </c>
      <c r="BY295" s="106" t="s">
        <v>1399</v>
      </c>
      <c r="BZ295" s="104">
        <v>0</v>
      </c>
      <c r="CA295" s="106" t="s">
        <v>1399</v>
      </c>
      <c r="CB295" s="104">
        <v>0</v>
      </c>
    </row>
    <row r="296" spans="1:80" ht="30" x14ac:dyDescent="0.25">
      <c r="A296" s="27" t="s">
        <v>38</v>
      </c>
      <c r="B296" s="107" t="s">
        <v>949</v>
      </c>
      <c r="C296" s="108" t="s">
        <v>851</v>
      </c>
      <c r="D296" s="109" t="s">
        <v>38</v>
      </c>
      <c r="E296" s="104"/>
      <c r="F296" s="77">
        <v>0</v>
      </c>
      <c r="G296" s="77">
        <v>0</v>
      </c>
      <c r="H296" s="77">
        <v>0</v>
      </c>
      <c r="I296" s="77">
        <v>0</v>
      </c>
      <c r="J296" s="77">
        <v>0</v>
      </c>
      <c r="K296" s="77">
        <v>0</v>
      </c>
      <c r="L296" s="77"/>
      <c r="M296" s="77">
        <v>0</v>
      </c>
      <c r="N296" s="77">
        <v>0</v>
      </c>
      <c r="O296" s="77">
        <v>0</v>
      </c>
      <c r="P296" s="77">
        <v>0</v>
      </c>
      <c r="Q296" s="77">
        <v>0</v>
      </c>
      <c r="R296" s="77">
        <v>0</v>
      </c>
      <c r="S296" s="77"/>
      <c r="T296" s="77">
        <v>0</v>
      </c>
      <c r="U296" s="77">
        <v>0</v>
      </c>
      <c r="V296" s="77">
        <v>0</v>
      </c>
      <c r="W296" s="77">
        <v>0</v>
      </c>
      <c r="X296" s="77">
        <v>0</v>
      </c>
      <c r="Y296" s="77">
        <v>0</v>
      </c>
      <c r="Z296" s="77"/>
      <c r="AA296" s="77">
        <v>0</v>
      </c>
      <c r="AB296" s="77">
        <v>0</v>
      </c>
      <c r="AC296" s="77">
        <v>0</v>
      </c>
      <c r="AD296" s="77">
        <v>0</v>
      </c>
      <c r="AE296" s="77">
        <v>0</v>
      </c>
      <c r="AF296" s="77">
        <v>0</v>
      </c>
      <c r="AG296" s="77"/>
      <c r="AH296" s="77">
        <v>0</v>
      </c>
      <c r="AI296" s="77">
        <v>0</v>
      </c>
      <c r="AJ296" s="77">
        <v>0</v>
      </c>
      <c r="AK296" s="77">
        <v>0</v>
      </c>
      <c r="AL296" s="77">
        <v>0</v>
      </c>
      <c r="AM296" s="77">
        <v>0</v>
      </c>
      <c r="AN296" s="77"/>
      <c r="AO296" s="77">
        <v>0</v>
      </c>
      <c r="AP296" s="77">
        <v>0</v>
      </c>
      <c r="AQ296" s="77">
        <v>0</v>
      </c>
      <c r="AR296" s="77">
        <v>0</v>
      </c>
      <c r="AS296" s="77">
        <v>0</v>
      </c>
      <c r="AT296" s="77">
        <v>0</v>
      </c>
      <c r="AU296" s="77"/>
      <c r="AV296" s="77">
        <v>0</v>
      </c>
      <c r="AW296" s="77">
        <v>0</v>
      </c>
      <c r="AX296" s="77">
        <v>0</v>
      </c>
      <c r="AY296" s="77">
        <v>0</v>
      </c>
      <c r="AZ296" s="77">
        <v>0</v>
      </c>
      <c r="BA296" s="77">
        <v>0</v>
      </c>
      <c r="BB296" s="77"/>
      <c r="BC296" s="77">
        <v>0</v>
      </c>
      <c r="BD296" s="77">
        <v>0</v>
      </c>
      <c r="BE296" s="77">
        <v>0</v>
      </c>
      <c r="BF296" s="77">
        <v>0</v>
      </c>
      <c r="BG296" s="77">
        <v>0</v>
      </c>
      <c r="BH296" s="77">
        <v>0</v>
      </c>
      <c r="BI296" s="77"/>
      <c r="BJ296" s="77">
        <v>0</v>
      </c>
      <c r="BK296" s="77">
        <v>0</v>
      </c>
      <c r="BL296" s="77">
        <v>0</v>
      </c>
      <c r="BM296" s="77">
        <v>0</v>
      </c>
      <c r="BN296" s="77">
        <v>0</v>
      </c>
      <c r="BO296" s="77">
        <v>0</v>
      </c>
      <c r="BP296" s="77"/>
      <c r="BQ296" s="77">
        <v>0</v>
      </c>
      <c r="BR296" s="77">
        <v>0</v>
      </c>
      <c r="BS296" s="77">
        <v>0</v>
      </c>
      <c r="BT296" s="77">
        <v>0</v>
      </c>
      <c r="BU296" s="77">
        <v>0</v>
      </c>
      <c r="BV296" s="77">
        <v>0</v>
      </c>
      <c r="BW296" s="77"/>
      <c r="BX296" s="77">
        <v>0</v>
      </c>
      <c r="BY296" s="106" t="s">
        <v>1399</v>
      </c>
      <c r="BZ296" s="104">
        <v>0</v>
      </c>
      <c r="CA296" s="106" t="s">
        <v>1399</v>
      </c>
      <c r="CB296" s="104">
        <v>0</v>
      </c>
    </row>
    <row r="297" spans="1:80" ht="30" x14ac:dyDescent="0.25">
      <c r="A297" s="27" t="s">
        <v>38</v>
      </c>
      <c r="B297" s="107" t="s">
        <v>950</v>
      </c>
      <c r="C297" s="108" t="s">
        <v>853</v>
      </c>
      <c r="D297" s="109" t="s">
        <v>38</v>
      </c>
      <c r="E297" s="104"/>
      <c r="F297" s="77">
        <v>0</v>
      </c>
      <c r="G297" s="77">
        <v>0</v>
      </c>
      <c r="H297" s="77">
        <v>0</v>
      </c>
      <c r="I297" s="77">
        <v>0</v>
      </c>
      <c r="J297" s="77">
        <v>0</v>
      </c>
      <c r="K297" s="77">
        <v>0</v>
      </c>
      <c r="L297" s="77"/>
      <c r="M297" s="77">
        <v>0</v>
      </c>
      <c r="N297" s="77">
        <v>0</v>
      </c>
      <c r="O297" s="77">
        <v>0</v>
      </c>
      <c r="P297" s="77">
        <v>0</v>
      </c>
      <c r="Q297" s="77">
        <v>0</v>
      </c>
      <c r="R297" s="77">
        <v>0</v>
      </c>
      <c r="S297" s="77"/>
      <c r="T297" s="77">
        <v>0</v>
      </c>
      <c r="U297" s="77">
        <v>0</v>
      </c>
      <c r="V297" s="77">
        <v>0</v>
      </c>
      <c r="W297" s="77">
        <v>0</v>
      </c>
      <c r="X297" s="77">
        <v>0</v>
      </c>
      <c r="Y297" s="77">
        <v>0</v>
      </c>
      <c r="Z297" s="77"/>
      <c r="AA297" s="77">
        <v>0</v>
      </c>
      <c r="AB297" s="77">
        <v>0</v>
      </c>
      <c r="AC297" s="77">
        <v>0</v>
      </c>
      <c r="AD297" s="77">
        <v>0</v>
      </c>
      <c r="AE297" s="77">
        <v>0</v>
      </c>
      <c r="AF297" s="77">
        <v>0</v>
      </c>
      <c r="AG297" s="77"/>
      <c r="AH297" s="77">
        <v>0</v>
      </c>
      <c r="AI297" s="77">
        <v>0</v>
      </c>
      <c r="AJ297" s="77">
        <v>0</v>
      </c>
      <c r="AK297" s="77">
        <v>0</v>
      </c>
      <c r="AL297" s="77">
        <v>0</v>
      </c>
      <c r="AM297" s="77">
        <v>0</v>
      </c>
      <c r="AN297" s="77"/>
      <c r="AO297" s="77">
        <v>0</v>
      </c>
      <c r="AP297" s="77">
        <v>0</v>
      </c>
      <c r="AQ297" s="77">
        <v>0</v>
      </c>
      <c r="AR297" s="77">
        <v>0</v>
      </c>
      <c r="AS297" s="77">
        <v>0</v>
      </c>
      <c r="AT297" s="77">
        <v>0</v>
      </c>
      <c r="AU297" s="77"/>
      <c r="AV297" s="77">
        <v>0</v>
      </c>
      <c r="AW297" s="77">
        <v>0</v>
      </c>
      <c r="AX297" s="77">
        <v>0</v>
      </c>
      <c r="AY297" s="77">
        <v>0</v>
      </c>
      <c r="AZ297" s="77">
        <v>0</v>
      </c>
      <c r="BA297" s="77">
        <v>0</v>
      </c>
      <c r="BB297" s="77"/>
      <c r="BC297" s="77">
        <v>0</v>
      </c>
      <c r="BD297" s="77">
        <v>0</v>
      </c>
      <c r="BE297" s="77">
        <v>0</v>
      </c>
      <c r="BF297" s="77">
        <v>0</v>
      </c>
      <c r="BG297" s="77">
        <v>0</v>
      </c>
      <c r="BH297" s="77">
        <v>0</v>
      </c>
      <c r="BI297" s="77"/>
      <c r="BJ297" s="77">
        <v>0</v>
      </c>
      <c r="BK297" s="77">
        <v>0</v>
      </c>
      <c r="BL297" s="77">
        <v>0</v>
      </c>
      <c r="BM297" s="77">
        <v>0</v>
      </c>
      <c r="BN297" s="77">
        <v>0</v>
      </c>
      <c r="BO297" s="77">
        <v>0</v>
      </c>
      <c r="BP297" s="77"/>
      <c r="BQ297" s="77">
        <v>0</v>
      </c>
      <c r="BR297" s="77">
        <v>0</v>
      </c>
      <c r="BS297" s="77">
        <v>0</v>
      </c>
      <c r="BT297" s="77">
        <v>0</v>
      </c>
      <c r="BU297" s="77">
        <v>0</v>
      </c>
      <c r="BV297" s="77">
        <v>0</v>
      </c>
      <c r="BW297" s="77"/>
      <c r="BX297" s="77">
        <v>0</v>
      </c>
      <c r="BY297" s="106" t="s">
        <v>1399</v>
      </c>
      <c r="BZ297" s="104">
        <v>0</v>
      </c>
      <c r="CA297" s="106" t="s">
        <v>1399</v>
      </c>
      <c r="CB297" s="104">
        <v>0</v>
      </c>
    </row>
    <row r="298" spans="1:80" ht="30" x14ac:dyDescent="0.25">
      <c r="A298" s="27" t="s">
        <v>38</v>
      </c>
      <c r="B298" s="107" t="s">
        <v>951</v>
      </c>
      <c r="C298" s="108" t="s">
        <v>855</v>
      </c>
      <c r="D298" s="109" t="s">
        <v>38</v>
      </c>
      <c r="E298" s="104"/>
      <c r="F298" s="77">
        <v>0</v>
      </c>
      <c r="G298" s="77">
        <v>0</v>
      </c>
      <c r="H298" s="77">
        <v>0</v>
      </c>
      <c r="I298" s="77">
        <v>0</v>
      </c>
      <c r="J298" s="77">
        <v>0</v>
      </c>
      <c r="K298" s="77">
        <v>0</v>
      </c>
      <c r="L298" s="77"/>
      <c r="M298" s="77">
        <v>0</v>
      </c>
      <c r="N298" s="77">
        <v>0</v>
      </c>
      <c r="O298" s="77">
        <v>0</v>
      </c>
      <c r="P298" s="77">
        <v>0</v>
      </c>
      <c r="Q298" s="77">
        <v>0</v>
      </c>
      <c r="R298" s="77">
        <v>0</v>
      </c>
      <c r="S298" s="77"/>
      <c r="T298" s="77">
        <v>0</v>
      </c>
      <c r="U298" s="77">
        <v>0</v>
      </c>
      <c r="V298" s="77">
        <v>0</v>
      </c>
      <c r="W298" s="77">
        <v>0</v>
      </c>
      <c r="X298" s="77">
        <v>0</v>
      </c>
      <c r="Y298" s="77">
        <v>0</v>
      </c>
      <c r="Z298" s="77"/>
      <c r="AA298" s="77">
        <v>0</v>
      </c>
      <c r="AB298" s="77">
        <v>0</v>
      </c>
      <c r="AC298" s="77">
        <v>0</v>
      </c>
      <c r="AD298" s="77">
        <v>0</v>
      </c>
      <c r="AE298" s="77">
        <v>0</v>
      </c>
      <c r="AF298" s="77">
        <v>0</v>
      </c>
      <c r="AG298" s="77"/>
      <c r="AH298" s="77">
        <v>0</v>
      </c>
      <c r="AI298" s="77">
        <v>0</v>
      </c>
      <c r="AJ298" s="77">
        <v>0</v>
      </c>
      <c r="AK298" s="77">
        <v>0</v>
      </c>
      <c r="AL298" s="77">
        <v>0</v>
      </c>
      <c r="AM298" s="77">
        <v>0</v>
      </c>
      <c r="AN298" s="77"/>
      <c r="AO298" s="77">
        <v>0</v>
      </c>
      <c r="AP298" s="77">
        <v>0</v>
      </c>
      <c r="AQ298" s="77">
        <v>0</v>
      </c>
      <c r="AR298" s="77">
        <v>0</v>
      </c>
      <c r="AS298" s="77">
        <v>0</v>
      </c>
      <c r="AT298" s="77">
        <v>0</v>
      </c>
      <c r="AU298" s="77"/>
      <c r="AV298" s="77">
        <v>0</v>
      </c>
      <c r="AW298" s="77">
        <v>0</v>
      </c>
      <c r="AX298" s="77">
        <v>0</v>
      </c>
      <c r="AY298" s="77">
        <v>0</v>
      </c>
      <c r="AZ298" s="77">
        <v>0</v>
      </c>
      <c r="BA298" s="77">
        <v>0</v>
      </c>
      <c r="BB298" s="77"/>
      <c r="BC298" s="77">
        <v>0</v>
      </c>
      <c r="BD298" s="77">
        <v>0</v>
      </c>
      <c r="BE298" s="77">
        <v>0</v>
      </c>
      <c r="BF298" s="77">
        <v>0</v>
      </c>
      <c r="BG298" s="77">
        <v>0</v>
      </c>
      <c r="BH298" s="77">
        <v>0</v>
      </c>
      <c r="BI298" s="77"/>
      <c r="BJ298" s="77">
        <v>0</v>
      </c>
      <c r="BK298" s="77">
        <v>0</v>
      </c>
      <c r="BL298" s="77">
        <v>0</v>
      </c>
      <c r="BM298" s="77">
        <v>0</v>
      </c>
      <c r="BN298" s="77">
        <v>0</v>
      </c>
      <c r="BO298" s="77">
        <v>0</v>
      </c>
      <c r="BP298" s="77"/>
      <c r="BQ298" s="77">
        <v>0</v>
      </c>
      <c r="BR298" s="77">
        <v>0</v>
      </c>
      <c r="BS298" s="77">
        <v>0</v>
      </c>
      <c r="BT298" s="77">
        <v>0</v>
      </c>
      <c r="BU298" s="77">
        <v>0</v>
      </c>
      <c r="BV298" s="77">
        <v>0</v>
      </c>
      <c r="BW298" s="77"/>
      <c r="BX298" s="77">
        <v>0</v>
      </c>
      <c r="BY298" s="106" t="s">
        <v>1399</v>
      </c>
      <c r="BZ298" s="104">
        <v>0</v>
      </c>
      <c r="CA298" s="106" t="s">
        <v>1399</v>
      </c>
      <c r="CB298" s="104">
        <v>0</v>
      </c>
    </row>
    <row r="299" spans="1:80" ht="30" x14ac:dyDescent="0.25">
      <c r="A299" s="27" t="s">
        <v>38</v>
      </c>
      <c r="B299" s="107" t="s">
        <v>952</v>
      </c>
      <c r="C299" s="108" t="s">
        <v>857</v>
      </c>
      <c r="D299" s="109" t="s">
        <v>38</v>
      </c>
      <c r="E299" s="104"/>
      <c r="F299" s="77">
        <v>0</v>
      </c>
      <c r="G299" s="77">
        <v>0</v>
      </c>
      <c r="H299" s="77">
        <v>0</v>
      </c>
      <c r="I299" s="77">
        <v>0</v>
      </c>
      <c r="J299" s="77">
        <v>0</v>
      </c>
      <c r="K299" s="77">
        <v>0</v>
      </c>
      <c r="L299" s="77"/>
      <c r="M299" s="77">
        <v>0</v>
      </c>
      <c r="N299" s="77">
        <v>0</v>
      </c>
      <c r="O299" s="77">
        <v>0</v>
      </c>
      <c r="P299" s="77">
        <v>0</v>
      </c>
      <c r="Q299" s="77">
        <v>0</v>
      </c>
      <c r="R299" s="77">
        <v>0</v>
      </c>
      <c r="S299" s="77"/>
      <c r="T299" s="77">
        <v>0</v>
      </c>
      <c r="U299" s="77">
        <v>0</v>
      </c>
      <c r="V299" s="77">
        <v>0</v>
      </c>
      <c r="W299" s="77">
        <v>0</v>
      </c>
      <c r="X299" s="77">
        <v>0</v>
      </c>
      <c r="Y299" s="77">
        <v>0</v>
      </c>
      <c r="Z299" s="77"/>
      <c r="AA299" s="77">
        <v>0</v>
      </c>
      <c r="AB299" s="77">
        <v>0</v>
      </c>
      <c r="AC299" s="77">
        <v>0</v>
      </c>
      <c r="AD299" s="77">
        <v>0</v>
      </c>
      <c r="AE299" s="77">
        <v>0</v>
      </c>
      <c r="AF299" s="77">
        <v>0</v>
      </c>
      <c r="AG299" s="77"/>
      <c r="AH299" s="77">
        <v>0</v>
      </c>
      <c r="AI299" s="77">
        <v>0</v>
      </c>
      <c r="AJ299" s="77">
        <v>0</v>
      </c>
      <c r="AK299" s="77">
        <v>0</v>
      </c>
      <c r="AL299" s="77">
        <v>0</v>
      </c>
      <c r="AM299" s="77">
        <v>0</v>
      </c>
      <c r="AN299" s="77"/>
      <c r="AO299" s="77">
        <v>0</v>
      </c>
      <c r="AP299" s="77">
        <v>0</v>
      </c>
      <c r="AQ299" s="77">
        <v>0</v>
      </c>
      <c r="AR299" s="77">
        <v>0</v>
      </c>
      <c r="AS299" s="77">
        <v>0</v>
      </c>
      <c r="AT299" s="77">
        <v>0</v>
      </c>
      <c r="AU299" s="77"/>
      <c r="AV299" s="77">
        <v>0</v>
      </c>
      <c r="AW299" s="77">
        <v>0</v>
      </c>
      <c r="AX299" s="77">
        <v>0</v>
      </c>
      <c r="AY299" s="77">
        <v>0</v>
      </c>
      <c r="AZ299" s="77">
        <v>0</v>
      </c>
      <c r="BA299" s="77">
        <v>0</v>
      </c>
      <c r="BB299" s="77"/>
      <c r="BC299" s="77">
        <v>0</v>
      </c>
      <c r="BD299" s="77">
        <v>0</v>
      </c>
      <c r="BE299" s="77">
        <v>0</v>
      </c>
      <c r="BF299" s="77">
        <v>0</v>
      </c>
      <c r="BG299" s="77">
        <v>0</v>
      </c>
      <c r="BH299" s="77">
        <v>0</v>
      </c>
      <c r="BI299" s="77"/>
      <c r="BJ299" s="77">
        <v>0</v>
      </c>
      <c r="BK299" s="77">
        <v>0</v>
      </c>
      <c r="BL299" s="77">
        <v>0</v>
      </c>
      <c r="BM299" s="77">
        <v>0</v>
      </c>
      <c r="BN299" s="77">
        <v>0</v>
      </c>
      <c r="BO299" s="77">
        <v>0</v>
      </c>
      <c r="BP299" s="77"/>
      <c r="BQ299" s="77">
        <v>0</v>
      </c>
      <c r="BR299" s="77">
        <v>0</v>
      </c>
      <c r="BS299" s="77">
        <v>0</v>
      </c>
      <c r="BT299" s="77">
        <v>0</v>
      </c>
      <c r="BU299" s="77">
        <v>0</v>
      </c>
      <c r="BV299" s="77">
        <v>0</v>
      </c>
      <c r="BW299" s="77"/>
      <c r="BX299" s="77">
        <v>0</v>
      </c>
      <c r="BY299" s="106" t="s">
        <v>1399</v>
      </c>
      <c r="BZ299" s="104">
        <v>0</v>
      </c>
      <c r="CA299" s="106" t="s">
        <v>1399</v>
      </c>
      <c r="CB299" s="104">
        <v>0</v>
      </c>
    </row>
    <row r="300" spans="1:80" ht="30" x14ac:dyDescent="0.25">
      <c r="A300" s="27" t="s">
        <v>38</v>
      </c>
      <c r="B300" s="107" t="s">
        <v>953</v>
      </c>
      <c r="C300" s="108" t="s">
        <v>859</v>
      </c>
      <c r="D300" s="109" t="s">
        <v>38</v>
      </c>
      <c r="E300" s="104"/>
      <c r="F300" s="77">
        <v>0</v>
      </c>
      <c r="G300" s="77">
        <v>0</v>
      </c>
      <c r="H300" s="77">
        <v>0</v>
      </c>
      <c r="I300" s="77">
        <v>0</v>
      </c>
      <c r="J300" s="77">
        <v>0</v>
      </c>
      <c r="K300" s="77">
        <v>0</v>
      </c>
      <c r="L300" s="77"/>
      <c r="M300" s="77">
        <v>0</v>
      </c>
      <c r="N300" s="77">
        <v>0</v>
      </c>
      <c r="O300" s="77">
        <v>0</v>
      </c>
      <c r="P300" s="77">
        <v>0</v>
      </c>
      <c r="Q300" s="77">
        <v>0</v>
      </c>
      <c r="R300" s="77">
        <v>0</v>
      </c>
      <c r="S300" s="77"/>
      <c r="T300" s="77">
        <v>0</v>
      </c>
      <c r="U300" s="77">
        <v>0</v>
      </c>
      <c r="V300" s="77">
        <v>0</v>
      </c>
      <c r="W300" s="77">
        <v>0</v>
      </c>
      <c r="X300" s="77">
        <v>0</v>
      </c>
      <c r="Y300" s="77">
        <v>0</v>
      </c>
      <c r="Z300" s="77"/>
      <c r="AA300" s="77">
        <v>0</v>
      </c>
      <c r="AB300" s="77">
        <v>0</v>
      </c>
      <c r="AC300" s="77">
        <v>0</v>
      </c>
      <c r="AD300" s="77">
        <v>0</v>
      </c>
      <c r="AE300" s="77">
        <v>0</v>
      </c>
      <c r="AF300" s="77">
        <v>0</v>
      </c>
      <c r="AG300" s="77"/>
      <c r="AH300" s="77">
        <v>0</v>
      </c>
      <c r="AI300" s="77">
        <v>0</v>
      </c>
      <c r="AJ300" s="77">
        <v>0</v>
      </c>
      <c r="AK300" s="77">
        <v>0</v>
      </c>
      <c r="AL300" s="77">
        <v>0</v>
      </c>
      <c r="AM300" s="77">
        <v>0</v>
      </c>
      <c r="AN300" s="77"/>
      <c r="AO300" s="77">
        <v>0</v>
      </c>
      <c r="AP300" s="77">
        <v>0</v>
      </c>
      <c r="AQ300" s="77">
        <v>0</v>
      </c>
      <c r="AR300" s="77">
        <v>0</v>
      </c>
      <c r="AS300" s="77">
        <v>0</v>
      </c>
      <c r="AT300" s="77">
        <v>0</v>
      </c>
      <c r="AU300" s="77"/>
      <c r="AV300" s="77">
        <v>0</v>
      </c>
      <c r="AW300" s="77">
        <v>0</v>
      </c>
      <c r="AX300" s="77">
        <v>0</v>
      </c>
      <c r="AY300" s="77">
        <v>0</v>
      </c>
      <c r="AZ300" s="77">
        <v>0</v>
      </c>
      <c r="BA300" s="77">
        <v>0</v>
      </c>
      <c r="BB300" s="77"/>
      <c r="BC300" s="77">
        <v>0</v>
      </c>
      <c r="BD300" s="77">
        <v>0</v>
      </c>
      <c r="BE300" s="77">
        <v>0</v>
      </c>
      <c r="BF300" s="77">
        <v>0</v>
      </c>
      <c r="BG300" s="77">
        <v>0</v>
      </c>
      <c r="BH300" s="77">
        <v>0</v>
      </c>
      <c r="BI300" s="77"/>
      <c r="BJ300" s="77">
        <v>0</v>
      </c>
      <c r="BK300" s="77">
        <v>0</v>
      </c>
      <c r="BL300" s="77">
        <v>0</v>
      </c>
      <c r="BM300" s="77">
        <v>0</v>
      </c>
      <c r="BN300" s="77">
        <v>0</v>
      </c>
      <c r="BO300" s="77">
        <v>0</v>
      </c>
      <c r="BP300" s="77"/>
      <c r="BQ300" s="77">
        <v>0</v>
      </c>
      <c r="BR300" s="77">
        <v>0</v>
      </c>
      <c r="BS300" s="77">
        <v>0</v>
      </c>
      <c r="BT300" s="77">
        <v>0</v>
      </c>
      <c r="BU300" s="77">
        <v>0</v>
      </c>
      <c r="BV300" s="77">
        <v>0</v>
      </c>
      <c r="BW300" s="77"/>
      <c r="BX300" s="77">
        <v>0</v>
      </c>
      <c r="BY300" s="106" t="s">
        <v>1399</v>
      </c>
      <c r="BZ300" s="104">
        <v>0</v>
      </c>
      <c r="CA300" s="106" t="s">
        <v>1399</v>
      </c>
      <c r="CB300" s="104">
        <v>0</v>
      </c>
    </row>
    <row r="301" spans="1:80" ht="30" x14ac:dyDescent="0.25">
      <c r="A301" s="27" t="s">
        <v>38</v>
      </c>
      <c r="B301" s="107" t="s">
        <v>954</v>
      </c>
      <c r="C301" s="108" t="s">
        <v>861</v>
      </c>
      <c r="D301" s="109" t="s">
        <v>38</v>
      </c>
      <c r="E301" s="104"/>
      <c r="F301" s="77">
        <v>0</v>
      </c>
      <c r="G301" s="77">
        <v>0</v>
      </c>
      <c r="H301" s="77">
        <v>0</v>
      </c>
      <c r="I301" s="77">
        <v>0</v>
      </c>
      <c r="J301" s="77">
        <v>0</v>
      </c>
      <c r="K301" s="77">
        <v>0</v>
      </c>
      <c r="L301" s="77"/>
      <c r="M301" s="77">
        <v>0</v>
      </c>
      <c r="N301" s="77">
        <v>0</v>
      </c>
      <c r="O301" s="77">
        <v>0</v>
      </c>
      <c r="P301" s="77">
        <v>0</v>
      </c>
      <c r="Q301" s="77">
        <v>0</v>
      </c>
      <c r="R301" s="77">
        <v>0</v>
      </c>
      <c r="S301" s="77"/>
      <c r="T301" s="77">
        <v>0</v>
      </c>
      <c r="U301" s="77">
        <v>0</v>
      </c>
      <c r="V301" s="77">
        <v>0</v>
      </c>
      <c r="W301" s="77">
        <v>0</v>
      </c>
      <c r="X301" s="77">
        <v>0</v>
      </c>
      <c r="Y301" s="77">
        <v>0</v>
      </c>
      <c r="Z301" s="77"/>
      <c r="AA301" s="77">
        <v>0</v>
      </c>
      <c r="AB301" s="77">
        <v>0</v>
      </c>
      <c r="AC301" s="77">
        <v>0</v>
      </c>
      <c r="AD301" s="77">
        <v>0</v>
      </c>
      <c r="AE301" s="77">
        <v>0</v>
      </c>
      <c r="AF301" s="77">
        <v>0</v>
      </c>
      <c r="AG301" s="77"/>
      <c r="AH301" s="77">
        <v>0</v>
      </c>
      <c r="AI301" s="77">
        <v>0</v>
      </c>
      <c r="AJ301" s="77">
        <v>0</v>
      </c>
      <c r="AK301" s="77">
        <v>0</v>
      </c>
      <c r="AL301" s="77">
        <v>0</v>
      </c>
      <c r="AM301" s="77">
        <v>0</v>
      </c>
      <c r="AN301" s="77"/>
      <c r="AO301" s="77">
        <v>0</v>
      </c>
      <c r="AP301" s="77">
        <v>0</v>
      </c>
      <c r="AQ301" s="77">
        <v>0</v>
      </c>
      <c r="AR301" s="77">
        <v>0</v>
      </c>
      <c r="AS301" s="77">
        <v>0</v>
      </c>
      <c r="AT301" s="77">
        <v>0</v>
      </c>
      <c r="AU301" s="77"/>
      <c r="AV301" s="77">
        <v>0</v>
      </c>
      <c r="AW301" s="77">
        <v>0</v>
      </c>
      <c r="AX301" s="77">
        <v>0</v>
      </c>
      <c r="AY301" s="77">
        <v>0</v>
      </c>
      <c r="AZ301" s="77">
        <v>0</v>
      </c>
      <c r="BA301" s="77">
        <v>0</v>
      </c>
      <c r="BB301" s="77"/>
      <c r="BC301" s="77">
        <v>0</v>
      </c>
      <c r="BD301" s="77">
        <v>0</v>
      </c>
      <c r="BE301" s="77">
        <v>0</v>
      </c>
      <c r="BF301" s="77">
        <v>0</v>
      </c>
      <c r="BG301" s="77">
        <v>0</v>
      </c>
      <c r="BH301" s="77">
        <v>0</v>
      </c>
      <c r="BI301" s="77"/>
      <c r="BJ301" s="77">
        <v>0</v>
      </c>
      <c r="BK301" s="77">
        <v>0</v>
      </c>
      <c r="BL301" s="77">
        <v>0</v>
      </c>
      <c r="BM301" s="77">
        <v>0</v>
      </c>
      <c r="BN301" s="77">
        <v>0</v>
      </c>
      <c r="BO301" s="77">
        <v>0</v>
      </c>
      <c r="BP301" s="77"/>
      <c r="BQ301" s="77">
        <v>0</v>
      </c>
      <c r="BR301" s="77">
        <v>0</v>
      </c>
      <c r="BS301" s="77">
        <v>0</v>
      </c>
      <c r="BT301" s="77">
        <v>0</v>
      </c>
      <c r="BU301" s="77">
        <v>0</v>
      </c>
      <c r="BV301" s="77">
        <v>0</v>
      </c>
      <c r="BW301" s="77"/>
      <c r="BX301" s="77">
        <v>0</v>
      </c>
      <c r="BY301" s="106" t="s">
        <v>1399</v>
      </c>
      <c r="BZ301" s="104">
        <v>0</v>
      </c>
      <c r="CA301" s="106" t="s">
        <v>1399</v>
      </c>
      <c r="CB301" s="104">
        <v>0</v>
      </c>
    </row>
    <row r="302" spans="1:80" ht="30" x14ac:dyDescent="0.25">
      <c r="A302" s="27" t="s">
        <v>38</v>
      </c>
      <c r="B302" s="107" t="s">
        <v>955</v>
      </c>
      <c r="C302" s="108" t="s">
        <v>863</v>
      </c>
      <c r="D302" s="109" t="s">
        <v>38</v>
      </c>
      <c r="E302" s="104"/>
      <c r="F302" s="77">
        <v>0</v>
      </c>
      <c r="G302" s="77">
        <v>0</v>
      </c>
      <c r="H302" s="77">
        <v>0</v>
      </c>
      <c r="I302" s="77">
        <v>0</v>
      </c>
      <c r="J302" s="77">
        <v>0</v>
      </c>
      <c r="K302" s="77">
        <v>0</v>
      </c>
      <c r="L302" s="77"/>
      <c r="M302" s="77">
        <v>0</v>
      </c>
      <c r="N302" s="77">
        <v>0</v>
      </c>
      <c r="O302" s="77">
        <v>0</v>
      </c>
      <c r="P302" s="77">
        <v>0</v>
      </c>
      <c r="Q302" s="77">
        <v>0</v>
      </c>
      <c r="R302" s="77">
        <v>0</v>
      </c>
      <c r="S302" s="77"/>
      <c r="T302" s="77">
        <v>0</v>
      </c>
      <c r="U302" s="77">
        <v>0</v>
      </c>
      <c r="V302" s="77">
        <v>0</v>
      </c>
      <c r="W302" s="77">
        <v>0</v>
      </c>
      <c r="X302" s="77">
        <v>0</v>
      </c>
      <c r="Y302" s="77">
        <v>0</v>
      </c>
      <c r="Z302" s="77"/>
      <c r="AA302" s="77">
        <v>0</v>
      </c>
      <c r="AB302" s="77">
        <v>0</v>
      </c>
      <c r="AC302" s="77">
        <v>0</v>
      </c>
      <c r="AD302" s="77">
        <v>0</v>
      </c>
      <c r="AE302" s="77">
        <v>0</v>
      </c>
      <c r="AF302" s="77">
        <v>0</v>
      </c>
      <c r="AG302" s="77"/>
      <c r="AH302" s="77">
        <v>0</v>
      </c>
      <c r="AI302" s="77">
        <v>0</v>
      </c>
      <c r="AJ302" s="77">
        <v>0</v>
      </c>
      <c r="AK302" s="77">
        <v>0</v>
      </c>
      <c r="AL302" s="77">
        <v>0</v>
      </c>
      <c r="AM302" s="77">
        <v>0</v>
      </c>
      <c r="AN302" s="77"/>
      <c r="AO302" s="77">
        <v>0</v>
      </c>
      <c r="AP302" s="77">
        <v>0</v>
      </c>
      <c r="AQ302" s="77">
        <v>0</v>
      </c>
      <c r="AR302" s="77">
        <v>0</v>
      </c>
      <c r="AS302" s="77">
        <v>0</v>
      </c>
      <c r="AT302" s="77">
        <v>0</v>
      </c>
      <c r="AU302" s="77"/>
      <c r="AV302" s="77">
        <v>0</v>
      </c>
      <c r="AW302" s="77">
        <v>0</v>
      </c>
      <c r="AX302" s="77">
        <v>0</v>
      </c>
      <c r="AY302" s="77">
        <v>0</v>
      </c>
      <c r="AZ302" s="77">
        <v>0</v>
      </c>
      <c r="BA302" s="77">
        <v>0</v>
      </c>
      <c r="BB302" s="77"/>
      <c r="BC302" s="77">
        <v>0</v>
      </c>
      <c r="BD302" s="77">
        <v>0</v>
      </c>
      <c r="BE302" s="77">
        <v>0</v>
      </c>
      <c r="BF302" s="77">
        <v>0</v>
      </c>
      <c r="BG302" s="77">
        <v>0</v>
      </c>
      <c r="BH302" s="77">
        <v>0</v>
      </c>
      <c r="BI302" s="77"/>
      <c r="BJ302" s="77">
        <v>0</v>
      </c>
      <c r="BK302" s="77">
        <v>0</v>
      </c>
      <c r="BL302" s="77">
        <v>0</v>
      </c>
      <c r="BM302" s="77">
        <v>0</v>
      </c>
      <c r="BN302" s="77">
        <v>0</v>
      </c>
      <c r="BO302" s="77">
        <v>0</v>
      </c>
      <c r="BP302" s="77"/>
      <c r="BQ302" s="77">
        <v>0</v>
      </c>
      <c r="BR302" s="77">
        <v>0</v>
      </c>
      <c r="BS302" s="77">
        <v>0</v>
      </c>
      <c r="BT302" s="77">
        <v>0</v>
      </c>
      <c r="BU302" s="77">
        <v>0</v>
      </c>
      <c r="BV302" s="77">
        <v>0</v>
      </c>
      <c r="BW302" s="77"/>
      <c r="BX302" s="77">
        <v>0</v>
      </c>
      <c r="BY302" s="106" t="s">
        <v>1399</v>
      </c>
      <c r="BZ302" s="104">
        <v>0</v>
      </c>
      <c r="CA302" s="106" t="s">
        <v>1399</v>
      </c>
      <c r="CB302" s="104">
        <v>0</v>
      </c>
    </row>
    <row r="303" spans="1:80" ht="30" x14ac:dyDescent="0.25">
      <c r="A303" s="27" t="s">
        <v>38</v>
      </c>
      <c r="B303" s="107" t="s">
        <v>956</v>
      </c>
      <c r="C303" s="108" t="s">
        <v>865</v>
      </c>
      <c r="D303" s="109" t="s">
        <v>38</v>
      </c>
      <c r="E303" s="104"/>
      <c r="F303" s="77">
        <v>0</v>
      </c>
      <c r="G303" s="77">
        <v>0</v>
      </c>
      <c r="H303" s="77">
        <v>0</v>
      </c>
      <c r="I303" s="77">
        <v>0</v>
      </c>
      <c r="J303" s="77">
        <v>0</v>
      </c>
      <c r="K303" s="77">
        <v>0</v>
      </c>
      <c r="L303" s="77"/>
      <c r="M303" s="77">
        <v>0</v>
      </c>
      <c r="N303" s="77">
        <v>0</v>
      </c>
      <c r="O303" s="77">
        <v>0</v>
      </c>
      <c r="P303" s="77">
        <v>0</v>
      </c>
      <c r="Q303" s="77">
        <v>0</v>
      </c>
      <c r="R303" s="77">
        <v>0</v>
      </c>
      <c r="S303" s="77"/>
      <c r="T303" s="77">
        <v>0</v>
      </c>
      <c r="U303" s="77">
        <v>0</v>
      </c>
      <c r="V303" s="77">
        <v>0</v>
      </c>
      <c r="W303" s="77">
        <v>0</v>
      </c>
      <c r="X303" s="77">
        <v>0</v>
      </c>
      <c r="Y303" s="77">
        <v>0</v>
      </c>
      <c r="Z303" s="77"/>
      <c r="AA303" s="77">
        <v>0</v>
      </c>
      <c r="AB303" s="77">
        <v>0</v>
      </c>
      <c r="AC303" s="77">
        <v>0</v>
      </c>
      <c r="AD303" s="77">
        <v>0</v>
      </c>
      <c r="AE303" s="77">
        <v>0</v>
      </c>
      <c r="AF303" s="77">
        <v>0</v>
      </c>
      <c r="AG303" s="77"/>
      <c r="AH303" s="77">
        <v>0</v>
      </c>
      <c r="AI303" s="77">
        <v>0</v>
      </c>
      <c r="AJ303" s="77">
        <v>0</v>
      </c>
      <c r="AK303" s="77">
        <v>0</v>
      </c>
      <c r="AL303" s="77">
        <v>0</v>
      </c>
      <c r="AM303" s="77">
        <v>0</v>
      </c>
      <c r="AN303" s="77"/>
      <c r="AO303" s="77">
        <v>0</v>
      </c>
      <c r="AP303" s="77">
        <v>0</v>
      </c>
      <c r="AQ303" s="77">
        <v>0</v>
      </c>
      <c r="AR303" s="77">
        <v>0</v>
      </c>
      <c r="AS303" s="77">
        <v>0</v>
      </c>
      <c r="AT303" s="77">
        <v>0</v>
      </c>
      <c r="AU303" s="77"/>
      <c r="AV303" s="77">
        <v>0</v>
      </c>
      <c r="AW303" s="77">
        <v>0</v>
      </c>
      <c r="AX303" s="77">
        <v>0</v>
      </c>
      <c r="AY303" s="77">
        <v>0</v>
      </c>
      <c r="AZ303" s="77">
        <v>0</v>
      </c>
      <c r="BA303" s="77">
        <v>0</v>
      </c>
      <c r="BB303" s="77"/>
      <c r="BC303" s="77">
        <v>0</v>
      </c>
      <c r="BD303" s="77">
        <v>0</v>
      </c>
      <c r="BE303" s="77">
        <v>0</v>
      </c>
      <c r="BF303" s="77">
        <v>0</v>
      </c>
      <c r="BG303" s="77">
        <v>0</v>
      </c>
      <c r="BH303" s="77">
        <v>0</v>
      </c>
      <c r="BI303" s="77"/>
      <c r="BJ303" s="77">
        <v>0</v>
      </c>
      <c r="BK303" s="77">
        <v>0</v>
      </c>
      <c r="BL303" s="77">
        <v>0</v>
      </c>
      <c r="BM303" s="77">
        <v>0</v>
      </c>
      <c r="BN303" s="77">
        <v>0</v>
      </c>
      <c r="BO303" s="77">
        <v>0</v>
      </c>
      <c r="BP303" s="77"/>
      <c r="BQ303" s="77">
        <v>0</v>
      </c>
      <c r="BR303" s="77">
        <v>0</v>
      </c>
      <c r="BS303" s="77">
        <v>0</v>
      </c>
      <c r="BT303" s="77">
        <v>0</v>
      </c>
      <c r="BU303" s="77">
        <v>0</v>
      </c>
      <c r="BV303" s="77">
        <v>0</v>
      </c>
      <c r="BW303" s="77"/>
      <c r="BX303" s="77">
        <v>0</v>
      </c>
      <c r="BY303" s="106" t="s">
        <v>1399</v>
      </c>
      <c r="BZ303" s="104">
        <v>0</v>
      </c>
      <c r="CA303" s="106" t="s">
        <v>1399</v>
      </c>
      <c r="CB303" s="104">
        <v>0</v>
      </c>
    </row>
    <row r="304" spans="1:80" ht="30" x14ac:dyDescent="0.25">
      <c r="A304" s="27" t="s">
        <v>38</v>
      </c>
      <c r="B304" s="107" t="s">
        <v>957</v>
      </c>
      <c r="C304" s="108" t="s">
        <v>867</v>
      </c>
      <c r="D304" s="109" t="s">
        <v>38</v>
      </c>
      <c r="E304" s="104"/>
      <c r="F304" s="77">
        <v>0</v>
      </c>
      <c r="G304" s="77">
        <v>0</v>
      </c>
      <c r="H304" s="77">
        <v>0</v>
      </c>
      <c r="I304" s="77">
        <v>0</v>
      </c>
      <c r="J304" s="77">
        <v>0</v>
      </c>
      <c r="K304" s="77">
        <v>0</v>
      </c>
      <c r="L304" s="77"/>
      <c r="M304" s="77">
        <v>0</v>
      </c>
      <c r="N304" s="77">
        <v>0</v>
      </c>
      <c r="O304" s="77">
        <v>0</v>
      </c>
      <c r="P304" s="77">
        <v>0</v>
      </c>
      <c r="Q304" s="77">
        <v>0</v>
      </c>
      <c r="R304" s="77">
        <v>0</v>
      </c>
      <c r="S304" s="77"/>
      <c r="T304" s="77">
        <v>0</v>
      </c>
      <c r="U304" s="77">
        <v>0</v>
      </c>
      <c r="V304" s="77">
        <v>0</v>
      </c>
      <c r="W304" s="77">
        <v>0</v>
      </c>
      <c r="X304" s="77">
        <v>0</v>
      </c>
      <c r="Y304" s="77">
        <v>0</v>
      </c>
      <c r="Z304" s="77"/>
      <c r="AA304" s="77">
        <v>0</v>
      </c>
      <c r="AB304" s="77">
        <v>0</v>
      </c>
      <c r="AC304" s="77">
        <v>0</v>
      </c>
      <c r="AD304" s="77">
        <v>0</v>
      </c>
      <c r="AE304" s="77">
        <v>0</v>
      </c>
      <c r="AF304" s="77">
        <v>0</v>
      </c>
      <c r="AG304" s="77"/>
      <c r="AH304" s="77">
        <v>0</v>
      </c>
      <c r="AI304" s="77">
        <v>0</v>
      </c>
      <c r="AJ304" s="77">
        <v>0</v>
      </c>
      <c r="AK304" s="77">
        <v>0</v>
      </c>
      <c r="AL304" s="77">
        <v>0</v>
      </c>
      <c r="AM304" s="77">
        <v>0</v>
      </c>
      <c r="AN304" s="77"/>
      <c r="AO304" s="77">
        <v>0</v>
      </c>
      <c r="AP304" s="77">
        <v>0</v>
      </c>
      <c r="AQ304" s="77">
        <v>0</v>
      </c>
      <c r="AR304" s="77">
        <v>0</v>
      </c>
      <c r="AS304" s="77">
        <v>0</v>
      </c>
      <c r="AT304" s="77">
        <v>0</v>
      </c>
      <c r="AU304" s="77"/>
      <c r="AV304" s="77">
        <v>0</v>
      </c>
      <c r="AW304" s="77">
        <v>0</v>
      </c>
      <c r="AX304" s="77">
        <v>0</v>
      </c>
      <c r="AY304" s="77">
        <v>0</v>
      </c>
      <c r="AZ304" s="77">
        <v>0</v>
      </c>
      <c r="BA304" s="77">
        <v>0</v>
      </c>
      <c r="BB304" s="77"/>
      <c r="BC304" s="77">
        <v>0</v>
      </c>
      <c r="BD304" s="77">
        <v>0</v>
      </c>
      <c r="BE304" s="77">
        <v>0</v>
      </c>
      <c r="BF304" s="77">
        <v>0</v>
      </c>
      <c r="BG304" s="77">
        <v>0</v>
      </c>
      <c r="BH304" s="77">
        <v>0</v>
      </c>
      <c r="BI304" s="77"/>
      <c r="BJ304" s="77">
        <v>0</v>
      </c>
      <c r="BK304" s="77">
        <v>0</v>
      </c>
      <c r="BL304" s="77">
        <v>0</v>
      </c>
      <c r="BM304" s="77">
        <v>0</v>
      </c>
      <c r="BN304" s="77">
        <v>0</v>
      </c>
      <c r="BO304" s="77">
        <v>0</v>
      </c>
      <c r="BP304" s="77"/>
      <c r="BQ304" s="77">
        <v>0</v>
      </c>
      <c r="BR304" s="77">
        <v>0</v>
      </c>
      <c r="BS304" s="77">
        <v>0</v>
      </c>
      <c r="BT304" s="77">
        <v>0</v>
      </c>
      <c r="BU304" s="77">
        <v>0</v>
      </c>
      <c r="BV304" s="77">
        <v>0</v>
      </c>
      <c r="BW304" s="77"/>
      <c r="BX304" s="77">
        <v>0</v>
      </c>
      <c r="BY304" s="106" t="s">
        <v>1399</v>
      </c>
      <c r="BZ304" s="104">
        <v>0</v>
      </c>
      <c r="CA304" s="106" t="s">
        <v>1399</v>
      </c>
      <c r="CB304" s="104">
        <v>0</v>
      </c>
    </row>
    <row r="305" spans="1:80" ht="45" x14ac:dyDescent="0.25">
      <c r="A305" s="27" t="s">
        <v>38</v>
      </c>
      <c r="B305" s="107" t="s">
        <v>26</v>
      </c>
      <c r="C305" s="108" t="s">
        <v>868</v>
      </c>
      <c r="D305" s="109" t="s">
        <v>38</v>
      </c>
      <c r="E305" s="104"/>
      <c r="F305" s="77">
        <v>0</v>
      </c>
      <c r="G305" s="77">
        <v>0</v>
      </c>
      <c r="H305" s="77">
        <v>0</v>
      </c>
      <c r="I305" s="77">
        <v>0</v>
      </c>
      <c r="J305" s="77">
        <v>0</v>
      </c>
      <c r="K305" s="77">
        <v>0</v>
      </c>
      <c r="L305" s="77"/>
      <c r="M305" s="77">
        <v>0</v>
      </c>
      <c r="N305" s="77">
        <v>0</v>
      </c>
      <c r="O305" s="77">
        <v>0</v>
      </c>
      <c r="P305" s="77">
        <v>0</v>
      </c>
      <c r="Q305" s="77">
        <v>0</v>
      </c>
      <c r="R305" s="77">
        <v>0</v>
      </c>
      <c r="S305" s="77"/>
      <c r="T305" s="77">
        <v>0</v>
      </c>
      <c r="U305" s="77">
        <v>0</v>
      </c>
      <c r="V305" s="77">
        <v>0</v>
      </c>
      <c r="W305" s="77">
        <v>0</v>
      </c>
      <c r="X305" s="77">
        <v>0</v>
      </c>
      <c r="Y305" s="77">
        <v>0</v>
      </c>
      <c r="Z305" s="77"/>
      <c r="AA305" s="77">
        <v>0</v>
      </c>
      <c r="AB305" s="77">
        <v>0</v>
      </c>
      <c r="AC305" s="77">
        <v>0</v>
      </c>
      <c r="AD305" s="77">
        <v>0</v>
      </c>
      <c r="AE305" s="77">
        <v>0</v>
      </c>
      <c r="AF305" s="77">
        <v>0</v>
      </c>
      <c r="AG305" s="77"/>
      <c r="AH305" s="77">
        <v>0</v>
      </c>
      <c r="AI305" s="77">
        <v>0</v>
      </c>
      <c r="AJ305" s="77">
        <v>0</v>
      </c>
      <c r="AK305" s="77">
        <v>0</v>
      </c>
      <c r="AL305" s="77">
        <v>0</v>
      </c>
      <c r="AM305" s="77">
        <v>0</v>
      </c>
      <c r="AN305" s="77"/>
      <c r="AO305" s="77">
        <v>0</v>
      </c>
      <c r="AP305" s="77">
        <v>0</v>
      </c>
      <c r="AQ305" s="77">
        <v>0</v>
      </c>
      <c r="AR305" s="77">
        <v>0</v>
      </c>
      <c r="AS305" s="77">
        <v>0</v>
      </c>
      <c r="AT305" s="77">
        <v>0</v>
      </c>
      <c r="AU305" s="77"/>
      <c r="AV305" s="77">
        <v>0</v>
      </c>
      <c r="AW305" s="77">
        <v>0</v>
      </c>
      <c r="AX305" s="77">
        <v>0</v>
      </c>
      <c r="AY305" s="77">
        <v>0</v>
      </c>
      <c r="AZ305" s="77">
        <v>0</v>
      </c>
      <c r="BA305" s="77">
        <v>0</v>
      </c>
      <c r="BB305" s="77"/>
      <c r="BC305" s="77">
        <v>0</v>
      </c>
      <c r="BD305" s="77">
        <v>0</v>
      </c>
      <c r="BE305" s="77">
        <v>0</v>
      </c>
      <c r="BF305" s="77">
        <v>0</v>
      </c>
      <c r="BG305" s="77">
        <v>0</v>
      </c>
      <c r="BH305" s="77">
        <v>0</v>
      </c>
      <c r="BI305" s="77"/>
      <c r="BJ305" s="77">
        <v>0</v>
      </c>
      <c r="BK305" s="77">
        <v>0</v>
      </c>
      <c r="BL305" s="77">
        <v>0</v>
      </c>
      <c r="BM305" s="77">
        <v>0</v>
      </c>
      <c r="BN305" s="77">
        <v>0</v>
      </c>
      <c r="BO305" s="77">
        <v>0</v>
      </c>
      <c r="BP305" s="77"/>
      <c r="BQ305" s="77">
        <v>0</v>
      </c>
      <c r="BR305" s="77">
        <v>0</v>
      </c>
      <c r="BS305" s="77">
        <v>0</v>
      </c>
      <c r="BT305" s="77">
        <v>0</v>
      </c>
      <c r="BU305" s="77">
        <v>0</v>
      </c>
      <c r="BV305" s="77">
        <v>0</v>
      </c>
      <c r="BW305" s="77"/>
      <c r="BX305" s="77">
        <v>0</v>
      </c>
      <c r="BY305" s="106" t="s">
        <v>1399</v>
      </c>
      <c r="BZ305" s="104">
        <v>0</v>
      </c>
      <c r="CA305" s="106" t="s">
        <v>1399</v>
      </c>
      <c r="CB305" s="104">
        <v>0</v>
      </c>
    </row>
    <row r="306" spans="1:80" ht="45" x14ac:dyDescent="0.25">
      <c r="A306" s="27" t="s">
        <v>38</v>
      </c>
      <c r="B306" s="107" t="s">
        <v>958</v>
      </c>
      <c r="C306" s="108" t="s">
        <v>870</v>
      </c>
      <c r="D306" s="109" t="s">
        <v>38</v>
      </c>
      <c r="E306" s="104"/>
      <c r="F306" s="77">
        <v>0</v>
      </c>
      <c r="G306" s="77">
        <v>0</v>
      </c>
      <c r="H306" s="77">
        <v>0</v>
      </c>
      <c r="I306" s="77">
        <v>0</v>
      </c>
      <c r="J306" s="77">
        <v>0</v>
      </c>
      <c r="K306" s="77">
        <v>0</v>
      </c>
      <c r="L306" s="77"/>
      <c r="M306" s="77">
        <v>0</v>
      </c>
      <c r="N306" s="77">
        <v>0</v>
      </c>
      <c r="O306" s="77">
        <v>0</v>
      </c>
      <c r="P306" s="77">
        <v>0</v>
      </c>
      <c r="Q306" s="77">
        <v>0</v>
      </c>
      <c r="R306" s="77">
        <v>0</v>
      </c>
      <c r="S306" s="77"/>
      <c r="T306" s="77">
        <v>0</v>
      </c>
      <c r="U306" s="77">
        <v>0</v>
      </c>
      <c r="V306" s="77">
        <v>0</v>
      </c>
      <c r="W306" s="77">
        <v>0</v>
      </c>
      <c r="X306" s="77">
        <v>0</v>
      </c>
      <c r="Y306" s="77">
        <v>0</v>
      </c>
      <c r="Z306" s="77"/>
      <c r="AA306" s="77">
        <v>0</v>
      </c>
      <c r="AB306" s="77">
        <v>0</v>
      </c>
      <c r="AC306" s="77">
        <v>0</v>
      </c>
      <c r="AD306" s="77">
        <v>0</v>
      </c>
      <c r="AE306" s="77">
        <v>0</v>
      </c>
      <c r="AF306" s="77">
        <v>0</v>
      </c>
      <c r="AG306" s="77"/>
      <c r="AH306" s="77">
        <v>0</v>
      </c>
      <c r="AI306" s="77">
        <v>0</v>
      </c>
      <c r="AJ306" s="77">
        <v>0</v>
      </c>
      <c r="AK306" s="77">
        <v>0</v>
      </c>
      <c r="AL306" s="77">
        <v>0</v>
      </c>
      <c r="AM306" s="77">
        <v>0</v>
      </c>
      <c r="AN306" s="77"/>
      <c r="AO306" s="77">
        <v>0</v>
      </c>
      <c r="AP306" s="77">
        <v>0</v>
      </c>
      <c r="AQ306" s="77">
        <v>0</v>
      </c>
      <c r="AR306" s="77">
        <v>0</v>
      </c>
      <c r="AS306" s="77">
        <v>0</v>
      </c>
      <c r="AT306" s="77">
        <v>0</v>
      </c>
      <c r="AU306" s="77"/>
      <c r="AV306" s="77">
        <v>0</v>
      </c>
      <c r="AW306" s="77">
        <v>0</v>
      </c>
      <c r="AX306" s="77">
        <v>0</v>
      </c>
      <c r="AY306" s="77">
        <v>0</v>
      </c>
      <c r="AZ306" s="77">
        <v>0</v>
      </c>
      <c r="BA306" s="77">
        <v>0</v>
      </c>
      <c r="BB306" s="77"/>
      <c r="BC306" s="77">
        <v>0</v>
      </c>
      <c r="BD306" s="77">
        <v>0</v>
      </c>
      <c r="BE306" s="77">
        <v>0</v>
      </c>
      <c r="BF306" s="77">
        <v>0</v>
      </c>
      <c r="BG306" s="77">
        <v>0</v>
      </c>
      <c r="BH306" s="77">
        <v>0</v>
      </c>
      <c r="BI306" s="77"/>
      <c r="BJ306" s="77">
        <v>0</v>
      </c>
      <c r="BK306" s="77">
        <v>0</v>
      </c>
      <c r="BL306" s="77">
        <v>0</v>
      </c>
      <c r="BM306" s="77">
        <v>0</v>
      </c>
      <c r="BN306" s="77">
        <v>0</v>
      </c>
      <c r="BO306" s="77">
        <v>0</v>
      </c>
      <c r="BP306" s="77"/>
      <c r="BQ306" s="77">
        <v>0</v>
      </c>
      <c r="BR306" s="77">
        <v>0</v>
      </c>
      <c r="BS306" s="77">
        <v>0</v>
      </c>
      <c r="BT306" s="77">
        <v>0</v>
      </c>
      <c r="BU306" s="77">
        <v>0</v>
      </c>
      <c r="BV306" s="77">
        <v>0</v>
      </c>
      <c r="BW306" s="77"/>
      <c r="BX306" s="77">
        <v>0</v>
      </c>
      <c r="BY306" s="106" t="s">
        <v>1399</v>
      </c>
      <c r="BZ306" s="104">
        <v>0</v>
      </c>
      <c r="CA306" s="106" t="s">
        <v>1399</v>
      </c>
      <c r="CB306" s="104">
        <v>0</v>
      </c>
    </row>
    <row r="307" spans="1:80" ht="30" x14ac:dyDescent="0.25">
      <c r="A307" s="27" t="s">
        <v>38</v>
      </c>
      <c r="B307" s="107" t="s">
        <v>959</v>
      </c>
      <c r="C307" s="108" t="s">
        <v>872</v>
      </c>
      <c r="D307" s="109" t="s">
        <v>38</v>
      </c>
      <c r="E307" s="104"/>
      <c r="F307" s="77">
        <v>0</v>
      </c>
      <c r="G307" s="77">
        <v>0</v>
      </c>
      <c r="H307" s="77">
        <v>0</v>
      </c>
      <c r="I307" s="77">
        <v>0</v>
      </c>
      <c r="J307" s="77">
        <v>0</v>
      </c>
      <c r="K307" s="77">
        <v>0</v>
      </c>
      <c r="L307" s="77"/>
      <c r="M307" s="77">
        <v>0</v>
      </c>
      <c r="N307" s="77">
        <v>0</v>
      </c>
      <c r="O307" s="77">
        <v>0</v>
      </c>
      <c r="P307" s="77">
        <v>0</v>
      </c>
      <c r="Q307" s="77">
        <v>0</v>
      </c>
      <c r="R307" s="77">
        <v>0</v>
      </c>
      <c r="S307" s="77"/>
      <c r="T307" s="77">
        <v>0</v>
      </c>
      <c r="U307" s="77">
        <v>0</v>
      </c>
      <c r="V307" s="77">
        <v>0</v>
      </c>
      <c r="W307" s="77">
        <v>0</v>
      </c>
      <c r="X307" s="77">
        <v>0</v>
      </c>
      <c r="Y307" s="77">
        <v>0</v>
      </c>
      <c r="Z307" s="77"/>
      <c r="AA307" s="77">
        <v>0</v>
      </c>
      <c r="AB307" s="77">
        <v>0</v>
      </c>
      <c r="AC307" s="77">
        <v>0</v>
      </c>
      <c r="AD307" s="77">
        <v>0</v>
      </c>
      <c r="AE307" s="77">
        <v>0</v>
      </c>
      <c r="AF307" s="77">
        <v>0</v>
      </c>
      <c r="AG307" s="77"/>
      <c r="AH307" s="77">
        <v>0</v>
      </c>
      <c r="AI307" s="77">
        <v>0</v>
      </c>
      <c r="AJ307" s="77">
        <v>0</v>
      </c>
      <c r="AK307" s="77">
        <v>0</v>
      </c>
      <c r="AL307" s="77">
        <v>0</v>
      </c>
      <c r="AM307" s="77">
        <v>0</v>
      </c>
      <c r="AN307" s="77"/>
      <c r="AO307" s="77">
        <v>0</v>
      </c>
      <c r="AP307" s="77">
        <v>0</v>
      </c>
      <c r="AQ307" s="77">
        <v>0</v>
      </c>
      <c r="AR307" s="77">
        <v>0</v>
      </c>
      <c r="AS307" s="77">
        <v>0</v>
      </c>
      <c r="AT307" s="77">
        <v>0</v>
      </c>
      <c r="AU307" s="77"/>
      <c r="AV307" s="77">
        <v>0</v>
      </c>
      <c r="AW307" s="77">
        <v>0</v>
      </c>
      <c r="AX307" s="77">
        <v>0</v>
      </c>
      <c r="AY307" s="77">
        <v>0</v>
      </c>
      <c r="AZ307" s="77">
        <v>0</v>
      </c>
      <c r="BA307" s="77">
        <v>0</v>
      </c>
      <c r="BB307" s="77"/>
      <c r="BC307" s="77">
        <v>0</v>
      </c>
      <c r="BD307" s="77">
        <v>0</v>
      </c>
      <c r="BE307" s="77">
        <v>0</v>
      </c>
      <c r="BF307" s="77">
        <v>0</v>
      </c>
      <c r="BG307" s="77">
        <v>0</v>
      </c>
      <c r="BH307" s="77">
        <v>0</v>
      </c>
      <c r="BI307" s="77"/>
      <c r="BJ307" s="77">
        <v>0</v>
      </c>
      <c r="BK307" s="77">
        <v>0</v>
      </c>
      <c r="BL307" s="77">
        <v>0</v>
      </c>
      <c r="BM307" s="77">
        <v>0</v>
      </c>
      <c r="BN307" s="77">
        <v>0</v>
      </c>
      <c r="BO307" s="77">
        <v>0</v>
      </c>
      <c r="BP307" s="77"/>
      <c r="BQ307" s="77">
        <v>0</v>
      </c>
      <c r="BR307" s="77">
        <v>0</v>
      </c>
      <c r="BS307" s="77">
        <v>0</v>
      </c>
      <c r="BT307" s="77">
        <v>0</v>
      </c>
      <c r="BU307" s="77">
        <v>0</v>
      </c>
      <c r="BV307" s="77">
        <v>0</v>
      </c>
      <c r="BW307" s="77"/>
      <c r="BX307" s="77">
        <v>0</v>
      </c>
      <c r="BY307" s="106" t="s">
        <v>1399</v>
      </c>
      <c r="BZ307" s="104">
        <v>0</v>
      </c>
      <c r="CA307" s="106" t="s">
        <v>1399</v>
      </c>
      <c r="CB307" s="104">
        <v>0</v>
      </c>
    </row>
    <row r="308" spans="1:80" ht="30" x14ac:dyDescent="0.25">
      <c r="A308" s="27" t="s">
        <v>38</v>
      </c>
      <c r="B308" s="107" t="s">
        <v>27</v>
      </c>
      <c r="C308" s="108" t="s">
        <v>873</v>
      </c>
      <c r="D308" s="109" t="s">
        <v>38</v>
      </c>
      <c r="E308" s="104"/>
      <c r="F308" s="77">
        <v>0</v>
      </c>
      <c r="G308" s="77">
        <v>0</v>
      </c>
      <c r="H308" s="77">
        <v>0</v>
      </c>
      <c r="I308" s="77">
        <v>0</v>
      </c>
      <c r="J308" s="77">
        <v>0</v>
      </c>
      <c r="K308" s="77">
        <v>0</v>
      </c>
      <c r="L308" s="77"/>
      <c r="M308" s="77">
        <v>0</v>
      </c>
      <c r="N308" s="77">
        <v>0</v>
      </c>
      <c r="O308" s="77">
        <v>0</v>
      </c>
      <c r="P308" s="77">
        <v>0</v>
      </c>
      <c r="Q308" s="77">
        <v>0</v>
      </c>
      <c r="R308" s="77">
        <v>0</v>
      </c>
      <c r="S308" s="77"/>
      <c r="T308" s="77">
        <v>0</v>
      </c>
      <c r="U308" s="77">
        <v>0</v>
      </c>
      <c r="V308" s="77">
        <v>0</v>
      </c>
      <c r="W308" s="77">
        <v>0</v>
      </c>
      <c r="X308" s="77">
        <v>0</v>
      </c>
      <c r="Y308" s="77">
        <v>0</v>
      </c>
      <c r="Z308" s="77"/>
      <c r="AA308" s="77">
        <v>0</v>
      </c>
      <c r="AB308" s="77">
        <v>0</v>
      </c>
      <c r="AC308" s="77">
        <v>0</v>
      </c>
      <c r="AD308" s="77">
        <v>0</v>
      </c>
      <c r="AE308" s="77">
        <v>0</v>
      </c>
      <c r="AF308" s="77">
        <v>0</v>
      </c>
      <c r="AG308" s="77"/>
      <c r="AH308" s="77">
        <v>0</v>
      </c>
      <c r="AI308" s="77">
        <v>0</v>
      </c>
      <c r="AJ308" s="77">
        <v>0</v>
      </c>
      <c r="AK308" s="77">
        <v>0</v>
      </c>
      <c r="AL308" s="77">
        <v>0</v>
      </c>
      <c r="AM308" s="77">
        <v>0</v>
      </c>
      <c r="AN308" s="77"/>
      <c r="AO308" s="77">
        <v>0</v>
      </c>
      <c r="AP308" s="77">
        <v>0</v>
      </c>
      <c r="AQ308" s="77">
        <v>0</v>
      </c>
      <c r="AR308" s="77">
        <v>0</v>
      </c>
      <c r="AS308" s="77">
        <v>0</v>
      </c>
      <c r="AT308" s="77">
        <v>0</v>
      </c>
      <c r="AU308" s="77"/>
      <c r="AV308" s="77">
        <v>0</v>
      </c>
      <c r="AW308" s="77">
        <v>0</v>
      </c>
      <c r="AX308" s="77">
        <v>0</v>
      </c>
      <c r="AY308" s="77">
        <v>0</v>
      </c>
      <c r="AZ308" s="77">
        <v>0</v>
      </c>
      <c r="BA308" s="77">
        <v>0</v>
      </c>
      <c r="BB308" s="77"/>
      <c r="BC308" s="77">
        <v>0</v>
      </c>
      <c r="BD308" s="77">
        <v>0</v>
      </c>
      <c r="BE308" s="77">
        <v>0</v>
      </c>
      <c r="BF308" s="77">
        <v>0</v>
      </c>
      <c r="BG308" s="77">
        <v>0</v>
      </c>
      <c r="BH308" s="77">
        <v>0</v>
      </c>
      <c r="BI308" s="77"/>
      <c r="BJ308" s="77">
        <v>0</v>
      </c>
      <c r="BK308" s="77">
        <v>0</v>
      </c>
      <c r="BL308" s="77">
        <v>0</v>
      </c>
      <c r="BM308" s="77">
        <v>0</v>
      </c>
      <c r="BN308" s="77">
        <v>0</v>
      </c>
      <c r="BO308" s="77">
        <v>0</v>
      </c>
      <c r="BP308" s="77"/>
      <c r="BQ308" s="77">
        <v>0</v>
      </c>
      <c r="BR308" s="77">
        <v>0</v>
      </c>
      <c r="BS308" s="77">
        <v>0</v>
      </c>
      <c r="BT308" s="77">
        <v>0</v>
      </c>
      <c r="BU308" s="77">
        <v>0</v>
      </c>
      <c r="BV308" s="77">
        <v>0</v>
      </c>
      <c r="BW308" s="77"/>
      <c r="BX308" s="77">
        <v>0</v>
      </c>
      <c r="BY308" s="106" t="s">
        <v>1399</v>
      </c>
      <c r="BZ308" s="104">
        <v>0</v>
      </c>
      <c r="CA308" s="106" t="s">
        <v>1399</v>
      </c>
      <c r="CB308" s="104">
        <v>0</v>
      </c>
    </row>
    <row r="309" spans="1:80" ht="30" x14ac:dyDescent="0.25">
      <c r="A309" s="27" t="s">
        <v>38</v>
      </c>
      <c r="B309" s="107" t="s">
        <v>28</v>
      </c>
      <c r="C309" s="108" t="s">
        <v>874</v>
      </c>
      <c r="D309" s="109" t="s">
        <v>38</v>
      </c>
      <c r="E309" s="104"/>
      <c r="F309" s="77">
        <v>0</v>
      </c>
      <c r="G309" s="77">
        <v>0</v>
      </c>
      <c r="H309" s="77">
        <v>0</v>
      </c>
      <c r="I309" s="77">
        <v>0</v>
      </c>
      <c r="J309" s="77">
        <v>0</v>
      </c>
      <c r="K309" s="77">
        <v>0</v>
      </c>
      <c r="L309" s="77"/>
      <c r="M309" s="77">
        <v>0</v>
      </c>
      <c r="N309" s="77">
        <v>0</v>
      </c>
      <c r="O309" s="77">
        <v>0</v>
      </c>
      <c r="P309" s="77">
        <v>0</v>
      </c>
      <c r="Q309" s="77">
        <v>0</v>
      </c>
      <c r="R309" s="77">
        <v>0</v>
      </c>
      <c r="S309" s="77"/>
      <c r="T309" s="77">
        <v>0</v>
      </c>
      <c r="U309" s="77">
        <v>0</v>
      </c>
      <c r="V309" s="77">
        <v>0</v>
      </c>
      <c r="W309" s="77">
        <v>0</v>
      </c>
      <c r="X309" s="77">
        <v>0</v>
      </c>
      <c r="Y309" s="77">
        <v>0</v>
      </c>
      <c r="Z309" s="77"/>
      <c r="AA309" s="77">
        <v>0</v>
      </c>
      <c r="AB309" s="77">
        <v>0</v>
      </c>
      <c r="AC309" s="77">
        <v>0</v>
      </c>
      <c r="AD309" s="77">
        <v>0</v>
      </c>
      <c r="AE309" s="77">
        <v>0</v>
      </c>
      <c r="AF309" s="77">
        <v>0</v>
      </c>
      <c r="AG309" s="77"/>
      <c r="AH309" s="77">
        <v>0</v>
      </c>
      <c r="AI309" s="77">
        <v>0</v>
      </c>
      <c r="AJ309" s="77">
        <v>0</v>
      </c>
      <c r="AK309" s="77">
        <v>0</v>
      </c>
      <c r="AL309" s="77">
        <v>0</v>
      </c>
      <c r="AM309" s="77">
        <v>0</v>
      </c>
      <c r="AN309" s="77"/>
      <c r="AO309" s="77">
        <v>0</v>
      </c>
      <c r="AP309" s="77">
        <v>0</v>
      </c>
      <c r="AQ309" s="77">
        <v>0</v>
      </c>
      <c r="AR309" s="77">
        <v>0</v>
      </c>
      <c r="AS309" s="77">
        <v>0</v>
      </c>
      <c r="AT309" s="77">
        <v>0</v>
      </c>
      <c r="AU309" s="77"/>
      <c r="AV309" s="77">
        <v>0</v>
      </c>
      <c r="AW309" s="77">
        <v>0</v>
      </c>
      <c r="AX309" s="77">
        <v>0</v>
      </c>
      <c r="AY309" s="77">
        <v>0</v>
      </c>
      <c r="AZ309" s="77">
        <v>0</v>
      </c>
      <c r="BA309" s="77">
        <v>0</v>
      </c>
      <c r="BB309" s="77"/>
      <c r="BC309" s="77">
        <v>0</v>
      </c>
      <c r="BD309" s="77">
        <v>0</v>
      </c>
      <c r="BE309" s="77">
        <v>0</v>
      </c>
      <c r="BF309" s="77">
        <v>0</v>
      </c>
      <c r="BG309" s="77">
        <v>0</v>
      </c>
      <c r="BH309" s="77">
        <v>0</v>
      </c>
      <c r="BI309" s="77"/>
      <c r="BJ309" s="77">
        <v>0</v>
      </c>
      <c r="BK309" s="77">
        <v>0</v>
      </c>
      <c r="BL309" s="77">
        <v>0</v>
      </c>
      <c r="BM309" s="77">
        <v>0</v>
      </c>
      <c r="BN309" s="77">
        <v>0</v>
      </c>
      <c r="BO309" s="77">
        <v>0</v>
      </c>
      <c r="BP309" s="77"/>
      <c r="BQ309" s="77">
        <v>0</v>
      </c>
      <c r="BR309" s="77">
        <v>0</v>
      </c>
      <c r="BS309" s="77">
        <v>0</v>
      </c>
      <c r="BT309" s="77">
        <v>0</v>
      </c>
      <c r="BU309" s="77">
        <v>0</v>
      </c>
      <c r="BV309" s="77">
        <v>0</v>
      </c>
      <c r="BW309" s="77"/>
      <c r="BX309" s="77">
        <v>0</v>
      </c>
      <c r="BY309" s="106" t="s">
        <v>1399</v>
      </c>
      <c r="BZ309" s="104">
        <v>0</v>
      </c>
      <c r="CA309" s="106" t="s">
        <v>1399</v>
      </c>
      <c r="CB309" s="104">
        <v>0</v>
      </c>
    </row>
    <row r="310" spans="1:80" ht="16.5" x14ac:dyDescent="0.25">
      <c r="A310" s="27" t="s">
        <v>38</v>
      </c>
      <c r="B310" s="107" t="s">
        <v>960</v>
      </c>
      <c r="C310" s="108" t="s">
        <v>875</v>
      </c>
      <c r="D310" s="109" t="s">
        <v>38</v>
      </c>
      <c r="E310" s="104"/>
      <c r="F310" s="77">
        <v>0</v>
      </c>
      <c r="G310" s="77">
        <v>601.06640000000004</v>
      </c>
      <c r="H310" s="77">
        <v>88.063000000000002</v>
      </c>
      <c r="I310" s="77">
        <v>0</v>
      </c>
      <c r="J310" s="77">
        <v>749.39299999999992</v>
      </c>
      <c r="K310" s="77">
        <v>0</v>
      </c>
      <c r="L310" s="77"/>
      <c r="M310" s="77">
        <v>0</v>
      </c>
      <c r="N310" s="77">
        <v>0</v>
      </c>
      <c r="O310" s="77">
        <v>0</v>
      </c>
      <c r="P310" s="77">
        <v>0</v>
      </c>
      <c r="Q310" s="77">
        <v>0</v>
      </c>
      <c r="R310" s="77">
        <v>0</v>
      </c>
      <c r="S310" s="77"/>
      <c r="T310" s="77">
        <v>0</v>
      </c>
      <c r="U310" s="77">
        <v>0.97499999999999998</v>
      </c>
      <c r="V310" s="77">
        <v>0</v>
      </c>
      <c r="W310" s="77">
        <v>0</v>
      </c>
      <c r="X310" s="77">
        <v>0</v>
      </c>
      <c r="Y310" s="77">
        <v>0</v>
      </c>
      <c r="Z310" s="77"/>
      <c r="AA310" s="77">
        <v>0</v>
      </c>
      <c r="AB310" s="77">
        <v>3.8693999999999997</v>
      </c>
      <c r="AC310" s="77">
        <v>0</v>
      </c>
      <c r="AD310" s="77">
        <v>0</v>
      </c>
      <c r="AE310" s="77">
        <v>0</v>
      </c>
      <c r="AF310" s="77">
        <v>0</v>
      </c>
      <c r="AG310" s="77"/>
      <c r="AH310" s="77">
        <v>0</v>
      </c>
      <c r="AI310" s="77">
        <v>596.22200000000009</v>
      </c>
      <c r="AJ310" s="77">
        <v>88.063000000000002</v>
      </c>
      <c r="AK310" s="77">
        <v>0</v>
      </c>
      <c r="AL310" s="77">
        <v>749.39299999999992</v>
      </c>
      <c r="AM310" s="77">
        <v>0</v>
      </c>
      <c r="AN310" s="77"/>
      <c r="AO310" s="77">
        <v>0</v>
      </c>
      <c r="AP310" s="77">
        <v>431.96490000000006</v>
      </c>
      <c r="AQ310" s="77">
        <v>88.063000000000002</v>
      </c>
      <c r="AR310" s="77">
        <v>0</v>
      </c>
      <c r="AS310" s="77">
        <v>749.39299999999992</v>
      </c>
      <c r="AT310" s="77">
        <v>0</v>
      </c>
      <c r="AU310" s="77"/>
      <c r="AV310" s="77">
        <v>0</v>
      </c>
      <c r="AW310" s="77">
        <v>0</v>
      </c>
      <c r="AX310" s="77">
        <v>0</v>
      </c>
      <c r="AY310" s="77">
        <v>0</v>
      </c>
      <c r="AZ310" s="77">
        <v>0</v>
      </c>
      <c r="BA310" s="77">
        <v>0</v>
      </c>
      <c r="BB310" s="77"/>
      <c r="BC310" s="77">
        <v>0</v>
      </c>
      <c r="BD310" s="77">
        <v>0.97499999999999998</v>
      </c>
      <c r="BE310" s="77">
        <v>0</v>
      </c>
      <c r="BF310" s="77">
        <v>0</v>
      </c>
      <c r="BG310" s="77">
        <v>0</v>
      </c>
      <c r="BH310" s="77">
        <v>0</v>
      </c>
      <c r="BI310" s="77"/>
      <c r="BJ310" s="77">
        <v>0</v>
      </c>
      <c r="BK310" s="77">
        <v>3.8528999999999995</v>
      </c>
      <c r="BL310" s="77">
        <v>0</v>
      </c>
      <c r="BM310" s="77">
        <v>0</v>
      </c>
      <c r="BN310" s="77">
        <v>0</v>
      </c>
      <c r="BO310" s="77">
        <v>0</v>
      </c>
      <c r="BP310" s="77"/>
      <c r="BQ310" s="77">
        <v>0</v>
      </c>
      <c r="BR310" s="77">
        <v>427.13700000000006</v>
      </c>
      <c r="BS310" s="77">
        <v>88.063000000000002</v>
      </c>
      <c r="BT310" s="77">
        <v>0</v>
      </c>
      <c r="BU310" s="77">
        <v>749.39299999999992</v>
      </c>
      <c r="BV310" s="77">
        <v>0</v>
      </c>
      <c r="BW310" s="77"/>
      <c r="BX310" s="77">
        <v>-169.10149999999999</v>
      </c>
      <c r="BY310" s="106">
        <v>0.7186641941722246</v>
      </c>
      <c r="BZ310" s="104">
        <v>0</v>
      </c>
      <c r="CA310" s="106" t="s">
        <v>1399</v>
      </c>
      <c r="CB310" s="104">
        <v>0</v>
      </c>
    </row>
    <row r="311" spans="1:80" ht="45" x14ac:dyDescent="0.25">
      <c r="A311" s="86" t="s">
        <v>114</v>
      </c>
      <c r="B311" s="74" t="s">
        <v>1119</v>
      </c>
      <c r="C311" s="75" t="s">
        <v>1301</v>
      </c>
      <c r="D311" s="74" t="s">
        <v>38</v>
      </c>
      <c r="E311" s="41">
        <v>3010300589</v>
      </c>
      <c r="F311" s="77">
        <v>0</v>
      </c>
      <c r="G311" s="77">
        <v>587</v>
      </c>
      <c r="H311" s="77">
        <v>88.063000000000002</v>
      </c>
      <c r="I311" s="77">
        <v>0</v>
      </c>
      <c r="J311" s="77">
        <v>749.39299999999992</v>
      </c>
      <c r="K311" s="77">
        <v>0</v>
      </c>
      <c r="L311" s="77"/>
      <c r="M311" s="77"/>
      <c r="N311" s="77">
        <v>0</v>
      </c>
      <c r="O311" s="77">
        <v>0</v>
      </c>
      <c r="P311" s="77">
        <v>0</v>
      </c>
      <c r="Q311" s="77">
        <v>0</v>
      </c>
      <c r="R311" s="77">
        <v>0</v>
      </c>
      <c r="S311" s="77">
        <v>0</v>
      </c>
      <c r="T311" s="77"/>
      <c r="U311" s="77">
        <v>0</v>
      </c>
      <c r="V311" s="77">
        <v>0</v>
      </c>
      <c r="W311" s="77">
        <v>0</v>
      </c>
      <c r="X311" s="77">
        <v>0</v>
      </c>
      <c r="Y311" s="77">
        <v>0</v>
      </c>
      <c r="Z311" s="77">
        <v>0</v>
      </c>
      <c r="AA311" s="77"/>
      <c r="AB311" s="77">
        <v>0</v>
      </c>
      <c r="AC311" s="77">
        <v>0</v>
      </c>
      <c r="AD311" s="77">
        <v>0</v>
      </c>
      <c r="AE311" s="77">
        <v>0</v>
      </c>
      <c r="AF311" s="77">
        <v>0</v>
      </c>
      <c r="AG311" s="77">
        <v>0</v>
      </c>
      <c r="AH311" s="77"/>
      <c r="AI311" s="77">
        <v>587</v>
      </c>
      <c r="AJ311" s="77">
        <v>88.063000000000002</v>
      </c>
      <c r="AK311" s="77">
        <v>0</v>
      </c>
      <c r="AL311" s="77">
        <v>749.39299999999992</v>
      </c>
      <c r="AM311" s="77">
        <v>0</v>
      </c>
      <c r="AN311" s="77">
        <v>0</v>
      </c>
      <c r="AO311" s="77">
        <v>0</v>
      </c>
      <c r="AP311" s="77">
        <v>418.08300000000003</v>
      </c>
      <c r="AQ311" s="77">
        <v>88.063000000000002</v>
      </c>
      <c r="AR311" s="77">
        <v>0</v>
      </c>
      <c r="AS311" s="77">
        <v>749.39299999999992</v>
      </c>
      <c r="AT311" s="77">
        <v>0</v>
      </c>
      <c r="AU311" s="77"/>
      <c r="AV311" s="77">
        <v>0</v>
      </c>
      <c r="AW311" s="77">
        <v>0</v>
      </c>
      <c r="AX311" s="77">
        <v>0</v>
      </c>
      <c r="AY311" s="77">
        <v>0</v>
      </c>
      <c r="AZ311" s="77">
        <v>0</v>
      </c>
      <c r="BA311" s="77">
        <v>0</v>
      </c>
      <c r="BB311" s="77">
        <v>0</v>
      </c>
      <c r="BC311" s="77">
        <v>0</v>
      </c>
      <c r="BD311" s="77">
        <v>0</v>
      </c>
      <c r="BE311" s="77">
        <v>0</v>
      </c>
      <c r="BF311" s="77">
        <v>0</v>
      </c>
      <c r="BG311" s="77">
        <v>0</v>
      </c>
      <c r="BH311" s="77">
        <v>0</v>
      </c>
      <c r="BI311" s="77">
        <v>0</v>
      </c>
      <c r="BJ311" s="77">
        <v>0</v>
      </c>
      <c r="BK311" s="77">
        <v>0</v>
      </c>
      <c r="BL311" s="77">
        <v>0</v>
      </c>
      <c r="BM311" s="77">
        <v>0</v>
      </c>
      <c r="BN311" s="77">
        <v>0</v>
      </c>
      <c r="BO311" s="77">
        <v>0</v>
      </c>
      <c r="BP311" s="77">
        <v>0</v>
      </c>
      <c r="BQ311" s="77">
        <v>0</v>
      </c>
      <c r="BR311" s="77">
        <v>418.08300000000003</v>
      </c>
      <c r="BS311" s="77">
        <v>88.063000000000002</v>
      </c>
      <c r="BT311" s="77">
        <v>0</v>
      </c>
      <c r="BU311" s="77">
        <v>749.39299999999992</v>
      </c>
      <c r="BV311" s="77">
        <v>0</v>
      </c>
      <c r="BW311" s="77">
        <v>0</v>
      </c>
      <c r="BX311" s="77">
        <v>-168.91699999999997</v>
      </c>
      <c r="BY311" s="106">
        <v>0.71223679727427602</v>
      </c>
      <c r="BZ311" s="104">
        <v>0</v>
      </c>
      <c r="CA311" s="106" t="s">
        <v>1399</v>
      </c>
      <c r="CB311" s="87" t="s">
        <v>1144</v>
      </c>
    </row>
    <row r="312" spans="1:80" ht="30" x14ac:dyDescent="0.25">
      <c r="A312" s="86" t="s">
        <v>113</v>
      </c>
      <c r="B312" s="74" t="s">
        <v>1119</v>
      </c>
      <c r="C312" s="75" t="s">
        <v>1325</v>
      </c>
      <c r="D312" s="74" t="s">
        <v>38</v>
      </c>
      <c r="E312" s="41">
        <v>3010100338</v>
      </c>
      <c r="F312" s="77">
        <v>0</v>
      </c>
      <c r="G312" s="77">
        <v>2.9369999999999998</v>
      </c>
      <c r="H312" s="77">
        <v>0</v>
      </c>
      <c r="I312" s="77">
        <v>0</v>
      </c>
      <c r="J312" s="77">
        <v>0</v>
      </c>
      <c r="K312" s="77">
        <v>0</v>
      </c>
      <c r="L312" s="77"/>
      <c r="M312" s="77"/>
      <c r="N312" s="77">
        <v>0</v>
      </c>
      <c r="O312" s="77">
        <v>0</v>
      </c>
      <c r="P312" s="77">
        <v>0</v>
      </c>
      <c r="Q312" s="77">
        <v>0</v>
      </c>
      <c r="R312" s="77">
        <v>0</v>
      </c>
      <c r="S312" s="77">
        <v>0</v>
      </c>
      <c r="T312" s="77"/>
      <c r="U312" s="77">
        <v>0</v>
      </c>
      <c r="V312" s="77">
        <v>0</v>
      </c>
      <c r="W312" s="77">
        <v>0</v>
      </c>
      <c r="X312" s="77">
        <v>0</v>
      </c>
      <c r="Y312" s="77">
        <v>0</v>
      </c>
      <c r="Z312" s="77">
        <v>0</v>
      </c>
      <c r="AA312" s="77"/>
      <c r="AB312" s="77">
        <v>0</v>
      </c>
      <c r="AC312" s="77">
        <v>0</v>
      </c>
      <c r="AD312" s="77">
        <v>0</v>
      </c>
      <c r="AE312" s="77">
        <v>0</v>
      </c>
      <c r="AF312" s="77">
        <v>0</v>
      </c>
      <c r="AG312" s="77">
        <v>0</v>
      </c>
      <c r="AH312" s="77"/>
      <c r="AI312" s="77">
        <v>2.9369999999999998</v>
      </c>
      <c r="AJ312" s="77">
        <v>0</v>
      </c>
      <c r="AK312" s="77">
        <v>0</v>
      </c>
      <c r="AL312" s="77">
        <v>0</v>
      </c>
      <c r="AM312" s="77">
        <v>0</v>
      </c>
      <c r="AN312" s="77" t="s">
        <v>580</v>
      </c>
      <c r="AO312" s="77">
        <v>0</v>
      </c>
      <c r="AP312" s="77">
        <v>2.7970000000000002</v>
      </c>
      <c r="AQ312" s="77">
        <v>0</v>
      </c>
      <c r="AR312" s="77">
        <v>0</v>
      </c>
      <c r="AS312" s="77">
        <v>0</v>
      </c>
      <c r="AT312" s="77">
        <v>0</v>
      </c>
      <c r="AU312" s="77"/>
      <c r="AV312" s="77">
        <v>0</v>
      </c>
      <c r="AW312" s="77">
        <v>0</v>
      </c>
      <c r="AX312" s="77">
        <v>0</v>
      </c>
      <c r="AY312" s="77">
        <v>0</v>
      </c>
      <c r="AZ312" s="77">
        <v>0</v>
      </c>
      <c r="BA312" s="77">
        <v>0</v>
      </c>
      <c r="BB312" s="77">
        <v>0</v>
      </c>
      <c r="BC312" s="77">
        <v>0</v>
      </c>
      <c r="BD312" s="77">
        <v>0</v>
      </c>
      <c r="BE312" s="77">
        <v>0</v>
      </c>
      <c r="BF312" s="77">
        <v>0</v>
      </c>
      <c r="BG312" s="77">
        <v>0</v>
      </c>
      <c r="BH312" s="77">
        <v>0</v>
      </c>
      <c r="BI312" s="77">
        <v>0</v>
      </c>
      <c r="BJ312" s="77">
        <v>0</v>
      </c>
      <c r="BK312" s="77">
        <v>0</v>
      </c>
      <c r="BL312" s="77">
        <v>0</v>
      </c>
      <c r="BM312" s="77">
        <v>0</v>
      </c>
      <c r="BN312" s="77">
        <v>0</v>
      </c>
      <c r="BO312" s="77">
        <v>0</v>
      </c>
      <c r="BP312" s="77">
        <v>0</v>
      </c>
      <c r="BQ312" s="77">
        <v>0</v>
      </c>
      <c r="BR312" s="77">
        <v>2.7970000000000002</v>
      </c>
      <c r="BS312" s="77">
        <v>0</v>
      </c>
      <c r="BT312" s="77">
        <v>0</v>
      </c>
      <c r="BU312" s="77">
        <v>0</v>
      </c>
      <c r="BV312" s="77">
        <v>0</v>
      </c>
      <c r="BW312" s="77" t="s">
        <v>580</v>
      </c>
      <c r="BX312" s="77">
        <v>-0.13999999999999968</v>
      </c>
      <c r="BY312" s="106">
        <v>0.95233231188287382</v>
      </c>
      <c r="BZ312" s="104">
        <v>0</v>
      </c>
      <c r="CA312" s="106" t="s">
        <v>1399</v>
      </c>
      <c r="CB312" s="87" t="s">
        <v>1144</v>
      </c>
    </row>
    <row r="313" spans="1:80" ht="30" x14ac:dyDescent="0.25">
      <c r="A313" s="86" t="s">
        <v>113</v>
      </c>
      <c r="B313" s="74" t="s">
        <v>1119</v>
      </c>
      <c r="C313" s="75" t="s">
        <v>1327</v>
      </c>
      <c r="D313" s="74" t="s">
        <v>38</v>
      </c>
      <c r="E313" s="41">
        <v>3010100336</v>
      </c>
      <c r="F313" s="77">
        <v>0</v>
      </c>
      <c r="G313" s="77">
        <v>3.0219999999999998</v>
      </c>
      <c r="H313" s="77">
        <v>0</v>
      </c>
      <c r="I313" s="77">
        <v>0</v>
      </c>
      <c r="J313" s="77">
        <v>0</v>
      </c>
      <c r="K313" s="77">
        <v>0</v>
      </c>
      <c r="L313" s="77"/>
      <c r="M313" s="77"/>
      <c r="N313" s="77">
        <v>0</v>
      </c>
      <c r="O313" s="77">
        <v>0</v>
      </c>
      <c r="P313" s="77">
        <v>0</v>
      </c>
      <c r="Q313" s="77">
        <v>0</v>
      </c>
      <c r="R313" s="77">
        <v>0</v>
      </c>
      <c r="S313" s="77">
        <v>0</v>
      </c>
      <c r="T313" s="77"/>
      <c r="U313" s="77">
        <v>0</v>
      </c>
      <c r="V313" s="77">
        <v>0</v>
      </c>
      <c r="W313" s="77">
        <v>0</v>
      </c>
      <c r="X313" s="77">
        <v>0</v>
      </c>
      <c r="Y313" s="77">
        <v>0</v>
      </c>
      <c r="Z313" s="77">
        <v>0</v>
      </c>
      <c r="AA313" s="77"/>
      <c r="AB313" s="77">
        <v>0</v>
      </c>
      <c r="AC313" s="77">
        <v>0</v>
      </c>
      <c r="AD313" s="77">
        <v>0</v>
      </c>
      <c r="AE313" s="77">
        <v>0</v>
      </c>
      <c r="AF313" s="77">
        <v>0</v>
      </c>
      <c r="AG313" s="77">
        <v>0</v>
      </c>
      <c r="AH313" s="77"/>
      <c r="AI313" s="77">
        <v>3.0219999999999998</v>
      </c>
      <c r="AJ313" s="77">
        <v>0</v>
      </c>
      <c r="AK313" s="77">
        <v>0</v>
      </c>
      <c r="AL313" s="77">
        <v>0</v>
      </c>
      <c r="AM313" s="77">
        <v>0</v>
      </c>
      <c r="AN313" s="77" t="s">
        <v>580</v>
      </c>
      <c r="AO313" s="77">
        <v>0</v>
      </c>
      <c r="AP313" s="77">
        <v>3.0169999999999999</v>
      </c>
      <c r="AQ313" s="77">
        <v>0</v>
      </c>
      <c r="AR313" s="77">
        <v>0</v>
      </c>
      <c r="AS313" s="77">
        <v>0</v>
      </c>
      <c r="AT313" s="77">
        <v>0</v>
      </c>
      <c r="AU313" s="77"/>
      <c r="AV313" s="77">
        <v>0</v>
      </c>
      <c r="AW313" s="77">
        <v>0</v>
      </c>
      <c r="AX313" s="77">
        <v>0</v>
      </c>
      <c r="AY313" s="77">
        <v>0</v>
      </c>
      <c r="AZ313" s="77">
        <v>0</v>
      </c>
      <c r="BA313" s="77">
        <v>0</v>
      </c>
      <c r="BB313" s="77">
        <v>0</v>
      </c>
      <c r="BC313" s="77">
        <v>0</v>
      </c>
      <c r="BD313" s="77">
        <v>0</v>
      </c>
      <c r="BE313" s="77">
        <v>0</v>
      </c>
      <c r="BF313" s="77">
        <v>0</v>
      </c>
      <c r="BG313" s="77">
        <v>0</v>
      </c>
      <c r="BH313" s="77">
        <v>0</v>
      </c>
      <c r="BI313" s="77">
        <v>0</v>
      </c>
      <c r="BJ313" s="77">
        <v>0</v>
      </c>
      <c r="BK313" s="77">
        <v>0</v>
      </c>
      <c r="BL313" s="77">
        <v>0</v>
      </c>
      <c r="BM313" s="77">
        <v>0</v>
      </c>
      <c r="BN313" s="77">
        <v>0</v>
      </c>
      <c r="BO313" s="77">
        <v>0</v>
      </c>
      <c r="BP313" s="77">
        <v>0</v>
      </c>
      <c r="BQ313" s="77">
        <v>0</v>
      </c>
      <c r="BR313" s="77">
        <v>3.0169999999999999</v>
      </c>
      <c r="BS313" s="77">
        <v>0</v>
      </c>
      <c r="BT313" s="77">
        <v>0</v>
      </c>
      <c r="BU313" s="77">
        <v>0</v>
      </c>
      <c r="BV313" s="77">
        <v>0</v>
      </c>
      <c r="BW313" s="77" t="s">
        <v>580</v>
      </c>
      <c r="BX313" s="77">
        <v>-4.9999999999998934E-3</v>
      </c>
      <c r="BY313" s="106">
        <v>0.99834546657842493</v>
      </c>
      <c r="BZ313" s="104">
        <v>0</v>
      </c>
      <c r="CA313" s="106" t="s">
        <v>1399</v>
      </c>
      <c r="CB313" s="87" t="s">
        <v>1144</v>
      </c>
    </row>
    <row r="314" spans="1:80" ht="30" x14ac:dyDescent="0.25">
      <c r="A314" s="86" t="s">
        <v>113</v>
      </c>
      <c r="B314" s="74" t="s">
        <v>1119</v>
      </c>
      <c r="C314" s="75" t="s">
        <v>1329</v>
      </c>
      <c r="D314" s="74" t="s">
        <v>38</v>
      </c>
      <c r="E314" s="41">
        <v>3010100337</v>
      </c>
      <c r="F314" s="77">
        <v>0</v>
      </c>
      <c r="G314" s="77">
        <v>3.2629999999999999</v>
      </c>
      <c r="H314" s="77">
        <v>0</v>
      </c>
      <c r="I314" s="77">
        <v>0</v>
      </c>
      <c r="J314" s="77">
        <v>0</v>
      </c>
      <c r="K314" s="77">
        <v>0</v>
      </c>
      <c r="L314" s="77"/>
      <c r="M314" s="77"/>
      <c r="N314" s="77">
        <v>0</v>
      </c>
      <c r="O314" s="77">
        <v>0</v>
      </c>
      <c r="P314" s="77">
        <v>0</v>
      </c>
      <c r="Q314" s="77">
        <v>0</v>
      </c>
      <c r="R314" s="77">
        <v>0</v>
      </c>
      <c r="S314" s="77">
        <v>0</v>
      </c>
      <c r="T314" s="77"/>
      <c r="U314" s="77">
        <v>0</v>
      </c>
      <c r="V314" s="77">
        <v>0</v>
      </c>
      <c r="W314" s="77">
        <v>0</v>
      </c>
      <c r="X314" s="77">
        <v>0</v>
      </c>
      <c r="Y314" s="77">
        <v>0</v>
      </c>
      <c r="Z314" s="77">
        <v>0</v>
      </c>
      <c r="AA314" s="77"/>
      <c r="AB314" s="77">
        <v>0</v>
      </c>
      <c r="AC314" s="77">
        <v>0</v>
      </c>
      <c r="AD314" s="77">
        <v>0</v>
      </c>
      <c r="AE314" s="77">
        <v>0</v>
      </c>
      <c r="AF314" s="77">
        <v>0</v>
      </c>
      <c r="AG314" s="77">
        <v>0</v>
      </c>
      <c r="AH314" s="77"/>
      <c r="AI314" s="77">
        <v>3.2629999999999999</v>
      </c>
      <c r="AJ314" s="77">
        <v>0</v>
      </c>
      <c r="AK314" s="77">
        <v>0</v>
      </c>
      <c r="AL314" s="77">
        <v>0</v>
      </c>
      <c r="AM314" s="77">
        <v>0</v>
      </c>
      <c r="AN314" s="77" t="s">
        <v>783</v>
      </c>
      <c r="AO314" s="77">
        <v>0</v>
      </c>
      <c r="AP314" s="77">
        <v>3.24</v>
      </c>
      <c r="AQ314" s="77">
        <v>0</v>
      </c>
      <c r="AR314" s="77">
        <v>0</v>
      </c>
      <c r="AS314" s="77">
        <v>0</v>
      </c>
      <c r="AT314" s="77">
        <v>0</v>
      </c>
      <c r="AU314" s="77"/>
      <c r="AV314" s="77">
        <v>0</v>
      </c>
      <c r="AW314" s="77">
        <v>0</v>
      </c>
      <c r="AX314" s="77">
        <v>0</v>
      </c>
      <c r="AY314" s="77">
        <v>0</v>
      </c>
      <c r="AZ314" s="77">
        <v>0</v>
      </c>
      <c r="BA314" s="77">
        <v>0</v>
      </c>
      <c r="BB314" s="77">
        <v>0</v>
      </c>
      <c r="BC314" s="77">
        <v>0</v>
      </c>
      <c r="BD314" s="77">
        <v>0</v>
      </c>
      <c r="BE314" s="77">
        <v>0</v>
      </c>
      <c r="BF314" s="77">
        <v>0</v>
      </c>
      <c r="BG314" s="77">
        <v>0</v>
      </c>
      <c r="BH314" s="77">
        <v>0</v>
      </c>
      <c r="BI314" s="77">
        <v>0</v>
      </c>
      <c r="BJ314" s="77">
        <v>0</v>
      </c>
      <c r="BK314" s="77">
        <v>0</v>
      </c>
      <c r="BL314" s="77">
        <v>0</v>
      </c>
      <c r="BM314" s="77">
        <v>0</v>
      </c>
      <c r="BN314" s="77">
        <v>0</v>
      </c>
      <c r="BO314" s="77">
        <v>0</v>
      </c>
      <c r="BP314" s="77">
        <v>0</v>
      </c>
      <c r="BQ314" s="77">
        <v>0</v>
      </c>
      <c r="BR314" s="77">
        <v>3.24</v>
      </c>
      <c r="BS314" s="77">
        <v>0</v>
      </c>
      <c r="BT314" s="77">
        <v>0</v>
      </c>
      <c r="BU314" s="77">
        <v>0</v>
      </c>
      <c r="BV314" s="77">
        <v>0</v>
      </c>
      <c r="BW314" s="77" t="s">
        <v>783</v>
      </c>
      <c r="BX314" s="77">
        <v>-2.2999999999999687E-2</v>
      </c>
      <c r="BY314" s="106">
        <v>0.99295127183573406</v>
      </c>
      <c r="BZ314" s="104">
        <v>0</v>
      </c>
      <c r="CA314" s="106" t="s">
        <v>1399</v>
      </c>
      <c r="CB314" s="87" t="s">
        <v>1144</v>
      </c>
    </row>
    <row r="315" spans="1:80" ht="30" x14ac:dyDescent="0.25">
      <c r="A315" s="86" t="s">
        <v>113</v>
      </c>
      <c r="B315" s="74" t="s">
        <v>1119</v>
      </c>
      <c r="C315" s="75" t="s">
        <v>1342</v>
      </c>
      <c r="D315" s="74" t="s">
        <v>38</v>
      </c>
      <c r="E315" s="41">
        <v>3010100341</v>
      </c>
      <c r="F315" s="77">
        <v>0</v>
      </c>
      <c r="G315" s="77">
        <v>3.6453999999999995</v>
      </c>
      <c r="H315" s="77">
        <v>0</v>
      </c>
      <c r="I315" s="77">
        <v>0</v>
      </c>
      <c r="J315" s="77">
        <v>0</v>
      </c>
      <c r="K315" s="77">
        <v>0</v>
      </c>
      <c r="L315" s="77"/>
      <c r="M315" s="77"/>
      <c r="N315" s="77">
        <v>0</v>
      </c>
      <c r="O315" s="77">
        <v>0</v>
      </c>
      <c r="P315" s="77">
        <v>0</v>
      </c>
      <c r="Q315" s="77">
        <v>0</v>
      </c>
      <c r="R315" s="77">
        <v>0</v>
      </c>
      <c r="S315" s="77">
        <v>0</v>
      </c>
      <c r="T315" s="77"/>
      <c r="U315" s="77">
        <v>0</v>
      </c>
      <c r="V315" s="77">
        <v>0</v>
      </c>
      <c r="W315" s="77">
        <v>0</v>
      </c>
      <c r="X315" s="77">
        <v>0</v>
      </c>
      <c r="Y315" s="77">
        <v>0</v>
      </c>
      <c r="Z315" s="77">
        <v>0</v>
      </c>
      <c r="AA315" s="77"/>
      <c r="AB315" s="77">
        <v>3.6453999999999995</v>
      </c>
      <c r="AC315" s="77">
        <v>0</v>
      </c>
      <c r="AD315" s="77">
        <v>0</v>
      </c>
      <c r="AE315" s="77">
        <v>0</v>
      </c>
      <c r="AF315" s="77">
        <v>0</v>
      </c>
      <c r="AG315" s="77" t="s">
        <v>786</v>
      </c>
      <c r="AH315" s="77"/>
      <c r="AI315" s="77">
        <v>0</v>
      </c>
      <c r="AJ315" s="77">
        <v>0</v>
      </c>
      <c r="AK315" s="77">
        <v>0</v>
      </c>
      <c r="AL315" s="77">
        <v>0</v>
      </c>
      <c r="AM315" s="77">
        <v>0</v>
      </c>
      <c r="AN315" s="77">
        <v>0</v>
      </c>
      <c r="AO315" s="77">
        <v>0</v>
      </c>
      <c r="AP315" s="77">
        <v>3.6453999999999995</v>
      </c>
      <c r="AQ315" s="77">
        <v>0</v>
      </c>
      <c r="AR315" s="77">
        <v>0</v>
      </c>
      <c r="AS315" s="77">
        <v>0</v>
      </c>
      <c r="AT315" s="77">
        <v>0</v>
      </c>
      <c r="AU315" s="77"/>
      <c r="AV315" s="77">
        <v>0</v>
      </c>
      <c r="AW315" s="77">
        <v>0</v>
      </c>
      <c r="AX315" s="77">
        <v>0</v>
      </c>
      <c r="AY315" s="77">
        <v>0</v>
      </c>
      <c r="AZ315" s="77">
        <v>0</v>
      </c>
      <c r="BA315" s="77">
        <v>0</v>
      </c>
      <c r="BB315" s="77">
        <v>0</v>
      </c>
      <c r="BC315" s="77">
        <v>0</v>
      </c>
      <c r="BD315" s="77">
        <v>0</v>
      </c>
      <c r="BE315" s="77">
        <v>0</v>
      </c>
      <c r="BF315" s="77">
        <v>0</v>
      </c>
      <c r="BG315" s="77">
        <v>0</v>
      </c>
      <c r="BH315" s="77">
        <v>0</v>
      </c>
      <c r="BI315" s="77">
        <v>0</v>
      </c>
      <c r="BJ315" s="77">
        <v>0</v>
      </c>
      <c r="BK315" s="77">
        <v>3.6453999999999995</v>
      </c>
      <c r="BL315" s="77">
        <v>0</v>
      </c>
      <c r="BM315" s="77">
        <v>0</v>
      </c>
      <c r="BN315" s="77">
        <v>0</v>
      </c>
      <c r="BO315" s="77">
        <v>0</v>
      </c>
      <c r="BP315" s="77" t="s">
        <v>786</v>
      </c>
      <c r="BQ315" s="77">
        <v>0</v>
      </c>
      <c r="BR315" s="77">
        <v>0</v>
      </c>
      <c r="BS315" s="77">
        <v>0</v>
      </c>
      <c r="BT315" s="77">
        <v>0</v>
      </c>
      <c r="BU315" s="77">
        <v>0</v>
      </c>
      <c r="BV315" s="77">
        <v>0</v>
      </c>
      <c r="BW315" s="77">
        <v>0</v>
      </c>
      <c r="BX315" s="77">
        <v>0</v>
      </c>
      <c r="BY315" s="106">
        <v>1</v>
      </c>
      <c r="BZ315" s="104">
        <v>0</v>
      </c>
      <c r="CA315" s="106" t="s">
        <v>1399</v>
      </c>
      <c r="CB315" s="87">
        <v>0</v>
      </c>
    </row>
    <row r="316" spans="1:80" ht="30" x14ac:dyDescent="0.25">
      <c r="A316" s="86" t="s">
        <v>113</v>
      </c>
      <c r="B316" s="74" t="s">
        <v>1119</v>
      </c>
      <c r="C316" s="75" t="s">
        <v>1350</v>
      </c>
      <c r="D316" s="74" t="s">
        <v>38</v>
      </c>
      <c r="E316" s="41">
        <v>3010100346</v>
      </c>
      <c r="F316" s="77">
        <v>0</v>
      </c>
      <c r="G316" s="77">
        <v>1.1990000000000001</v>
      </c>
      <c r="H316" s="77">
        <v>0</v>
      </c>
      <c r="I316" s="77">
        <v>0</v>
      </c>
      <c r="J316" s="77">
        <v>0</v>
      </c>
      <c r="K316" s="77">
        <v>0</v>
      </c>
      <c r="L316" s="77"/>
      <c r="M316" s="77"/>
      <c r="N316" s="77">
        <v>0</v>
      </c>
      <c r="O316" s="77">
        <v>0</v>
      </c>
      <c r="P316" s="77">
        <v>0</v>
      </c>
      <c r="Q316" s="77">
        <v>0</v>
      </c>
      <c r="R316" s="77">
        <v>0</v>
      </c>
      <c r="S316" s="77">
        <v>0</v>
      </c>
      <c r="T316" s="77"/>
      <c r="U316" s="77">
        <v>0.97499999999999998</v>
      </c>
      <c r="V316" s="77">
        <v>0</v>
      </c>
      <c r="W316" s="77">
        <v>0</v>
      </c>
      <c r="X316" s="77">
        <v>0</v>
      </c>
      <c r="Y316" s="77">
        <v>0</v>
      </c>
      <c r="Z316" s="77">
        <v>0</v>
      </c>
      <c r="AA316" s="77"/>
      <c r="AB316" s="77">
        <v>0.224</v>
      </c>
      <c r="AC316" s="77">
        <v>0</v>
      </c>
      <c r="AD316" s="77">
        <v>0</v>
      </c>
      <c r="AE316" s="77">
        <v>0</v>
      </c>
      <c r="AF316" s="77">
        <v>0</v>
      </c>
      <c r="AG316" s="77" t="s">
        <v>728</v>
      </c>
      <c r="AH316" s="77"/>
      <c r="AI316" s="77">
        <v>0</v>
      </c>
      <c r="AJ316" s="77">
        <v>0</v>
      </c>
      <c r="AK316" s="77">
        <v>0</v>
      </c>
      <c r="AL316" s="77">
        <v>0</v>
      </c>
      <c r="AM316" s="77">
        <v>0</v>
      </c>
      <c r="AN316" s="77">
        <v>0</v>
      </c>
      <c r="AO316" s="77">
        <v>0</v>
      </c>
      <c r="AP316" s="77">
        <v>1.1824999999999999</v>
      </c>
      <c r="AQ316" s="77">
        <v>0</v>
      </c>
      <c r="AR316" s="77">
        <v>0</v>
      </c>
      <c r="AS316" s="77">
        <v>0</v>
      </c>
      <c r="AT316" s="77">
        <v>0</v>
      </c>
      <c r="AU316" s="77"/>
      <c r="AV316" s="77">
        <v>0</v>
      </c>
      <c r="AW316" s="77">
        <v>0</v>
      </c>
      <c r="AX316" s="77">
        <v>0</v>
      </c>
      <c r="AY316" s="77">
        <v>0</v>
      </c>
      <c r="AZ316" s="77">
        <v>0</v>
      </c>
      <c r="BA316" s="77">
        <v>0</v>
      </c>
      <c r="BB316" s="77">
        <v>0</v>
      </c>
      <c r="BC316" s="77">
        <v>0</v>
      </c>
      <c r="BD316" s="77">
        <v>0.97499999999999998</v>
      </c>
      <c r="BE316" s="77">
        <v>0</v>
      </c>
      <c r="BF316" s="77">
        <v>0</v>
      </c>
      <c r="BG316" s="77">
        <v>0</v>
      </c>
      <c r="BH316" s="77">
        <v>0</v>
      </c>
      <c r="BI316" s="77">
        <v>0</v>
      </c>
      <c r="BJ316" s="77">
        <v>0</v>
      </c>
      <c r="BK316" s="77">
        <v>0.20749999999999999</v>
      </c>
      <c r="BL316" s="77">
        <v>0</v>
      </c>
      <c r="BM316" s="77">
        <v>0</v>
      </c>
      <c r="BN316" s="77">
        <v>0</v>
      </c>
      <c r="BO316" s="77">
        <v>0</v>
      </c>
      <c r="BP316" s="77" t="s">
        <v>728</v>
      </c>
      <c r="BQ316" s="77">
        <v>0</v>
      </c>
      <c r="BR316" s="77">
        <v>0</v>
      </c>
      <c r="BS316" s="77">
        <v>0</v>
      </c>
      <c r="BT316" s="77">
        <v>0</v>
      </c>
      <c r="BU316" s="77">
        <v>0</v>
      </c>
      <c r="BV316" s="77">
        <v>0</v>
      </c>
      <c r="BW316" s="77">
        <v>0</v>
      </c>
      <c r="BX316" s="77">
        <v>-1.6500000000000181E-2</v>
      </c>
      <c r="BY316" s="106">
        <v>0.9862385321100916</v>
      </c>
      <c r="BZ316" s="104">
        <v>0</v>
      </c>
      <c r="CA316" s="106" t="s">
        <v>1399</v>
      </c>
      <c r="CB316" s="87" t="s">
        <v>1144</v>
      </c>
    </row>
    <row r="317" spans="1:80" ht="16.5" x14ac:dyDescent="0.25">
      <c r="A317" s="27" t="s">
        <v>35</v>
      </c>
      <c r="B317" s="101" t="s">
        <v>961</v>
      </c>
      <c r="C317" s="102" t="s">
        <v>962</v>
      </c>
      <c r="D317" s="103" t="s">
        <v>35</v>
      </c>
      <c r="E317" s="104"/>
      <c r="F317" s="77">
        <v>0</v>
      </c>
      <c r="G317" s="77">
        <v>584.41538022497173</v>
      </c>
      <c r="H317" s="77">
        <v>8.9300000000000015</v>
      </c>
      <c r="I317" s="77">
        <v>0</v>
      </c>
      <c r="J317" s="77">
        <v>104.89539999999998</v>
      </c>
      <c r="K317" s="77">
        <v>0</v>
      </c>
      <c r="L317" s="77"/>
      <c r="M317" s="77">
        <v>0</v>
      </c>
      <c r="N317" s="77">
        <v>43.360954929999991</v>
      </c>
      <c r="O317" s="77">
        <v>1.8749999999999998</v>
      </c>
      <c r="P317" s="77">
        <v>0</v>
      </c>
      <c r="Q317" s="77">
        <v>16.548999999999999</v>
      </c>
      <c r="R317" s="77">
        <v>0</v>
      </c>
      <c r="S317" s="77"/>
      <c r="T317" s="77">
        <v>0</v>
      </c>
      <c r="U317" s="77">
        <v>108.93838531000003</v>
      </c>
      <c r="V317" s="77">
        <v>2.7730000000000015</v>
      </c>
      <c r="W317" s="77">
        <v>0</v>
      </c>
      <c r="X317" s="77">
        <v>22.830500000000029</v>
      </c>
      <c r="Y317" s="77">
        <v>0</v>
      </c>
      <c r="Z317" s="77"/>
      <c r="AA317" s="77">
        <v>0</v>
      </c>
      <c r="AB317" s="77">
        <v>91.694369219999999</v>
      </c>
      <c r="AC317" s="77">
        <v>1.2429999999999999</v>
      </c>
      <c r="AD317" s="77">
        <v>0</v>
      </c>
      <c r="AE317" s="77">
        <v>37.834999999999965</v>
      </c>
      <c r="AF317" s="77">
        <v>0</v>
      </c>
      <c r="AG317" s="77"/>
      <c r="AH317" s="77">
        <v>0</v>
      </c>
      <c r="AI317" s="77">
        <v>340.42167076497174</v>
      </c>
      <c r="AJ317" s="77">
        <v>3.0389999999999988</v>
      </c>
      <c r="AK317" s="77">
        <v>0</v>
      </c>
      <c r="AL317" s="77">
        <v>27.680899999999983</v>
      </c>
      <c r="AM317" s="77">
        <v>0</v>
      </c>
      <c r="AN317" s="77"/>
      <c r="AO317" s="77">
        <v>0</v>
      </c>
      <c r="AP317" s="77">
        <v>659.42640143000006</v>
      </c>
      <c r="AQ317" s="77">
        <v>13.431999999999999</v>
      </c>
      <c r="AR317" s="77">
        <v>0</v>
      </c>
      <c r="AS317" s="77">
        <v>146.4855</v>
      </c>
      <c r="AT317" s="77">
        <v>0</v>
      </c>
      <c r="AU317" s="77"/>
      <c r="AV317" s="77">
        <v>0</v>
      </c>
      <c r="AW317" s="77">
        <v>43.360729470000003</v>
      </c>
      <c r="AX317" s="77">
        <v>1.875</v>
      </c>
      <c r="AY317" s="77">
        <v>0</v>
      </c>
      <c r="AZ317" s="77">
        <v>16.548999999999999</v>
      </c>
      <c r="BA317" s="77">
        <v>0</v>
      </c>
      <c r="BB317" s="77"/>
      <c r="BC317" s="77">
        <v>0</v>
      </c>
      <c r="BD317" s="77">
        <v>108.93861076999998</v>
      </c>
      <c r="BE317" s="77">
        <v>2.7730000000000001</v>
      </c>
      <c r="BF317" s="77">
        <v>0</v>
      </c>
      <c r="BG317" s="77">
        <v>22.830500000000029</v>
      </c>
      <c r="BH317" s="77">
        <v>0</v>
      </c>
      <c r="BI317" s="77"/>
      <c r="BJ317" s="77">
        <v>0</v>
      </c>
      <c r="BK317" s="77">
        <v>91.694368359999999</v>
      </c>
      <c r="BL317" s="77">
        <v>1.2430000000000003</v>
      </c>
      <c r="BM317" s="77">
        <v>0</v>
      </c>
      <c r="BN317" s="77">
        <v>37.835000000000001</v>
      </c>
      <c r="BO317" s="77">
        <v>0</v>
      </c>
      <c r="BP317" s="77"/>
      <c r="BQ317" s="77">
        <v>0</v>
      </c>
      <c r="BR317" s="77">
        <v>415.43269283000006</v>
      </c>
      <c r="BS317" s="77">
        <v>7.5410000000000004</v>
      </c>
      <c r="BT317" s="77">
        <v>0</v>
      </c>
      <c r="BU317" s="77">
        <v>69.270999999999987</v>
      </c>
      <c r="BV317" s="77">
        <v>0</v>
      </c>
      <c r="BW317" s="77"/>
      <c r="BX317" s="77">
        <v>75.011021205028328</v>
      </c>
      <c r="BY317" s="106">
        <v>1.1283522366850658</v>
      </c>
      <c r="BZ317" s="104">
        <v>0</v>
      </c>
      <c r="CA317" s="106" t="s">
        <v>1399</v>
      </c>
      <c r="CB317" s="104">
        <v>0</v>
      </c>
    </row>
    <row r="318" spans="1:80" ht="16.5" x14ac:dyDescent="0.25">
      <c r="A318" s="27" t="s">
        <v>35</v>
      </c>
      <c r="B318" s="107" t="s">
        <v>29</v>
      </c>
      <c r="C318" s="108" t="s">
        <v>789</v>
      </c>
      <c r="D318" s="109" t="s">
        <v>35</v>
      </c>
      <c r="E318" s="104"/>
      <c r="F318" s="77">
        <v>0</v>
      </c>
      <c r="G318" s="77">
        <v>192.35524556238579</v>
      </c>
      <c r="H318" s="77">
        <v>6.83</v>
      </c>
      <c r="I318" s="77">
        <v>0</v>
      </c>
      <c r="J318" s="77">
        <v>85.547999999999973</v>
      </c>
      <c r="K318" s="77">
        <v>0</v>
      </c>
      <c r="L318" s="77"/>
      <c r="M318" s="77">
        <v>0</v>
      </c>
      <c r="N318" s="77">
        <v>42.931486479999997</v>
      </c>
      <c r="O318" s="77">
        <v>1.8749999999999998</v>
      </c>
      <c r="P318" s="77">
        <v>0</v>
      </c>
      <c r="Q318" s="77">
        <v>16.548999999999999</v>
      </c>
      <c r="R318" s="77">
        <v>0</v>
      </c>
      <c r="S318" s="77"/>
      <c r="T318" s="77">
        <v>0</v>
      </c>
      <c r="U318" s="77">
        <v>39.463603330000012</v>
      </c>
      <c r="V318" s="77">
        <v>2.7730000000000015</v>
      </c>
      <c r="W318" s="77">
        <v>0</v>
      </c>
      <c r="X318" s="77">
        <v>15.349500000000031</v>
      </c>
      <c r="Y318" s="77">
        <v>0</v>
      </c>
      <c r="Z318" s="77"/>
      <c r="AA318" s="77">
        <v>0</v>
      </c>
      <c r="AB318" s="77">
        <v>67.029868577520176</v>
      </c>
      <c r="AC318" s="77">
        <v>1.2429999999999999</v>
      </c>
      <c r="AD318" s="77">
        <v>0</v>
      </c>
      <c r="AE318" s="77">
        <v>37.834999999999965</v>
      </c>
      <c r="AF318" s="77">
        <v>0</v>
      </c>
      <c r="AG318" s="77"/>
      <c r="AH318" s="77">
        <v>0</v>
      </c>
      <c r="AI318" s="77">
        <v>42.930287174865597</v>
      </c>
      <c r="AJ318" s="77">
        <v>0.93899999999999906</v>
      </c>
      <c r="AK318" s="77">
        <v>0</v>
      </c>
      <c r="AL318" s="77">
        <v>15.814499999999985</v>
      </c>
      <c r="AM318" s="77">
        <v>0</v>
      </c>
      <c r="AN318" s="77"/>
      <c r="AO318" s="77">
        <v>0</v>
      </c>
      <c r="AP318" s="77">
        <v>226.48356351999996</v>
      </c>
      <c r="AQ318" s="77">
        <v>9.211999999999998</v>
      </c>
      <c r="AR318" s="77">
        <v>0</v>
      </c>
      <c r="AS318" s="77">
        <v>123.27150000000002</v>
      </c>
      <c r="AT318" s="77">
        <v>0</v>
      </c>
      <c r="AU318" s="77"/>
      <c r="AV318" s="77">
        <v>0</v>
      </c>
      <c r="AW318" s="77">
        <v>41.847438520000004</v>
      </c>
      <c r="AX318" s="77">
        <v>1.875</v>
      </c>
      <c r="AY318" s="77">
        <v>0</v>
      </c>
      <c r="AZ318" s="77">
        <v>16.445999999999998</v>
      </c>
      <c r="BA318" s="77">
        <v>0</v>
      </c>
      <c r="BB318" s="77"/>
      <c r="BC318" s="77">
        <v>0</v>
      </c>
      <c r="BD318" s="77">
        <v>39.22494927999999</v>
      </c>
      <c r="BE318" s="77">
        <v>2.2930000000000001</v>
      </c>
      <c r="BF318" s="77">
        <v>0</v>
      </c>
      <c r="BG318" s="77">
        <v>15.349500000000027</v>
      </c>
      <c r="BH318" s="77">
        <v>0</v>
      </c>
      <c r="BI318" s="77"/>
      <c r="BJ318" s="77">
        <v>0</v>
      </c>
      <c r="BK318" s="77">
        <v>69.135387769999994</v>
      </c>
      <c r="BL318" s="77">
        <v>1.2430000000000003</v>
      </c>
      <c r="BM318" s="77">
        <v>0</v>
      </c>
      <c r="BN318" s="77">
        <v>37.691000000000003</v>
      </c>
      <c r="BO318" s="77">
        <v>0</v>
      </c>
      <c r="BP318" s="77"/>
      <c r="BQ318" s="77">
        <v>0</v>
      </c>
      <c r="BR318" s="77">
        <v>76.275787949999994</v>
      </c>
      <c r="BS318" s="77">
        <v>3.8010000000000002</v>
      </c>
      <c r="BT318" s="77">
        <v>0</v>
      </c>
      <c r="BU318" s="77">
        <v>53.784999999999982</v>
      </c>
      <c r="BV318" s="77">
        <v>0</v>
      </c>
      <c r="BW318" s="77"/>
      <c r="BX318" s="77">
        <v>34.128317957614172</v>
      </c>
      <c r="BY318" s="106">
        <v>1.1774233806717034</v>
      </c>
      <c r="BZ318" s="104">
        <v>0</v>
      </c>
      <c r="CA318" s="106" t="s">
        <v>1399</v>
      </c>
      <c r="CB318" s="104">
        <v>0</v>
      </c>
    </row>
    <row r="319" spans="1:80" ht="30" x14ac:dyDescent="0.25">
      <c r="A319" s="27" t="s">
        <v>35</v>
      </c>
      <c r="B319" s="107" t="s">
        <v>87</v>
      </c>
      <c r="C319" s="108" t="s">
        <v>790</v>
      </c>
      <c r="D319" s="109" t="s">
        <v>35</v>
      </c>
      <c r="E319" s="104"/>
      <c r="F319" s="77">
        <v>0</v>
      </c>
      <c r="G319" s="77">
        <v>159.84216437743183</v>
      </c>
      <c r="H319" s="77">
        <v>5.8</v>
      </c>
      <c r="I319" s="77">
        <v>0</v>
      </c>
      <c r="J319" s="77">
        <v>85.547999999999973</v>
      </c>
      <c r="K319" s="77">
        <v>0</v>
      </c>
      <c r="L319" s="77"/>
      <c r="M319" s="77">
        <v>0</v>
      </c>
      <c r="N319" s="77">
        <v>40.760486479999997</v>
      </c>
      <c r="O319" s="77">
        <v>1.8749999999999998</v>
      </c>
      <c r="P319" s="77">
        <v>0</v>
      </c>
      <c r="Q319" s="77">
        <v>16.548999999999999</v>
      </c>
      <c r="R319" s="77">
        <v>0</v>
      </c>
      <c r="S319" s="77"/>
      <c r="T319" s="77">
        <v>0</v>
      </c>
      <c r="U319" s="77">
        <v>20.418418190000015</v>
      </c>
      <c r="V319" s="77">
        <v>2.1430000000000016</v>
      </c>
      <c r="W319" s="77">
        <v>0</v>
      </c>
      <c r="X319" s="77">
        <v>15.349500000000031</v>
      </c>
      <c r="Y319" s="77">
        <v>0</v>
      </c>
      <c r="Z319" s="77"/>
      <c r="AA319" s="77">
        <v>0</v>
      </c>
      <c r="AB319" s="77">
        <v>61.387807755044875</v>
      </c>
      <c r="AC319" s="77">
        <v>1.2429999999999999</v>
      </c>
      <c r="AD319" s="77">
        <v>0</v>
      </c>
      <c r="AE319" s="77">
        <v>37.834999999999965</v>
      </c>
      <c r="AF319" s="77">
        <v>0</v>
      </c>
      <c r="AG319" s="77"/>
      <c r="AH319" s="77">
        <v>0</v>
      </c>
      <c r="AI319" s="77">
        <v>37.275451952386945</v>
      </c>
      <c r="AJ319" s="77">
        <v>0.53899999999999904</v>
      </c>
      <c r="AK319" s="77">
        <v>0</v>
      </c>
      <c r="AL319" s="77">
        <v>15.814499999999985</v>
      </c>
      <c r="AM319" s="77">
        <v>0</v>
      </c>
      <c r="AN319" s="77"/>
      <c r="AO319" s="77">
        <v>0</v>
      </c>
      <c r="AP319" s="77">
        <v>202.92333154999997</v>
      </c>
      <c r="AQ319" s="77">
        <v>8.1819999999999986</v>
      </c>
      <c r="AR319" s="77">
        <v>0</v>
      </c>
      <c r="AS319" s="77">
        <v>122.81950000000002</v>
      </c>
      <c r="AT319" s="77">
        <v>0</v>
      </c>
      <c r="AU319" s="77"/>
      <c r="AV319" s="77">
        <v>0</v>
      </c>
      <c r="AW319" s="77">
        <v>39.676736390000002</v>
      </c>
      <c r="AX319" s="77">
        <v>1.875</v>
      </c>
      <c r="AY319" s="77">
        <v>0</v>
      </c>
      <c r="AZ319" s="77">
        <v>16.445999999999998</v>
      </c>
      <c r="BA319" s="77">
        <v>0</v>
      </c>
      <c r="BB319" s="77"/>
      <c r="BC319" s="77">
        <v>0</v>
      </c>
      <c r="BD319" s="77">
        <v>20.179764139999996</v>
      </c>
      <c r="BE319" s="77">
        <v>1.6630000000000003</v>
      </c>
      <c r="BF319" s="77">
        <v>0</v>
      </c>
      <c r="BG319" s="77">
        <v>15.349500000000027</v>
      </c>
      <c r="BH319" s="77">
        <v>0</v>
      </c>
      <c r="BI319" s="77"/>
      <c r="BJ319" s="77">
        <v>0</v>
      </c>
      <c r="BK319" s="77">
        <v>69.135387769999994</v>
      </c>
      <c r="BL319" s="77">
        <v>1.2430000000000003</v>
      </c>
      <c r="BM319" s="77">
        <v>0</v>
      </c>
      <c r="BN319" s="77">
        <v>37.691000000000003</v>
      </c>
      <c r="BO319" s="77">
        <v>0</v>
      </c>
      <c r="BP319" s="77"/>
      <c r="BQ319" s="77">
        <v>0</v>
      </c>
      <c r="BR319" s="77">
        <v>73.931443250000001</v>
      </c>
      <c r="BS319" s="77">
        <v>3.4010000000000002</v>
      </c>
      <c r="BT319" s="77">
        <v>0</v>
      </c>
      <c r="BU319" s="77">
        <v>53.332999999999984</v>
      </c>
      <c r="BV319" s="77">
        <v>0</v>
      </c>
      <c r="BW319" s="77"/>
      <c r="BX319" s="77">
        <v>43.081167172568144</v>
      </c>
      <c r="BY319" s="106">
        <v>1.2695231720639213</v>
      </c>
      <c r="BZ319" s="104">
        <v>0</v>
      </c>
      <c r="CA319" s="106" t="s">
        <v>1399</v>
      </c>
      <c r="CB319" s="104">
        <v>0</v>
      </c>
    </row>
    <row r="320" spans="1:80" ht="45" x14ac:dyDescent="0.25">
      <c r="A320" s="27" t="s">
        <v>35</v>
      </c>
      <c r="B320" s="107" t="s">
        <v>963</v>
      </c>
      <c r="C320" s="108" t="s">
        <v>792</v>
      </c>
      <c r="D320" s="109" t="s">
        <v>35</v>
      </c>
      <c r="E320" s="104"/>
      <c r="F320" s="77">
        <v>0</v>
      </c>
      <c r="G320" s="77">
        <v>129.21559190468821</v>
      </c>
      <c r="H320" s="77">
        <v>4.8999999999999995</v>
      </c>
      <c r="I320" s="77">
        <v>0</v>
      </c>
      <c r="J320" s="77">
        <v>81.021999999999977</v>
      </c>
      <c r="K320" s="77">
        <v>0</v>
      </c>
      <c r="L320" s="77"/>
      <c r="M320" s="77">
        <v>0</v>
      </c>
      <c r="N320" s="77">
        <v>20.851997430000001</v>
      </c>
      <c r="O320" s="77">
        <v>1.8749999999999998</v>
      </c>
      <c r="P320" s="77">
        <v>0</v>
      </c>
      <c r="Q320" s="77">
        <v>14.186</v>
      </c>
      <c r="R320" s="77">
        <v>0</v>
      </c>
      <c r="S320" s="77"/>
      <c r="T320" s="77">
        <v>0</v>
      </c>
      <c r="U320" s="77">
        <v>15.998946311463783</v>
      </c>
      <c r="V320" s="77">
        <v>1.7430000000000014</v>
      </c>
      <c r="W320" s="77">
        <v>0</v>
      </c>
      <c r="X320" s="77">
        <v>15.20650000000003</v>
      </c>
      <c r="Y320" s="77">
        <v>0</v>
      </c>
      <c r="Z320" s="77"/>
      <c r="AA320" s="77">
        <v>0</v>
      </c>
      <c r="AB320" s="77">
        <v>61.387807755044875</v>
      </c>
      <c r="AC320" s="77">
        <v>0.74299999999999988</v>
      </c>
      <c r="AD320" s="77">
        <v>0</v>
      </c>
      <c r="AE320" s="77">
        <v>37.834999999999965</v>
      </c>
      <c r="AF320" s="77">
        <v>0</v>
      </c>
      <c r="AG320" s="77"/>
      <c r="AH320" s="77">
        <v>0</v>
      </c>
      <c r="AI320" s="77">
        <v>30.976840408179555</v>
      </c>
      <c r="AJ320" s="77">
        <v>0.53899999999999904</v>
      </c>
      <c r="AK320" s="77">
        <v>0</v>
      </c>
      <c r="AL320" s="77">
        <v>13.794499999999985</v>
      </c>
      <c r="AM320" s="77">
        <v>0</v>
      </c>
      <c r="AN320" s="77"/>
      <c r="AO320" s="77">
        <v>0</v>
      </c>
      <c r="AP320" s="77">
        <v>91.104784139999978</v>
      </c>
      <c r="AQ320" s="77">
        <v>4.5339999999999998</v>
      </c>
      <c r="AR320" s="77">
        <v>0</v>
      </c>
      <c r="AS320" s="77">
        <v>78.20350000000002</v>
      </c>
      <c r="AT320" s="77">
        <v>0</v>
      </c>
      <c r="AU320" s="77"/>
      <c r="AV320" s="77">
        <v>0</v>
      </c>
      <c r="AW320" s="77">
        <v>13.447519409999998</v>
      </c>
      <c r="AX320" s="77">
        <v>0.86499999999999999</v>
      </c>
      <c r="AY320" s="77">
        <v>0</v>
      </c>
      <c r="AZ320" s="77">
        <v>12.142999999999997</v>
      </c>
      <c r="BA320" s="77">
        <v>0</v>
      </c>
      <c r="BB320" s="77"/>
      <c r="BC320" s="77">
        <v>0</v>
      </c>
      <c r="BD320" s="77">
        <v>17.701228179999998</v>
      </c>
      <c r="BE320" s="77">
        <v>1.0750000000000002</v>
      </c>
      <c r="BF320" s="77">
        <v>0</v>
      </c>
      <c r="BG320" s="77">
        <v>14.681500000000028</v>
      </c>
      <c r="BH320" s="77">
        <v>0</v>
      </c>
      <c r="BI320" s="77"/>
      <c r="BJ320" s="77">
        <v>0</v>
      </c>
      <c r="BK320" s="77">
        <v>21.543096000000002</v>
      </c>
      <c r="BL320" s="77">
        <v>0.66800000000000004</v>
      </c>
      <c r="BM320" s="77">
        <v>0</v>
      </c>
      <c r="BN320" s="77">
        <v>18.172000000000004</v>
      </c>
      <c r="BO320" s="77">
        <v>0</v>
      </c>
      <c r="BP320" s="77"/>
      <c r="BQ320" s="77">
        <v>0</v>
      </c>
      <c r="BR320" s="77">
        <v>38.412940549999995</v>
      </c>
      <c r="BS320" s="77">
        <v>1.9259999999999999</v>
      </c>
      <c r="BT320" s="77">
        <v>0</v>
      </c>
      <c r="BU320" s="77">
        <v>33.206999999999987</v>
      </c>
      <c r="BV320" s="77">
        <v>0</v>
      </c>
      <c r="BW320" s="77"/>
      <c r="BX320" s="77">
        <v>-38.110807764688232</v>
      </c>
      <c r="BY320" s="106">
        <v>0.70506030113765639</v>
      </c>
      <c r="BZ320" s="104">
        <v>0</v>
      </c>
      <c r="CA320" s="106" t="s">
        <v>1399</v>
      </c>
      <c r="CB320" s="104">
        <v>0</v>
      </c>
    </row>
    <row r="321" spans="1:80" ht="60" x14ac:dyDescent="0.25">
      <c r="A321" s="86" t="s">
        <v>120</v>
      </c>
      <c r="B321" s="74" t="s">
        <v>1120</v>
      </c>
      <c r="C321" s="75" t="s">
        <v>323</v>
      </c>
      <c r="D321" s="74" t="s">
        <v>35</v>
      </c>
      <c r="E321" s="41">
        <v>4020102437</v>
      </c>
      <c r="F321" s="77">
        <v>0</v>
      </c>
      <c r="G321" s="77">
        <v>0</v>
      </c>
      <c r="H321" s="77">
        <v>0</v>
      </c>
      <c r="I321" s="77">
        <v>0</v>
      </c>
      <c r="J321" s="77">
        <v>0</v>
      </c>
      <c r="K321" s="77">
        <v>0</v>
      </c>
      <c r="L321" s="77"/>
      <c r="M321" s="77"/>
      <c r="N321" s="77">
        <v>0</v>
      </c>
      <c r="O321" s="77">
        <v>0</v>
      </c>
      <c r="P321" s="77">
        <v>0</v>
      </c>
      <c r="Q321" s="77">
        <v>0</v>
      </c>
      <c r="R321" s="77">
        <v>0</v>
      </c>
      <c r="S321" s="77">
        <v>0</v>
      </c>
      <c r="T321" s="77"/>
      <c r="U321" s="77">
        <v>0</v>
      </c>
      <c r="V321" s="77">
        <v>0</v>
      </c>
      <c r="W321" s="77">
        <v>0</v>
      </c>
      <c r="X321" s="77">
        <v>0</v>
      </c>
      <c r="Y321" s="77">
        <v>0</v>
      </c>
      <c r="Z321" s="77">
        <v>0</v>
      </c>
      <c r="AA321" s="77"/>
      <c r="AB321" s="77">
        <v>0</v>
      </c>
      <c r="AC321" s="77">
        <v>0</v>
      </c>
      <c r="AD321" s="77">
        <v>0</v>
      </c>
      <c r="AE321" s="77">
        <v>0</v>
      </c>
      <c r="AF321" s="77">
        <v>0</v>
      </c>
      <c r="AG321" s="77">
        <v>0</v>
      </c>
      <c r="AH321" s="77"/>
      <c r="AI321" s="77">
        <v>0</v>
      </c>
      <c r="AJ321" s="77">
        <v>0</v>
      </c>
      <c r="AK321" s="77">
        <v>0</v>
      </c>
      <c r="AL321" s="77">
        <v>0</v>
      </c>
      <c r="AM321" s="77">
        <v>0</v>
      </c>
      <c r="AN321" s="77">
        <v>0</v>
      </c>
      <c r="AO321" s="77">
        <v>0</v>
      </c>
      <c r="AP321" s="77">
        <v>3.7109690000000001E-2</v>
      </c>
      <c r="AQ321" s="77">
        <v>0</v>
      </c>
      <c r="AR321" s="77">
        <v>0</v>
      </c>
      <c r="AS321" s="77">
        <v>0.09</v>
      </c>
      <c r="AT321" s="77">
        <v>0</v>
      </c>
      <c r="AU321" s="77"/>
      <c r="AV321" s="77">
        <v>0</v>
      </c>
      <c r="AW321" s="77">
        <v>3.7109690000000001E-2</v>
      </c>
      <c r="AX321" s="77">
        <v>0</v>
      </c>
      <c r="AY321" s="77">
        <v>0</v>
      </c>
      <c r="AZ321" s="77">
        <v>0.09</v>
      </c>
      <c r="BA321" s="77">
        <v>0</v>
      </c>
      <c r="BB321" s="77">
        <v>0</v>
      </c>
      <c r="BC321" s="77">
        <v>0</v>
      </c>
      <c r="BD321" s="77">
        <v>0</v>
      </c>
      <c r="BE321" s="77">
        <v>0</v>
      </c>
      <c r="BF321" s="77">
        <v>0</v>
      </c>
      <c r="BG321" s="77">
        <v>0</v>
      </c>
      <c r="BH321" s="77">
        <v>0</v>
      </c>
      <c r="BI321" s="77">
        <v>0</v>
      </c>
      <c r="BJ321" s="77">
        <v>0</v>
      </c>
      <c r="BK321" s="77">
        <v>0</v>
      </c>
      <c r="BL321" s="77">
        <v>0</v>
      </c>
      <c r="BM321" s="77">
        <v>0</v>
      </c>
      <c r="BN321" s="77">
        <v>0</v>
      </c>
      <c r="BO321" s="77">
        <v>0</v>
      </c>
      <c r="BP321" s="77">
        <v>0</v>
      </c>
      <c r="BQ321" s="77">
        <v>0</v>
      </c>
      <c r="BR321" s="77">
        <v>0</v>
      </c>
      <c r="BS321" s="77">
        <v>0</v>
      </c>
      <c r="BT321" s="77">
        <v>0</v>
      </c>
      <c r="BU321" s="77">
        <v>0</v>
      </c>
      <c r="BV321" s="77">
        <v>0</v>
      </c>
      <c r="BW321" s="77">
        <v>0</v>
      </c>
      <c r="BX321" s="77">
        <v>3.7109690000000001E-2</v>
      </c>
      <c r="BY321" s="106" t="s">
        <v>1399</v>
      </c>
      <c r="BZ321" s="104">
        <v>0</v>
      </c>
      <c r="CA321" s="106" t="s">
        <v>1399</v>
      </c>
      <c r="CB321" s="87" t="s">
        <v>219</v>
      </c>
    </row>
    <row r="322" spans="1:80" ht="60" x14ac:dyDescent="0.25">
      <c r="A322" s="86" t="s">
        <v>120</v>
      </c>
      <c r="B322" s="74" t="s">
        <v>1120</v>
      </c>
      <c r="C322" s="75" t="s">
        <v>327</v>
      </c>
      <c r="D322" s="74" t="s">
        <v>35</v>
      </c>
      <c r="E322" s="41">
        <v>4010200333</v>
      </c>
      <c r="F322" s="77">
        <v>0</v>
      </c>
      <c r="G322" s="77">
        <v>0</v>
      </c>
      <c r="H322" s="77">
        <v>0</v>
      </c>
      <c r="I322" s="77">
        <v>0</v>
      </c>
      <c r="J322" s="77">
        <v>0</v>
      </c>
      <c r="K322" s="77">
        <v>0</v>
      </c>
      <c r="L322" s="77"/>
      <c r="M322" s="77"/>
      <c r="N322" s="77">
        <v>0</v>
      </c>
      <c r="O322" s="77">
        <v>0</v>
      </c>
      <c r="P322" s="77">
        <v>0</v>
      </c>
      <c r="Q322" s="77">
        <v>0</v>
      </c>
      <c r="R322" s="77">
        <v>0</v>
      </c>
      <c r="S322" s="77">
        <v>0</v>
      </c>
      <c r="T322" s="77"/>
      <c r="U322" s="77">
        <v>0</v>
      </c>
      <c r="V322" s="77">
        <v>0</v>
      </c>
      <c r="W322" s="77">
        <v>0</v>
      </c>
      <c r="X322" s="77">
        <v>0</v>
      </c>
      <c r="Y322" s="77">
        <v>0</v>
      </c>
      <c r="Z322" s="77">
        <v>0</v>
      </c>
      <c r="AA322" s="77"/>
      <c r="AB322" s="77">
        <v>0</v>
      </c>
      <c r="AC322" s="77">
        <v>0</v>
      </c>
      <c r="AD322" s="77">
        <v>0</v>
      </c>
      <c r="AE322" s="77">
        <v>0</v>
      </c>
      <c r="AF322" s="77">
        <v>0</v>
      </c>
      <c r="AG322" s="77">
        <v>0</v>
      </c>
      <c r="AH322" s="77"/>
      <c r="AI322" s="77">
        <v>0</v>
      </c>
      <c r="AJ322" s="77">
        <v>0</v>
      </c>
      <c r="AK322" s="77">
        <v>0</v>
      </c>
      <c r="AL322" s="77">
        <v>0</v>
      </c>
      <c r="AM322" s="77">
        <v>0</v>
      </c>
      <c r="AN322" s="77">
        <v>0</v>
      </c>
      <c r="AO322" s="77">
        <v>0</v>
      </c>
      <c r="AP322" s="77">
        <v>9.5708490000000007E-2</v>
      </c>
      <c r="AQ322" s="77">
        <v>0</v>
      </c>
      <c r="AR322" s="77">
        <v>0</v>
      </c>
      <c r="AS322" s="77">
        <v>0.13400000000000001</v>
      </c>
      <c r="AT322" s="77">
        <v>0</v>
      </c>
      <c r="AU322" s="77"/>
      <c r="AV322" s="77">
        <v>0</v>
      </c>
      <c r="AW322" s="77">
        <v>0</v>
      </c>
      <c r="AX322" s="77">
        <v>0</v>
      </c>
      <c r="AY322" s="77">
        <v>0</v>
      </c>
      <c r="AZ322" s="77">
        <v>0</v>
      </c>
      <c r="BA322" s="77">
        <v>0</v>
      </c>
      <c r="BB322" s="77">
        <v>0</v>
      </c>
      <c r="BC322" s="77">
        <v>0</v>
      </c>
      <c r="BD322" s="77">
        <v>0</v>
      </c>
      <c r="BE322" s="77">
        <v>0</v>
      </c>
      <c r="BF322" s="77">
        <v>0</v>
      </c>
      <c r="BG322" s="77">
        <v>0</v>
      </c>
      <c r="BH322" s="77">
        <v>0</v>
      </c>
      <c r="BI322" s="77">
        <v>0</v>
      </c>
      <c r="BJ322" s="77">
        <v>0</v>
      </c>
      <c r="BK322" s="77">
        <v>9.5708490000000007E-2</v>
      </c>
      <c r="BL322" s="77">
        <v>0</v>
      </c>
      <c r="BM322" s="77">
        <v>0</v>
      </c>
      <c r="BN322" s="77">
        <v>0.13400000000000001</v>
      </c>
      <c r="BO322" s="77">
        <v>0</v>
      </c>
      <c r="BP322" s="77">
        <v>0</v>
      </c>
      <c r="BQ322" s="77">
        <v>0</v>
      </c>
      <c r="BR322" s="77">
        <v>0</v>
      </c>
      <c r="BS322" s="77">
        <v>0</v>
      </c>
      <c r="BT322" s="77">
        <v>0</v>
      </c>
      <c r="BU322" s="77">
        <v>0</v>
      </c>
      <c r="BV322" s="77">
        <v>0</v>
      </c>
      <c r="BW322" s="77">
        <v>0</v>
      </c>
      <c r="BX322" s="77">
        <v>9.5708490000000007E-2</v>
      </c>
      <c r="BY322" s="106" t="s">
        <v>1399</v>
      </c>
      <c r="BZ322" s="104">
        <v>0</v>
      </c>
      <c r="CA322" s="106" t="s">
        <v>1399</v>
      </c>
      <c r="CB322" s="87" t="s">
        <v>219</v>
      </c>
    </row>
    <row r="323" spans="1:80" ht="60" x14ac:dyDescent="0.25">
      <c r="A323" s="86" t="s">
        <v>120</v>
      </c>
      <c r="B323" s="74" t="s">
        <v>1120</v>
      </c>
      <c r="C323" s="75" t="s">
        <v>329</v>
      </c>
      <c r="D323" s="74" t="s">
        <v>35</v>
      </c>
      <c r="E323" s="41">
        <v>4020201174</v>
      </c>
      <c r="F323" s="77">
        <v>0</v>
      </c>
      <c r="G323" s="77">
        <v>0</v>
      </c>
      <c r="H323" s="77">
        <v>0</v>
      </c>
      <c r="I323" s="77">
        <v>0</v>
      </c>
      <c r="J323" s="77">
        <v>0</v>
      </c>
      <c r="K323" s="77">
        <v>0</v>
      </c>
      <c r="L323" s="77"/>
      <c r="M323" s="77"/>
      <c r="N323" s="77">
        <v>0</v>
      </c>
      <c r="O323" s="77">
        <v>0</v>
      </c>
      <c r="P323" s="77">
        <v>0</v>
      </c>
      <c r="Q323" s="77">
        <v>0</v>
      </c>
      <c r="R323" s="77">
        <v>0</v>
      </c>
      <c r="S323" s="77">
        <v>0</v>
      </c>
      <c r="T323" s="77"/>
      <c r="U323" s="77">
        <v>0</v>
      </c>
      <c r="V323" s="77">
        <v>0</v>
      </c>
      <c r="W323" s="77">
        <v>0</v>
      </c>
      <c r="X323" s="77">
        <v>0</v>
      </c>
      <c r="Y323" s="77">
        <v>0</v>
      </c>
      <c r="Z323" s="77">
        <v>0</v>
      </c>
      <c r="AA323" s="77"/>
      <c r="AB323" s="77">
        <v>0</v>
      </c>
      <c r="AC323" s="77">
        <v>0</v>
      </c>
      <c r="AD323" s="77">
        <v>0</v>
      </c>
      <c r="AE323" s="77">
        <v>0</v>
      </c>
      <c r="AF323" s="77">
        <v>0</v>
      </c>
      <c r="AG323" s="77">
        <v>0</v>
      </c>
      <c r="AH323" s="77"/>
      <c r="AI323" s="77">
        <v>0</v>
      </c>
      <c r="AJ323" s="77">
        <v>0</v>
      </c>
      <c r="AK323" s="77">
        <v>0</v>
      </c>
      <c r="AL323" s="77">
        <v>0</v>
      </c>
      <c r="AM323" s="77">
        <v>0</v>
      </c>
      <c r="AN323" s="77">
        <v>0</v>
      </c>
      <c r="AO323" s="77">
        <v>0</v>
      </c>
      <c r="AP323" s="77">
        <v>5.2417579999999998E-2</v>
      </c>
      <c r="AQ323" s="77">
        <v>0</v>
      </c>
      <c r="AR323" s="77">
        <v>0</v>
      </c>
      <c r="AS323" s="77">
        <v>0.23300000000000001</v>
      </c>
      <c r="AT323" s="77">
        <v>0</v>
      </c>
      <c r="AU323" s="77"/>
      <c r="AV323" s="77">
        <v>0</v>
      </c>
      <c r="AW323" s="77">
        <v>5.2417579999999998E-2</v>
      </c>
      <c r="AX323" s="77">
        <v>0</v>
      </c>
      <c r="AY323" s="77">
        <v>0</v>
      </c>
      <c r="AZ323" s="77">
        <v>0.23300000000000001</v>
      </c>
      <c r="BA323" s="77">
        <v>0</v>
      </c>
      <c r="BB323" s="77">
        <v>0</v>
      </c>
      <c r="BC323" s="77">
        <v>0</v>
      </c>
      <c r="BD323" s="77">
        <v>0</v>
      </c>
      <c r="BE323" s="77">
        <v>0</v>
      </c>
      <c r="BF323" s="77">
        <v>0</v>
      </c>
      <c r="BG323" s="77">
        <v>0</v>
      </c>
      <c r="BH323" s="77">
        <v>0</v>
      </c>
      <c r="BI323" s="77">
        <v>0</v>
      </c>
      <c r="BJ323" s="77">
        <v>0</v>
      </c>
      <c r="BK323" s="77">
        <v>0</v>
      </c>
      <c r="BL323" s="77">
        <v>0</v>
      </c>
      <c r="BM323" s="77">
        <v>0</v>
      </c>
      <c r="BN323" s="77">
        <v>0</v>
      </c>
      <c r="BO323" s="77">
        <v>0</v>
      </c>
      <c r="BP323" s="77">
        <v>0</v>
      </c>
      <c r="BQ323" s="77">
        <v>0</v>
      </c>
      <c r="BR323" s="77">
        <v>0</v>
      </c>
      <c r="BS323" s="77">
        <v>0</v>
      </c>
      <c r="BT323" s="77">
        <v>0</v>
      </c>
      <c r="BU323" s="77">
        <v>0</v>
      </c>
      <c r="BV323" s="77">
        <v>0</v>
      </c>
      <c r="BW323" s="77">
        <v>0</v>
      </c>
      <c r="BX323" s="77">
        <v>5.2417579999999998E-2</v>
      </c>
      <c r="BY323" s="106" t="s">
        <v>1399</v>
      </c>
      <c r="BZ323" s="104">
        <v>0</v>
      </c>
      <c r="CA323" s="106" t="s">
        <v>1399</v>
      </c>
      <c r="CB323" s="87" t="s">
        <v>219</v>
      </c>
    </row>
    <row r="324" spans="1:80" ht="60" x14ac:dyDescent="0.25">
      <c r="A324" s="86" t="s">
        <v>120</v>
      </c>
      <c r="B324" s="74" t="s">
        <v>1120</v>
      </c>
      <c r="C324" s="75" t="s">
        <v>362</v>
      </c>
      <c r="D324" s="74" t="s">
        <v>35</v>
      </c>
      <c r="E324" s="41">
        <v>4020201141</v>
      </c>
      <c r="F324" s="77">
        <v>0</v>
      </c>
      <c r="G324" s="77">
        <v>0</v>
      </c>
      <c r="H324" s="77">
        <v>0</v>
      </c>
      <c r="I324" s="77">
        <v>0</v>
      </c>
      <c r="J324" s="77">
        <v>0</v>
      </c>
      <c r="K324" s="77">
        <v>0</v>
      </c>
      <c r="L324" s="77"/>
      <c r="M324" s="77"/>
      <c r="N324" s="77">
        <v>0</v>
      </c>
      <c r="O324" s="77">
        <v>0</v>
      </c>
      <c r="P324" s="77">
        <v>0</v>
      </c>
      <c r="Q324" s="77">
        <v>0</v>
      </c>
      <c r="R324" s="77">
        <v>0</v>
      </c>
      <c r="S324" s="77">
        <v>0</v>
      </c>
      <c r="T324" s="77"/>
      <c r="U324" s="77">
        <v>0</v>
      </c>
      <c r="V324" s="77">
        <v>0</v>
      </c>
      <c r="W324" s="77">
        <v>0</v>
      </c>
      <c r="X324" s="77">
        <v>0</v>
      </c>
      <c r="Y324" s="77">
        <v>0</v>
      </c>
      <c r="Z324" s="77">
        <v>0</v>
      </c>
      <c r="AA324" s="77"/>
      <c r="AB324" s="77">
        <v>0</v>
      </c>
      <c r="AC324" s="77">
        <v>0</v>
      </c>
      <c r="AD324" s="77">
        <v>0</v>
      </c>
      <c r="AE324" s="77">
        <v>0</v>
      </c>
      <c r="AF324" s="77">
        <v>0</v>
      </c>
      <c r="AG324" s="77">
        <v>0</v>
      </c>
      <c r="AH324" s="77"/>
      <c r="AI324" s="77">
        <v>0</v>
      </c>
      <c r="AJ324" s="77">
        <v>0</v>
      </c>
      <c r="AK324" s="77">
        <v>0</v>
      </c>
      <c r="AL324" s="77">
        <v>0</v>
      </c>
      <c r="AM324" s="77">
        <v>0</v>
      </c>
      <c r="AN324" s="77">
        <v>0</v>
      </c>
      <c r="AO324" s="77">
        <v>0</v>
      </c>
      <c r="AP324" s="77">
        <v>7.6205229999999999E-2</v>
      </c>
      <c r="AQ324" s="77">
        <v>0</v>
      </c>
      <c r="AR324" s="77">
        <v>0</v>
      </c>
      <c r="AS324" s="77">
        <v>2.9000000000000001E-2</v>
      </c>
      <c r="AT324" s="77">
        <v>0</v>
      </c>
      <c r="AU324" s="77"/>
      <c r="AV324" s="77">
        <v>0</v>
      </c>
      <c r="AW324" s="77">
        <v>0</v>
      </c>
      <c r="AX324" s="77">
        <v>0</v>
      </c>
      <c r="AY324" s="77">
        <v>0</v>
      </c>
      <c r="AZ324" s="77">
        <v>0</v>
      </c>
      <c r="BA324" s="77">
        <v>0</v>
      </c>
      <c r="BB324" s="77">
        <v>0</v>
      </c>
      <c r="BC324" s="77">
        <v>0</v>
      </c>
      <c r="BD324" s="77">
        <v>7.6205229999999999E-2</v>
      </c>
      <c r="BE324" s="77">
        <v>0</v>
      </c>
      <c r="BF324" s="77">
        <v>0</v>
      </c>
      <c r="BG324" s="77">
        <v>2.9000000000000001E-2</v>
      </c>
      <c r="BH324" s="77">
        <v>0</v>
      </c>
      <c r="BI324" s="77">
        <v>0</v>
      </c>
      <c r="BJ324" s="77">
        <v>0</v>
      </c>
      <c r="BK324" s="77">
        <v>0</v>
      </c>
      <c r="BL324" s="77">
        <v>0</v>
      </c>
      <c r="BM324" s="77">
        <v>0</v>
      </c>
      <c r="BN324" s="77">
        <v>0</v>
      </c>
      <c r="BO324" s="77">
        <v>0</v>
      </c>
      <c r="BP324" s="77">
        <v>0</v>
      </c>
      <c r="BQ324" s="77">
        <v>0</v>
      </c>
      <c r="BR324" s="77">
        <v>0</v>
      </c>
      <c r="BS324" s="77">
        <v>0</v>
      </c>
      <c r="BT324" s="77">
        <v>0</v>
      </c>
      <c r="BU324" s="77">
        <v>0</v>
      </c>
      <c r="BV324" s="77">
        <v>0</v>
      </c>
      <c r="BW324" s="77">
        <v>0</v>
      </c>
      <c r="BX324" s="77">
        <v>7.6205229999999999E-2</v>
      </c>
      <c r="BY324" s="106" t="s">
        <v>1399</v>
      </c>
      <c r="BZ324" s="104">
        <v>0</v>
      </c>
      <c r="CA324" s="106" t="s">
        <v>1399</v>
      </c>
      <c r="CB324" s="87" t="s">
        <v>219</v>
      </c>
    </row>
    <row r="325" spans="1:80" ht="75" x14ac:dyDescent="0.25">
      <c r="A325" s="86" t="s">
        <v>120</v>
      </c>
      <c r="B325" s="74" t="s">
        <v>1120</v>
      </c>
      <c r="C325" s="75" t="s">
        <v>367</v>
      </c>
      <c r="D325" s="74" t="s">
        <v>35</v>
      </c>
      <c r="E325" s="41">
        <v>4020101625</v>
      </c>
      <c r="F325" s="77">
        <v>0</v>
      </c>
      <c r="G325" s="77">
        <v>0</v>
      </c>
      <c r="H325" s="77">
        <v>0</v>
      </c>
      <c r="I325" s="77">
        <v>0</v>
      </c>
      <c r="J325" s="77">
        <v>0</v>
      </c>
      <c r="K325" s="77">
        <v>0</v>
      </c>
      <c r="L325" s="77"/>
      <c r="M325" s="77"/>
      <c r="N325" s="77">
        <v>0</v>
      </c>
      <c r="O325" s="77">
        <v>0</v>
      </c>
      <c r="P325" s="77">
        <v>0</v>
      </c>
      <c r="Q325" s="77">
        <v>0</v>
      </c>
      <c r="R325" s="77">
        <v>0</v>
      </c>
      <c r="S325" s="77">
        <v>0</v>
      </c>
      <c r="T325" s="77"/>
      <c r="U325" s="77">
        <v>0</v>
      </c>
      <c r="V325" s="77">
        <v>0</v>
      </c>
      <c r="W325" s="77">
        <v>0</v>
      </c>
      <c r="X325" s="77">
        <v>0</v>
      </c>
      <c r="Y325" s="77">
        <v>0</v>
      </c>
      <c r="Z325" s="77">
        <v>0</v>
      </c>
      <c r="AA325" s="77"/>
      <c r="AB325" s="77">
        <v>0</v>
      </c>
      <c r="AC325" s="77">
        <v>0</v>
      </c>
      <c r="AD325" s="77">
        <v>0</v>
      </c>
      <c r="AE325" s="77">
        <v>0</v>
      </c>
      <c r="AF325" s="77">
        <v>0</v>
      </c>
      <c r="AG325" s="77">
        <v>0</v>
      </c>
      <c r="AH325" s="77"/>
      <c r="AI325" s="77">
        <v>0</v>
      </c>
      <c r="AJ325" s="77">
        <v>0</v>
      </c>
      <c r="AK325" s="77">
        <v>0</v>
      </c>
      <c r="AL325" s="77">
        <v>0</v>
      </c>
      <c r="AM325" s="77">
        <v>0</v>
      </c>
      <c r="AN325" s="77">
        <v>0</v>
      </c>
      <c r="AO325" s="77">
        <v>0</v>
      </c>
      <c r="AP325" s="77">
        <v>8.2325820000000008E-2</v>
      </c>
      <c r="AQ325" s="77">
        <v>0</v>
      </c>
      <c r="AR325" s="77">
        <v>0</v>
      </c>
      <c r="AS325" s="77">
        <v>6.6000000000000003E-2</v>
      </c>
      <c r="AT325" s="77">
        <v>0</v>
      </c>
      <c r="AU325" s="77"/>
      <c r="AV325" s="77">
        <v>0</v>
      </c>
      <c r="AW325" s="77">
        <v>0</v>
      </c>
      <c r="AX325" s="77">
        <v>0</v>
      </c>
      <c r="AY325" s="77">
        <v>0</v>
      </c>
      <c r="AZ325" s="77">
        <v>0</v>
      </c>
      <c r="BA325" s="77">
        <v>0</v>
      </c>
      <c r="BB325" s="77">
        <v>0</v>
      </c>
      <c r="BC325" s="77">
        <v>0</v>
      </c>
      <c r="BD325" s="77">
        <v>0</v>
      </c>
      <c r="BE325" s="77">
        <v>0</v>
      </c>
      <c r="BF325" s="77">
        <v>0</v>
      </c>
      <c r="BG325" s="77">
        <v>0</v>
      </c>
      <c r="BH325" s="77">
        <v>0</v>
      </c>
      <c r="BI325" s="77">
        <v>0</v>
      </c>
      <c r="BJ325" s="77">
        <v>0</v>
      </c>
      <c r="BK325" s="77">
        <v>8.2325820000000008E-2</v>
      </c>
      <c r="BL325" s="77">
        <v>0</v>
      </c>
      <c r="BM325" s="77">
        <v>0</v>
      </c>
      <c r="BN325" s="77">
        <v>6.6000000000000003E-2</v>
      </c>
      <c r="BO325" s="77">
        <v>0</v>
      </c>
      <c r="BP325" s="77">
        <v>0</v>
      </c>
      <c r="BQ325" s="77">
        <v>0</v>
      </c>
      <c r="BR325" s="77">
        <v>0</v>
      </c>
      <c r="BS325" s="77">
        <v>0</v>
      </c>
      <c r="BT325" s="77">
        <v>0</v>
      </c>
      <c r="BU325" s="77">
        <v>0</v>
      </c>
      <c r="BV325" s="77">
        <v>0</v>
      </c>
      <c r="BW325" s="77">
        <v>0</v>
      </c>
      <c r="BX325" s="77">
        <v>8.2325820000000008E-2</v>
      </c>
      <c r="BY325" s="106" t="s">
        <v>1399</v>
      </c>
      <c r="BZ325" s="104">
        <v>0</v>
      </c>
      <c r="CA325" s="106" t="s">
        <v>1399</v>
      </c>
      <c r="CB325" s="87" t="s">
        <v>219</v>
      </c>
    </row>
    <row r="326" spans="1:80" ht="60" x14ac:dyDescent="0.25">
      <c r="A326" s="86" t="s">
        <v>120</v>
      </c>
      <c r="B326" s="74" t="s">
        <v>1120</v>
      </c>
      <c r="C326" s="75" t="s">
        <v>374</v>
      </c>
      <c r="D326" s="74" t="s">
        <v>35</v>
      </c>
      <c r="E326" s="41">
        <v>4020202958</v>
      </c>
      <c r="F326" s="77">
        <v>0</v>
      </c>
      <c r="G326" s="77">
        <v>0</v>
      </c>
      <c r="H326" s="77">
        <v>0</v>
      </c>
      <c r="I326" s="77">
        <v>0</v>
      </c>
      <c r="J326" s="77">
        <v>0</v>
      </c>
      <c r="K326" s="77">
        <v>0</v>
      </c>
      <c r="L326" s="77"/>
      <c r="M326" s="77"/>
      <c r="N326" s="77">
        <v>0</v>
      </c>
      <c r="O326" s="77">
        <v>0</v>
      </c>
      <c r="P326" s="77">
        <v>0</v>
      </c>
      <c r="Q326" s="77">
        <v>0</v>
      </c>
      <c r="R326" s="77">
        <v>0</v>
      </c>
      <c r="S326" s="77">
        <v>0</v>
      </c>
      <c r="T326" s="77"/>
      <c r="U326" s="77">
        <v>0</v>
      </c>
      <c r="V326" s="77">
        <v>0</v>
      </c>
      <c r="W326" s="77">
        <v>0</v>
      </c>
      <c r="X326" s="77">
        <v>0</v>
      </c>
      <c r="Y326" s="77">
        <v>0</v>
      </c>
      <c r="Z326" s="77">
        <v>0</v>
      </c>
      <c r="AA326" s="77"/>
      <c r="AB326" s="77">
        <v>0</v>
      </c>
      <c r="AC326" s="77">
        <v>0</v>
      </c>
      <c r="AD326" s="77">
        <v>0</v>
      </c>
      <c r="AE326" s="77">
        <v>0</v>
      </c>
      <c r="AF326" s="77">
        <v>0</v>
      </c>
      <c r="AG326" s="77">
        <v>0</v>
      </c>
      <c r="AH326" s="77"/>
      <c r="AI326" s="77">
        <v>0</v>
      </c>
      <c r="AJ326" s="77">
        <v>0</v>
      </c>
      <c r="AK326" s="77">
        <v>0</v>
      </c>
      <c r="AL326" s="77">
        <v>0</v>
      </c>
      <c r="AM326" s="77">
        <v>0</v>
      </c>
      <c r="AN326" s="77">
        <v>0</v>
      </c>
      <c r="AO326" s="77">
        <v>0</v>
      </c>
      <c r="AP326" s="77">
        <v>8.2561200000000001E-2</v>
      </c>
      <c r="AQ326" s="77">
        <v>0</v>
      </c>
      <c r="AR326" s="77">
        <v>0</v>
      </c>
      <c r="AS326" s="77">
        <v>0.19</v>
      </c>
      <c r="AT326" s="77">
        <v>0</v>
      </c>
      <c r="AU326" s="77"/>
      <c r="AV326" s="77">
        <v>0</v>
      </c>
      <c r="AW326" s="77">
        <v>0</v>
      </c>
      <c r="AX326" s="77">
        <v>0</v>
      </c>
      <c r="AY326" s="77">
        <v>0</v>
      </c>
      <c r="AZ326" s="77">
        <v>0</v>
      </c>
      <c r="BA326" s="77">
        <v>0</v>
      </c>
      <c r="BB326" s="77">
        <v>0</v>
      </c>
      <c r="BC326" s="77">
        <v>0</v>
      </c>
      <c r="BD326" s="77">
        <v>0</v>
      </c>
      <c r="BE326" s="77">
        <v>0</v>
      </c>
      <c r="BF326" s="77">
        <v>0</v>
      </c>
      <c r="BG326" s="77">
        <v>0</v>
      </c>
      <c r="BH326" s="77">
        <v>0</v>
      </c>
      <c r="BI326" s="77">
        <v>0</v>
      </c>
      <c r="BJ326" s="77">
        <v>0</v>
      </c>
      <c r="BK326" s="77">
        <v>8.2561200000000001E-2</v>
      </c>
      <c r="BL326" s="77">
        <v>0</v>
      </c>
      <c r="BM326" s="77">
        <v>0</v>
      </c>
      <c r="BN326" s="77">
        <v>0.19</v>
      </c>
      <c r="BO326" s="77">
        <v>0</v>
      </c>
      <c r="BP326" s="77">
        <v>0</v>
      </c>
      <c r="BQ326" s="77">
        <v>0</v>
      </c>
      <c r="BR326" s="77">
        <v>0</v>
      </c>
      <c r="BS326" s="77">
        <v>0</v>
      </c>
      <c r="BT326" s="77">
        <v>0</v>
      </c>
      <c r="BU326" s="77">
        <v>0</v>
      </c>
      <c r="BV326" s="77">
        <v>0</v>
      </c>
      <c r="BW326" s="77">
        <v>0</v>
      </c>
      <c r="BX326" s="77">
        <v>8.2561200000000001E-2</v>
      </c>
      <c r="BY326" s="106" t="s">
        <v>1399</v>
      </c>
      <c r="BZ326" s="104">
        <v>0</v>
      </c>
      <c r="CA326" s="106" t="s">
        <v>1399</v>
      </c>
      <c r="CB326" s="87" t="s">
        <v>219</v>
      </c>
    </row>
    <row r="327" spans="1:80" ht="60" x14ac:dyDescent="0.25">
      <c r="A327" s="86" t="s">
        <v>120</v>
      </c>
      <c r="B327" s="74" t="s">
        <v>1120</v>
      </c>
      <c r="C327" s="75" t="s">
        <v>375</v>
      </c>
      <c r="D327" s="74" t="s">
        <v>35</v>
      </c>
      <c r="E327" s="41">
        <v>4020202976</v>
      </c>
      <c r="F327" s="77">
        <v>0</v>
      </c>
      <c r="G327" s="77">
        <v>0</v>
      </c>
      <c r="H327" s="77">
        <v>0</v>
      </c>
      <c r="I327" s="77">
        <v>0</v>
      </c>
      <c r="J327" s="77">
        <v>0</v>
      </c>
      <c r="K327" s="77">
        <v>0</v>
      </c>
      <c r="L327" s="77"/>
      <c r="M327" s="77"/>
      <c r="N327" s="77">
        <v>0</v>
      </c>
      <c r="O327" s="77">
        <v>0</v>
      </c>
      <c r="P327" s="77">
        <v>0</v>
      </c>
      <c r="Q327" s="77">
        <v>0</v>
      </c>
      <c r="R327" s="77">
        <v>0</v>
      </c>
      <c r="S327" s="77">
        <v>0</v>
      </c>
      <c r="T327" s="77"/>
      <c r="U327" s="77">
        <v>0</v>
      </c>
      <c r="V327" s="77">
        <v>0</v>
      </c>
      <c r="W327" s="77">
        <v>0</v>
      </c>
      <c r="X327" s="77">
        <v>0</v>
      </c>
      <c r="Y327" s="77">
        <v>0</v>
      </c>
      <c r="Z327" s="77">
        <v>0</v>
      </c>
      <c r="AA327" s="77"/>
      <c r="AB327" s="77">
        <v>0</v>
      </c>
      <c r="AC327" s="77">
        <v>0</v>
      </c>
      <c r="AD327" s="77">
        <v>0</v>
      </c>
      <c r="AE327" s="77">
        <v>0</v>
      </c>
      <c r="AF327" s="77">
        <v>0</v>
      </c>
      <c r="AG327" s="77">
        <v>0</v>
      </c>
      <c r="AH327" s="77"/>
      <c r="AI327" s="77">
        <v>0</v>
      </c>
      <c r="AJ327" s="77">
        <v>0</v>
      </c>
      <c r="AK327" s="77">
        <v>0</v>
      </c>
      <c r="AL327" s="77">
        <v>0</v>
      </c>
      <c r="AM327" s="77">
        <v>0</v>
      </c>
      <c r="AN327" s="77">
        <v>0</v>
      </c>
      <c r="AO327" s="77">
        <v>0</v>
      </c>
      <c r="AP327" s="77">
        <v>2.581514E-2</v>
      </c>
      <c r="AQ327" s="77">
        <v>0</v>
      </c>
      <c r="AR327" s="77">
        <v>0</v>
      </c>
      <c r="AS327" s="77">
        <v>2.9000000000000001E-2</v>
      </c>
      <c r="AT327" s="77">
        <v>0</v>
      </c>
      <c r="AU327" s="77"/>
      <c r="AV327" s="77">
        <v>0</v>
      </c>
      <c r="AW327" s="77">
        <v>0</v>
      </c>
      <c r="AX327" s="77">
        <v>0</v>
      </c>
      <c r="AY327" s="77">
        <v>0</v>
      </c>
      <c r="AZ327" s="77">
        <v>0</v>
      </c>
      <c r="BA327" s="77">
        <v>0</v>
      </c>
      <c r="BB327" s="77">
        <v>0</v>
      </c>
      <c r="BC327" s="77">
        <v>0</v>
      </c>
      <c r="BD327" s="77">
        <v>2.581514E-2</v>
      </c>
      <c r="BE327" s="77">
        <v>0</v>
      </c>
      <c r="BF327" s="77">
        <v>0</v>
      </c>
      <c r="BG327" s="77">
        <v>2.9000000000000001E-2</v>
      </c>
      <c r="BH327" s="77">
        <v>0</v>
      </c>
      <c r="BI327" s="77">
        <v>0</v>
      </c>
      <c r="BJ327" s="77">
        <v>0</v>
      </c>
      <c r="BK327" s="77">
        <v>0</v>
      </c>
      <c r="BL327" s="77">
        <v>0</v>
      </c>
      <c r="BM327" s="77">
        <v>0</v>
      </c>
      <c r="BN327" s="77">
        <v>0</v>
      </c>
      <c r="BO327" s="77">
        <v>0</v>
      </c>
      <c r="BP327" s="77">
        <v>0</v>
      </c>
      <c r="BQ327" s="77">
        <v>0</v>
      </c>
      <c r="BR327" s="77">
        <v>0</v>
      </c>
      <c r="BS327" s="77">
        <v>0</v>
      </c>
      <c r="BT327" s="77">
        <v>0</v>
      </c>
      <c r="BU327" s="77">
        <v>0</v>
      </c>
      <c r="BV327" s="77">
        <v>0</v>
      </c>
      <c r="BW327" s="77">
        <v>0</v>
      </c>
      <c r="BX327" s="77">
        <v>2.581514E-2</v>
      </c>
      <c r="BY327" s="106" t="s">
        <v>1399</v>
      </c>
      <c r="BZ327" s="104">
        <v>0</v>
      </c>
      <c r="CA327" s="106" t="s">
        <v>1399</v>
      </c>
      <c r="CB327" s="87" t="s">
        <v>219</v>
      </c>
    </row>
    <row r="328" spans="1:80" ht="60" x14ac:dyDescent="0.25">
      <c r="A328" s="86" t="s">
        <v>120</v>
      </c>
      <c r="B328" s="74" t="s">
        <v>1120</v>
      </c>
      <c r="C328" s="75" t="s">
        <v>380</v>
      </c>
      <c r="D328" s="74" t="s">
        <v>35</v>
      </c>
      <c r="E328" s="41">
        <v>4020202792</v>
      </c>
      <c r="F328" s="77">
        <v>0</v>
      </c>
      <c r="G328" s="77">
        <v>0</v>
      </c>
      <c r="H328" s="77">
        <v>0</v>
      </c>
      <c r="I328" s="77">
        <v>0</v>
      </c>
      <c r="J328" s="77">
        <v>0</v>
      </c>
      <c r="K328" s="77">
        <v>0</v>
      </c>
      <c r="L328" s="77"/>
      <c r="M328" s="77"/>
      <c r="N328" s="77">
        <v>0</v>
      </c>
      <c r="O328" s="77">
        <v>0</v>
      </c>
      <c r="P328" s="77">
        <v>0</v>
      </c>
      <c r="Q328" s="77">
        <v>0</v>
      </c>
      <c r="R328" s="77">
        <v>0</v>
      </c>
      <c r="S328" s="77">
        <v>0</v>
      </c>
      <c r="T328" s="77"/>
      <c r="U328" s="77">
        <v>0</v>
      </c>
      <c r="V328" s="77">
        <v>0</v>
      </c>
      <c r="W328" s="77">
        <v>0</v>
      </c>
      <c r="X328" s="77">
        <v>0</v>
      </c>
      <c r="Y328" s="77">
        <v>0</v>
      </c>
      <c r="Z328" s="77">
        <v>0</v>
      </c>
      <c r="AA328" s="77"/>
      <c r="AB328" s="77">
        <v>0</v>
      </c>
      <c r="AC328" s="77">
        <v>0</v>
      </c>
      <c r="AD328" s="77">
        <v>0</v>
      </c>
      <c r="AE328" s="77">
        <v>0</v>
      </c>
      <c r="AF328" s="77">
        <v>0</v>
      </c>
      <c r="AG328" s="77">
        <v>0</v>
      </c>
      <c r="AH328" s="77"/>
      <c r="AI328" s="77">
        <v>0</v>
      </c>
      <c r="AJ328" s="77">
        <v>0</v>
      </c>
      <c r="AK328" s="77">
        <v>0</v>
      </c>
      <c r="AL328" s="77">
        <v>0</v>
      </c>
      <c r="AM328" s="77">
        <v>0</v>
      </c>
      <c r="AN328" s="77">
        <v>0</v>
      </c>
      <c r="AO328" s="77">
        <v>0</v>
      </c>
      <c r="AP328" s="77">
        <v>3.1367180000000001E-2</v>
      </c>
      <c r="AQ328" s="77">
        <v>0</v>
      </c>
      <c r="AR328" s="77">
        <v>0</v>
      </c>
      <c r="AS328" s="77">
        <v>3.5000000000000003E-2</v>
      </c>
      <c r="AT328" s="77">
        <v>0</v>
      </c>
      <c r="AU328" s="77"/>
      <c r="AV328" s="77">
        <v>0</v>
      </c>
      <c r="AW328" s="77">
        <v>0</v>
      </c>
      <c r="AX328" s="77">
        <v>0</v>
      </c>
      <c r="AY328" s="77">
        <v>0</v>
      </c>
      <c r="AZ328" s="77">
        <v>0</v>
      </c>
      <c r="BA328" s="77">
        <v>0</v>
      </c>
      <c r="BB328" s="77">
        <v>0</v>
      </c>
      <c r="BC328" s="77">
        <v>0</v>
      </c>
      <c r="BD328" s="77">
        <v>3.1367180000000001E-2</v>
      </c>
      <c r="BE328" s="77">
        <v>0</v>
      </c>
      <c r="BF328" s="77">
        <v>0</v>
      </c>
      <c r="BG328" s="77">
        <v>3.5000000000000003E-2</v>
      </c>
      <c r="BH328" s="77">
        <v>0</v>
      </c>
      <c r="BI328" s="77">
        <v>0</v>
      </c>
      <c r="BJ328" s="77">
        <v>0</v>
      </c>
      <c r="BK328" s="77">
        <v>0</v>
      </c>
      <c r="BL328" s="77">
        <v>0</v>
      </c>
      <c r="BM328" s="77">
        <v>0</v>
      </c>
      <c r="BN328" s="77">
        <v>0</v>
      </c>
      <c r="BO328" s="77">
        <v>0</v>
      </c>
      <c r="BP328" s="77">
        <v>0</v>
      </c>
      <c r="BQ328" s="77">
        <v>0</v>
      </c>
      <c r="BR328" s="77">
        <v>0</v>
      </c>
      <c r="BS328" s="77">
        <v>0</v>
      </c>
      <c r="BT328" s="77">
        <v>0</v>
      </c>
      <c r="BU328" s="77">
        <v>0</v>
      </c>
      <c r="BV328" s="77">
        <v>0</v>
      </c>
      <c r="BW328" s="77">
        <v>0</v>
      </c>
      <c r="BX328" s="77">
        <v>3.1367180000000001E-2</v>
      </c>
      <c r="BY328" s="106" t="s">
        <v>1399</v>
      </c>
      <c r="BZ328" s="104">
        <v>0</v>
      </c>
      <c r="CA328" s="106" t="s">
        <v>1399</v>
      </c>
      <c r="CB328" s="87" t="s">
        <v>219</v>
      </c>
    </row>
    <row r="329" spans="1:80" ht="75" x14ac:dyDescent="0.25">
      <c r="A329" s="86" t="s">
        <v>120</v>
      </c>
      <c r="B329" s="74" t="s">
        <v>1120</v>
      </c>
      <c r="C329" s="75" t="s">
        <v>382</v>
      </c>
      <c r="D329" s="74" t="s">
        <v>35</v>
      </c>
      <c r="E329" s="41">
        <v>4020102397</v>
      </c>
      <c r="F329" s="77">
        <v>0</v>
      </c>
      <c r="G329" s="77">
        <v>0</v>
      </c>
      <c r="H329" s="77">
        <v>0</v>
      </c>
      <c r="I329" s="77">
        <v>0</v>
      </c>
      <c r="J329" s="77">
        <v>0</v>
      </c>
      <c r="K329" s="77">
        <v>0</v>
      </c>
      <c r="L329" s="77"/>
      <c r="M329" s="77"/>
      <c r="N329" s="77">
        <v>0</v>
      </c>
      <c r="O329" s="77">
        <v>0</v>
      </c>
      <c r="P329" s="77">
        <v>0</v>
      </c>
      <c r="Q329" s="77">
        <v>0</v>
      </c>
      <c r="R329" s="77">
        <v>0</v>
      </c>
      <c r="S329" s="77">
        <v>0</v>
      </c>
      <c r="T329" s="77"/>
      <c r="U329" s="77">
        <v>0</v>
      </c>
      <c r="V329" s="77">
        <v>0</v>
      </c>
      <c r="W329" s="77">
        <v>0</v>
      </c>
      <c r="X329" s="77">
        <v>0</v>
      </c>
      <c r="Y329" s="77">
        <v>0</v>
      </c>
      <c r="Z329" s="77">
        <v>0</v>
      </c>
      <c r="AA329" s="77"/>
      <c r="AB329" s="77">
        <v>0</v>
      </c>
      <c r="AC329" s="77">
        <v>0</v>
      </c>
      <c r="AD329" s="77">
        <v>0</v>
      </c>
      <c r="AE329" s="77">
        <v>0</v>
      </c>
      <c r="AF329" s="77">
        <v>0</v>
      </c>
      <c r="AG329" s="77">
        <v>0</v>
      </c>
      <c r="AH329" s="77"/>
      <c r="AI329" s="77">
        <v>0</v>
      </c>
      <c r="AJ329" s="77">
        <v>0</v>
      </c>
      <c r="AK329" s="77">
        <v>0</v>
      </c>
      <c r="AL329" s="77">
        <v>0</v>
      </c>
      <c r="AM329" s="77">
        <v>0</v>
      </c>
      <c r="AN329" s="77">
        <v>0</v>
      </c>
      <c r="AO329" s="77">
        <v>0</v>
      </c>
      <c r="AP329" s="77">
        <v>9.0572649999999991E-2</v>
      </c>
      <c r="AQ329" s="77">
        <v>0</v>
      </c>
      <c r="AR329" s="77">
        <v>0</v>
      </c>
      <c r="AS329" s="77">
        <v>0.30599999999999999</v>
      </c>
      <c r="AT329" s="77">
        <v>0</v>
      </c>
      <c r="AU329" s="77"/>
      <c r="AV329" s="77">
        <v>0</v>
      </c>
      <c r="AW329" s="77">
        <v>0</v>
      </c>
      <c r="AX329" s="77">
        <v>0</v>
      </c>
      <c r="AY329" s="77">
        <v>0</v>
      </c>
      <c r="AZ329" s="77">
        <v>0</v>
      </c>
      <c r="BA329" s="77">
        <v>0</v>
      </c>
      <c r="BB329" s="77">
        <v>0</v>
      </c>
      <c r="BC329" s="77">
        <v>0</v>
      </c>
      <c r="BD329" s="77">
        <v>9.0572649999999991E-2</v>
      </c>
      <c r="BE329" s="77">
        <v>0</v>
      </c>
      <c r="BF329" s="77">
        <v>0</v>
      </c>
      <c r="BG329" s="77">
        <v>0.30599999999999999</v>
      </c>
      <c r="BH329" s="77">
        <v>0</v>
      </c>
      <c r="BI329" s="77">
        <v>0</v>
      </c>
      <c r="BJ329" s="77">
        <v>0</v>
      </c>
      <c r="BK329" s="77">
        <v>0</v>
      </c>
      <c r="BL329" s="77">
        <v>0</v>
      </c>
      <c r="BM329" s="77">
        <v>0</v>
      </c>
      <c r="BN329" s="77">
        <v>0</v>
      </c>
      <c r="BO329" s="77">
        <v>0</v>
      </c>
      <c r="BP329" s="77">
        <v>0</v>
      </c>
      <c r="BQ329" s="77">
        <v>0</v>
      </c>
      <c r="BR329" s="77">
        <v>0</v>
      </c>
      <c r="BS329" s="77">
        <v>0</v>
      </c>
      <c r="BT329" s="77">
        <v>0</v>
      </c>
      <c r="BU329" s="77">
        <v>0</v>
      </c>
      <c r="BV329" s="77">
        <v>0</v>
      </c>
      <c r="BW329" s="77">
        <v>0</v>
      </c>
      <c r="BX329" s="77">
        <v>9.0572649999999991E-2</v>
      </c>
      <c r="BY329" s="106" t="s">
        <v>1399</v>
      </c>
      <c r="BZ329" s="104">
        <v>0</v>
      </c>
      <c r="CA329" s="106" t="s">
        <v>1399</v>
      </c>
      <c r="CB329" s="87" t="s">
        <v>219</v>
      </c>
    </row>
    <row r="330" spans="1:80" ht="45" x14ac:dyDescent="0.25">
      <c r="A330" s="86" t="s">
        <v>120</v>
      </c>
      <c r="B330" s="74" t="s">
        <v>1120</v>
      </c>
      <c r="C330" s="75" t="s">
        <v>386</v>
      </c>
      <c r="D330" s="74" t="s">
        <v>35</v>
      </c>
      <c r="E330" s="41">
        <v>4020004898</v>
      </c>
      <c r="F330" s="77">
        <v>0</v>
      </c>
      <c r="G330" s="77">
        <v>0</v>
      </c>
      <c r="H330" s="77">
        <v>0</v>
      </c>
      <c r="I330" s="77">
        <v>0</v>
      </c>
      <c r="J330" s="77">
        <v>0</v>
      </c>
      <c r="K330" s="77">
        <v>0</v>
      </c>
      <c r="L330" s="77"/>
      <c r="M330" s="77"/>
      <c r="N330" s="77">
        <v>0</v>
      </c>
      <c r="O330" s="77">
        <v>0</v>
      </c>
      <c r="P330" s="77">
        <v>0</v>
      </c>
      <c r="Q330" s="77">
        <v>0</v>
      </c>
      <c r="R330" s="77">
        <v>0</v>
      </c>
      <c r="S330" s="77">
        <v>0</v>
      </c>
      <c r="T330" s="77"/>
      <c r="U330" s="77">
        <v>0</v>
      </c>
      <c r="V330" s="77">
        <v>0</v>
      </c>
      <c r="W330" s="77">
        <v>0</v>
      </c>
      <c r="X330" s="77">
        <v>0</v>
      </c>
      <c r="Y330" s="77">
        <v>0</v>
      </c>
      <c r="Z330" s="77">
        <v>0</v>
      </c>
      <c r="AA330" s="77"/>
      <c r="AB330" s="77">
        <v>0</v>
      </c>
      <c r="AC330" s="77">
        <v>0</v>
      </c>
      <c r="AD330" s="77">
        <v>0</v>
      </c>
      <c r="AE330" s="77">
        <v>0</v>
      </c>
      <c r="AF330" s="77">
        <v>0</v>
      </c>
      <c r="AG330" s="77">
        <v>0</v>
      </c>
      <c r="AH330" s="77"/>
      <c r="AI330" s="77">
        <v>0</v>
      </c>
      <c r="AJ330" s="77">
        <v>0</v>
      </c>
      <c r="AK330" s="77">
        <v>0</v>
      </c>
      <c r="AL330" s="77">
        <v>0</v>
      </c>
      <c r="AM330" s="77">
        <v>0</v>
      </c>
      <c r="AN330" s="77">
        <v>0</v>
      </c>
      <c r="AO330" s="77">
        <v>0</v>
      </c>
      <c r="AP330" s="77">
        <v>7.8142259999999991E-2</v>
      </c>
      <c r="AQ330" s="77">
        <v>0</v>
      </c>
      <c r="AR330" s="77">
        <v>0</v>
      </c>
      <c r="AS330" s="77">
        <v>3.7999999999999999E-2</v>
      </c>
      <c r="AT330" s="77">
        <v>0</v>
      </c>
      <c r="AU330" s="77"/>
      <c r="AV330" s="77">
        <v>0</v>
      </c>
      <c r="AW330" s="77">
        <v>0</v>
      </c>
      <c r="AX330" s="77">
        <v>0</v>
      </c>
      <c r="AY330" s="77">
        <v>0</v>
      </c>
      <c r="AZ330" s="77">
        <v>0</v>
      </c>
      <c r="BA330" s="77">
        <v>0</v>
      </c>
      <c r="BB330" s="77">
        <v>0</v>
      </c>
      <c r="BC330" s="77">
        <v>0</v>
      </c>
      <c r="BD330" s="77">
        <v>0</v>
      </c>
      <c r="BE330" s="77">
        <v>0</v>
      </c>
      <c r="BF330" s="77">
        <v>0</v>
      </c>
      <c r="BG330" s="77">
        <v>0</v>
      </c>
      <c r="BH330" s="77">
        <v>0</v>
      </c>
      <c r="BI330" s="77">
        <v>0</v>
      </c>
      <c r="BJ330" s="77">
        <v>0</v>
      </c>
      <c r="BK330" s="77">
        <v>7.8142259999999991E-2</v>
      </c>
      <c r="BL330" s="77">
        <v>0</v>
      </c>
      <c r="BM330" s="77">
        <v>0</v>
      </c>
      <c r="BN330" s="77">
        <v>3.7999999999999999E-2</v>
      </c>
      <c r="BO330" s="77">
        <v>0</v>
      </c>
      <c r="BP330" s="77">
        <v>0</v>
      </c>
      <c r="BQ330" s="77">
        <v>0</v>
      </c>
      <c r="BR330" s="77">
        <v>0</v>
      </c>
      <c r="BS330" s="77">
        <v>0</v>
      </c>
      <c r="BT330" s="77">
        <v>0</v>
      </c>
      <c r="BU330" s="77">
        <v>0</v>
      </c>
      <c r="BV330" s="77">
        <v>0</v>
      </c>
      <c r="BW330" s="77">
        <v>0</v>
      </c>
      <c r="BX330" s="77">
        <v>7.8142259999999991E-2</v>
      </c>
      <c r="BY330" s="106" t="s">
        <v>1399</v>
      </c>
      <c r="BZ330" s="104">
        <v>0</v>
      </c>
      <c r="CA330" s="106" t="s">
        <v>1399</v>
      </c>
      <c r="CB330" s="87" t="s">
        <v>219</v>
      </c>
    </row>
    <row r="331" spans="1:80" ht="60" x14ac:dyDescent="0.25">
      <c r="A331" s="86" t="s">
        <v>120</v>
      </c>
      <c r="B331" s="74" t="s">
        <v>1120</v>
      </c>
      <c r="C331" s="75" t="s">
        <v>681</v>
      </c>
      <c r="D331" s="74" t="s">
        <v>35</v>
      </c>
      <c r="E331" s="41">
        <v>4020004985</v>
      </c>
      <c r="F331" s="77">
        <v>0</v>
      </c>
      <c r="G331" s="77">
        <v>0</v>
      </c>
      <c r="H331" s="77">
        <v>0</v>
      </c>
      <c r="I331" s="77">
        <v>0</v>
      </c>
      <c r="J331" s="77">
        <v>0</v>
      </c>
      <c r="K331" s="77">
        <v>0</v>
      </c>
      <c r="L331" s="77"/>
      <c r="M331" s="77"/>
      <c r="N331" s="77">
        <v>0</v>
      </c>
      <c r="O331" s="77">
        <v>0</v>
      </c>
      <c r="P331" s="77">
        <v>0</v>
      </c>
      <c r="Q331" s="77">
        <v>0</v>
      </c>
      <c r="R331" s="77">
        <v>0</v>
      </c>
      <c r="S331" s="77">
        <v>0</v>
      </c>
      <c r="T331" s="77"/>
      <c r="U331" s="77">
        <v>0</v>
      </c>
      <c r="V331" s="77">
        <v>0</v>
      </c>
      <c r="W331" s="77">
        <v>0</v>
      </c>
      <c r="X331" s="77">
        <v>0</v>
      </c>
      <c r="Y331" s="77">
        <v>0</v>
      </c>
      <c r="Z331" s="77">
        <v>0</v>
      </c>
      <c r="AA331" s="77"/>
      <c r="AB331" s="77">
        <v>0</v>
      </c>
      <c r="AC331" s="77">
        <v>0</v>
      </c>
      <c r="AD331" s="77">
        <v>0</v>
      </c>
      <c r="AE331" s="77">
        <v>0</v>
      </c>
      <c r="AF331" s="77">
        <v>0</v>
      </c>
      <c r="AG331" s="77">
        <v>0</v>
      </c>
      <c r="AH331" s="77"/>
      <c r="AI331" s="77">
        <v>0</v>
      </c>
      <c r="AJ331" s="77">
        <v>0</v>
      </c>
      <c r="AK331" s="77">
        <v>0</v>
      </c>
      <c r="AL331" s="77">
        <v>0</v>
      </c>
      <c r="AM331" s="77">
        <v>0</v>
      </c>
      <c r="AN331" s="77">
        <v>0</v>
      </c>
      <c r="AO331" s="77">
        <v>0</v>
      </c>
      <c r="AP331" s="77">
        <v>3.9995379999999997E-2</v>
      </c>
      <c r="AQ331" s="77">
        <v>0</v>
      </c>
      <c r="AR331" s="77">
        <v>0</v>
      </c>
      <c r="AS331" s="77">
        <v>0.09</v>
      </c>
      <c r="AT331" s="77">
        <v>0</v>
      </c>
      <c r="AU331" s="77"/>
      <c r="AV331" s="77">
        <v>0</v>
      </c>
      <c r="AW331" s="77">
        <v>0</v>
      </c>
      <c r="AX331" s="77">
        <v>0</v>
      </c>
      <c r="AY331" s="77">
        <v>0</v>
      </c>
      <c r="AZ331" s="77">
        <v>0</v>
      </c>
      <c r="BA331" s="77">
        <v>0</v>
      </c>
      <c r="BB331" s="77">
        <v>0</v>
      </c>
      <c r="BC331" s="77">
        <v>0</v>
      </c>
      <c r="BD331" s="77">
        <v>0</v>
      </c>
      <c r="BE331" s="77">
        <v>0</v>
      </c>
      <c r="BF331" s="77">
        <v>0</v>
      </c>
      <c r="BG331" s="77">
        <v>0</v>
      </c>
      <c r="BH331" s="77">
        <v>0</v>
      </c>
      <c r="BI331" s="77">
        <v>0</v>
      </c>
      <c r="BJ331" s="77">
        <v>0</v>
      </c>
      <c r="BK331" s="77">
        <v>0</v>
      </c>
      <c r="BL331" s="77">
        <v>0</v>
      </c>
      <c r="BM331" s="77">
        <v>0</v>
      </c>
      <c r="BN331" s="77">
        <v>0</v>
      </c>
      <c r="BO331" s="77">
        <v>0</v>
      </c>
      <c r="BP331" s="77">
        <v>0</v>
      </c>
      <c r="BQ331" s="77">
        <v>0</v>
      </c>
      <c r="BR331" s="77">
        <v>3.9995379999999997E-2</v>
      </c>
      <c r="BS331" s="77">
        <v>0</v>
      </c>
      <c r="BT331" s="77">
        <v>0</v>
      </c>
      <c r="BU331" s="77">
        <v>0.09</v>
      </c>
      <c r="BV331" s="77">
        <v>0</v>
      </c>
      <c r="BW331" s="77">
        <v>0</v>
      </c>
      <c r="BX331" s="77">
        <v>3.9995379999999997E-2</v>
      </c>
      <c r="BY331" s="106" t="s">
        <v>1399</v>
      </c>
      <c r="BZ331" s="104">
        <v>0</v>
      </c>
      <c r="CA331" s="106" t="s">
        <v>1399</v>
      </c>
      <c r="CB331" s="87" t="s">
        <v>219</v>
      </c>
    </row>
    <row r="332" spans="1:80" ht="45" x14ac:dyDescent="0.25">
      <c r="A332" s="86" t="s">
        <v>120</v>
      </c>
      <c r="B332" s="74" t="s">
        <v>1120</v>
      </c>
      <c r="C332" s="75" t="s">
        <v>680</v>
      </c>
      <c r="D332" s="74" t="s">
        <v>35</v>
      </c>
      <c r="E332" s="41">
        <v>4020004989</v>
      </c>
      <c r="F332" s="77">
        <v>0</v>
      </c>
      <c r="G332" s="77">
        <v>0</v>
      </c>
      <c r="H332" s="77">
        <v>0</v>
      </c>
      <c r="I332" s="77">
        <v>0</v>
      </c>
      <c r="J332" s="77">
        <v>0</v>
      </c>
      <c r="K332" s="77">
        <v>0</v>
      </c>
      <c r="L332" s="77"/>
      <c r="M332" s="77"/>
      <c r="N332" s="77">
        <v>0</v>
      </c>
      <c r="O332" s="77">
        <v>0</v>
      </c>
      <c r="P332" s="77">
        <v>0</v>
      </c>
      <c r="Q332" s="77">
        <v>0</v>
      </c>
      <c r="R332" s="77">
        <v>0</v>
      </c>
      <c r="S332" s="77">
        <v>0</v>
      </c>
      <c r="T332" s="77"/>
      <c r="U332" s="77">
        <v>0</v>
      </c>
      <c r="V332" s="77">
        <v>0</v>
      </c>
      <c r="W332" s="77">
        <v>0</v>
      </c>
      <c r="X332" s="77">
        <v>0</v>
      </c>
      <c r="Y332" s="77">
        <v>0</v>
      </c>
      <c r="Z332" s="77">
        <v>0</v>
      </c>
      <c r="AA332" s="77"/>
      <c r="AB332" s="77">
        <v>0</v>
      </c>
      <c r="AC332" s="77">
        <v>0</v>
      </c>
      <c r="AD332" s="77">
        <v>0</v>
      </c>
      <c r="AE332" s="77">
        <v>0</v>
      </c>
      <c r="AF332" s="77">
        <v>0</v>
      </c>
      <c r="AG332" s="77">
        <v>0</v>
      </c>
      <c r="AH332" s="77"/>
      <c r="AI332" s="77">
        <v>0</v>
      </c>
      <c r="AJ332" s="77">
        <v>0</v>
      </c>
      <c r="AK332" s="77">
        <v>0</v>
      </c>
      <c r="AL332" s="77">
        <v>0</v>
      </c>
      <c r="AM332" s="77">
        <v>0</v>
      </c>
      <c r="AN332" s="77">
        <v>0</v>
      </c>
      <c r="AO332" s="77">
        <v>0</v>
      </c>
      <c r="AP332" s="77">
        <v>3.5469220000000003E-2</v>
      </c>
      <c r="AQ332" s="77">
        <v>0</v>
      </c>
      <c r="AR332" s="77">
        <v>0</v>
      </c>
      <c r="AS332" s="77">
        <v>0.11</v>
      </c>
      <c r="AT332" s="77">
        <v>0</v>
      </c>
      <c r="AU332" s="77"/>
      <c r="AV332" s="77">
        <v>0</v>
      </c>
      <c r="AW332" s="77">
        <v>0</v>
      </c>
      <c r="AX332" s="77">
        <v>0</v>
      </c>
      <c r="AY332" s="77">
        <v>0</v>
      </c>
      <c r="AZ332" s="77">
        <v>0</v>
      </c>
      <c r="BA332" s="77">
        <v>0</v>
      </c>
      <c r="BB332" s="77">
        <v>0</v>
      </c>
      <c r="BC332" s="77">
        <v>0</v>
      </c>
      <c r="BD332" s="77">
        <v>3.5469220000000003E-2</v>
      </c>
      <c r="BE332" s="77">
        <v>0</v>
      </c>
      <c r="BF332" s="77">
        <v>0</v>
      </c>
      <c r="BG332" s="77">
        <v>0.11</v>
      </c>
      <c r="BH332" s="77">
        <v>0</v>
      </c>
      <c r="BI332" s="77">
        <v>0</v>
      </c>
      <c r="BJ332" s="77">
        <v>0</v>
      </c>
      <c r="BK332" s="77">
        <v>0</v>
      </c>
      <c r="BL332" s="77">
        <v>0</v>
      </c>
      <c r="BM332" s="77">
        <v>0</v>
      </c>
      <c r="BN332" s="77">
        <v>0</v>
      </c>
      <c r="BO332" s="77">
        <v>0</v>
      </c>
      <c r="BP332" s="77">
        <v>0</v>
      </c>
      <c r="BQ332" s="77">
        <v>0</v>
      </c>
      <c r="BR332" s="77">
        <v>0</v>
      </c>
      <c r="BS332" s="77">
        <v>0</v>
      </c>
      <c r="BT332" s="77">
        <v>0</v>
      </c>
      <c r="BU332" s="77">
        <v>0</v>
      </c>
      <c r="BV332" s="77">
        <v>0</v>
      </c>
      <c r="BW332" s="77">
        <v>0</v>
      </c>
      <c r="BX332" s="77">
        <v>3.5469220000000003E-2</v>
      </c>
      <c r="BY332" s="106" t="s">
        <v>1399</v>
      </c>
      <c r="BZ332" s="104">
        <v>0</v>
      </c>
      <c r="CA332" s="106" t="s">
        <v>1399</v>
      </c>
      <c r="CB332" s="87" t="s">
        <v>219</v>
      </c>
    </row>
    <row r="333" spans="1:80" ht="60" x14ac:dyDescent="0.25">
      <c r="A333" s="86" t="s">
        <v>120</v>
      </c>
      <c r="B333" s="74" t="s">
        <v>1120</v>
      </c>
      <c r="C333" s="75" t="s">
        <v>679</v>
      </c>
      <c r="D333" s="74" t="s">
        <v>35</v>
      </c>
      <c r="E333" s="41">
        <v>4020004915</v>
      </c>
      <c r="F333" s="77">
        <v>0</v>
      </c>
      <c r="G333" s="77">
        <v>0</v>
      </c>
      <c r="H333" s="77">
        <v>0</v>
      </c>
      <c r="I333" s="77">
        <v>0</v>
      </c>
      <c r="J333" s="77">
        <v>0</v>
      </c>
      <c r="K333" s="77">
        <v>0</v>
      </c>
      <c r="L333" s="77"/>
      <c r="M333" s="77"/>
      <c r="N333" s="77">
        <v>0</v>
      </c>
      <c r="O333" s="77">
        <v>0</v>
      </c>
      <c r="P333" s="77">
        <v>0</v>
      </c>
      <c r="Q333" s="77">
        <v>0</v>
      </c>
      <c r="R333" s="77">
        <v>0</v>
      </c>
      <c r="S333" s="77">
        <v>0</v>
      </c>
      <c r="T333" s="77"/>
      <c r="U333" s="77">
        <v>0</v>
      </c>
      <c r="V333" s="77">
        <v>0</v>
      </c>
      <c r="W333" s="77">
        <v>0</v>
      </c>
      <c r="X333" s="77">
        <v>0</v>
      </c>
      <c r="Y333" s="77">
        <v>0</v>
      </c>
      <c r="Z333" s="77">
        <v>0</v>
      </c>
      <c r="AA333" s="77"/>
      <c r="AB333" s="77">
        <v>0</v>
      </c>
      <c r="AC333" s="77">
        <v>0</v>
      </c>
      <c r="AD333" s="77">
        <v>0</v>
      </c>
      <c r="AE333" s="77">
        <v>0</v>
      </c>
      <c r="AF333" s="77">
        <v>0</v>
      </c>
      <c r="AG333" s="77">
        <v>0</v>
      </c>
      <c r="AH333" s="77"/>
      <c r="AI333" s="77">
        <v>0</v>
      </c>
      <c r="AJ333" s="77">
        <v>0</v>
      </c>
      <c r="AK333" s="77">
        <v>0</v>
      </c>
      <c r="AL333" s="77">
        <v>0</v>
      </c>
      <c r="AM333" s="77">
        <v>0</v>
      </c>
      <c r="AN333" s="77">
        <v>0</v>
      </c>
      <c r="AO333" s="77">
        <v>0</v>
      </c>
      <c r="AP333" s="77">
        <v>1.6457470000000002E-2</v>
      </c>
      <c r="AQ333" s="77">
        <v>0</v>
      </c>
      <c r="AR333" s="77">
        <v>0</v>
      </c>
      <c r="AS333" s="77">
        <v>0.08</v>
      </c>
      <c r="AT333" s="77">
        <v>0</v>
      </c>
      <c r="AU333" s="77"/>
      <c r="AV333" s="77">
        <v>0</v>
      </c>
      <c r="AW333" s="77">
        <v>0</v>
      </c>
      <c r="AX333" s="77">
        <v>0</v>
      </c>
      <c r="AY333" s="77">
        <v>0</v>
      </c>
      <c r="AZ333" s="77">
        <v>0</v>
      </c>
      <c r="BA333" s="77">
        <v>0</v>
      </c>
      <c r="BB333" s="77">
        <v>0</v>
      </c>
      <c r="BC333" s="77">
        <v>0</v>
      </c>
      <c r="BD333" s="77">
        <v>1.6457470000000002E-2</v>
      </c>
      <c r="BE333" s="77">
        <v>0</v>
      </c>
      <c r="BF333" s="77">
        <v>0</v>
      </c>
      <c r="BG333" s="77">
        <v>0.08</v>
      </c>
      <c r="BH333" s="77">
        <v>0</v>
      </c>
      <c r="BI333" s="77">
        <v>0</v>
      </c>
      <c r="BJ333" s="77">
        <v>0</v>
      </c>
      <c r="BK333" s="77">
        <v>0</v>
      </c>
      <c r="BL333" s="77">
        <v>0</v>
      </c>
      <c r="BM333" s="77">
        <v>0</v>
      </c>
      <c r="BN333" s="77">
        <v>0</v>
      </c>
      <c r="BO333" s="77">
        <v>0</v>
      </c>
      <c r="BP333" s="77">
        <v>0</v>
      </c>
      <c r="BQ333" s="77">
        <v>0</v>
      </c>
      <c r="BR333" s="77">
        <v>0</v>
      </c>
      <c r="BS333" s="77">
        <v>0</v>
      </c>
      <c r="BT333" s="77">
        <v>0</v>
      </c>
      <c r="BU333" s="77">
        <v>0</v>
      </c>
      <c r="BV333" s="77">
        <v>0</v>
      </c>
      <c r="BW333" s="77">
        <v>0</v>
      </c>
      <c r="BX333" s="77">
        <v>1.6457470000000002E-2</v>
      </c>
      <c r="BY333" s="106" t="s">
        <v>1399</v>
      </c>
      <c r="BZ333" s="104">
        <v>0</v>
      </c>
      <c r="CA333" s="106" t="s">
        <v>1399</v>
      </c>
      <c r="CB333" s="87" t="s">
        <v>219</v>
      </c>
    </row>
    <row r="334" spans="1:80" ht="75" x14ac:dyDescent="0.25">
      <c r="A334" s="86" t="s">
        <v>120</v>
      </c>
      <c r="B334" s="74" t="s">
        <v>1120</v>
      </c>
      <c r="C334" s="75" t="s">
        <v>359</v>
      </c>
      <c r="D334" s="74" t="s">
        <v>35</v>
      </c>
      <c r="E334" s="41">
        <v>4010200745</v>
      </c>
      <c r="F334" s="77">
        <v>0</v>
      </c>
      <c r="G334" s="77">
        <v>0</v>
      </c>
      <c r="H334" s="77">
        <v>0</v>
      </c>
      <c r="I334" s="77">
        <v>0</v>
      </c>
      <c r="J334" s="77">
        <v>0</v>
      </c>
      <c r="K334" s="77">
        <v>0</v>
      </c>
      <c r="L334" s="77"/>
      <c r="M334" s="77"/>
      <c r="N334" s="77">
        <v>0</v>
      </c>
      <c r="O334" s="77">
        <v>0</v>
      </c>
      <c r="P334" s="77">
        <v>0</v>
      </c>
      <c r="Q334" s="77">
        <v>0</v>
      </c>
      <c r="R334" s="77">
        <v>0</v>
      </c>
      <c r="S334" s="77">
        <v>0</v>
      </c>
      <c r="T334" s="77"/>
      <c r="U334" s="77">
        <v>0</v>
      </c>
      <c r="V334" s="77">
        <v>0</v>
      </c>
      <c r="W334" s="77">
        <v>0</v>
      </c>
      <c r="X334" s="77">
        <v>0</v>
      </c>
      <c r="Y334" s="77">
        <v>0</v>
      </c>
      <c r="Z334" s="77">
        <v>0</v>
      </c>
      <c r="AA334" s="77"/>
      <c r="AB334" s="77">
        <v>0</v>
      </c>
      <c r="AC334" s="77">
        <v>0</v>
      </c>
      <c r="AD334" s="77">
        <v>0</v>
      </c>
      <c r="AE334" s="77">
        <v>0</v>
      </c>
      <c r="AF334" s="77">
        <v>0</v>
      </c>
      <c r="AG334" s="77">
        <v>0</v>
      </c>
      <c r="AH334" s="77"/>
      <c r="AI334" s="77">
        <v>0</v>
      </c>
      <c r="AJ334" s="77">
        <v>0</v>
      </c>
      <c r="AK334" s="77">
        <v>0</v>
      </c>
      <c r="AL334" s="77">
        <v>0</v>
      </c>
      <c r="AM334" s="77">
        <v>0</v>
      </c>
      <c r="AN334" s="77">
        <v>0</v>
      </c>
      <c r="AO334" s="77">
        <v>0</v>
      </c>
      <c r="AP334" s="77">
        <v>0.10328622999999999</v>
      </c>
      <c r="AQ334" s="77">
        <v>0</v>
      </c>
      <c r="AR334" s="77">
        <v>0</v>
      </c>
      <c r="AS334" s="77">
        <v>0.115</v>
      </c>
      <c r="AT334" s="77">
        <v>0</v>
      </c>
      <c r="AU334" s="77"/>
      <c r="AV334" s="77">
        <v>0</v>
      </c>
      <c r="AW334" s="77">
        <v>0</v>
      </c>
      <c r="AX334" s="77">
        <v>0</v>
      </c>
      <c r="AY334" s="77">
        <v>0</v>
      </c>
      <c r="AZ334" s="77">
        <v>0</v>
      </c>
      <c r="BA334" s="77">
        <v>0</v>
      </c>
      <c r="BB334" s="77">
        <v>0</v>
      </c>
      <c r="BC334" s="77">
        <v>0</v>
      </c>
      <c r="BD334" s="77">
        <v>0</v>
      </c>
      <c r="BE334" s="77">
        <v>0</v>
      </c>
      <c r="BF334" s="77">
        <v>0</v>
      </c>
      <c r="BG334" s="77">
        <v>0</v>
      </c>
      <c r="BH334" s="77">
        <v>0</v>
      </c>
      <c r="BI334" s="77">
        <v>0</v>
      </c>
      <c r="BJ334" s="77">
        <v>0</v>
      </c>
      <c r="BK334" s="77">
        <v>0.10328622999999999</v>
      </c>
      <c r="BL334" s="77">
        <v>0</v>
      </c>
      <c r="BM334" s="77">
        <v>0</v>
      </c>
      <c r="BN334" s="77">
        <v>0.115</v>
      </c>
      <c r="BO334" s="77">
        <v>0</v>
      </c>
      <c r="BP334" s="77">
        <v>0</v>
      </c>
      <c r="BQ334" s="77">
        <v>0</v>
      </c>
      <c r="BR334" s="77">
        <v>0</v>
      </c>
      <c r="BS334" s="77">
        <v>0</v>
      </c>
      <c r="BT334" s="77">
        <v>0</v>
      </c>
      <c r="BU334" s="77">
        <v>0</v>
      </c>
      <c r="BV334" s="77">
        <v>0</v>
      </c>
      <c r="BW334" s="77">
        <v>0</v>
      </c>
      <c r="BX334" s="77">
        <v>0.10328622999999999</v>
      </c>
      <c r="BY334" s="106" t="s">
        <v>1399</v>
      </c>
      <c r="BZ334" s="104">
        <v>0</v>
      </c>
      <c r="CA334" s="106" t="s">
        <v>1399</v>
      </c>
      <c r="CB334" s="87" t="s">
        <v>219</v>
      </c>
    </row>
    <row r="335" spans="1:80" ht="75" x14ac:dyDescent="0.25">
      <c r="A335" s="86" t="s">
        <v>120</v>
      </c>
      <c r="B335" s="74" t="s">
        <v>1120</v>
      </c>
      <c r="C335" s="75" t="s">
        <v>360</v>
      </c>
      <c r="D335" s="74" t="s">
        <v>35</v>
      </c>
      <c r="E335" s="41">
        <v>4010200318</v>
      </c>
      <c r="F335" s="77">
        <v>0</v>
      </c>
      <c r="G335" s="77">
        <v>0</v>
      </c>
      <c r="H335" s="77">
        <v>0</v>
      </c>
      <c r="I335" s="77">
        <v>0</v>
      </c>
      <c r="J335" s="77">
        <v>0</v>
      </c>
      <c r="K335" s="77">
        <v>0</v>
      </c>
      <c r="L335" s="77"/>
      <c r="M335" s="77"/>
      <c r="N335" s="77">
        <v>0</v>
      </c>
      <c r="O335" s="77">
        <v>0</v>
      </c>
      <c r="P335" s="77">
        <v>0</v>
      </c>
      <c r="Q335" s="77">
        <v>0</v>
      </c>
      <c r="R335" s="77">
        <v>0</v>
      </c>
      <c r="S335" s="77">
        <v>0</v>
      </c>
      <c r="T335" s="77"/>
      <c r="U335" s="77">
        <v>0</v>
      </c>
      <c r="V335" s="77">
        <v>0</v>
      </c>
      <c r="W335" s="77">
        <v>0</v>
      </c>
      <c r="X335" s="77">
        <v>0</v>
      </c>
      <c r="Y335" s="77">
        <v>0</v>
      </c>
      <c r="Z335" s="77">
        <v>0</v>
      </c>
      <c r="AA335" s="77"/>
      <c r="AB335" s="77">
        <v>0</v>
      </c>
      <c r="AC335" s="77">
        <v>0</v>
      </c>
      <c r="AD335" s="77">
        <v>0</v>
      </c>
      <c r="AE335" s="77">
        <v>0</v>
      </c>
      <c r="AF335" s="77">
        <v>0</v>
      </c>
      <c r="AG335" s="77">
        <v>0</v>
      </c>
      <c r="AH335" s="77"/>
      <c r="AI335" s="77">
        <v>0</v>
      </c>
      <c r="AJ335" s="77">
        <v>0</v>
      </c>
      <c r="AK335" s="77">
        <v>0</v>
      </c>
      <c r="AL335" s="77">
        <v>0</v>
      </c>
      <c r="AM335" s="77">
        <v>0</v>
      </c>
      <c r="AN335" s="77">
        <v>0</v>
      </c>
      <c r="AO335" s="77">
        <v>0</v>
      </c>
      <c r="AP335" s="77">
        <v>8.8961070000000003E-2</v>
      </c>
      <c r="AQ335" s="77">
        <v>0</v>
      </c>
      <c r="AR335" s="77">
        <v>0</v>
      </c>
      <c r="AS335" s="77">
        <v>0.30599999999999999</v>
      </c>
      <c r="AT335" s="77">
        <v>0</v>
      </c>
      <c r="AU335" s="77"/>
      <c r="AV335" s="77">
        <v>0</v>
      </c>
      <c r="AW335" s="77">
        <v>0</v>
      </c>
      <c r="AX335" s="77">
        <v>0</v>
      </c>
      <c r="AY335" s="77">
        <v>0</v>
      </c>
      <c r="AZ335" s="77">
        <v>0</v>
      </c>
      <c r="BA335" s="77">
        <v>0</v>
      </c>
      <c r="BB335" s="77">
        <v>0</v>
      </c>
      <c r="BC335" s="77">
        <v>0</v>
      </c>
      <c r="BD335" s="77">
        <v>0</v>
      </c>
      <c r="BE335" s="77">
        <v>0</v>
      </c>
      <c r="BF335" s="77">
        <v>0</v>
      </c>
      <c r="BG335" s="77">
        <v>0</v>
      </c>
      <c r="BH335" s="77">
        <v>0</v>
      </c>
      <c r="BI335" s="77">
        <v>0</v>
      </c>
      <c r="BJ335" s="77">
        <v>0</v>
      </c>
      <c r="BK335" s="77">
        <v>0</v>
      </c>
      <c r="BL335" s="77">
        <v>0</v>
      </c>
      <c r="BM335" s="77">
        <v>0</v>
      </c>
      <c r="BN335" s="77">
        <v>0</v>
      </c>
      <c r="BO335" s="77">
        <v>0</v>
      </c>
      <c r="BP335" s="77">
        <v>0</v>
      </c>
      <c r="BQ335" s="77">
        <v>0</v>
      </c>
      <c r="BR335" s="77">
        <v>8.8961070000000003E-2</v>
      </c>
      <c r="BS335" s="77">
        <v>0</v>
      </c>
      <c r="BT335" s="77">
        <v>0</v>
      </c>
      <c r="BU335" s="77">
        <v>0.30599999999999999</v>
      </c>
      <c r="BV335" s="77">
        <v>0</v>
      </c>
      <c r="BW335" s="77">
        <v>0</v>
      </c>
      <c r="BX335" s="77">
        <v>8.8961070000000003E-2</v>
      </c>
      <c r="BY335" s="106" t="s">
        <v>1399</v>
      </c>
      <c r="BZ335" s="104">
        <v>0</v>
      </c>
      <c r="CA335" s="106" t="s">
        <v>1399</v>
      </c>
      <c r="CB335" s="87" t="s">
        <v>219</v>
      </c>
    </row>
    <row r="336" spans="1:80" ht="45" x14ac:dyDescent="0.25">
      <c r="A336" s="86" t="s">
        <v>120</v>
      </c>
      <c r="B336" s="74" t="s">
        <v>1120</v>
      </c>
      <c r="C336" s="75" t="s">
        <v>764</v>
      </c>
      <c r="D336" s="74" t="s">
        <v>35</v>
      </c>
      <c r="E336" s="41">
        <v>4020202863</v>
      </c>
      <c r="F336" s="77">
        <v>0</v>
      </c>
      <c r="G336" s="77">
        <v>0</v>
      </c>
      <c r="H336" s="77">
        <v>0</v>
      </c>
      <c r="I336" s="77">
        <v>0</v>
      </c>
      <c r="J336" s="77">
        <v>0</v>
      </c>
      <c r="K336" s="77">
        <v>0</v>
      </c>
      <c r="L336" s="77"/>
      <c r="M336" s="77"/>
      <c r="N336" s="77">
        <v>0</v>
      </c>
      <c r="O336" s="77">
        <v>0</v>
      </c>
      <c r="P336" s="77">
        <v>0</v>
      </c>
      <c r="Q336" s="77">
        <v>0</v>
      </c>
      <c r="R336" s="77">
        <v>0</v>
      </c>
      <c r="S336" s="77">
        <v>0</v>
      </c>
      <c r="T336" s="77"/>
      <c r="U336" s="77">
        <v>0</v>
      </c>
      <c r="V336" s="77">
        <v>0</v>
      </c>
      <c r="W336" s="77">
        <v>0</v>
      </c>
      <c r="X336" s="77">
        <v>0</v>
      </c>
      <c r="Y336" s="77">
        <v>0</v>
      </c>
      <c r="Z336" s="77">
        <v>0</v>
      </c>
      <c r="AA336" s="77"/>
      <c r="AB336" s="77">
        <v>0</v>
      </c>
      <c r="AC336" s="77">
        <v>0</v>
      </c>
      <c r="AD336" s="77">
        <v>0</v>
      </c>
      <c r="AE336" s="77">
        <v>0</v>
      </c>
      <c r="AF336" s="77">
        <v>0</v>
      </c>
      <c r="AG336" s="77">
        <v>0</v>
      </c>
      <c r="AH336" s="77"/>
      <c r="AI336" s="77">
        <v>0</v>
      </c>
      <c r="AJ336" s="77">
        <v>0</v>
      </c>
      <c r="AK336" s="77">
        <v>0</v>
      </c>
      <c r="AL336" s="77">
        <v>0</v>
      </c>
      <c r="AM336" s="77">
        <v>0</v>
      </c>
      <c r="AN336" s="77">
        <v>0</v>
      </c>
      <c r="AO336" s="77">
        <v>0</v>
      </c>
      <c r="AP336" s="77">
        <v>3.1763560000000003E-2</v>
      </c>
      <c r="AQ336" s="77">
        <v>0</v>
      </c>
      <c r="AR336" s="77">
        <v>0</v>
      </c>
      <c r="AS336" s="77">
        <v>0.1</v>
      </c>
      <c r="AT336" s="77">
        <v>0</v>
      </c>
      <c r="AU336" s="77"/>
      <c r="AV336" s="77">
        <v>0</v>
      </c>
      <c r="AW336" s="77">
        <v>0</v>
      </c>
      <c r="AX336" s="77">
        <v>0</v>
      </c>
      <c r="AY336" s="77">
        <v>0</v>
      </c>
      <c r="AZ336" s="77">
        <v>0</v>
      </c>
      <c r="BA336" s="77">
        <v>0</v>
      </c>
      <c r="BB336" s="77">
        <v>0</v>
      </c>
      <c r="BC336" s="77">
        <v>0</v>
      </c>
      <c r="BD336" s="77">
        <v>0</v>
      </c>
      <c r="BE336" s="77">
        <v>0</v>
      </c>
      <c r="BF336" s="77">
        <v>0</v>
      </c>
      <c r="BG336" s="77">
        <v>0</v>
      </c>
      <c r="BH336" s="77">
        <v>0</v>
      </c>
      <c r="BI336" s="77">
        <v>0</v>
      </c>
      <c r="BJ336" s="77">
        <v>0</v>
      </c>
      <c r="BK336" s="77">
        <v>3.1763560000000003E-2</v>
      </c>
      <c r="BL336" s="77">
        <v>0</v>
      </c>
      <c r="BM336" s="77">
        <v>0</v>
      </c>
      <c r="BN336" s="77">
        <v>0.1</v>
      </c>
      <c r="BO336" s="77">
        <v>0</v>
      </c>
      <c r="BP336" s="77">
        <v>0</v>
      </c>
      <c r="BQ336" s="77">
        <v>0</v>
      </c>
      <c r="BR336" s="77">
        <v>0</v>
      </c>
      <c r="BS336" s="77">
        <v>0</v>
      </c>
      <c r="BT336" s="77">
        <v>0</v>
      </c>
      <c r="BU336" s="77">
        <v>0</v>
      </c>
      <c r="BV336" s="77">
        <v>0</v>
      </c>
      <c r="BW336" s="77">
        <v>0</v>
      </c>
      <c r="BX336" s="77">
        <v>3.1763560000000003E-2</v>
      </c>
      <c r="BY336" s="106" t="s">
        <v>1399</v>
      </c>
      <c r="BZ336" s="104">
        <v>0</v>
      </c>
      <c r="CA336" s="106" t="s">
        <v>1399</v>
      </c>
      <c r="CB336" s="87" t="s">
        <v>219</v>
      </c>
    </row>
    <row r="337" spans="1:80" ht="60" x14ac:dyDescent="0.25">
      <c r="A337" s="86" t="s">
        <v>120</v>
      </c>
      <c r="B337" s="74" t="s">
        <v>1120</v>
      </c>
      <c r="C337" s="75" t="s">
        <v>1208</v>
      </c>
      <c r="D337" s="74" t="s">
        <v>35</v>
      </c>
      <c r="E337" s="41">
        <v>4020202613</v>
      </c>
      <c r="F337" s="77">
        <v>0</v>
      </c>
      <c r="G337" s="77">
        <v>0</v>
      </c>
      <c r="H337" s="77">
        <v>0</v>
      </c>
      <c r="I337" s="77">
        <v>0</v>
      </c>
      <c r="J337" s="77">
        <v>0</v>
      </c>
      <c r="K337" s="77">
        <v>0</v>
      </c>
      <c r="L337" s="77"/>
      <c r="M337" s="77"/>
      <c r="N337" s="77">
        <v>0</v>
      </c>
      <c r="O337" s="77">
        <v>0</v>
      </c>
      <c r="P337" s="77">
        <v>0</v>
      </c>
      <c r="Q337" s="77">
        <v>0</v>
      </c>
      <c r="R337" s="77">
        <v>0</v>
      </c>
      <c r="S337" s="77">
        <v>0</v>
      </c>
      <c r="T337" s="77"/>
      <c r="U337" s="77">
        <v>0</v>
      </c>
      <c r="V337" s="77">
        <v>0</v>
      </c>
      <c r="W337" s="77">
        <v>0</v>
      </c>
      <c r="X337" s="77">
        <v>0</v>
      </c>
      <c r="Y337" s="77">
        <v>0</v>
      </c>
      <c r="Z337" s="77">
        <v>0</v>
      </c>
      <c r="AA337" s="77"/>
      <c r="AB337" s="77">
        <v>0</v>
      </c>
      <c r="AC337" s="77">
        <v>0</v>
      </c>
      <c r="AD337" s="77">
        <v>0</v>
      </c>
      <c r="AE337" s="77">
        <v>0</v>
      </c>
      <c r="AF337" s="77">
        <v>0</v>
      </c>
      <c r="AG337" s="77">
        <v>0</v>
      </c>
      <c r="AH337" s="77"/>
      <c r="AI337" s="77">
        <v>0</v>
      </c>
      <c r="AJ337" s="77">
        <v>0</v>
      </c>
      <c r="AK337" s="77">
        <v>0</v>
      </c>
      <c r="AL337" s="77">
        <v>0</v>
      </c>
      <c r="AM337" s="77">
        <v>0</v>
      </c>
      <c r="AN337" s="77">
        <v>0</v>
      </c>
      <c r="AO337" s="77">
        <v>0</v>
      </c>
      <c r="AP337" s="77">
        <v>0.10431628999999999</v>
      </c>
      <c r="AQ337" s="77">
        <v>0</v>
      </c>
      <c r="AR337" s="77">
        <v>0</v>
      </c>
      <c r="AS337" s="77">
        <v>5.7000000000000002E-2</v>
      </c>
      <c r="AT337" s="77">
        <v>0</v>
      </c>
      <c r="AU337" s="77"/>
      <c r="AV337" s="77">
        <v>0</v>
      </c>
      <c r="AW337" s="77">
        <v>0</v>
      </c>
      <c r="AX337" s="77">
        <v>0</v>
      </c>
      <c r="AY337" s="77">
        <v>0</v>
      </c>
      <c r="AZ337" s="77">
        <v>0</v>
      </c>
      <c r="BA337" s="77">
        <v>0</v>
      </c>
      <c r="BB337" s="77">
        <v>0</v>
      </c>
      <c r="BC337" s="77">
        <v>0</v>
      </c>
      <c r="BD337" s="77">
        <v>0</v>
      </c>
      <c r="BE337" s="77">
        <v>0</v>
      </c>
      <c r="BF337" s="77">
        <v>0</v>
      </c>
      <c r="BG337" s="77">
        <v>0</v>
      </c>
      <c r="BH337" s="77">
        <v>0</v>
      </c>
      <c r="BI337" s="77">
        <v>0</v>
      </c>
      <c r="BJ337" s="77">
        <v>0</v>
      </c>
      <c r="BK337" s="77">
        <v>0</v>
      </c>
      <c r="BL337" s="77">
        <v>0</v>
      </c>
      <c r="BM337" s="77">
        <v>0</v>
      </c>
      <c r="BN337" s="77">
        <v>0</v>
      </c>
      <c r="BO337" s="77">
        <v>0</v>
      </c>
      <c r="BP337" s="77">
        <v>0</v>
      </c>
      <c r="BQ337" s="77">
        <v>0</v>
      </c>
      <c r="BR337" s="77">
        <v>0.10431628999999999</v>
      </c>
      <c r="BS337" s="77">
        <v>0</v>
      </c>
      <c r="BT337" s="77">
        <v>0</v>
      </c>
      <c r="BU337" s="77">
        <v>5.7000000000000002E-2</v>
      </c>
      <c r="BV337" s="77">
        <v>0</v>
      </c>
      <c r="BW337" s="77">
        <v>0</v>
      </c>
      <c r="BX337" s="77">
        <v>0.10431628999999999</v>
      </c>
      <c r="BY337" s="106" t="s">
        <v>1399</v>
      </c>
      <c r="BZ337" s="104">
        <v>0</v>
      </c>
      <c r="CA337" s="106" t="s">
        <v>1399</v>
      </c>
      <c r="CB337" s="87" t="s">
        <v>219</v>
      </c>
    </row>
    <row r="338" spans="1:80" ht="45" x14ac:dyDescent="0.25">
      <c r="A338" s="86" t="s">
        <v>120</v>
      </c>
      <c r="B338" s="74" t="s">
        <v>1120</v>
      </c>
      <c r="C338" s="75" t="s">
        <v>356</v>
      </c>
      <c r="D338" s="74" t="s">
        <v>35</v>
      </c>
      <c r="E338" s="41">
        <v>4010200532</v>
      </c>
      <c r="F338" s="77">
        <v>0</v>
      </c>
      <c r="G338" s="77">
        <v>0</v>
      </c>
      <c r="H338" s="77">
        <v>0</v>
      </c>
      <c r="I338" s="77">
        <v>0</v>
      </c>
      <c r="J338" s="77">
        <v>0</v>
      </c>
      <c r="K338" s="77">
        <v>0</v>
      </c>
      <c r="L338" s="77"/>
      <c r="M338" s="77"/>
      <c r="N338" s="77">
        <v>0</v>
      </c>
      <c r="O338" s="77">
        <v>0</v>
      </c>
      <c r="P338" s="77">
        <v>0</v>
      </c>
      <c r="Q338" s="77">
        <v>0</v>
      </c>
      <c r="R338" s="77">
        <v>0</v>
      </c>
      <c r="S338" s="77">
        <v>0</v>
      </c>
      <c r="T338" s="77"/>
      <c r="U338" s="77">
        <v>0</v>
      </c>
      <c r="V338" s="77">
        <v>0</v>
      </c>
      <c r="W338" s="77">
        <v>0</v>
      </c>
      <c r="X338" s="77">
        <v>0</v>
      </c>
      <c r="Y338" s="77">
        <v>0</v>
      </c>
      <c r="Z338" s="77">
        <v>0</v>
      </c>
      <c r="AA338" s="77"/>
      <c r="AB338" s="77">
        <v>0</v>
      </c>
      <c r="AC338" s="77">
        <v>0</v>
      </c>
      <c r="AD338" s="77">
        <v>0</v>
      </c>
      <c r="AE338" s="77">
        <v>0</v>
      </c>
      <c r="AF338" s="77">
        <v>0</v>
      </c>
      <c r="AG338" s="77">
        <v>0</v>
      </c>
      <c r="AH338" s="77"/>
      <c r="AI338" s="77">
        <v>0</v>
      </c>
      <c r="AJ338" s="77">
        <v>0</v>
      </c>
      <c r="AK338" s="77">
        <v>0</v>
      </c>
      <c r="AL338" s="77">
        <v>0</v>
      </c>
      <c r="AM338" s="77">
        <v>0</v>
      </c>
      <c r="AN338" s="77">
        <v>0</v>
      </c>
      <c r="AO338" s="77">
        <v>0</v>
      </c>
      <c r="AP338" s="77">
        <v>0.24971752999999999</v>
      </c>
      <c r="AQ338" s="77">
        <v>0</v>
      </c>
      <c r="AR338" s="77">
        <v>0</v>
      </c>
      <c r="AS338" s="77">
        <v>0.33900000000000002</v>
      </c>
      <c r="AT338" s="77">
        <v>0</v>
      </c>
      <c r="AU338" s="77"/>
      <c r="AV338" s="77">
        <v>0</v>
      </c>
      <c r="AW338" s="77">
        <v>0.24971752999999999</v>
      </c>
      <c r="AX338" s="77">
        <v>0</v>
      </c>
      <c r="AY338" s="77">
        <v>0</v>
      </c>
      <c r="AZ338" s="77">
        <v>0.33900000000000002</v>
      </c>
      <c r="BA338" s="77">
        <v>0</v>
      </c>
      <c r="BB338" s="77">
        <v>0</v>
      </c>
      <c r="BC338" s="77">
        <v>0</v>
      </c>
      <c r="BD338" s="77">
        <v>0</v>
      </c>
      <c r="BE338" s="77">
        <v>0</v>
      </c>
      <c r="BF338" s="77">
        <v>0</v>
      </c>
      <c r="BG338" s="77">
        <v>0</v>
      </c>
      <c r="BH338" s="77">
        <v>0</v>
      </c>
      <c r="BI338" s="77">
        <v>0</v>
      </c>
      <c r="BJ338" s="77">
        <v>0</v>
      </c>
      <c r="BK338" s="77">
        <v>0</v>
      </c>
      <c r="BL338" s="77">
        <v>0</v>
      </c>
      <c r="BM338" s="77">
        <v>0</v>
      </c>
      <c r="BN338" s="77">
        <v>0</v>
      </c>
      <c r="BO338" s="77">
        <v>0</v>
      </c>
      <c r="BP338" s="77">
        <v>0</v>
      </c>
      <c r="BQ338" s="77">
        <v>0</v>
      </c>
      <c r="BR338" s="77">
        <v>0</v>
      </c>
      <c r="BS338" s="77">
        <v>0</v>
      </c>
      <c r="BT338" s="77">
        <v>0</v>
      </c>
      <c r="BU338" s="77">
        <v>0</v>
      </c>
      <c r="BV338" s="77">
        <v>0</v>
      </c>
      <c r="BW338" s="77">
        <v>0</v>
      </c>
      <c r="BX338" s="77">
        <v>0.24971752999999999</v>
      </c>
      <c r="BY338" s="106" t="s">
        <v>1399</v>
      </c>
      <c r="BZ338" s="104">
        <v>0</v>
      </c>
      <c r="CA338" s="106" t="s">
        <v>1399</v>
      </c>
      <c r="CB338" s="87" t="s">
        <v>219</v>
      </c>
    </row>
    <row r="339" spans="1:80" ht="45" x14ac:dyDescent="0.25">
      <c r="A339" s="86" t="s">
        <v>120</v>
      </c>
      <c r="B339" s="74" t="s">
        <v>1120</v>
      </c>
      <c r="C339" s="75" t="s">
        <v>1209</v>
      </c>
      <c r="D339" s="74" t="s">
        <v>35</v>
      </c>
      <c r="E339" s="41">
        <v>4020005662</v>
      </c>
      <c r="F339" s="77">
        <v>0</v>
      </c>
      <c r="G339" s="77">
        <v>0</v>
      </c>
      <c r="H339" s="77">
        <v>0</v>
      </c>
      <c r="I339" s="77">
        <v>0</v>
      </c>
      <c r="J339" s="77">
        <v>0</v>
      </c>
      <c r="K339" s="77">
        <v>0</v>
      </c>
      <c r="L339" s="77"/>
      <c r="M339" s="77"/>
      <c r="N339" s="77">
        <v>0</v>
      </c>
      <c r="O339" s="77">
        <v>0</v>
      </c>
      <c r="P339" s="77">
        <v>0</v>
      </c>
      <c r="Q339" s="77">
        <v>0</v>
      </c>
      <c r="R339" s="77">
        <v>0</v>
      </c>
      <c r="S339" s="77">
        <v>0</v>
      </c>
      <c r="T339" s="77"/>
      <c r="U339" s="77">
        <v>0</v>
      </c>
      <c r="V339" s="77">
        <v>0</v>
      </c>
      <c r="W339" s="77">
        <v>0</v>
      </c>
      <c r="X339" s="77">
        <v>0</v>
      </c>
      <c r="Y339" s="77">
        <v>0</v>
      </c>
      <c r="Z339" s="77">
        <v>0</v>
      </c>
      <c r="AA339" s="77"/>
      <c r="AB339" s="77">
        <v>0</v>
      </c>
      <c r="AC339" s="77">
        <v>0</v>
      </c>
      <c r="AD339" s="77">
        <v>0</v>
      </c>
      <c r="AE339" s="77">
        <v>0</v>
      </c>
      <c r="AF339" s="77">
        <v>0</v>
      </c>
      <c r="AG339" s="77">
        <v>0</v>
      </c>
      <c r="AH339" s="77"/>
      <c r="AI339" s="77">
        <v>0</v>
      </c>
      <c r="AJ339" s="77">
        <v>0</v>
      </c>
      <c r="AK339" s="77">
        <v>0</v>
      </c>
      <c r="AL339" s="77">
        <v>0</v>
      </c>
      <c r="AM339" s="77">
        <v>0</v>
      </c>
      <c r="AN339" s="77">
        <v>0</v>
      </c>
      <c r="AO339" s="77">
        <v>0</v>
      </c>
      <c r="AP339" s="77">
        <v>0.29901812999999999</v>
      </c>
      <c r="AQ339" s="77">
        <v>0</v>
      </c>
      <c r="AR339" s="77">
        <v>0</v>
      </c>
      <c r="AS339" s="77">
        <v>0.43</v>
      </c>
      <c r="AT339" s="77">
        <v>0</v>
      </c>
      <c r="AU339" s="77"/>
      <c r="AV339" s="77">
        <v>0</v>
      </c>
      <c r="AW339" s="77">
        <v>0</v>
      </c>
      <c r="AX339" s="77">
        <v>0</v>
      </c>
      <c r="AY339" s="77">
        <v>0</v>
      </c>
      <c r="AZ339" s="77">
        <v>0</v>
      </c>
      <c r="BA339" s="77">
        <v>0</v>
      </c>
      <c r="BB339" s="77">
        <v>0</v>
      </c>
      <c r="BC339" s="77">
        <v>0</v>
      </c>
      <c r="BD339" s="77">
        <v>0</v>
      </c>
      <c r="BE339" s="77">
        <v>0</v>
      </c>
      <c r="BF339" s="77">
        <v>0</v>
      </c>
      <c r="BG339" s="77">
        <v>0</v>
      </c>
      <c r="BH339" s="77">
        <v>0</v>
      </c>
      <c r="BI339" s="77">
        <v>0</v>
      </c>
      <c r="BJ339" s="77">
        <v>0</v>
      </c>
      <c r="BK339" s="77">
        <v>0</v>
      </c>
      <c r="BL339" s="77">
        <v>0</v>
      </c>
      <c r="BM339" s="77">
        <v>0</v>
      </c>
      <c r="BN339" s="77">
        <v>0</v>
      </c>
      <c r="BO339" s="77">
        <v>0</v>
      </c>
      <c r="BP339" s="77">
        <v>0</v>
      </c>
      <c r="BQ339" s="77">
        <v>0</v>
      </c>
      <c r="BR339" s="77">
        <v>0.29901812999999999</v>
      </c>
      <c r="BS339" s="77">
        <v>0</v>
      </c>
      <c r="BT339" s="77">
        <v>0</v>
      </c>
      <c r="BU339" s="77">
        <v>0.43</v>
      </c>
      <c r="BV339" s="77">
        <v>0</v>
      </c>
      <c r="BW339" s="77">
        <v>0</v>
      </c>
      <c r="BX339" s="77">
        <v>0.29901812999999999</v>
      </c>
      <c r="BY339" s="106" t="s">
        <v>1399</v>
      </c>
      <c r="BZ339" s="104">
        <v>0</v>
      </c>
      <c r="CA339" s="106" t="s">
        <v>1399</v>
      </c>
      <c r="CB339" s="87" t="s">
        <v>219</v>
      </c>
    </row>
    <row r="340" spans="1:80" ht="105" x14ac:dyDescent="0.25">
      <c r="A340" s="86" t="s">
        <v>120</v>
      </c>
      <c r="B340" s="74" t="s">
        <v>1120</v>
      </c>
      <c r="C340" s="75" t="s">
        <v>370</v>
      </c>
      <c r="D340" s="74" t="s">
        <v>35</v>
      </c>
      <c r="E340" s="41">
        <v>4020102396</v>
      </c>
      <c r="F340" s="77">
        <v>0</v>
      </c>
      <c r="G340" s="77">
        <v>0</v>
      </c>
      <c r="H340" s="77">
        <v>0</v>
      </c>
      <c r="I340" s="77">
        <v>0</v>
      </c>
      <c r="J340" s="77">
        <v>0</v>
      </c>
      <c r="K340" s="77">
        <v>0</v>
      </c>
      <c r="L340" s="77"/>
      <c r="M340" s="77"/>
      <c r="N340" s="77">
        <v>0</v>
      </c>
      <c r="O340" s="77">
        <v>0</v>
      </c>
      <c r="P340" s="77">
        <v>0</v>
      </c>
      <c r="Q340" s="77">
        <v>0</v>
      </c>
      <c r="R340" s="77">
        <v>0</v>
      </c>
      <c r="S340" s="77">
        <v>0</v>
      </c>
      <c r="T340" s="77"/>
      <c r="U340" s="77">
        <v>0</v>
      </c>
      <c r="V340" s="77">
        <v>0</v>
      </c>
      <c r="W340" s="77">
        <v>0</v>
      </c>
      <c r="X340" s="77">
        <v>0</v>
      </c>
      <c r="Y340" s="77">
        <v>0</v>
      </c>
      <c r="Z340" s="77">
        <v>0</v>
      </c>
      <c r="AA340" s="77"/>
      <c r="AB340" s="77">
        <v>0</v>
      </c>
      <c r="AC340" s="77">
        <v>0</v>
      </c>
      <c r="AD340" s="77">
        <v>0</v>
      </c>
      <c r="AE340" s="77">
        <v>0</v>
      </c>
      <c r="AF340" s="77">
        <v>0</v>
      </c>
      <c r="AG340" s="77">
        <v>0</v>
      </c>
      <c r="AH340" s="77"/>
      <c r="AI340" s="77">
        <v>0</v>
      </c>
      <c r="AJ340" s="77">
        <v>0</v>
      </c>
      <c r="AK340" s="77">
        <v>0</v>
      </c>
      <c r="AL340" s="77">
        <v>0</v>
      </c>
      <c r="AM340" s="77">
        <v>0</v>
      </c>
      <c r="AN340" s="77">
        <v>0</v>
      </c>
      <c r="AO340" s="77">
        <v>0</v>
      </c>
      <c r="AP340" s="77">
        <v>1.14734197</v>
      </c>
      <c r="AQ340" s="77">
        <v>0.25</v>
      </c>
      <c r="AR340" s="77">
        <v>0</v>
      </c>
      <c r="AS340" s="77">
        <v>0.41799999999999998</v>
      </c>
      <c r="AT340" s="77">
        <v>0</v>
      </c>
      <c r="AU340" s="77"/>
      <c r="AV340" s="77">
        <v>0</v>
      </c>
      <c r="AW340" s="77">
        <v>0</v>
      </c>
      <c r="AX340" s="77">
        <v>0</v>
      </c>
      <c r="AY340" s="77">
        <v>0</v>
      </c>
      <c r="AZ340" s="77">
        <v>0</v>
      </c>
      <c r="BA340" s="77">
        <v>0</v>
      </c>
      <c r="BB340" s="77">
        <v>0</v>
      </c>
      <c r="BC340" s="77">
        <v>0</v>
      </c>
      <c r="BD340" s="77">
        <v>0</v>
      </c>
      <c r="BE340" s="77">
        <v>0</v>
      </c>
      <c r="BF340" s="77">
        <v>0</v>
      </c>
      <c r="BG340" s="77">
        <v>0</v>
      </c>
      <c r="BH340" s="77">
        <v>0</v>
      </c>
      <c r="BI340" s="77">
        <v>0</v>
      </c>
      <c r="BJ340" s="77">
        <v>0</v>
      </c>
      <c r="BK340" s="77">
        <v>0</v>
      </c>
      <c r="BL340" s="77">
        <v>0</v>
      </c>
      <c r="BM340" s="77">
        <v>0</v>
      </c>
      <c r="BN340" s="77">
        <v>0</v>
      </c>
      <c r="BO340" s="77">
        <v>0</v>
      </c>
      <c r="BP340" s="77">
        <v>0</v>
      </c>
      <c r="BQ340" s="77">
        <v>0</v>
      </c>
      <c r="BR340" s="77">
        <v>1.14734197</v>
      </c>
      <c r="BS340" s="77">
        <v>0.25</v>
      </c>
      <c r="BT340" s="77">
        <v>0</v>
      </c>
      <c r="BU340" s="77">
        <v>0.41799999999999998</v>
      </c>
      <c r="BV340" s="77">
        <v>0</v>
      </c>
      <c r="BW340" s="77">
        <v>0</v>
      </c>
      <c r="BX340" s="77">
        <v>1.14734197</v>
      </c>
      <c r="BY340" s="106" t="s">
        <v>1399</v>
      </c>
      <c r="BZ340" s="104">
        <v>0</v>
      </c>
      <c r="CA340" s="106" t="s">
        <v>1399</v>
      </c>
      <c r="CB340" s="87" t="s">
        <v>219</v>
      </c>
    </row>
    <row r="341" spans="1:80" ht="45" x14ac:dyDescent="0.25">
      <c r="A341" s="86" t="s">
        <v>120</v>
      </c>
      <c r="B341" s="74" t="s">
        <v>1120</v>
      </c>
      <c r="C341" s="75" t="s">
        <v>353</v>
      </c>
      <c r="D341" s="74" t="s">
        <v>35</v>
      </c>
      <c r="E341" s="41">
        <v>4020202821</v>
      </c>
      <c r="F341" s="77">
        <v>0</v>
      </c>
      <c r="G341" s="77">
        <v>0</v>
      </c>
      <c r="H341" s="77">
        <v>0</v>
      </c>
      <c r="I341" s="77">
        <v>0</v>
      </c>
      <c r="J341" s="77">
        <v>0</v>
      </c>
      <c r="K341" s="77">
        <v>0</v>
      </c>
      <c r="L341" s="77"/>
      <c r="M341" s="77"/>
      <c r="N341" s="77">
        <v>0</v>
      </c>
      <c r="O341" s="77">
        <v>0</v>
      </c>
      <c r="P341" s="77">
        <v>0</v>
      </c>
      <c r="Q341" s="77">
        <v>0</v>
      </c>
      <c r="R341" s="77">
        <v>0</v>
      </c>
      <c r="S341" s="77">
        <v>0</v>
      </c>
      <c r="T341" s="77"/>
      <c r="U341" s="77">
        <v>0</v>
      </c>
      <c r="V341" s="77">
        <v>0</v>
      </c>
      <c r="W341" s="77">
        <v>0</v>
      </c>
      <c r="X341" s="77">
        <v>0</v>
      </c>
      <c r="Y341" s="77">
        <v>0</v>
      </c>
      <c r="Z341" s="77">
        <v>0</v>
      </c>
      <c r="AA341" s="77"/>
      <c r="AB341" s="77">
        <v>0</v>
      </c>
      <c r="AC341" s="77">
        <v>0</v>
      </c>
      <c r="AD341" s="77">
        <v>0</v>
      </c>
      <c r="AE341" s="77">
        <v>0</v>
      </c>
      <c r="AF341" s="77">
        <v>0</v>
      </c>
      <c r="AG341" s="77">
        <v>0</v>
      </c>
      <c r="AH341" s="77"/>
      <c r="AI341" s="77">
        <v>0</v>
      </c>
      <c r="AJ341" s="77">
        <v>0</v>
      </c>
      <c r="AK341" s="77">
        <v>0</v>
      </c>
      <c r="AL341" s="77">
        <v>0</v>
      </c>
      <c r="AM341" s="77">
        <v>0</v>
      </c>
      <c r="AN341" s="77">
        <v>0</v>
      </c>
      <c r="AO341" s="77">
        <v>0</v>
      </c>
      <c r="AP341" s="77">
        <v>9.9397490000000005E-2</v>
      </c>
      <c r="AQ341" s="77">
        <v>0</v>
      </c>
      <c r="AR341" s="77">
        <v>0</v>
      </c>
      <c r="AS341" s="77">
        <v>0.03</v>
      </c>
      <c r="AT341" s="77">
        <v>0</v>
      </c>
      <c r="AU341" s="77"/>
      <c r="AV341" s="77">
        <v>0</v>
      </c>
      <c r="AW341" s="77">
        <v>0</v>
      </c>
      <c r="AX341" s="77">
        <v>0</v>
      </c>
      <c r="AY341" s="77">
        <v>0</v>
      </c>
      <c r="AZ341" s="77">
        <v>0</v>
      </c>
      <c r="BA341" s="77">
        <v>0</v>
      </c>
      <c r="BB341" s="77">
        <v>0</v>
      </c>
      <c r="BC341" s="77">
        <v>0</v>
      </c>
      <c r="BD341" s="77">
        <v>0</v>
      </c>
      <c r="BE341" s="77">
        <v>0</v>
      </c>
      <c r="BF341" s="77">
        <v>0</v>
      </c>
      <c r="BG341" s="77">
        <v>0</v>
      </c>
      <c r="BH341" s="77">
        <v>0</v>
      </c>
      <c r="BI341" s="77">
        <v>0</v>
      </c>
      <c r="BJ341" s="77">
        <v>0</v>
      </c>
      <c r="BK341" s="77">
        <v>9.9397490000000005E-2</v>
      </c>
      <c r="BL341" s="77">
        <v>0</v>
      </c>
      <c r="BM341" s="77">
        <v>0</v>
      </c>
      <c r="BN341" s="77">
        <v>0.03</v>
      </c>
      <c r="BO341" s="77">
        <v>0</v>
      </c>
      <c r="BP341" s="77">
        <v>0</v>
      </c>
      <c r="BQ341" s="77">
        <v>0</v>
      </c>
      <c r="BR341" s="77">
        <v>0</v>
      </c>
      <c r="BS341" s="77">
        <v>0</v>
      </c>
      <c r="BT341" s="77">
        <v>0</v>
      </c>
      <c r="BU341" s="77">
        <v>0</v>
      </c>
      <c r="BV341" s="77">
        <v>0</v>
      </c>
      <c r="BW341" s="77">
        <v>0</v>
      </c>
      <c r="BX341" s="77">
        <v>9.9397490000000005E-2</v>
      </c>
      <c r="BY341" s="106" t="s">
        <v>1399</v>
      </c>
      <c r="BZ341" s="104">
        <v>0</v>
      </c>
      <c r="CA341" s="106" t="s">
        <v>1399</v>
      </c>
      <c r="CB341" s="87" t="s">
        <v>219</v>
      </c>
    </row>
    <row r="342" spans="1:80" ht="60" x14ac:dyDescent="0.25">
      <c r="A342" s="86" t="s">
        <v>120</v>
      </c>
      <c r="B342" s="74" t="s">
        <v>1120</v>
      </c>
      <c r="C342" s="75" t="s">
        <v>1212</v>
      </c>
      <c r="D342" s="74" t="s">
        <v>35</v>
      </c>
      <c r="E342" s="41">
        <v>4020101624</v>
      </c>
      <c r="F342" s="77">
        <v>0</v>
      </c>
      <c r="G342" s="77">
        <v>0</v>
      </c>
      <c r="H342" s="77">
        <v>0</v>
      </c>
      <c r="I342" s="77">
        <v>0</v>
      </c>
      <c r="J342" s="77">
        <v>0</v>
      </c>
      <c r="K342" s="77">
        <v>0</v>
      </c>
      <c r="L342" s="77"/>
      <c r="M342" s="77"/>
      <c r="N342" s="77">
        <v>0</v>
      </c>
      <c r="O342" s="77">
        <v>0</v>
      </c>
      <c r="P342" s="77">
        <v>0</v>
      </c>
      <c r="Q342" s="77">
        <v>0</v>
      </c>
      <c r="R342" s="77">
        <v>0</v>
      </c>
      <c r="S342" s="77">
        <v>0</v>
      </c>
      <c r="T342" s="77"/>
      <c r="U342" s="77">
        <v>0</v>
      </c>
      <c r="V342" s="77">
        <v>0</v>
      </c>
      <c r="W342" s="77">
        <v>0</v>
      </c>
      <c r="X342" s="77">
        <v>0</v>
      </c>
      <c r="Y342" s="77">
        <v>0</v>
      </c>
      <c r="Z342" s="77">
        <v>0</v>
      </c>
      <c r="AA342" s="77"/>
      <c r="AB342" s="77">
        <v>0</v>
      </c>
      <c r="AC342" s="77">
        <v>0</v>
      </c>
      <c r="AD342" s="77">
        <v>0</v>
      </c>
      <c r="AE342" s="77">
        <v>0</v>
      </c>
      <c r="AF342" s="77">
        <v>0</v>
      </c>
      <c r="AG342" s="77">
        <v>0</v>
      </c>
      <c r="AH342" s="77"/>
      <c r="AI342" s="77">
        <v>0</v>
      </c>
      <c r="AJ342" s="77">
        <v>0</v>
      </c>
      <c r="AK342" s="77">
        <v>0</v>
      </c>
      <c r="AL342" s="77">
        <v>0</v>
      </c>
      <c r="AM342" s="77">
        <v>0</v>
      </c>
      <c r="AN342" s="77">
        <v>0</v>
      </c>
      <c r="AO342" s="77">
        <v>0</v>
      </c>
      <c r="AP342" s="77">
        <v>0.99184206999999991</v>
      </c>
      <c r="AQ342" s="77">
        <v>0</v>
      </c>
      <c r="AR342" s="77">
        <v>0</v>
      </c>
      <c r="AS342" s="77">
        <v>0.60799999999999998</v>
      </c>
      <c r="AT342" s="77">
        <v>0</v>
      </c>
      <c r="AU342" s="77"/>
      <c r="AV342" s="77">
        <v>0</v>
      </c>
      <c r="AW342" s="77">
        <v>0</v>
      </c>
      <c r="AX342" s="77">
        <v>0</v>
      </c>
      <c r="AY342" s="77">
        <v>0</v>
      </c>
      <c r="AZ342" s="77">
        <v>0</v>
      </c>
      <c r="BA342" s="77">
        <v>0</v>
      </c>
      <c r="BB342" s="77">
        <v>0</v>
      </c>
      <c r="BC342" s="77">
        <v>0</v>
      </c>
      <c r="BD342" s="77">
        <v>0</v>
      </c>
      <c r="BE342" s="77">
        <v>0</v>
      </c>
      <c r="BF342" s="77">
        <v>0</v>
      </c>
      <c r="BG342" s="77">
        <v>0</v>
      </c>
      <c r="BH342" s="77">
        <v>0</v>
      </c>
      <c r="BI342" s="77">
        <v>0</v>
      </c>
      <c r="BJ342" s="77">
        <v>0</v>
      </c>
      <c r="BK342" s="77">
        <v>0</v>
      </c>
      <c r="BL342" s="77">
        <v>0</v>
      </c>
      <c r="BM342" s="77">
        <v>0</v>
      </c>
      <c r="BN342" s="77">
        <v>0</v>
      </c>
      <c r="BO342" s="77">
        <v>0</v>
      </c>
      <c r="BP342" s="77">
        <v>0</v>
      </c>
      <c r="BQ342" s="77">
        <v>0</v>
      </c>
      <c r="BR342" s="77">
        <v>0.99184206999999991</v>
      </c>
      <c r="BS342" s="77">
        <v>0</v>
      </c>
      <c r="BT342" s="77">
        <v>0</v>
      </c>
      <c r="BU342" s="77">
        <v>0.60799999999999998</v>
      </c>
      <c r="BV342" s="77">
        <v>0</v>
      </c>
      <c r="BW342" s="77">
        <v>0</v>
      </c>
      <c r="BX342" s="77">
        <v>0.99184206999999991</v>
      </c>
      <c r="BY342" s="106" t="s">
        <v>1399</v>
      </c>
      <c r="BZ342" s="104">
        <v>0</v>
      </c>
      <c r="CA342" s="106" t="s">
        <v>1399</v>
      </c>
      <c r="CB342" s="87" t="s">
        <v>219</v>
      </c>
    </row>
    <row r="343" spans="1:80" ht="90" x14ac:dyDescent="0.25">
      <c r="A343" s="86" t="s">
        <v>120</v>
      </c>
      <c r="B343" s="74" t="s">
        <v>1120</v>
      </c>
      <c r="C343" s="75" t="s">
        <v>326</v>
      </c>
      <c r="D343" s="74" t="s">
        <v>35</v>
      </c>
      <c r="E343" s="41">
        <v>4010200314</v>
      </c>
      <c r="F343" s="77">
        <v>0</v>
      </c>
      <c r="G343" s="77">
        <v>0</v>
      </c>
      <c r="H343" s="77">
        <v>0</v>
      </c>
      <c r="I343" s="77">
        <v>0</v>
      </c>
      <c r="J343" s="77">
        <v>0</v>
      </c>
      <c r="K343" s="77">
        <v>0</v>
      </c>
      <c r="L343" s="77"/>
      <c r="M343" s="77"/>
      <c r="N343" s="77">
        <v>0</v>
      </c>
      <c r="O343" s="77">
        <v>0</v>
      </c>
      <c r="P343" s="77">
        <v>0</v>
      </c>
      <c r="Q343" s="77">
        <v>0</v>
      </c>
      <c r="R343" s="77">
        <v>0</v>
      </c>
      <c r="S343" s="77">
        <v>0</v>
      </c>
      <c r="T343" s="77"/>
      <c r="U343" s="77">
        <v>0</v>
      </c>
      <c r="V343" s="77">
        <v>0</v>
      </c>
      <c r="W343" s="77">
        <v>0</v>
      </c>
      <c r="X343" s="77">
        <v>0</v>
      </c>
      <c r="Y343" s="77">
        <v>0</v>
      </c>
      <c r="Z343" s="77">
        <v>0</v>
      </c>
      <c r="AA343" s="77"/>
      <c r="AB343" s="77">
        <v>0</v>
      </c>
      <c r="AC343" s="77">
        <v>0</v>
      </c>
      <c r="AD343" s="77">
        <v>0</v>
      </c>
      <c r="AE343" s="77">
        <v>0</v>
      </c>
      <c r="AF343" s="77">
        <v>0</v>
      </c>
      <c r="AG343" s="77">
        <v>0</v>
      </c>
      <c r="AH343" s="77"/>
      <c r="AI343" s="77">
        <v>0</v>
      </c>
      <c r="AJ343" s="77">
        <v>0</v>
      </c>
      <c r="AK343" s="77">
        <v>0</v>
      </c>
      <c r="AL343" s="77">
        <v>0</v>
      </c>
      <c r="AM343" s="77">
        <v>0</v>
      </c>
      <c r="AN343" s="77">
        <v>0</v>
      </c>
      <c r="AO343" s="77">
        <v>0</v>
      </c>
      <c r="AP343" s="77">
        <v>0.21677773</v>
      </c>
      <c r="AQ343" s="77">
        <v>0</v>
      </c>
      <c r="AR343" s="77">
        <v>0</v>
      </c>
      <c r="AS343" s="77">
        <v>0.3</v>
      </c>
      <c r="AT343" s="77">
        <v>0</v>
      </c>
      <c r="AU343" s="77"/>
      <c r="AV343" s="77">
        <v>0</v>
      </c>
      <c r="AW343" s="77">
        <v>0</v>
      </c>
      <c r="AX343" s="77">
        <v>0</v>
      </c>
      <c r="AY343" s="77">
        <v>0</v>
      </c>
      <c r="AZ343" s="77">
        <v>0</v>
      </c>
      <c r="BA343" s="77">
        <v>0</v>
      </c>
      <c r="BB343" s="77">
        <v>0</v>
      </c>
      <c r="BC343" s="77">
        <v>0</v>
      </c>
      <c r="BD343" s="77">
        <v>0</v>
      </c>
      <c r="BE343" s="77">
        <v>0</v>
      </c>
      <c r="BF343" s="77">
        <v>0</v>
      </c>
      <c r="BG343" s="77">
        <v>0</v>
      </c>
      <c r="BH343" s="77">
        <v>0</v>
      </c>
      <c r="BI343" s="77">
        <v>0</v>
      </c>
      <c r="BJ343" s="77">
        <v>0</v>
      </c>
      <c r="BK343" s="77">
        <v>0.21677773</v>
      </c>
      <c r="BL343" s="77">
        <v>0</v>
      </c>
      <c r="BM343" s="77">
        <v>0</v>
      </c>
      <c r="BN343" s="77">
        <v>0.3</v>
      </c>
      <c r="BO343" s="77">
        <v>0</v>
      </c>
      <c r="BP343" s="77">
        <v>0</v>
      </c>
      <c r="BQ343" s="77">
        <v>0</v>
      </c>
      <c r="BR343" s="77">
        <v>0</v>
      </c>
      <c r="BS343" s="77">
        <v>0</v>
      </c>
      <c r="BT343" s="77">
        <v>0</v>
      </c>
      <c r="BU343" s="77">
        <v>0</v>
      </c>
      <c r="BV343" s="77">
        <v>0</v>
      </c>
      <c r="BW343" s="77">
        <v>0</v>
      </c>
      <c r="BX343" s="77">
        <v>0.21677773</v>
      </c>
      <c r="BY343" s="106" t="s">
        <v>1399</v>
      </c>
      <c r="BZ343" s="104">
        <v>0</v>
      </c>
      <c r="CA343" s="106" t="s">
        <v>1399</v>
      </c>
      <c r="CB343" s="87" t="s">
        <v>219</v>
      </c>
    </row>
    <row r="344" spans="1:80" ht="90" x14ac:dyDescent="0.25">
      <c r="A344" s="86" t="s">
        <v>120</v>
      </c>
      <c r="B344" s="74" t="s">
        <v>1120</v>
      </c>
      <c r="C344" s="75" t="s">
        <v>335</v>
      </c>
      <c r="D344" s="74" t="s">
        <v>35</v>
      </c>
      <c r="E344" s="41">
        <v>4020200893</v>
      </c>
      <c r="F344" s="77">
        <v>0</v>
      </c>
      <c r="G344" s="77">
        <v>0</v>
      </c>
      <c r="H344" s="77">
        <v>0</v>
      </c>
      <c r="I344" s="77">
        <v>0</v>
      </c>
      <c r="J344" s="77">
        <v>0</v>
      </c>
      <c r="K344" s="77">
        <v>0</v>
      </c>
      <c r="L344" s="77"/>
      <c r="M344" s="77"/>
      <c r="N344" s="77">
        <v>0</v>
      </c>
      <c r="O344" s="77">
        <v>0</v>
      </c>
      <c r="P344" s="77">
        <v>0</v>
      </c>
      <c r="Q344" s="77">
        <v>0</v>
      </c>
      <c r="R344" s="77">
        <v>0</v>
      </c>
      <c r="S344" s="77">
        <v>0</v>
      </c>
      <c r="T344" s="77"/>
      <c r="U344" s="77">
        <v>0</v>
      </c>
      <c r="V344" s="77">
        <v>0</v>
      </c>
      <c r="W344" s="77">
        <v>0</v>
      </c>
      <c r="X344" s="77">
        <v>0</v>
      </c>
      <c r="Y344" s="77">
        <v>0</v>
      </c>
      <c r="Z344" s="77">
        <v>0</v>
      </c>
      <c r="AA344" s="77"/>
      <c r="AB344" s="77">
        <v>0</v>
      </c>
      <c r="AC344" s="77">
        <v>0</v>
      </c>
      <c r="AD344" s="77">
        <v>0</v>
      </c>
      <c r="AE344" s="77">
        <v>0</v>
      </c>
      <c r="AF344" s="77">
        <v>0</v>
      </c>
      <c r="AG344" s="77">
        <v>0</v>
      </c>
      <c r="AH344" s="77"/>
      <c r="AI344" s="77">
        <v>0</v>
      </c>
      <c r="AJ344" s="77">
        <v>0</v>
      </c>
      <c r="AK344" s="77">
        <v>0</v>
      </c>
      <c r="AL344" s="77">
        <v>0</v>
      </c>
      <c r="AM344" s="77">
        <v>0</v>
      </c>
      <c r="AN344" s="77">
        <v>0</v>
      </c>
      <c r="AO344" s="77">
        <v>0</v>
      </c>
      <c r="AP344" s="77">
        <v>9.6518030000000005E-2</v>
      </c>
      <c r="AQ344" s="77">
        <v>0</v>
      </c>
      <c r="AR344" s="77">
        <v>0</v>
      </c>
      <c r="AS344" s="77">
        <v>0.28699999999999998</v>
      </c>
      <c r="AT344" s="77">
        <v>0</v>
      </c>
      <c r="AU344" s="77"/>
      <c r="AV344" s="77">
        <v>0</v>
      </c>
      <c r="AW344" s="77">
        <v>0</v>
      </c>
      <c r="AX344" s="77">
        <v>0</v>
      </c>
      <c r="AY344" s="77">
        <v>0</v>
      </c>
      <c r="AZ344" s="77">
        <v>0</v>
      </c>
      <c r="BA344" s="77">
        <v>0</v>
      </c>
      <c r="BB344" s="77">
        <v>0</v>
      </c>
      <c r="BC344" s="77">
        <v>0</v>
      </c>
      <c r="BD344" s="77">
        <v>0</v>
      </c>
      <c r="BE344" s="77">
        <v>0</v>
      </c>
      <c r="BF344" s="77">
        <v>0</v>
      </c>
      <c r="BG344" s="77">
        <v>0</v>
      </c>
      <c r="BH344" s="77">
        <v>0</v>
      </c>
      <c r="BI344" s="77">
        <v>0</v>
      </c>
      <c r="BJ344" s="77">
        <v>0</v>
      </c>
      <c r="BK344" s="77">
        <v>9.6518030000000005E-2</v>
      </c>
      <c r="BL344" s="77">
        <v>0</v>
      </c>
      <c r="BM344" s="77">
        <v>0</v>
      </c>
      <c r="BN344" s="77">
        <v>0.28699999999999998</v>
      </c>
      <c r="BO344" s="77">
        <v>0</v>
      </c>
      <c r="BP344" s="77">
        <v>0</v>
      </c>
      <c r="BQ344" s="77">
        <v>0</v>
      </c>
      <c r="BR344" s="77">
        <v>0</v>
      </c>
      <c r="BS344" s="77">
        <v>0</v>
      </c>
      <c r="BT344" s="77">
        <v>0</v>
      </c>
      <c r="BU344" s="77">
        <v>0</v>
      </c>
      <c r="BV344" s="77">
        <v>0</v>
      </c>
      <c r="BW344" s="77">
        <v>0</v>
      </c>
      <c r="BX344" s="77">
        <v>9.6518030000000005E-2</v>
      </c>
      <c r="BY344" s="106" t="s">
        <v>1399</v>
      </c>
      <c r="BZ344" s="104">
        <v>0</v>
      </c>
      <c r="CA344" s="106" t="s">
        <v>1399</v>
      </c>
      <c r="CB344" s="87" t="s">
        <v>219</v>
      </c>
    </row>
    <row r="345" spans="1:80" ht="75" x14ac:dyDescent="0.25">
      <c r="A345" s="86" t="s">
        <v>120</v>
      </c>
      <c r="B345" s="74" t="s">
        <v>1120</v>
      </c>
      <c r="C345" s="75" t="s">
        <v>339</v>
      </c>
      <c r="D345" s="74" t="s">
        <v>35</v>
      </c>
      <c r="E345" s="41">
        <v>4010200602</v>
      </c>
      <c r="F345" s="77">
        <v>0</v>
      </c>
      <c r="G345" s="77">
        <v>0</v>
      </c>
      <c r="H345" s="77">
        <v>0</v>
      </c>
      <c r="I345" s="77">
        <v>0</v>
      </c>
      <c r="J345" s="77">
        <v>0</v>
      </c>
      <c r="K345" s="77">
        <v>0</v>
      </c>
      <c r="L345" s="77"/>
      <c r="M345" s="77"/>
      <c r="N345" s="77">
        <v>0</v>
      </c>
      <c r="O345" s="77">
        <v>0</v>
      </c>
      <c r="P345" s="77">
        <v>0</v>
      </c>
      <c r="Q345" s="77">
        <v>0</v>
      </c>
      <c r="R345" s="77">
        <v>0</v>
      </c>
      <c r="S345" s="77">
        <v>0</v>
      </c>
      <c r="T345" s="77"/>
      <c r="U345" s="77">
        <v>0</v>
      </c>
      <c r="V345" s="77">
        <v>0</v>
      </c>
      <c r="W345" s="77">
        <v>0</v>
      </c>
      <c r="X345" s="77">
        <v>0</v>
      </c>
      <c r="Y345" s="77">
        <v>0</v>
      </c>
      <c r="Z345" s="77">
        <v>0</v>
      </c>
      <c r="AA345" s="77"/>
      <c r="AB345" s="77">
        <v>0</v>
      </c>
      <c r="AC345" s="77">
        <v>0</v>
      </c>
      <c r="AD345" s="77">
        <v>0</v>
      </c>
      <c r="AE345" s="77">
        <v>0</v>
      </c>
      <c r="AF345" s="77">
        <v>0</v>
      </c>
      <c r="AG345" s="77">
        <v>0</v>
      </c>
      <c r="AH345" s="77"/>
      <c r="AI345" s="77">
        <v>0</v>
      </c>
      <c r="AJ345" s="77">
        <v>0</v>
      </c>
      <c r="AK345" s="77">
        <v>0</v>
      </c>
      <c r="AL345" s="77">
        <v>0</v>
      </c>
      <c r="AM345" s="77">
        <v>0</v>
      </c>
      <c r="AN345" s="77">
        <v>0</v>
      </c>
      <c r="AO345" s="77">
        <v>0</v>
      </c>
      <c r="AP345" s="77">
        <v>0.19335894000000001</v>
      </c>
      <c r="AQ345" s="77">
        <v>0</v>
      </c>
      <c r="AR345" s="77">
        <v>0</v>
      </c>
      <c r="AS345" s="77">
        <v>0.2</v>
      </c>
      <c r="AT345" s="77">
        <v>0</v>
      </c>
      <c r="AU345" s="77"/>
      <c r="AV345" s="77">
        <v>0</v>
      </c>
      <c r="AW345" s="77">
        <v>0</v>
      </c>
      <c r="AX345" s="77">
        <v>0</v>
      </c>
      <c r="AY345" s="77">
        <v>0</v>
      </c>
      <c r="AZ345" s="77">
        <v>0</v>
      </c>
      <c r="BA345" s="77">
        <v>0</v>
      </c>
      <c r="BB345" s="77">
        <v>0</v>
      </c>
      <c r="BC345" s="77">
        <v>0</v>
      </c>
      <c r="BD345" s="77">
        <v>0</v>
      </c>
      <c r="BE345" s="77">
        <v>0</v>
      </c>
      <c r="BF345" s="77">
        <v>0</v>
      </c>
      <c r="BG345" s="77">
        <v>0</v>
      </c>
      <c r="BH345" s="77">
        <v>0</v>
      </c>
      <c r="BI345" s="77">
        <v>0</v>
      </c>
      <c r="BJ345" s="77">
        <v>0</v>
      </c>
      <c r="BK345" s="77">
        <v>0.19335894000000001</v>
      </c>
      <c r="BL345" s="77">
        <v>0</v>
      </c>
      <c r="BM345" s="77">
        <v>0</v>
      </c>
      <c r="BN345" s="77">
        <v>0.2</v>
      </c>
      <c r="BO345" s="77">
        <v>0</v>
      </c>
      <c r="BP345" s="77">
        <v>0</v>
      </c>
      <c r="BQ345" s="77">
        <v>0</v>
      </c>
      <c r="BR345" s="77">
        <v>0</v>
      </c>
      <c r="BS345" s="77">
        <v>0</v>
      </c>
      <c r="BT345" s="77">
        <v>0</v>
      </c>
      <c r="BU345" s="77">
        <v>0</v>
      </c>
      <c r="BV345" s="77">
        <v>0</v>
      </c>
      <c r="BW345" s="77">
        <v>0</v>
      </c>
      <c r="BX345" s="77">
        <v>0.19335894000000001</v>
      </c>
      <c r="BY345" s="106" t="s">
        <v>1399</v>
      </c>
      <c r="BZ345" s="104">
        <v>0</v>
      </c>
      <c r="CA345" s="106" t="s">
        <v>1399</v>
      </c>
      <c r="CB345" s="87" t="s">
        <v>219</v>
      </c>
    </row>
    <row r="346" spans="1:80" ht="60" x14ac:dyDescent="0.25">
      <c r="A346" s="86" t="s">
        <v>120</v>
      </c>
      <c r="B346" s="74" t="s">
        <v>1120</v>
      </c>
      <c r="C346" s="75" t="s">
        <v>355</v>
      </c>
      <c r="D346" s="74" t="s">
        <v>35</v>
      </c>
      <c r="E346" s="41">
        <v>4020202825</v>
      </c>
      <c r="F346" s="77">
        <v>0</v>
      </c>
      <c r="G346" s="77">
        <v>0</v>
      </c>
      <c r="H346" s="77">
        <v>0</v>
      </c>
      <c r="I346" s="77">
        <v>0</v>
      </c>
      <c r="J346" s="77">
        <v>0</v>
      </c>
      <c r="K346" s="77">
        <v>0</v>
      </c>
      <c r="L346" s="77"/>
      <c r="M346" s="77"/>
      <c r="N346" s="77">
        <v>0</v>
      </c>
      <c r="O346" s="77">
        <v>0</v>
      </c>
      <c r="P346" s="77">
        <v>0</v>
      </c>
      <c r="Q346" s="77">
        <v>0</v>
      </c>
      <c r="R346" s="77">
        <v>0</v>
      </c>
      <c r="S346" s="77">
        <v>0</v>
      </c>
      <c r="T346" s="77"/>
      <c r="U346" s="77">
        <v>0</v>
      </c>
      <c r="V346" s="77">
        <v>0</v>
      </c>
      <c r="W346" s="77">
        <v>0</v>
      </c>
      <c r="X346" s="77">
        <v>0</v>
      </c>
      <c r="Y346" s="77">
        <v>0</v>
      </c>
      <c r="Z346" s="77">
        <v>0</v>
      </c>
      <c r="AA346" s="77"/>
      <c r="AB346" s="77">
        <v>0</v>
      </c>
      <c r="AC346" s="77">
        <v>0</v>
      </c>
      <c r="AD346" s="77">
        <v>0</v>
      </c>
      <c r="AE346" s="77">
        <v>0</v>
      </c>
      <c r="AF346" s="77">
        <v>0</v>
      </c>
      <c r="AG346" s="77">
        <v>0</v>
      </c>
      <c r="AH346" s="77"/>
      <c r="AI346" s="77">
        <v>0</v>
      </c>
      <c r="AJ346" s="77">
        <v>0</v>
      </c>
      <c r="AK346" s="77">
        <v>0</v>
      </c>
      <c r="AL346" s="77">
        <v>0</v>
      </c>
      <c r="AM346" s="77">
        <v>0</v>
      </c>
      <c r="AN346" s="77">
        <v>0</v>
      </c>
      <c r="AO346" s="77">
        <v>0</v>
      </c>
      <c r="AP346" s="77">
        <v>6.1033980000000002E-2</v>
      </c>
      <c r="AQ346" s="77">
        <v>0</v>
      </c>
      <c r="AR346" s="77">
        <v>0</v>
      </c>
      <c r="AS346" s="77">
        <v>0.315</v>
      </c>
      <c r="AT346" s="77">
        <v>0</v>
      </c>
      <c r="AU346" s="77"/>
      <c r="AV346" s="77">
        <v>0</v>
      </c>
      <c r="AW346" s="77">
        <v>6.1033980000000002E-2</v>
      </c>
      <c r="AX346" s="77">
        <v>0</v>
      </c>
      <c r="AY346" s="77">
        <v>0</v>
      </c>
      <c r="AZ346" s="77">
        <v>0.315</v>
      </c>
      <c r="BA346" s="77">
        <v>0</v>
      </c>
      <c r="BB346" s="77">
        <v>0</v>
      </c>
      <c r="BC346" s="77">
        <v>0</v>
      </c>
      <c r="BD346" s="77">
        <v>0</v>
      </c>
      <c r="BE346" s="77">
        <v>0</v>
      </c>
      <c r="BF346" s="77">
        <v>0</v>
      </c>
      <c r="BG346" s="77">
        <v>0</v>
      </c>
      <c r="BH346" s="77">
        <v>0</v>
      </c>
      <c r="BI346" s="77">
        <v>0</v>
      </c>
      <c r="BJ346" s="77">
        <v>0</v>
      </c>
      <c r="BK346" s="77">
        <v>0</v>
      </c>
      <c r="BL346" s="77">
        <v>0</v>
      </c>
      <c r="BM346" s="77">
        <v>0</v>
      </c>
      <c r="BN346" s="77">
        <v>0</v>
      </c>
      <c r="BO346" s="77">
        <v>0</v>
      </c>
      <c r="BP346" s="77">
        <v>0</v>
      </c>
      <c r="BQ346" s="77">
        <v>0</v>
      </c>
      <c r="BR346" s="77">
        <v>0</v>
      </c>
      <c r="BS346" s="77">
        <v>0</v>
      </c>
      <c r="BT346" s="77">
        <v>0</v>
      </c>
      <c r="BU346" s="77">
        <v>0</v>
      </c>
      <c r="BV346" s="77">
        <v>0</v>
      </c>
      <c r="BW346" s="77">
        <v>0</v>
      </c>
      <c r="BX346" s="77">
        <v>6.1033980000000002E-2</v>
      </c>
      <c r="BY346" s="106" t="s">
        <v>1399</v>
      </c>
      <c r="BZ346" s="104">
        <v>0</v>
      </c>
      <c r="CA346" s="106" t="s">
        <v>1399</v>
      </c>
      <c r="CB346" s="87" t="s">
        <v>219</v>
      </c>
    </row>
    <row r="347" spans="1:80" ht="90" x14ac:dyDescent="0.25">
      <c r="A347" s="86" t="s">
        <v>120</v>
      </c>
      <c r="B347" s="74" t="s">
        <v>1120</v>
      </c>
      <c r="C347" s="75" t="s">
        <v>354</v>
      </c>
      <c r="D347" s="74" t="s">
        <v>35</v>
      </c>
      <c r="E347" s="41">
        <v>4020202858</v>
      </c>
      <c r="F347" s="77">
        <v>0</v>
      </c>
      <c r="G347" s="77">
        <v>0</v>
      </c>
      <c r="H347" s="77">
        <v>0</v>
      </c>
      <c r="I347" s="77">
        <v>0</v>
      </c>
      <c r="J347" s="77">
        <v>0</v>
      </c>
      <c r="K347" s="77">
        <v>0</v>
      </c>
      <c r="L347" s="77"/>
      <c r="M347" s="77"/>
      <c r="N347" s="77">
        <v>0</v>
      </c>
      <c r="O347" s="77">
        <v>0</v>
      </c>
      <c r="P347" s="77">
        <v>0</v>
      </c>
      <c r="Q347" s="77">
        <v>0</v>
      </c>
      <c r="R347" s="77">
        <v>0</v>
      </c>
      <c r="S347" s="77">
        <v>0</v>
      </c>
      <c r="T347" s="77"/>
      <c r="U347" s="77">
        <v>0</v>
      </c>
      <c r="V347" s="77">
        <v>0</v>
      </c>
      <c r="W347" s="77">
        <v>0</v>
      </c>
      <c r="X347" s="77">
        <v>0</v>
      </c>
      <c r="Y347" s="77">
        <v>0</v>
      </c>
      <c r="Z347" s="77">
        <v>0</v>
      </c>
      <c r="AA347" s="77"/>
      <c r="AB347" s="77">
        <v>0</v>
      </c>
      <c r="AC347" s="77">
        <v>0</v>
      </c>
      <c r="AD347" s="77">
        <v>0</v>
      </c>
      <c r="AE347" s="77">
        <v>0</v>
      </c>
      <c r="AF347" s="77">
        <v>0</v>
      </c>
      <c r="AG347" s="77">
        <v>0</v>
      </c>
      <c r="AH347" s="77"/>
      <c r="AI347" s="77">
        <v>0</v>
      </c>
      <c r="AJ347" s="77">
        <v>0</v>
      </c>
      <c r="AK347" s="77">
        <v>0</v>
      </c>
      <c r="AL347" s="77">
        <v>0</v>
      </c>
      <c r="AM347" s="77">
        <v>0</v>
      </c>
      <c r="AN347" s="77">
        <v>0</v>
      </c>
      <c r="AO347" s="77">
        <v>0</v>
      </c>
      <c r="AP347" s="77">
        <v>1.5754569999999999E-2</v>
      </c>
      <c r="AQ347" s="77">
        <v>0</v>
      </c>
      <c r="AR347" s="77">
        <v>0</v>
      </c>
      <c r="AS347" s="77">
        <v>0.03</v>
      </c>
      <c r="AT347" s="77">
        <v>0</v>
      </c>
      <c r="AU347" s="77"/>
      <c r="AV347" s="77">
        <v>0</v>
      </c>
      <c r="AW347" s="77">
        <v>1.5754569999999999E-2</v>
      </c>
      <c r="AX347" s="77">
        <v>0</v>
      </c>
      <c r="AY347" s="77">
        <v>0</v>
      </c>
      <c r="AZ347" s="77">
        <v>0.03</v>
      </c>
      <c r="BA347" s="77">
        <v>0</v>
      </c>
      <c r="BB347" s="77">
        <v>0</v>
      </c>
      <c r="BC347" s="77">
        <v>0</v>
      </c>
      <c r="BD347" s="77">
        <v>0</v>
      </c>
      <c r="BE347" s="77">
        <v>0</v>
      </c>
      <c r="BF347" s="77">
        <v>0</v>
      </c>
      <c r="BG347" s="77">
        <v>0</v>
      </c>
      <c r="BH347" s="77">
        <v>0</v>
      </c>
      <c r="BI347" s="77">
        <v>0</v>
      </c>
      <c r="BJ347" s="77">
        <v>0</v>
      </c>
      <c r="BK347" s="77">
        <v>0</v>
      </c>
      <c r="BL347" s="77">
        <v>0</v>
      </c>
      <c r="BM347" s="77">
        <v>0</v>
      </c>
      <c r="BN347" s="77">
        <v>0</v>
      </c>
      <c r="BO347" s="77">
        <v>0</v>
      </c>
      <c r="BP347" s="77">
        <v>0</v>
      </c>
      <c r="BQ347" s="77">
        <v>0</v>
      </c>
      <c r="BR347" s="77">
        <v>0</v>
      </c>
      <c r="BS347" s="77">
        <v>0</v>
      </c>
      <c r="BT347" s="77">
        <v>0</v>
      </c>
      <c r="BU347" s="77">
        <v>0</v>
      </c>
      <c r="BV347" s="77">
        <v>0</v>
      </c>
      <c r="BW347" s="77">
        <v>0</v>
      </c>
      <c r="BX347" s="77">
        <v>1.5754569999999999E-2</v>
      </c>
      <c r="BY347" s="106" t="s">
        <v>1399</v>
      </c>
      <c r="BZ347" s="104">
        <v>0</v>
      </c>
      <c r="CA347" s="106" t="s">
        <v>1399</v>
      </c>
      <c r="CB347" s="87" t="s">
        <v>219</v>
      </c>
    </row>
    <row r="348" spans="1:80" ht="60" x14ac:dyDescent="0.25">
      <c r="A348" s="86" t="s">
        <v>120</v>
      </c>
      <c r="B348" s="74" t="s">
        <v>1120</v>
      </c>
      <c r="C348" s="75" t="s">
        <v>351</v>
      </c>
      <c r="D348" s="74" t="s">
        <v>35</v>
      </c>
      <c r="E348" s="41">
        <v>4020200892</v>
      </c>
      <c r="F348" s="77">
        <v>0</v>
      </c>
      <c r="G348" s="77">
        <v>0</v>
      </c>
      <c r="H348" s="77">
        <v>0</v>
      </c>
      <c r="I348" s="77">
        <v>0</v>
      </c>
      <c r="J348" s="77">
        <v>0</v>
      </c>
      <c r="K348" s="77">
        <v>0</v>
      </c>
      <c r="L348" s="77"/>
      <c r="M348" s="77"/>
      <c r="N348" s="77">
        <v>0</v>
      </c>
      <c r="O348" s="77">
        <v>0</v>
      </c>
      <c r="P348" s="77">
        <v>0</v>
      </c>
      <c r="Q348" s="77">
        <v>0</v>
      </c>
      <c r="R348" s="77">
        <v>0</v>
      </c>
      <c r="S348" s="77">
        <v>0</v>
      </c>
      <c r="T348" s="77"/>
      <c r="U348" s="77">
        <v>0</v>
      </c>
      <c r="V348" s="77">
        <v>0</v>
      </c>
      <c r="W348" s="77">
        <v>0</v>
      </c>
      <c r="X348" s="77">
        <v>0</v>
      </c>
      <c r="Y348" s="77">
        <v>0</v>
      </c>
      <c r="Z348" s="77">
        <v>0</v>
      </c>
      <c r="AA348" s="77"/>
      <c r="AB348" s="77">
        <v>0</v>
      </c>
      <c r="AC348" s="77">
        <v>0</v>
      </c>
      <c r="AD348" s="77">
        <v>0</v>
      </c>
      <c r="AE348" s="77">
        <v>0</v>
      </c>
      <c r="AF348" s="77">
        <v>0</v>
      </c>
      <c r="AG348" s="77">
        <v>0</v>
      </c>
      <c r="AH348" s="77"/>
      <c r="AI348" s="77">
        <v>0</v>
      </c>
      <c r="AJ348" s="77">
        <v>0</v>
      </c>
      <c r="AK348" s="77">
        <v>0</v>
      </c>
      <c r="AL348" s="77">
        <v>0</v>
      </c>
      <c r="AM348" s="77">
        <v>0</v>
      </c>
      <c r="AN348" s="77">
        <v>0</v>
      </c>
      <c r="AO348" s="77">
        <v>0</v>
      </c>
      <c r="AP348" s="77">
        <v>4.8919110000000002E-2</v>
      </c>
      <c r="AQ348" s="77">
        <v>0</v>
      </c>
      <c r="AR348" s="77">
        <v>0</v>
      </c>
      <c r="AS348" s="77">
        <v>0.04</v>
      </c>
      <c r="AT348" s="77">
        <v>0</v>
      </c>
      <c r="AU348" s="77"/>
      <c r="AV348" s="77">
        <v>0</v>
      </c>
      <c r="AW348" s="77">
        <v>4.8919110000000002E-2</v>
      </c>
      <c r="AX348" s="77">
        <v>0</v>
      </c>
      <c r="AY348" s="77">
        <v>0</v>
      </c>
      <c r="AZ348" s="77">
        <v>0.04</v>
      </c>
      <c r="BA348" s="77">
        <v>0</v>
      </c>
      <c r="BB348" s="77">
        <v>0</v>
      </c>
      <c r="BC348" s="77">
        <v>0</v>
      </c>
      <c r="BD348" s="77">
        <v>0</v>
      </c>
      <c r="BE348" s="77">
        <v>0</v>
      </c>
      <c r="BF348" s="77">
        <v>0</v>
      </c>
      <c r="BG348" s="77">
        <v>0</v>
      </c>
      <c r="BH348" s="77">
        <v>0</v>
      </c>
      <c r="BI348" s="77">
        <v>0</v>
      </c>
      <c r="BJ348" s="77">
        <v>0</v>
      </c>
      <c r="BK348" s="77">
        <v>0</v>
      </c>
      <c r="BL348" s="77">
        <v>0</v>
      </c>
      <c r="BM348" s="77">
        <v>0</v>
      </c>
      <c r="BN348" s="77">
        <v>0</v>
      </c>
      <c r="BO348" s="77">
        <v>0</v>
      </c>
      <c r="BP348" s="77">
        <v>0</v>
      </c>
      <c r="BQ348" s="77">
        <v>0</v>
      </c>
      <c r="BR348" s="77">
        <v>0</v>
      </c>
      <c r="BS348" s="77">
        <v>0</v>
      </c>
      <c r="BT348" s="77">
        <v>0</v>
      </c>
      <c r="BU348" s="77">
        <v>0</v>
      </c>
      <c r="BV348" s="77">
        <v>0</v>
      </c>
      <c r="BW348" s="77">
        <v>0</v>
      </c>
      <c r="BX348" s="77">
        <v>4.8919110000000002E-2</v>
      </c>
      <c r="BY348" s="106" t="s">
        <v>1399</v>
      </c>
      <c r="BZ348" s="104">
        <v>0</v>
      </c>
      <c r="CA348" s="106" t="s">
        <v>1399</v>
      </c>
      <c r="CB348" s="87" t="s">
        <v>219</v>
      </c>
    </row>
    <row r="349" spans="1:80" ht="60" x14ac:dyDescent="0.25">
      <c r="A349" s="86" t="s">
        <v>120</v>
      </c>
      <c r="B349" s="74" t="s">
        <v>1120</v>
      </c>
      <c r="C349" s="75" t="s">
        <v>349</v>
      </c>
      <c r="D349" s="74" t="s">
        <v>35</v>
      </c>
      <c r="E349" s="41">
        <v>4020202984</v>
      </c>
      <c r="F349" s="77">
        <v>0</v>
      </c>
      <c r="G349" s="77">
        <v>0</v>
      </c>
      <c r="H349" s="77">
        <v>0</v>
      </c>
      <c r="I349" s="77">
        <v>0</v>
      </c>
      <c r="J349" s="77">
        <v>0</v>
      </c>
      <c r="K349" s="77">
        <v>0</v>
      </c>
      <c r="L349" s="77"/>
      <c r="M349" s="77"/>
      <c r="N349" s="77">
        <v>0</v>
      </c>
      <c r="O349" s="77">
        <v>0</v>
      </c>
      <c r="P349" s="77">
        <v>0</v>
      </c>
      <c r="Q349" s="77">
        <v>0</v>
      </c>
      <c r="R349" s="77">
        <v>0</v>
      </c>
      <c r="S349" s="77">
        <v>0</v>
      </c>
      <c r="T349" s="77"/>
      <c r="U349" s="77">
        <v>0</v>
      </c>
      <c r="V349" s="77">
        <v>0</v>
      </c>
      <c r="W349" s="77">
        <v>0</v>
      </c>
      <c r="X349" s="77">
        <v>0</v>
      </c>
      <c r="Y349" s="77">
        <v>0</v>
      </c>
      <c r="Z349" s="77">
        <v>0</v>
      </c>
      <c r="AA349" s="77"/>
      <c r="AB349" s="77">
        <v>0</v>
      </c>
      <c r="AC349" s="77">
        <v>0</v>
      </c>
      <c r="AD349" s="77">
        <v>0</v>
      </c>
      <c r="AE349" s="77">
        <v>0</v>
      </c>
      <c r="AF349" s="77">
        <v>0</v>
      </c>
      <c r="AG349" s="77">
        <v>0</v>
      </c>
      <c r="AH349" s="77"/>
      <c r="AI349" s="77">
        <v>0</v>
      </c>
      <c r="AJ349" s="77">
        <v>0</v>
      </c>
      <c r="AK349" s="77">
        <v>0</v>
      </c>
      <c r="AL349" s="77">
        <v>0</v>
      </c>
      <c r="AM349" s="77">
        <v>0</v>
      </c>
      <c r="AN349" s="77">
        <v>0</v>
      </c>
      <c r="AO349" s="77">
        <v>0</v>
      </c>
      <c r="AP349" s="77">
        <v>9.067385E-2</v>
      </c>
      <c r="AQ349" s="77">
        <v>0</v>
      </c>
      <c r="AR349" s="77">
        <v>0</v>
      </c>
      <c r="AS349" s="77">
        <v>0.38</v>
      </c>
      <c r="AT349" s="77">
        <v>0</v>
      </c>
      <c r="AU349" s="77"/>
      <c r="AV349" s="77">
        <v>0</v>
      </c>
      <c r="AW349" s="77">
        <v>0</v>
      </c>
      <c r="AX349" s="77">
        <v>0</v>
      </c>
      <c r="AY349" s="77">
        <v>0</v>
      </c>
      <c r="AZ349" s="77">
        <v>0</v>
      </c>
      <c r="BA349" s="77">
        <v>0</v>
      </c>
      <c r="BB349" s="77">
        <v>0</v>
      </c>
      <c r="BC349" s="77">
        <v>0</v>
      </c>
      <c r="BD349" s="77">
        <v>0</v>
      </c>
      <c r="BE349" s="77">
        <v>0</v>
      </c>
      <c r="BF349" s="77">
        <v>0</v>
      </c>
      <c r="BG349" s="77">
        <v>0</v>
      </c>
      <c r="BH349" s="77">
        <v>0</v>
      </c>
      <c r="BI349" s="77">
        <v>0</v>
      </c>
      <c r="BJ349" s="77">
        <v>0</v>
      </c>
      <c r="BK349" s="77">
        <v>0</v>
      </c>
      <c r="BL349" s="77">
        <v>0</v>
      </c>
      <c r="BM349" s="77">
        <v>0</v>
      </c>
      <c r="BN349" s="77">
        <v>0</v>
      </c>
      <c r="BO349" s="77">
        <v>0</v>
      </c>
      <c r="BP349" s="77">
        <v>0</v>
      </c>
      <c r="BQ349" s="77">
        <v>0</v>
      </c>
      <c r="BR349" s="77">
        <v>9.067385E-2</v>
      </c>
      <c r="BS349" s="77">
        <v>0</v>
      </c>
      <c r="BT349" s="77">
        <v>0</v>
      </c>
      <c r="BU349" s="77">
        <v>0.38</v>
      </c>
      <c r="BV349" s="77">
        <v>0</v>
      </c>
      <c r="BW349" s="77">
        <v>0</v>
      </c>
      <c r="BX349" s="77">
        <v>9.067385E-2</v>
      </c>
      <c r="BY349" s="106" t="s">
        <v>1399</v>
      </c>
      <c r="BZ349" s="104">
        <v>0</v>
      </c>
      <c r="CA349" s="106" t="s">
        <v>1399</v>
      </c>
      <c r="CB349" s="87" t="s">
        <v>219</v>
      </c>
    </row>
    <row r="350" spans="1:80" ht="60" x14ac:dyDescent="0.25">
      <c r="A350" s="86" t="s">
        <v>120</v>
      </c>
      <c r="B350" s="74" t="s">
        <v>1120</v>
      </c>
      <c r="C350" s="75" t="s">
        <v>361</v>
      </c>
      <c r="D350" s="74" t="s">
        <v>35</v>
      </c>
      <c r="E350" s="41">
        <v>4020201108</v>
      </c>
      <c r="F350" s="77">
        <v>0</v>
      </c>
      <c r="G350" s="77">
        <v>0</v>
      </c>
      <c r="H350" s="77">
        <v>0</v>
      </c>
      <c r="I350" s="77">
        <v>0</v>
      </c>
      <c r="J350" s="77">
        <v>0</v>
      </c>
      <c r="K350" s="77">
        <v>0</v>
      </c>
      <c r="L350" s="77"/>
      <c r="M350" s="77"/>
      <c r="N350" s="77">
        <v>0</v>
      </c>
      <c r="O350" s="77">
        <v>0</v>
      </c>
      <c r="P350" s="77">
        <v>0</v>
      </c>
      <c r="Q350" s="77">
        <v>0</v>
      </c>
      <c r="R350" s="77">
        <v>0</v>
      </c>
      <c r="S350" s="77">
        <v>0</v>
      </c>
      <c r="T350" s="77"/>
      <c r="U350" s="77">
        <v>0</v>
      </c>
      <c r="V350" s="77">
        <v>0</v>
      </c>
      <c r="W350" s="77">
        <v>0</v>
      </c>
      <c r="X350" s="77">
        <v>0</v>
      </c>
      <c r="Y350" s="77">
        <v>0</v>
      </c>
      <c r="Z350" s="77">
        <v>0</v>
      </c>
      <c r="AA350" s="77"/>
      <c r="AB350" s="77">
        <v>0</v>
      </c>
      <c r="AC350" s="77">
        <v>0</v>
      </c>
      <c r="AD350" s="77">
        <v>0</v>
      </c>
      <c r="AE350" s="77">
        <v>0</v>
      </c>
      <c r="AF350" s="77">
        <v>0</v>
      </c>
      <c r="AG350" s="77">
        <v>0</v>
      </c>
      <c r="AH350" s="77"/>
      <c r="AI350" s="77">
        <v>0</v>
      </c>
      <c r="AJ350" s="77">
        <v>0</v>
      </c>
      <c r="AK350" s="77">
        <v>0</v>
      </c>
      <c r="AL350" s="77">
        <v>0</v>
      </c>
      <c r="AM350" s="77">
        <v>0</v>
      </c>
      <c r="AN350" s="77">
        <v>0</v>
      </c>
      <c r="AO350" s="77">
        <v>0</v>
      </c>
      <c r="AP350" s="77">
        <v>6.1124209999999998E-2</v>
      </c>
      <c r="AQ350" s="77">
        <v>0</v>
      </c>
      <c r="AR350" s="77">
        <v>0</v>
      </c>
      <c r="AS350" s="77">
        <v>3.3000000000000002E-2</v>
      </c>
      <c r="AT350" s="77">
        <v>0</v>
      </c>
      <c r="AU350" s="77"/>
      <c r="AV350" s="77">
        <v>0</v>
      </c>
      <c r="AW350" s="77">
        <v>0</v>
      </c>
      <c r="AX350" s="77">
        <v>0</v>
      </c>
      <c r="AY350" s="77">
        <v>0</v>
      </c>
      <c r="AZ350" s="77">
        <v>0</v>
      </c>
      <c r="BA350" s="77">
        <v>0</v>
      </c>
      <c r="BB350" s="77">
        <v>0</v>
      </c>
      <c r="BC350" s="77">
        <v>0</v>
      </c>
      <c r="BD350" s="77">
        <v>0</v>
      </c>
      <c r="BE350" s="77">
        <v>0</v>
      </c>
      <c r="BF350" s="77">
        <v>0</v>
      </c>
      <c r="BG350" s="77">
        <v>0</v>
      </c>
      <c r="BH350" s="77">
        <v>0</v>
      </c>
      <c r="BI350" s="77">
        <v>0</v>
      </c>
      <c r="BJ350" s="77">
        <v>0</v>
      </c>
      <c r="BK350" s="77">
        <v>6.1124209999999998E-2</v>
      </c>
      <c r="BL350" s="77">
        <v>0</v>
      </c>
      <c r="BM350" s="77">
        <v>0</v>
      </c>
      <c r="BN350" s="77">
        <v>3.3000000000000002E-2</v>
      </c>
      <c r="BO350" s="77">
        <v>0</v>
      </c>
      <c r="BP350" s="77">
        <v>0</v>
      </c>
      <c r="BQ350" s="77">
        <v>0</v>
      </c>
      <c r="BR350" s="77">
        <v>0</v>
      </c>
      <c r="BS350" s="77">
        <v>0</v>
      </c>
      <c r="BT350" s="77">
        <v>0</v>
      </c>
      <c r="BU350" s="77">
        <v>0</v>
      </c>
      <c r="BV350" s="77">
        <v>0</v>
      </c>
      <c r="BW350" s="77">
        <v>0</v>
      </c>
      <c r="BX350" s="77">
        <v>6.1124209999999998E-2</v>
      </c>
      <c r="BY350" s="106" t="s">
        <v>1399</v>
      </c>
      <c r="BZ350" s="104">
        <v>0</v>
      </c>
      <c r="CA350" s="106" t="s">
        <v>1399</v>
      </c>
      <c r="CB350" s="87" t="s">
        <v>219</v>
      </c>
    </row>
    <row r="351" spans="1:80" ht="45" x14ac:dyDescent="0.25">
      <c r="A351" s="86" t="s">
        <v>120</v>
      </c>
      <c r="B351" s="74" t="s">
        <v>1120</v>
      </c>
      <c r="C351" s="75" t="s">
        <v>384</v>
      </c>
      <c r="D351" s="74" t="s">
        <v>35</v>
      </c>
      <c r="E351" s="41">
        <v>4020202546</v>
      </c>
      <c r="F351" s="77">
        <v>0</v>
      </c>
      <c r="G351" s="77">
        <v>0</v>
      </c>
      <c r="H351" s="77">
        <v>0</v>
      </c>
      <c r="I351" s="77">
        <v>0</v>
      </c>
      <c r="J351" s="77">
        <v>0</v>
      </c>
      <c r="K351" s="77">
        <v>0</v>
      </c>
      <c r="L351" s="77"/>
      <c r="M351" s="77"/>
      <c r="N351" s="77">
        <v>0</v>
      </c>
      <c r="O351" s="77">
        <v>0</v>
      </c>
      <c r="P351" s="77">
        <v>0</v>
      </c>
      <c r="Q351" s="77">
        <v>0</v>
      </c>
      <c r="R351" s="77">
        <v>0</v>
      </c>
      <c r="S351" s="77">
        <v>0</v>
      </c>
      <c r="T351" s="77"/>
      <c r="U351" s="77">
        <v>0</v>
      </c>
      <c r="V351" s="77">
        <v>0</v>
      </c>
      <c r="W351" s="77">
        <v>0</v>
      </c>
      <c r="X351" s="77">
        <v>0</v>
      </c>
      <c r="Y351" s="77">
        <v>0</v>
      </c>
      <c r="Z351" s="77">
        <v>0</v>
      </c>
      <c r="AA351" s="77"/>
      <c r="AB351" s="77">
        <v>0</v>
      </c>
      <c r="AC351" s="77">
        <v>0</v>
      </c>
      <c r="AD351" s="77">
        <v>0</v>
      </c>
      <c r="AE351" s="77">
        <v>0</v>
      </c>
      <c r="AF351" s="77">
        <v>0</v>
      </c>
      <c r="AG351" s="77">
        <v>0</v>
      </c>
      <c r="AH351" s="77"/>
      <c r="AI351" s="77">
        <v>0</v>
      </c>
      <c r="AJ351" s="77">
        <v>0</v>
      </c>
      <c r="AK351" s="77">
        <v>0</v>
      </c>
      <c r="AL351" s="77">
        <v>0</v>
      </c>
      <c r="AM351" s="77">
        <v>0</v>
      </c>
      <c r="AN351" s="77">
        <v>0</v>
      </c>
      <c r="AO351" s="77">
        <v>0</v>
      </c>
      <c r="AP351" s="77">
        <v>1.081622E-2</v>
      </c>
      <c r="AQ351" s="77">
        <v>0</v>
      </c>
      <c r="AR351" s="77">
        <v>0</v>
      </c>
      <c r="AS351" s="77">
        <v>0.12</v>
      </c>
      <c r="AT351" s="77">
        <v>0</v>
      </c>
      <c r="AU351" s="77"/>
      <c r="AV351" s="77">
        <v>0</v>
      </c>
      <c r="AW351" s="77">
        <v>1.081622E-2</v>
      </c>
      <c r="AX351" s="77">
        <v>0</v>
      </c>
      <c r="AY351" s="77">
        <v>0</v>
      </c>
      <c r="AZ351" s="77">
        <v>0.12</v>
      </c>
      <c r="BA351" s="77">
        <v>0</v>
      </c>
      <c r="BB351" s="77">
        <v>0</v>
      </c>
      <c r="BC351" s="77">
        <v>0</v>
      </c>
      <c r="BD351" s="77">
        <v>0</v>
      </c>
      <c r="BE351" s="77">
        <v>0</v>
      </c>
      <c r="BF351" s="77">
        <v>0</v>
      </c>
      <c r="BG351" s="77">
        <v>0</v>
      </c>
      <c r="BH351" s="77">
        <v>0</v>
      </c>
      <c r="BI351" s="77">
        <v>0</v>
      </c>
      <c r="BJ351" s="77">
        <v>0</v>
      </c>
      <c r="BK351" s="77">
        <v>0</v>
      </c>
      <c r="BL351" s="77">
        <v>0</v>
      </c>
      <c r="BM351" s="77">
        <v>0</v>
      </c>
      <c r="BN351" s="77">
        <v>0</v>
      </c>
      <c r="BO351" s="77">
        <v>0</v>
      </c>
      <c r="BP351" s="77">
        <v>0</v>
      </c>
      <c r="BQ351" s="77">
        <v>0</v>
      </c>
      <c r="BR351" s="77">
        <v>0</v>
      </c>
      <c r="BS351" s="77">
        <v>0</v>
      </c>
      <c r="BT351" s="77">
        <v>0</v>
      </c>
      <c r="BU351" s="77">
        <v>0</v>
      </c>
      <c r="BV351" s="77">
        <v>0</v>
      </c>
      <c r="BW351" s="77">
        <v>0</v>
      </c>
      <c r="BX351" s="77">
        <v>1.081622E-2</v>
      </c>
      <c r="BY351" s="106" t="s">
        <v>1399</v>
      </c>
      <c r="BZ351" s="104">
        <v>0</v>
      </c>
      <c r="CA351" s="106" t="s">
        <v>1399</v>
      </c>
      <c r="CB351" s="87" t="s">
        <v>219</v>
      </c>
    </row>
    <row r="352" spans="1:80" ht="45" x14ac:dyDescent="0.25">
      <c r="A352" s="86" t="s">
        <v>120</v>
      </c>
      <c r="B352" s="74" t="s">
        <v>1120</v>
      </c>
      <c r="C352" s="75" t="s">
        <v>385</v>
      </c>
      <c r="D352" s="74" t="s">
        <v>35</v>
      </c>
      <c r="E352" s="41">
        <v>4020102436</v>
      </c>
      <c r="F352" s="77">
        <v>0</v>
      </c>
      <c r="G352" s="77">
        <v>0</v>
      </c>
      <c r="H352" s="77">
        <v>0</v>
      </c>
      <c r="I352" s="77">
        <v>0</v>
      </c>
      <c r="J352" s="77">
        <v>0</v>
      </c>
      <c r="K352" s="77">
        <v>0</v>
      </c>
      <c r="L352" s="77"/>
      <c r="M352" s="77"/>
      <c r="N352" s="77">
        <v>0</v>
      </c>
      <c r="O352" s="77">
        <v>0</v>
      </c>
      <c r="P352" s="77">
        <v>0</v>
      </c>
      <c r="Q352" s="77">
        <v>0</v>
      </c>
      <c r="R352" s="77">
        <v>0</v>
      </c>
      <c r="S352" s="77">
        <v>0</v>
      </c>
      <c r="T352" s="77"/>
      <c r="U352" s="77">
        <v>0</v>
      </c>
      <c r="V352" s="77">
        <v>0</v>
      </c>
      <c r="W352" s="77">
        <v>0</v>
      </c>
      <c r="X352" s="77">
        <v>0</v>
      </c>
      <c r="Y352" s="77">
        <v>0</v>
      </c>
      <c r="Z352" s="77">
        <v>0</v>
      </c>
      <c r="AA352" s="77"/>
      <c r="AB352" s="77">
        <v>0</v>
      </c>
      <c r="AC352" s="77">
        <v>0</v>
      </c>
      <c r="AD352" s="77">
        <v>0</v>
      </c>
      <c r="AE352" s="77">
        <v>0</v>
      </c>
      <c r="AF352" s="77">
        <v>0</v>
      </c>
      <c r="AG352" s="77">
        <v>0</v>
      </c>
      <c r="AH352" s="77"/>
      <c r="AI352" s="77">
        <v>0</v>
      </c>
      <c r="AJ352" s="77">
        <v>0</v>
      </c>
      <c r="AK352" s="77">
        <v>0</v>
      </c>
      <c r="AL352" s="77">
        <v>0</v>
      </c>
      <c r="AM352" s="77">
        <v>0</v>
      </c>
      <c r="AN352" s="77">
        <v>0</v>
      </c>
      <c r="AO352" s="77">
        <v>0</v>
      </c>
      <c r="AP352" s="77">
        <v>3.8417279999999998E-2</v>
      </c>
      <c r="AQ352" s="77">
        <v>0</v>
      </c>
      <c r="AR352" s="77">
        <v>0</v>
      </c>
      <c r="AS352" s="77">
        <v>0.113</v>
      </c>
      <c r="AT352" s="77">
        <v>0</v>
      </c>
      <c r="AU352" s="77"/>
      <c r="AV352" s="77">
        <v>0</v>
      </c>
      <c r="AW352" s="77">
        <v>0</v>
      </c>
      <c r="AX352" s="77">
        <v>0</v>
      </c>
      <c r="AY352" s="77">
        <v>0</v>
      </c>
      <c r="AZ352" s="77">
        <v>0</v>
      </c>
      <c r="BA352" s="77">
        <v>0</v>
      </c>
      <c r="BB352" s="77">
        <v>0</v>
      </c>
      <c r="BC352" s="77">
        <v>0</v>
      </c>
      <c r="BD352" s="77">
        <v>3.8417279999999998E-2</v>
      </c>
      <c r="BE352" s="77">
        <v>0</v>
      </c>
      <c r="BF352" s="77">
        <v>0</v>
      </c>
      <c r="BG352" s="77">
        <v>0.113</v>
      </c>
      <c r="BH352" s="77">
        <v>0</v>
      </c>
      <c r="BI352" s="77">
        <v>0</v>
      </c>
      <c r="BJ352" s="77">
        <v>0</v>
      </c>
      <c r="BK352" s="77">
        <v>0</v>
      </c>
      <c r="BL352" s="77">
        <v>0</v>
      </c>
      <c r="BM352" s="77">
        <v>0</v>
      </c>
      <c r="BN352" s="77">
        <v>0</v>
      </c>
      <c r="BO352" s="77">
        <v>0</v>
      </c>
      <c r="BP352" s="77">
        <v>0</v>
      </c>
      <c r="BQ352" s="77">
        <v>0</v>
      </c>
      <c r="BR352" s="77">
        <v>0</v>
      </c>
      <c r="BS352" s="77">
        <v>0</v>
      </c>
      <c r="BT352" s="77">
        <v>0</v>
      </c>
      <c r="BU352" s="77">
        <v>0</v>
      </c>
      <c r="BV352" s="77">
        <v>0</v>
      </c>
      <c r="BW352" s="77">
        <v>0</v>
      </c>
      <c r="BX352" s="77">
        <v>3.8417279999999998E-2</v>
      </c>
      <c r="BY352" s="106" t="s">
        <v>1399</v>
      </c>
      <c r="BZ352" s="104">
        <v>0</v>
      </c>
      <c r="CA352" s="106" t="s">
        <v>1399</v>
      </c>
      <c r="CB352" s="87" t="s">
        <v>219</v>
      </c>
    </row>
    <row r="353" spans="1:80" ht="45" x14ac:dyDescent="0.25">
      <c r="A353" s="86" t="s">
        <v>120</v>
      </c>
      <c r="B353" s="74" t="s">
        <v>1120</v>
      </c>
      <c r="C353" s="75" t="s">
        <v>364</v>
      </c>
      <c r="D353" s="74" t="s">
        <v>35</v>
      </c>
      <c r="E353" s="41">
        <v>4020200890</v>
      </c>
      <c r="F353" s="77">
        <v>0</v>
      </c>
      <c r="G353" s="77">
        <v>0</v>
      </c>
      <c r="H353" s="77">
        <v>0</v>
      </c>
      <c r="I353" s="77">
        <v>0</v>
      </c>
      <c r="J353" s="77">
        <v>0</v>
      </c>
      <c r="K353" s="77">
        <v>0</v>
      </c>
      <c r="L353" s="77"/>
      <c r="M353" s="77"/>
      <c r="N353" s="77">
        <v>0</v>
      </c>
      <c r="O353" s="77">
        <v>0</v>
      </c>
      <c r="P353" s="77">
        <v>0</v>
      </c>
      <c r="Q353" s="77">
        <v>0</v>
      </c>
      <c r="R353" s="77">
        <v>0</v>
      </c>
      <c r="S353" s="77">
        <v>0</v>
      </c>
      <c r="T353" s="77"/>
      <c r="U353" s="77">
        <v>0</v>
      </c>
      <c r="V353" s="77">
        <v>0</v>
      </c>
      <c r="W353" s="77">
        <v>0</v>
      </c>
      <c r="X353" s="77">
        <v>0</v>
      </c>
      <c r="Y353" s="77">
        <v>0</v>
      </c>
      <c r="Z353" s="77">
        <v>0</v>
      </c>
      <c r="AA353" s="77"/>
      <c r="AB353" s="77">
        <v>0</v>
      </c>
      <c r="AC353" s="77">
        <v>0</v>
      </c>
      <c r="AD353" s="77">
        <v>0</v>
      </c>
      <c r="AE353" s="77">
        <v>0</v>
      </c>
      <c r="AF353" s="77">
        <v>0</v>
      </c>
      <c r="AG353" s="77">
        <v>0</v>
      </c>
      <c r="AH353" s="77"/>
      <c r="AI353" s="77">
        <v>0</v>
      </c>
      <c r="AJ353" s="77">
        <v>0</v>
      </c>
      <c r="AK353" s="77">
        <v>0</v>
      </c>
      <c r="AL353" s="77">
        <v>0</v>
      </c>
      <c r="AM353" s="77">
        <v>0</v>
      </c>
      <c r="AN353" s="77">
        <v>0</v>
      </c>
      <c r="AO353" s="77">
        <v>0</v>
      </c>
      <c r="AP353" s="77">
        <v>8.7854050000000003E-2</v>
      </c>
      <c r="AQ353" s="77">
        <v>0</v>
      </c>
      <c r="AR353" s="77">
        <v>0</v>
      </c>
      <c r="AS353" s="77">
        <v>0.13400000000000001</v>
      </c>
      <c r="AT353" s="77">
        <v>0</v>
      </c>
      <c r="AU353" s="77"/>
      <c r="AV353" s="77">
        <v>0</v>
      </c>
      <c r="AW353" s="77">
        <v>0</v>
      </c>
      <c r="AX353" s="77">
        <v>0</v>
      </c>
      <c r="AY353" s="77">
        <v>0</v>
      </c>
      <c r="AZ353" s="77">
        <v>0</v>
      </c>
      <c r="BA353" s="77">
        <v>0</v>
      </c>
      <c r="BB353" s="77">
        <v>0</v>
      </c>
      <c r="BC353" s="77">
        <v>0</v>
      </c>
      <c r="BD353" s="77">
        <v>0</v>
      </c>
      <c r="BE353" s="77">
        <v>0</v>
      </c>
      <c r="BF353" s="77">
        <v>0</v>
      </c>
      <c r="BG353" s="77">
        <v>0</v>
      </c>
      <c r="BH353" s="77">
        <v>0</v>
      </c>
      <c r="BI353" s="77">
        <v>0</v>
      </c>
      <c r="BJ353" s="77">
        <v>0</v>
      </c>
      <c r="BK353" s="77">
        <v>0</v>
      </c>
      <c r="BL353" s="77">
        <v>0</v>
      </c>
      <c r="BM353" s="77">
        <v>0</v>
      </c>
      <c r="BN353" s="77">
        <v>0</v>
      </c>
      <c r="BO353" s="77">
        <v>0</v>
      </c>
      <c r="BP353" s="77">
        <v>0</v>
      </c>
      <c r="BQ353" s="77">
        <v>0</v>
      </c>
      <c r="BR353" s="77">
        <v>8.7854050000000003E-2</v>
      </c>
      <c r="BS353" s="77">
        <v>0</v>
      </c>
      <c r="BT353" s="77">
        <v>0</v>
      </c>
      <c r="BU353" s="77">
        <v>0.13400000000000001</v>
      </c>
      <c r="BV353" s="77">
        <v>0</v>
      </c>
      <c r="BW353" s="77">
        <v>0</v>
      </c>
      <c r="BX353" s="77">
        <v>8.7854050000000003E-2</v>
      </c>
      <c r="BY353" s="106" t="s">
        <v>1399</v>
      </c>
      <c r="BZ353" s="104">
        <v>0</v>
      </c>
      <c r="CA353" s="106" t="s">
        <v>1399</v>
      </c>
      <c r="CB353" s="87" t="s">
        <v>219</v>
      </c>
    </row>
    <row r="354" spans="1:80" ht="60" x14ac:dyDescent="0.25">
      <c r="A354" s="86" t="s">
        <v>120</v>
      </c>
      <c r="B354" s="74" t="s">
        <v>1120</v>
      </c>
      <c r="C354" s="75" t="s">
        <v>365</v>
      </c>
      <c r="D354" s="74" t="s">
        <v>35</v>
      </c>
      <c r="E354" s="41">
        <v>4020201497</v>
      </c>
      <c r="F354" s="77">
        <v>0</v>
      </c>
      <c r="G354" s="77">
        <v>0</v>
      </c>
      <c r="H354" s="77">
        <v>0</v>
      </c>
      <c r="I354" s="77">
        <v>0</v>
      </c>
      <c r="J354" s="77">
        <v>0</v>
      </c>
      <c r="K354" s="77">
        <v>0</v>
      </c>
      <c r="L354" s="77"/>
      <c r="M354" s="77"/>
      <c r="N354" s="77">
        <v>0</v>
      </c>
      <c r="O354" s="77">
        <v>0</v>
      </c>
      <c r="P354" s="77">
        <v>0</v>
      </c>
      <c r="Q354" s="77">
        <v>0</v>
      </c>
      <c r="R354" s="77">
        <v>0</v>
      </c>
      <c r="S354" s="77">
        <v>0</v>
      </c>
      <c r="T354" s="77"/>
      <c r="U354" s="77">
        <v>0</v>
      </c>
      <c r="V354" s="77">
        <v>0</v>
      </c>
      <c r="W354" s="77">
        <v>0</v>
      </c>
      <c r="X354" s="77">
        <v>0</v>
      </c>
      <c r="Y354" s="77">
        <v>0</v>
      </c>
      <c r="Z354" s="77">
        <v>0</v>
      </c>
      <c r="AA354" s="77"/>
      <c r="AB354" s="77">
        <v>0</v>
      </c>
      <c r="AC354" s="77">
        <v>0</v>
      </c>
      <c r="AD354" s="77">
        <v>0</v>
      </c>
      <c r="AE354" s="77">
        <v>0</v>
      </c>
      <c r="AF354" s="77">
        <v>0</v>
      </c>
      <c r="AG354" s="77">
        <v>0</v>
      </c>
      <c r="AH354" s="77"/>
      <c r="AI354" s="77">
        <v>0</v>
      </c>
      <c r="AJ354" s="77">
        <v>0</v>
      </c>
      <c r="AK354" s="77">
        <v>0</v>
      </c>
      <c r="AL354" s="77">
        <v>0</v>
      </c>
      <c r="AM354" s="77">
        <v>0</v>
      </c>
      <c r="AN354" s="77">
        <v>0</v>
      </c>
      <c r="AO354" s="77">
        <v>0</v>
      </c>
      <c r="AP354" s="77">
        <v>0.19098477</v>
      </c>
      <c r="AQ354" s="77">
        <v>0</v>
      </c>
      <c r="AR354" s="77">
        <v>0</v>
      </c>
      <c r="AS354" s="77">
        <v>0.30599999999999999</v>
      </c>
      <c r="AT354" s="77">
        <v>0</v>
      </c>
      <c r="AU354" s="77"/>
      <c r="AV354" s="77">
        <v>0</v>
      </c>
      <c r="AW354" s="77">
        <v>0</v>
      </c>
      <c r="AX354" s="77">
        <v>0</v>
      </c>
      <c r="AY354" s="77">
        <v>0</v>
      </c>
      <c r="AZ354" s="77">
        <v>0</v>
      </c>
      <c r="BA354" s="77">
        <v>0</v>
      </c>
      <c r="BB354" s="77">
        <v>0</v>
      </c>
      <c r="BC354" s="77">
        <v>0</v>
      </c>
      <c r="BD354" s="77">
        <v>0.19098477</v>
      </c>
      <c r="BE354" s="77">
        <v>0</v>
      </c>
      <c r="BF354" s="77">
        <v>0</v>
      </c>
      <c r="BG354" s="77">
        <v>0.30599999999999999</v>
      </c>
      <c r="BH354" s="77">
        <v>0</v>
      </c>
      <c r="BI354" s="77">
        <v>0</v>
      </c>
      <c r="BJ354" s="77">
        <v>0</v>
      </c>
      <c r="BK354" s="77">
        <v>0</v>
      </c>
      <c r="BL354" s="77">
        <v>0</v>
      </c>
      <c r="BM354" s="77">
        <v>0</v>
      </c>
      <c r="BN354" s="77">
        <v>0</v>
      </c>
      <c r="BO354" s="77">
        <v>0</v>
      </c>
      <c r="BP354" s="77">
        <v>0</v>
      </c>
      <c r="BQ354" s="77">
        <v>0</v>
      </c>
      <c r="BR354" s="77">
        <v>0</v>
      </c>
      <c r="BS354" s="77">
        <v>0</v>
      </c>
      <c r="BT354" s="77">
        <v>0</v>
      </c>
      <c r="BU354" s="77">
        <v>0</v>
      </c>
      <c r="BV354" s="77">
        <v>0</v>
      </c>
      <c r="BW354" s="77">
        <v>0</v>
      </c>
      <c r="BX354" s="77">
        <v>0.19098477</v>
      </c>
      <c r="BY354" s="106" t="s">
        <v>1399</v>
      </c>
      <c r="BZ354" s="104">
        <v>0</v>
      </c>
      <c r="CA354" s="106" t="s">
        <v>1399</v>
      </c>
      <c r="CB354" s="87" t="s">
        <v>219</v>
      </c>
    </row>
    <row r="355" spans="1:80" ht="60" x14ac:dyDescent="0.25">
      <c r="A355" s="86" t="s">
        <v>120</v>
      </c>
      <c r="B355" s="74" t="s">
        <v>1120</v>
      </c>
      <c r="C355" s="75" t="s">
        <v>366</v>
      </c>
      <c r="D355" s="74" t="s">
        <v>35</v>
      </c>
      <c r="E355" s="41">
        <v>4020201483</v>
      </c>
      <c r="F355" s="77">
        <v>0</v>
      </c>
      <c r="G355" s="77">
        <v>0</v>
      </c>
      <c r="H355" s="77">
        <v>0</v>
      </c>
      <c r="I355" s="77">
        <v>0</v>
      </c>
      <c r="J355" s="77">
        <v>0</v>
      </c>
      <c r="K355" s="77">
        <v>0</v>
      </c>
      <c r="L355" s="77"/>
      <c r="M355" s="77"/>
      <c r="N355" s="77">
        <v>0</v>
      </c>
      <c r="O355" s="77">
        <v>0</v>
      </c>
      <c r="P355" s="77">
        <v>0</v>
      </c>
      <c r="Q355" s="77">
        <v>0</v>
      </c>
      <c r="R355" s="77">
        <v>0</v>
      </c>
      <c r="S355" s="77">
        <v>0</v>
      </c>
      <c r="T355" s="77"/>
      <c r="U355" s="77">
        <v>0</v>
      </c>
      <c r="V355" s="77">
        <v>0</v>
      </c>
      <c r="W355" s="77">
        <v>0</v>
      </c>
      <c r="X355" s="77">
        <v>0</v>
      </c>
      <c r="Y355" s="77">
        <v>0</v>
      </c>
      <c r="Z355" s="77">
        <v>0</v>
      </c>
      <c r="AA355" s="77"/>
      <c r="AB355" s="77">
        <v>0</v>
      </c>
      <c r="AC355" s="77">
        <v>0</v>
      </c>
      <c r="AD355" s="77">
        <v>0</v>
      </c>
      <c r="AE355" s="77">
        <v>0</v>
      </c>
      <c r="AF355" s="77">
        <v>0</v>
      </c>
      <c r="AG355" s="77">
        <v>0</v>
      </c>
      <c r="AH355" s="77"/>
      <c r="AI355" s="77">
        <v>0</v>
      </c>
      <c r="AJ355" s="77">
        <v>0</v>
      </c>
      <c r="AK355" s="77">
        <v>0</v>
      </c>
      <c r="AL355" s="77">
        <v>0</v>
      </c>
      <c r="AM355" s="77">
        <v>0</v>
      </c>
      <c r="AN355" s="77">
        <v>0</v>
      </c>
      <c r="AO355" s="77">
        <v>0</v>
      </c>
      <c r="AP355" s="77">
        <v>8.4869739999999999E-2</v>
      </c>
      <c r="AQ355" s="77">
        <v>0</v>
      </c>
      <c r="AR355" s="77">
        <v>0</v>
      </c>
      <c r="AS355" s="77">
        <v>8.5000000000000006E-2</v>
      </c>
      <c r="AT355" s="77">
        <v>0</v>
      </c>
      <c r="AU355" s="77"/>
      <c r="AV355" s="77">
        <v>0</v>
      </c>
      <c r="AW355" s="77">
        <v>0</v>
      </c>
      <c r="AX355" s="77">
        <v>0</v>
      </c>
      <c r="AY355" s="77">
        <v>0</v>
      </c>
      <c r="AZ355" s="77">
        <v>0</v>
      </c>
      <c r="BA355" s="77">
        <v>0</v>
      </c>
      <c r="BB355" s="77">
        <v>0</v>
      </c>
      <c r="BC355" s="77">
        <v>0</v>
      </c>
      <c r="BD355" s="77">
        <v>8.4869739999999999E-2</v>
      </c>
      <c r="BE355" s="77">
        <v>0</v>
      </c>
      <c r="BF355" s="77">
        <v>0</v>
      </c>
      <c r="BG355" s="77">
        <v>8.5000000000000006E-2</v>
      </c>
      <c r="BH355" s="77">
        <v>0</v>
      </c>
      <c r="BI355" s="77">
        <v>0</v>
      </c>
      <c r="BJ355" s="77">
        <v>0</v>
      </c>
      <c r="BK355" s="77">
        <v>0</v>
      </c>
      <c r="BL355" s="77">
        <v>0</v>
      </c>
      <c r="BM355" s="77">
        <v>0</v>
      </c>
      <c r="BN355" s="77">
        <v>0</v>
      </c>
      <c r="BO355" s="77">
        <v>0</v>
      </c>
      <c r="BP355" s="77">
        <v>0</v>
      </c>
      <c r="BQ355" s="77">
        <v>0</v>
      </c>
      <c r="BR355" s="77">
        <v>0</v>
      </c>
      <c r="BS355" s="77">
        <v>0</v>
      </c>
      <c r="BT355" s="77">
        <v>0</v>
      </c>
      <c r="BU355" s="77">
        <v>0</v>
      </c>
      <c r="BV355" s="77">
        <v>0</v>
      </c>
      <c r="BW355" s="77">
        <v>0</v>
      </c>
      <c r="BX355" s="77">
        <v>8.4869739999999999E-2</v>
      </c>
      <c r="BY355" s="106" t="s">
        <v>1399</v>
      </c>
      <c r="BZ355" s="104">
        <v>0</v>
      </c>
      <c r="CA355" s="106" t="s">
        <v>1399</v>
      </c>
      <c r="CB355" s="87" t="s">
        <v>219</v>
      </c>
    </row>
    <row r="356" spans="1:80" ht="75" x14ac:dyDescent="0.25">
      <c r="A356" s="86" t="s">
        <v>120</v>
      </c>
      <c r="B356" s="74" t="s">
        <v>1120</v>
      </c>
      <c r="C356" s="75" t="s">
        <v>363</v>
      </c>
      <c r="D356" s="74" t="s">
        <v>35</v>
      </c>
      <c r="E356" s="41">
        <v>4010200317</v>
      </c>
      <c r="F356" s="77">
        <v>0</v>
      </c>
      <c r="G356" s="77">
        <v>0</v>
      </c>
      <c r="H356" s="77">
        <v>0</v>
      </c>
      <c r="I356" s="77">
        <v>0</v>
      </c>
      <c r="J356" s="77">
        <v>0</v>
      </c>
      <c r="K356" s="77">
        <v>0</v>
      </c>
      <c r="L356" s="77"/>
      <c r="M356" s="77"/>
      <c r="N356" s="77">
        <v>0</v>
      </c>
      <c r="O356" s="77">
        <v>0</v>
      </c>
      <c r="P356" s="77">
        <v>0</v>
      </c>
      <c r="Q356" s="77">
        <v>0</v>
      </c>
      <c r="R356" s="77">
        <v>0</v>
      </c>
      <c r="S356" s="77">
        <v>0</v>
      </c>
      <c r="T356" s="77"/>
      <c r="U356" s="77">
        <v>0</v>
      </c>
      <c r="V356" s="77">
        <v>0</v>
      </c>
      <c r="W356" s="77">
        <v>0</v>
      </c>
      <c r="X356" s="77">
        <v>0</v>
      </c>
      <c r="Y356" s="77">
        <v>0</v>
      </c>
      <c r="Z356" s="77">
        <v>0</v>
      </c>
      <c r="AA356" s="77"/>
      <c r="AB356" s="77">
        <v>0</v>
      </c>
      <c r="AC356" s="77">
        <v>0</v>
      </c>
      <c r="AD356" s="77">
        <v>0</v>
      </c>
      <c r="AE356" s="77">
        <v>0</v>
      </c>
      <c r="AF356" s="77">
        <v>0</v>
      </c>
      <c r="AG356" s="77">
        <v>0</v>
      </c>
      <c r="AH356" s="77"/>
      <c r="AI356" s="77">
        <v>0</v>
      </c>
      <c r="AJ356" s="77">
        <v>0</v>
      </c>
      <c r="AK356" s="77">
        <v>0</v>
      </c>
      <c r="AL356" s="77">
        <v>0</v>
      </c>
      <c r="AM356" s="77">
        <v>0</v>
      </c>
      <c r="AN356" s="77">
        <v>0</v>
      </c>
      <c r="AO356" s="77">
        <v>0</v>
      </c>
      <c r="AP356" s="77">
        <v>0.12093977</v>
      </c>
      <c r="AQ356" s="77">
        <v>0</v>
      </c>
      <c r="AR356" s="77">
        <v>0</v>
      </c>
      <c r="AS356" s="77">
        <v>0.33500000000000002</v>
      </c>
      <c r="AT356" s="77">
        <v>0</v>
      </c>
      <c r="AU356" s="77"/>
      <c r="AV356" s="77">
        <v>0</v>
      </c>
      <c r="AW356" s="77">
        <v>0</v>
      </c>
      <c r="AX356" s="77">
        <v>0</v>
      </c>
      <c r="AY356" s="77">
        <v>0</v>
      </c>
      <c r="AZ356" s="77">
        <v>0</v>
      </c>
      <c r="BA356" s="77">
        <v>0</v>
      </c>
      <c r="BB356" s="77">
        <v>0</v>
      </c>
      <c r="BC356" s="77">
        <v>0</v>
      </c>
      <c r="BD356" s="77">
        <v>0</v>
      </c>
      <c r="BE356" s="77">
        <v>0</v>
      </c>
      <c r="BF356" s="77">
        <v>0</v>
      </c>
      <c r="BG356" s="77">
        <v>0</v>
      </c>
      <c r="BH356" s="77">
        <v>0</v>
      </c>
      <c r="BI356" s="77">
        <v>0</v>
      </c>
      <c r="BJ356" s="77">
        <v>0</v>
      </c>
      <c r="BK356" s="77">
        <v>0</v>
      </c>
      <c r="BL356" s="77">
        <v>0</v>
      </c>
      <c r="BM356" s="77">
        <v>0</v>
      </c>
      <c r="BN356" s="77">
        <v>0</v>
      </c>
      <c r="BO356" s="77">
        <v>0</v>
      </c>
      <c r="BP356" s="77">
        <v>0</v>
      </c>
      <c r="BQ356" s="77">
        <v>0</v>
      </c>
      <c r="BR356" s="77">
        <v>0.12093977</v>
      </c>
      <c r="BS356" s="77">
        <v>0</v>
      </c>
      <c r="BT356" s="77">
        <v>0</v>
      </c>
      <c r="BU356" s="77">
        <v>0.33500000000000002</v>
      </c>
      <c r="BV356" s="77">
        <v>0</v>
      </c>
      <c r="BW356" s="77">
        <v>0</v>
      </c>
      <c r="BX356" s="77">
        <v>0.12093977</v>
      </c>
      <c r="BY356" s="106" t="s">
        <v>1399</v>
      </c>
      <c r="BZ356" s="104">
        <v>0</v>
      </c>
      <c r="CA356" s="106" t="s">
        <v>1399</v>
      </c>
      <c r="CB356" s="87" t="s">
        <v>219</v>
      </c>
    </row>
    <row r="357" spans="1:80" ht="60" x14ac:dyDescent="0.25">
      <c r="A357" s="86" t="s">
        <v>120</v>
      </c>
      <c r="B357" s="74" t="s">
        <v>1120</v>
      </c>
      <c r="C357" s="75" t="s">
        <v>369</v>
      </c>
      <c r="D357" s="74" t="s">
        <v>35</v>
      </c>
      <c r="E357" s="41">
        <v>4020102400</v>
      </c>
      <c r="F357" s="77">
        <v>0</v>
      </c>
      <c r="G357" s="77">
        <v>0</v>
      </c>
      <c r="H357" s="77">
        <v>0</v>
      </c>
      <c r="I357" s="77">
        <v>0</v>
      </c>
      <c r="J357" s="77">
        <v>0</v>
      </c>
      <c r="K357" s="77">
        <v>0</v>
      </c>
      <c r="L357" s="77"/>
      <c r="M357" s="77"/>
      <c r="N357" s="77">
        <v>0</v>
      </c>
      <c r="O357" s="77">
        <v>0</v>
      </c>
      <c r="P357" s="77">
        <v>0</v>
      </c>
      <c r="Q357" s="77">
        <v>0</v>
      </c>
      <c r="R357" s="77">
        <v>0</v>
      </c>
      <c r="S357" s="77">
        <v>0</v>
      </c>
      <c r="T357" s="77"/>
      <c r="U357" s="77">
        <v>0</v>
      </c>
      <c r="V357" s="77">
        <v>0</v>
      </c>
      <c r="W357" s="77">
        <v>0</v>
      </c>
      <c r="X357" s="77">
        <v>0</v>
      </c>
      <c r="Y357" s="77">
        <v>0</v>
      </c>
      <c r="Z357" s="77">
        <v>0</v>
      </c>
      <c r="AA357" s="77"/>
      <c r="AB357" s="77">
        <v>0</v>
      </c>
      <c r="AC357" s="77">
        <v>0</v>
      </c>
      <c r="AD357" s="77">
        <v>0</v>
      </c>
      <c r="AE357" s="77">
        <v>0</v>
      </c>
      <c r="AF357" s="77">
        <v>0</v>
      </c>
      <c r="AG357" s="77">
        <v>0</v>
      </c>
      <c r="AH357" s="77"/>
      <c r="AI357" s="77">
        <v>0</v>
      </c>
      <c r="AJ357" s="77">
        <v>0</v>
      </c>
      <c r="AK357" s="77">
        <v>0</v>
      </c>
      <c r="AL357" s="77">
        <v>0</v>
      </c>
      <c r="AM357" s="77">
        <v>0</v>
      </c>
      <c r="AN357" s="77">
        <v>0</v>
      </c>
      <c r="AO357" s="77">
        <v>0</v>
      </c>
      <c r="AP357" s="77">
        <v>0.14849401000000001</v>
      </c>
      <c r="AQ357" s="77">
        <v>0</v>
      </c>
      <c r="AR357" s="77">
        <v>0</v>
      </c>
      <c r="AS357" s="77">
        <v>0.23200000000000001</v>
      </c>
      <c r="AT357" s="77">
        <v>0</v>
      </c>
      <c r="AU357" s="77"/>
      <c r="AV357" s="77">
        <v>0</v>
      </c>
      <c r="AW357" s="77">
        <v>0</v>
      </c>
      <c r="AX357" s="77">
        <v>0</v>
      </c>
      <c r="AY357" s="77">
        <v>0</v>
      </c>
      <c r="AZ357" s="77">
        <v>0</v>
      </c>
      <c r="BA357" s="77">
        <v>0</v>
      </c>
      <c r="BB357" s="77">
        <v>0</v>
      </c>
      <c r="BC357" s="77">
        <v>0</v>
      </c>
      <c r="BD357" s="77">
        <v>0</v>
      </c>
      <c r="BE357" s="77">
        <v>0</v>
      </c>
      <c r="BF357" s="77">
        <v>0</v>
      </c>
      <c r="BG357" s="77">
        <v>0</v>
      </c>
      <c r="BH357" s="77">
        <v>0</v>
      </c>
      <c r="BI357" s="77">
        <v>0</v>
      </c>
      <c r="BJ357" s="77">
        <v>0</v>
      </c>
      <c r="BK357" s="77">
        <v>0.14849401000000001</v>
      </c>
      <c r="BL357" s="77">
        <v>0</v>
      </c>
      <c r="BM357" s="77">
        <v>0</v>
      </c>
      <c r="BN357" s="77">
        <v>0.23200000000000001</v>
      </c>
      <c r="BO357" s="77">
        <v>0</v>
      </c>
      <c r="BP357" s="77">
        <v>0</v>
      </c>
      <c r="BQ357" s="77">
        <v>0</v>
      </c>
      <c r="BR357" s="77">
        <v>0</v>
      </c>
      <c r="BS357" s="77">
        <v>0</v>
      </c>
      <c r="BT357" s="77">
        <v>0</v>
      </c>
      <c r="BU357" s="77">
        <v>0</v>
      </c>
      <c r="BV357" s="77">
        <v>0</v>
      </c>
      <c r="BW357" s="77">
        <v>0</v>
      </c>
      <c r="BX357" s="77">
        <v>0.14849401000000001</v>
      </c>
      <c r="BY357" s="106" t="s">
        <v>1399</v>
      </c>
      <c r="BZ357" s="104">
        <v>0</v>
      </c>
      <c r="CA357" s="106" t="s">
        <v>1399</v>
      </c>
      <c r="CB357" s="87" t="s">
        <v>219</v>
      </c>
    </row>
    <row r="358" spans="1:80" ht="75" x14ac:dyDescent="0.25">
      <c r="A358" s="86" t="s">
        <v>120</v>
      </c>
      <c r="B358" s="74" t="s">
        <v>1120</v>
      </c>
      <c r="C358" s="75" t="s">
        <v>371</v>
      </c>
      <c r="D358" s="74" t="s">
        <v>35</v>
      </c>
      <c r="E358" s="41">
        <v>4020202734</v>
      </c>
      <c r="F358" s="77">
        <v>0</v>
      </c>
      <c r="G358" s="77">
        <v>0</v>
      </c>
      <c r="H358" s="77">
        <v>0</v>
      </c>
      <c r="I358" s="77">
        <v>0</v>
      </c>
      <c r="J358" s="77">
        <v>0</v>
      </c>
      <c r="K358" s="77">
        <v>0</v>
      </c>
      <c r="L358" s="77"/>
      <c r="M358" s="77"/>
      <c r="N358" s="77">
        <v>0</v>
      </c>
      <c r="O358" s="77">
        <v>0</v>
      </c>
      <c r="P358" s="77">
        <v>0</v>
      </c>
      <c r="Q358" s="77">
        <v>0</v>
      </c>
      <c r="R358" s="77">
        <v>0</v>
      </c>
      <c r="S358" s="77">
        <v>0</v>
      </c>
      <c r="T358" s="77"/>
      <c r="U358" s="77">
        <v>0</v>
      </c>
      <c r="V358" s="77">
        <v>0</v>
      </c>
      <c r="W358" s="77">
        <v>0</v>
      </c>
      <c r="X358" s="77">
        <v>0</v>
      </c>
      <c r="Y358" s="77">
        <v>0</v>
      </c>
      <c r="Z358" s="77">
        <v>0</v>
      </c>
      <c r="AA358" s="77"/>
      <c r="AB358" s="77">
        <v>0</v>
      </c>
      <c r="AC358" s="77">
        <v>0</v>
      </c>
      <c r="AD358" s="77">
        <v>0</v>
      </c>
      <c r="AE358" s="77">
        <v>0</v>
      </c>
      <c r="AF358" s="77">
        <v>0</v>
      </c>
      <c r="AG358" s="77">
        <v>0</v>
      </c>
      <c r="AH358" s="77"/>
      <c r="AI358" s="77">
        <v>0</v>
      </c>
      <c r="AJ358" s="77">
        <v>0</v>
      </c>
      <c r="AK358" s="77">
        <v>0</v>
      </c>
      <c r="AL358" s="77">
        <v>0</v>
      </c>
      <c r="AM358" s="77">
        <v>0</v>
      </c>
      <c r="AN358" s="77">
        <v>0</v>
      </c>
      <c r="AO358" s="77">
        <v>0</v>
      </c>
      <c r="AP358" s="77">
        <v>0.10263510000000001</v>
      </c>
      <c r="AQ358" s="77">
        <v>0</v>
      </c>
      <c r="AR358" s="77">
        <v>0</v>
      </c>
      <c r="AS358" s="77">
        <v>0.14799999999999999</v>
      </c>
      <c r="AT358" s="77">
        <v>0</v>
      </c>
      <c r="AU358" s="77"/>
      <c r="AV358" s="77">
        <v>0</v>
      </c>
      <c r="AW358" s="77">
        <v>0</v>
      </c>
      <c r="AX358" s="77">
        <v>0</v>
      </c>
      <c r="AY358" s="77">
        <v>0</v>
      </c>
      <c r="AZ358" s="77">
        <v>0</v>
      </c>
      <c r="BA358" s="77">
        <v>0</v>
      </c>
      <c r="BB358" s="77">
        <v>0</v>
      </c>
      <c r="BC358" s="77">
        <v>0</v>
      </c>
      <c r="BD358" s="77">
        <v>0.10263510000000001</v>
      </c>
      <c r="BE358" s="77">
        <v>0</v>
      </c>
      <c r="BF358" s="77">
        <v>0</v>
      </c>
      <c r="BG358" s="77">
        <v>0.14799999999999999</v>
      </c>
      <c r="BH358" s="77">
        <v>0</v>
      </c>
      <c r="BI358" s="77">
        <v>0</v>
      </c>
      <c r="BJ358" s="77">
        <v>0</v>
      </c>
      <c r="BK358" s="77">
        <v>0</v>
      </c>
      <c r="BL358" s="77">
        <v>0</v>
      </c>
      <c r="BM358" s="77">
        <v>0</v>
      </c>
      <c r="BN358" s="77">
        <v>0</v>
      </c>
      <c r="BO358" s="77">
        <v>0</v>
      </c>
      <c r="BP358" s="77">
        <v>0</v>
      </c>
      <c r="BQ358" s="77">
        <v>0</v>
      </c>
      <c r="BR358" s="77">
        <v>0</v>
      </c>
      <c r="BS358" s="77">
        <v>0</v>
      </c>
      <c r="BT358" s="77">
        <v>0</v>
      </c>
      <c r="BU358" s="77">
        <v>0</v>
      </c>
      <c r="BV358" s="77">
        <v>0</v>
      </c>
      <c r="BW358" s="77">
        <v>0</v>
      </c>
      <c r="BX358" s="77">
        <v>0.10263510000000001</v>
      </c>
      <c r="BY358" s="106" t="s">
        <v>1399</v>
      </c>
      <c r="BZ358" s="104">
        <v>0</v>
      </c>
      <c r="CA358" s="106" t="s">
        <v>1399</v>
      </c>
      <c r="CB358" s="87" t="s">
        <v>219</v>
      </c>
    </row>
    <row r="359" spans="1:80" ht="60" x14ac:dyDescent="0.25">
      <c r="A359" s="86" t="s">
        <v>120</v>
      </c>
      <c r="B359" s="74" t="s">
        <v>1120</v>
      </c>
      <c r="C359" s="75" t="s">
        <v>373</v>
      </c>
      <c r="D359" s="74" t="s">
        <v>35</v>
      </c>
      <c r="E359" s="41">
        <v>4020102402</v>
      </c>
      <c r="F359" s="77">
        <v>0</v>
      </c>
      <c r="G359" s="77">
        <v>0</v>
      </c>
      <c r="H359" s="77">
        <v>0</v>
      </c>
      <c r="I359" s="77">
        <v>0</v>
      </c>
      <c r="J359" s="77">
        <v>0</v>
      </c>
      <c r="K359" s="77">
        <v>0</v>
      </c>
      <c r="L359" s="77"/>
      <c r="M359" s="77"/>
      <c r="N359" s="77">
        <v>0</v>
      </c>
      <c r="O359" s="77">
        <v>0</v>
      </c>
      <c r="P359" s="77">
        <v>0</v>
      </c>
      <c r="Q359" s="77">
        <v>0</v>
      </c>
      <c r="R359" s="77">
        <v>0</v>
      </c>
      <c r="S359" s="77">
        <v>0</v>
      </c>
      <c r="T359" s="77"/>
      <c r="U359" s="77">
        <v>0</v>
      </c>
      <c r="V359" s="77">
        <v>0</v>
      </c>
      <c r="W359" s="77">
        <v>0</v>
      </c>
      <c r="X359" s="77">
        <v>0</v>
      </c>
      <c r="Y359" s="77">
        <v>0</v>
      </c>
      <c r="Z359" s="77">
        <v>0</v>
      </c>
      <c r="AA359" s="77"/>
      <c r="AB359" s="77">
        <v>0</v>
      </c>
      <c r="AC359" s="77">
        <v>0</v>
      </c>
      <c r="AD359" s="77">
        <v>0</v>
      </c>
      <c r="AE359" s="77">
        <v>0</v>
      </c>
      <c r="AF359" s="77">
        <v>0</v>
      </c>
      <c r="AG359" s="77">
        <v>0</v>
      </c>
      <c r="AH359" s="77"/>
      <c r="AI359" s="77">
        <v>0</v>
      </c>
      <c r="AJ359" s="77">
        <v>0</v>
      </c>
      <c r="AK359" s="77">
        <v>0</v>
      </c>
      <c r="AL359" s="77">
        <v>0</v>
      </c>
      <c r="AM359" s="77">
        <v>0</v>
      </c>
      <c r="AN359" s="77">
        <v>0</v>
      </c>
      <c r="AO359" s="77">
        <v>0</v>
      </c>
      <c r="AP359" s="77">
        <v>4.8327599999999998E-2</v>
      </c>
      <c r="AQ359" s="77">
        <v>0</v>
      </c>
      <c r="AR359" s="77">
        <v>0</v>
      </c>
      <c r="AS359" s="77">
        <v>2.3E-2</v>
      </c>
      <c r="AT359" s="77">
        <v>0</v>
      </c>
      <c r="AU359" s="77"/>
      <c r="AV359" s="77">
        <v>0</v>
      </c>
      <c r="AW359" s="77">
        <v>0</v>
      </c>
      <c r="AX359" s="77">
        <v>0</v>
      </c>
      <c r="AY359" s="77">
        <v>0</v>
      </c>
      <c r="AZ359" s="77">
        <v>0</v>
      </c>
      <c r="BA359" s="77">
        <v>0</v>
      </c>
      <c r="BB359" s="77">
        <v>0</v>
      </c>
      <c r="BC359" s="77">
        <v>0</v>
      </c>
      <c r="BD359" s="77">
        <v>0</v>
      </c>
      <c r="BE359" s="77">
        <v>0</v>
      </c>
      <c r="BF359" s="77">
        <v>0</v>
      </c>
      <c r="BG359" s="77">
        <v>0</v>
      </c>
      <c r="BH359" s="77">
        <v>0</v>
      </c>
      <c r="BI359" s="77">
        <v>0</v>
      </c>
      <c r="BJ359" s="77">
        <v>0</v>
      </c>
      <c r="BK359" s="77">
        <v>4.8327599999999998E-2</v>
      </c>
      <c r="BL359" s="77">
        <v>0</v>
      </c>
      <c r="BM359" s="77">
        <v>0</v>
      </c>
      <c r="BN359" s="77">
        <v>2.3E-2</v>
      </c>
      <c r="BO359" s="77">
        <v>0</v>
      </c>
      <c r="BP359" s="77">
        <v>0</v>
      </c>
      <c r="BQ359" s="77">
        <v>0</v>
      </c>
      <c r="BR359" s="77">
        <v>0</v>
      </c>
      <c r="BS359" s="77">
        <v>0</v>
      </c>
      <c r="BT359" s="77">
        <v>0</v>
      </c>
      <c r="BU359" s="77">
        <v>0</v>
      </c>
      <c r="BV359" s="77">
        <v>0</v>
      </c>
      <c r="BW359" s="77">
        <v>0</v>
      </c>
      <c r="BX359" s="77">
        <v>4.8327599999999998E-2</v>
      </c>
      <c r="BY359" s="106" t="s">
        <v>1399</v>
      </c>
      <c r="BZ359" s="104">
        <v>0</v>
      </c>
      <c r="CA359" s="106" t="s">
        <v>1399</v>
      </c>
      <c r="CB359" s="87" t="s">
        <v>219</v>
      </c>
    </row>
    <row r="360" spans="1:80" ht="60" x14ac:dyDescent="0.25">
      <c r="A360" s="86" t="s">
        <v>120</v>
      </c>
      <c r="B360" s="74" t="s">
        <v>1120</v>
      </c>
      <c r="C360" s="75" t="s">
        <v>376</v>
      </c>
      <c r="D360" s="74" t="s">
        <v>35</v>
      </c>
      <c r="E360" s="41">
        <v>4020102408</v>
      </c>
      <c r="F360" s="77">
        <v>0</v>
      </c>
      <c r="G360" s="77">
        <v>0</v>
      </c>
      <c r="H360" s="77">
        <v>0</v>
      </c>
      <c r="I360" s="77">
        <v>0</v>
      </c>
      <c r="J360" s="77">
        <v>0</v>
      </c>
      <c r="K360" s="77">
        <v>0</v>
      </c>
      <c r="L360" s="77"/>
      <c r="M360" s="77"/>
      <c r="N360" s="77">
        <v>0</v>
      </c>
      <c r="O360" s="77">
        <v>0</v>
      </c>
      <c r="P360" s="77">
        <v>0</v>
      </c>
      <c r="Q360" s="77">
        <v>0</v>
      </c>
      <c r="R360" s="77">
        <v>0</v>
      </c>
      <c r="S360" s="77">
        <v>0</v>
      </c>
      <c r="T360" s="77"/>
      <c r="U360" s="77">
        <v>0</v>
      </c>
      <c r="V360" s="77">
        <v>0</v>
      </c>
      <c r="W360" s="77">
        <v>0</v>
      </c>
      <c r="X360" s="77">
        <v>0</v>
      </c>
      <c r="Y360" s="77">
        <v>0</v>
      </c>
      <c r="Z360" s="77">
        <v>0</v>
      </c>
      <c r="AA360" s="77"/>
      <c r="AB360" s="77">
        <v>0</v>
      </c>
      <c r="AC360" s="77">
        <v>0</v>
      </c>
      <c r="AD360" s="77">
        <v>0</v>
      </c>
      <c r="AE360" s="77">
        <v>0</v>
      </c>
      <c r="AF360" s="77">
        <v>0</v>
      </c>
      <c r="AG360" s="77">
        <v>0</v>
      </c>
      <c r="AH360" s="77"/>
      <c r="AI360" s="77">
        <v>0</v>
      </c>
      <c r="AJ360" s="77">
        <v>0</v>
      </c>
      <c r="AK360" s="77">
        <v>0</v>
      </c>
      <c r="AL360" s="77">
        <v>0</v>
      </c>
      <c r="AM360" s="77">
        <v>0</v>
      </c>
      <c r="AN360" s="77">
        <v>0</v>
      </c>
      <c r="AO360" s="77">
        <v>0</v>
      </c>
      <c r="AP360" s="77">
        <v>3.0157450000000002E-2</v>
      </c>
      <c r="AQ360" s="77">
        <v>0</v>
      </c>
      <c r="AR360" s="77">
        <v>0</v>
      </c>
      <c r="AS360" s="77">
        <v>4.9000000000000002E-2</v>
      </c>
      <c r="AT360" s="77">
        <v>0</v>
      </c>
      <c r="AU360" s="77"/>
      <c r="AV360" s="77">
        <v>0</v>
      </c>
      <c r="AW360" s="77">
        <v>0</v>
      </c>
      <c r="AX360" s="77">
        <v>0</v>
      </c>
      <c r="AY360" s="77">
        <v>0</v>
      </c>
      <c r="AZ360" s="77">
        <v>0</v>
      </c>
      <c r="BA360" s="77">
        <v>0</v>
      </c>
      <c r="BB360" s="77">
        <v>0</v>
      </c>
      <c r="BC360" s="77">
        <v>0</v>
      </c>
      <c r="BD360" s="77">
        <v>0</v>
      </c>
      <c r="BE360" s="77">
        <v>0</v>
      </c>
      <c r="BF360" s="77">
        <v>0</v>
      </c>
      <c r="BG360" s="77">
        <v>0</v>
      </c>
      <c r="BH360" s="77">
        <v>0</v>
      </c>
      <c r="BI360" s="77">
        <v>0</v>
      </c>
      <c r="BJ360" s="77">
        <v>0</v>
      </c>
      <c r="BK360" s="77">
        <v>0</v>
      </c>
      <c r="BL360" s="77">
        <v>0</v>
      </c>
      <c r="BM360" s="77">
        <v>0</v>
      </c>
      <c r="BN360" s="77">
        <v>0</v>
      </c>
      <c r="BO360" s="77">
        <v>0</v>
      </c>
      <c r="BP360" s="77">
        <v>0</v>
      </c>
      <c r="BQ360" s="77">
        <v>0</v>
      </c>
      <c r="BR360" s="77">
        <v>3.0157450000000002E-2</v>
      </c>
      <c r="BS360" s="77">
        <v>0</v>
      </c>
      <c r="BT360" s="77">
        <v>0</v>
      </c>
      <c r="BU360" s="77">
        <v>4.9000000000000002E-2</v>
      </c>
      <c r="BV360" s="77">
        <v>0</v>
      </c>
      <c r="BW360" s="77">
        <v>0</v>
      </c>
      <c r="BX360" s="77">
        <v>3.0157450000000002E-2</v>
      </c>
      <c r="BY360" s="106" t="s">
        <v>1399</v>
      </c>
      <c r="BZ360" s="104">
        <v>0</v>
      </c>
      <c r="CA360" s="106" t="s">
        <v>1399</v>
      </c>
      <c r="CB360" s="87" t="s">
        <v>219</v>
      </c>
    </row>
    <row r="361" spans="1:80" ht="90" x14ac:dyDescent="0.25">
      <c r="A361" s="86" t="s">
        <v>120</v>
      </c>
      <c r="B361" s="74" t="s">
        <v>1120</v>
      </c>
      <c r="C361" s="75" t="s">
        <v>377</v>
      </c>
      <c r="D361" s="74" t="s">
        <v>35</v>
      </c>
      <c r="E361" s="41">
        <v>4020102401</v>
      </c>
      <c r="F361" s="77">
        <v>0</v>
      </c>
      <c r="G361" s="77">
        <v>0</v>
      </c>
      <c r="H361" s="77">
        <v>0</v>
      </c>
      <c r="I361" s="77">
        <v>0</v>
      </c>
      <c r="J361" s="77">
        <v>0</v>
      </c>
      <c r="K361" s="77">
        <v>0</v>
      </c>
      <c r="L361" s="77"/>
      <c r="M361" s="77"/>
      <c r="N361" s="77">
        <v>0</v>
      </c>
      <c r="O361" s="77">
        <v>0</v>
      </c>
      <c r="P361" s="77">
        <v>0</v>
      </c>
      <c r="Q361" s="77">
        <v>0</v>
      </c>
      <c r="R361" s="77">
        <v>0</v>
      </c>
      <c r="S361" s="77">
        <v>0</v>
      </c>
      <c r="T361" s="77"/>
      <c r="U361" s="77">
        <v>0</v>
      </c>
      <c r="V361" s="77">
        <v>0</v>
      </c>
      <c r="W361" s="77">
        <v>0</v>
      </c>
      <c r="X361" s="77">
        <v>0</v>
      </c>
      <c r="Y361" s="77">
        <v>0</v>
      </c>
      <c r="Z361" s="77">
        <v>0</v>
      </c>
      <c r="AA361" s="77"/>
      <c r="AB361" s="77">
        <v>0</v>
      </c>
      <c r="AC361" s="77">
        <v>0</v>
      </c>
      <c r="AD361" s="77">
        <v>0</v>
      </c>
      <c r="AE361" s="77">
        <v>0</v>
      </c>
      <c r="AF361" s="77">
        <v>0</v>
      </c>
      <c r="AG361" s="77">
        <v>0</v>
      </c>
      <c r="AH361" s="77"/>
      <c r="AI361" s="77">
        <v>0</v>
      </c>
      <c r="AJ361" s="77">
        <v>0</v>
      </c>
      <c r="AK361" s="77">
        <v>0</v>
      </c>
      <c r="AL361" s="77">
        <v>0</v>
      </c>
      <c r="AM361" s="77">
        <v>0</v>
      </c>
      <c r="AN361" s="77">
        <v>0</v>
      </c>
      <c r="AO361" s="77">
        <v>0</v>
      </c>
      <c r="AP361" s="77">
        <v>0.14587559999999999</v>
      </c>
      <c r="AQ361" s="77">
        <v>0</v>
      </c>
      <c r="AR361" s="77">
        <v>0</v>
      </c>
      <c r="AS361" s="77">
        <v>0.29399999999999998</v>
      </c>
      <c r="AT361" s="77">
        <v>0</v>
      </c>
      <c r="AU361" s="77"/>
      <c r="AV361" s="77">
        <v>0</v>
      </c>
      <c r="AW361" s="77">
        <v>0</v>
      </c>
      <c r="AX361" s="77">
        <v>0</v>
      </c>
      <c r="AY361" s="77">
        <v>0</v>
      </c>
      <c r="AZ361" s="77">
        <v>0</v>
      </c>
      <c r="BA361" s="77">
        <v>0</v>
      </c>
      <c r="BB361" s="77">
        <v>0</v>
      </c>
      <c r="BC361" s="77">
        <v>0</v>
      </c>
      <c r="BD361" s="77">
        <v>0</v>
      </c>
      <c r="BE361" s="77">
        <v>0</v>
      </c>
      <c r="BF361" s="77">
        <v>0</v>
      </c>
      <c r="BG361" s="77">
        <v>0</v>
      </c>
      <c r="BH361" s="77">
        <v>0</v>
      </c>
      <c r="BI361" s="77">
        <v>0</v>
      </c>
      <c r="BJ361" s="77">
        <v>0</v>
      </c>
      <c r="BK361" s="77">
        <v>0.14587559999999999</v>
      </c>
      <c r="BL361" s="77">
        <v>0</v>
      </c>
      <c r="BM361" s="77">
        <v>0</v>
      </c>
      <c r="BN361" s="77">
        <v>0.29399999999999998</v>
      </c>
      <c r="BO361" s="77">
        <v>0</v>
      </c>
      <c r="BP361" s="77">
        <v>0</v>
      </c>
      <c r="BQ361" s="77">
        <v>0</v>
      </c>
      <c r="BR361" s="77">
        <v>0</v>
      </c>
      <c r="BS361" s="77">
        <v>0</v>
      </c>
      <c r="BT361" s="77">
        <v>0</v>
      </c>
      <c r="BU361" s="77">
        <v>0</v>
      </c>
      <c r="BV361" s="77">
        <v>0</v>
      </c>
      <c r="BW361" s="77">
        <v>0</v>
      </c>
      <c r="BX361" s="77">
        <v>0.14587559999999999</v>
      </c>
      <c r="BY361" s="106" t="s">
        <v>1399</v>
      </c>
      <c r="BZ361" s="104">
        <v>0</v>
      </c>
      <c r="CA361" s="106" t="s">
        <v>1399</v>
      </c>
      <c r="CB361" s="87" t="s">
        <v>219</v>
      </c>
    </row>
    <row r="362" spans="1:80" ht="60" x14ac:dyDescent="0.25">
      <c r="A362" s="86" t="s">
        <v>120</v>
      </c>
      <c r="B362" s="74" t="s">
        <v>1120</v>
      </c>
      <c r="C362" s="75" t="s">
        <v>378</v>
      </c>
      <c r="D362" s="74" t="s">
        <v>35</v>
      </c>
      <c r="E362" s="41">
        <v>4020202583</v>
      </c>
      <c r="F362" s="77">
        <v>0</v>
      </c>
      <c r="G362" s="77">
        <v>0</v>
      </c>
      <c r="H362" s="77">
        <v>0</v>
      </c>
      <c r="I362" s="77">
        <v>0</v>
      </c>
      <c r="J362" s="77">
        <v>0</v>
      </c>
      <c r="K362" s="77">
        <v>0</v>
      </c>
      <c r="L362" s="77"/>
      <c r="M362" s="77"/>
      <c r="N362" s="77">
        <v>0</v>
      </c>
      <c r="O362" s="77">
        <v>0</v>
      </c>
      <c r="P362" s="77">
        <v>0</v>
      </c>
      <c r="Q362" s="77">
        <v>0</v>
      </c>
      <c r="R362" s="77">
        <v>0</v>
      </c>
      <c r="S362" s="77">
        <v>0</v>
      </c>
      <c r="T362" s="77"/>
      <c r="U362" s="77">
        <v>0</v>
      </c>
      <c r="V362" s="77">
        <v>0</v>
      </c>
      <c r="W362" s="77">
        <v>0</v>
      </c>
      <c r="X362" s="77">
        <v>0</v>
      </c>
      <c r="Y362" s="77">
        <v>0</v>
      </c>
      <c r="Z362" s="77">
        <v>0</v>
      </c>
      <c r="AA362" s="77"/>
      <c r="AB362" s="77">
        <v>0</v>
      </c>
      <c r="AC362" s="77">
        <v>0</v>
      </c>
      <c r="AD362" s="77">
        <v>0</v>
      </c>
      <c r="AE362" s="77">
        <v>0</v>
      </c>
      <c r="AF362" s="77">
        <v>0</v>
      </c>
      <c r="AG362" s="77">
        <v>0</v>
      </c>
      <c r="AH362" s="77"/>
      <c r="AI362" s="77">
        <v>0</v>
      </c>
      <c r="AJ362" s="77">
        <v>0</v>
      </c>
      <c r="AK362" s="77">
        <v>0</v>
      </c>
      <c r="AL362" s="77">
        <v>0</v>
      </c>
      <c r="AM362" s="77">
        <v>0</v>
      </c>
      <c r="AN362" s="77">
        <v>0</v>
      </c>
      <c r="AO362" s="77">
        <v>0</v>
      </c>
      <c r="AP362" s="77">
        <v>9.6436250000000001E-2</v>
      </c>
      <c r="AQ362" s="77">
        <v>0</v>
      </c>
      <c r="AR362" s="77">
        <v>0</v>
      </c>
      <c r="AS362" s="77">
        <v>0.222</v>
      </c>
      <c r="AT362" s="77">
        <v>0</v>
      </c>
      <c r="AU362" s="77"/>
      <c r="AV362" s="77">
        <v>0</v>
      </c>
      <c r="AW362" s="77">
        <v>0</v>
      </c>
      <c r="AX362" s="77">
        <v>0</v>
      </c>
      <c r="AY362" s="77">
        <v>0</v>
      </c>
      <c r="AZ362" s="77">
        <v>0</v>
      </c>
      <c r="BA362" s="77">
        <v>0</v>
      </c>
      <c r="BB362" s="77">
        <v>0</v>
      </c>
      <c r="BC362" s="77">
        <v>0</v>
      </c>
      <c r="BD362" s="77">
        <v>0</v>
      </c>
      <c r="BE362" s="77">
        <v>0</v>
      </c>
      <c r="BF362" s="77">
        <v>0</v>
      </c>
      <c r="BG362" s="77">
        <v>0</v>
      </c>
      <c r="BH362" s="77">
        <v>0</v>
      </c>
      <c r="BI362" s="77">
        <v>0</v>
      </c>
      <c r="BJ362" s="77">
        <v>0</v>
      </c>
      <c r="BK362" s="77">
        <v>0</v>
      </c>
      <c r="BL362" s="77">
        <v>0</v>
      </c>
      <c r="BM362" s="77">
        <v>0</v>
      </c>
      <c r="BN362" s="77">
        <v>0</v>
      </c>
      <c r="BO362" s="77">
        <v>0</v>
      </c>
      <c r="BP362" s="77">
        <v>0</v>
      </c>
      <c r="BQ362" s="77">
        <v>0</v>
      </c>
      <c r="BR362" s="77">
        <v>9.6436250000000001E-2</v>
      </c>
      <c r="BS362" s="77">
        <v>0</v>
      </c>
      <c r="BT362" s="77">
        <v>0</v>
      </c>
      <c r="BU362" s="77">
        <v>0.222</v>
      </c>
      <c r="BV362" s="77">
        <v>0</v>
      </c>
      <c r="BW362" s="77">
        <v>0</v>
      </c>
      <c r="BX362" s="77">
        <v>9.6436250000000001E-2</v>
      </c>
      <c r="BY362" s="106" t="s">
        <v>1399</v>
      </c>
      <c r="BZ362" s="104">
        <v>0</v>
      </c>
      <c r="CA362" s="106" t="s">
        <v>1399</v>
      </c>
      <c r="CB362" s="87" t="s">
        <v>219</v>
      </c>
    </row>
    <row r="363" spans="1:80" ht="75" x14ac:dyDescent="0.25">
      <c r="A363" s="86" t="s">
        <v>120</v>
      </c>
      <c r="B363" s="74" t="s">
        <v>1120</v>
      </c>
      <c r="C363" s="75" t="s">
        <v>379</v>
      </c>
      <c r="D363" s="74" t="s">
        <v>35</v>
      </c>
      <c r="E363" s="41">
        <v>4020202694</v>
      </c>
      <c r="F363" s="77">
        <v>0</v>
      </c>
      <c r="G363" s="77">
        <v>0</v>
      </c>
      <c r="H363" s="77">
        <v>0</v>
      </c>
      <c r="I363" s="77">
        <v>0</v>
      </c>
      <c r="J363" s="77">
        <v>0</v>
      </c>
      <c r="K363" s="77">
        <v>0</v>
      </c>
      <c r="L363" s="77"/>
      <c r="M363" s="77"/>
      <c r="N363" s="77">
        <v>0</v>
      </c>
      <c r="O363" s="77">
        <v>0</v>
      </c>
      <c r="P363" s="77">
        <v>0</v>
      </c>
      <c r="Q363" s="77">
        <v>0</v>
      </c>
      <c r="R363" s="77">
        <v>0</v>
      </c>
      <c r="S363" s="77">
        <v>0</v>
      </c>
      <c r="T363" s="77"/>
      <c r="U363" s="77">
        <v>0</v>
      </c>
      <c r="V363" s="77">
        <v>0</v>
      </c>
      <c r="W363" s="77">
        <v>0</v>
      </c>
      <c r="X363" s="77">
        <v>0</v>
      </c>
      <c r="Y363" s="77">
        <v>0</v>
      </c>
      <c r="Z363" s="77">
        <v>0</v>
      </c>
      <c r="AA363" s="77"/>
      <c r="AB363" s="77">
        <v>0</v>
      </c>
      <c r="AC363" s="77">
        <v>0</v>
      </c>
      <c r="AD363" s="77">
        <v>0</v>
      </c>
      <c r="AE363" s="77">
        <v>0</v>
      </c>
      <c r="AF363" s="77">
        <v>0</v>
      </c>
      <c r="AG363" s="77">
        <v>0</v>
      </c>
      <c r="AH363" s="77"/>
      <c r="AI363" s="77">
        <v>0</v>
      </c>
      <c r="AJ363" s="77">
        <v>0</v>
      </c>
      <c r="AK363" s="77">
        <v>0</v>
      </c>
      <c r="AL363" s="77">
        <v>0</v>
      </c>
      <c r="AM363" s="77">
        <v>0</v>
      </c>
      <c r="AN363" s="77">
        <v>0</v>
      </c>
      <c r="AO363" s="77">
        <v>0</v>
      </c>
      <c r="AP363" s="77">
        <v>3.4506269999999999E-2</v>
      </c>
      <c r="AQ363" s="77">
        <v>0</v>
      </c>
      <c r="AR363" s="77">
        <v>0</v>
      </c>
      <c r="AS363" s="77">
        <v>0.33500000000000002</v>
      </c>
      <c r="AT363" s="77">
        <v>0</v>
      </c>
      <c r="AU363" s="77"/>
      <c r="AV363" s="77">
        <v>0</v>
      </c>
      <c r="AW363" s="77">
        <v>0</v>
      </c>
      <c r="AX363" s="77">
        <v>0</v>
      </c>
      <c r="AY363" s="77">
        <v>0</v>
      </c>
      <c r="AZ363" s="77">
        <v>0</v>
      </c>
      <c r="BA363" s="77">
        <v>0</v>
      </c>
      <c r="BB363" s="77">
        <v>0</v>
      </c>
      <c r="BC363" s="77">
        <v>0</v>
      </c>
      <c r="BD363" s="77">
        <v>3.4506269999999999E-2</v>
      </c>
      <c r="BE363" s="77">
        <v>0</v>
      </c>
      <c r="BF363" s="77">
        <v>0</v>
      </c>
      <c r="BG363" s="77">
        <v>0.33500000000000002</v>
      </c>
      <c r="BH363" s="77">
        <v>0</v>
      </c>
      <c r="BI363" s="77">
        <v>0</v>
      </c>
      <c r="BJ363" s="77">
        <v>0</v>
      </c>
      <c r="BK363" s="77">
        <v>0</v>
      </c>
      <c r="BL363" s="77">
        <v>0</v>
      </c>
      <c r="BM363" s="77">
        <v>0</v>
      </c>
      <c r="BN363" s="77">
        <v>0</v>
      </c>
      <c r="BO363" s="77">
        <v>0</v>
      </c>
      <c r="BP363" s="77">
        <v>0</v>
      </c>
      <c r="BQ363" s="77">
        <v>0</v>
      </c>
      <c r="BR363" s="77">
        <v>0</v>
      </c>
      <c r="BS363" s="77">
        <v>0</v>
      </c>
      <c r="BT363" s="77">
        <v>0</v>
      </c>
      <c r="BU363" s="77">
        <v>0</v>
      </c>
      <c r="BV363" s="77">
        <v>0</v>
      </c>
      <c r="BW363" s="77">
        <v>0</v>
      </c>
      <c r="BX363" s="77">
        <v>3.4506269999999999E-2</v>
      </c>
      <c r="BY363" s="106" t="s">
        <v>1399</v>
      </c>
      <c r="BZ363" s="104">
        <v>0</v>
      </c>
      <c r="CA363" s="106" t="s">
        <v>1399</v>
      </c>
      <c r="CB363" s="87" t="s">
        <v>219</v>
      </c>
    </row>
    <row r="364" spans="1:80" ht="45" x14ac:dyDescent="0.25">
      <c r="A364" s="86" t="s">
        <v>120</v>
      </c>
      <c r="B364" s="74" t="s">
        <v>1120</v>
      </c>
      <c r="C364" s="75" t="s">
        <v>383</v>
      </c>
      <c r="D364" s="74" t="s">
        <v>35</v>
      </c>
      <c r="E364" s="41">
        <v>4020202726</v>
      </c>
      <c r="F364" s="77">
        <v>0</v>
      </c>
      <c r="G364" s="77">
        <v>0</v>
      </c>
      <c r="H364" s="77">
        <v>0</v>
      </c>
      <c r="I364" s="77">
        <v>0</v>
      </c>
      <c r="J364" s="77">
        <v>0</v>
      </c>
      <c r="K364" s="77">
        <v>0</v>
      </c>
      <c r="L364" s="77"/>
      <c r="M364" s="77"/>
      <c r="N364" s="77">
        <v>0</v>
      </c>
      <c r="O364" s="77">
        <v>0</v>
      </c>
      <c r="P364" s="77">
        <v>0</v>
      </c>
      <c r="Q364" s="77">
        <v>0</v>
      </c>
      <c r="R364" s="77">
        <v>0</v>
      </c>
      <c r="S364" s="77">
        <v>0</v>
      </c>
      <c r="T364" s="77"/>
      <c r="U364" s="77">
        <v>0</v>
      </c>
      <c r="V364" s="77">
        <v>0</v>
      </c>
      <c r="W364" s="77">
        <v>0</v>
      </c>
      <c r="X364" s="77">
        <v>0</v>
      </c>
      <c r="Y364" s="77">
        <v>0</v>
      </c>
      <c r="Z364" s="77">
        <v>0</v>
      </c>
      <c r="AA364" s="77"/>
      <c r="AB364" s="77">
        <v>0</v>
      </c>
      <c r="AC364" s="77">
        <v>0</v>
      </c>
      <c r="AD364" s="77">
        <v>0</v>
      </c>
      <c r="AE364" s="77">
        <v>0</v>
      </c>
      <c r="AF364" s="77">
        <v>0</v>
      </c>
      <c r="AG364" s="77">
        <v>0</v>
      </c>
      <c r="AH364" s="77"/>
      <c r="AI364" s="77">
        <v>0</v>
      </c>
      <c r="AJ364" s="77">
        <v>0</v>
      </c>
      <c r="AK364" s="77">
        <v>0</v>
      </c>
      <c r="AL364" s="77">
        <v>0</v>
      </c>
      <c r="AM364" s="77">
        <v>0</v>
      </c>
      <c r="AN364" s="77">
        <v>0</v>
      </c>
      <c r="AO364" s="77">
        <v>0</v>
      </c>
      <c r="AP364" s="77">
        <v>2.1224730000000001E-2</v>
      </c>
      <c r="AQ364" s="77">
        <v>0</v>
      </c>
      <c r="AR364" s="77">
        <v>0</v>
      </c>
      <c r="AS364" s="77">
        <v>2.5999999999999999E-2</v>
      </c>
      <c r="AT364" s="77">
        <v>0</v>
      </c>
      <c r="AU364" s="77"/>
      <c r="AV364" s="77">
        <v>0</v>
      </c>
      <c r="AW364" s="77">
        <v>0</v>
      </c>
      <c r="AX364" s="77">
        <v>0</v>
      </c>
      <c r="AY364" s="77">
        <v>0</v>
      </c>
      <c r="AZ364" s="77">
        <v>0</v>
      </c>
      <c r="BA364" s="77">
        <v>0</v>
      </c>
      <c r="BB364" s="77">
        <v>0</v>
      </c>
      <c r="BC364" s="77">
        <v>0</v>
      </c>
      <c r="BD364" s="77">
        <v>2.1224730000000001E-2</v>
      </c>
      <c r="BE364" s="77">
        <v>0</v>
      </c>
      <c r="BF364" s="77">
        <v>0</v>
      </c>
      <c r="BG364" s="77">
        <v>2.5999999999999999E-2</v>
      </c>
      <c r="BH364" s="77">
        <v>0</v>
      </c>
      <c r="BI364" s="77">
        <v>0</v>
      </c>
      <c r="BJ364" s="77">
        <v>0</v>
      </c>
      <c r="BK364" s="77">
        <v>0</v>
      </c>
      <c r="BL364" s="77">
        <v>0</v>
      </c>
      <c r="BM364" s="77">
        <v>0</v>
      </c>
      <c r="BN364" s="77">
        <v>0</v>
      </c>
      <c r="BO364" s="77">
        <v>0</v>
      </c>
      <c r="BP364" s="77">
        <v>0</v>
      </c>
      <c r="BQ364" s="77">
        <v>0</v>
      </c>
      <c r="BR364" s="77">
        <v>0</v>
      </c>
      <c r="BS364" s="77">
        <v>0</v>
      </c>
      <c r="BT364" s="77">
        <v>0</v>
      </c>
      <c r="BU364" s="77">
        <v>0</v>
      </c>
      <c r="BV364" s="77">
        <v>0</v>
      </c>
      <c r="BW364" s="77">
        <v>0</v>
      </c>
      <c r="BX364" s="77">
        <v>2.1224730000000001E-2</v>
      </c>
      <c r="BY364" s="106" t="s">
        <v>1399</v>
      </c>
      <c r="BZ364" s="104">
        <v>0</v>
      </c>
      <c r="CA364" s="106" t="s">
        <v>1399</v>
      </c>
      <c r="CB364" s="87" t="s">
        <v>219</v>
      </c>
    </row>
    <row r="365" spans="1:80" ht="60" x14ac:dyDescent="0.25">
      <c r="A365" s="86" t="s">
        <v>120</v>
      </c>
      <c r="B365" s="74" t="s">
        <v>1120</v>
      </c>
      <c r="C365" s="75" t="s">
        <v>358</v>
      </c>
      <c r="D365" s="74" t="s">
        <v>35</v>
      </c>
      <c r="E365" s="41">
        <v>4020102398</v>
      </c>
      <c r="F365" s="77">
        <v>0</v>
      </c>
      <c r="G365" s="77">
        <v>0</v>
      </c>
      <c r="H365" s="77">
        <v>0</v>
      </c>
      <c r="I365" s="77">
        <v>0</v>
      </c>
      <c r="J365" s="77">
        <v>0</v>
      </c>
      <c r="K365" s="77">
        <v>0</v>
      </c>
      <c r="L365" s="77"/>
      <c r="M365" s="77"/>
      <c r="N365" s="77">
        <v>0</v>
      </c>
      <c r="O365" s="77">
        <v>0</v>
      </c>
      <c r="P365" s="77">
        <v>0</v>
      </c>
      <c r="Q365" s="77">
        <v>0</v>
      </c>
      <c r="R365" s="77">
        <v>0</v>
      </c>
      <c r="S365" s="77">
        <v>0</v>
      </c>
      <c r="T365" s="77"/>
      <c r="U365" s="77">
        <v>0</v>
      </c>
      <c r="V365" s="77">
        <v>0</v>
      </c>
      <c r="W365" s="77">
        <v>0</v>
      </c>
      <c r="X365" s="77">
        <v>0</v>
      </c>
      <c r="Y365" s="77">
        <v>0</v>
      </c>
      <c r="Z365" s="77">
        <v>0</v>
      </c>
      <c r="AA365" s="77"/>
      <c r="AB365" s="77">
        <v>0</v>
      </c>
      <c r="AC365" s="77">
        <v>0</v>
      </c>
      <c r="AD365" s="77">
        <v>0</v>
      </c>
      <c r="AE365" s="77">
        <v>0</v>
      </c>
      <c r="AF365" s="77">
        <v>0</v>
      </c>
      <c r="AG365" s="77">
        <v>0</v>
      </c>
      <c r="AH365" s="77"/>
      <c r="AI365" s="77">
        <v>0</v>
      </c>
      <c r="AJ365" s="77">
        <v>0</v>
      </c>
      <c r="AK365" s="77">
        <v>0</v>
      </c>
      <c r="AL365" s="77">
        <v>0</v>
      </c>
      <c r="AM365" s="77">
        <v>0</v>
      </c>
      <c r="AN365" s="77">
        <v>0</v>
      </c>
      <c r="AO365" s="77">
        <v>0</v>
      </c>
      <c r="AP365" s="77">
        <v>6.816707000000001E-2</v>
      </c>
      <c r="AQ365" s="77">
        <v>0</v>
      </c>
      <c r="AR365" s="77">
        <v>0</v>
      </c>
      <c r="AS365" s="77">
        <v>0.2</v>
      </c>
      <c r="AT365" s="77">
        <v>0</v>
      </c>
      <c r="AU365" s="77"/>
      <c r="AV365" s="77">
        <v>0</v>
      </c>
      <c r="AW365" s="77">
        <v>6.816707000000001E-2</v>
      </c>
      <c r="AX365" s="77">
        <v>0</v>
      </c>
      <c r="AY365" s="77">
        <v>0</v>
      </c>
      <c r="AZ365" s="77">
        <v>0.2</v>
      </c>
      <c r="BA365" s="77">
        <v>0</v>
      </c>
      <c r="BB365" s="77">
        <v>0</v>
      </c>
      <c r="BC365" s="77">
        <v>0</v>
      </c>
      <c r="BD365" s="77">
        <v>0</v>
      </c>
      <c r="BE365" s="77">
        <v>0</v>
      </c>
      <c r="BF365" s="77">
        <v>0</v>
      </c>
      <c r="BG365" s="77">
        <v>0</v>
      </c>
      <c r="BH365" s="77">
        <v>0</v>
      </c>
      <c r="BI365" s="77">
        <v>0</v>
      </c>
      <c r="BJ365" s="77">
        <v>0</v>
      </c>
      <c r="BK365" s="77">
        <v>0</v>
      </c>
      <c r="BL365" s="77">
        <v>0</v>
      </c>
      <c r="BM365" s="77">
        <v>0</v>
      </c>
      <c r="BN365" s="77">
        <v>0</v>
      </c>
      <c r="BO365" s="77">
        <v>0</v>
      </c>
      <c r="BP365" s="77">
        <v>0</v>
      </c>
      <c r="BQ365" s="77">
        <v>0</v>
      </c>
      <c r="BR365" s="77">
        <v>0</v>
      </c>
      <c r="BS365" s="77">
        <v>0</v>
      </c>
      <c r="BT365" s="77">
        <v>0</v>
      </c>
      <c r="BU365" s="77">
        <v>0</v>
      </c>
      <c r="BV365" s="77">
        <v>0</v>
      </c>
      <c r="BW365" s="77">
        <v>0</v>
      </c>
      <c r="BX365" s="77">
        <v>6.816707000000001E-2</v>
      </c>
      <c r="BY365" s="106" t="s">
        <v>1399</v>
      </c>
      <c r="BZ365" s="104">
        <v>0</v>
      </c>
      <c r="CA365" s="106" t="s">
        <v>1399</v>
      </c>
      <c r="CB365" s="87" t="s">
        <v>219</v>
      </c>
    </row>
    <row r="366" spans="1:80" ht="60" x14ac:dyDescent="0.25">
      <c r="A366" s="86" t="s">
        <v>120</v>
      </c>
      <c r="B366" s="74" t="s">
        <v>1120</v>
      </c>
      <c r="C366" s="75" t="s">
        <v>682</v>
      </c>
      <c r="D366" s="74" t="s">
        <v>35</v>
      </c>
      <c r="E366" s="41">
        <v>4020004924</v>
      </c>
      <c r="F366" s="77">
        <v>0</v>
      </c>
      <c r="G366" s="77">
        <v>0</v>
      </c>
      <c r="H366" s="77">
        <v>0</v>
      </c>
      <c r="I366" s="77">
        <v>0</v>
      </c>
      <c r="J366" s="77">
        <v>0</v>
      </c>
      <c r="K366" s="77">
        <v>0</v>
      </c>
      <c r="L366" s="77"/>
      <c r="M366" s="77"/>
      <c r="N366" s="77">
        <v>0</v>
      </c>
      <c r="O366" s="77">
        <v>0</v>
      </c>
      <c r="P366" s="77">
        <v>0</v>
      </c>
      <c r="Q366" s="77">
        <v>0</v>
      </c>
      <c r="R366" s="77">
        <v>0</v>
      </c>
      <c r="S366" s="77">
        <v>0</v>
      </c>
      <c r="T366" s="77"/>
      <c r="U366" s="77">
        <v>0</v>
      </c>
      <c r="V366" s="77">
        <v>0</v>
      </c>
      <c r="W366" s="77">
        <v>0</v>
      </c>
      <c r="X366" s="77">
        <v>0</v>
      </c>
      <c r="Y366" s="77">
        <v>0</v>
      </c>
      <c r="Z366" s="77">
        <v>0</v>
      </c>
      <c r="AA366" s="77"/>
      <c r="AB366" s="77">
        <v>0</v>
      </c>
      <c r="AC366" s="77">
        <v>0</v>
      </c>
      <c r="AD366" s="77">
        <v>0</v>
      </c>
      <c r="AE366" s="77">
        <v>0</v>
      </c>
      <c r="AF366" s="77">
        <v>0</v>
      </c>
      <c r="AG366" s="77">
        <v>0</v>
      </c>
      <c r="AH366" s="77"/>
      <c r="AI366" s="77">
        <v>0</v>
      </c>
      <c r="AJ366" s="77">
        <v>0</v>
      </c>
      <c r="AK366" s="77">
        <v>0</v>
      </c>
      <c r="AL366" s="77">
        <v>0</v>
      </c>
      <c r="AM366" s="77">
        <v>0</v>
      </c>
      <c r="AN366" s="77">
        <v>0</v>
      </c>
      <c r="AO366" s="77">
        <v>0</v>
      </c>
      <c r="AP366" s="77">
        <v>1.2645950000000001E-2</v>
      </c>
      <c r="AQ366" s="77">
        <v>0</v>
      </c>
      <c r="AR366" s="77">
        <v>0</v>
      </c>
      <c r="AS366" s="77">
        <v>0.19800000000000001</v>
      </c>
      <c r="AT366" s="77">
        <v>0</v>
      </c>
      <c r="AU366" s="77"/>
      <c r="AV366" s="77">
        <v>0</v>
      </c>
      <c r="AW366" s="77">
        <v>0</v>
      </c>
      <c r="AX366" s="77">
        <v>0</v>
      </c>
      <c r="AY366" s="77">
        <v>0</v>
      </c>
      <c r="AZ366" s="77">
        <v>0</v>
      </c>
      <c r="BA366" s="77">
        <v>0</v>
      </c>
      <c r="BB366" s="77">
        <v>0</v>
      </c>
      <c r="BC366" s="77">
        <v>0</v>
      </c>
      <c r="BD366" s="77">
        <v>1.2645950000000001E-2</v>
      </c>
      <c r="BE366" s="77">
        <v>0</v>
      </c>
      <c r="BF366" s="77">
        <v>0</v>
      </c>
      <c r="BG366" s="77">
        <v>0.19800000000000001</v>
      </c>
      <c r="BH366" s="77">
        <v>0</v>
      </c>
      <c r="BI366" s="77">
        <v>0</v>
      </c>
      <c r="BJ366" s="77">
        <v>0</v>
      </c>
      <c r="BK366" s="77">
        <v>0</v>
      </c>
      <c r="BL366" s="77">
        <v>0</v>
      </c>
      <c r="BM366" s="77">
        <v>0</v>
      </c>
      <c r="BN366" s="77">
        <v>0</v>
      </c>
      <c r="BO366" s="77">
        <v>0</v>
      </c>
      <c r="BP366" s="77">
        <v>0</v>
      </c>
      <c r="BQ366" s="77">
        <v>0</v>
      </c>
      <c r="BR366" s="77">
        <v>0</v>
      </c>
      <c r="BS366" s="77">
        <v>0</v>
      </c>
      <c r="BT366" s="77">
        <v>0</v>
      </c>
      <c r="BU366" s="77">
        <v>0</v>
      </c>
      <c r="BV366" s="77">
        <v>0</v>
      </c>
      <c r="BW366" s="77">
        <v>0</v>
      </c>
      <c r="BX366" s="77">
        <v>1.2645950000000001E-2</v>
      </c>
      <c r="BY366" s="106" t="s">
        <v>1399</v>
      </c>
      <c r="BZ366" s="104">
        <v>0</v>
      </c>
      <c r="CA366" s="106" t="s">
        <v>1399</v>
      </c>
      <c r="CB366" s="87" t="s">
        <v>219</v>
      </c>
    </row>
    <row r="367" spans="1:80" ht="60" x14ac:dyDescent="0.25">
      <c r="A367" s="86" t="s">
        <v>120</v>
      </c>
      <c r="B367" s="74" t="s">
        <v>1120</v>
      </c>
      <c r="C367" s="75" t="s">
        <v>357</v>
      </c>
      <c r="D367" s="74" t="s">
        <v>35</v>
      </c>
      <c r="E367" s="41">
        <v>4020201381</v>
      </c>
      <c r="F367" s="77">
        <v>0</v>
      </c>
      <c r="G367" s="77">
        <v>0</v>
      </c>
      <c r="H367" s="77">
        <v>0</v>
      </c>
      <c r="I367" s="77">
        <v>0</v>
      </c>
      <c r="J367" s="77">
        <v>0</v>
      </c>
      <c r="K367" s="77">
        <v>0</v>
      </c>
      <c r="L367" s="77"/>
      <c r="M367" s="77"/>
      <c r="N367" s="77">
        <v>0</v>
      </c>
      <c r="O367" s="77">
        <v>0</v>
      </c>
      <c r="P367" s="77">
        <v>0</v>
      </c>
      <c r="Q367" s="77">
        <v>0</v>
      </c>
      <c r="R367" s="77">
        <v>0</v>
      </c>
      <c r="S367" s="77">
        <v>0</v>
      </c>
      <c r="T367" s="77"/>
      <c r="U367" s="77">
        <v>0</v>
      </c>
      <c r="V367" s="77">
        <v>0</v>
      </c>
      <c r="W367" s="77">
        <v>0</v>
      </c>
      <c r="X367" s="77">
        <v>0</v>
      </c>
      <c r="Y367" s="77">
        <v>0</v>
      </c>
      <c r="Z367" s="77">
        <v>0</v>
      </c>
      <c r="AA367" s="77"/>
      <c r="AB367" s="77">
        <v>0</v>
      </c>
      <c r="AC367" s="77">
        <v>0</v>
      </c>
      <c r="AD367" s="77">
        <v>0</v>
      </c>
      <c r="AE367" s="77">
        <v>0</v>
      </c>
      <c r="AF367" s="77">
        <v>0</v>
      </c>
      <c r="AG367" s="77">
        <v>0</v>
      </c>
      <c r="AH367" s="77"/>
      <c r="AI367" s="77">
        <v>0</v>
      </c>
      <c r="AJ367" s="77">
        <v>0</v>
      </c>
      <c r="AK367" s="77">
        <v>0</v>
      </c>
      <c r="AL367" s="77">
        <v>0</v>
      </c>
      <c r="AM367" s="77">
        <v>0</v>
      </c>
      <c r="AN367" s="77">
        <v>0</v>
      </c>
      <c r="AO367" s="77">
        <v>0</v>
      </c>
      <c r="AP367" s="77">
        <v>0.62258593000000007</v>
      </c>
      <c r="AQ367" s="77">
        <v>0.25</v>
      </c>
      <c r="AR367" s="77">
        <v>0</v>
      </c>
      <c r="AS367" s="77">
        <v>0</v>
      </c>
      <c r="AT367" s="77">
        <v>0</v>
      </c>
      <c r="AU367" s="77"/>
      <c r="AV367" s="77">
        <v>0</v>
      </c>
      <c r="AW367" s="77">
        <v>0.62258593000000007</v>
      </c>
      <c r="AX367" s="77">
        <v>0.25</v>
      </c>
      <c r="AY367" s="77">
        <v>0</v>
      </c>
      <c r="AZ367" s="77">
        <v>0</v>
      </c>
      <c r="BA367" s="77">
        <v>0</v>
      </c>
      <c r="BB367" s="77">
        <v>0</v>
      </c>
      <c r="BC367" s="77">
        <v>0</v>
      </c>
      <c r="BD367" s="77">
        <v>0</v>
      </c>
      <c r="BE367" s="77">
        <v>0</v>
      </c>
      <c r="BF367" s="77">
        <v>0</v>
      </c>
      <c r="BG367" s="77">
        <v>0</v>
      </c>
      <c r="BH367" s="77">
        <v>0</v>
      </c>
      <c r="BI367" s="77">
        <v>0</v>
      </c>
      <c r="BJ367" s="77">
        <v>0</v>
      </c>
      <c r="BK367" s="77">
        <v>0</v>
      </c>
      <c r="BL367" s="77">
        <v>0</v>
      </c>
      <c r="BM367" s="77">
        <v>0</v>
      </c>
      <c r="BN367" s="77">
        <v>0</v>
      </c>
      <c r="BO367" s="77">
        <v>0</v>
      </c>
      <c r="BP367" s="77">
        <v>0</v>
      </c>
      <c r="BQ367" s="77">
        <v>0</v>
      </c>
      <c r="BR367" s="77">
        <v>0</v>
      </c>
      <c r="BS367" s="77">
        <v>0</v>
      </c>
      <c r="BT367" s="77">
        <v>0</v>
      </c>
      <c r="BU367" s="77">
        <v>0</v>
      </c>
      <c r="BV367" s="77">
        <v>0</v>
      </c>
      <c r="BW367" s="77">
        <v>0</v>
      </c>
      <c r="BX367" s="77">
        <v>0.62258593000000007</v>
      </c>
      <c r="BY367" s="106" t="s">
        <v>1399</v>
      </c>
      <c r="BZ367" s="104">
        <v>0</v>
      </c>
      <c r="CA367" s="106" t="s">
        <v>1399</v>
      </c>
      <c r="CB367" s="87" t="s">
        <v>219</v>
      </c>
    </row>
    <row r="368" spans="1:80" ht="45" x14ac:dyDescent="0.25">
      <c r="A368" s="86" t="s">
        <v>123</v>
      </c>
      <c r="B368" s="74" t="s">
        <v>1120</v>
      </c>
      <c r="C368" s="75" t="s">
        <v>1214</v>
      </c>
      <c r="D368" s="74" t="s">
        <v>35</v>
      </c>
      <c r="E368" s="41">
        <v>4020200008</v>
      </c>
      <c r="F368" s="77">
        <v>0</v>
      </c>
      <c r="G368" s="77">
        <v>129.21559190468821</v>
      </c>
      <c r="H368" s="77">
        <v>4.8999999999999995</v>
      </c>
      <c r="I368" s="77">
        <v>0</v>
      </c>
      <c r="J368" s="77">
        <v>81.021999999999977</v>
      </c>
      <c r="K368" s="77">
        <v>0</v>
      </c>
      <c r="L368" s="77"/>
      <c r="M368" s="77"/>
      <c r="N368" s="77">
        <v>20.851997430000001</v>
      </c>
      <c r="O368" s="77">
        <v>1.8749999999999998</v>
      </c>
      <c r="P368" s="77">
        <v>0</v>
      </c>
      <c r="Q368" s="77">
        <v>14.186</v>
      </c>
      <c r="R368" s="77">
        <v>0</v>
      </c>
      <c r="S368" s="77">
        <v>0</v>
      </c>
      <c r="T368" s="77"/>
      <c r="U368" s="77">
        <v>15.998946311463783</v>
      </c>
      <c r="V368" s="77">
        <v>1.7430000000000014</v>
      </c>
      <c r="W368" s="77">
        <v>0</v>
      </c>
      <c r="X368" s="77">
        <v>15.20650000000003</v>
      </c>
      <c r="Y368" s="77">
        <v>0</v>
      </c>
      <c r="Z368" s="77">
        <v>0</v>
      </c>
      <c r="AA368" s="77"/>
      <c r="AB368" s="77">
        <v>61.387807755044875</v>
      </c>
      <c r="AC368" s="77">
        <v>0.74299999999999988</v>
      </c>
      <c r="AD368" s="77">
        <v>0</v>
      </c>
      <c r="AE368" s="77">
        <v>37.834999999999965</v>
      </c>
      <c r="AF368" s="77">
        <v>0</v>
      </c>
      <c r="AG368" s="77">
        <v>0</v>
      </c>
      <c r="AH368" s="77"/>
      <c r="AI368" s="77">
        <v>30.976840408179555</v>
      </c>
      <c r="AJ368" s="77">
        <v>0.53899999999999904</v>
      </c>
      <c r="AK368" s="77">
        <v>0</v>
      </c>
      <c r="AL368" s="77">
        <v>13.794499999999985</v>
      </c>
      <c r="AM368" s="77">
        <v>0</v>
      </c>
      <c r="AN368" s="77">
        <v>0</v>
      </c>
      <c r="AO368" s="77">
        <v>0</v>
      </c>
      <c r="AP368" s="77">
        <v>84.188407489999989</v>
      </c>
      <c r="AQ368" s="77">
        <v>4.0339999999999998</v>
      </c>
      <c r="AR368" s="77">
        <v>0</v>
      </c>
      <c r="AS368" s="77">
        <v>69.528500000000022</v>
      </c>
      <c r="AT368" s="77">
        <v>0</v>
      </c>
      <c r="AU368" s="77"/>
      <c r="AV368" s="77">
        <v>0</v>
      </c>
      <c r="AW368" s="77">
        <v>12.280997729999998</v>
      </c>
      <c r="AX368" s="77">
        <v>0.61499999999999999</v>
      </c>
      <c r="AY368" s="77">
        <v>0</v>
      </c>
      <c r="AZ368" s="77">
        <v>10.775999999999996</v>
      </c>
      <c r="BA368" s="77">
        <v>0</v>
      </c>
      <c r="BB368" s="77">
        <v>0</v>
      </c>
      <c r="BC368" s="77">
        <v>0</v>
      </c>
      <c r="BD368" s="77">
        <v>16.940057449999998</v>
      </c>
      <c r="BE368" s="77">
        <v>1.0750000000000002</v>
      </c>
      <c r="BF368" s="77">
        <v>0</v>
      </c>
      <c r="BG368" s="77">
        <v>12.881500000000029</v>
      </c>
      <c r="BH368" s="77">
        <v>0</v>
      </c>
      <c r="BI368" s="77">
        <v>0</v>
      </c>
      <c r="BJ368" s="77">
        <v>0</v>
      </c>
      <c r="BK368" s="77">
        <v>19.651948040000001</v>
      </c>
      <c r="BL368" s="77">
        <v>0.66800000000000004</v>
      </c>
      <c r="BM368" s="77">
        <v>0</v>
      </c>
      <c r="BN368" s="77">
        <v>15.693000000000003</v>
      </c>
      <c r="BO368" s="77">
        <v>0</v>
      </c>
      <c r="BP368" s="77">
        <v>0</v>
      </c>
      <c r="BQ368" s="77">
        <v>0</v>
      </c>
      <c r="BR368" s="77">
        <v>35.315404269999995</v>
      </c>
      <c r="BS368" s="77">
        <v>1.6759999999999999</v>
      </c>
      <c r="BT368" s="77">
        <v>0</v>
      </c>
      <c r="BU368" s="77">
        <v>30.17799999999999</v>
      </c>
      <c r="BV368" s="77">
        <v>0</v>
      </c>
      <c r="BW368" s="77">
        <v>0</v>
      </c>
      <c r="BX368" s="77">
        <v>-45.027184414688222</v>
      </c>
      <c r="BY368" s="106">
        <v>0.65153443364713215</v>
      </c>
      <c r="BZ368" s="104">
        <v>0</v>
      </c>
      <c r="CA368" s="106" t="s">
        <v>1399</v>
      </c>
      <c r="CB368" s="87" t="s">
        <v>692</v>
      </c>
    </row>
    <row r="369" spans="1:80" ht="30" x14ac:dyDescent="0.25">
      <c r="A369" s="86" t="s">
        <v>120</v>
      </c>
      <c r="B369" s="74" t="s">
        <v>1120</v>
      </c>
      <c r="C369" s="75" t="s">
        <v>766</v>
      </c>
      <c r="D369" s="74" t="s">
        <v>35</v>
      </c>
      <c r="E369" s="41">
        <v>4020101596</v>
      </c>
      <c r="F369" s="77">
        <v>0</v>
      </c>
      <c r="G369" s="77">
        <v>0</v>
      </c>
      <c r="H369" s="77">
        <v>0</v>
      </c>
      <c r="I369" s="77">
        <v>0</v>
      </c>
      <c r="J369" s="77">
        <v>0</v>
      </c>
      <c r="K369" s="77">
        <v>0</v>
      </c>
      <c r="L369" s="77"/>
      <c r="M369" s="77"/>
      <c r="N369" s="77">
        <v>0</v>
      </c>
      <c r="O369" s="77">
        <v>0</v>
      </c>
      <c r="P369" s="77">
        <v>0</v>
      </c>
      <c r="Q369" s="77">
        <v>0</v>
      </c>
      <c r="R369" s="77">
        <v>0</v>
      </c>
      <c r="S369" s="77">
        <v>0</v>
      </c>
      <c r="T369" s="77"/>
      <c r="U369" s="77">
        <v>0</v>
      </c>
      <c r="V369" s="77">
        <v>0</v>
      </c>
      <c r="W369" s="77">
        <v>0</v>
      </c>
      <c r="X369" s="77">
        <v>0</v>
      </c>
      <c r="Y369" s="77">
        <v>0</v>
      </c>
      <c r="Z369" s="77">
        <v>0</v>
      </c>
      <c r="AA369" s="77"/>
      <c r="AB369" s="77">
        <v>0</v>
      </c>
      <c r="AC369" s="77">
        <v>0</v>
      </c>
      <c r="AD369" s="77">
        <v>0</v>
      </c>
      <c r="AE369" s="77">
        <v>0</v>
      </c>
      <c r="AF369" s="77">
        <v>0</v>
      </c>
      <c r="AG369" s="77">
        <v>0</v>
      </c>
      <c r="AH369" s="77"/>
      <c r="AI369" s="77">
        <v>0</v>
      </c>
      <c r="AJ369" s="77">
        <v>0</v>
      </c>
      <c r="AK369" s="77">
        <v>0</v>
      </c>
      <c r="AL369" s="77">
        <v>0</v>
      </c>
      <c r="AM369" s="77">
        <v>0</v>
      </c>
      <c r="AN369" s="77">
        <v>0</v>
      </c>
      <c r="AO369" s="77">
        <v>0</v>
      </c>
      <c r="AP369" s="77">
        <v>0.40748678999999999</v>
      </c>
      <c r="AQ369" s="77">
        <v>0</v>
      </c>
      <c r="AR369" s="77">
        <v>0</v>
      </c>
      <c r="AS369" s="77">
        <v>0.437</v>
      </c>
      <c r="AT369" s="77">
        <v>0</v>
      </c>
      <c r="AU369" s="77"/>
      <c r="AV369" s="77">
        <v>0</v>
      </c>
      <c r="AW369" s="77">
        <v>0</v>
      </c>
      <c r="AX369" s="77">
        <v>0</v>
      </c>
      <c r="AY369" s="77">
        <v>0</v>
      </c>
      <c r="AZ369" s="77">
        <v>0</v>
      </c>
      <c r="BA369" s="77">
        <v>0</v>
      </c>
      <c r="BB369" s="77">
        <v>0</v>
      </c>
      <c r="BC369" s="77">
        <v>0</v>
      </c>
      <c r="BD369" s="77">
        <v>0</v>
      </c>
      <c r="BE369" s="77">
        <v>0</v>
      </c>
      <c r="BF369" s="77">
        <v>0</v>
      </c>
      <c r="BG369" s="77">
        <v>0</v>
      </c>
      <c r="BH369" s="77">
        <v>0</v>
      </c>
      <c r="BI369" s="77">
        <v>0</v>
      </c>
      <c r="BJ369" s="77">
        <v>0</v>
      </c>
      <c r="BK369" s="77">
        <v>0.40748678999999999</v>
      </c>
      <c r="BL369" s="77">
        <v>0</v>
      </c>
      <c r="BM369" s="77">
        <v>0</v>
      </c>
      <c r="BN369" s="77">
        <v>0.437</v>
      </c>
      <c r="BO369" s="77">
        <v>0</v>
      </c>
      <c r="BP369" s="77">
        <v>0</v>
      </c>
      <c r="BQ369" s="77">
        <v>0</v>
      </c>
      <c r="BR369" s="77">
        <v>0</v>
      </c>
      <c r="BS369" s="77">
        <v>0</v>
      </c>
      <c r="BT369" s="77">
        <v>0</v>
      </c>
      <c r="BU369" s="77">
        <v>0</v>
      </c>
      <c r="BV369" s="77">
        <v>0</v>
      </c>
      <c r="BW369" s="77">
        <v>0</v>
      </c>
      <c r="BX369" s="77">
        <v>0.40748678999999999</v>
      </c>
      <c r="BY369" s="106" t="s">
        <v>1399</v>
      </c>
      <c r="BZ369" s="104">
        <v>0</v>
      </c>
      <c r="CA369" s="106" t="s">
        <v>1399</v>
      </c>
      <c r="CB369" s="87" t="s">
        <v>219</v>
      </c>
    </row>
    <row r="370" spans="1:80" ht="45" x14ac:dyDescent="0.25">
      <c r="A370" s="27" t="s">
        <v>35</v>
      </c>
      <c r="B370" s="107" t="s">
        <v>964</v>
      </c>
      <c r="C370" s="108" t="s">
        <v>801</v>
      </c>
      <c r="D370" s="109" t="s">
        <v>35</v>
      </c>
      <c r="E370" s="104"/>
      <c r="F370" s="77">
        <v>0</v>
      </c>
      <c r="G370" s="77">
        <v>3.6736722185362325</v>
      </c>
      <c r="H370" s="77">
        <v>0.5</v>
      </c>
      <c r="I370" s="77">
        <v>0</v>
      </c>
      <c r="J370" s="77">
        <v>0.92</v>
      </c>
      <c r="K370" s="77">
        <v>0</v>
      </c>
      <c r="L370" s="77"/>
      <c r="M370" s="77">
        <v>0</v>
      </c>
      <c r="N370" s="77">
        <v>0</v>
      </c>
      <c r="O370" s="77">
        <v>0</v>
      </c>
      <c r="P370" s="77">
        <v>0</v>
      </c>
      <c r="Q370" s="77">
        <v>0</v>
      </c>
      <c r="R370" s="77">
        <v>0</v>
      </c>
      <c r="S370" s="77"/>
      <c r="T370" s="77">
        <v>0</v>
      </c>
      <c r="U370" s="77">
        <v>3.6736722185362325</v>
      </c>
      <c r="V370" s="77">
        <v>0</v>
      </c>
      <c r="W370" s="77">
        <v>0</v>
      </c>
      <c r="X370" s="77">
        <v>0</v>
      </c>
      <c r="Y370" s="77">
        <v>0</v>
      </c>
      <c r="Z370" s="77"/>
      <c r="AA370" s="77">
        <v>0</v>
      </c>
      <c r="AB370" s="77">
        <v>0</v>
      </c>
      <c r="AC370" s="77">
        <v>0.5</v>
      </c>
      <c r="AD370" s="77">
        <v>0</v>
      </c>
      <c r="AE370" s="77">
        <v>0</v>
      </c>
      <c r="AF370" s="77">
        <v>0</v>
      </c>
      <c r="AG370" s="77"/>
      <c r="AH370" s="77">
        <v>0</v>
      </c>
      <c r="AI370" s="77">
        <v>0</v>
      </c>
      <c r="AJ370" s="77">
        <v>0</v>
      </c>
      <c r="AK370" s="77">
        <v>0</v>
      </c>
      <c r="AL370" s="77">
        <v>0.92</v>
      </c>
      <c r="AM370" s="77">
        <v>0</v>
      </c>
      <c r="AN370" s="77"/>
      <c r="AO370" s="77">
        <v>0</v>
      </c>
      <c r="AP370" s="77">
        <v>11.93375241</v>
      </c>
      <c r="AQ370" s="77">
        <v>1.5880000000000001</v>
      </c>
      <c r="AR370" s="77">
        <v>0</v>
      </c>
      <c r="AS370" s="77">
        <v>4.9779999999999998</v>
      </c>
      <c r="AT370" s="77">
        <v>0</v>
      </c>
      <c r="AU370" s="77"/>
      <c r="AV370" s="77">
        <v>0</v>
      </c>
      <c r="AW370" s="77">
        <v>1.7956154900000001</v>
      </c>
      <c r="AX370" s="77">
        <v>0.36</v>
      </c>
      <c r="AY370" s="77">
        <v>0</v>
      </c>
      <c r="AZ370" s="77">
        <v>0.26100000000000001</v>
      </c>
      <c r="BA370" s="77">
        <v>0</v>
      </c>
      <c r="BB370" s="77"/>
      <c r="BC370" s="77">
        <v>0</v>
      </c>
      <c r="BD370" s="77">
        <v>1.55652949</v>
      </c>
      <c r="BE370" s="77">
        <v>0.188</v>
      </c>
      <c r="BF370" s="77">
        <v>0</v>
      </c>
      <c r="BG370" s="77">
        <v>0.43300000000000005</v>
      </c>
      <c r="BH370" s="77">
        <v>0</v>
      </c>
      <c r="BI370" s="77"/>
      <c r="BJ370" s="77">
        <v>0</v>
      </c>
      <c r="BK370" s="77">
        <v>3.0769266299999991</v>
      </c>
      <c r="BL370" s="77">
        <v>0.47500000000000009</v>
      </c>
      <c r="BM370" s="77">
        <v>0</v>
      </c>
      <c r="BN370" s="77">
        <v>1.0489999999999997</v>
      </c>
      <c r="BO370" s="77">
        <v>0</v>
      </c>
      <c r="BP370" s="77"/>
      <c r="BQ370" s="77">
        <v>0</v>
      </c>
      <c r="BR370" s="77">
        <v>5.5046808000000009</v>
      </c>
      <c r="BS370" s="77">
        <v>0.56500000000000006</v>
      </c>
      <c r="BT370" s="77">
        <v>0</v>
      </c>
      <c r="BU370" s="77">
        <v>3.2350000000000003</v>
      </c>
      <c r="BV370" s="77">
        <v>0</v>
      </c>
      <c r="BW370" s="77"/>
      <c r="BX370" s="77">
        <v>8.2600801914637678</v>
      </c>
      <c r="BY370" s="106">
        <v>3.2484532370051733</v>
      </c>
      <c r="BZ370" s="104">
        <v>0</v>
      </c>
      <c r="CA370" s="106" t="s">
        <v>1399</v>
      </c>
      <c r="CB370" s="104">
        <v>0</v>
      </c>
    </row>
    <row r="371" spans="1:80" ht="30" x14ac:dyDescent="0.25">
      <c r="A371" s="86" t="s">
        <v>120</v>
      </c>
      <c r="B371" s="74" t="s">
        <v>1121</v>
      </c>
      <c r="C371" s="75" t="s">
        <v>757</v>
      </c>
      <c r="D371" s="74" t="s">
        <v>35</v>
      </c>
      <c r="E371" s="41">
        <v>4020102423</v>
      </c>
      <c r="F371" s="77">
        <v>0</v>
      </c>
      <c r="G371" s="77">
        <v>0</v>
      </c>
      <c r="H371" s="77">
        <v>0</v>
      </c>
      <c r="I371" s="77">
        <v>0</v>
      </c>
      <c r="J371" s="77">
        <v>0</v>
      </c>
      <c r="K371" s="77">
        <v>0</v>
      </c>
      <c r="L371" s="77"/>
      <c r="M371" s="77"/>
      <c r="N371" s="77">
        <v>0</v>
      </c>
      <c r="O371" s="77">
        <v>0</v>
      </c>
      <c r="P371" s="77">
        <v>0</v>
      </c>
      <c r="Q371" s="77">
        <v>0</v>
      </c>
      <c r="R371" s="77">
        <v>0</v>
      </c>
      <c r="S371" s="77">
        <v>0</v>
      </c>
      <c r="T371" s="77"/>
      <c r="U371" s="77">
        <v>0</v>
      </c>
      <c r="V371" s="77">
        <v>0</v>
      </c>
      <c r="W371" s="77">
        <v>0</v>
      </c>
      <c r="X371" s="77">
        <v>0</v>
      </c>
      <c r="Y371" s="77">
        <v>0</v>
      </c>
      <c r="Z371" s="77">
        <v>0</v>
      </c>
      <c r="AA371" s="77"/>
      <c r="AB371" s="77">
        <v>0</v>
      </c>
      <c r="AC371" s="77">
        <v>0</v>
      </c>
      <c r="AD371" s="77">
        <v>0</v>
      </c>
      <c r="AE371" s="77">
        <v>0</v>
      </c>
      <c r="AF371" s="77">
        <v>0</v>
      </c>
      <c r="AG371" s="77">
        <v>0</v>
      </c>
      <c r="AH371" s="77"/>
      <c r="AI371" s="77">
        <v>0</v>
      </c>
      <c r="AJ371" s="77">
        <v>0</v>
      </c>
      <c r="AK371" s="77">
        <v>0</v>
      </c>
      <c r="AL371" s="77">
        <v>0</v>
      </c>
      <c r="AM371" s="77">
        <v>0</v>
      </c>
      <c r="AN371" s="77">
        <v>0</v>
      </c>
      <c r="AO371" s="77">
        <v>0</v>
      </c>
      <c r="AP371" s="77">
        <v>6.15016E-3</v>
      </c>
      <c r="AQ371" s="77">
        <v>0</v>
      </c>
      <c r="AR371" s="77">
        <v>0</v>
      </c>
      <c r="AS371" s="77">
        <v>0</v>
      </c>
      <c r="AT371" s="77">
        <v>0</v>
      </c>
      <c r="AU371" s="77"/>
      <c r="AV371" s="77">
        <v>0</v>
      </c>
      <c r="AW371" s="77">
        <v>0</v>
      </c>
      <c r="AX371" s="77">
        <v>0</v>
      </c>
      <c r="AY371" s="77">
        <v>0</v>
      </c>
      <c r="AZ371" s="77">
        <v>0</v>
      </c>
      <c r="BA371" s="77">
        <v>0</v>
      </c>
      <c r="BB371" s="77">
        <v>0</v>
      </c>
      <c r="BC371" s="77">
        <v>0</v>
      </c>
      <c r="BD371" s="77">
        <v>0</v>
      </c>
      <c r="BE371" s="77">
        <v>0</v>
      </c>
      <c r="BF371" s="77">
        <v>0</v>
      </c>
      <c r="BG371" s="77">
        <v>0</v>
      </c>
      <c r="BH371" s="77">
        <v>0</v>
      </c>
      <c r="BI371" s="77">
        <v>0</v>
      </c>
      <c r="BJ371" s="77">
        <v>0</v>
      </c>
      <c r="BK371" s="77">
        <v>6.15016E-3</v>
      </c>
      <c r="BL371" s="77">
        <v>0</v>
      </c>
      <c r="BM371" s="77">
        <v>0</v>
      </c>
      <c r="BN371" s="77">
        <v>0</v>
      </c>
      <c r="BO371" s="77">
        <v>0</v>
      </c>
      <c r="BP371" s="77">
        <v>0</v>
      </c>
      <c r="BQ371" s="77">
        <v>0</v>
      </c>
      <c r="BR371" s="77">
        <v>0</v>
      </c>
      <c r="BS371" s="77">
        <v>0</v>
      </c>
      <c r="BT371" s="77">
        <v>0</v>
      </c>
      <c r="BU371" s="77">
        <v>0</v>
      </c>
      <c r="BV371" s="77">
        <v>0</v>
      </c>
      <c r="BW371" s="77">
        <v>0</v>
      </c>
      <c r="BX371" s="77">
        <v>6.15016E-3</v>
      </c>
      <c r="BY371" s="106" t="s">
        <v>1399</v>
      </c>
      <c r="BZ371" s="104">
        <v>0</v>
      </c>
      <c r="CA371" s="106" t="s">
        <v>1399</v>
      </c>
      <c r="CB371" s="87" t="s">
        <v>219</v>
      </c>
    </row>
    <row r="372" spans="1:80" ht="45" x14ac:dyDescent="0.25">
      <c r="A372" s="86" t="s">
        <v>123</v>
      </c>
      <c r="B372" s="74" t="s">
        <v>1121</v>
      </c>
      <c r="C372" s="75" t="s">
        <v>1191</v>
      </c>
      <c r="D372" s="74" t="s">
        <v>35</v>
      </c>
      <c r="E372" s="41">
        <v>4020200004</v>
      </c>
      <c r="F372" s="77">
        <v>0</v>
      </c>
      <c r="G372" s="77">
        <v>3.6736722185362325</v>
      </c>
      <c r="H372" s="77">
        <v>0.5</v>
      </c>
      <c r="I372" s="77">
        <v>0</v>
      </c>
      <c r="J372" s="77">
        <v>0.92</v>
      </c>
      <c r="K372" s="77">
        <v>0</v>
      </c>
      <c r="L372" s="77"/>
      <c r="M372" s="77"/>
      <c r="N372" s="77">
        <v>0</v>
      </c>
      <c r="O372" s="77">
        <v>0</v>
      </c>
      <c r="P372" s="77">
        <v>0</v>
      </c>
      <c r="Q372" s="77">
        <v>0</v>
      </c>
      <c r="R372" s="77">
        <v>0</v>
      </c>
      <c r="S372" s="77">
        <v>0</v>
      </c>
      <c r="T372" s="77"/>
      <c r="U372" s="77">
        <v>3.6736722185362325</v>
      </c>
      <c r="V372" s="77">
        <v>0</v>
      </c>
      <c r="W372" s="77">
        <v>0</v>
      </c>
      <c r="X372" s="77">
        <v>0</v>
      </c>
      <c r="Y372" s="77">
        <v>0</v>
      </c>
      <c r="Z372" s="77">
        <v>0</v>
      </c>
      <c r="AA372" s="77"/>
      <c r="AB372" s="77">
        <v>0</v>
      </c>
      <c r="AC372" s="77">
        <v>0.5</v>
      </c>
      <c r="AD372" s="77">
        <v>0</v>
      </c>
      <c r="AE372" s="77">
        <v>0</v>
      </c>
      <c r="AF372" s="77">
        <v>0</v>
      </c>
      <c r="AG372" s="77">
        <v>0</v>
      </c>
      <c r="AH372" s="77"/>
      <c r="AI372" s="77">
        <v>0</v>
      </c>
      <c r="AJ372" s="77">
        <v>0</v>
      </c>
      <c r="AK372" s="77">
        <v>0</v>
      </c>
      <c r="AL372" s="77">
        <v>0.92</v>
      </c>
      <c r="AM372" s="77">
        <v>0</v>
      </c>
      <c r="AN372" s="77">
        <v>0</v>
      </c>
      <c r="AO372" s="77">
        <v>0</v>
      </c>
      <c r="AP372" s="77">
        <v>11.92760225</v>
      </c>
      <c r="AQ372" s="77">
        <v>1.5880000000000001</v>
      </c>
      <c r="AR372" s="77">
        <v>0</v>
      </c>
      <c r="AS372" s="77">
        <v>4.9779999999999998</v>
      </c>
      <c r="AT372" s="77">
        <v>0</v>
      </c>
      <c r="AU372" s="77"/>
      <c r="AV372" s="77">
        <v>0</v>
      </c>
      <c r="AW372" s="77">
        <v>1.7956154900000001</v>
      </c>
      <c r="AX372" s="77">
        <v>0.36</v>
      </c>
      <c r="AY372" s="77">
        <v>0</v>
      </c>
      <c r="AZ372" s="77">
        <v>0.26100000000000001</v>
      </c>
      <c r="BA372" s="77">
        <v>0</v>
      </c>
      <c r="BB372" s="77">
        <v>0</v>
      </c>
      <c r="BC372" s="77">
        <v>0</v>
      </c>
      <c r="BD372" s="77">
        <v>1.55652949</v>
      </c>
      <c r="BE372" s="77">
        <v>0.188</v>
      </c>
      <c r="BF372" s="77">
        <v>0</v>
      </c>
      <c r="BG372" s="77">
        <v>0.43300000000000005</v>
      </c>
      <c r="BH372" s="77">
        <v>0</v>
      </c>
      <c r="BI372" s="77">
        <v>0</v>
      </c>
      <c r="BJ372" s="77">
        <v>0</v>
      </c>
      <c r="BK372" s="77">
        <v>3.0707764699999993</v>
      </c>
      <c r="BL372" s="77">
        <v>0.47500000000000009</v>
      </c>
      <c r="BM372" s="77">
        <v>0</v>
      </c>
      <c r="BN372" s="77">
        <v>1.0489999999999997</v>
      </c>
      <c r="BO372" s="77">
        <v>0</v>
      </c>
      <c r="BP372" s="77">
        <v>0</v>
      </c>
      <c r="BQ372" s="77">
        <v>0</v>
      </c>
      <c r="BR372" s="77">
        <v>5.5046808000000009</v>
      </c>
      <c r="BS372" s="77">
        <v>0.56500000000000006</v>
      </c>
      <c r="BT372" s="77">
        <v>0</v>
      </c>
      <c r="BU372" s="77">
        <v>3.2350000000000003</v>
      </c>
      <c r="BV372" s="77">
        <v>0</v>
      </c>
      <c r="BW372" s="77">
        <v>0</v>
      </c>
      <c r="BX372" s="77">
        <v>8.2539300314637671</v>
      </c>
      <c r="BY372" s="106">
        <v>3.2467791192194411</v>
      </c>
      <c r="BZ372" s="104">
        <v>0</v>
      </c>
      <c r="CA372" s="106" t="s">
        <v>1399</v>
      </c>
      <c r="CB372" s="87" t="s">
        <v>219</v>
      </c>
    </row>
    <row r="373" spans="1:80" ht="30" x14ac:dyDescent="0.25">
      <c r="A373" s="27" t="s">
        <v>35</v>
      </c>
      <c r="B373" s="107" t="s">
        <v>965</v>
      </c>
      <c r="C373" s="108" t="s">
        <v>803</v>
      </c>
      <c r="D373" s="109" t="s">
        <v>35</v>
      </c>
      <c r="E373" s="104"/>
      <c r="F373" s="77">
        <v>0</v>
      </c>
      <c r="G373" s="77">
        <v>26.952900254207389</v>
      </c>
      <c r="H373" s="77">
        <v>0.4</v>
      </c>
      <c r="I373" s="77">
        <v>0</v>
      </c>
      <c r="J373" s="77">
        <v>3.6059999999999999</v>
      </c>
      <c r="K373" s="77">
        <v>0</v>
      </c>
      <c r="L373" s="77"/>
      <c r="M373" s="77">
        <v>0</v>
      </c>
      <c r="N373" s="77">
        <v>19.90848905</v>
      </c>
      <c r="O373" s="77">
        <v>0</v>
      </c>
      <c r="P373" s="77">
        <v>0</v>
      </c>
      <c r="Q373" s="77">
        <v>2.363</v>
      </c>
      <c r="R373" s="77">
        <v>0</v>
      </c>
      <c r="S373" s="77"/>
      <c r="T373" s="77">
        <v>0</v>
      </c>
      <c r="U373" s="77">
        <v>0.74579966000000009</v>
      </c>
      <c r="V373" s="77">
        <v>0.4</v>
      </c>
      <c r="W373" s="77">
        <v>0</v>
      </c>
      <c r="X373" s="77">
        <v>0.14299999999999999</v>
      </c>
      <c r="Y373" s="77">
        <v>0</v>
      </c>
      <c r="Z373" s="77"/>
      <c r="AA373" s="77">
        <v>0</v>
      </c>
      <c r="AB373" s="77">
        <v>0</v>
      </c>
      <c r="AC373" s="77">
        <v>0</v>
      </c>
      <c r="AD373" s="77">
        <v>0</v>
      </c>
      <c r="AE373" s="77">
        <v>0</v>
      </c>
      <c r="AF373" s="77">
        <v>0</v>
      </c>
      <c r="AG373" s="77"/>
      <c r="AH373" s="77">
        <v>0</v>
      </c>
      <c r="AI373" s="77">
        <v>6.2986115442073904</v>
      </c>
      <c r="AJ373" s="77">
        <v>0</v>
      </c>
      <c r="AK373" s="77">
        <v>0</v>
      </c>
      <c r="AL373" s="77">
        <v>1.1000000000000001</v>
      </c>
      <c r="AM373" s="77">
        <v>0</v>
      </c>
      <c r="AN373" s="77"/>
      <c r="AO373" s="77">
        <v>0</v>
      </c>
      <c r="AP373" s="77">
        <v>99.884794999999997</v>
      </c>
      <c r="AQ373" s="77">
        <v>2.0599999999999996</v>
      </c>
      <c r="AR373" s="77">
        <v>0</v>
      </c>
      <c r="AS373" s="77">
        <v>39.638000000000005</v>
      </c>
      <c r="AT373" s="77">
        <v>0</v>
      </c>
      <c r="AU373" s="77"/>
      <c r="AV373" s="77">
        <v>0</v>
      </c>
      <c r="AW373" s="77">
        <v>24.433601490000001</v>
      </c>
      <c r="AX373" s="77">
        <v>0.65</v>
      </c>
      <c r="AY373" s="77">
        <v>0</v>
      </c>
      <c r="AZ373" s="77">
        <v>4.0419999999999998</v>
      </c>
      <c r="BA373" s="77">
        <v>0</v>
      </c>
      <c r="BB373" s="77"/>
      <c r="BC373" s="77">
        <v>0</v>
      </c>
      <c r="BD373" s="77">
        <v>0.92200647000000013</v>
      </c>
      <c r="BE373" s="77">
        <v>0.4</v>
      </c>
      <c r="BF373" s="77">
        <v>0</v>
      </c>
      <c r="BG373" s="77">
        <v>0.23499999999999999</v>
      </c>
      <c r="BH373" s="77">
        <v>0</v>
      </c>
      <c r="BI373" s="77"/>
      <c r="BJ373" s="77">
        <v>0</v>
      </c>
      <c r="BK373" s="77">
        <v>44.51536514</v>
      </c>
      <c r="BL373" s="77">
        <v>0.1</v>
      </c>
      <c r="BM373" s="77">
        <v>0</v>
      </c>
      <c r="BN373" s="77">
        <v>18.47</v>
      </c>
      <c r="BO373" s="77">
        <v>0</v>
      </c>
      <c r="BP373" s="77"/>
      <c r="BQ373" s="77">
        <v>0</v>
      </c>
      <c r="BR373" s="77">
        <v>30.013821900000003</v>
      </c>
      <c r="BS373" s="77">
        <v>0.91</v>
      </c>
      <c r="BT373" s="77">
        <v>0</v>
      </c>
      <c r="BU373" s="77">
        <v>16.890999999999998</v>
      </c>
      <c r="BV373" s="77">
        <v>0</v>
      </c>
      <c r="BW373" s="77"/>
      <c r="BX373" s="77">
        <v>72.931894745792604</v>
      </c>
      <c r="BY373" s="106">
        <v>3.7059015563420799</v>
      </c>
      <c r="BZ373" s="104">
        <v>0</v>
      </c>
      <c r="CA373" s="106" t="s">
        <v>1399</v>
      </c>
      <c r="CB373" s="104">
        <v>0</v>
      </c>
    </row>
    <row r="374" spans="1:80" ht="45" x14ac:dyDescent="0.25">
      <c r="A374" s="86" t="s">
        <v>121</v>
      </c>
      <c r="B374" s="74" t="s">
        <v>1122</v>
      </c>
      <c r="C374" s="75" t="s">
        <v>248</v>
      </c>
      <c r="D374" s="74" t="s">
        <v>35</v>
      </c>
      <c r="E374" s="41">
        <v>4010200283</v>
      </c>
      <c r="F374" s="77">
        <v>0</v>
      </c>
      <c r="G374" s="77">
        <v>3.4972572799999999</v>
      </c>
      <c r="H374" s="77">
        <v>0</v>
      </c>
      <c r="I374" s="77">
        <v>0</v>
      </c>
      <c r="J374" s="77">
        <v>2.363</v>
      </c>
      <c r="K374" s="77">
        <v>0</v>
      </c>
      <c r="L374" s="77"/>
      <c r="M374" s="77"/>
      <c r="N374" s="77">
        <v>3.4434890499999997</v>
      </c>
      <c r="O374" s="77">
        <v>0</v>
      </c>
      <c r="P374" s="77">
        <v>0</v>
      </c>
      <c r="Q374" s="77">
        <v>2.363</v>
      </c>
      <c r="R374" s="77">
        <v>0</v>
      </c>
      <c r="S374" s="77">
        <v>0</v>
      </c>
      <c r="T374" s="77"/>
      <c r="U374" s="77">
        <v>0</v>
      </c>
      <c r="V374" s="77">
        <v>0</v>
      </c>
      <c r="W374" s="77">
        <v>0</v>
      </c>
      <c r="X374" s="77">
        <v>0</v>
      </c>
      <c r="Y374" s="77">
        <v>0</v>
      </c>
      <c r="Z374" s="77">
        <v>0</v>
      </c>
      <c r="AA374" s="77"/>
      <c r="AB374" s="77">
        <v>0</v>
      </c>
      <c r="AC374" s="77">
        <v>0</v>
      </c>
      <c r="AD374" s="77">
        <v>0</v>
      </c>
      <c r="AE374" s="77">
        <v>0</v>
      </c>
      <c r="AF374" s="77">
        <v>0</v>
      </c>
      <c r="AG374" s="77">
        <v>0</v>
      </c>
      <c r="AH374" s="77"/>
      <c r="AI374" s="77">
        <v>5.3768230000000194E-2</v>
      </c>
      <c r="AJ374" s="77">
        <v>0</v>
      </c>
      <c r="AK374" s="77">
        <v>0</v>
      </c>
      <c r="AL374" s="77">
        <v>0</v>
      </c>
      <c r="AM374" s="77">
        <v>0</v>
      </c>
      <c r="AN374" s="77">
        <v>0</v>
      </c>
      <c r="AO374" s="77">
        <v>0</v>
      </c>
      <c r="AP374" s="77">
        <v>3.4434890499999997</v>
      </c>
      <c r="AQ374" s="77">
        <v>0</v>
      </c>
      <c r="AR374" s="77">
        <v>0</v>
      </c>
      <c r="AS374" s="77">
        <v>2.363</v>
      </c>
      <c r="AT374" s="77">
        <v>0</v>
      </c>
      <c r="AU374" s="77"/>
      <c r="AV374" s="77">
        <v>0</v>
      </c>
      <c r="AW374" s="77">
        <v>3.4434890499999997</v>
      </c>
      <c r="AX374" s="77">
        <v>0</v>
      </c>
      <c r="AY374" s="77">
        <v>0</v>
      </c>
      <c r="AZ374" s="77">
        <v>2.363</v>
      </c>
      <c r="BA374" s="77">
        <v>0</v>
      </c>
      <c r="BB374" s="77">
        <v>0</v>
      </c>
      <c r="BC374" s="77">
        <v>0</v>
      </c>
      <c r="BD374" s="77">
        <v>0</v>
      </c>
      <c r="BE374" s="77">
        <v>0</v>
      </c>
      <c r="BF374" s="77">
        <v>0</v>
      </c>
      <c r="BG374" s="77">
        <v>0</v>
      </c>
      <c r="BH374" s="77">
        <v>0</v>
      </c>
      <c r="BI374" s="77">
        <v>0</v>
      </c>
      <c r="BJ374" s="77">
        <v>0</v>
      </c>
      <c r="BK374" s="77">
        <v>0</v>
      </c>
      <c r="BL374" s="77">
        <v>0</v>
      </c>
      <c r="BM374" s="77">
        <v>0</v>
      </c>
      <c r="BN374" s="77">
        <v>0</v>
      </c>
      <c r="BO374" s="77">
        <v>0</v>
      </c>
      <c r="BP374" s="77">
        <v>0</v>
      </c>
      <c r="BQ374" s="77">
        <v>0</v>
      </c>
      <c r="BR374" s="77">
        <v>0</v>
      </c>
      <c r="BS374" s="77">
        <v>0</v>
      </c>
      <c r="BT374" s="77">
        <v>0</v>
      </c>
      <c r="BU374" s="77">
        <v>0</v>
      </c>
      <c r="BV374" s="77">
        <v>0</v>
      </c>
      <c r="BW374" s="77">
        <v>0</v>
      </c>
      <c r="BX374" s="77">
        <v>-5.3768230000000194E-2</v>
      </c>
      <c r="BY374" s="106">
        <v>0.98462560066498739</v>
      </c>
      <c r="BZ374" s="104">
        <v>0</v>
      </c>
      <c r="CA374" s="106" t="s">
        <v>1399</v>
      </c>
      <c r="CB374" s="87" t="s">
        <v>1153</v>
      </c>
    </row>
    <row r="375" spans="1:80" ht="75" x14ac:dyDescent="0.25">
      <c r="A375" s="86" t="s">
        <v>120</v>
      </c>
      <c r="B375" s="74" t="s">
        <v>1122</v>
      </c>
      <c r="C375" s="75" t="s">
        <v>750</v>
      </c>
      <c r="D375" s="74" t="s">
        <v>35</v>
      </c>
      <c r="E375" s="41">
        <v>4020202523</v>
      </c>
      <c r="F375" s="77">
        <v>0</v>
      </c>
      <c r="G375" s="77">
        <v>0</v>
      </c>
      <c r="H375" s="77">
        <v>0</v>
      </c>
      <c r="I375" s="77">
        <v>0</v>
      </c>
      <c r="J375" s="77">
        <v>0</v>
      </c>
      <c r="K375" s="77">
        <v>0</v>
      </c>
      <c r="L375" s="77"/>
      <c r="M375" s="77"/>
      <c r="N375" s="77">
        <v>0</v>
      </c>
      <c r="O375" s="77">
        <v>0</v>
      </c>
      <c r="P375" s="77">
        <v>0</v>
      </c>
      <c r="Q375" s="77">
        <v>0</v>
      </c>
      <c r="R375" s="77">
        <v>0</v>
      </c>
      <c r="S375" s="77">
        <v>0</v>
      </c>
      <c r="T375" s="77"/>
      <c r="U375" s="77">
        <v>0</v>
      </c>
      <c r="V375" s="77">
        <v>0</v>
      </c>
      <c r="W375" s="77">
        <v>0</v>
      </c>
      <c r="X375" s="77">
        <v>0</v>
      </c>
      <c r="Y375" s="77">
        <v>0</v>
      </c>
      <c r="Z375" s="77">
        <v>0</v>
      </c>
      <c r="AA375" s="77"/>
      <c r="AB375" s="77">
        <v>0</v>
      </c>
      <c r="AC375" s="77">
        <v>0</v>
      </c>
      <c r="AD375" s="77">
        <v>0</v>
      </c>
      <c r="AE375" s="77">
        <v>0</v>
      </c>
      <c r="AF375" s="77">
        <v>0</v>
      </c>
      <c r="AG375" s="77">
        <v>0</v>
      </c>
      <c r="AH375" s="77"/>
      <c r="AI375" s="77">
        <v>0</v>
      </c>
      <c r="AJ375" s="77">
        <v>0</v>
      </c>
      <c r="AK375" s="77">
        <v>0</v>
      </c>
      <c r="AL375" s="77">
        <v>0</v>
      </c>
      <c r="AM375" s="77">
        <v>0</v>
      </c>
      <c r="AN375" s="77">
        <v>0</v>
      </c>
      <c r="AO375" s="77">
        <v>0</v>
      </c>
      <c r="AP375" s="77">
        <v>1.2659722900000001</v>
      </c>
      <c r="AQ375" s="77">
        <v>0</v>
      </c>
      <c r="AR375" s="77">
        <v>0</v>
      </c>
      <c r="AS375" s="77">
        <v>0</v>
      </c>
      <c r="AT375" s="77">
        <v>0</v>
      </c>
      <c r="AU375" s="77"/>
      <c r="AV375" s="77">
        <v>0</v>
      </c>
      <c r="AW375" s="77">
        <v>0</v>
      </c>
      <c r="AX375" s="77">
        <v>0</v>
      </c>
      <c r="AY375" s="77">
        <v>0</v>
      </c>
      <c r="AZ375" s="77">
        <v>0</v>
      </c>
      <c r="BA375" s="77">
        <v>0</v>
      </c>
      <c r="BB375" s="77">
        <v>0</v>
      </c>
      <c r="BC375" s="77">
        <v>0</v>
      </c>
      <c r="BD375" s="77">
        <v>0</v>
      </c>
      <c r="BE375" s="77">
        <v>0</v>
      </c>
      <c r="BF375" s="77">
        <v>0</v>
      </c>
      <c r="BG375" s="77">
        <v>0</v>
      </c>
      <c r="BH375" s="77">
        <v>0</v>
      </c>
      <c r="BI375" s="77">
        <v>0</v>
      </c>
      <c r="BJ375" s="77">
        <v>0</v>
      </c>
      <c r="BK375" s="77">
        <v>1.2659722900000001</v>
      </c>
      <c r="BL375" s="77">
        <v>0</v>
      </c>
      <c r="BM375" s="77">
        <v>0</v>
      </c>
      <c r="BN375" s="77">
        <v>0</v>
      </c>
      <c r="BO375" s="77">
        <v>0</v>
      </c>
      <c r="BP375" s="77">
        <v>0</v>
      </c>
      <c r="BQ375" s="77">
        <v>0</v>
      </c>
      <c r="BR375" s="77">
        <v>0</v>
      </c>
      <c r="BS375" s="77">
        <v>0</v>
      </c>
      <c r="BT375" s="77">
        <v>0</v>
      </c>
      <c r="BU375" s="77">
        <v>0</v>
      </c>
      <c r="BV375" s="77">
        <v>0</v>
      </c>
      <c r="BW375" s="77">
        <v>0</v>
      </c>
      <c r="BX375" s="77">
        <v>1.2659722900000001</v>
      </c>
      <c r="BY375" s="106" t="s">
        <v>1399</v>
      </c>
      <c r="BZ375" s="104">
        <v>0</v>
      </c>
      <c r="CA375" s="106" t="s">
        <v>1399</v>
      </c>
      <c r="CB375" s="87" t="s">
        <v>219</v>
      </c>
    </row>
    <row r="376" spans="1:80" ht="16.5" x14ac:dyDescent="0.25">
      <c r="A376" s="86" t="s">
        <v>123</v>
      </c>
      <c r="B376" s="74" t="s">
        <v>1122</v>
      </c>
      <c r="C376" s="75" t="s">
        <v>308</v>
      </c>
      <c r="D376" s="74" t="s">
        <v>35</v>
      </c>
      <c r="E376" s="41">
        <v>4020201888</v>
      </c>
      <c r="F376" s="77">
        <v>0</v>
      </c>
      <c r="G376" s="77">
        <v>0</v>
      </c>
      <c r="H376" s="77">
        <v>0</v>
      </c>
      <c r="I376" s="77">
        <v>0</v>
      </c>
      <c r="J376" s="77">
        <v>0</v>
      </c>
      <c r="K376" s="77">
        <v>0</v>
      </c>
      <c r="L376" s="77"/>
      <c r="M376" s="77"/>
      <c r="N376" s="77">
        <v>0</v>
      </c>
      <c r="O376" s="77">
        <v>0</v>
      </c>
      <c r="P376" s="77">
        <v>0</v>
      </c>
      <c r="Q376" s="77">
        <v>0</v>
      </c>
      <c r="R376" s="77">
        <v>0</v>
      </c>
      <c r="S376" s="77">
        <v>0</v>
      </c>
      <c r="T376" s="77"/>
      <c r="U376" s="77">
        <v>0</v>
      </c>
      <c r="V376" s="77">
        <v>0</v>
      </c>
      <c r="W376" s="77">
        <v>0</v>
      </c>
      <c r="X376" s="77">
        <v>0</v>
      </c>
      <c r="Y376" s="77">
        <v>0</v>
      </c>
      <c r="Z376" s="77">
        <v>0</v>
      </c>
      <c r="AA376" s="77"/>
      <c r="AB376" s="77">
        <v>0</v>
      </c>
      <c r="AC376" s="77">
        <v>0</v>
      </c>
      <c r="AD376" s="77">
        <v>0</v>
      </c>
      <c r="AE376" s="77">
        <v>0</v>
      </c>
      <c r="AF376" s="77">
        <v>0</v>
      </c>
      <c r="AG376" s="77">
        <v>0</v>
      </c>
      <c r="AH376" s="77"/>
      <c r="AI376" s="77">
        <v>0</v>
      </c>
      <c r="AJ376" s="77">
        <v>0</v>
      </c>
      <c r="AK376" s="77">
        <v>0</v>
      </c>
      <c r="AL376" s="77">
        <v>0</v>
      </c>
      <c r="AM376" s="77">
        <v>0</v>
      </c>
      <c r="AN376" s="77">
        <v>0</v>
      </c>
      <c r="AO376" s="77">
        <v>0</v>
      </c>
      <c r="AP376" s="77">
        <v>20.123274469999998</v>
      </c>
      <c r="AQ376" s="77">
        <v>0</v>
      </c>
      <c r="AR376" s="77">
        <v>0</v>
      </c>
      <c r="AS376" s="77">
        <v>8.5</v>
      </c>
      <c r="AT376" s="77">
        <v>0</v>
      </c>
      <c r="AU376" s="77"/>
      <c r="AV376" s="77">
        <v>0</v>
      </c>
      <c r="AW376" s="77">
        <v>0</v>
      </c>
      <c r="AX376" s="77">
        <v>0</v>
      </c>
      <c r="AY376" s="77">
        <v>0</v>
      </c>
      <c r="AZ376" s="77">
        <v>0</v>
      </c>
      <c r="BA376" s="77">
        <v>0</v>
      </c>
      <c r="BB376" s="77">
        <v>0</v>
      </c>
      <c r="BC376" s="77">
        <v>0</v>
      </c>
      <c r="BD376" s="77">
        <v>0</v>
      </c>
      <c r="BE376" s="77">
        <v>0</v>
      </c>
      <c r="BF376" s="77">
        <v>0</v>
      </c>
      <c r="BG376" s="77">
        <v>0</v>
      </c>
      <c r="BH376" s="77">
        <v>0</v>
      </c>
      <c r="BI376" s="77">
        <v>0</v>
      </c>
      <c r="BJ376" s="77">
        <v>0</v>
      </c>
      <c r="BK376" s="77">
        <v>0</v>
      </c>
      <c r="BL376" s="77">
        <v>0</v>
      </c>
      <c r="BM376" s="77">
        <v>0</v>
      </c>
      <c r="BN376" s="77">
        <v>0</v>
      </c>
      <c r="BO376" s="77">
        <v>0</v>
      </c>
      <c r="BP376" s="77">
        <v>0</v>
      </c>
      <c r="BQ376" s="77">
        <v>0</v>
      </c>
      <c r="BR376" s="77">
        <v>20.123274469999998</v>
      </c>
      <c r="BS376" s="77">
        <v>0</v>
      </c>
      <c r="BT376" s="77">
        <v>0</v>
      </c>
      <c r="BU376" s="77">
        <v>8.5</v>
      </c>
      <c r="BV376" s="77">
        <v>0</v>
      </c>
      <c r="BW376" s="77">
        <v>0</v>
      </c>
      <c r="BX376" s="77">
        <v>20.123274469999998</v>
      </c>
      <c r="BY376" s="106" t="s">
        <v>1399</v>
      </c>
      <c r="BZ376" s="104">
        <v>0</v>
      </c>
      <c r="CA376" s="106" t="s">
        <v>1399</v>
      </c>
      <c r="CB376" s="87" t="s">
        <v>219</v>
      </c>
    </row>
    <row r="377" spans="1:80" ht="45" x14ac:dyDescent="0.25">
      <c r="A377" s="86" t="s">
        <v>123</v>
      </c>
      <c r="B377" s="74" t="s">
        <v>1122</v>
      </c>
      <c r="C377" s="75" t="s">
        <v>676</v>
      </c>
      <c r="D377" s="74" t="s">
        <v>35</v>
      </c>
      <c r="E377" s="41">
        <v>4020201900</v>
      </c>
      <c r="F377" s="77">
        <v>0</v>
      </c>
      <c r="G377" s="77">
        <v>0</v>
      </c>
      <c r="H377" s="77">
        <v>0</v>
      </c>
      <c r="I377" s="77">
        <v>0</v>
      </c>
      <c r="J377" s="77">
        <v>0</v>
      </c>
      <c r="K377" s="77">
        <v>0</v>
      </c>
      <c r="L377" s="77"/>
      <c r="M377" s="77"/>
      <c r="N377" s="77">
        <v>0</v>
      </c>
      <c r="O377" s="77">
        <v>0</v>
      </c>
      <c r="P377" s="77">
        <v>0</v>
      </c>
      <c r="Q377" s="77">
        <v>0</v>
      </c>
      <c r="R377" s="77">
        <v>0</v>
      </c>
      <c r="S377" s="77">
        <v>0</v>
      </c>
      <c r="T377" s="77"/>
      <c r="U377" s="77">
        <v>0</v>
      </c>
      <c r="V377" s="77">
        <v>0</v>
      </c>
      <c r="W377" s="77">
        <v>0</v>
      </c>
      <c r="X377" s="77">
        <v>0</v>
      </c>
      <c r="Y377" s="77">
        <v>0</v>
      </c>
      <c r="Z377" s="77">
        <v>0</v>
      </c>
      <c r="AA377" s="77"/>
      <c r="AB377" s="77">
        <v>0</v>
      </c>
      <c r="AC377" s="77">
        <v>0</v>
      </c>
      <c r="AD377" s="77">
        <v>0</v>
      </c>
      <c r="AE377" s="77">
        <v>0</v>
      </c>
      <c r="AF377" s="77">
        <v>0</v>
      </c>
      <c r="AG377" s="77">
        <v>0</v>
      </c>
      <c r="AH377" s="77"/>
      <c r="AI377" s="77">
        <v>0</v>
      </c>
      <c r="AJ377" s="77">
        <v>0</v>
      </c>
      <c r="AK377" s="77">
        <v>0</v>
      </c>
      <c r="AL377" s="77">
        <v>0</v>
      </c>
      <c r="AM377" s="77">
        <v>0</v>
      </c>
      <c r="AN377" s="77">
        <v>0</v>
      </c>
      <c r="AO377" s="77">
        <v>0</v>
      </c>
      <c r="AP377" s="77">
        <v>0.64642878000000004</v>
      </c>
      <c r="AQ377" s="77">
        <v>0</v>
      </c>
      <c r="AR377" s="77">
        <v>0</v>
      </c>
      <c r="AS377" s="77">
        <v>0.54800000000000004</v>
      </c>
      <c r="AT377" s="77">
        <v>0</v>
      </c>
      <c r="AU377" s="77"/>
      <c r="AV377" s="77">
        <v>0</v>
      </c>
      <c r="AW377" s="77">
        <v>0</v>
      </c>
      <c r="AX377" s="77">
        <v>0</v>
      </c>
      <c r="AY377" s="77">
        <v>0</v>
      </c>
      <c r="AZ377" s="77">
        <v>0</v>
      </c>
      <c r="BA377" s="77">
        <v>0</v>
      </c>
      <c r="BB377" s="77">
        <v>0</v>
      </c>
      <c r="BC377" s="77">
        <v>0</v>
      </c>
      <c r="BD377" s="77">
        <v>0</v>
      </c>
      <c r="BE377" s="77">
        <v>0</v>
      </c>
      <c r="BF377" s="77">
        <v>0</v>
      </c>
      <c r="BG377" s="77">
        <v>0</v>
      </c>
      <c r="BH377" s="77">
        <v>0</v>
      </c>
      <c r="BI377" s="77">
        <v>0</v>
      </c>
      <c r="BJ377" s="77">
        <v>0</v>
      </c>
      <c r="BK377" s="77">
        <v>0</v>
      </c>
      <c r="BL377" s="77">
        <v>0</v>
      </c>
      <c r="BM377" s="77">
        <v>0</v>
      </c>
      <c r="BN377" s="77">
        <v>0</v>
      </c>
      <c r="BO377" s="77">
        <v>0</v>
      </c>
      <c r="BP377" s="77">
        <v>0</v>
      </c>
      <c r="BQ377" s="77">
        <v>0</v>
      </c>
      <c r="BR377" s="77">
        <v>0.64642878000000004</v>
      </c>
      <c r="BS377" s="77">
        <v>0</v>
      </c>
      <c r="BT377" s="77">
        <v>0</v>
      </c>
      <c r="BU377" s="77">
        <v>0.54800000000000004</v>
      </c>
      <c r="BV377" s="77">
        <v>0</v>
      </c>
      <c r="BW377" s="77">
        <v>0</v>
      </c>
      <c r="BX377" s="77">
        <v>0.64642878000000004</v>
      </c>
      <c r="BY377" s="106" t="s">
        <v>1399</v>
      </c>
      <c r="BZ377" s="104">
        <v>0</v>
      </c>
      <c r="CA377" s="106" t="s">
        <v>1399</v>
      </c>
      <c r="CB377" s="87" t="s">
        <v>219</v>
      </c>
    </row>
    <row r="378" spans="1:80" ht="60" x14ac:dyDescent="0.25">
      <c r="A378" s="86" t="s">
        <v>123</v>
      </c>
      <c r="B378" s="74" t="s">
        <v>1122</v>
      </c>
      <c r="C378" s="75" t="s">
        <v>684</v>
      </c>
      <c r="D378" s="74" t="s">
        <v>35</v>
      </c>
      <c r="E378" s="41">
        <v>4020202522</v>
      </c>
      <c r="F378" s="77">
        <v>0</v>
      </c>
      <c r="G378" s="77">
        <v>0</v>
      </c>
      <c r="H378" s="77">
        <v>0</v>
      </c>
      <c r="I378" s="77">
        <v>0</v>
      </c>
      <c r="J378" s="77">
        <v>0</v>
      </c>
      <c r="K378" s="77">
        <v>0</v>
      </c>
      <c r="L378" s="77"/>
      <c r="M378" s="77"/>
      <c r="N378" s="77">
        <v>0</v>
      </c>
      <c r="O378" s="77">
        <v>0</v>
      </c>
      <c r="P378" s="77">
        <v>0</v>
      </c>
      <c r="Q378" s="77">
        <v>0</v>
      </c>
      <c r="R378" s="77">
        <v>0</v>
      </c>
      <c r="S378" s="77">
        <v>0</v>
      </c>
      <c r="T378" s="77"/>
      <c r="U378" s="77">
        <v>0</v>
      </c>
      <c r="V378" s="77">
        <v>0</v>
      </c>
      <c r="W378" s="77">
        <v>0</v>
      </c>
      <c r="X378" s="77">
        <v>0</v>
      </c>
      <c r="Y378" s="77">
        <v>0</v>
      </c>
      <c r="Z378" s="77">
        <v>0</v>
      </c>
      <c r="AA378" s="77"/>
      <c r="AB378" s="77">
        <v>0</v>
      </c>
      <c r="AC378" s="77">
        <v>0</v>
      </c>
      <c r="AD378" s="77">
        <v>0</v>
      </c>
      <c r="AE378" s="77">
        <v>0</v>
      </c>
      <c r="AF378" s="77">
        <v>0</v>
      </c>
      <c r="AG378" s="77">
        <v>0</v>
      </c>
      <c r="AH378" s="77"/>
      <c r="AI378" s="77">
        <v>0</v>
      </c>
      <c r="AJ378" s="77">
        <v>0</v>
      </c>
      <c r="AK378" s="77">
        <v>0</v>
      </c>
      <c r="AL378" s="77">
        <v>0</v>
      </c>
      <c r="AM378" s="77">
        <v>0</v>
      </c>
      <c r="AN378" s="77">
        <v>0</v>
      </c>
      <c r="AO378" s="77">
        <v>0</v>
      </c>
      <c r="AP378" s="77">
        <v>25.927419</v>
      </c>
      <c r="AQ378" s="77">
        <v>0</v>
      </c>
      <c r="AR378" s="77">
        <v>0</v>
      </c>
      <c r="AS378" s="77">
        <v>10.504</v>
      </c>
      <c r="AT378" s="77">
        <v>0</v>
      </c>
      <c r="AU378" s="77"/>
      <c r="AV378" s="77">
        <v>0</v>
      </c>
      <c r="AW378" s="77">
        <v>0</v>
      </c>
      <c r="AX378" s="77">
        <v>0</v>
      </c>
      <c r="AY378" s="77">
        <v>0</v>
      </c>
      <c r="AZ378" s="77">
        <v>0</v>
      </c>
      <c r="BA378" s="77">
        <v>0</v>
      </c>
      <c r="BB378" s="77">
        <v>0</v>
      </c>
      <c r="BC378" s="77">
        <v>0</v>
      </c>
      <c r="BD378" s="77">
        <v>0</v>
      </c>
      <c r="BE378" s="77">
        <v>0</v>
      </c>
      <c r="BF378" s="77">
        <v>0</v>
      </c>
      <c r="BG378" s="77">
        <v>0</v>
      </c>
      <c r="BH378" s="77">
        <v>0</v>
      </c>
      <c r="BI378" s="77">
        <v>0</v>
      </c>
      <c r="BJ378" s="77">
        <v>0</v>
      </c>
      <c r="BK378" s="77">
        <v>25.927419</v>
      </c>
      <c r="BL378" s="77">
        <v>0</v>
      </c>
      <c r="BM378" s="77">
        <v>0</v>
      </c>
      <c r="BN378" s="77">
        <v>10.504</v>
      </c>
      <c r="BO378" s="77">
        <v>0</v>
      </c>
      <c r="BP378" s="77">
        <v>0</v>
      </c>
      <c r="BQ378" s="77">
        <v>0</v>
      </c>
      <c r="BR378" s="77">
        <v>0</v>
      </c>
      <c r="BS378" s="77">
        <v>0</v>
      </c>
      <c r="BT378" s="77">
        <v>0</v>
      </c>
      <c r="BU378" s="77">
        <v>0</v>
      </c>
      <c r="BV378" s="77">
        <v>0</v>
      </c>
      <c r="BW378" s="77">
        <v>0</v>
      </c>
      <c r="BX378" s="77">
        <v>25.927419</v>
      </c>
      <c r="BY378" s="106" t="s">
        <v>1399</v>
      </c>
      <c r="BZ378" s="104">
        <v>0</v>
      </c>
      <c r="CA378" s="106" t="s">
        <v>1399</v>
      </c>
      <c r="CB378" s="87" t="s">
        <v>219</v>
      </c>
    </row>
    <row r="379" spans="1:80" ht="60" x14ac:dyDescent="0.25">
      <c r="A379" s="86" t="s">
        <v>123</v>
      </c>
      <c r="B379" s="74" t="s">
        <v>1122</v>
      </c>
      <c r="C379" s="75" t="s">
        <v>1352</v>
      </c>
      <c r="D379" s="74" t="s">
        <v>35</v>
      </c>
      <c r="E379" s="41">
        <v>402020252222</v>
      </c>
      <c r="F379" s="77">
        <v>0</v>
      </c>
      <c r="G379" s="77">
        <v>0</v>
      </c>
      <c r="H379" s="77">
        <v>0</v>
      </c>
      <c r="I379" s="77">
        <v>0</v>
      </c>
      <c r="J379" s="77">
        <v>0</v>
      </c>
      <c r="K379" s="77">
        <v>0</v>
      </c>
      <c r="L379" s="77"/>
      <c r="M379" s="77"/>
      <c r="N379" s="77">
        <v>0</v>
      </c>
      <c r="O379" s="77">
        <v>0</v>
      </c>
      <c r="P379" s="77">
        <v>0</v>
      </c>
      <c r="Q379" s="77">
        <v>0</v>
      </c>
      <c r="R379" s="77">
        <v>0</v>
      </c>
      <c r="S379" s="77">
        <v>0</v>
      </c>
      <c r="T379" s="77"/>
      <c r="U379" s="77">
        <v>0</v>
      </c>
      <c r="V379" s="77">
        <v>0</v>
      </c>
      <c r="W379" s="77">
        <v>0</v>
      </c>
      <c r="X379" s="77">
        <v>0</v>
      </c>
      <c r="Y379" s="77">
        <v>0</v>
      </c>
      <c r="Z379" s="77">
        <v>0</v>
      </c>
      <c r="AA379" s="77"/>
      <c r="AB379" s="77">
        <v>0</v>
      </c>
      <c r="AC379" s="77">
        <v>0</v>
      </c>
      <c r="AD379" s="77">
        <v>0</v>
      </c>
      <c r="AE379" s="77">
        <v>0</v>
      </c>
      <c r="AF379" s="77">
        <v>0</v>
      </c>
      <c r="AG379" s="77">
        <v>0</v>
      </c>
      <c r="AH379" s="77"/>
      <c r="AI379" s="77">
        <v>0</v>
      </c>
      <c r="AJ379" s="77">
        <v>0</v>
      </c>
      <c r="AK379" s="77">
        <v>0</v>
      </c>
      <c r="AL379" s="77">
        <v>0</v>
      </c>
      <c r="AM379" s="77">
        <v>0</v>
      </c>
      <c r="AN379" s="77">
        <v>0</v>
      </c>
      <c r="AO379" s="77">
        <v>0</v>
      </c>
      <c r="AP379" s="77">
        <v>5.5354503599999996</v>
      </c>
      <c r="AQ379" s="77">
        <v>0</v>
      </c>
      <c r="AR379" s="77">
        <v>0</v>
      </c>
      <c r="AS379" s="77">
        <v>2.23</v>
      </c>
      <c r="AT379" s="77">
        <v>0</v>
      </c>
      <c r="AU379" s="77"/>
      <c r="AV379" s="77">
        <v>0</v>
      </c>
      <c r="AW379" s="77">
        <v>0</v>
      </c>
      <c r="AX379" s="77">
        <v>0</v>
      </c>
      <c r="AY379" s="77">
        <v>0</v>
      </c>
      <c r="AZ379" s="77">
        <v>0</v>
      </c>
      <c r="BA379" s="77">
        <v>0</v>
      </c>
      <c r="BB379" s="77">
        <v>0</v>
      </c>
      <c r="BC379" s="77">
        <v>0</v>
      </c>
      <c r="BD379" s="77">
        <v>0</v>
      </c>
      <c r="BE379" s="77">
        <v>0</v>
      </c>
      <c r="BF379" s="77">
        <v>0</v>
      </c>
      <c r="BG379" s="77">
        <v>0</v>
      </c>
      <c r="BH379" s="77">
        <v>0</v>
      </c>
      <c r="BI379" s="77">
        <v>0</v>
      </c>
      <c r="BJ379" s="77">
        <v>0</v>
      </c>
      <c r="BK379" s="77">
        <v>5.5354503599999996</v>
      </c>
      <c r="BL379" s="77">
        <v>0</v>
      </c>
      <c r="BM379" s="77">
        <v>0</v>
      </c>
      <c r="BN379" s="77">
        <v>2.23</v>
      </c>
      <c r="BO379" s="77">
        <v>0</v>
      </c>
      <c r="BP379" s="77">
        <v>0</v>
      </c>
      <c r="BQ379" s="77">
        <v>0</v>
      </c>
      <c r="BR379" s="77">
        <v>0</v>
      </c>
      <c r="BS379" s="77">
        <v>0</v>
      </c>
      <c r="BT379" s="77">
        <v>0</v>
      </c>
      <c r="BU379" s="77">
        <v>0</v>
      </c>
      <c r="BV379" s="77">
        <v>0</v>
      </c>
      <c r="BW379" s="77">
        <v>0</v>
      </c>
      <c r="BX379" s="77">
        <v>5.5354503599999996</v>
      </c>
      <c r="BY379" s="106" t="s">
        <v>1399</v>
      </c>
      <c r="BZ379" s="104">
        <v>0</v>
      </c>
      <c r="CA379" s="106" t="s">
        <v>1399</v>
      </c>
      <c r="CB379" s="87" t="s">
        <v>219</v>
      </c>
    </row>
    <row r="380" spans="1:80" ht="30" x14ac:dyDescent="0.25">
      <c r="A380" s="86" t="s">
        <v>123</v>
      </c>
      <c r="B380" s="74" t="s">
        <v>1122</v>
      </c>
      <c r="C380" s="75" t="s">
        <v>279</v>
      </c>
      <c r="D380" s="74" t="s">
        <v>35</v>
      </c>
      <c r="E380" s="41">
        <v>4010200662</v>
      </c>
      <c r="F380" s="77">
        <v>0</v>
      </c>
      <c r="G380" s="77">
        <v>16.465</v>
      </c>
      <c r="H380" s="77">
        <v>0</v>
      </c>
      <c r="I380" s="77">
        <v>0</v>
      </c>
      <c r="J380" s="77">
        <v>0</v>
      </c>
      <c r="K380" s="77">
        <v>0</v>
      </c>
      <c r="L380" s="77"/>
      <c r="M380" s="77"/>
      <c r="N380" s="77">
        <v>16.465</v>
      </c>
      <c r="O380" s="77">
        <v>0</v>
      </c>
      <c r="P380" s="77">
        <v>0</v>
      </c>
      <c r="Q380" s="77">
        <v>0</v>
      </c>
      <c r="R380" s="77">
        <v>0</v>
      </c>
      <c r="S380" s="77">
        <v>0</v>
      </c>
      <c r="T380" s="77"/>
      <c r="U380" s="77">
        <v>0</v>
      </c>
      <c r="V380" s="77">
        <v>0</v>
      </c>
      <c r="W380" s="77">
        <v>0</v>
      </c>
      <c r="X380" s="77">
        <v>0</v>
      </c>
      <c r="Y380" s="77">
        <v>0</v>
      </c>
      <c r="Z380" s="77">
        <v>0</v>
      </c>
      <c r="AA380" s="77"/>
      <c r="AB380" s="77">
        <v>0</v>
      </c>
      <c r="AC380" s="77">
        <v>0</v>
      </c>
      <c r="AD380" s="77">
        <v>0</v>
      </c>
      <c r="AE380" s="77">
        <v>0</v>
      </c>
      <c r="AF380" s="77">
        <v>0</v>
      </c>
      <c r="AG380" s="77">
        <v>0</v>
      </c>
      <c r="AH380" s="77"/>
      <c r="AI380" s="77">
        <v>0</v>
      </c>
      <c r="AJ380" s="77">
        <v>0</v>
      </c>
      <c r="AK380" s="77">
        <v>0</v>
      </c>
      <c r="AL380" s="77">
        <v>0</v>
      </c>
      <c r="AM380" s="77">
        <v>0</v>
      </c>
      <c r="AN380" s="77">
        <v>0</v>
      </c>
      <c r="AO380" s="77">
        <v>0</v>
      </c>
      <c r="AP380" s="77">
        <v>16.465129560000001</v>
      </c>
      <c r="AQ380" s="77">
        <v>0</v>
      </c>
      <c r="AR380" s="77">
        <v>0</v>
      </c>
      <c r="AS380" s="77">
        <v>0</v>
      </c>
      <c r="AT380" s="77">
        <v>0</v>
      </c>
      <c r="AU380" s="77"/>
      <c r="AV380" s="77">
        <v>0</v>
      </c>
      <c r="AW380" s="77">
        <v>16.465129560000001</v>
      </c>
      <c r="AX380" s="77">
        <v>0</v>
      </c>
      <c r="AY380" s="77">
        <v>0</v>
      </c>
      <c r="AZ380" s="77">
        <v>0</v>
      </c>
      <c r="BA380" s="77">
        <v>0</v>
      </c>
      <c r="BB380" s="77">
        <v>0</v>
      </c>
      <c r="BC380" s="77">
        <v>0</v>
      </c>
      <c r="BD380" s="77">
        <v>0</v>
      </c>
      <c r="BE380" s="77">
        <v>0</v>
      </c>
      <c r="BF380" s="77">
        <v>0</v>
      </c>
      <c r="BG380" s="77">
        <v>0</v>
      </c>
      <c r="BH380" s="77">
        <v>0</v>
      </c>
      <c r="BI380" s="77">
        <v>0</v>
      </c>
      <c r="BJ380" s="77">
        <v>0</v>
      </c>
      <c r="BK380" s="77">
        <v>0</v>
      </c>
      <c r="BL380" s="77">
        <v>0</v>
      </c>
      <c r="BM380" s="77">
        <v>0</v>
      </c>
      <c r="BN380" s="77">
        <v>0</v>
      </c>
      <c r="BO380" s="77">
        <v>0</v>
      </c>
      <c r="BP380" s="77">
        <v>0</v>
      </c>
      <c r="BQ380" s="77">
        <v>0</v>
      </c>
      <c r="BR380" s="77">
        <v>0</v>
      </c>
      <c r="BS380" s="77">
        <v>0</v>
      </c>
      <c r="BT380" s="77">
        <v>0</v>
      </c>
      <c r="BU380" s="77">
        <v>0</v>
      </c>
      <c r="BV380" s="77">
        <v>0</v>
      </c>
      <c r="BW380" s="77">
        <v>0</v>
      </c>
      <c r="BX380" s="77">
        <v>1.295600000013053E-4</v>
      </c>
      <c r="BY380" s="106">
        <v>1.000007868812633</v>
      </c>
      <c r="BZ380" s="104">
        <v>0</v>
      </c>
      <c r="CA380" s="106" t="s">
        <v>1399</v>
      </c>
      <c r="CB380" s="87" t="s">
        <v>219</v>
      </c>
    </row>
    <row r="381" spans="1:80" ht="16.5" x14ac:dyDescent="0.25">
      <c r="A381" s="86" t="s">
        <v>120</v>
      </c>
      <c r="B381" s="74" t="s">
        <v>1122</v>
      </c>
      <c r="C381" s="75" t="s">
        <v>1188</v>
      </c>
      <c r="D381" s="74" t="s">
        <v>35</v>
      </c>
      <c r="E381" s="41">
        <v>4010200875</v>
      </c>
      <c r="F381" s="77">
        <v>0</v>
      </c>
      <c r="G381" s="77">
        <v>0</v>
      </c>
      <c r="H381" s="77">
        <v>0</v>
      </c>
      <c r="I381" s="77">
        <v>0</v>
      </c>
      <c r="J381" s="77">
        <v>0</v>
      </c>
      <c r="K381" s="77">
        <v>0</v>
      </c>
      <c r="L381" s="77"/>
      <c r="M381" s="77"/>
      <c r="N381" s="77">
        <v>0</v>
      </c>
      <c r="O381" s="77">
        <v>0</v>
      </c>
      <c r="P381" s="77">
        <v>0</v>
      </c>
      <c r="Q381" s="77">
        <v>0</v>
      </c>
      <c r="R381" s="77">
        <v>0</v>
      </c>
      <c r="S381" s="77">
        <v>0</v>
      </c>
      <c r="T381" s="77"/>
      <c r="U381" s="77">
        <v>0</v>
      </c>
      <c r="V381" s="77">
        <v>0</v>
      </c>
      <c r="W381" s="77">
        <v>0</v>
      </c>
      <c r="X381" s="77">
        <v>0</v>
      </c>
      <c r="Y381" s="77">
        <v>0</v>
      </c>
      <c r="Z381" s="77">
        <v>0</v>
      </c>
      <c r="AA381" s="77"/>
      <c r="AB381" s="77">
        <v>0</v>
      </c>
      <c r="AC381" s="77">
        <v>0</v>
      </c>
      <c r="AD381" s="77">
        <v>0</v>
      </c>
      <c r="AE381" s="77">
        <v>0</v>
      </c>
      <c r="AF381" s="77">
        <v>0</v>
      </c>
      <c r="AG381" s="77">
        <v>0</v>
      </c>
      <c r="AH381" s="77"/>
      <c r="AI381" s="77">
        <v>0</v>
      </c>
      <c r="AJ381" s="77">
        <v>0</v>
      </c>
      <c r="AK381" s="77">
        <v>0</v>
      </c>
      <c r="AL381" s="77">
        <v>0</v>
      </c>
      <c r="AM381" s="77">
        <v>0</v>
      </c>
      <c r="AN381" s="77">
        <v>0</v>
      </c>
      <c r="AO381" s="77">
        <v>0</v>
      </c>
      <c r="AP381" s="77">
        <v>0.69048816000000002</v>
      </c>
      <c r="AQ381" s="77">
        <v>0</v>
      </c>
      <c r="AR381" s="77">
        <v>0</v>
      </c>
      <c r="AS381" s="77">
        <v>0</v>
      </c>
      <c r="AT381" s="77">
        <v>0</v>
      </c>
      <c r="AU381" s="77"/>
      <c r="AV381" s="77">
        <v>0</v>
      </c>
      <c r="AW381" s="77">
        <v>0.69048816000000002</v>
      </c>
      <c r="AX381" s="77">
        <v>0</v>
      </c>
      <c r="AY381" s="77">
        <v>0</v>
      </c>
      <c r="AZ381" s="77">
        <v>0</v>
      </c>
      <c r="BA381" s="77">
        <v>0</v>
      </c>
      <c r="BB381" s="77">
        <v>0</v>
      </c>
      <c r="BC381" s="77">
        <v>0</v>
      </c>
      <c r="BD381" s="77">
        <v>0</v>
      </c>
      <c r="BE381" s="77">
        <v>0</v>
      </c>
      <c r="BF381" s="77">
        <v>0</v>
      </c>
      <c r="BG381" s="77">
        <v>0</v>
      </c>
      <c r="BH381" s="77">
        <v>0</v>
      </c>
      <c r="BI381" s="77">
        <v>0</v>
      </c>
      <c r="BJ381" s="77">
        <v>0</v>
      </c>
      <c r="BK381" s="77">
        <v>0</v>
      </c>
      <c r="BL381" s="77">
        <v>0</v>
      </c>
      <c r="BM381" s="77">
        <v>0</v>
      </c>
      <c r="BN381" s="77">
        <v>0</v>
      </c>
      <c r="BO381" s="77">
        <v>0</v>
      </c>
      <c r="BP381" s="77">
        <v>0</v>
      </c>
      <c r="BQ381" s="77">
        <v>0</v>
      </c>
      <c r="BR381" s="77">
        <v>0</v>
      </c>
      <c r="BS381" s="77">
        <v>0</v>
      </c>
      <c r="BT381" s="77">
        <v>0</v>
      </c>
      <c r="BU381" s="77">
        <v>0</v>
      </c>
      <c r="BV381" s="77">
        <v>0</v>
      </c>
      <c r="BW381" s="77">
        <v>0</v>
      </c>
      <c r="BX381" s="77">
        <v>0.69048816000000002</v>
      </c>
      <c r="BY381" s="106" t="s">
        <v>1399</v>
      </c>
      <c r="BZ381" s="104">
        <v>0</v>
      </c>
      <c r="CA381" s="106" t="s">
        <v>1399</v>
      </c>
      <c r="CB381" s="87" t="s">
        <v>219</v>
      </c>
    </row>
    <row r="382" spans="1:80" ht="60" x14ac:dyDescent="0.25">
      <c r="A382" s="86" t="s">
        <v>123</v>
      </c>
      <c r="B382" s="74" t="s">
        <v>1122</v>
      </c>
      <c r="C382" s="75" t="s">
        <v>306</v>
      </c>
      <c r="D382" s="74" t="s">
        <v>35</v>
      </c>
      <c r="E382" s="41">
        <v>4020202078</v>
      </c>
      <c r="F382" s="77">
        <v>0</v>
      </c>
      <c r="G382" s="77">
        <v>0</v>
      </c>
      <c r="H382" s="77">
        <v>0</v>
      </c>
      <c r="I382" s="77">
        <v>0</v>
      </c>
      <c r="J382" s="77">
        <v>0</v>
      </c>
      <c r="K382" s="77">
        <v>0</v>
      </c>
      <c r="L382" s="77"/>
      <c r="M382" s="77"/>
      <c r="N382" s="77">
        <v>0</v>
      </c>
      <c r="O382" s="77">
        <v>0</v>
      </c>
      <c r="P382" s="77">
        <v>0</v>
      </c>
      <c r="Q382" s="77">
        <v>0</v>
      </c>
      <c r="R382" s="77">
        <v>0</v>
      </c>
      <c r="S382" s="77">
        <v>0</v>
      </c>
      <c r="T382" s="77"/>
      <c r="U382" s="77">
        <v>0</v>
      </c>
      <c r="V382" s="77">
        <v>0</v>
      </c>
      <c r="W382" s="77">
        <v>0</v>
      </c>
      <c r="X382" s="77">
        <v>0</v>
      </c>
      <c r="Y382" s="77">
        <v>0</v>
      </c>
      <c r="Z382" s="77">
        <v>0</v>
      </c>
      <c r="AA382" s="77"/>
      <c r="AB382" s="77">
        <v>0</v>
      </c>
      <c r="AC382" s="77">
        <v>0</v>
      </c>
      <c r="AD382" s="77">
        <v>0</v>
      </c>
      <c r="AE382" s="77">
        <v>0</v>
      </c>
      <c r="AF382" s="77">
        <v>0</v>
      </c>
      <c r="AG382" s="77">
        <v>0</v>
      </c>
      <c r="AH382" s="77"/>
      <c r="AI382" s="77">
        <v>0</v>
      </c>
      <c r="AJ382" s="77">
        <v>0</v>
      </c>
      <c r="AK382" s="77">
        <v>0</v>
      </c>
      <c r="AL382" s="77">
        <v>0</v>
      </c>
      <c r="AM382" s="77">
        <v>0</v>
      </c>
      <c r="AN382" s="77">
        <v>0</v>
      </c>
      <c r="AO382" s="77">
        <v>0</v>
      </c>
      <c r="AP382" s="77">
        <v>1.4501889800000001</v>
      </c>
      <c r="AQ382" s="77">
        <v>0.5</v>
      </c>
      <c r="AR382" s="77">
        <v>0</v>
      </c>
      <c r="AS382" s="77">
        <v>0.41399999999999998</v>
      </c>
      <c r="AT382" s="77">
        <v>0</v>
      </c>
      <c r="AU382" s="77"/>
      <c r="AV382" s="77">
        <v>0</v>
      </c>
      <c r="AW382" s="77">
        <v>0</v>
      </c>
      <c r="AX382" s="77">
        <v>0</v>
      </c>
      <c r="AY382" s="77">
        <v>0</v>
      </c>
      <c r="AZ382" s="77">
        <v>0</v>
      </c>
      <c r="BA382" s="77">
        <v>0</v>
      </c>
      <c r="BB382" s="77">
        <v>0</v>
      </c>
      <c r="BC382" s="77">
        <v>0</v>
      </c>
      <c r="BD382" s="77">
        <v>0</v>
      </c>
      <c r="BE382" s="77">
        <v>0</v>
      </c>
      <c r="BF382" s="77">
        <v>0</v>
      </c>
      <c r="BG382" s="77">
        <v>0</v>
      </c>
      <c r="BH382" s="77">
        <v>0</v>
      </c>
      <c r="BI382" s="77">
        <v>0</v>
      </c>
      <c r="BJ382" s="77">
        <v>0</v>
      </c>
      <c r="BK382" s="77">
        <v>0</v>
      </c>
      <c r="BL382" s="77">
        <v>0</v>
      </c>
      <c r="BM382" s="77">
        <v>0</v>
      </c>
      <c r="BN382" s="77">
        <v>0</v>
      </c>
      <c r="BO382" s="77">
        <v>0</v>
      </c>
      <c r="BP382" s="77">
        <v>0</v>
      </c>
      <c r="BQ382" s="77">
        <v>0</v>
      </c>
      <c r="BR382" s="77">
        <v>1.4501889800000001</v>
      </c>
      <c r="BS382" s="77">
        <v>0.5</v>
      </c>
      <c r="BT382" s="77">
        <v>0</v>
      </c>
      <c r="BU382" s="77">
        <v>0.41399999999999998</v>
      </c>
      <c r="BV382" s="77">
        <v>0</v>
      </c>
      <c r="BW382" s="77">
        <v>0</v>
      </c>
      <c r="BX382" s="77">
        <v>1.4501889800000001</v>
      </c>
      <c r="BY382" s="106" t="s">
        <v>1399</v>
      </c>
      <c r="BZ382" s="104">
        <v>0</v>
      </c>
      <c r="CA382" s="106" t="s">
        <v>1399</v>
      </c>
      <c r="CB382" s="87" t="s">
        <v>219</v>
      </c>
    </row>
    <row r="383" spans="1:80" ht="45" x14ac:dyDescent="0.25">
      <c r="A383" s="86" t="s">
        <v>123</v>
      </c>
      <c r="B383" s="74" t="s">
        <v>1122</v>
      </c>
      <c r="C383" s="75" t="s">
        <v>310</v>
      </c>
      <c r="D383" s="74" t="s">
        <v>35</v>
      </c>
      <c r="E383" s="41">
        <v>4020202556</v>
      </c>
      <c r="F383" s="77">
        <v>0</v>
      </c>
      <c r="G383" s="77">
        <v>1.0868580000000001</v>
      </c>
      <c r="H383" s="77">
        <v>0.4</v>
      </c>
      <c r="I383" s="77">
        <v>0</v>
      </c>
      <c r="J383" s="77">
        <v>0.14299999999999999</v>
      </c>
      <c r="K383" s="77">
        <v>0</v>
      </c>
      <c r="L383" s="77"/>
      <c r="M383" s="77"/>
      <c r="N383" s="77">
        <v>0</v>
      </c>
      <c r="O383" s="77">
        <v>0</v>
      </c>
      <c r="P383" s="77">
        <v>0</v>
      </c>
      <c r="Q383" s="77">
        <v>0</v>
      </c>
      <c r="R383" s="77">
        <v>0</v>
      </c>
      <c r="S383" s="77">
        <v>0</v>
      </c>
      <c r="T383" s="77"/>
      <c r="U383" s="77">
        <v>0.74579966000000009</v>
      </c>
      <c r="V383" s="77">
        <v>0.4</v>
      </c>
      <c r="W383" s="77">
        <v>0</v>
      </c>
      <c r="X383" s="77">
        <v>0.14299999999999999</v>
      </c>
      <c r="Y383" s="77">
        <v>0</v>
      </c>
      <c r="Z383" s="77">
        <v>0</v>
      </c>
      <c r="AA383" s="77"/>
      <c r="AB383" s="77">
        <v>0</v>
      </c>
      <c r="AC383" s="77">
        <v>0</v>
      </c>
      <c r="AD383" s="77">
        <v>0</v>
      </c>
      <c r="AE383" s="77">
        <v>0</v>
      </c>
      <c r="AF383" s="77">
        <v>0</v>
      </c>
      <c r="AG383" s="77">
        <v>0</v>
      </c>
      <c r="AH383" s="77"/>
      <c r="AI383" s="77">
        <v>0.34105834000000002</v>
      </c>
      <c r="AJ383" s="77">
        <v>0</v>
      </c>
      <c r="AK383" s="77">
        <v>0</v>
      </c>
      <c r="AL383" s="77">
        <v>0</v>
      </c>
      <c r="AM383" s="77">
        <v>0</v>
      </c>
      <c r="AN383" s="77">
        <v>0</v>
      </c>
      <c r="AO383" s="77">
        <v>0</v>
      </c>
      <c r="AP383" s="77">
        <v>0.74579966000000009</v>
      </c>
      <c r="AQ383" s="77">
        <v>0.4</v>
      </c>
      <c r="AR383" s="77">
        <v>0</v>
      </c>
      <c r="AS383" s="77">
        <v>0.14299999999999999</v>
      </c>
      <c r="AT383" s="77">
        <v>0</v>
      </c>
      <c r="AU383" s="77"/>
      <c r="AV383" s="77">
        <v>0</v>
      </c>
      <c r="AW383" s="77">
        <v>0</v>
      </c>
      <c r="AX383" s="77">
        <v>0</v>
      </c>
      <c r="AY383" s="77">
        <v>0</v>
      </c>
      <c r="AZ383" s="77">
        <v>0</v>
      </c>
      <c r="BA383" s="77">
        <v>0</v>
      </c>
      <c r="BB383" s="77">
        <v>0</v>
      </c>
      <c r="BC383" s="77">
        <v>0</v>
      </c>
      <c r="BD383" s="77">
        <v>0.74579966000000009</v>
      </c>
      <c r="BE383" s="77">
        <v>0.4</v>
      </c>
      <c r="BF383" s="77">
        <v>0</v>
      </c>
      <c r="BG383" s="77">
        <v>0.14299999999999999</v>
      </c>
      <c r="BH383" s="77">
        <v>0</v>
      </c>
      <c r="BI383" s="77">
        <v>0</v>
      </c>
      <c r="BJ383" s="77">
        <v>0</v>
      </c>
      <c r="BK383" s="77">
        <v>0</v>
      </c>
      <c r="BL383" s="77">
        <v>0</v>
      </c>
      <c r="BM383" s="77">
        <v>0</v>
      </c>
      <c r="BN383" s="77">
        <v>0</v>
      </c>
      <c r="BO383" s="77">
        <v>0</v>
      </c>
      <c r="BP383" s="77">
        <v>0</v>
      </c>
      <c r="BQ383" s="77">
        <v>0</v>
      </c>
      <c r="BR383" s="77">
        <v>0</v>
      </c>
      <c r="BS383" s="77">
        <v>0</v>
      </c>
      <c r="BT383" s="77">
        <v>0</v>
      </c>
      <c r="BU383" s="77">
        <v>0</v>
      </c>
      <c r="BV383" s="77">
        <v>0</v>
      </c>
      <c r="BW383" s="77">
        <v>0</v>
      </c>
      <c r="BX383" s="77">
        <v>-0.34105834000000002</v>
      </c>
      <c r="BY383" s="106">
        <v>0.68619788417622174</v>
      </c>
      <c r="BZ383" s="104">
        <v>0</v>
      </c>
      <c r="CA383" s="106" t="s">
        <v>1399</v>
      </c>
      <c r="CB383" s="87" t="s">
        <v>1153</v>
      </c>
    </row>
    <row r="384" spans="1:80" ht="45" x14ac:dyDescent="0.25">
      <c r="A384" s="86" t="s">
        <v>123</v>
      </c>
      <c r="B384" s="74" t="s">
        <v>1122</v>
      </c>
      <c r="C384" s="75" t="s">
        <v>313</v>
      </c>
      <c r="D384" s="74" t="s">
        <v>35</v>
      </c>
      <c r="E384" s="41">
        <v>4020004592</v>
      </c>
      <c r="F384" s="77">
        <v>0</v>
      </c>
      <c r="G384" s="77">
        <v>0</v>
      </c>
      <c r="H384" s="77">
        <v>0</v>
      </c>
      <c r="I384" s="77">
        <v>0</v>
      </c>
      <c r="J384" s="77">
        <v>0</v>
      </c>
      <c r="K384" s="77">
        <v>0</v>
      </c>
      <c r="L384" s="77"/>
      <c r="M384" s="77"/>
      <c r="N384" s="77">
        <v>0</v>
      </c>
      <c r="O384" s="77">
        <v>0</v>
      </c>
      <c r="P384" s="77">
        <v>0</v>
      </c>
      <c r="Q384" s="77">
        <v>0</v>
      </c>
      <c r="R384" s="77">
        <v>0</v>
      </c>
      <c r="S384" s="77">
        <v>0</v>
      </c>
      <c r="T384" s="77"/>
      <c r="U384" s="77">
        <v>0</v>
      </c>
      <c r="V384" s="77">
        <v>0</v>
      </c>
      <c r="W384" s="77">
        <v>0</v>
      </c>
      <c r="X384" s="77">
        <v>0</v>
      </c>
      <c r="Y384" s="77">
        <v>0</v>
      </c>
      <c r="Z384" s="77">
        <v>0</v>
      </c>
      <c r="AA384" s="77"/>
      <c r="AB384" s="77">
        <v>0</v>
      </c>
      <c r="AC384" s="77">
        <v>0</v>
      </c>
      <c r="AD384" s="77">
        <v>0</v>
      </c>
      <c r="AE384" s="77">
        <v>0</v>
      </c>
      <c r="AF384" s="77">
        <v>0</v>
      </c>
      <c r="AG384" s="77">
        <v>0</v>
      </c>
      <c r="AH384" s="77"/>
      <c r="AI384" s="77">
        <v>0</v>
      </c>
      <c r="AJ384" s="77">
        <v>0</v>
      </c>
      <c r="AK384" s="77">
        <v>0</v>
      </c>
      <c r="AL384" s="77">
        <v>0</v>
      </c>
      <c r="AM384" s="77">
        <v>0</v>
      </c>
      <c r="AN384" s="77">
        <v>0</v>
      </c>
      <c r="AO384" s="77">
        <v>0</v>
      </c>
      <c r="AP384" s="77">
        <v>0.45172980000000001</v>
      </c>
      <c r="AQ384" s="77">
        <v>0</v>
      </c>
      <c r="AR384" s="77">
        <v>0</v>
      </c>
      <c r="AS384" s="77">
        <v>0.77</v>
      </c>
      <c r="AT384" s="77">
        <v>0</v>
      </c>
      <c r="AU384" s="77"/>
      <c r="AV384" s="77">
        <v>0</v>
      </c>
      <c r="AW384" s="77">
        <v>0.45172980000000001</v>
      </c>
      <c r="AX384" s="77">
        <v>0</v>
      </c>
      <c r="AY384" s="77">
        <v>0</v>
      </c>
      <c r="AZ384" s="77">
        <v>0.77</v>
      </c>
      <c r="BA384" s="77">
        <v>0</v>
      </c>
      <c r="BB384" s="77">
        <v>0</v>
      </c>
      <c r="BC384" s="77">
        <v>0</v>
      </c>
      <c r="BD384" s="77">
        <v>0</v>
      </c>
      <c r="BE384" s="77">
        <v>0</v>
      </c>
      <c r="BF384" s="77">
        <v>0</v>
      </c>
      <c r="BG384" s="77">
        <v>0</v>
      </c>
      <c r="BH384" s="77">
        <v>0</v>
      </c>
      <c r="BI384" s="77">
        <v>0</v>
      </c>
      <c r="BJ384" s="77">
        <v>0</v>
      </c>
      <c r="BK384" s="77">
        <v>0</v>
      </c>
      <c r="BL384" s="77">
        <v>0</v>
      </c>
      <c r="BM384" s="77">
        <v>0</v>
      </c>
      <c r="BN384" s="77">
        <v>0</v>
      </c>
      <c r="BO384" s="77">
        <v>0</v>
      </c>
      <c r="BP384" s="77">
        <v>0</v>
      </c>
      <c r="BQ384" s="77">
        <v>0</v>
      </c>
      <c r="BR384" s="77">
        <v>0</v>
      </c>
      <c r="BS384" s="77">
        <v>0</v>
      </c>
      <c r="BT384" s="77">
        <v>0</v>
      </c>
      <c r="BU384" s="77">
        <v>0</v>
      </c>
      <c r="BV384" s="77">
        <v>0</v>
      </c>
      <c r="BW384" s="77">
        <v>0</v>
      </c>
      <c r="BX384" s="77">
        <v>0.45172980000000001</v>
      </c>
      <c r="BY384" s="106" t="s">
        <v>1399</v>
      </c>
      <c r="BZ384" s="104">
        <v>0</v>
      </c>
      <c r="CA384" s="106" t="s">
        <v>1399</v>
      </c>
      <c r="CB384" s="87" t="s">
        <v>219</v>
      </c>
    </row>
    <row r="385" spans="1:80" ht="30" x14ac:dyDescent="0.25">
      <c r="A385" s="86" t="s">
        <v>123</v>
      </c>
      <c r="B385" s="74" t="s">
        <v>1122</v>
      </c>
      <c r="C385" s="75" t="s">
        <v>314</v>
      </c>
      <c r="D385" s="74" t="s">
        <v>35</v>
      </c>
      <c r="E385" s="41">
        <v>4020204574</v>
      </c>
      <c r="F385" s="77">
        <v>0</v>
      </c>
      <c r="G385" s="77">
        <v>0</v>
      </c>
      <c r="H385" s="77">
        <v>0</v>
      </c>
      <c r="I385" s="77">
        <v>0</v>
      </c>
      <c r="J385" s="77">
        <v>0</v>
      </c>
      <c r="K385" s="77">
        <v>0</v>
      </c>
      <c r="L385" s="77"/>
      <c r="M385" s="77"/>
      <c r="N385" s="77">
        <v>0</v>
      </c>
      <c r="O385" s="77">
        <v>0</v>
      </c>
      <c r="P385" s="77">
        <v>0</v>
      </c>
      <c r="Q385" s="77">
        <v>0</v>
      </c>
      <c r="R385" s="77">
        <v>0</v>
      </c>
      <c r="S385" s="77">
        <v>0</v>
      </c>
      <c r="T385" s="77"/>
      <c r="U385" s="77">
        <v>0</v>
      </c>
      <c r="V385" s="77">
        <v>0</v>
      </c>
      <c r="W385" s="77">
        <v>0</v>
      </c>
      <c r="X385" s="77">
        <v>0</v>
      </c>
      <c r="Y385" s="77">
        <v>0</v>
      </c>
      <c r="Z385" s="77">
        <v>0</v>
      </c>
      <c r="AA385" s="77"/>
      <c r="AB385" s="77">
        <v>0</v>
      </c>
      <c r="AC385" s="77">
        <v>0</v>
      </c>
      <c r="AD385" s="77">
        <v>0</v>
      </c>
      <c r="AE385" s="77">
        <v>0</v>
      </c>
      <c r="AF385" s="77">
        <v>0</v>
      </c>
      <c r="AG385" s="77">
        <v>0</v>
      </c>
      <c r="AH385" s="77"/>
      <c r="AI385" s="77">
        <v>0</v>
      </c>
      <c r="AJ385" s="77">
        <v>0</v>
      </c>
      <c r="AK385" s="77">
        <v>0</v>
      </c>
      <c r="AL385" s="77">
        <v>0</v>
      </c>
      <c r="AM385" s="77">
        <v>0</v>
      </c>
      <c r="AN385" s="77">
        <v>0</v>
      </c>
      <c r="AO385" s="77">
        <v>0</v>
      </c>
      <c r="AP385" s="77">
        <v>0.16040279999999998</v>
      </c>
      <c r="AQ385" s="77">
        <v>0</v>
      </c>
      <c r="AR385" s="77">
        <v>0</v>
      </c>
      <c r="AS385" s="77">
        <v>0.1</v>
      </c>
      <c r="AT385" s="77">
        <v>0</v>
      </c>
      <c r="AU385" s="77"/>
      <c r="AV385" s="77">
        <v>0</v>
      </c>
      <c r="AW385" s="77">
        <v>0</v>
      </c>
      <c r="AX385" s="77">
        <v>0</v>
      </c>
      <c r="AY385" s="77">
        <v>0</v>
      </c>
      <c r="AZ385" s="77">
        <v>0</v>
      </c>
      <c r="BA385" s="77">
        <v>0</v>
      </c>
      <c r="BB385" s="77">
        <v>0</v>
      </c>
      <c r="BC385" s="77">
        <v>0</v>
      </c>
      <c r="BD385" s="77">
        <v>0</v>
      </c>
      <c r="BE385" s="77">
        <v>0</v>
      </c>
      <c r="BF385" s="77">
        <v>0</v>
      </c>
      <c r="BG385" s="77">
        <v>0</v>
      </c>
      <c r="BH385" s="77">
        <v>0</v>
      </c>
      <c r="BI385" s="77">
        <v>0</v>
      </c>
      <c r="BJ385" s="77">
        <v>0</v>
      </c>
      <c r="BK385" s="77">
        <v>0</v>
      </c>
      <c r="BL385" s="77">
        <v>0</v>
      </c>
      <c r="BM385" s="77">
        <v>0</v>
      </c>
      <c r="BN385" s="77">
        <v>0</v>
      </c>
      <c r="BO385" s="77">
        <v>0</v>
      </c>
      <c r="BP385" s="77">
        <v>0</v>
      </c>
      <c r="BQ385" s="77">
        <v>0</v>
      </c>
      <c r="BR385" s="77">
        <v>0.16040279999999998</v>
      </c>
      <c r="BS385" s="77">
        <v>0</v>
      </c>
      <c r="BT385" s="77">
        <v>0</v>
      </c>
      <c r="BU385" s="77">
        <v>0.1</v>
      </c>
      <c r="BV385" s="77">
        <v>0</v>
      </c>
      <c r="BW385" s="77">
        <v>0</v>
      </c>
      <c r="BX385" s="77">
        <v>0.16040279999999998</v>
      </c>
      <c r="BY385" s="106" t="s">
        <v>1399</v>
      </c>
      <c r="BZ385" s="104">
        <v>0</v>
      </c>
      <c r="CA385" s="106" t="s">
        <v>1399</v>
      </c>
      <c r="CB385" s="87" t="s">
        <v>219</v>
      </c>
    </row>
    <row r="386" spans="1:80" ht="60" x14ac:dyDescent="0.25">
      <c r="A386" s="86" t="s">
        <v>123</v>
      </c>
      <c r="B386" s="74" t="s">
        <v>1122</v>
      </c>
      <c r="C386" s="75" t="s">
        <v>315</v>
      </c>
      <c r="D386" s="74" t="s">
        <v>35</v>
      </c>
      <c r="E386" s="41">
        <v>4020202103</v>
      </c>
      <c r="F386" s="77">
        <v>0</v>
      </c>
      <c r="G386" s="77">
        <v>0</v>
      </c>
      <c r="H386" s="77">
        <v>0</v>
      </c>
      <c r="I386" s="77">
        <v>0</v>
      </c>
      <c r="J386" s="77">
        <v>0</v>
      </c>
      <c r="K386" s="77">
        <v>0</v>
      </c>
      <c r="L386" s="77"/>
      <c r="M386" s="77"/>
      <c r="N386" s="77">
        <v>0</v>
      </c>
      <c r="O386" s="77">
        <v>0</v>
      </c>
      <c r="P386" s="77">
        <v>0</v>
      </c>
      <c r="Q386" s="77">
        <v>0</v>
      </c>
      <c r="R386" s="77">
        <v>0</v>
      </c>
      <c r="S386" s="77">
        <v>0</v>
      </c>
      <c r="T386" s="77"/>
      <c r="U386" s="77">
        <v>0</v>
      </c>
      <c r="V386" s="77">
        <v>0</v>
      </c>
      <c r="W386" s="77">
        <v>0</v>
      </c>
      <c r="X386" s="77">
        <v>0</v>
      </c>
      <c r="Y386" s="77">
        <v>0</v>
      </c>
      <c r="Z386" s="77">
        <v>0</v>
      </c>
      <c r="AA386" s="77"/>
      <c r="AB386" s="77">
        <v>0</v>
      </c>
      <c r="AC386" s="77">
        <v>0</v>
      </c>
      <c r="AD386" s="77">
        <v>0</v>
      </c>
      <c r="AE386" s="77">
        <v>0</v>
      </c>
      <c r="AF386" s="77">
        <v>0</v>
      </c>
      <c r="AG386" s="77">
        <v>0</v>
      </c>
      <c r="AH386" s="77"/>
      <c r="AI386" s="77">
        <v>0</v>
      </c>
      <c r="AJ386" s="77">
        <v>0</v>
      </c>
      <c r="AK386" s="77">
        <v>0</v>
      </c>
      <c r="AL386" s="77">
        <v>0</v>
      </c>
      <c r="AM386" s="77">
        <v>0</v>
      </c>
      <c r="AN386" s="77">
        <v>0</v>
      </c>
      <c r="AO386" s="77">
        <v>0</v>
      </c>
      <c r="AP386" s="77">
        <v>0.46599652000000003</v>
      </c>
      <c r="AQ386" s="77">
        <v>0.25</v>
      </c>
      <c r="AR386" s="77">
        <v>0</v>
      </c>
      <c r="AS386" s="77">
        <v>5.0000000000000001E-3</v>
      </c>
      <c r="AT386" s="77">
        <v>0</v>
      </c>
      <c r="AU386" s="77"/>
      <c r="AV386" s="77">
        <v>0</v>
      </c>
      <c r="AW386" s="77">
        <v>0.46599652000000003</v>
      </c>
      <c r="AX386" s="77">
        <v>0.25</v>
      </c>
      <c r="AY386" s="77">
        <v>0</v>
      </c>
      <c r="AZ386" s="77">
        <v>5.0000000000000001E-3</v>
      </c>
      <c r="BA386" s="77">
        <v>0</v>
      </c>
      <c r="BB386" s="77">
        <v>0</v>
      </c>
      <c r="BC386" s="77">
        <v>0</v>
      </c>
      <c r="BD386" s="77">
        <v>0</v>
      </c>
      <c r="BE386" s="77">
        <v>0</v>
      </c>
      <c r="BF386" s="77">
        <v>0</v>
      </c>
      <c r="BG386" s="77">
        <v>0</v>
      </c>
      <c r="BH386" s="77">
        <v>0</v>
      </c>
      <c r="BI386" s="77">
        <v>0</v>
      </c>
      <c r="BJ386" s="77">
        <v>0</v>
      </c>
      <c r="BK386" s="77">
        <v>0</v>
      </c>
      <c r="BL386" s="77">
        <v>0</v>
      </c>
      <c r="BM386" s="77">
        <v>0</v>
      </c>
      <c r="BN386" s="77">
        <v>0</v>
      </c>
      <c r="BO386" s="77">
        <v>0</v>
      </c>
      <c r="BP386" s="77">
        <v>0</v>
      </c>
      <c r="BQ386" s="77">
        <v>0</v>
      </c>
      <c r="BR386" s="77">
        <v>0</v>
      </c>
      <c r="BS386" s="77">
        <v>0</v>
      </c>
      <c r="BT386" s="77">
        <v>0</v>
      </c>
      <c r="BU386" s="77">
        <v>0</v>
      </c>
      <c r="BV386" s="77">
        <v>0</v>
      </c>
      <c r="BW386" s="77">
        <v>0</v>
      </c>
      <c r="BX386" s="77">
        <v>0.46599652000000003</v>
      </c>
      <c r="BY386" s="106" t="s">
        <v>1399</v>
      </c>
      <c r="BZ386" s="104">
        <v>0</v>
      </c>
      <c r="CA386" s="106" t="s">
        <v>1399</v>
      </c>
      <c r="CB386" s="87" t="s">
        <v>219</v>
      </c>
    </row>
    <row r="387" spans="1:80" ht="45" x14ac:dyDescent="0.25">
      <c r="A387" s="86" t="s">
        <v>123</v>
      </c>
      <c r="B387" s="74" t="s">
        <v>1122</v>
      </c>
      <c r="C387" s="75" t="s">
        <v>316</v>
      </c>
      <c r="D387" s="74" t="s">
        <v>35</v>
      </c>
      <c r="E387" s="41">
        <v>4020201932</v>
      </c>
      <c r="F387" s="77">
        <v>0</v>
      </c>
      <c r="G387" s="77">
        <v>0</v>
      </c>
      <c r="H387" s="77">
        <v>0</v>
      </c>
      <c r="I387" s="77">
        <v>0</v>
      </c>
      <c r="J387" s="77">
        <v>0</v>
      </c>
      <c r="K387" s="77">
        <v>0</v>
      </c>
      <c r="L387" s="77"/>
      <c r="M387" s="77"/>
      <c r="N387" s="77">
        <v>0</v>
      </c>
      <c r="O387" s="77">
        <v>0</v>
      </c>
      <c r="P387" s="77">
        <v>0</v>
      </c>
      <c r="Q387" s="77">
        <v>0</v>
      </c>
      <c r="R387" s="77">
        <v>0</v>
      </c>
      <c r="S387" s="77">
        <v>0</v>
      </c>
      <c r="T387" s="77"/>
      <c r="U387" s="77">
        <v>0</v>
      </c>
      <c r="V387" s="77">
        <v>0</v>
      </c>
      <c r="W387" s="77">
        <v>0</v>
      </c>
      <c r="X387" s="77">
        <v>0</v>
      </c>
      <c r="Y387" s="77">
        <v>0</v>
      </c>
      <c r="Z387" s="77">
        <v>0</v>
      </c>
      <c r="AA387" s="77"/>
      <c r="AB387" s="77">
        <v>0</v>
      </c>
      <c r="AC387" s="77">
        <v>0</v>
      </c>
      <c r="AD387" s="77">
        <v>0</v>
      </c>
      <c r="AE387" s="77">
        <v>0</v>
      </c>
      <c r="AF387" s="77">
        <v>0</v>
      </c>
      <c r="AG387" s="77">
        <v>0</v>
      </c>
      <c r="AH387" s="77"/>
      <c r="AI387" s="77">
        <v>0</v>
      </c>
      <c r="AJ387" s="77">
        <v>0</v>
      </c>
      <c r="AK387" s="77">
        <v>0</v>
      </c>
      <c r="AL387" s="77">
        <v>0</v>
      </c>
      <c r="AM387" s="77">
        <v>0</v>
      </c>
      <c r="AN387" s="77">
        <v>0</v>
      </c>
      <c r="AO387" s="77">
        <v>0</v>
      </c>
      <c r="AP387" s="77">
        <v>0.72955097999999996</v>
      </c>
      <c r="AQ387" s="77">
        <v>0.4</v>
      </c>
      <c r="AR387" s="77">
        <v>0</v>
      </c>
      <c r="AS387" s="77">
        <v>0.11</v>
      </c>
      <c r="AT387" s="77">
        <v>0</v>
      </c>
      <c r="AU387" s="77"/>
      <c r="AV387" s="77">
        <v>0</v>
      </c>
      <c r="AW387" s="77">
        <v>0.72955097999999996</v>
      </c>
      <c r="AX387" s="77">
        <v>0.4</v>
      </c>
      <c r="AY387" s="77">
        <v>0</v>
      </c>
      <c r="AZ387" s="77">
        <v>0.11</v>
      </c>
      <c r="BA387" s="77">
        <v>0</v>
      </c>
      <c r="BB387" s="77">
        <v>0</v>
      </c>
      <c r="BC387" s="77">
        <v>0</v>
      </c>
      <c r="BD387" s="77">
        <v>0</v>
      </c>
      <c r="BE387" s="77">
        <v>0</v>
      </c>
      <c r="BF387" s="77">
        <v>0</v>
      </c>
      <c r="BG387" s="77">
        <v>0</v>
      </c>
      <c r="BH387" s="77">
        <v>0</v>
      </c>
      <c r="BI387" s="77">
        <v>0</v>
      </c>
      <c r="BJ387" s="77">
        <v>0</v>
      </c>
      <c r="BK387" s="77">
        <v>0</v>
      </c>
      <c r="BL387" s="77">
        <v>0</v>
      </c>
      <c r="BM387" s="77">
        <v>0</v>
      </c>
      <c r="BN387" s="77">
        <v>0</v>
      </c>
      <c r="BO387" s="77">
        <v>0</v>
      </c>
      <c r="BP387" s="77">
        <v>0</v>
      </c>
      <c r="BQ387" s="77">
        <v>0</v>
      </c>
      <c r="BR387" s="77">
        <v>0</v>
      </c>
      <c r="BS387" s="77">
        <v>0</v>
      </c>
      <c r="BT387" s="77">
        <v>0</v>
      </c>
      <c r="BU387" s="77">
        <v>0</v>
      </c>
      <c r="BV387" s="77">
        <v>0</v>
      </c>
      <c r="BW387" s="77">
        <v>0</v>
      </c>
      <c r="BX387" s="77">
        <v>0.72955097999999996</v>
      </c>
      <c r="BY387" s="106" t="s">
        <v>1399</v>
      </c>
      <c r="BZ387" s="104">
        <v>0</v>
      </c>
      <c r="CA387" s="106" t="s">
        <v>1399</v>
      </c>
      <c r="CB387" s="87" t="s">
        <v>219</v>
      </c>
    </row>
    <row r="388" spans="1:80" ht="30" x14ac:dyDescent="0.25">
      <c r="A388" s="86" t="s">
        <v>123</v>
      </c>
      <c r="B388" s="74" t="s">
        <v>1122</v>
      </c>
      <c r="C388" s="75" t="s">
        <v>317</v>
      </c>
      <c r="D388" s="74" t="s">
        <v>35</v>
      </c>
      <c r="E388" s="41">
        <v>4020203015</v>
      </c>
      <c r="F388" s="77">
        <v>0</v>
      </c>
      <c r="G388" s="77">
        <v>0</v>
      </c>
      <c r="H388" s="77">
        <v>0</v>
      </c>
      <c r="I388" s="77">
        <v>0</v>
      </c>
      <c r="J388" s="77">
        <v>0</v>
      </c>
      <c r="K388" s="77">
        <v>0</v>
      </c>
      <c r="L388" s="77"/>
      <c r="M388" s="77"/>
      <c r="N388" s="77">
        <v>0</v>
      </c>
      <c r="O388" s="77">
        <v>0</v>
      </c>
      <c r="P388" s="77">
        <v>0</v>
      </c>
      <c r="Q388" s="77">
        <v>0</v>
      </c>
      <c r="R388" s="77">
        <v>0</v>
      </c>
      <c r="S388" s="77">
        <v>0</v>
      </c>
      <c r="T388" s="77"/>
      <c r="U388" s="77">
        <v>0</v>
      </c>
      <c r="V388" s="77">
        <v>0</v>
      </c>
      <c r="W388" s="77">
        <v>0</v>
      </c>
      <c r="X388" s="77">
        <v>0</v>
      </c>
      <c r="Y388" s="77">
        <v>0</v>
      </c>
      <c r="Z388" s="77">
        <v>0</v>
      </c>
      <c r="AA388" s="77"/>
      <c r="AB388" s="77">
        <v>0</v>
      </c>
      <c r="AC388" s="77">
        <v>0</v>
      </c>
      <c r="AD388" s="77">
        <v>0</v>
      </c>
      <c r="AE388" s="77">
        <v>0</v>
      </c>
      <c r="AF388" s="77">
        <v>0</v>
      </c>
      <c r="AG388" s="77">
        <v>0</v>
      </c>
      <c r="AH388" s="77"/>
      <c r="AI388" s="77">
        <v>0</v>
      </c>
      <c r="AJ388" s="77">
        <v>0</v>
      </c>
      <c r="AK388" s="77">
        <v>0</v>
      </c>
      <c r="AL388" s="77">
        <v>0</v>
      </c>
      <c r="AM388" s="77">
        <v>0</v>
      </c>
      <c r="AN388" s="77">
        <v>0</v>
      </c>
      <c r="AO388" s="77">
        <v>0</v>
      </c>
      <c r="AP388" s="77">
        <v>7.2540229999999997E-2</v>
      </c>
      <c r="AQ388" s="77">
        <v>0</v>
      </c>
      <c r="AR388" s="77">
        <v>0</v>
      </c>
      <c r="AS388" s="77">
        <v>1.2E-2</v>
      </c>
      <c r="AT388" s="77">
        <v>0</v>
      </c>
      <c r="AU388" s="77"/>
      <c r="AV388" s="77">
        <v>0</v>
      </c>
      <c r="AW388" s="77">
        <v>0</v>
      </c>
      <c r="AX388" s="77">
        <v>0</v>
      </c>
      <c r="AY388" s="77">
        <v>0</v>
      </c>
      <c r="AZ388" s="77">
        <v>0</v>
      </c>
      <c r="BA388" s="77">
        <v>0</v>
      </c>
      <c r="BB388" s="77">
        <v>0</v>
      </c>
      <c r="BC388" s="77">
        <v>0</v>
      </c>
      <c r="BD388" s="77">
        <v>7.2540229999999997E-2</v>
      </c>
      <c r="BE388" s="77">
        <v>0</v>
      </c>
      <c r="BF388" s="77">
        <v>0</v>
      </c>
      <c r="BG388" s="77">
        <v>1.2E-2</v>
      </c>
      <c r="BH388" s="77">
        <v>0</v>
      </c>
      <c r="BI388" s="77">
        <v>0</v>
      </c>
      <c r="BJ388" s="77">
        <v>0</v>
      </c>
      <c r="BK388" s="77">
        <v>0</v>
      </c>
      <c r="BL388" s="77">
        <v>0</v>
      </c>
      <c r="BM388" s="77">
        <v>0</v>
      </c>
      <c r="BN388" s="77">
        <v>0</v>
      </c>
      <c r="BO388" s="77">
        <v>0</v>
      </c>
      <c r="BP388" s="77">
        <v>0</v>
      </c>
      <c r="BQ388" s="77">
        <v>0</v>
      </c>
      <c r="BR388" s="77">
        <v>0</v>
      </c>
      <c r="BS388" s="77">
        <v>0</v>
      </c>
      <c r="BT388" s="77">
        <v>0</v>
      </c>
      <c r="BU388" s="77">
        <v>0</v>
      </c>
      <c r="BV388" s="77">
        <v>0</v>
      </c>
      <c r="BW388" s="77">
        <v>0</v>
      </c>
      <c r="BX388" s="77">
        <v>7.2540229999999997E-2</v>
      </c>
      <c r="BY388" s="106" t="s">
        <v>1399</v>
      </c>
      <c r="BZ388" s="104">
        <v>0</v>
      </c>
      <c r="CA388" s="106" t="s">
        <v>1399</v>
      </c>
      <c r="CB388" s="87" t="s">
        <v>219</v>
      </c>
    </row>
    <row r="389" spans="1:80" ht="45" x14ac:dyDescent="0.25">
      <c r="A389" s="86" t="s">
        <v>123</v>
      </c>
      <c r="B389" s="74" t="s">
        <v>1122</v>
      </c>
      <c r="C389" s="75" t="s">
        <v>318</v>
      </c>
      <c r="D389" s="74" t="s">
        <v>35</v>
      </c>
      <c r="E389" s="41">
        <v>4020202927</v>
      </c>
      <c r="F389" s="77">
        <v>0</v>
      </c>
      <c r="G389" s="77">
        <v>0</v>
      </c>
      <c r="H389" s="77">
        <v>0</v>
      </c>
      <c r="I389" s="77">
        <v>0</v>
      </c>
      <c r="J389" s="77">
        <v>0</v>
      </c>
      <c r="K389" s="77">
        <v>0</v>
      </c>
      <c r="L389" s="77"/>
      <c r="M389" s="77"/>
      <c r="N389" s="77">
        <v>0</v>
      </c>
      <c r="O389" s="77">
        <v>0</v>
      </c>
      <c r="P389" s="77">
        <v>0</v>
      </c>
      <c r="Q389" s="77">
        <v>0</v>
      </c>
      <c r="R389" s="77">
        <v>0</v>
      </c>
      <c r="S389" s="77">
        <v>0</v>
      </c>
      <c r="T389" s="77"/>
      <c r="U389" s="77">
        <v>0</v>
      </c>
      <c r="V389" s="77">
        <v>0</v>
      </c>
      <c r="W389" s="77">
        <v>0</v>
      </c>
      <c r="X389" s="77">
        <v>0</v>
      </c>
      <c r="Y389" s="77">
        <v>0</v>
      </c>
      <c r="Z389" s="77">
        <v>0</v>
      </c>
      <c r="AA389" s="77"/>
      <c r="AB389" s="77">
        <v>0</v>
      </c>
      <c r="AC389" s="77">
        <v>0</v>
      </c>
      <c r="AD389" s="77">
        <v>0</v>
      </c>
      <c r="AE389" s="77">
        <v>0</v>
      </c>
      <c r="AF389" s="77">
        <v>0</v>
      </c>
      <c r="AG389" s="77">
        <v>0</v>
      </c>
      <c r="AH389" s="77"/>
      <c r="AI389" s="77">
        <v>0</v>
      </c>
      <c r="AJ389" s="77">
        <v>0</v>
      </c>
      <c r="AK389" s="77">
        <v>0</v>
      </c>
      <c r="AL389" s="77">
        <v>0</v>
      </c>
      <c r="AM389" s="77">
        <v>0</v>
      </c>
      <c r="AN389" s="77">
        <v>0</v>
      </c>
      <c r="AO389" s="77">
        <v>0</v>
      </c>
      <c r="AP389" s="77">
        <v>0.10366658000000001</v>
      </c>
      <c r="AQ389" s="77">
        <v>0</v>
      </c>
      <c r="AR389" s="77">
        <v>0</v>
      </c>
      <c r="AS389" s="77">
        <v>0.08</v>
      </c>
      <c r="AT389" s="77">
        <v>0</v>
      </c>
      <c r="AU389" s="77"/>
      <c r="AV389" s="77">
        <v>0</v>
      </c>
      <c r="AW389" s="77">
        <v>0</v>
      </c>
      <c r="AX389" s="77">
        <v>0</v>
      </c>
      <c r="AY389" s="77">
        <v>0</v>
      </c>
      <c r="AZ389" s="77">
        <v>0</v>
      </c>
      <c r="BA389" s="77">
        <v>0</v>
      </c>
      <c r="BB389" s="77">
        <v>0</v>
      </c>
      <c r="BC389" s="77">
        <v>0</v>
      </c>
      <c r="BD389" s="77">
        <v>0.10366658000000001</v>
      </c>
      <c r="BE389" s="77">
        <v>0</v>
      </c>
      <c r="BF389" s="77">
        <v>0</v>
      </c>
      <c r="BG389" s="77">
        <v>0.08</v>
      </c>
      <c r="BH389" s="77">
        <v>0</v>
      </c>
      <c r="BI389" s="77">
        <v>0</v>
      </c>
      <c r="BJ389" s="77">
        <v>0</v>
      </c>
      <c r="BK389" s="77">
        <v>0</v>
      </c>
      <c r="BL389" s="77">
        <v>0</v>
      </c>
      <c r="BM389" s="77">
        <v>0</v>
      </c>
      <c r="BN389" s="77">
        <v>0</v>
      </c>
      <c r="BO389" s="77">
        <v>0</v>
      </c>
      <c r="BP389" s="77">
        <v>0</v>
      </c>
      <c r="BQ389" s="77">
        <v>0</v>
      </c>
      <c r="BR389" s="77">
        <v>0</v>
      </c>
      <c r="BS389" s="77">
        <v>0</v>
      </c>
      <c r="BT389" s="77">
        <v>0</v>
      </c>
      <c r="BU389" s="77">
        <v>0</v>
      </c>
      <c r="BV389" s="77">
        <v>0</v>
      </c>
      <c r="BW389" s="77">
        <v>0</v>
      </c>
      <c r="BX389" s="77">
        <v>0.10366658000000001</v>
      </c>
      <c r="BY389" s="106" t="s">
        <v>1399</v>
      </c>
      <c r="BZ389" s="104">
        <v>0</v>
      </c>
      <c r="CA389" s="106" t="s">
        <v>1399</v>
      </c>
      <c r="CB389" s="87" t="s">
        <v>219</v>
      </c>
    </row>
    <row r="390" spans="1:80" ht="45" x14ac:dyDescent="0.25">
      <c r="A390" s="86" t="s">
        <v>123</v>
      </c>
      <c r="B390" s="74" t="s">
        <v>1122</v>
      </c>
      <c r="C390" s="75" t="s">
        <v>677</v>
      </c>
      <c r="D390" s="74" t="s">
        <v>35</v>
      </c>
      <c r="E390" s="41">
        <v>4020201905</v>
      </c>
      <c r="F390" s="77">
        <v>0</v>
      </c>
      <c r="G390" s="77">
        <v>0</v>
      </c>
      <c r="H390" s="77">
        <v>0</v>
      </c>
      <c r="I390" s="77">
        <v>0</v>
      </c>
      <c r="J390" s="77">
        <v>0</v>
      </c>
      <c r="K390" s="77">
        <v>0</v>
      </c>
      <c r="L390" s="77"/>
      <c r="M390" s="77"/>
      <c r="N390" s="77">
        <v>0</v>
      </c>
      <c r="O390" s="77">
        <v>0</v>
      </c>
      <c r="P390" s="77">
        <v>0</v>
      </c>
      <c r="Q390" s="77">
        <v>0</v>
      </c>
      <c r="R390" s="77">
        <v>0</v>
      </c>
      <c r="S390" s="77">
        <v>0</v>
      </c>
      <c r="T390" s="77"/>
      <c r="U390" s="77">
        <v>0</v>
      </c>
      <c r="V390" s="77">
        <v>0</v>
      </c>
      <c r="W390" s="77">
        <v>0</v>
      </c>
      <c r="X390" s="77">
        <v>0</v>
      </c>
      <c r="Y390" s="77">
        <v>0</v>
      </c>
      <c r="Z390" s="77">
        <v>0</v>
      </c>
      <c r="AA390" s="77"/>
      <c r="AB390" s="77">
        <v>0</v>
      </c>
      <c r="AC390" s="77">
        <v>0</v>
      </c>
      <c r="AD390" s="77">
        <v>0</v>
      </c>
      <c r="AE390" s="77">
        <v>0</v>
      </c>
      <c r="AF390" s="77">
        <v>0</v>
      </c>
      <c r="AG390" s="77">
        <v>0</v>
      </c>
      <c r="AH390" s="77"/>
      <c r="AI390" s="77">
        <v>0</v>
      </c>
      <c r="AJ390" s="77">
        <v>0</v>
      </c>
      <c r="AK390" s="77">
        <v>0</v>
      </c>
      <c r="AL390" s="77">
        <v>0</v>
      </c>
      <c r="AM390" s="77">
        <v>0</v>
      </c>
      <c r="AN390" s="77">
        <v>0</v>
      </c>
      <c r="AO390" s="77">
        <v>0</v>
      </c>
      <c r="AP390" s="77">
        <v>0.89234390000000008</v>
      </c>
      <c r="AQ390" s="77">
        <v>0</v>
      </c>
      <c r="AR390" s="77">
        <v>0</v>
      </c>
      <c r="AS390" s="77">
        <v>0.47199999999999998</v>
      </c>
      <c r="AT390" s="77">
        <v>0</v>
      </c>
      <c r="AU390" s="77"/>
      <c r="AV390" s="77">
        <v>0</v>
      </c>
      <c r="AW390" s="77">
        <v>0</v>
      </c>
      <c r="AX390" s="77">
        <v>0</v>
      </c>
      <c r="AY390" s="77">
        <v>0</v>
      </c>
      <c r="AZ390" s="77">
        <v>0</v>
      </c>
      <c r="BA390" s="77">
        <v>0</v>
      </c>
      <c r="BB390" s="77">
        <v>0</v>
      </c>
      <c r="BC390" s="77">
        <v>0</v>
      </c>
      <c r="BD390" s="77">
        <v>0</v>
      </c>
      <c r="BE390" s="77">
        <v>0</v>
      </c>
      <c r="BF390" s="77">
        <v>0</v>
      </c>
      <c r="BG390" s="77">
        <v>0</v>
      </c>
      <c r="BH390" s="77">
        <v>0</v>
      </c>
      <c r="BI390" s="77">
        <v>0</v>
      </c>
      <c r="BJ390" s="77">
        <v>0</v>
      </c>
      <c r="BK390" s="77">
        <v>0.89234390000000008</v>
      </c>
      <c r="BL390" s="77">
        <v>0</v>
      </c>
      <c r="BM390" s="77">
        <v>0</v>
      </c>
      <c r="BN390" s="77">
        <v>0.47199999999999998</v>
      </c>
      <c r="BO390" s="77">
        <v>0</v>
      </c>
      <c r="BP390" s="77">
        <v>0</v>
      </c>
      <c r="BQ390" s="77">
        <v>0</v>
      </c>
      <c r="BR390" s="77">
        <v>0</v>
      </c>
      <c r="BS390" s="77">
        <v>0</v>
      </c>
      <c r="BT390" s="77">
        <v>0</v>
      </c>
      <c r="BU390" s="77">
        <v>0</v>
      </c>
      <c r="BV390" s="77">
        <v>0</v>
      </c>
      <c r="BW390" s="77">
        <v>0</v>
      </c>
      <c r="BX390" s="77">
        <v>0.89234390000000008</v>
      </c>
      <c r="BY390" s="106" t="s">
        <v>1399</v>
      </c>
      <c r="BZ390" s="104">
        <v>0</v>
      </c>
      <c r="CA390" s="106" t="s">
        <v>1399</v>
      </c>
      <c r="CB390" s="87" t="s">
        <v>219</v>
      </c>
    </row>
    <row r="391" spans="1:80" ht="45" x14ac:dyDescent="0.25">
      <c r="A391" s="86" t="s">
        <v>123</v>
      </c>
      <c r="B391" s="74" t="s">
        <v>1122</v>
      </c>
      <c r="C391" s="75" t="s">
        <v>758</v>
      </c>
      <c r="D391" s="74" t="s">
        <v>35</v>
      </c>
      <c r="E391" s="41">
        <v>4020201541</v>
      </c>
      <c r="F391" s="77">
        <v>0</v>
      </c>
      <c r="G391" s="77">
        <v>0</v>
      </c>
      <c r="H391" s="77">
        <v>0</v>
      </c>
      <c r="I391" s="77">
        <v>0</v>
      </c>
      <c r="J391" s="77">
        <v>0</v>
      </c>
      <c r="K391" s="77">
        <v>0</v>
      </c>
      <c r="L391" s="77"/>
      <c r="M391" s="77"/>
      <c r="N391" s="77">
        <v>0</v>
      </c>
      <c r="O391" s="77">
        <v>0</v>
      </c>
      <c r="P391" s="77">
        <v>0</v>
      </c>
      <c r="Q391" s="77">
        <v>0</v>
      </c>
      <c r="R391" s="77">
        <v>0</v>
      </c>
      <c r="S391" s="77">
        <v>0</v>
      </c>
      <c r="T391" s="77"/>
      <c r="U391" s="77">
        <v>0</v>
      </c>
      <c r="V391" s="77">
        <v>0</v>
      </c>
      <c r="W391" s="77">
        <v>0</v>
      </c>
      <c r="X391" s="77">
        <v>0</v>
      </c>
      <c r="Y391" s="77">
        <v>0</v>
      </c>
      <c r="Z391" s="77">
        <v>0</v>
      </c>
      <c r="AA391" s="77"/>
      <c r="AB391" s="77">
        <v>0</v>
      </c>
      <c r="AC391" s="77">
        <v>0</v>
      </c>
      <c r="AD391" s="77">
        <v>0</v>
      </c>
      <c r="AE391" s="77">
        <v>0</v>
      </c>
      <c r="AF391" s="77">
        <v>0</v>
      </c>
      <c r="AG391" s="77">
        <v>0</v>
      </c>
      <c r="AH391" s="77"/>
      <c r="AI391" s="77">
        <v>0</v>
      </c>
      <c r="AJ391" s="77">
        <v>0</v>
      </c>
      <c r="AK391" s="77">
        <v>0</v>
      </c>
      <c r="AL391" s="77">
        <v>0</v>
      </c>
      <c r="AM391" s="77">
        <v>0</v>
      </c>
      <c r="AN391" s="77">
        <v>0</v>
      </c>
      <c r="AO391" s="77">
        <v>0</v>
      </c>
      <c r="AP391" s="77">
        <v>1.75326206</v>
      </c>
      <c r="AQ391" s="77">
        <v>0</v>
      </c>
      <c r="AR391" s="77">
        <v>0</v>
      </c>
      <c r="AS391" s="77">
        <v>1.643</v>
      </c>
      <c r="AT391" s="77">
        <v>0</v>
      </c>
      <c r="AU391" s="77"/>
      <c r="AV391" s="77">
        <v>0</v>
      </c>
      <c r="AW391" s="77">
        <v>0</v>
      </c>
      <c r="AX391" s="77">
        <v>0</v>
      </c>
      <c r="AY391" s="77">
        <v>0</v>
      </c>
      <c r="AZ391" s="77">
        <v>0</v>
      </c>
      <c r="BA391" s="77">
        <v>0</v>
      </c>
      <c r="BB391" s="77">
        <v>0</v>
      </c>
      <c r="BC391" s="77">
        <v>0</v>
      </c>
      <c r="BD391" s="77">
        <v>0</v>
      </c>
      <c r="BE391" s="77">
        <v>0</v>
      </c>
      <c r="BF391" s="77">
        <v>0</v>
      </c>
      <c r="BG391" s="77">
        <v>0</v>
      </c>
      <c r="BH391" s="77">
        <v>0</v>
      </c>
      <c r="BI391" s="77">
        <v>0</v>
      </c>
      <c r="BJ391" s="77">
        <v>0</v>
      </c>
      <c r="BK391" s="77">
        <v>0</v>
      </c>
      <c r="BL391" s="77">
        <v>0</v>
      </c>
      <c r="BM391" s="77">
        <v>0</v>
      </c>
      <c r="BN391" s="77">
        <v>0</v>
      </c>
      <c r="BO391" s="77">
        <v>0</v>
      </c>
      <c r="BP391" s="77">
        <v>0</v>
      </c>
      <c r="BQ391" s="77">
        <v>0</v>
      </c>
      <c r="BR391" s="77">
        <v>1.75326206</v>
      </c>
      <c r="BS391" s="77">
        <v>0</v>
      </c>
      <c r="BT391" s="77">
        <v>0</v>
      </c>
      <c r="BU391" s="77">
        <v>1.643</v>
      </c>
      <c r="BV391" s="77">
        <v>0</v>
      </c>
      <c r="BW391" s="77">
        <v>0</v>
      </c>
      <c r="BX391" s="77">
        <v>1.75326206</v>
      </c>
      <c r="BY391" s="106" t="s">
        <v>1399</v>
      </c>
      <c r="BZ391" s="104">
        <v>0</v>
      </c>
      <c r="CA391" s="106" t="s">
        <v>1399</v>
      </c>
      <c r="CB391" s="87" t="s">
        <v>219</v>
      </c>
    </row>
    <row r="392" spans="1:80" ht="135" x14ac:dyDescent="0.25">
      <c r="A392" s="86" t="s">
        <v>123</v>
      </c>
      <c r="B392" s="74" t="s">
        <v>1122</v>
      </c>
      <c r="C392" s="75" t="s">
        <v>759</v>
      </c>
      <c r="D392" s="74" t="s">
        <v>35</v>
      </c>
      <c r="E392" s="41">
        <v>4020005293</v>
      </c>
      <c r="F392" s="77">
        <v>0</v>
      </c>
      <c r="G392" s="77">
        <v>0</v>
      </c>
      <c r="H392" s="77">
        <v>0</v>
      </c>
      <c r="I392" s="77">
        <v>0</v>
      </c>
      <c r="J392" s="77">
        <v>0</v>
      </c>
      <c r="K392" s="77">
        <v>0</v>
      </c>
      <c r="L392" s="77"/>
      <c r="M392" s="77"/>
      <c r="N392" s="77">
        <v>0</v>
      </c>
      <c r="O392" s="77">
        <v>0</v>
      </c>
      <c r="P392" s="77">
        <v>0</v>
      </c>
      <c r="Q392" s="77">
        <v>0</v>
      </c>
      <c r="R392" s="77">
        <v>0</v>
      </c>
      <c r="S392" s="77">
        <v>0</v>
      </c>
      <c r="T392" s="77"/>
      <c r="U392" s="77">
        <v>0</v>
      </c>
      <c r="V392" s="77">
        <v>0</v>
      </c>
      <c r="W392" s="77">
        <v>0</v>
      </c>
      <c r="X392" s="77">
        <v>0</v>
      </c>
      <c r="Y392" s="77">
        <v>0</v>
      </c>
      <c r="Z392" s="77">
        <v>0</v>
      </c>
      <c r="AA392" s="77"/>
      <c r="AB392" s="77">
        <v>0</v>
      </c>
      <c r="AC392" s="77">
        <v>0</v>
      </c>
      <c r="AD392" s="77">
        <v>0</v>
      </c>
      <c r="AE392" s="77">
        <v>0</v>
      </c>
      <c r="AF392" s="77">
        <v>0</v>
      </c>
      <c r="AG392" s="77">
        <v>0</v>
      </c>
      <c r="AH392" s="77"/>
      <c r="AI392" s="77">
        <v>0</v>
      </c>
      <c r="AJ392" s="77">
        <v>0</v>
      </c>
      <c r="AK392" s="77">
        <v>0</v>
      </c>
      <c r="AL392" s="77">
        <v>0</v>
      </c>
      <c r="AM392" s="77">
        <v>0</v>
      </c>
      <c r="AN392" s="77">
        <v>0</v>
      </c>
      <c r="AO392" s="77">
        <v>0</v>
      </c>
      <c r="AP392" s="77">
        <v>0.5950078299999999</v>
      </c>
      <c r="AQ392" s="77">
        <v>0.16</v>
      </c>
      <c r="AR392" s="77">
        <v>0</v>
      </c>
      <c r="AS392" s="77">
        <v>0.01</v>
      </c>
      <c r="AT392" s="77">
        <v>0</v>
      </c>
      <c r="AU392" s="77"/>
      <c r="AV392" s="77">
        <v>0</v>
      </c>
      <c r="AW392" s="77">
        <v>0</v>
      </c>
      <c r="AX392" s="77">
        <v>0</v>
      </c>
      <c r="AY392" s="77">
        <v>0</v>
      </c>
      <c r="AZ392" s="77">
        <v>0</v>
      </c>
      <c r="BA392" s="77">
        <v>0</v>
      </c>
      <c r="BB392" s="77">
        <v>0</v>
      </c>
      <c r="BC392" s="77">
        <v>0</v>
      </c>
      <c r="BD392" s="77">
        <v>0</v>
      </c>
      <c r="BE392" s="77">
        <v>0</v>
      </c>
      <c r="BF392" s="77">
        <v>0</v>
      </c>
      <c r="BG392" s="77">
        <v>0</v>
      </c>
      <c r="BH392" s="77">
        <v>0</v>
      </c>
      <c r="BI392" s="77">
        <v>0</v>
      </c>
      <c r="BJ392" s="77">
        <v>0</v>
      </c>
      <c r="BK392" s="77">
        <v>0</v>
      </c>
      <c r="BL392" s="77">
        <v>0</v>
      </c>
      <c r="BM392" s="77">
        <v>0</v>
      </c>
      <c r="BN392" s="77">
        <v>0</v>
      </c>
      <c r="BO392" s="77">
        <v>0</v>
      </c>
      <c r="BP392" s="77">
        <v>0</v>
      </c>
      <c r="BQ392" s="77">
        <v>0</v>
      </c>
      <c r="BR392" s="77">
        <v>0.5950078299999999</v>
      </c>
      <c r="BS392" s="77">
        <v>0.16</v>
      </c>
      <c r="BT392" s="77">
        <v>0</v>
      </c>
      <c r="BU392" s="77">
        <v>0.01</v>
      </c>
      <c r="BV392" s="77">
        <v>0</v>
      </c>
      <c r="BW392" s="77">
        <v>0</v>
      </c>
      <c r="BX392" s="77">
        <v>0.5950078299999999</v>
      </c>
      <c r="BY392" s="106" t="s">
        <v>1399</v>
      </c>
      <c r="BZ392" s="104">
        <v>0</v>
      </c>
      <c r="CA392" s="106" t="s">
        <v>1399</v>
      </c>
      <c r="CB392" s="87" t="s">
        <v>219</v>
      </c>
    </row>
    <row r="393" spans="1:80" ht="30" x14ac:dyDescent="0.25">
      <c r="A393" s="86" t="s">
        <v>123</v>
      </c>
      <c r="B393" s="74" t="s">
        <v>1122</v>
      </c>
      <c r="C393" s="75" t="s">
        <v>1189</v>
      </c>
      <c r="D393" s="74" t="s">
        <v>35</v>
      </c>
      <c r="E393" s="41">
        <v>4020005599</v>
      </c>
      <c r="F393" s="77">
        <v>0</v>
      </c>
      <c r="G393" s="77">
        <v>0</v>
      </c>
      <c r="H393" s="77">
        <v>0</v>
      </c>
      <c r="I393" s="77">
        <v>0</v>
      </c>
      <c r="J393" s="77">
        <v>0</v>
      </c>
      <c r="K393" s="77">
        <v>0</v>
      </c>
      <c r="L393" s="77"/>
      <c r="M393" s="77"/>
      <c r="N393" s="77">
        <v>0</v>
      </c>
      <c r="O393" s="77">
        <v>0</v>
      </c>
      <c r="P393" s="77">
        <v>0</v>
      </c>
      <c r="Q393" s="77">
        <v>0</v>
      </c>
      <c r="R393" s="77">
        <v>0</v>
      </c>
      <c r="S393" s="77">
        <v>0</v>
      </c>
      <c r="T393" s="77"/>
      <c r="U393" s="77">
        <v>0</v>
      </c>
      <c r="V393" s="77">
        <v>0</v>
      </c>
      <c r="W393" s="77">
        <v>0</v>
      </c>
      <c r="X393" s="77">
        <v>0</v>
      </c>
      <c r="Y393" s="77">
        <v>0</v>
      </c>
      <c r="Z393" s="77">
        <v>0</v>
      </c>
      <c r="AA393" s="77"/>
      <c r="AB393" s="77">
        <v>0</v>
      </c>
      <c r="AC393" s="77">
        <v>0</v>
      </c>
      <c r="AD393" s="77">
        <v>0</v>
      </c>
      <c r="AE393" s="77">
        <v>0</v>
      </c>
      <c r="AF393" s="77">
        <v>0</v>
      </c>
      <c r="AG393" s="77">
        <v>0</v>
      </c>
      <c r="AH393" s="77"/>
      <c r="AI393" s="77">
        <v>0</v>
      </c>
      <c r="AJ393" s="77">
        <v>0</v>
      </c>
      <c r="AK393" s="77">
        <v>0</v>
      </c>
      <c r="AL393" s="77">
        <v>0</v>
      </c>
      <c r="AM393" s="77">
        <v>0</v>
      </c>
      <c r="AN393" s="77">
        <v>0</v>
      </c>
      <c r="AO393" s="77">
        <v>0</v>
      </c>
      <c r="AP393" s="77">
        <v>0.29990399000000001</v>
      </c>
      <c r="AQ393" s="77">
        <v>0</v>
      </c>
      <c r="AR393" s="77">
        <v>0</v>
      </c>
      <c r="AS393" s="77">
        <v>0.34399999999999997</v>
      </c>
      <c r="AT393" s="77">
        <v>0</v>
      </c>
      <c r="AU393" s="77"/>
      <c r="AV393" s="77">
        <v>0</v>
      </c>
      <c r="AW393" s="77">
        <v>0</v>
      </c>
      <c r="AX393" s="77">
        <v>0</v>
      </c>
      <c r="AY393" s="77">
        <v>0</v>
      </c>
      <c r="AZ393" s="77">
        <v>0</v>
      </c>
      <c r="BA393" s="77">
        <v>0</v>
      </c>
      <c r="BB393" s="77">
        <v>0</v>
      </c>
      <c r="BC393" s="77">
        <v>0</v>
      </c>
      <c r="BD393" s="77">
        <v>0</v>
      </c>
      <c r="BE393" s="77">
        <v>0</v>
      </c>
      <c r="BF393" s="77">
        <v>0</v>
      </c>
      <c r="BG393" s="77">
        <v>0</v>
      </c>
      <c r="BH393" s="77">
        <v>0</v>
      </c>
      <c r="BI393" s="77">
        <v>0</v>
      </c>
      <c r="BJ393" s="77">
        <v>0</v>
      </c>
      <c r="BK393" s="77">
        <v>0</v>
      </c>
      <c r="BL393" s="77">
        <v>0</v>
      </c>
      <c r="BM393" s="77">
        <v>0</v>
      </c>
      <c r="BN393" s="77">
        <v>0</v>
      </c>
      <c r="BO393" s="77">
        <v>0</v>
      </c>
      <c r="BP393" s="77">
        <v>0</v>
      </c>
      <c r="BQ393" s="77">
        <v>0</v>
      </c>
      <c r="BR393" s="77">
        <v>0.29990399000000001</v>
      </c>
      <c r="BS393" s="77">
        <v>0</v>
      </c>
      <c r="BT393" s="77">
        <v>0</v>
      </c>
      <c r="BU393" s="77">
        <v>0.34399999999999997</v>
      </c>
      <c r="BV393" s="77">
        <v>0</v>
      </c>
      <c r="BW393" s="77">
        <v>0</v>
      </c>
      <c r="BX393" s="77">
        <v>0.29990399000000001</v>
      </c>
      <c r="BY393" s="106" t="s">
        <v>1399</v>
      </c>
      <c r="BZ393" s="104">
        <v>0</v>
      </c>
      <c r="CA393" s="106" t="s">
        <v>1399</v>
      </c>
      <c r="CB393" s="87" t="s">
        <v>219</v>
      </c>
    </row>
    <row r="394" spans="1:80" ht="45" x14ac:dyDescent="0.25">
      <c r="A394" s="86" t="s">
        <v>123</v>
      </c>
      <c r="B394" s="74" t="s">
        <v>1122</v>
      </c>
      <c r="C394" s="75" t="s">
        <v>1353</v>
      </c>
      <c r="D394" s="74" t="s">
        <v>35</v>
      </c>
      <c r="E394" s="41">
        <v>4020201532</v>
      </c>
      <c r="F394" s="77">
        <v>0</v>
      </c>
      <c r="G394" s="77">
        <v>0</v>
      </c>
      <c r="H394" s="77">
        <v>0</v>
      </c>
      <c r="I394" s="77">
        <v>0</v>
      </c>
      <c r="J394" s="77">
        <v>0</v>
      </c>
      <c r="K394" s="77">
        <v>0</v>
      </c>
      <c r="L394" s="77"/>
      <c r="M394" s="77"/>
      <c r="N394" s="77">
        <v>0</v>
      </c>
      <c r="O394" s="77">
        <v>0</v>
      </c>
      <c r="P394" s="77">
        <v>0</v>
      </c>
      <c r="Q394" s="77">
        <v>0</v>
      </c>
      <c r="R394" s="77">
        <v>0</v>
      </c>
      <c r="S394" s="77">
        <v>0</v>
      </c>
      <c r="T394" s="77"/>
      <c r="U394" s="77">
        <v>0</v>
      </c>
      <c r="V394" s="77">
        <v>0</v>
      </c>
      <c r="W394" s="77">
        <v>0</v>
      </c>
      <c r="X394" s="77">
        <v>0</v>
      </c>
      <c r="Y394" s="77">
        <v>0</v>
      </c>
      <c r="Z394" s="77">
        <v>0</v>
      </c>
      <c r="AA394" s="77"/>
      <c r="AB394" s="77">
        <v>0</v>
      </c>
      <c r="AC394" s="77">
        <v>0</v>
      </c>
      <c r="AD394" s="77">
        <v>0</v>
      </c>
      <c r="AE394" s="77">
        <v>0</v>
      </c>
      <c r="AF394" s="77">
        <v>0</v>
      </c>
      <c r="AG394" s="77">
        <v>0</v>
      </c>
      <c r="AH394" s="77"/>
      <c r="AI394" s="77">
        <v>0</v>
      </c>
      <c r="AJ394" s="77">
        <v>0</v>
      </c>
      <c r="AK394" s="77">
        <v>0</v>
      </c>
      <c r="AL394" s="77">
        <v>0</v>
      </c>
      <c r="AM394" s="77">
        <v>0</v>
      </c>
      <c r="AN394" s="77">
        <v>0</v>
      </c>
      <c r="AO394" s="77">
        <v>0</v>
      </c>
      <c r="AP394" s="77">
        <v>3.4021848500000003</v>
      </c>
      <c r="AQ394" s="77">
        <v>0.1</v>
      </c>
      <c r="AR394" s="77">
        <v>0</v>
      </c>
      <c r="AS394" s="77">
        <v>1.0660000000000001</v>
      </c>
      <c r="AT394" s="77">
        <v>0</v>
      </c>
      <c r="AU394" s="77"/>
      <c r="AV394" s="77">
        <v>0</v>
      </c>
      <c r="AW394" s="77">
        <v>0</v>
      </c>
      <c r="AX394" s="77">
        <v>0</v>
      </c>
      <c r="AY394" s="77">
        <v>0</v>
      </c>
      <c r="AZ394" s="77">
        <v>0</v>
      </c>
      <c r="BA394" s="77">
        <v>0</v>
      </c>
      <c r="BB394" s="77">
        <v>0</v>
      </c>
      <c r="BC394" s="77">
        <v>0</v>
      </c>
      <c r="BD394" s="77">
        <v>0</v>
      </c>
      <c r="BE394" s="77">
        <v>0</v>
      </c>
      <c r="BF394" s="77">
        <v>0</v>
      </c>
      <c r="BG394" s="77">
        <v>0</v>
      </c>
      <c r="BH394" s="77">
        <v>0</v>
      </c>
      <c r="BI394" s="77">
        <v>0</v>
      </c>
      <c r="BJ394" s="77">
        <v>0</v>
      </c>
      <c r="BK394" s="77">
        <v>3.4021848500000003</v>
      </c>
      <c r="BL394" s="77">
        <v>0.1</v>
      </c>
      <c r="BM394" s="77">
        <v>0</v>
      </c>
      <c r="BN394" s="77">
        <v>1.0660000000000001</v>
      </c>
      <c r="BO394" s="77">
        <v>0</v>
      </c>
      <c r="BP394" s="77">
        <v>0</v>
      </c>
      <c r="BQ394" s="77">
        <v>0</v>
      </c>
      <c r="BR394" s="77">
        <v>0</v>
      </c>
      <c r="BS394" s="77">
        <v>0</v>
      </c>
      <c r="BT394" s="77">
        <v>0</v>
      </c>
      <c r="BU394" s="77">
        <v>0</v>
      </c>
      <c r="BV394" s="77">
        <v>0</v>
      </c>
      <c r="BW394" s="77">
        <v>0</v>
      </c>
      <c r="BX394" s="77">
        <v>3.4021848500000003</v>
      </c>
      <c r="BY394" s="106" t="s">
        <v>1399</v>
      </c>
      <c r="BZ394" s="104">
        <v>0</v>
      </c>
      <c r="CA394" s="106" t="s">
        <v>1399</v>
      </c>
      <c r="CB394" s="87" t="s">
        <v>219</v>
      </c>
    </row>
    <row r="395" spans="1:80" ht="60" x14ac:dyDescent="0.25">
      <c r="A395" s="86" t="s">
        <v>123</v>
      </c>
      <c r="B395" s="74" t="s">
        <v>1122</v>
      </c>
      <c r="C395" s="75" t="s">
        <v>1354</v>
      </c>
      <c r="D395" s="74" t="s">
        <v>35</v>
      </c>
      <c r="E395" s="41">
        <v>4020202737</v>
      </c>
      <c r="F395" s="77">
        <v>0</v>
      </c>
      <c r="G395" s="77">
        <v>0</v>
      </c>
      <c r="H395" s="77">
        <v>0</v>
      </c>
      <c r="I395" s="77">
        <v>0</v>
      </c>
      <c r="J395" s="77">
        <v>0</v>
      </c>
      <c r="K395" s="77">
        <v>0</v>
      </c>
      <c r="L395" s="77"/>
      <c r="M395" s="77"/>
      <c r="N395" s="77">
        <v>0</v>
      </c>
      <c r="O395" s="77">
        <v>0</v>
      </c>
      <c r="P395" s="77">
        <v>0</v>
      </c>
      <c r="Q395" s="77">
        <v>0</v>
      </c>
      <c r="R395" s="77">
        <v>0</v>
      </c>
      <c r="S395" s="77">
        <v>0</v>
      </c>
      <c r="T395" s="77"/>
      <c r="U395" s="77">
        <v>0</v>
      </c>
      <c r="V395" s="77">
        <v>0</v>
      </c>
      <c r="W395" s="77">
        <v>0</v>
      </c>
      <c r="X395" s="77">
        <v>0</v>
      </c>
      <c r="Y395" s="77">
        <v>0</v>
      </c>
      <c r="Z395" s="77">
        <v>0</v>
      </c>
      <c r="AA395" s="77"/>
      <c r="AB395" s="77">
        <v>0</v>
      </c>
      <c r="AC395" s="77">
        <v>0</v>
      </c>
      <c r="AD395" s="77">
        <v>0</v>
      </c>
      <c r="AE395" s="77">
        <v>0</v>
      </c>
      <c r="AF395" s="77">
        <v>0</v>
      </c>
      <c r="AG395" s="77">
        <v>0</v>
      </c>
      <c r="AH395" s="77"/>
      <c r="AI395" s="77">
        <v>0</v>
      </c>
      <c r="AJ395" s="77">
        <v>0</v>
      </c>
      <c r="AK395" s="77">
        <v>0</v>
      </c>
      <c r="AL395" s="77">
        <v>0</v>
      </c>
      <c r="AM395" s="77">
        <v>0</v>
      </c>
      <c r="AN395" s="77">
        <v>0</v>
      </c>
      <c r="AO395" s="77">
        <v>0</v>
      </c>
      <c r="AP395" s="77">
        <v>4.2219354999999998</v>
      </c>
      <c r="AQ395" s="77">
        <v>0</v>
      </c>
      <c r="AR395" s="77">
        <v>0</v>
      </c>
      <c r="AS395" s="77">
        <v>5.1219999999999999</v>
      </c>
      <c r="AT395" s="77">
        <v>0</v>
      </c>
      <c r="AU395" s="77"/>
      <c r="AV395" s="77">
        <v>0</v>
      </c>
      <c r="AW395" s="77">
        <v>0</v>
      </c>
      <c r="AX395" s="77">
        <v>0</v>
      </c>
      <c r="AY395" s="77">
        <v>0</v>
      </c>
      <c r="AZ395" s="77">
        <v>0</v>
      </c>
      <c r="BA395" s="77">
        <v>0</v>
      </c>
      <c r="BB395" s="77">
        <v>0</v>
      </c>
      <c r="BC395" s="77">
        <v>0</v>
      </c>
      <c r="BD395" s="77">
        <v>0</v>
      </c>
      <c r="BE395" s="77">
        <v>0</v>
      </c>
      <c r="BF395" s="77">
        <v>0</v>
      </c>
      <c r="BG395" s="77">
        <v>0</v>
      </c>
      <c r="BH395" s="77">
        <v>0</v>
      </c>
      <c r="BI395" s="77">
        <v>0</v>
      </c>
      <c r="BJ395" s="77">
        <v>0</v>
      </c>
      <c r="BK395" s="77">
        <v>0</v>
      </c>
      <c r="BL395" s="77">
        <v>0</v>
      </c>
      <c r="BM395" s="77">
        <v>0</v>
      </c>
      <c r="BN395" s="77">
        <v>0</v>
      </c>
      <c r="BO395" s="77">
        <v>0</v>
      </c>
      <c r="BP395" s="77">
        <v>0</v>
      </c>
      <c r="BQ395" s="77">
        <v>0</v>
      </c>
      <c r="BR395" s="77">
        <v>4.2219354999999998</v>
      </c>
      <c r="BS395" s="77">
        <v>0</v>
      </c>
      <c r="BT395" s="77">
        <v>0</v>
      </c>
      <c r="BU395" s="77">
        <v>5.1219999999999999</v>
      </c>
      <c r="BV395" s="77">
        <v>0</v>
      </c>
      <c r="BW395" s="77">
        <v>0</v>
      </c>
      <c r="BX395" s="77">
        <v>4.2219354999999998</v>
      </c>
      <c r="BY395" s="106" t="s">
        <v>1399</v>
      </c>
      <c r="BZ395" s="104">
        <v>0</v>
      </c>
      <c r="CA395" s="106" t="s">
        <v>1399</v>
      </c>
      <c r="CB395" s="87" t="s">
        <v>219</v>
      </c>
    </row>
    <row r="396" spans="1:80" ht="30" x14ac:dyDescent="0.25">
      <c r="A396" s="86" t="s">
        <v>123</v>
      </c>
      <c r="B396" s="74" t="s">
        <v>1122</v>
      </c>
      <c r="C396" s="75" t="s">
        <v>760</v>
      </c>
      <c r="D396" s="74" t="s">
        <v>35</v>
      </c>
      <c r="E396" s="41">
        <v>4020201916</v>
      </c>
      <c r="F396" s="77">
        <v>0</v>
      </c>
      <c r="G396" s="77">
        <v>0</v>
      </c>
      <c r="H396" s="77">
        <v>0</v>
      </c>
      <c r="I396" s="77">
        <v>0</v>
      </c>
      <c r="J396" s="77">
        <v>0</v>
      </c>
      <c r="K396" s="77">
        <v>0</v>
      </c>
      <c r="L396" s="77"/>
      <c r="M396" s="77"/>
      <c r="N396" s="77">
        <v>0</v>
      </c>
      <c r="O396" s="77">
        <v>0</v>
      </c>
      <c r="P396" s="77">
        <v>0</v>
      </c>
      <c r="Q396" s="77">
        <v>0</v>
      </c>
      <c r="R396" s="77">
        <v>0</v>
      </c>
      <c r="S396" s="77">
        <v>0</v>
      </c>
      <c r="T396" s="77"/>
      <c r="U396" s="77">
        <v>0</v>
      </c>
      <c r="V396" s="77">
        <v>0</v>
      </c>
      <c r="W396" s="77">
        <v>0</v>
      </c>
      <c r="X396" s="77">
        <v>0</v>
      </c>
      <c r="Y396" s="77">
        <v>0</v>
      </c>
      <c r="Z396" s="77">
        <v>0</v>
      </c>
      <c r="AA396" s="77"/>
      <c r="AB396" s="77">
        <v>0</v>
      </c>
      <c r="AC396" s="77">
        <v>0</v>
      </c>
      <c r="AD396" s="77">
        <v>0</v>
      </c>
      <c r="AE396" s="77">
        <v>0</v>
      </c>
      <c r="AF396" s="77">
        <v>0</v>
      </c>
      <c r="AG396" s="77">
        <v>0</v>
      </c>
      <c r="AH396" s="77"/>
      <c r="AI396" s="77">
        <v>0</v>
      </c>
      <c r="AJ396" s="77">
        <v>0</v>
      </c>
      <c r="AK396" s="77">
        <v>0</v>
      </c>
      <c r="AL396" s="77">
        <v>0</v>
      </c>
      <c r="AM396" s="77">
        <v>0</v>
      </c>
      <c r="AN396" s="77">
        <v>0</v>
      </c>
      <c r="AO396" s="77">
        <v>0</v>
      </c>
      <c r="AP396" s="77">
        <v>0.26149145000000001</v>
      </c>
      <c r="AQ396" s="77">
        <v>0</v>
      </c>
      <c r="AR396" s="77">
        <v>0</v>
      </c>
      <c r="AS396" s="77">
        <v>0.18</v>
      </c>
      <c r="AT396" s="77">
        <v>0</v>
      </c>
      <c r="AU396" s="77"/>
      <c r="AV396" s="77">
        <v>0</v>
      </c>
      <c r="AW396" s="77">
        <v>0</v>
      </c>
      <c r="AX396" s="77">
        <v>0</v>
      </c>
      <c r="AY396" s="77">
        <v>0</v>
      </c>
      <c r="AZ396" s="77">
        <v>0</v>
      </c>
      <c r="BA396" s="77">
        <v>0</v>
      </c>
      <c r="BB396" s="77">
        <v>0</v>
      </c>
      <c r="BC396" s="77">
        <v>0</v>
      </c>
      <c r="BD396" s="77">
        <v>0</v>
      </c>
      <c r="BE396" s="77">
        <v>0</v>
      </c>
      <c r="BF396" s="77">
        <v>0</v>
      </c>
      <c r="BG396" s="77">
        <v>0</v>
      </c>
      <c r="BH396" s="77">
        <v>0</v>
      </c>
      <c r="BI396" s="77">
        <v>0</v>
      </c>
      <c r="BJ396" s="77">
        <v>0</v>
      </c>
      <c r="BK396" s="77">
        <v>0</v>
      </c>
      <c r="BL396" s="77">
        <v>0</v>
      </c>
      <c r="BM396" s="77">
        <v>0</v>
      </c>
      <c r="BN396" s="77">
        <v>0</v>
      </c>
      <c r="BO396" s="77">
        <v>0</v>
      </c>
      <c r="BP396" s="77">
        <v>0</v>
      </c>
      <c r="BQ396" s="77">
        <v>0</v>
      </c>
      <c r="BR396" s="77">
        <v>0.26149145000000001</v>
      </c>
      <c r="BS396" s="77">
        <v>0</v>
      </c>
      <c r="BT396" s="77">
        <v>0</v>
      </c>
      <c r="BU396" s="77">
        <v>0.18</v>
      </c>
      <c r="BV396" s="77">
        <v>0</v>
      </c>
      <c r="BW396" s="77">
        <v>0</v>
      </c>
      <c r="BX396" s="77">
        <v>0.26149145000000001</v>
      </c>
      <c r="BY396" s="106" t="s">
        <v>1399</v>
      </c>
      <c r="BZ396" s="104">
        <v>0</v>
      </c>
      <c r="CA396" s="106" t="s">
        <v>1399</v>
      </c>
      <c r="CB396" s="87" t="s">
        <v>219</v>
      </c>
    </row>
    <row r="397" spans="1:80" ht="30" x14ac:dyDescent="0.25">
      <c r="A397" s="86" t="s">
        <v>123</v>
      </c>
      <c r="B397" s="74" t="s">
        <v>1122</v>
      </c>
      <c r="C397" s="75" t="s">
        <v>391</v>
      </c>
      <c r="D397" s="74" t="s">
        <v>35</v>
      </c>
      <c r="E397" s="41">
        <v>4020101558</v>
      </c>
      <c r="F397" s="77">
        <v>0</v>
      </c>
      <c r="G397" s="77">
        <v>0</v>
      </c>
      <c r="H397" s="77">
        <v>0</v>
      </c>
      <c r="I397" s="77">
        <v>0</v>
      </c>
      <c r="J397" s="77">
        <v>0</v>
      </c>
      <c r="K397" s="77">
        <v>0</v>
      </c>
      <c r="L397" s="77"/>
      <c r="M397" s="77"/>
      <c r="N397" s="77">
        <v>0</v>
      </c>
      <c r="O397" s="77">
        <v>0</v>
      </c>
      <c r="P397" s="77">
        <v>0</v>
      </c>
      <c r="Q397" s="77">
        <v>0</v>
      </c>
      <c r="R397" s="77">
        <v>0</v>
      </c>
      <c r="S397" s="77">
        <v>0</v>
      </c>
      <c r="T397" s="77"/>
      <c r="U397" s="77">
        <v>0</v>
      </c>
      <c r="V397" s="77">
        <v>0</v>
      </c>
      <c r="W397" s="77">
        <v>0</v>
      </c>
      <c r="X397" s="77">
        <v>0</v>
      </c>
      <c r="Y397" s="77">
        <v>0</v>
      </c>
      <c r="Z397" s="77">
        <v>0</v>
      </c>
      <c r="AA397" s="77"/>
      <c r="AB397" s="77">
        <v>0</v>
      </c>
      <c r="AC397" s="77">
        <v>0</v>
      </c>
      <c r="AD397" s="77">
        <v>0</v>
      </c>
      <c r="AE397" s="77">
        <v>0</v>
      </c>
      <c r="AF397" s="77">
        <v>0</v>
      </c>
      <c r="AG397" s="77">
        <v>0</v>
      </c>
      <c r="AH397" s="77"/>
      <c r="AI397" s="77">
        <v>0</v>
      </c>
      <c r="AJ397" s="77">
        <v>0</v>
      </c>
      <c r="AK397" s="77">
        <v>0</v>
      </c>
      <c r="AL397" s="77">
        <v>0</v>
      </c>
      <c r="AM397" s="77">
        <v>0</v>
      </c>
      <c r="AN397" s="77">
        <v>0</v>
      </c>
      <c r="AO397" s="77">
        <v>0</v>
      </c>
      <c r="AP397" s="77">
        <v>2.1872174200000001</v>
      </c>
      <c r="AQ397" s="77">
        <v>0</v>
      </c>
      <c r="AR397" s="77">
        <v>0</v>
      </c>
      <c r="AS397" s="77">
        <v>0.79400000000000004</v>
      </c>
      <c r="AT397" s="77">
        <v>0</v>
      </c>
      <c r="AU397" s="77"/>
      <c r="AV397" s="77">
        <v>0</v>
      </c>
      <c r="AW397" s="77">
        <v>2.1872174200000001</v>
      </c>
      <c r="AX397" s="77">
        <v>0</v>
      </c>
      <c r="AY397" s="77">
        <v>0</v>
      </c>
      <c r="AZ397" s="77">
        <v>0.79400000000000004</v>
      </c>
      <c r="BA397" s="77">
        <v>0</v>
      </c>
      <c r="BB397" s="77">
        <v>0</v>
      </c>
      <c r="BC397" s="77">
        <v>0</v>
      </c>
      <c r="BD397" s="77">
        <v>0</v>
      </c>
      <c r="BE397" s="77">
        <v>0</v>
      </c>
      <c r="BF397" s="77">
        <v>0</v>
      </c>
      <c r="BG397" s="77">
        <v>0</v>
      </c>
      <c r="BH397" s="77">
        <v>0</v>
      </c>
      <c r="BI397" s="77">
        <v>0</v>
      </c>
      <c r="BJ397" s="77">
        <v>0</v>
      </c>
      <c r="BK397" s="77">
        <v>0</v>
      </c>
      <c r="BL397" s="77">
        <v>0</v>
      </c>
      <c r="BM397" s="77">
        <v>0</v>
      </c>
      <c r="BN397" s="77">
        <v>0</v>
      </c>
      <c r="BO397" s="77">
        <v>0</v>
      </c>
      <c r="BP397" s="77">
        <v>0</v>
      </c>
      <c r="BQ397" s="77">
        <v>0</v>
      </c>
      <c r="BR397" s="77">
        <v>0</v>
      </c>
      <c r="BS397" s="77">
        <v>0</v>
      </c>
      <c r="BT397" s="77">
        <v>0</v>
      </c>
      <c r="BU397" s="77">
        <v>0</v>
      </c>
      <c r="BV397" s="77">
        <v>0</v>
      </c>
      <c r="BW397" s="77">
        <v>0</v>
      </c>
      <c r="BX397" s="77">
        <v>2.1872174200000001</v>
      </c>
      <c r="BY397" s="106" t="s">
        <v>1399</v>
      </c>
      <c r="BZ397" s="104">
        <v>0</v>
      </c>
      <c r="CA397" s="106" t="s">
        <v>1399</v>
      </c>
      <c r="CB397" s="87" t="s">
        <v>219</v>
      </c>
    </row>
    <row r="398" spans="1:80" ht="60" x14ac:dyDescent="0.25">
      <c r="A398" s="86" t="s">
        <v>123</v>
      </c>
      <c r="B398" s="74" t="s">
        <v>1122</v>
      </c>
      <c r="C398" s="75" t="s">
        <v>394</v>
      </c>
      <c r="D398" s="74" t="s">
        <v>35</v>
      </c>
      <c r="E398" s="41">
        <v>4020202759</v>
      </c>
      <c r="F398" s="77">
        <v>0</v>
      </c>
      <c r="G398" s="77">
        <v>5.9037849742073902</v>
      </c>
      <c r="H398" s="77">
        <v>0</v>
      </c>
      <c r="I398" s="77">
        <v>0</v>
      </c>
      <c r="J398" s="77">
        <v>1.1000000000000001</v>
      </c>
      <c r="K398" s="77">
        <v>0</v>
      </c>
      <c r="L398" s="77"/>
      <c r="M398" s="77"/>
      <c r="N398" s="77">
        <v>0</v>
      </c>
      <c r="O398" s="77">
        <v>0</v>
      </c>
      <c r="P398" s="77">
        <v>0</v>
      </c>
      <c r="Q398" s="77">
        <v>0</v>
      </c>
      <c r="R398" s="77">
        <v>0</v>
      </c>
      <c r="S398" s="77">
        <v>0</v>
      </c>
      <c r="T398" s="77"/>
      <c r="U398" s="77">
        <v>0</v>
      </c>
      <c r="V398" s="77">
        <v>0</v>
      </c>
      <c r="W398" s="77">
        <v>0</v>
      </c>
      <c r="X398" s="77">
        <v>0</v>
      </c>
      <c r="Y398" s="77">
        <v>0</v>
      </c>
      <c r="Z398" s="77">
        <v>0</v>
      </c>
      <c r="AA398" s="77"/>
      <c r="AB398" s="77">
        <v>0</v>
      </c>
      <c r="AC398" s="77">
        <v>0</v>
      </c>
      <c r="AD398" s="77">
        <v>0</v>
      </c>
      <c r="AE398" s="77">
        <v>0</v>
      </c>
      <c r="AF398" s="77">
        <v>0</v>
      </c>
      <c r="AG398" s="77">
        <v>0</v>
      </c>
      <c r="AH398" s="77"/>
      <c r="AI398" s="77">
        <v>5.9037849742073902</v>
      </c>
      <c r="AJ398" s="77">
        <v>0</v>
      </c>
      <c r="AK398" s="77">
        <v>0</v>
      </c>
      <c r="AL398" s="77">
        <v>1.1000000000000001</v>
      </c>
      <c r="AM398" s="77">
        <v>0</v>
      </c>
      <c r="AN398" s="77">
        <v>0</v>
      </c>
      <c r="AO398" s="77">
        <v>0</v>
      </c>
      <c r="AP398" s="77">
        <v>0</v>
      </c>
      <c r="AQ398" s="77">
        <v>0</v>
      </c>
      <c r="AR398" s="77">
        <v>0</v>
      </c>
      <c r="AS398" s="77">
        <v>0</v>
      </c>
      <c r="AT398" s="77">
        <v>0</v>
      </c>
      <c r="AU398" s="77"/>
      <c r="AV398" s="77">
        <v>0</v>
      </c>
      <c r="AW398" s="77">
        <v>0</v>
      </c>
      <c r="AX398" s="77">
        <v>0</v>
      </c>
      <c r="AY398" s="77">
        <v>0</v>
      </c>
      <c r="AZ398" s="77">
        <v>0</v>
      </c>
      <c r="BA398" s="77">
        <v>0</v>
      </c>
      <c r="BB398" s="77">
        <v>0</v>
      </c>
      <c r="BC398" s="77">
        <v>0</v>
      </c>
      <c r="BD398" s="77">
        <v>0</v>
      </c>
      <c r="BE398" s="77">
        <v>0</v>
      </c>
      <c r="BF398" s="77">
        <v>0</v>
      </c>
      <c r="BG398" s="77">
        <v>0</v>
      </c>
      <c r="BH398" s="77">
        <v>0</v>
      </c>
      <c r="BI398" s="77">
        <v>0</v>
      </c>
      <c r="BJ398" s="77">
        <v>0</v>
      </c>
      <c r="BK398" s="77">
        <v>0</v>
      </c>
      <c r="BL398" s="77">
        <v>0</v>
      </c>
      <c r="BM398" s="77">
        <v>0</v>
      </c>
      <c r="BN398" s="77">
        <v>0</v>
      </c>
      <c r="BO398" s="77">
        <v>0</v>
      </c>
      <c r="BP398" s="77">
        <v>0</v>
      </c>
      <c r="BQ398" s="77">
        <v>0</v>
      </c>
      <c r="BR398" s="77">
        <v>0</v>
      </c>
      <c r="BS398" s="77">
        <v>0</v>
      </c>
      <c r="BT398" s="77">
        <v>0</v>
      </c>
      <c r="BU398" s="77">
        <v>0</v>
      </c>
      <c r="BV398" s="77">
        <v>0</v>
      </c>
      <c r="BW398" s="77">
        <v>0</v>
      </c>
      <c r="BX398" s="77">
        <v>-5.9037849742073902</v>
      </c>
      <c r="BY398" s="106">
        <v>0</v>
      </c>
      <c r="BZ398" s="104">
        <v>0</v>
      </c>
      <c r="CA398" s="106" t="s">
        <v>1399</v>
      </c>
      <c r="CB398" s="87" t="s">
        <v>692</v>
      </c>
    </row>
    <row r="399" spans="1:80" ht="45" x14ac:dyDescent="0.25">
      <c r="A399" s="86" t="s">
        <v>123</v>
      </c>
      <c r="B399" s="74" t="s">
        <v>1122</v>
      </c>
      <c r="C399" s="75" t="s">
        <v>685</v>
      </c>
      <c r="D399" s="74" t="s">
        <v>35</v>
      </c>
      <c r="E399" s="41">
        <v>4020203021</v>
      </c>
      <c r="F399" s="77">
        <v>0</v>
      </c>
      <c r="G399" s="77">
        <v>0</v>
      </c>
      <c r="H399" s="77">
        <v>0</v>
      </c>
      <c r="I399" s="77">
        <v>0</v>
      </c>
      <c r="J399" s="77">
        <v>0</v>
      </c>
      <c r="K399" s="77">
        <v>0</v>
      </c>
      <c r="L399" s="77"/>
      <c r="M399" s="77"/>
      <c r="N399" s="77">
        <v>0</v>
      </c>
      <c r="O399" s="77">
        <v>0</v>
      </c>
      <c r="P399" s="77">
        <v>0</v>
      </c>
      <c r="Q399" s="77">
        <v>0</v>
      </c>
      <c r="R399" s="77">
        <v>0</v>
      </c>
      <c r="S399" s="77">
        <v>0</v>
      </c>
      <c r="T399" s="77"/>
      <c r="U399" s="77">
        <v>0</v>
      </c>
      <c r="V399" s="77">
        <v>0</v>
      </c>
      <c r="W399" s="77">
        <v>0</v>
      </c>
      <c r="X399" s="77">
        <v>0</v>
      </c>
      <c r="Y399" s="77">
        <v>0</v>
      </c>
      <c r="Z399" s="77">
        <v>0</v>
      </c>
      <c r="AA399" s="77"/>
      <c r="AB399" s="77">
        <v>0</v>
      </c>
      <c r="AC399" s="77">
        <v>0</v>
      </c>
      <c r="AD399" s="77">
        <v>0</v>
      </c>
      <c r="AE399" s="77">
        <v>0</v>
      </c>
      <c r="AF399" s="77">
        <v>0</v>
      </c>
      <c r="AG399" s="77">
        <v>0</v>
      </c>
      <c r="AH399" s="77"/>
      <c r="AI399" s="77">
        <v>0</v>
      </c>
      <c r="AJ399" s="77">
        <v>0</v>
      </c>
      <c r="AK399" s="77">
        <v>0</v>
      </c>
      <c r="AL399" s="77">
        <v>0</v>
      </c>
      <c r="AM399" s="77">
        <v>0</v>
      </c>
      <c r="AN399" s="77">
        <v>0</v>
      </c>
      <c r="AO399" s="77">
        <v>0</v>
      </c>
      <c r="AP399" s="77">
        <v>7.49199474</v>
      </c>
      <c r="AQ399" s="77">
        <v>0</v>
      </c>
      <c r="AR399" s="77">
        <v>0</v>
      </c>
      <c r="AS399" s="77">
        <v>4.1980000000000004</v>
      </c>
      <c r="AT399" s="77">
        <v>0</v>
      </c>
      <c r="AU399" s="77"/>
      <c r="AV399" s="77">
        <v>0</v>
      </c>
      <c r="AW399" s="77">
        <v>0</v>
      </c>
      <c r="AX399" s="77">
        <v>0</v>
      </c>
      <c r="AY399" s="77">
        <v>0</v>
      </c>
      <c r="AZ399" s="77">
        <v>0</v>
      </c>
      <c r="BA399" s="77">
        <v>0</v>
      </c>
      <c r="BB399" s="77">
        <v>0</v>
      </c>
      <c r="BC399" s="77">
        <v>0</v>
      </c>
      <c r="BD399" s="77">
        <v>0</v>
      </c>
      <c r="BE399" s="77">
        <v>0</v>
      </c>
      <c r="BF399" s="77">
        <v>0</v>
      </c>
      <c r="BG399" s="77">
        <v>0</v>
      </c>
      <c r="BH399" s="77">
        <v>0</v>
      </c>
      <c r="BI399" s="77">
        <v>0</v>
      </c>
      <c r="BJ399" s="77">
        <v>0</v>
      </c>
      <c r="BK399" s="77">
        <v>7.49199474</v>
      </c>
      <c r="BL399" s="77">
        <v>0</v>
      </c>
      <c r="BM399" s="77">
        <v>0</v>
      </c>
      <c r="BN399" s="77">
        <v>4.1980000000000004</v>
      </c>
      <c r="BO399" s="77">
        <v>0</v>
      </c>
      <c r="BP399" s="77">
        <v>0</v>
      </c>
      <c r="BQ399" s="77">
        <v>0</v>
      </c>
      <c r="BR399" s="77">
        <v>0</v>
      </c>
      <c r="BS399" s="77">
        <v>0</v>
      </c>
      <c r="BT399" s="77">
        <v>0</v>
      </c>
      <c r="BU399" s="77">
        <v>0</v>
      </c>
      <c r="BV399" s="77">
        <v>0</v>
      </c>
      <c r="BW399" s="77">
        <v>0</v>
      </c>
      <c r="BX399" s="77">
        <v>7.49199474</v>
      </c>
      <c r="BY399" s="106" t="s">
        <v>1399</v>
      </c>
      <c r="BZ399" s="104">
        <v>0</v>
      </c>
      <c r="CA399" s="106" t="s">
        <v>1399</v>
      </c>
      <c r="CB399" s="87" t="s">
        <v>1197</v>
      </c>
    </row>
    <row r="400" spans="1:80" ht="30" x14ac:dyDescent="0.25">
      <c r="A400" s="86" t="s">
        <v>123</v>
      </c>
      <c r="B400" s="74" t="s">
        <v>1122</v>
      </c>
      <c r="C400" s="75" t="s">
        <v>763</v>
      </c>
      <c r="D400" s="74" t="s">
        <v>35</v>
      </c>
      <c r="E400" s="41">
        <v>4020005288</v>
      </c>
      <c r="F400" s="77">
        <v>0</v>
      </c>
      <c r="G400" s="77">
        <v>0</v>
      </c>
      <c r="H400" s="77">
        <v>0</v>
      </c>
      <c r="I400" s="77">
        <v>0</v>
      </c>
      <c r="J400" s="77">
        <v>0</v>
      </c>
      <c r="K400" s="77">
        <v>0</v>
      </c>
      <c r="L400" s="77"/>
      <c r="M400" s="77"/>
      <c r="N400" s="77">
        <v>0</v>
      </c>
      <c r="O400" s="77">
        <v>0</v>
      </c>
      <c r="P400" s="77">
        <v>0</v>
      </c>
      <c r="Q400" s="77">
        <v>0</v>
      </c>
      <c r="R400" s="77">
        <v>0</v>
      </c>
      <c r="S400" s="77">
        <v>0</v>
      </c>
      <c r="T400" s="77"/>
      <c r="U400" s="77">
        <v>0</v>
      </c>
      <c r="V400" s="77">
        <v>0</v>
      </c>
      <c r="W400" s="77">
        <v>0</v>
      </c>
      <c r="X400" s="77">
        <v>0</v>
      </c>
      <c r="Y400" s="77">
        <v>0</v>
      </c>
      <c r="Z400" s="77">
        <v>0</v>
      </c>
      <c r="AA400" s="77"/>
      <c r="AB400" s="77">
        <v>0</v>
      </c>
      <c r="AC400" s="77">
        <v>0</v>
      </c>
      <c r="AD400" s="77">
        <v>0</v>
      </c>
      <c r="AE400" s="77">
        <v>0</v>
      </c>
      <c r="AF400" s="77">
        <v>0</v>
      </c>
      <c r="AG400" s="77">
        <v>0</v>
      </c>
      <c r="AH400" s="77"/>
      <c r="AI400" s="77">
        <v>0</v>
      </c>
      <c r="AJ400" s="77">
        <v>0</v>
      </c>
      <c r="AK400" s="77">
        <v>0</v>
      </c>
      <c r="AL400" s="77">
        <v>0</v>
      </c>
      <c r="AM400" s="77">
        <v>0</v>
      </c>
      <c r="AN400" s="77">
        <v>0</v>
      </c>
      <c r="AO400" s="77">
        <v>0</v>
      </c>
      <c r="AP400" s="77">
        <v>0.50192603999999996</v>
      </c>
      <c r="AQ400" s="77">
        <v>0.25</v>
      </c>
      <c r="AR400" s="77">
        <v>0</v>
      </c>
      <c r="AS400" s="77">
        <v>0.03</v>
      </c>
      <c r="AT400" s="77">
        <v>0</v>
      </c>
      <c r="AU400" s="77"/>
      <c r="AV400" s="77">
        <v>0</v>
      </c>
      <c r="AW400" s="77">
        <v>0</v>
      </c>
      <c r="AX400" s="77">
        <v>0</v>
      </c>
      <c r="AY400" s="77">
        <v>0</v>
      </c>
      <c r="AZ400" s="77">
        <v>0</v>
      </c>
      <c r="BA400" s="77">
        <v>0</v>
      </c>
      <c r="BB400" s="77">
        <v>0</v>
      </c>
      <c r="BC400" s="77">
        <v>0</v>
      </c>
      <c r="BD400" s="77">
        <v>0</v>
      </c>
      <c r="BE400" s="77">
        <v>0</v>
      </c>
      <c r="BF400" s="77">
        <v>0</v>
      </c>
      <c r="BG400" s="77">
        <v>0</v>
      </c>
      <c r="BH400" s="77">
        <v>0</v>
      </c>
      <c r="BI400" s="77">
        <v>0</v>
      </c>
      <c r="BJ400" s="77">
        <v>0</v>
      </c>
      <c r="BK400" s="77">
        <v>0</v>
      </c>
      <c r="BL400" s="77">
        <v>0</v>
      </c>
      <c r="BM400" s="77">
        <v>0</v>
      </c>
      <c r="BN400" s="77">
        <v>0</v>
      </c>
      <c r="BO400" s="77">
        <v>0</v>
      </c>
      <c r="BP400" s="77">
        <v>0</v>
      </c>
      <c r="BQ400" s="77">
        <v>0</v>
      </c>
      <c r="BR400" s="77">
        <v>0.50192603999999996</v>
      </c>
      <c r="BS400" s="77">
        <v>0.25</v>
      </c>
      <c r="BT400" s="77">
        <v>0</v>
      </c>
      <c r="BU400" s="77">
        <v>0.03</v>
      </c>
      <c r="BV400" s="77">
        <v>0</v>
      </c>
      <c r="BW400" s="77">
        <v>0</v>
      </c>
      <c r="BX400" s="77">
        <v>0.50192603999999996</v>
      </c>
      <c r="BY400" s="106" t="s">
        <v>1399</v>
      </c>
      <c r="BZ400" s="104">
        <v>0</v>
      </c>
      <c r="CA400" s="106" t="s">
        <v>1399</v>
      </c>
      <c r="CB400" s="87" t="s">
        <v>219</v>
      </c>
    </row>
    <row r="401" spans="1:80" ht="30" x14ac:dyDescent="0.25">
      <c r="A401" s="27" t="s">
        <v>35</v>
      </c>
      <c r="B401" s="107" t="s">
        <v>88</v>
      </c>
      <c r="C401" s="108" t="s">
        <v>805</v>
      </c>
      <c r="D401" s="109" t="s">
        <v>35</v>
      </c>
      <c r="E401" s="104"/>
      <c r="F401" s="77">
        <v>0</v>
      </c>
      <c r="G401" s="77">
        <v>0</v>
      </c>
      <c r="H401" s="77">
        <v>0</v>
      </c>
      <c r="I401" s="77">
        <v>0</v>
      </c>
      <c r="J401" s="77">
        <v>0</v>
      </c>
      <c r="K401" s="77">
        <v>0</v>
      </c>
      <c r="L401" s="77"/>
      <c r="M401" s="77">
        <v>0</v>
      </c>
      <c r="N401" s="77">
        <v>0</v>
      </c>
      <c r="O401" s="77">
        <v>0</v>
      </c>
      <c r="P401" s="77">
        <v>0</v>
      </c>
      <c r="Q401" s="77">
        <v>0</v>
      </c>
      <c r="R401" s="77">
        <v>0</v>
      </c>
      <c r="S401" s="77"/>
      <c r="T401" s="77">
        <v>0</v>
      </c>
      <c r="U401" s="77">
        <v>0</v>
      </c>
      <c r="V401" s="77">
        <v>0</v>
      </c>
      <c r="W401" s="77">
        <v>0</v>
      </c>
      <c r="X401" s="77">
        <v>0</v>
      </c>
      <c r="Y401" s="77">
        <v>0</v>
      </c>
      <c r="Z401" s="77"/>
      <c r="AA401" s="77">
        <v>0</v>
      </c>
      <c r="AB401" s="77">
        <v>0</v>
      </c>
      <c r="AC401" s="77">
        <v>0</v>
      </c>
      <c r="AD401" s="77">
        <v>0</v>
      </c>
      <c r="AE401" s="77">
        <v>0</v>
      </c>
      <c r="AF401" s="77">
        <v>0</v>
      </c>
      <c r="AG401" s="77"/>
      <c r="AH401" s="77">
        <v>0</v>
      </c>
      <c r="AI401" s="77">
        <v>0</v>
      </c>
      <c r="AJ401" s="77">
        <v>0</v>
      </c>
      <c r="AK401" s="77">
        <v>0</v>
      </c>
      <c r="AL401" s="77">
        <v>0</v>
      </c>
      <c r="AM401" s="77">
        <v>0</v>
      </c>
      <c r="AN401" s="77"/>
      <c r="AO401" s="77">
        <v>0</v>
      </c>
      <c r="AP401" s="77">
        <v>0</v>
      </c>
      <c r="AQ401" s="77">
        <v>0</v>
      </c>
      <c r="AR401" s="77">
        <v>0</v>
      </c>
      <c r="AS401" s="77">
        <v>0</v>
      </c>
      <c r="AT401" s="77">
        <v>0</v>
      </c>
      <c r="AU401" s="77"/>
      <c r="AV401" s="77">
        <v>0</v>
      </c>
      <c r="AW401" s="77">
        <v>0</v>
      </c>
      <c r="AX401" s="77">
        <v>0</v>
      </c>
      <c r="AY401" s="77">
        <v>0</v>
      </c>
      <c r="AZ401" s="77">
        <v>0</v>
      </c>
      <c r="BA401" s="77">
        <v>0</v>
      </c>
      <c r="BB401" s="77"/>
      <c r="BC401" s="77">
        <v>0</v>
      </c>
      <c r="BD401" s="77">
        <v>0</v>
      </c>
      <c r="BE401" s="77">
        <v>0</v>
      </c>
      <c r="BF401" s="77">
        <v>0</v>
      </c>
      <c r="BG401" s="77">
        <v>0</v>
      </c>
      <c r="BH401" s="77">
        <v>0</v>
      </c>
      <c r="BI401" s="77"/>
      <c r="BJ401" s="77">
        <v>0</v>
      </c>
      <c r="BK401" s="77">
        <v>0</v>
      </c>
      <c r="BL401" s="77">
        <v>0</v>
      </c>
      <c r="BM401" s="77">
        <v>0</v>
      </c>
      <c r="BN401" s="77">
        <v>0</v>
      </c>
      <c r="BO401" s="77">
        <v>0</v>
      </c>
      <c r="BP401" s="77"/>
      <c r="BQ401" s="77">
        <v>0</v>
      </c>
      <c r="BR401" s="77">
        <v>0</v>
      </c>
      <c r="BS401" s="77">
        <v>0</v>
      </c>
      <c r="BT401" s="77">
        <v>0</v>
      </c>
      <c r="BU401" s="77">
        <v>0</v>
      </c>
      <c r="BV401" s="77">
        <v>0</v>
      </c>
      <c r="BW401" s="77"/>
      <c r="BX401" s="77">
        <v>0</v>
      </c>
      <c r="BY401" s="106" t="s">
        <v>1399</v>
      </c>
      <c r="BZ401" s="104">
        <v>0</v>
      </c>
      <c r="CA401" s="106" t="s">
        <v>1399</v>
      </c>
      <c r="CB401" s="104">
        <v>0</v>
      </c>
    </row>
    <row r="402" spans="1:80" ht="45" x14ac:dyDescent="0.25">
      <c r="A402" s="27" t="s">
        <v>35</v>
      </c>
      <c r="B402" s="107" t="s">
        <v>966</v>
      </c>
      <c r="C402" s="108" t="s">
        <v>807</v>
      </c>
      <c r="D402" s="109" t="s">
        <v>35</v>
      </c>
      <c r="E402" s="104"/>
      <c r="F402" s="77">
        <v>0</v>
      </c>
      <c r="G402" s="77">
        <v>0</v>
      </c>
      <c r="H402" s="77">
        <v>0</v>
      </c>
      <c r="I402" s="77">
        <v>0</v>
      </c>
      <c r="J402" s="77">
        <v>0</v>
      </c>
      <c r="K402" s="77">
        <v>0</v>
      </c>
      <c r="L402" s="77"/>
      <c r="M402" s="77">
        <v>0</v>
      </c>
      <c r="N402" s="77">
        <v>0</v>
      </c>
      <c r="O402" s="77">
        <v>0</v>
      </c>
      <c r="P402" s="77">
        <v>0</v>
      </c>
      <c r="Q402" s="77">
        <v>0</v>
      </c>
      <c r="R402" s="77">
        <v>0</v>
      </c>
      <c r="S402" s="77"/>
      <c r="T402" s="77">
        <v>0</v>
      </c>
      <c r="U402" s="77">
        <v>0</v>
      </c>
      <c r="V402" s="77">
        <v>0</v>
      </c>
      <c r="W402" s="77">
        <v>0</v>
      </c>
      <c r="X402" s="77">
        <v>0</v>
      </c>
      <c r="Y402" s="77">
        <v>0</v>
      </c>
      <c r="Z402" s="77"/>
      <c r="AA402" s="77">
        <v>0</v>
      </c>
      <c r="AB402" s="77">
        <v>0</v>
      </c>
      <c r="AC402" s="77">
        <v>0</v>
      </c>
      <c r="AD402" s="77">
        <v>0</v>
      </c>
      <c r="AE402" s="77">
        <v>0</v>
      </c>
      <c r="AF402" s="77">
        <v>0</v>
      </c>
      <c r="AG402" s="77"/>
      <c r="AH402" s="77">
        <v>0</v>
      </c>
      <c r="AI402" s="77">
        <v>0</v>
      </c>
      <c r="AJ402" s="77">
        <v>0</v>
      </c>
      <c r="AK402" s="77">
        <v>0</v>
      </c>
      <c r="AL402" s="77">
        <v>0</v>
      </c>
      <c r="AM402" s="77">
        <v>0</v>
      </c>
      <c r="AN402" s="77"/>
      <c r="AO402" s="77">
        <v>0</v>
      </c>
      <c r="AP402" s="77">
        <v>0</v>
      </c>
      <c r="AQ402" s="77">
        <v>0</v>
      </c>
      <c r="AR402" s="77">
        <v>0</v>
      </c>
      <c r="AS402" s="77">
        <v>0</v>
      </c>
      <c r="AT402" s="77">
        <v>0</v>
      </c>
      <c r="AU402" s="77"/>
      <c r="AV402" s="77">
        <v>0</v>
      </c>
      <c r="AW402" s="77">
        <v>0</v>
      </c>
      <c r="AX402" s="77">
        <v>0</v>
      </c>
      <c r="AY402" s="77">
        <v>0</v>
      </c>
      <c r="AZ402" s="77">
        <v>0</v>
      </c>
      <c r="BA402" s="77">
        <v>0</v>
      </c>
      <c r="BB402" s="77"/>
      <c r="BC402" s="77">
        <v>0</v>
      </c>
      <c r="BD402" s="77">
        <v>0</v>
      </c>
      <c r="BE402" s="77">
        <v>0</v>
      </c>
      <c r="BF402" s="77">
        <v>0</v>
      </c>
      <c r="BG402" s="77">
        <v>0</v>
      </c>
      <c r="BH402" s="77">
        <v>0</v>
      </c>
      <c r="BI402" s="77"/>
      <c r="BJ402" s="77">
        <v>0</v>
      </c>
      <c r="BK402" s="77">
        <v>0</v>
      </c>
      <c r="BL402" s="77">
        <v>0</v>
      </c>
      <c r="BM402" s="77">
        <v>0</v>
      </c>
      <c r="BN402" s="77">
        <v>0</v>
      </c>
      <c r="BO402" s="77">
        <v>0</v>
      </c>
      <c r="BP402" s="77"/>
      <c r="BQ402" s="77">
        <v>0</v>
      </c>
      <c r="BR402" s="77">
        <v>0</v>
      </c>
      <c r="BS402" s="77">
        <v>0</v>
      </c>
      <c r="BT402" s="77">
        <v>0</v>
      </c>
      <c r="BU402" s="77">
        <v>0</v>
      </c>
      <c r="BV402" s="77">
        <v>0</v>
      </c>
      <c r="BW402" s="77"/>
      <c r="BX402" s="77">
        <v>0</v>
      </c>
      <c r="BY402" s="106" t="s">
        <v>1399</v>
      </c>
      <c r="BZ402" s="104">
        <v>0</v>
      </c>
      <c r="CA402" s="106" t="s">
        <v>1399</v>
      </c>
      <c r="CB402" s="104">
        <v>0</v>
      </c>
    </row>
    <row r="403" spans="1:80" ht="30" x14ac:dyDescent="0.25">
      <c r="A403" s="27" t="s">
        <v>35</v>
      </c>
      <c r="B403" s="107" t="s">
        <v>967</v>
      </c>
      <c r="C403" s="108" t="s">
        <v>809</v>
      </c>
      <c r="D403" s="109" t="s">
        <v>35</v>
      </c>
      <c r="E403" s="104"/>
      <c r="F403" s="77">
        <v>0</v>
      </c>
      <c r="G403" s="77">
        <v>0</v>
      </c>
      <c r="H403" s="77">
        <v>0</v>
      </c>
      <c r="I403" s="77">
        <v>0</v>
      </c>
      <c r="J403" s="77">
        <v>0</v>
      </c>
      <c r="K403" s="77">
        <v>0</v>
      </c>
      <c r="L403" s="77"/>
      <c r="M403" s="77">
        <v>0</v>
      </c>
      <c r="N403" s="77">
        <v>0</v>
      </c>
      <c r="O403" s="77">
        <v>0</v>
      </c>
      <c r="P403" s="77">
        <v>0</v>
      </c>
      <c r="Q403" s="77">
        <v>0</v>
      </c>
      <c r="R403" s="77">
        <v>0</v>
      </c>
      <c r="S403" s="77"/>
      <c r="T403" s="77">
        <v>0</v>
      </c>
      <c r="U403" s="77">
        <v>0</v>
      </c>
      <c r="V403" s="77">
        <v>0</v>
      </c>
      <c r="W403" s="77">
        <v>0</v>
      </c>
      <c r="X403" s="77">
        <v>0</v>
      </c>
      <c r="Y403" s="77">
        <v>0</v>
      </c>
      <c r="Z403" s="77"/>
      <c r="AA403" s="77">
        <v>0</v>
      </c>
      <c r="AB403" s="77">
        <v>0</v>
      </c>
      <c r="AC403" s="77">
        <v>0</v>
      </c>
      <c r="AD403" s="77">
        <v>0</v>
      </c>
      <c r="AE403" s="77">
        <v>0</v>
      </c>
      <c r="AF403" s="77">
        <v>0</v>
      </c>
      <c r="AG403" s="77"/>
      <c r="AH403" s="77">
        <v>0</v>
      </c>
      <c r="AI403" s="77">
        <v>0</v>
      </c>
      <c r="AJ403" s="77">
        <v>0</v>
      </c>
      <c r="AK403" s="77">
        <v>0</v>
      </c>
      <c r="AL403" s="77">
        <v>0</v>
      </c>
      <c r="AM403" s="77">
        <v>0</v>
      </c>
      <c r="AN403" s="77"/>
      <c r="AO403" s="77">
        <v>0</v>
      </c>
      <c r="AP403" s="77">
        <v>0</v>
      </c>
      <c r="AQ403" s="77">
        <v>0</v>
      </c>
      <c r="AR403" s="77">
        <v>0</v>
      </c>
      <c r="AS403" s="77">
        <v>0</v>
      </c>
      <c r="AT403" s="77">
        <v>0</v>
      </c>
      <c r="AU403" s="77"/>
      <c r="AV403" s="77">
        <v>0</v>
      </c>
      <c r="AW403" s="77">
        <v>0</v>
      </c>
      <c r="AX403" s="77">
        <v>0</v>
      </c>
      <c r="AY403" s="77">
        <v>0</v>
      </c>
      <c r="AZ403" s="77">
        <v>0</v>
      </c>
      <c r="BA403" s="77">
        <v>0</v>
      </c>
      <c r="BB403" s="77"/>
      <c r="BC403" s="77">
        <v>0</v>
      </c>
      <c r="BD403" s="77">
        <v>0</v>
      </c>
      <c r="BE403" s="77">
        <v>0</v>
      </c>
      <c r="BF403" s="77">
        <v>0</v>
      </c>
      <c r="BG403" s="77">
        <v>0</v>
      </c>
      <c r="BH403" s="77">
        <v>0</v>
      </c>
      <c r="BI403" s="77"/>
      <c r="BJ403" s="77">
        <v>0</v>
      </c>
      <c r="BK403" s="77">
        <v>0</v>
      </c>
      <c r="BL403" s="77">
        <v>0</v>
      </c>
      <c r="BM403" s="77">
        <v>0</v>
      </c>
      <c r="BN403" s="77">
        <v>0</v>
      </c>
      <c r="BO403" s="77">
        <v>0</v>
      </c>
      <c r="BP403" s="77"/>
      <c r="BQ403" s="77">
        <v>0</v>
      </c>
      <c r="BR403" s="77">
        <v>0</v>
      </c>
      <c r="BS403" s="77">
        <v>0</v>
      </c>
      <c r="BT403" s="77">
        <v>0</v>
      </c>
      <c r="BU403" s="77">
        <v>0</v>
      </c>
      <c r="BV403" s="77">
        <v>0</v>
      </c>
      <c r="BW403" s="77"/>
      <c r="BX403" s="77">
        <v>0</v>
      </c>
      <c r="BY403" s="106" t="s">
        <v>1399</v>
      </c>
      <c r="BZ403" s="104">
        <v>0</v>
      </c>
      <c r="CA403" s="106" t="s">
        <v>1399</v>
      </c>
      <c r="CB403" s="104">
        <v>0</v>
      </c>
    </row>
    <row r="404" spans="1:80" ht="30" x14ac:dyDescent="0.25">
      <c r="A404" s="27" t="s">
        <v>35</v>
      </c>
      <c r="B404" s="107" t="s">
        <v>968</v>
      </c>
      <c r="C404" s="108" t="s">
        <v>811</v>
      </c>
      <c r="D404" s="109" t="s">
        <v>35</v>
      </c>
      <c r="E404" s="104"/>
      <c r="F404" s="77">
        <v>0</v>
      </c>
      <c r="G404" s="77">
        <v>0</v>
      </c>
      <c r="H404" s="77">
        <v>0</v>
      </c>
      <c r="I404" s="77">
        <v>0</v>
      </c>
      <c r="J404" s="77">
        <v>0</v>
      </c>
      <c r="K404" s="77">
        <v>0</v>
      </c>
      <c r="L404" s="77"/>
      <c r="M404" s="77">
        <v>0</v>
      </c>
      <c r="N404" s="77">
        <v>0</v>
      </c>
      <c r="O404" s="77">
        <v>0</v>
      </c>
      <c r="P404" s="77">
        <v>0</v>
      </c>
      <c r="Q404" s="77">
        <v>0</v>
      </c>
      <c r="R404" s="77">
        <v>0</v>
      </c>
      <c r="S404" s="77"/>
      <c r="T404" s="77">
        <v>0</v>
      </c>
      <c r="U404" s="77">
        <v>0</v>
      </c>
      <c r="V404" s="77">
        <v>0</v>
      </c>
      <c r="W404" s="77">
        <v>0</v>
      </c>
      <c r="X404" s="77">
        <v>0</v>
      </c>
      <c r="Y404" s="77">
        <v>0</v>
      </c>
      <c r="Z404" s="77"/>
      <c r="AA404" s="77">
        <v>0</v>
      </c>
      <c r="AB404" s="77">
        <v>0</v>
      </c>
      <c r="AC404" s="77">
        <v>0</v>
      </c>
      <c r="AD404" s="77">
        <v>0</v>
      </c>
      <c r="AE404" s="77">
        <v>0</v>
      </c>
      <c r="AF404" s="77">
        <v>0</v>
      </c>
      <c r="AG404" s="77"/>
      <c r="AH404" s="77">
        <v>0</v>
      </c>
      <c r="AI404" s="77">
        <v>0</v>
      </c>
      <c r="AJ404" s="77">
        <v>0</v>
      </c>
      <c r="AK404" s="77">
        <v>0</v>
      </c>
      <c r="AL404" s="77">
        <v>0</v>
      </c>
      <c r="AM404" s="77">
        <v>0</v>
      </c>
      <c r="AN404" s="77"/>
      <c r="AO404" s="77">
        <v>0</v>
      </c>
      <c r="AP404" s="77">
        <v>0</v>
      </c>
      <c r="AQ404" s="77">
        <v>0</v>
      </c>
      <c r="AR404" s="77">
        <v>0</v>
      </c>
      <c r="AS404" s="77">
        <v>0</v>
      </c>
      <c r="AT404" s="77">
        <v>0</v>
      </c>
      <c r="AU404" s="77"/>
      <c r="AV404" s="77">
        <v>0</v>
      </c>
      <c r="AW404" s="77">
        <v>0</v>
      </c>
      <c r="AX404" s="77">
        <v>0</v>
      </c>
      <c r="AY404" s="77">
        <v>0</v>
      </c>
      <c r="AZ404" s="77">
        <v>0</v>
      </c>
      <c r="BA404" s="77">
        <v>0</v>
      </c>
      <c r="BB404" s="77"/>
      <c r="BC404" s="77">
        <v>0</v>
      </c>
      <c r="BD404" s="77">
        <v>0</v>
      </c>
      <c r="BE404" s="77">
        <v>0</v>
      </c>
      <c r="BF404" s="77">
        <v>0</v>
      </c>
      <c r="BG404" s="77">
        <v>0</v>
      </c>
      <c r="BH404" s="77">
        <v>0</v>
      </c>
      <c r="BI404" s="77"/>
      <c r="BJ404" s="77">
        <v>0</v>
      </c>
      <c r="BK404" s="77">
        <v>0</v>
      </c>
      <c r="BL404" s="77">
        <v>0</v>
      </c>
      <c r="BM404" s="77">
        <v>0</v>
      </c>
      <c r="BN404" s="77">
        <v>0</v>
      </c>
      <c r="BO404" s="77">
        <v>0</v>
      </c>
      <c r="BP404" s="77"/>
      <c r="BQ404" s="77">
        <v>0</v>
      </c>
      <c r="BR404" s="77">
        <v>0</v>
      </c>
      <c r="BS404" s="77">
        <v>0</v>
      </c>
      <c r="BT404" s="77">
        <v>0</v>
      </c>
      <c r="BU404" s="77">
        <v>0</v>
      </c>
      <c r="BV404" s="77">
        <v>0</v>
      </c>
      <c r="BW404" s="77"/>
      <c r="BX404" s="77">
        <v>0</v>
      </c>
      <c r="BY404" s="106" t="s">
        <v>1399</v>
      </c>
      <c r="BZ404" s="104">
        <v>0</v>
      </c>
      <c r="CA404" s="106" t="s">
        <v>1399</v>
      </c>
      <c r="CB404" s="104">
        <v>0</v>
      </c>
    </row>
    <row r="405" spans="1:80" ht="30" x14ac:dyDescent="0.25">
      <c r="A405" s="27" t="s">
        <v>35</v>
      </c>
      <c r="B405" s="107" t="s">
        <v>969</v>
      </c>
      <c r="C405" s="108" t="s">
        <v>813</v>
      </c>
      <c r="D405" s="109" t="s">
        <v>35</v>
      </c>
      <c r="E405" s="104"/>
      <c r="F405" s="77">
        <v>0</v>
      </c>
      <c r="G405" s="77">
        <v>0</v>
      </c>
      <c r="H405" s="77">
        <v>0</v>
      </c>
      <c r="I405" s="77">
        <v>0</v>
      </c>
      <c r="J405" s="77">
        <v>0</v>
      </c>
      <c r="K405" s="77">
        <v>0</v>
      </c>
      <c r="L405" s="77"/>
      <c r="M405" s="77">
        <v>0</v>
      </c>
      <c r="N405" s="77">
        <v>0</v>
      </c>
      <c r="O405" s="77">
        <v>0</v>
      </c>
      <c r="P405" s="77">
        <v>0</v>
      </c>
      <c r="Q405" s="77">
        <v>0</v>
      </c>
      <c r="R405" s="77">
        <v>0</v>
      </c>
      <c r="S405" s="77"/>
      <c r="T405" s="77">
        <v>0</v>
      </c>
      <c r="U405" s="77">
        <v>0</v>
      </c>
      <c r="V405" s="77">
        <v>0</v>
      </c>
      <c r="W405" s="77">
        <v>0</v>
      </c>
      <c r="X405" s="77">
        <v>0</v>
      </c>
      <c r="Y405" s="77">
        <v>0</v>
      </c>
      <c r="Z405" s="77"/>
      <c r="AA405" s="77">
        <v>0</v>
      </c>
      <c r="AB405" s="77">
        <v>0</v>
      </c>
      <c r="AC405" s="77">
        <v>0</v>
      </c>
      <c r="AD405" s="77">
        <v>0</v>
      </c>
      <c r="AE405" s="77">
        <v>0</v>
      </c>
      <c r="AF405" s="77">
        <v>0</v>
      </c>
      <c r="AG405" s="77"/>
      <c r="AH405" s="77">
        <v>0</v>
      </c>
      <c r="AI405" s="77">
        <v>0</v>
      </c>
      <c r="AJ405" s="77">
        <v>0</v>
      </c>
      <c r="AK405" s="77">
        <v>0</v>
      </c>
      <c r="AL405" s="77">
        <v>0</v>
      </c>
      <c r="AM405" s="77">
        <v>0</v>
      </c>
      <c r="AN405" s="77"/>
      <c r="AO405" s="77">
        <v>0</v>
      </c>
      <c r="AP405" s="77">
        <v>0</v>
      </c>
      <c r="AQ405" s="77">
        <v>0</v>
      </c>
      <c r="AR405" s="77">
        <v>0</v>
      </c>
      <c r="AS405" s="77">
        <v>0</v>
      </c>
      <c r="AT405" s="77">
        <v>0</v>
      </c>
      <c r="AU405" s="77"/>
      <c r="AV405" s="77">
        <v>0</v>
      </c>
      <c r="AW405" s="77">
        <v>0</v>
      </c>
      <c r="AX405" s="77">
        <v>0</v>
      </c>
      <c r="AY405" s="77">
        <v>0</v>
      </c>
      <c r="AZ405" s="77">
        <v>0</v>
      </c>
      <c r="BA405" s="77">
        <v>0</v>
      </c>
      <c r="BB405" s="77"/>
      <c r="BC405" s="77">
        <v>0</v>
      </c>
      <c r="BD405" s="77">
        <v>0</v>
      </c>
      <c r="BE405" s="77">
        <v>0</v>
      </c>
      <c r="BF405" s="77">
        <v>0</v>
      </c>
      <c r="BG405" s="77">
        <v>0</v>
      </c>
      <c r="BH405" s="77">
        <v>0</v>
      </c>
      <c r="BI405" s="77"/>
      <c r="BJ405" s="77">
        <v>0</v>
      </c>
      <c r="BK405" s="77">
        <v>0</v>
      </c>
      <c r="BL405" s="77">
        <v>0</v>
      </c>
      <c r="BM405" s="77">
        <v>0</v>
      </c>
      <c r="BN405" s="77">
        <v>0</v>
      </c>
      <c r="BO405" s="77">
        <v>0</v>
      </c>
      <c r="BP405" s="77"/>
      <c r="BQ405" s="77">
        <v>0</v>
      </c>
      <c r="BR405" s="77">
        <v>0</v>
      </c>
      <c r="BS405" s="77">
        <v>0</v>
      </c>
      <c r="BT405" s="77">
        <v>0</v>
      </c>
      <c r="BU405" s="77">
        <v>0</v>
      </c>
      <c r="BV405" s="77">
        <v>0</v>
      </c>
      <c r="BW405" s="77"/>
      <c r="BX405" s="77">
        <v>0</v>
      </c>
      <c r="BY405" s="106" t="s">
        <v>1399</v>
      </c>
      <c r="BZ405" s="104">
        <v>0</v>
      </c>
      <c r="CA405" s="106" t="s">
        <v>1399</v>
      </c>
      <c r="CB405" s="104">
        <v>0</v>
      </c>
    </row>
    <row r="406" spans="1:80" ht="60" x14ac:dyDescent="0.25">
      <c r="A406" s="27" t="s">
        <v>35</v>
      </c>
      <c r="B406" s="107" t="s">
        <v>970</v>
      </c>
      <c r="C406" s="108" t="s">
        <v>815</v>
      </c>
      <c r="D406" s="109" t="s">
        <v>35</v>
      </c>
      <c r="E406" s="104"/>
      <c r="F406" s="77">
        <v>0</v>
      </c>
      <c r="G406" s="77">
        <v>0</v>
      </c>
      <c r="H406" s="77">
        <v>0</v>
      </c>
      <c r="I406" s="77">
        <v>0</v>
      </c>
      <c r="J406" s="77">
        <v>0</v>
      </c>
      <c r="K406" s="77">
        <v>0</v>
      </c>
      <c r="L406" s="77"/>
      <c r="M406" s="77">
        <v>0</v>
      </c>
      <c r="N406" s="77">
        <v>0</v>
      </c>
      <c r="O406" s="77">
        <v>0</v>
      </c>
      <c r="P406" s="77">
        <v>0</v>
      </c>
      <c r="Q406" s="77">
        <v>0</v>
      </c>
      <c r="R406" s="77">
        <v>0</v>
      </c>
      <c r="S406" s="77"/>
      <c r="T406" s="77">
        <v>0</v>
      </c>
      <c r="U406" s="77">
        <v>0</v>
      </c>
      <c r="V406" s="77">
        <v>0</v>
      </c>
      <c r="W406" s="77">
        <v>0</v>
      </c>
      <c r="X406" s="77">
        <v>0</v>
      </c>
      <c r="Y406" s="77">
        <v>0</v>
      </c>
      <c r="Z406" s="77"/>
      <c r="AA406" s="77">
        <v>0</v>
      </c>
      <c r="AB406" s="77">
        <v>0</v>
      </c>
      <c r="AC406" s="77">
        <v>0</v>
      </c>
      <c r="AD406" s="77">
        <v>0</v>
      </c>
      <c r="AE406" s="77">
        <v>0</v>
      </c>
      <c r="AF406" s="77">
        <v>0</v>
      </c>
      <c r="AG406" s="77"/>
      <c r="AH406" s="77">
        <v>0</v>
      </c>
      <c r="AI406" s="77">
        <v>0</v>
      </c>
      <c r="AJ406" s="77">
        <v>0</v>
      </c>
      <c r="AK406" s="77">
        <v>0</v>
      </c>
      <c r="AL406" s="77">
        <v>0</v>
      </c>
      <c r="AM406" s="77">
        <v>0</v>
      </c>
      <c r="AN406" s="77"/>
      <c r="AO406" s="77">
        <v>0</v>
      </c>
      <c r="AP406" s="77">
        <v>0</v>
      </c>
      <c r="AQ406" s="77">
        <v>0</v>
      </c>
      <c r="AR406" s="77">
        <v>0</v>
      </c>
      <c r="AS406" s="77">
        <v>0</v>
      </c>
      <c r="AT406" s="77">
        <v>0</v>
      </c>
      <c r="AU406" s="77"/>
      <c r="AV406" s="77">
        <v>0</v>
      </c>
      <c r="AW406" s="77">
        <v>0</v>
      </c>
      <c r="AX406" s="77">
        <v>0</v>
      </c>
      <c r="AY406" s="77">
        <v>0</v>
      </c>
      <c r="AZ406" s="77">
        <v>0</v>
      </c>
      <c r="BA406" s="77">
        <v>0</v>
      </c>
      <c r="BB406" s="77"/>
      <c r="BC406" s="77">
        <v>0</v>
      </c>
      <c r="BD406" s="77">
        <v>0</v>
      </c>
      <c r="BE406" s="77">
        <v>0</v>
      </c>
      <c r="BF406" s="77">
        <v>0</v>
      </c>
      <c r="BG406" s="77">
        <v>0</v>
      </c>
      <c r="BH406" s="77">
        <v>0</v>
      </c>
      <c r="BI406" s="77"/>
      <c r="BJ406" s="77">
        <v>0</v>
      </c>
      <c r="BK406" s="77">
        <v>0</v>
      </c>
      <c r="BL406" s="77">
        <v>0</v>
      </c>
      <c r="BM406" s="77">
        <v>0</v>
      </c>
      <c r="BN406" s="77">
        <v>0</v>
      </c>
      <c r="BO406" s="77">
        <v>0</v>
      </c>
      <c r="BP406" s="77"/>
      <c r="BQ406" s="77">
        <v>0</v>
      </c>
      <c r="BR406" s="77">
        <v>0</v>
      </c>
      <c r="BS406" s="77">
        <v>0</v>
      </c>
      <c r="BT406" s="77">
        <v>0</v>
      </c>
      <c r="BU406" s="77">
        <v>0</v>
      </c>
      <c r="BV406" s="77">
        <v>0</v>
      </c>
      <c r="BW406" s="77"/>
      <c r="BX406" s="77">
        <v>0</v>
      </c>
      <c r="BY406" s="106" t="s">
        <v>1399</v>
      </c>
      <c r="BZ406" s="104">
        <v>0</v>
      </c>
      <c r="CA406" s="106" t="s">
        <v>1399</v>
      </c>
      <c r="CB406" s="104">
        <v>0</v>
      </c>
    </row>
    <row r="407" spans="1:80" ht="60" x14ac:dyDescent="0.25">
      <c r="A407" s="27" t="s">
        <v>35</v>
      </c>
      <c r="B407" s="107" t="s">
        <v>971</v>
      </c>
      <c r="C407" s="108" t="s">
        <v>817</v>
      </c>
      <c r="D407" s="109" t="s">
        <v>35</v>
      </c>
      <c r="E407" s="104"/>
      <c r="F407" s="77">
        <v>0</v>
      </c>
      <c r="G407" s="77">
        <v>0</v>
      </c>
      <c r="H407" s="77">
        <v>0</v>
      </c>
      <c r="I407" s="77">
        <v>0</v>
      </c>
      <c r="J407" s="77">
        <v>0</v>
      </c>
      <c r="K407" s="77">
        <v>0</v>
      </c>
      <c r="L407" s="77"/>
      <c r="M407" s="77">
        <v>0</v>
      </c>
      <c r="N407" s="77">
        <v>0</v>
      </c>
      <c r="O407" s="77">
        <v>0</v>
      </c>
      <c r="P407" s="77">
        <v>0</v>
      </c>
      <c r="Q407" s="77">
        <v>0</v>
      </c>
      <c r="R407" s="77">
        <v>0</v>
      </c>
      <c r="S407" s="77"/>
      <c r="T407" s="77">
        <v>0</v>
      </c>
      <c r="U407" s="77">
        <v>0</v>
      </c>
      <c r="V407" s="77">
        <v>0</v>
      </c>
      <c r="W407" s="77">
        <v>0</v>
      </c>
      <c r="X407" s="77">
        <v>0</v>
      </c>
      <c r="Y407" s="77">
        <v>0</v>
      </c>
      <c r="Z407" s="77"/>
      <c r="AA407" s="77">
        <v>0</v>
      </c>
      <c r="AB407" s="77">
        <v>0</v>
      </c>
      <c r="AC407" s="77">
        <v>0</v>
      </c>
      <c r="AD407" s="77">
        <v>0</v>
      </c>
      <c r="AE407" s="77">
        <v>0</v>
      </c>
      <c r="AF407" s="77">
        <v>0</v>
      </c>
      <c r="AG407" s="77"/>
      <c r="AH407" s="77">
        <v>0</v>
      </c>
      <c r="AI407" s="77">
        <v>0</v>
      </c>
      <c r="AJ407" s="77">
        <v>0</v>
      </c>
      <c r="AK407" s="77">
        <v>0</v>
      </c>
      <c r="AL407" s="77">
        <v>0</v>
      </c>
      <c r="AM407" s="77">
        <v>0</v>
      </c>
      <c r="AN407" s="77"/>
      <c r="AO407" s="77">
        <v>0</v>
      </c>
      <c r="AP407" s="77">
        <v>0</v>
      </c>
      <c r="AQ407" s="77">
        <v>0</v>
      </c>
      <c r="AR407" s="77">
        <v>0</v>
      </c>
      <c r="AS407" s="77">
        <v>0</v>
      </c>
      <c r="AT407" s="77">
        <v>0</v>
      </c>
      <c r="AU407" s="77"/>
      <c r="AV407" s="77">
        <v>0</v>
      </c>
      <c r="AW407" s="77">
        <v>0</v>
      </c>
      <c r="AX407" s="77">
        <v>0</v>
      </c>
      <c r="AY407" s="77">
        <v>0</v>
      </c>
      <c r="AZ407" s="77">
        <v>0</v>
      </c>
      <c r="BA407" s="77">
        <v>0</v>
      </c>
      <c r="BB407" s="77"/>
      <c r="BC407" s="77">
        <v>0</v>
      </c>
      <c r="BD407" s="77">
        <v>0</v>
      </c>
      <c r="BE407" s="77">
        <v>0</v>
      </c>
      <c r="BF407" s="77">
        <v>0</v>
      </c>
      <c r="BG407" s="77">
        <v>0</v>
      </c>
      <c r="BH407" s="77">
        <v>0</v>
      </c>
      <c r="BI407" s="77"/>
      <c r="BJ407" s="77">
        <v>0</v>
      </c>
      <c r="BK407" s="77">
        <v>0</v>
      </c>
      <c r="BL407" s="77">
        <v>0</v>
      </c>
      <c r="BM407" s="77">
        <v>0</v>
      </c>
      <c r="BN407" s="77">
        <v>0</v>
      </c>
      <c r="BO407" s="77">
        <v>0</v>
      </c>
      <c r="BP407" s="77"/>
      <c r="BQ407" s="77">
        <v>0</v>
      </c>
      <c r="BR407" s="77">
        <v>0</v>
      </c>
      <c r="BS407" s="77">
        <v>0</v>
      </c>
      <c r="BT407" s="77">
        <v>0</v>
      </c>
      <c r="BU407" s="77">
        <v>0</v>
      </c>
      <c r="BV407" s="77">
        <v>0</v>
      </c>
      <c r="BW407" s="77"/>
      <c r="BX407" s="77">
        <v>0</v>
      </c>
      <c r="BY407" s="106" t="s">
        <v>1399</v>
      </c>
      <c r="BZ407" s="104">
        <v>0</v>
      </c>
      <c r="CA407" s="106" t="s">
        <v>1399</v>
      </c>
      <c r="CB407" s="104">
        <v>0</v>
      </c>
    </row>
    <row r="408" spans="1:80" ht="60" x14ac:dyDescent="0.25">
      <c r="A408" s="27" t="s">
        <v>35</v>
      </c>
      <c r="B408" s="107" t="s">
        <v>972</v>
      </c>
      <c r="C408" s="108" t="s">
        <v>819</v>
      </c>
      <c r="D408" s="109" t="s">
        <v>35</v>
      </c>
      <c r="E408" s="104"/>
      <c r="F408" s="77">
        <v>0</v>
      </c>
      <c r="G408" s="77">
        <v>0</v>
      </c>
      <c r="H408" s="77">
        <v>0</v>
      </c>
      <c r="I408" s="77">
        <v>0</v>
      </c>
      <c r="J408" s="77">
        <v>0</v>
      </c>
      <c r="K408" s="77">
        <v>0</v>
      </c>
      <c r="L408" s="77"/>
      <c r="M408" s="77">
        <v>0</v>
      </c>
      <c r="N408" s="77">
        <v>0</v>
      </c>
      <c r="O408" s="77">
        <v>0</v>
      </c>
      <c r="P408" s="77">
        <v>0</v>
      </c>
      <c r="Q408" s="77">
        <v>0</v>
      </c>
      <c r="R408" s="77">
        <v>0</v>
      </c>
      <c r="S408" s="77"/>
      <c r="T408" s="77">
        <v>0</v>
      </c>
      <c r="U408" s="77">
        <v>0</v>
      </c>
      <c r="V408" s="77">
        <v>0</v>
      </c>
      <c r="W408" s="77">
        <v>0</v>
      </c>
      <c r="X408" s="77">
        <v>0</v>
      </c>
      <c r="Y408" s="77">
        <v>0</v>
      </c>
      <c r="Z408" s="77"/>
      <c r="AA408" s="77">
        <v>0</v>
      </c>
      <c r="AB408" s="77">
        <v>0</v>
      </c>
      <c r="AC408" s="77">
        <v>0</v>
      </c>
      <c r="AD408" s="77">
        <v>0</v>
      </c>
      <c r="AE408" s="77">
        <v>0</v>
      </c>
      <c r="AF408" s="77">
        <v>0</v>
      </c>
      <c r="AG408" s="77"/>
      <c r="AH408" s="77">
        <v>0</v>
      </c>
      <c r="AI408" s="77">
        <v>0</v>
      </c>
      <c r="AJ408" s="77">
        <v>0</v>
      </c>
      <c r="AK408" s="77">
        <v>0</v>
      </c>
      <c r="AL408" s="77">
        <v>0</v>
      </c>
      <c r="AM408" s="77">
        <v>0</v>
      </c>
      <c r="AN408" s="77"/>
      <c r="AO408" s="77">
        <v>0</v>
      </c>
      <c r="AP408" s="77">
        <v>0</v>
      </c>
      <c r="AQ408" s="77">
        <v>0</v>
      </c>
      <c r="AR408" s="77">
        <v>0</v>
      </c>
      <c r="AS408" s="77">
        <v>0</v>
      </c>
      <c r="AT408" s="77">
        <v>0</v>
      </c>
      <c r="AU408" s="77"/>
      <c r="AV408" s="77">
        <v>0</v>
      </c>
      <c r="AW408" s="77">
        <v>0</v>
      </c>
      <c r="AX408" s="77">
        <v>0</v>
      </c>
      <c r="AY408" s="77">
        <v>0</v>
      </c>
      <c r="AZ408" s="77">
        <v>0</v>
      </c>
      <c r="BA408" s="77">
        <v>0</v>
      </c>
      <c r="BB408" s="77"/>
      <c r="BC408" s="77">
        <v>0</v>
      </c>
      <c r="BD408" s="77">
        <v>0</v>
      </c>
      <c r="BE408" s="77">
        <v>0</v>
      </c>
      <c r="BF408" s="77">
        <v>0</v>
      </c>
      <c r="BG408" s="77">
        <v>0</v>
      </c>
      <c r="BH408" s="77">
        <v>0</v>
      </c>
      <c r="BI408" s="77"/>
      <c r="BJ408" s="77">
        <v>0</v>
      </c>
      <c r="BK408" s="77">
        <v>0</v>
      </c>
      <c r="BL408" s="77">
        <v>0</v>
      </c>
      <c r="BM408" s="77">
        <v>0</v>
      </c>
      <c r="BN408" s="77">
        <v>0</v>
      </c>
      <c r="BO408" s="77">
        <v>0</v>
      </c>
      <c r="BP408" s="77"/>
      <c r="BQ408" s="77">
        <v>0</v>
      </c>
      <c r="BR408" s="77">
        <v>0</v>
      </c>
      <c r="BS408" s="77">
        <v>0</v>
      </c>
      <c r="BT408" s="77">
        <v>0</v>
      </c>
      <c r="BU408" s="77">
        <v>0</v>
      </c>
      <c r="BV408" s="77">
        <v>0</v>
      </c>
      <c r="BW408" s="77"/>
      <c r="BX408" s="77">
        <v>0</v>
      </c>
      <c r="BY408" s="106" t="s">
        <v>1399</v>
      </c>
      <c r="BZ408" s="104">
        <v>0</v>
      </c>
      <c r="CA408" s="106" t="s">
        <v>1399</v>
      </c>
      <c r="CB408" s="104">
        <v>0</v>
      </c>
    </row>
    <row r="409" spans="1:80" ht="30" x14ac:dyDescent="0.25">
      <c r="A409" s="27" t="s">
        <v>35</v>
      </c>
      <c r="B409" s="107" t="s">
        <v>973</v>
      </c>
      <c r="C409" s="108" t="s">
        <v>813</v>
      </c>
      <c r="D409" s="109" t="s">
        <v>35</v>
      </c>
      <c r="E409" s="104"/>
      <c r="F409" s="77">
        <v>0</v>
      </c>
      <c r="G409" s="77">
        <v>0</v>
      </c>
      <c r="H409" s="77">
        <v>0</v>
      </c>
      <c r="I409" s="77">
        <v>0</v>
      </c>
      <c r="J409" s="77">
        <v>0</v>
      </c>
      <c r="K409" s="77">
        <v>0</v>
      </c>
      <c r="L409" s="77"/>
      <c r="M409" s="77">
        <v>0</v>
      </c>
      <c r="N409" s="77">
        <v>0</v>
      </c>
      <c r="O409" s="77">
        <v>0</v>
      </c>
      <c r="P409" s="77">
        <v>0</v>
      </c>
      <c r="Q409" s="77">
        <v>0</v>
      </c>
      <c r="R409" s="77">
        <v>0</v>
      </c>
      <c r="S409" s="77"/>
      <c r="T409" s="77">
        <v>0</v>
      </c>
      <c r="U409" s="77">
        <v>0</v>
      </c>
      <c r="V409" s="77">
        <v>0</v>
      </c>
      <c r="W409" s="77">
        <v>0</v>
      </c>
      <c r="X409" s="77">
        <v>0</v>
      </c>
      <c r="Y409" s="77">
        <v>0</v>
      </c>
      <c r="Z409" s="77"/>
      <c r="AA409" s="77">
        <v>0</v>
      </c>
      <c r="AB409" s="77">
        <v>0</v>
      </c>
      <c r="AC409" s="77">
        <v>0</v>
      </c>
      <c r="AD409" s="77">
        <v>0</v>
      </c>
      <c r="AE409" s="77">
        <v>0</v>
      </c>
      <c r="AF409" s="77">
        <v>0</v>
      </c>
      <c r="AG409" s="77"/>
      <c r="AH409" s="77">
        <v>0</v>
      </c>
      <c r="AI409" s="77">
        <v>0</v>
      </c>
      <c r="AJ409" s="77">
        <v>0</v>
      </c>
      <c r="AK409" s="77">
        <v>0</v>
      </c>
      <c r="AL409" s="77">
        <v>0</v>
      </c>
      <c r="AM409" s="77">
        <v>0</v>
      </c>
      <c r="AN409" s="77"/>
      <c r="AO409" s="77">
        <v>0</v>
      </c>
      <c r="AP409" s="77">
        <v>0</v>
      </c>
      <c r="AQ409" s="77">
        <v>0</v>
      </c>
      <c r="AR409" s="77">
        <v>0</v>
      </c>
      <c r="AS409" s="77">
        <v>0</v>
      </c>
      <c r="AT409" s="77">
        <v>0</v>
      </c>
      <c r="AU409" s="77"/>
      <c r="AV409" s="77">
        <v>0</v>
      </c>
      <c r="AW409" s="77">
        <v>0</v>
      </c>
      <c r="AX409" s="77">
        <v>0</v>
      </c>
      <c r="AY409" s="77">
        <v>0</v>
      </c>
      <c r="AZ409" s="77">
        <v>0</v>
      </c>
      <c r="BA409" s="77">
        <v>0</v>
      </c>
      <c r="BB409" s="77"/>
      <c r="BC409" s="77">
        <v>0</v>
      </c>
      <c r="BD409" s="77">
        <v>0</v>
      </c>
      <c r="BE409" s="77">
        <v>0</v>
      </c>
      <c r="BF409" s="77">
        <v>0</v>
      </c>
      <c r="BG409" s="77">
        <v>0</v>
      </c>
      <c r="BH409" s="77">
        <v>0</v>
      </c>
      <c r="BI409" s="77"/>
      <c r="BJ409" s="77">
        <v>0</v>
      </c>
      <c r="BK409" s="77">
        <v>0</v>
      </c>
      <c r="BL409" s="77">
        <v>0</v>
      </c>
      <c r="BM409" s="77">
        <v>0</v>
      </c>
      <c r="BN409" s="77">
        <v>0</v>
      </c>
      <c r="BO409" s="77">
        <v>0</v>
      </c>
      <c r="BP409" s="77"/>
      <c r="BQ409" s="77">
        <v>0</v>
      </c>
      <c r="BR409" s="77">
        <v>0</v>
      </c>
      <c r="BS409" s="77">
        <v>0</v>
      </c>
      <c r="BT409" s="77">
        <v>0</v>
      </c>
      <c r="BU409" s="77">
        <v>0</v>
      </c>
      <c r="BV409" s="77">
        <v>0</v>
      </c>
      <c r="BW409" s="77"/>
      <c r="BX409" s="77">
        <v>0</v>
      </c>
      <c r="BY409" s="106" t="s">
        <v>1399</v>
      </c>
      <c r="BZ409" s="104">
        <v>0</v>
      </c>
      <c r="CA409" s="106" t="s">
        <v>1399</v>
      </c>
      <c r="CB409" s="104">
        <v>0</v>
      </c>
    </row>
    <row r="410" spans="1:80" ht="60" x14ac:dyDescent="0.25">
      <c r="A410" s="27" t="s">
        <v>35</v>
      </c>
      <c r="B410" s="107" t="s">
        <v>974</v>
      </c>
      <c r="C410" s="108" t="s">
        <v>815</v>
      </c>
      <c r="D410" s="109" t="s">
        <v>35</v>
      </c>
      <c r="E410" s="104"/>
      <c r="F410" s="77">
        <v>0</v>
      </c>
      <c r="G410" s="77">
        <v>0</v>
      </c>
      <c r="H410" s="77">
        <v>0</v>
      </c>
      <c r="I410" s="77">
        <v>0</v>
      </c>
      <c r="J410" s="77">
        <v>0</v>
      </c>
      <c r="K410" s="77">
        <v>0</v>
      </c>
      <c r="L410" s="77"/>
      <c r="M410" s="77">
        <v>0</v>
      </c>
      <c r="N410" s="77">
        <v>0</v>
      </c>
      <c r="O410" s="77">
        <v>0</v>
      </c>
      <c r="P410" s="77">
        <v>0</v>
      </c>
      <c r="Q410" s="77">
        <v>0</v>
      </c>
      <c r="R410" s="77">
        <v>0</v>
      </c>
      <c r="S410" s="77"/>
      <c r="T410" s="77">
        <v>0</v>
      </c>
      <c r="U410" s="77">
        <v>0</v>
      </c>
      <c r="V410" s="77">
        <v>0</v>
      </c>
      <c r="W410" s="77">
        <v>0</v>
      </c>
      <c r="X410" s="77">
        <v>0</v>
      </c>
      <c r="Y410" s="77">
        <v>0</v>
      </c>
      <c r="Z410" s="77"/>
      <c r="AA410" s="77">
        <v>0</v>
      </c>
      <c r="AB410" s="77">
        <v>0</v>
      </c>
      <c r="AC410" s="77">
        <v>0</v>
      </c>
      <c r="AD410" s="77">
        <v>0</v>
      </c>
      <c r="AE410" s="77">
        <v>0</v>
      </c>
      <c r="AF410" s="77">
        <v>0</v>
      </c>
      <c r="AG410" s="77"/>
      <c r="AH410" s="77">
        <v>0</v>
      </c>
      <c r="AI410" s="77">
        <v>0</v>
      </c>
      <c r="AJ410" s="77">
        <v>0</v>
      </c>
      <c r="AK410" s="77">
        <v>0</v>
      </c>
      <c r="AL410" s="77">
        <v>0</v>
      </c>
      <c r="AM410" s="77">
        <v>0</v>
      </c>
      <c r="AN410" s="77"/>
      <c r="AO410" s="77">
        <v>0</v>
      </c>
      <c r="AP410" s="77">
        <v>0</v>
      </c>
      <c r="AQ410" s="77">
        <v>0</v>
      </c>
      <c r="AR410" s="77">
        <v>0</v>
      </c>
      <c r="AS410" s="77">
        <v>0</v>
      </c>
      <c r="AT410" s="77">
        <v>0</v>
      </c>
      <c r="AU410" s="77"/>
      <c r="AV410" s="77">
        <v>0</v>
      </c>
      <c r="AW410" s="77">
        <v>0</v>
      </c>
      <c r="AX410" s="77">
        <v>0</v>
      </c>
      <c r="AY410" s="77">
        <v>0</v>
      </c>
      <c r="AZ410" s="77">
        <v>0</v>
      </c>
      <c r="BA410" s="77">
        <v>0</v>
      </c>
      <c r="BB410" s="77"/>
      <c r="BC410" s="77">
        <v>0</v>
      </c>
      <c r="BD410" s="77">
        <v>0</v>
      </c>
      <c r="BE410" s="77">
        <v>0</v>
      </c>
      <c r="BF410" s="77">
        <v>0</v>
      </c>
      <c r="BG410" s="77">
        <v>0</v>
      </c>
      <c r="BH410" s="77">
        <v>0</v>
      </c>
      <c r="BI410" s="77"/>
      <c r="BJ410" s="77">
        <v>0</v>
      </c>
      <c r="BK410" s="77">
        <v>0</v>
      </c>
      <c r="BL410" s="77">
        <v>0</v>
      </c>
      <c r="BM410" s="77">
        <v>0</v>
      </c>
      <c r="BN410" s="77">
        <v>0</v>
      </c>
      <c r="BO410" s="77">
        <v>0</v>
      </c>
      <c r="BP410" s="77"/>
      <c r="BQ410" s="77">
        <v>0</v>
      </c>
      <c r="BR410" s="77">
        <v>0</v>
      </c>
      <c r="BS410" s="77">
        <v>0</v>
      </c>
      <c r="BT410" s="77">
        <v>0</v>
      </c>
      <c r="BU410" s="77">
        <v>0</v>
      </c>
      <c r="BV410" s="77">
        <v>0</v>
      </c>
      <c r="BW410" s="77"/>
      <c r="BX410" s="77">
        <v>0</v>
      </c>
      <c r="BY410" s="106" t="s">
        <v>1399</v>
      </c>
      <c r="BZ410" s="104">
        <v>0</v>
      </c>
      <c r="CA410" s="106" t="s">
        <v>1399</v>
      </c>
      <c r="CB410" s="104">
        <v>0</v>
      </c>
    </row>
    <row r="411" spans="1:80" ht="60" x14ac:dyDescent="0.25">
      <c r="A411" s="27" t="s">
        <v>35</v>
      </c>
      <c r="B411" s="107" t="s">
        <v>975</v>
      </c>
      <c r="C411" s="108" t="s">
        <v>817</v>
      </c>
      <c r="D411" s="109" t="s">
        <v>35</v>
      </c>
      <c r="E411" s="104"/>
      <c r="F411" s="77">
        <v>0</v>
      </c>
      <c r="G411" s="77">
        <v>0</v>
      </c>
      <c r="H411" s="77">
        <v>0</v>
      </c>
      <c r="I411" s="77">
        <v>0</v>
      </c>
      <c r="J411" s="77">
        <v>0</v>
      </c>
      <c r="K411" s="77">
        <v>0</v>
      </c>
      <c r="L411" s="77"/>
      <c r="M411" s="77">
        <v>0</v>
      </c>
      <c r="N411" s="77">
        <v>0</v>
      </c>
      <c r="O411" s="77">
        <v>0</v>
      </c>
      <c r="P411" s="77">
        <v>0</v>
      </c>
      <c r="Q411" s="77">
        <v>0</v>
      </c>
      <c r="R411" s="77">
        <v>0</v>
      </c>
      <c r="S411" s="77"/>
      <c r="T411" s="77">
        <v>0</v>
      </c>
      <c r="U411" s="77">
        <v>0</v>
      </c>
      <c r="V411" s="77">
        <v>0</v>
      </c>
      <c r="W411" s="77">
        <v>0</v>
      </c>
      <c r="X411" s="77">
        <v>0</v>
      </c>
      <c r="Y411" s="77">
        <v>0</v>
      </c>
      <c r="Z411" s="77"/>
      <c r="AA411" s="77">
        <v>0</v>
      </c>
      <c r="AB411" s="77">
        <v>0</v>
      </c>
      <c r="AC411" s="77">
        <v>0</v>
      </c>
      <c r="AD411" s="77">
        <v>0</v>
      </c>
      <c r="AE411" s="77">
        <v>0</v>
      </c>
      <c r="AF411" s="77">
        <v>0</v>
      </c>
      <c r="AG411" s="77"/>
      <c r="AH411" s="77">
        <v>0</v>
      </c>
      <c r="AI411" s="77">
        <v>0</v>
      </c>
      <c r="AJ411" s="77">
        <v>0</v>
      </c>
      <c r="AK411" s="77">
        <v>0</v>
      </c>
      <c r="AL411" s="77">
        <v>0</v>
      </c>
      <c r="AM411" s="77">
        <v>0</v>
      </c>
      <c r="AN411" s="77"/>
      <c r="AO411" s="77">
        <v>0</v>
      </c>
      <c r="AP411" s="77">
        <v>0</v>
      </c>
      <c r="AQ411" s="77">
        <v>0</v>
      </c>
      <c r="AR411" s="77">
        <v>0</v>
      </c>
      <c r="AS411" s="77">
        <v>0</v>
      </c>
      <c r="AT411" s="77">
        <v>0</v>
      </c>
      <c r="AU411" s="77"/>
      <c r="AV411" s="77">
        <v>0</v>
      </c>
      <c r="AW411" s="77">
        <v>0</v>
      </c>
      <c r="AX411" s="77">
        <v>0</v>
      </c>
      <c r="AY411" s="77">
        <v>0</v>
      </c>
      <c r="AZ411" s="77">
        <v>0</v>
      </c>
      <c r="BA411" s="77">
        <v>0</v>
      </c>
      <c r="BB411" s="77"/>
      <c r="BC411" s="77">
        <v>0</v>
      </c>
      <c r="BD411" s="77">
        <v>0</v>
      </c>
      <c r="BE411" s="77">
        <v>0</v>
      </c>
      <c r="BF411" s="77">
        <v>0</v>
      </c>
      <c r="BG411" s="77">
        <v>0</v>
      </c>
      <c r="BH411" s="77">
        <v>0</v>
      </c>
      <c r="BI411" s="77"/>
      <c r="BJ411" s="77">
        <v>0</v>
      </c>
      <c r="BK411" s="77">
        <v>0</v>
      </c>
      <c r="BL411" s="77">
        <v>0</v>
      </c>
      <c r="BM411" s="77">
        <v>0</v>
      </c>
      <c r="BN411" s="77">
        <v>0</v>
      </c>
      <c r="BO411" s="77">
        <v>0</v>
      </c>
      <c r="BP411" s="77"/>
      <c r="BQ411" s="77">
        <v>0</v>
      </c>
      <c r="BR411" s="77">
        <v>0</v>
      </c>
      <c r="BS411" s="77">
        <v>0</v>
      </c>
      <c r="BT411" s="77">
        <v>0</v>
      </c>
      <c r="BU411" s="77">
        <v>0</v>
      </c>
      <c r="BV411" s="77">
        <v>0</v>
      </c>
      <c r="BW411" s="77"/>
      <c r="BX411" s="77">
        <v>0</v>
      </c>
      <c r="BY411" s="106" t="s">
        <v>1399</v>
      </c>
      <c r="BZ411" s="104">
        <v>0</v>
      </c>
      <c r="CA411" s="106" t="s">
        <v>1399</v>
      </c>
      <c r="CB411" s="104">
        <v>0</v>
      </c>
    </row>
    <row r="412" spans="1:80" ht="60" x14ac:dyDescent="0.25">
      <c r="A412" s="27" t="s">
        <v>35</v>
      </c>
      <c r="B412" s="107" t="s">
        <v>976</v>
      </c>
      <c r="C412" s="108" t="s">
        <v>824</v>
      </c>
      <c r="D412" s="109" t="s">
        <v>35</v>
      </c>
      <c r="E412" s="104"/>
      <c r="F412" s="77">
        <v>0</v>
      </c>
      <c r="G412" s="77">
        <v>0</v>
      </c>
      <c r="H412" s="77">
        <v>0</v>
      </c>
      <c r="I412" s="77">
        <v>0</v>
      </c>
      <c r="J412" s="77">
        <v>0</v>
      </c>
      <c r="K412" s="77">
        <v>0</v>
      </c>
      <c r="L412" s="77"/>
      <c r="M412" s="77">
        <v>0</v>
      </c>
      <c r="N412" s="77">
        <v>0</v>
      </c>
      <c r="O412" s="77">
        <v>0</v>
      </c>
      <c r="P412" s="77">
        <v>0</v>
      </c>
      <c r="Q412" s="77">
        <v>0</v>
      </c>
      <c r="R412" s="77">
        <v>0</v>
      </c>
      <c r="S412" s="77"/>
      <c r="T412" s="77">
        <v>0</v>
      </c>
      <c r="U412" s="77">
        <v>0</v>
      </c>
      <c r="V412" s="77">
        <v>0</v>
      </c>
      <c r="W412" s="77">
        <v>0</v>
      </c>
      <c r="X412" s="77">
        <v>0</v>
      </c>
      <c r="Y412" s="77">
        <v>0</v>
      </c>
      <c r="Z412" s="77"/>
      <c r="AA412" s="77">
        <v>0</v>
      </c>
      <c r="AB412" s="77">
        <v>0</v>
      </c>
      <c r="AC412" s="77">
        <v>0</v>
      </c>
      <c r="AD412" s="77">
        <v>0</v>
      </c>
      <c r="AE412" s="77">
        <v>0</v>
      </c>
      <c r="AF412" s="77">
        <v>0</v>
      </c>
      <c r="AG412" s="77"/>
      <c r="AH412" s="77">
        <v>0</v>
      </c>
      <c r="AI412" s="77">
        <v>0</v>
      </c>
      <c r="AJ412" s="77">
        <v>0</v>
      </c>
      <c r="AK412" s="77">
        <v>0</v>
      </c>
      <c r="AL412" s="77">
        <v>0</v>
      </c>
      <c r="AM412" s="77">
        <v>0</v>
      </c>
      <c r="AN412" s="77"/>
      <c r="AO412" s="77">
        <v>0</v>
      </c>
      <c r="AP412" s="77">
        <v>0</v>
      </c>
      <c r="AQ412" s="77">
        <v>0</v>
      </c>
      <c r="AR412" s="77">
        <v>0</v>
      </c>
      <c r="AS412" s="77">
        <v>0</v>
      </c>
      <c r="AT412" s="77">
        <v>0</v>
      </c>
      <c r="AU412" s="77"/>
      <c r="AV412" s="77">
        <v>0</v>
      </c>
      <c r="AW412" s="77">
        <v>0</v>
      </c>
      <c r="AX412" s="77">
        <v>0</v>
      </c>
      <c r="AY412" s="77">
        <v>0</v>
      </c>
      <c r="AZ412" s="77">
        <v>0</v>
      </c>
      <c r="BA412" s="77">
        <v>0</v>
      </c>
      <c r="BB412" s="77"/>
      <c r="BC412" s="77">
        <v>0</v>
      </c>
      <c r="BD412" s="77">
        <v>0</v>
      </c>
      <c r="BE412" s="77">
        <v>0</v>
      </c>
      <c r="BF412" s="77">
        <v>0</v>
      </c>
      <c r="BG412" s="77">
        <v>0</v>
      </c>
      <c r="BH412" s="77">
        <v>0</v>
      </c>
      <c r="BI412" s="77"/>
      <c r="BJ412" s="77">
        <v>0</v>
      </c>
      <c r="BK412" s="77">
        <v>0</v>
      </c>
      <c r="BL412" s="77">
        <v>0</v>
      </c>
      <c r="BM412" s="77">
        <v>0</v>
      </c>
      <c r="BN412" s="77">
        <v>0</v>
      </c>
      <c r="BO412" s="77">
        <v>0</v>
      </c>
      <c r="BP412" s="77"/>
      <c r="BQ412" s="77">
        <v>0</v>
      </c>
      <c r="BR412" s="77">
        <v>0</v>
      </c>
      <c r="BS412" s="77">
        <v>0</v>
      </c>
      <c r="BT412" s="77">
        <v>0</v>
      </c>
      <c r="BU412" s="77">
        <v>0</v>
      </c>
      <c r="BV412" s="77">
        <v>0</v>
      </c>
      <c r="BW412" s="77"/>
      <c r="BX412" s="77">
        <v>0</v>
      </c>
      <c r="BY412" s="106" t="s">
        <v>1399</v>
      </c>
      <c r="BZ412" s="104">
        <v>0</v>
      </c>
      <c r="CA412" s="106" t="s">
        <v>1399</v>
      </c>
      <c r="CB412" s="104">
        <v>0</v>
      </c>
    </row>
    <row r="413" spans="1:80" ht="60" x14ac:dyDescent="0.25">
      <c r="A413" s="27" t="s">
        <v>35</v>
      </c>
      <c r="B413" s="107" t="s">
        <v>977</v>
      </c>
      <c r="C413" s="108" t="s">
        <v>826</v>
      </c>
      <c r="D413" s="109" t="s">
        <v>35</v>
      </c>
      <c r="E413" s="104"/>
      <c r="F413" s="77">
        <v>0</v>
      </c>
      <c r="G413" s="77">
        <v>32.513081184953947</v>
      </c>
      <c r="H413" s="77">
        <v>1.03</v>
      </c>
      <c r="I413" s="77">
        <v>0</v>
      </c>
      <c r="J413" s="77">
        <v>0</v>
      </c>
      <c r="K413" s="77">
        <v>0</v>
      </c>
      <c r="L413" s="77"/>
      <c r="M413" s="77">
        <v>0</v>
      </c>
      <c r="N413" s="77">
        <v>2.1709999999999998</v>
      </c>
      <c r="O413" s="77">
        <v>0</v>
      </c>
      <c r="P413" s="77">
        <v>0</v>
      </c>
      <c r="Q413" s="77">
        <v>0</v>
      </c>
      <c r="R413" s="77">
        <v>0</v>
      </c>
      <c r="S413" s="77"/>
      <c r="T413" s="77">
        <v>0</v>
      </c>
      <c r="U413" s="77">
        <v>19.045185139999997</v>
      </c>
      <c r="V413" s="77">
        <v>0.63</v>
      </c>
      <c r="W413" s="77">
        <v>0</v>
      </c>
      <c r="X413" s="77">
        <v>0</v>
      </c>
      <c r="Y413" s="77">
        <v>0</v>
      </c>
      <c r="Z413" s="77"/>
      <c r="AA413" s="77">
        <v>0</v>
      </c>
      <c r="AB413" s="77">
        <v>5.6420608224752975</v>
      </c>
      <c r="AC413" s="77">
        <v>0</v>
      </c>
      <c r="AD413" s="77">
        <v>0</v>
      </c>
      <c r="AE413" s="77">
        <v>0</v>
      </c>
      <c r="AF413" s="77">
        <v>0</v>
      </c>
      <c r="AG413" s="77"/>
      <c r="AH413" s="77">
        <v>0</v>
      </c>
      <c r="AI413" s="77">
        <v>5.6548352224786544</v>
      </c>
      <c r="AJ413" s="77">
        <v>0.4</v>
      </c>
      <c r="AK413" s="77">
        <v>0</v>
      </c>
      <c r="AL413" s="77">
        <v>0</v>
      </c>
      <c r="AM413" s="77">
        <v>0</v>
      </c>
      <c r="AN413" s="77"/>
      <c r="AO413" s="77">
        <v>0</v>
      </c>
      <c r="AP413" s="77">
        <v>23.560231969999997</v>
      </c>
      <c r="AQ413" s="77">
        <v>1.03</v>
      </c>
      <c r="AR413" s="77">
        <v>0</v>
      </c>
      <c r="AS413" s="77">
        <v>0.45200000000000001</v>
      </c>
      <c r="AT413" s="77">
        <v>0</v>
      </c>
      <c r="AU413" s="77"/>
      <c r="AV413" s="77">
        <v>0</v>
      </c>
      <c r="AW413" s="77">
        <v>2.17070213</v>
      </c>
      <c r="AX413" s="77">
        <v>0</v>
      </c>
      <c r="AY413" s="77">
        <v>0</v>
      </c>
      <c r="AZ413" s="77">
        <v>0</v>
      </c>
      <c r="BA413" s="77">
        <v>0</v>
      </c>
      <c r="BB413" s="77"/>
      <c r="BC413" s="77">
        <v>0</v>
      </c>
      <c r="BD413" s="77">
        <v>19.045185139999997</v>
      </c>
      <c r="BE413" s="77">
        <v>0.63</v>
      </c>
      <c r="BF413" s="77">
        <v>0</v>
      </c>
      <c r="BG413" s="77">
        <v>0</v>
      </c>
      <c r="BH413" s="77">
        <v>0</v>
      </c>
      <c r="BI413" s="77"/>
      <c r="BJ413" s="77">
        <v>0</v>
      </c>
      <c r="BK413" s="77">
        <v>0</v>
      </c>
      <c r="BL413" s="77">
        <v>0</v>
      </c>
      <c r="BM413" s="77">
        <v>0</v>
      </c>
      <c r="BN413" s="77">
        <v>0</v>
      </c>
      <c r="BO413" s="77">
        <v>0</v>
      </c>
      <c r="BP413" s="77"/>
      <c r="BQ413" s="77">
        <v>0</v>
      </c>
      <c r="BR413" s="77">
        <v>2.3443447000000002</v>
      </c>
      <c r="BS413" s="77">
        <v>0.4</v>
      </c>
      <c r="BT413" s="77">
        <v>0</v>
      </c>
      <c r="BU413" s="77">
        <v>0.45200000000000001</v>
      </c>
      <c r="BV413" s="77">
        <v>0</v>
      </c>
      <c r="BW413" s="77"/>
      <c r="BX413" s="77">
        <v>-8.9528492149539503</v>
      </c>
      <c r="BY413" s="106">
        <v>0.72463854889591173</v>
      </c>
      <c r="BZ413" s="104">
        <v>0</v>
      </c>
      <c r="CA413" s="106" t="s">
        <v>1399</v>
      </c>
      <c r="CB413" s="104">
        <v>0</v>
      </c>
    </row>
    <row r="414" spans="1:80" ht="45" x14ac:dyDescent="0.25">
      <c r="A414" s="27" t="s">
        <v>35</v>
      </c>
      <c r="B414" s="107" t="s">
        <v>978</v>
      </c>
      <c r="C414" s="108" t="s">
        <v>828</v>
      </c>
      <c r="D414" s="109" t="s">
        <v>35</v>
      </c>
      <c r="E414" s="104"/>
      <c r="F414" s="77">
        <v>0</v>
      </c>
      <c r="G414" s="77">
        <v>0</v>
      </c>
      <c r="H414" s="77">
        <v>0</v>
      </c>
      <c r="I414" s="77">
        <v>0</v>
      </c>
      <c r="J414" s="77">
        <v>0</v>
      </c>
      <c r="K414" s="77">
        <v>0</v>
      </c>
      <c r="L414" s="77"/>
      <c r="M414" s="77">
        <v>0</v>
      </c>
      <c r="N414" s="77">
        <v>0</v>
      </c>
      <c r="O414" s="77">
        <v>0</v>
      </c>
      <c r="P414" s="77">
        <v>0</v>
      </c>
      <c r="Q414" s="77">
        <v>0</v>
      </c>
      <c r="R414" s="77">
        <v>0</v>
      </c>
      <c r="S414" s="77"/>
      <c r="T414" s="77">
        <v>0</v>
      </c>
      <c r="U414" s="77">
        <v>0</v>
      </c>
      <c r="V414" s="77">
        <v>0</v>
      </c>
      <c r="W414" s="77">
        <v>0</v>
      </c>
      <c r="X414" s="77">
        <v>0</v>
      </c>
      <c r="Y414" s="77">
        <v>0</v>
      </c>
      <c r="Z414" s="77"/>
      <c r="AA414" s="77">
        <v>0</v>
      </c>
      <c r="AB414" s="77">
        <v>0</v>
      </c>
      <c r="AC414" s="77">
        <v>0</v>
      </c>
      <c r="AD414" s="77">
        <v>0</v>
      </c>
      <c r="AE414" s="77">
        <v>0</v>
      </c>
      <c r="AF414" s="77">
        <v>0</v>
      </c>
      <c r="AG414" s="77"/>
      <c r="AH414" s="77">
        <v>0</v>
      </c>
      <c r="AI414" s="77">
        <v>0</v>
      </c>
      <c r="AJ414" s="77">
        <v>0</v>
      </c>
      <c r="AK414" s="77">
        <v>0</v>
      </c>
      <c r="AL414" s="77">
        <v>0</v>
      </c>
      <c r="AM414" s="77">
        <v>0</v>
      </c>
      <c r="AN414" s="77"/>
      <c r="AO414" s="77">
        <v>0</v>
      </c>
      <c r="AP414" s="77">
        <v>0</v>
      </c>
      <c r="AQ414" s="77">
        <v>0</v>
      </c>
      <c r="AR414" s="77">
        <v>0</v>
      </c>
      <c r="AS414" s="77">
        <v>0</v>
      </c>
      <c r="AT414" s="77">
        <v>0</v>
      </c>
      <c r="AU414" s="77"/>
      <c r="AV414" s="77">
        <v>0</v>
      </c>
      <c r="AW414" s="77">
        <v>0</v>
      </c>
      <c r="AX414" s="77">
        <v>0</v>
      </c>
      <c r="AY414" s="77">
        <v>0</v>
      </c>
      <c r="AZ414" s="77">
        <v>0</v>
      </c>
      <c r="BA414" s="77">
        <v>0</v>
      </c>
      <c r="BB414" s="77"/>
      <c r="BC414" s="77">
        <v>0</v>
      </c>
      <c r="BD414" s="77">
        <v>0</v>
      </c>
      <c r="BE414" s="77">
        <v>0</v>
      </c>
      <c r="BF414" s="77">
        <v>0</v>
      </c>
      <c r="BG414" s="77">
        <v>0</v>
      </c>
      <c r="BH414" s="77">
        <v>0</v>
      </c>
      <c r="BI414" s="77"/>
      <c r="BJ414" s="77">
        <v>0</v>
      </c>
      <c r="BK414" s="77">
        <v>0</v>
      </c>
      <c r="BL414" s="77">
        <v>0</v>
      </c>
      <c r="BM414" s="77">
        <v>0</v>
      </c>
      <c r="BN414" s="77">
        <v>0</v>
      </c>
      <c r="BO414" s="77">
        <v>0</v>
      </c>
      <c r="BP414" s="77"/>
      <c r="BQ414" s="77">
        <v>0</v>
      </c>
      <c r="BR414" s="77">
        <v>0</v>
      </c>
      <c r="BS414" s="77">
        <v>0</v>
      </c>
      <c r="BT414" s="77">
        <v>0</v>
      </c>
      <c r="BU414" s="77">
        <v>0</v>
      </c>
      <c r="BV414" s="77">
        <v>0</v>
      </c>
      <c r="BW414" s="77"/>
      <c r="BX414" s="77">
        <v>0</v>
      </c>
      <c r="BY414" s="106" t="s">
        <v>1399</v>
      </c>
      <c r="BZ414" s="104">
        <v>0</v>
      </c>
      <c r="CA414" s="106" t="s">
        <v>1399</v>
      </c>
      <c r="CB414" s="104">
        <v>0</v>
      </c>
    </row>
    <row r="415" spans="1:80" ht="45" x14ac:dyDescent="0.25">
      <c r="A415" s="27" t="s">
        <v>35</v>
      </c>
      <c r="B415" s="107" t="s">
        <v>979</v>
      </c>
      <c r="C415" s="108" t="s">
        <v>830</v>
      </c>
      <c r="D415" s="109" t="s">
        <v>35</v>
      </c>
      <c r="E415" s="104"/>
      <c r="F415" s="77">
        <v>0</v>
      </c>
      <c r="G415" s="77">
        <v>32.513081184953947</v>
      </c>
      <c r="H415" s="77">
        <v>1.03</v>
      </c>
      <c r="I415" s="77">
        <v>0</v>
      </c>
      <c r="J415" s="77">
        <v>0</v>
      </c>
      <c r="K415" s="77">
        <v>0</v>
      </c>
      <c r="L415" s="77"/>
      <c r="M415" s="77">
        <v>0</v>
      </c>
      <c r="N415" s="77">
        <v>2.1709999999999998</v>
      </c>
      <c r="O415" s="77">
        <v>0</v>
      </c>
      <c r="P415" s="77">
        <v>0</v>
      </c>
      <c r="Q415" s="77">
        <v>0</v>
      </c>
      <c r="R415" s="77">
        <v>0</v>
      </c>
      <c r="S415" s="77"/>
      <c r="T415" s="77">
        <v>0</v>
      </c>
      <c r="U415" s="77">
        <v>19.045185139999997</v>
      </c>
      <c r="V415" s="77">
        <v>0.63</v>
      </c>
      <c r="W415" s="77">
        <v>0</v>
      </c>
      <c r="X415" s="77">
        <v>0</v>
      </c>
      <c r="Y415" s="77">
        <v>0</v>
      </c>
      <c r="Z415" s="77"/>
      <c r="AA415" s="77">
        <v>0</v>
      </c>
      <c r="AB415" s="77">
        <v>5.6420608224752975</v>
      </c>
      <c r="AC415" s="77">
        <v>0</v>
      </c>
      <c r="AD415" s="77">
        <v>0</v>
      </c>
      <c r="AE415" s="77">
        <v>0</v>
      </c>
      <c r="AF415" s="77">
        <v>0</v>
      </c>
      <c r="AG415" s="77"/>
      <c r="AH415" s="77">
        <v>0</v>
      </c>
      <c r="AI415" s="77">
        <v>5.6548352224786544</v>
      </c>
      <c r="AJ415" s="77">
        <v>0.4</v>
      </c>
      <c r="AK415" s="77">
        <v>0</v>
      </c>
      <c r="AL415" s="77">
        <v>0</v>
      </c>
      <c r="AM415" s="77">
        <v>0</v>
      </c>
      <c r="AN415" s="77"/>
      <c r="AO415" s="77">
        <v>0</v>
      </c>
      <c r="AP415" s="77">
        <v>23.560231969999997</v>
      </c>
      <c r="AQ415" s="77">
        <v>1.03</v>
      </c>
      <c r="AR415" s="77">
        <v>0</v>
      </c>
      <c r="AS415" s="77">
        <v>0.45200000000000001</v>
      </c>
      <c r="AT415" s="77">
        <v>0</v>
      </c>
      <c r="AU415" s="77"/>
      <c r="AV415" s="77">
        <v>0</v>
      </c>
      <c r="AW415" s="77">
        <v>2.17070213</v>
      </c>
      <c r="AX415" s="77">
        <v>0</v>
      </c>
      <c r="AY415" s="77">
        <v>0</v>
      </c>
      <c r="AZ415" s="77">
        <v>0</v>
      </c>
      <c r="BA415" s="77">
        <v>0</v>
      </c>
      <c r="BB415" s="77"/>
      <c r="BC415" s="77">
        <v>0</v>
      </c>
      <c r="BD415" s="77">
        <v>19.045185139999997</v>
      </c>
      <c r="BE415" s="77">
        <v>0.63</v>
      </c>
      <c r="BF415" s="77">
        <v>0</v>
      </c>
      <c r="BG415" s="77">
        <v>0</v>
      </c>
      <c r="BH415" s="77">
        <v>0</v>
      </c>
      <c r="BI415" s="77"/>
      <c r="BJ415" s="77">
        <v>0</v>
      </c>
      <c r="BK415" s="77">
        <v>0</v>
      </c>
      <c r="BL415" s="77">
        <v>0</v>
      </c>
      <c r="BM415" s="77">
        <v>0</v>
      </c>
      <c r="BN415" s="77">
        <v>0</v>
      </c>
      <c r="BO415" s="77">
        <v>0</v>
      </c>
      <c r="BP415" s="77"/>
      <c r="BQ415" s="77">
        <v>0</v>
      </c>
      <c r="BR415" s="77">
        <v>2.3443447000000002</v>
      </c>
      <c r="BS415" s="77">
        <v>0.4</v>
      </c>
      <c r="BT415" s="77">
        <v>0</v>
      </c>
      <c r="BU415" s="77">
        <v>0.45200000000000001</v>
      </c>
      <c r="BV415" s="77">
        <v>0</v>
      </c>
      <c r="BW415" s="77"/>
      <c r="BX415" s="77">
        <v>-8.9528492149539503</v>
      </c>
      <c r="BY415" s="106">
        <v>0.72463854889591173</v>
      </c>
      <c r="BZ415" s="104">
        <v>0</v>
      </c>
      <c r="CA415" s="106" t="s">
        <v>1399</v>
      </c>
      <c r="CB415" s="104">
        <v>0</v>
      </c>
    </row>
    <row r="416" spans="1:80" ht="45" x14ac:dyDescent="0.25">
      <c r="A416" s="86" t="s">
        <v>116</v>
      </c>
      <c r="B416" s="74" t="s">
        <v>1123</v>
      </c>
      <c r="C416" s="75" t="s">
        <v>171</v>
      </c>
      <c r="D416" s="74" t="s">
        <v>35</v>
      </c>
      <c r="E416" s="41">
        <v>4020101157</v>
      </c>
      <c r="F416" s="77">
        <v>0</v>
      </c>
      <c r="G416" s="77">
        <v>0.60067949433341161</v>
      </c>
      <c r="H416" s="77">
        <v>0</v>
      </c>
      <c r="I416" s="77">
        <v>0</v>
      </c>
      <c r="J416" s="77">
        <v>0</v>
      </c>
      <c r="K416" s="77">
        <v>0</v>
      </c>
      <c r="L416" s="77"/>
      <c r="M416" s="77"/>
      <c r="N416" s="77">
        <v>0</v>
      </c>
      <c r="O416" s="77">
        <v>0</v>
      </c>
      <c r="P416" s="77">
        <v>0</v>
      </c>
      <c r="Q416" s="77">
        <v>0</v>
      </c>
      <c r="R416" s="77">
        <v>0</v>
      </c>
      <c r="S416" s="77">
        <v>0</v>
      </c>
      <c r="T416" s="77"/>
      <c r="U416" s="77">
        <v>0.53628266000000002</v>
      </c>
      <c r="V416" s="77">
        <v>0</v>
      </c>
      <c r="W416" s="77">
        <v>0</v>
      </c>
      <c r="X416" s="77">
        <v>0</v>
      </c>
      <c r="Y416" s="77">
        <v>0</v>
      </c>
      <c r="Z416" s="77">
        <v>0</v>
      </c>
      <c r="AA416" s="77"/>
      <c r="AB416" s="77">
        <v>0</v>
      </c>
      <c r="AC416" s="77">
        <v>0</v>
      </c>
      <c r="AD416" s="77">
        <v>0</v>
      </c>
      <c r="AE416" s="77">
        <v>0</v>
      </c>
      <c r="AF416" s="77">
        <v>0</v>
      </c>
      <c r="AG416" s="77">
        <v>0</v>
      </c>
      <c r="AH416" s="77"/>
      <c r="AI416" s="77">
        <v>6.439683433341159E-2</v>
      </c>
      <c r="AJ416" s="77">
        <v>0</v>
      </c>
      <c r="AK416" s="77">
        <v>0</v>
      </c>
      <c r="AL416" s="77">
        <v>0</v>
      </c>
      <c r="AM416" s="77">
        <v>0</v>
      </c>
      <c r="AN416" s="77">
        <v>0</v>
      </c>
      <c r="AO416" s="77">
        <v>0</v>
      </c>
      <c r="AP416" s="77">
        <v>0.53628266000000002</v>
      </c>
      <c r="AQ416" s="77">
        <v>0</v>
      </c>
      <c r="AR416" s="77">
        <v>0</v>
      </c>
      <c r="AS416" s="77">
        <v>0</v>
      </c>
      <c r="AT416" s="77">
        <v>0</v>
      </c>
      <c r="AU416" s="77"/>
      <c r="AV416" s="77">
        <v>0</v>
      </c>
      <c r="AW416" s="77">
        <v>0</v>
      </c>
      <c r="AX416" s="77">
        <v>0</v>
      </c>
      <c r="AY416" s="77">
        <v>0</v>
      </c>
      <c r="AZ416" s="77">
        <v>0</v>
      </c>
      <c r="BA416" s="77">
        <v>0</v>
      </c>
      <c r="BB416" s="77">
        <v>0</v>
      </c>
      <c r="BC416" s="77">
        <v>0</v>
      </c>
      <c r="BD416" s="77">
        <v>0.53628266000000002</v>
      </c>
      <c r="BE416" s="77">
        <v>0</v>
      </c>
      <c r="BF416" s="77">
        <v>0</v>
      </c>
      <c r="BG416" s="77">
        <v>0</v>
      </c>
      <c r="BH416" s="77">
        <v>0</v>
      </c>
      <c r="BI416" s="77">
        <v>0</v>
      </c>
      <c r="BJ416" s="77">
        <v>0</v>
      </c>
      <c r="BK416" s="77">
        <v>0</v>
      </c>
      <c r="BL416" s="77">
        <v>0</v>
      </c>
      <c r="BM416" s="77">
        <v>0</v>
      </c>
      <c r="BN416" s="77">
        <v>0</v>
      </c>
      <c r="BO416" s="77">
        <v>0</v>
      </c>
      <c r="BP416" s="77">
        <v>0</v>
      </c>
      <c r="BQ416" s="77">
        <v>0</v>
      </c>
      <c r="BR416" s="77">
        <v>0</v>
      </c>
      <c r="BS416" s="77">
        <v>0</v>
      </c>
      <c r="BT416" s="77">
        <v>0</v>
      </c>
      <c r="BU416" s="77">
        <v>0</v>
      </c>
      <c r="BV416" s="77">
        <v>0</v>
      </c>
      <c r="BW416" s="77">
        <v>0</v>
      </c>
      <c r="BX416" s="77">
        <v>-6.439683433341159E-2</v>
      </c>
      <c r="BY416" s="106">
        <v>0.89279335329255027</v>
      </c>
      <c r="BZ416" s="104">
        <v>0</v>
      </c>
      <c r="CA416" s="106" t="s">
        <v>1399</v>
      </c>
      <c r="CB416" s="87" t="s">
        <v>1153</v>
      </c>
    </row>
    <row r="417" spans="1:80" ht="45" x14ac:dyDescent="0.25">
      <c r="A417" s="86" t="s">
        <v>116</v>
      </c>
      <c r="B417" s="74" t="s">
        <v>1123</v>
      </c>
      <c r="C417" s="75" t="s">
        <v>172</v>
      </c>
      <c r="D417" s="74" t="s">
        <v>35</v>
      </c>
      <c r="E417" s="41">
        <v>4010100259</v>
      </c>
      <c r="F417" s="77">
        <v>0</v>
      </c>
      <c r="G417" s="77">
        <v>2.1709999999999998</v>
      </c>
      <c r="H417" s="77">
        <v>0</v>
      </c>
      <c r="I417" s="77">
        <v>0</v>
      </c>
      <c r="J417" s="77">
        <v>0</v>
      </c>
      <c r="K417" s="77">
        <v>0</v>
      </c>
      <c r="L417" s="77"/>
      <c r="M417" s="77"/>
      <c r="N417" s="77">
        <v>2.1709999999999998</v>
      </c>
      <c r="O417" s="77">
        <v>0</v>
      </c>
      <c r="P417" s="77">
        <v>0</v>
      </c>
      <c r="Q417" s="77">
        <v>0</v>
      </c>
      <c r="R417" s="77">
        <v>0</v>
      </c>
      <c r="S417" s="77">
        <v>0</v>
      </c>
      <c r="T417" s="77"/>
      <c r="U417" s="77">
        <v>0</v>
      </c>
      <c r="V417" s="77">
        <v>0</v>
      </c>
      <c r="W417" s="77">
        <v>0</v>
      </c>
      <c r="X417" s="77">
        <v>0</v>
      </c>
      <c r="Y417" s="77">
        <v>0</v>
      </c>
      <c r="Z417" s="77">
        <v>0</v>
      </c>
      <c r="AA417" s="77"/>
      <c r="AB417" s="77">
        <v>0</v>
      </c>
      <c r="AC417" s="77">
        <v>0</v>
      </c>
      <c r="AD417" s="77">
        <v>0</v>
      </c>
      <c r="AE417" s="77">
        <v>0</v>
      </c>
      <c r="AF417" s="77">
        <v>0</v>
      </c>
      <c r="AG417" s="77">
        <v>0</v>
      </c>
      <c r="AH417" s="77"/>
      <c r="AI417" s="77">
        <v>0</v>
      </c>
      <c r="AJ417" s="77">
        <v>0</v>
      </c>
      <c r="AK417" s="77">
        <v>0</v>
      </c>
      <c r="AL417" s="77">
        <v>0</v>
      </c>
      <c r="AM417" s="77">
        <v>0</v>
      </c>
      <c r="AN417" s="77">
        <v>0</v>
      </c>
      <c r="AO417" s="77">
        <v>0</v>
      </c>
      <c r="AP417" s="77">
        <v>2.17070213</v>
      </c>
      <c r="AQ417" s="77">
        <v>0</v>
      </c>
      <c r="AR417" s="77">
        <v>0</v>
      </c>
      <c r="AS417" s="77">
        <v>0</v>
      </c>
      <c r="AT417" s="77">
        <v>0</v>
      </c>
      <c r="AU417" s="77"/>
      <c r="AV417" s="77">
        <v>0</v>
      </c>
      <c r="AW417" s="77">
        <v>2.17070213</v>
      </c>
      <c r="AX417" s="77">
        <v>0</v>
      </c>
      <c r="AY417" s="77">
        <v>0</v>
      </c>
      <c r="AZ417" s="77">
        <v>0</v>
      </c>
      <c r="BA417" s="77">
        <v>0</v>
      </c>
      <c r="BB417" s="77">
        <v>0</v>
      </c>
      <c r="BC417" s="77">
        <v>0</v>
      </c>
      <c r="BD417" s="77">
        <v>0</v>
      </c>
      <c r="BE417" s="77">
        <v>0</v>
      </c>
      <c r="BF417" s="77">
        <v>0</v>
      </c>
      <c r="BG417" s="77">
        <v>0</v>
      </c>
      <c r="BH417" s="77">
        <v>0</v>
      </c>
      <c r="BI417" s="77">
        <v>0</v>
      </c>
      <c r="BJ417" s="77">
        <v>0</v>
      </c>
      <c r="BK417" s="77">
        <v>0</v>
      </c>
      <c r="BL417" s="77">
        <v>0</v>
      </c>
      <c r="BM417" s="77">
        <v>0</v>
      </c>
      <c r="BN417" s="77">
        <v>0</v>
      </c>
      <c r="BO417" s="77">
        <v>0</v>
      </c>
      <c r="BP417" s="77">
        <v>0</v>
      </c>
      <c r="BQ417" s="77">
        <v>0</v>
      </c>
      <c r="BR417" s="77">
        <v>0</v>
      </c>
      <c r="BS417" s="77">
        <v>0</v>
      </c>
      <c r="BT417" s="77">
        <v>0</v>
      </c>
      <c r="BU417" s="77">
        <v>0</v>
      </c>
      <c r="BV417" s="77">
        <v>0</v>
      </c>
      <c r="BW417" s="77">
        <v>0</v>
      </c>
      <c r="BX417" s="77">
        <v>-2.9786999999981134E-4</v>
      </c>
      <c r="BY417" s="106">
        <v>0.99986279594656846</v>
      </c>
      <c r="BZ417" s="104">
        <v>0</v>
      </c>
      <c r="CA417" s="106" t="s">
        <v>1399</v>
      </c>
      <c r="CB417" s="87">
        <v>0</v>
      </c>
    </row>
    <row r="418" spans="1:80" ht="75" x14ac:dyDescent="0.25">
      <c r="A418" s="86" t="s">
        <v>116</v>
      </c>
      <c r="B418" s="74" t="s">
        <v>1123</v>
      </c>
      <c r="C418" s="75" t="s">
        <v>173</v>
      </c>
      <c r="D418" s="74" t="s">
        <v>35</v>
      </c>
      <c r="E418" s="41">
        <v>4010100270</v>
      </c>
      <c r="F418" s="77">
        <v>0</v>
      </c>
      <c r="G418" s="77">
        <v>3.7669255236007273</v>
      </c>
      <c r="H418" s="77">
        <v>0</v>
      </c>
      <c r="I418" s="77">
        <v>0</v>
      </c>
      <c r="J418" s="77">
        <v>0</v>
      </c>
      <c r="K418" s="77">
        <v>0</v>
      </c>
      <c r="L418" s="77"/>
      <c r="M418" s="77"/>
      <c r="N418" s="77">
        <v>0</v>
      </c>
      <c r="O418" s="77">
        <v>0</v>
      </c>
      <c r="P418" s="77">
        <v>0</v>
      </c>
      <c r="Q418" s="77">
        <v>0</v>
      </c>
      <c r="R418" s="77">
        <v>0</v>
      </c>
      <c r="S418" s="77">
        <v>0</v>
      </c>
      <c r="T418" s="77"/>
      <c r="U418" s="77">
        <v>0</v>
      </c>
      <c r="V418" s="77">
        <v>0</v>
      </c>
      <c r="W418" s="77">
        <v>0</v>
      </c>
      <c r="X418" s="77">
        <v>0</v>
      </c>
      <c r="Y418" s="77">
        <v>0</v>
      </c>
      <c r="Z418" s="77">
        <v>0</v>
      </c>
      <c r="AA418" s="77"/>
      <c r="AB418" s="77">
        <v>3.7669255236007273</v>
      </c>
      <c r="AC418" s="77">
        <v>0</v>
      </c>
      <c r="AD418" s="77">
        <v>0</v>
      </c>
      <c r="AE418" s="77">
        <v>0</v>
      </c>
      <c r="AF418" s="77">
        <v>0</v>
      </c>
      <c r="AG418" s="77">
        <v>0</v>
      </c>
      <c r="AH418" s="77"/>
      <c r="AI418" s="77">
        <v>0</v>
      </c>
      <c r="AJ418" s="77">
        <v>0</v>
      </c>
      <c r="AK418" s="77">
        <v>0</v>
      </c>
      <c r="AL418" s="77">
        <v>0</v>
      </c>
      <c r="AM418" s="77">
        <v>0</v>
      </c>
      <c r="AN418" s="77">
        <v>0</v>
      </c>
      <c r="AO418" s="77">
        <v>0</v>
      </c>
      <c r="AP418" s="77">
        <v>0</v>
      </c>
      <c r="AQ418" s="77">
        <v>0</v>
      </c>
      <c r="AR418" s="77">
        <v>0</v>
      </c>
      <c r="AS418" s="77">
        <v>0</v>
      </c>
      <c r="AT418" s="77">
        <v>0</v>
      </c>
      <c r="AU418" s="77"/>
      <c r="AV418" s="77">
        <v>0</v>
      </c>
      <c r="AW418" s="77">
        <v>0</v>
      </c>
      <c r="AX418" s="77">
        <v>0</v>
      </c>
      <c r="AY418" s="77">
        <v>0</v>
      </c>
      <c r="AZ418" s="77">
        <v>0</v>
      </c>
      <c r="BA418" s="77">
        <v>0</v>
      </c>
      <c r="BB418" s="77">
        <v>0</v>
      </c>
      <c r="BC418" s="77">
        <v>0</v>
      </c>
      <c r="BD418" s="77">
        <v>0</v>
      </c>
      <c r="BE418" s="77">
        <v>0</v>
      </c>
      <c r="BF418" s="77">
        <v>0</v>
      </c>
      <c r="BG418" s="77">
        <v>0</v>
      </c>
      <c r="BH418" s="77">
        <v>0</v>
      </c>
      <c r="BI418" s="77">
        <v>0</v>
      </c>
      <c r="BJ418" s="77">
        <v>0</v>
      </c>
      <c r="BK418" s="77">
        <v>0</v>
      </c>
      <c r="BL418" s="77">
        <v>0</v>
      </c>
      <c r="BM418" s="77">
        <v>0</v>
      </c>
      <c r="BN418" s="77">
        <v>0</v>
      </c>
      <c r="BO418" s="77">
        <v>0</v>
      </c>
      <c r="BP418" s="77">
        <v>0</v>
      </c>
      <c r="BQ418" s="77">
        <v>0</v>
      </c>
      <c r="BR418" s="77">
        <v>0</v>
      </c>
      <c r="BS418" s="77">
        <v>0</v>
      </c>
      <c r="BT418" s="77">
        <v>0</v>
      </c>
      <c r="BU418" s="77">
        <v>0</v>
      </c>
      <c r="BV418" s="77">
        <v>0</v>
      </c>
      <c r="BW418" s="77">
        <v>0</v>
      </c>
      <c r="BX418" s="77">
        <v>-3.7669255236007273</v>
      </c>
      <c r="BY418" s="106">
        <v>0</v>
      </c>
      <c r="BZ418" s="104">
        <v>0</v>
      </c>
      <c r="CA418" s="106" t="s">
        <v>1399</v>
      </c>
      <c r="CB418" s="87" t="s">
        <v>692</v>
      </c>
    </row>
    <row r="419" spans="1:80" ht="45" x14ac:dyDescent="0.25">
      <c r="A419" s="86" t="s">
        <v>116</v>
      </c>
      <c r="B419" s="74" t="s">
        <v>1123</v>
      </c>
      <c r="C419" s="75" t="s">
        <v>190</v>
      </c>
      <c r="D419" s="74" t="s">
        <v>35</v>
      </c>
      <c r="E419" s="41">
        <v>4010100264</v>
      </c>
      <c r="F419" s="77">
        <v>0</v>
      </c>
      <c r="G419" s="77">
        <v>1.25</v>
      </c>
      <c r="H419" s="77">
        <v>0</v>
      </c>
      <c r="I419" s="77">
        <v>0</v>
      </c>
      <c r="J419" s="77">
        <v>0</v>
      </c>
      <c r="K419" s="77">
        <v>0</v>
      </c>
      <c r="L419" s="77"/>
      <c r="M419" s="77"/>
      <c r="N419" s="77">
        <v>0</v>
      </c>
      <c r="O419" s="77">
        <v>0</v>
      </c>
      <c r="P419" s="77">
        <v>0</v>
      </c>
      <c r="Q419" s="77">
        <v>0</v>
      </c>
      <c r="R419" s="77">
        <v>0</v>
      </c>
      <c r="S419" s="77">
        <v>0</v>
      </c>
      <c r="T419" s="77"/>
      <c r="U419" s="77">
        <v>0</v>
      </c>
      <c r="V419" s="77">
        <v>0</v>
      </c>
      <c r="W419" s="77">
        <v>0</v>
      </c>
      <c r="X419" s="77">
        <v>0</v>
      </c>
      <c r="Y419" s="77">
        <v>0</v>
      </c>
      <c r="Z419" s="77">
        <v>0</v>
      </c>
      <c r="AA419" s="77"/>
      <c r="AB419" s="77">
        <v>0</v>
      </c>
      <c r="AC419" s="77">
        <v>0</v>
      </c>
      <c r="AD419" s="77">
        <v>0</v>
      </c>
      <c r="AE419" s="77">
        <v>0</v>
      </c>
      <c r="AF419" s="77">
        <v>0</v>
      </c>
      <c r="AG419" s="77">
        <v>0</v>
      </c>
      <c r="AH419" s="77"/>
      <c r="AI419" s="77">
        <v>1.25</v>
      </c>
      <c r="AJ419" s="77">
        <v>0</v>
      </c>
      <c r="AK419" s="77">
        <v>0</v>
      </c>
      <c r="AL419" s="77">
        <v>0</v>
      </c>
      <c r="AM419" s="77">
        <v>0</v>
      </c>
      <c r="AN419" s="77">
        <v>0</v>
      </c>
      <c r="AO419" s="77">
        <v>0</v>
      </c>
      <c r="AP419" s="77">
        <v>0</v>
      </c>
      <c r="AQ419" s="77">
        <v>0</v>
      </c>
      <c r="AR419" s="77">
        <v>0</v>
      </c>
      <c r="AS419" s="77">
        <v>0</v>
      </c>
      <c r="AT419" s="77">
        <v>0</v>
      </c>
      <c r="AU419" s="77"/>
      <c r="AV419" s="77">
        <v>0</v>
      </c>
      <c r="AW419" s="77">
        <v>0</v>
      </c>
      <c r="AX419" s="77">
        <v>0</v>
      </c>
      <c r="AY419" s="77">
        <v>0</v>
      </c>
      <c r="AZ419" s="77">
        <v>0</v>
      </c>
      <c r="BA419" s="77">
        <v>0</v>
      </c>
      <c r="BB419" s="77">
        <v>0</v>
      </c>
      <c r="BC419" s="77">
        <v>0</v>
      </c>
      <c r="BD419" s="77">
        <v>0</v>
      </c>
      <c r="BE419" s="77">
        <v>0</v>
      </c>
      <c r="BF419" s="77">
        <v>0</v>
      </c>
      <c r="BG419" s="77">
        <v>0</v>
      </c>
      <c r="BH419" s="77">
        <v>0</v>
      </c>
      <c r="BI419" s="77">
        <v>0</v>
      </c>
      <c r="BJ419" s="77">
        <v>0</v>
      </c>
      <c r="BK419" s="77">
        <v>0</v>
      </c>
      <c r="BL419" s="77">
        <v>0</v>
      </c>
      <c r="BM419" s="77">
        <v>0</v>
      </c>
      <c r="BN419" s="77">
        <v>0</v>
      </c>
      <c r="BO419" s="77">
        <v>0</v>
      </c>
      <c r="BP419" s="77">
        <v>0</v>
      </c>
      <c r="BQ419" s="77">
        <v>0</v>
      </c>
      <c r="BR419" s="77">
        <v>0</v>
      </c>
      <c r="BS419" s="77">
        <v>0</v>
      </c>
      <c r="BT419" s="77">
        <v>0</v>
      </c>
      <c r="BU419" s="77">
        <v>0</v>
      </c>
      <c r="BV419" s="77">
        <v>0</v>
      </c>
      <c r="BW419" s="77">
        <v>0</v>
      </c>
      <c r="BX419" s="77">
        <v>-1.25</v>
      </c>
      <c r="BY419" s="106">
        <v>0</v>
      </c>
      <c r="BZ419" s="104">
        <v>0</v>
      </c>
      <c r="CA419" s="106" t="s">
        <v>1399</v>
      </c>
      <c r="CB419" s="87" t="s">
        <v>692</v>
      </c>
    </row>
    <row r="420" spans="1:80" ht="30" x14ac:dyDescent="0.25">
      <c r="A420" s="86" t="s">
        <v>116</v>
      </c>
      <c r="B420" s="74" t="s">
        <v>1123</v>
      </c>
      <c r="C420" s="75" t="s">
        <v>1157</v>
      </c>
      <c r="D420" s="74" t="s">
        <v>35</v>
      </c>
      <c r="E420" s="41">
        <v>4010100261</v>
      </c>
      <c r="F420" s="77">
        <v>0</v>
      </c>
      <c r="G420" s="77">
        <v>1.6</v>
      </c>
      <c r="H420" s="77">
        <v>0</v>
      </c>
      <c r="I420" s="77">
        <v>0</v>
      </c>
      <c r="J420" s="77">
        <v>0</v>
      </c>
      <c r="K420" s="77">
        <v>0</v>
      </c>
      <c r="L420" s="77"/>
      <c r="M420" s="77"/>
      <c r="N420" s="77">
        <v>0</v>
      </c>
      <c r="O420" s="77">
        <v>0</v>
      </c>
      <c r="P420" s="77">
        <v>0</v>
      </c>
      <c r="Q420" s="77">
        <v>0</v>
      </c>
      <c r="R420" s="77">
        <v>0</v>
      </c>
      <c r="S420" s="77">
        <v>0</v>
      </c>
      <c r="T420" s="77"/>
      <c r="U420" s="77">
        <v>0</v>
      </c>
      <c r="V420" s="77">
        <v>0</v>
      </c>
      <c r="W420" s="77">
        <v>0</v>
      </c>
      <c r="X420" s="77">
        <v>0</v>
      </c>
      <c r="Y420" s="77">
        <v>0</v>
      </c>
      <c r="Z420" s="77">
        <v>0</v>
      </c>
      <c r="AA420" s="77"/>
      <c r="AB420" s="77">
        <v>0</v>
      </c>
      <c r="AC420" s="77">
        <v>0</v>
      </c>
      <c r="AD420" s="77">
        <v>0</v>
      </c>
      <c r="AE420" s="77">
        <v>0</v>
      </c>
      <c r="AF420" s="77">
        <v>0</v>
      </c>
      <c r="AG420" s="77">
        <v>0</v>
      </c>
      <c r="AH420" s="77"/>
      <c r="AI420" s="77">
        <v>1.6</v>
      </c>
      <c r="AJ420" s="77">
        <v>0</v>
      </c>
      <c r="AK420" s="77">
        <v>0</v>
      </c>
      <c r="AL420" s="77">
        <v>0</v>
      </c>
      <c r="AM420" s="77">
        <v>0</v>
      </c>
      <c r="AN420" s="77">
        <v>0</v>
      </c>
      <c r="AO420" s="77">
        <v>0</v>
      </c>
      <c r="AP420" s="77">
        <v>1.9272589</v>
      </c>
      <c r="AQ420" s="77">
        <v>0</v>
      </c>
      <c r="AR420" s="77">
        <v>0</v>
      </c>
      <c r="AS420" s="77">
        <v>0.45200000000000001</v>
      </c>
      <c r="AT420" s="77">
        <v>0</v>
      </c>
      <c r="AU420" s="77"/>
      <c r="AV420" s="77">
        <v>0</v>
      </c>
      <c r="AW420" s="77">
        <v>0</v>
      </c>
      <c r="AX420" s="77">
        <v>0</v>
      </c>
      <c r="AY420" s="77">
        <v>0</v>
      </c>
      <c r="AZ420" s="77">
        <v>0</v>
      </c>
      <c r="BA420" s="77">
        <v>0</v>
      </c>
      <c r="BB420" s="77">
        <v>0</v>
      </c>
      <c r="BC420" s="77">
        <v>0</v>
      </c>
      <c r="BD420" s="77">
        <v>0</v>
      </c>
      <c r="BE420" s="77">
        <v>0</v>
      </c>
      <c r="BF420" s="77">
        <v>0</v>
      </c>
      <c r="BG420" s="77">
        <v>0</v>
      </c>
      <c r="BH420" s="77">
        <v>0</v>
      </c>
      <c r="BI420" s="77">
        <v>0</v>
      </c>
      <c r="BJ420" s="77">
        <v>0</v>
      </c>
      <c r="BK420" s="77">
        <v>0</v>
      </c>
      <c r="BL420" s="77">
        <v>0</v>
      </c>
      <c r="BM420" s="77">
        <v>0</v>
      </c>
      <c r="BN420" s="77">
        <v>0</v>
      </c>
      <c r="BO420" s="77">
        <v>0</v>
      </c>
      <c r="BP420" s="77">
        <v>0</v>
      </c>
      <c r="BQ420" s="77">
        <v>0</v>
      </c>
      <c r="BR420" s="77">
        <v>1.9272589</v>
      </c>
      <c r="BS420" s="77">
        <v>0</v>
      </c>
      <c r="BT420" s="77">
        <v>0</v>
      </c>
      <c r="BU420" s="77">
        <v>0.45200000000000001</v>
      </c>
      <c r="BV420" s="77">
        <v>0</v>
      </c>
      <c r="BW420" s="77">
        <v>0</v>
      </c>
      <c r="BX420" s="77">
        <v>0.32725889999999991</v>
      </c>
      <c r="BY420" s="106">
        <v>1.2045368125</v>
      </c>
      <c r="BZ420" s="104">
        <v>0</v>
      </c>
      <c r="CA420" s="106" t="s">
        <v>1399</v>
      </c>
      <c r="CB420" s="87" t="s">
        <v>1153</v>
      </c>
    </row>
    <row r="421" spans="1:80" ht="30" x14ac:dyDescent="0.25">
      <c r="A421" s="86" t="s">
        <v>116</v>
      </c>
      <c r="B421" s="74" t="s">
        <v>1123</v>
      </c>
      <c r="C421" s="75" t="s">
        <v>744</v>
      </c>
      <c r="D421" s="74" t="s">
        <v>35</v>
      </c>
      <c r="E421" s="41">
        <v>4020105040</v>
      </c>
      <c r="F421" s="77">
        <v>0</v>
      </c>
      <c r="G421" s="77">
        <v>1.3828782921452401</v>
      </c>
      <c r="H421" s="77">
        <v>0</v>
      </c>
      <c r="I421" s="77">
        <v>0</v>
      </c>
      <c r="J421" s="77">
        <v>0</v>
      </c>
      <c r="K421" s="77">
        <v>0</v>
      </c>
      <c r="L421" s="77"/>
      <c r="M421" s="77"/>
      <c r="N421" s="77">
        <v>0</v>
      </c>
      <c r="O421" s="77">
        <v>0</v>
      </c>
      <c r="P421" s="77">
        <v>0</v>
      </c>
      <c r="Q421" s="77">
        <v>0</v>
      </c>
      <c r="R421" s="77">
        <v>0</v>
      </c>
      <c r="S421" s="77">
        <v>0</v>
      </c>
      <c r="T421" s="77"/>
      <c r="U421" s="77">
        <v>0</v>
      </c>
      <c r="V421" s="77">
        <v>0</v>
      </c>
      <c r="W421" s="77">
        <v>0</v>
      </c>
      <c r="X421" s="77">
        <v>0</v>
      </c>
      <c r="Y421" s="77">
        <v>0</v>
      </c>
      <c r="Z421" s="77">
        <v>0</v>
      </c>
      <c r="AA421" s="77"/>
      <c r="AB421" s="77">
        <v>0</v>
      </c>
      <c r="AC421" s="77">
        <v>0</v>
      </c>
      <c r="AD421" s="77">
        <v>0</v>
      </c>
      <c r="AE421" s="77">
        <v>0</v>
      </c>
      <c r="AF421" s="77">
        <v>0</v>
      </c>
      <c r="AG421" s="77">
        <v>0</v>
      </c>
      <c r="AH421" s="77"/>
      <c r="AI421" s="77">
        <v>1.3828782921452401</v>
      </c>
      <c r="AJ421" s="77">
        <v>0</v>
      </c>
      <c r="AK421" s="77">
        <v>0</v>
      </c>
      <c r="AL421" s="77">
        <v>0</v>
      </c>
      <c r="AM421" s="77">
        <v>0</v>
      </c>
      <c r="AN421" s="77">
        <v>0</v>
      </c>
      <c r="AO421" s="77">
        <v>0</v>
      </c>
      <c r="AP421" s="77">
        <v>0</v>
      </c>
      <c r="AQ421" s="77">
        <v>0</v>
      </c>
      <c r="AR421" s="77">
        <v>0</v>
      </c>
      <c r="AS421" s="77">
        <v>0</v>
      </c>
      <c r="AT421" s="77">
        <v>0</v>
      </c>
      <c r="AU421" s="77"/>
      <c r="AV421" s="77">
        <v>0</v>
      </c>
      <c r="AW421" s="77">
        <v>0</v>
      </c>
      <c r="AX421" s="77">
        <v>0</v>
      </c>
      <c r="AY421" s="77">
        <v>0</v>
      </c>
      <c r="AZ421" s="77">
        <v>0</v>
      </c>
      <c r="BA421" s="77">
        <v>0</v>
      </c>
      <c r="BB421" s="77">
        <v>0</v>
      </c>
      <c r="BC421" s="77">
        <v>0</v>
      </c>
      <c r="BD421" s="77">
        <v>0</v>
      </c>
      <c r="BE421" s="77">
        <v>0</v>
      </c>
      <c r="BF421" s="77">
        <v>0</v>
      </c>
      <c r="BG421" s="77">
        <v>0</v>
      </c>
      <c r="BH421" s="77">
        <v>0</v>
      </c>
      <c r="BI421" s="77">
        <v>0</v>
      </c>
      <c r="BJ421" s="77">
        <v>0</v>
      </c>
      <c r="BK421" s="77">
        <v>0</v>
      </c>
      <c r="BL421" s="77">
        <v>0</v>
      </c>
      <c r="BM421" s="77">
        <v>0</v>
      </c>
      <c r="BN421" s="77">
        <v>0</v>
      </c>
      <c r="BO421" s="77">
        <v>0</v>
      </c>
      <c r="BP421" s="77">
        <v>0</v>
      </c>
      <c r="BQ421" s="77">
        <v>0</v>
      </c>
      <c r="BR421" s="77">
        <v>0</v>
      </c>
      <c r="BS421" s="77">
        <v>0</v>
      </c>
      <c r="BT421" s="77">
        <v>0</v>
      </c>
      <c r="BU421" s="77">
        <v>0</v>
      </c>
      <c r="BV421" s="77">
        <v>0</v>
      </c>
      <c r="BW421" s="77">
        <v>0</v>
      </c>
      <c r="BX421" s="77">
        <v>-1.3828782921452401</v>
      </c>
      <c r="BY421" s="106">
        <v>0</v>
      </c>
      <c r="BZ421" s="104">
        <v>0</v>
      </c>
      <c r="CA421" s="106" t="s">
        <v>1399</v>
      </c>
      <c r="CB421" s="87" t="s">
        <v>692</v>
      </c>
    </row>
    <row r="422" spans="1:80" ht="60" x14ac:dyDescent="0.25">
      <c r="A422" s="86" t="s">
        <v>116</v>
      </c>
      <c r="B422" s="74" t="s">
        <v>1123</v>
      </c>
      <c r="C422" s="75" t="s">
        <v>241</v>
      </c>
      <c r="D422" s="74" t="s">
        <v>35</v>
      </c>
      <c r="E422" s="41">
        <v>4010100275</v>
      </c>
      <c r="F422" s="77">
        <v>0</v>
      </c>
      <c r="G422" s="77">
        <v>1.87513529887457</v>
      </c>
      <c r="H422" s="77">
        <v>0</v>
      </c>
      <c r="I422" s="77">
        <v>0</v>
      </c>
      <c r="J422" s="77">
        <v>0</v>
      </c>
      <c r="K422" s="77">
        <v>0</v>
      </c>
      <c r="L422" s="77"/>
      <c r="M422" s="77"/>
      <c r="N422" s="77">
        <v>0</v>
      </c>
      <c r="O422" s="77">
        <v>0</v>
      </c>
      <c r="P422" s="77">
        <v>0</v>
      </c>
      <c r="Q422" s="77">
        <v>0</v>
      </c>
      <c r="R422" s="77">
        <v>0</v>
      </c>
      <c r="S422" s="77">
        <v>0</v>
      </c>
      <c r="T422" s="77"/>
      <c r="U422" s="77">
        <v>0</v>
      </c>
      <c r="V422" s="77">
        <v>0</v>
      </c>
      <c r="W422" s="77">
        <v>0</v>
      </c>
      <c r="X422" s="77">
        <v>0</v>
      </c>
      <c r="Y422" s="77">
        <v>0</v>
      </c>
      <c r="Z422" s="77">
        <v>0</v>
      </c>
      <c r="AA422" s="77"/>
      <c r="AB422" s="77">
        <v>1.87513529887457</v>
      </c>
      <c r="AC422" s="77">
        <v>0</v>
      </c>
      <c r="AD422" s="77">
        <v>0</v>
      </c>
      <c r="AE422" s="77">
        <v>0</v>
      </c>
      <c r="AF422" s="77">
        <v>0</v>
      </c>
      <c r="AG422" s="77">
        <v>0</v>
      </c>
      <c r="AH422" s="77"/>
      <c r="AI422" s="77">
        <v>0</v>
      </c>
      <c r="AJ422" s="77">
        <v>0</v>
      </c>
      <c r="AK422" s="77">
        <v>0</v>
      </c>
      <c r="AL422" s="77">
        <v>0</v>
      </c>
      <c r="AM422" s="77">
        <v>0</v>
      </c>
      <c r="AN422" s="77">
        <v>0</v>
      </c>
      <c r="AO422" s="77">
        <v>0</v>
      </c>
      <c r="AP422" s="77">
        <v>0</v>
      </c>
      <c r="AQ422" s="77">
        <v>0</v>
      </c>
      <c r="AR422" s="77">
        <v>0</v>
      </c>
      <c r="AS422" s="77">
        <v>0</v>
      </c>
      <c r="AT422" s="77">
        <v>0</v>
      </c>
      <c r="AU422" s="77"/>
      <c r="AV422" s="77">
        <v>0</v>
      </c>
      <c r="AW422" s="77">
        <v>0</v>
      </c>
      <c r="AX422" s="77">
        <v>0</v>
      </c>
      <c r="AY422" s="77">
        <v>0</v>
      </c>
      <c r="AZ422" s="77">
        <v>0</v>
      </c>
      <c r="BA422" s="77">
        <v>0</v>
      </c>
      <c r="BB422" s="77">
        <v>0</v>
      </c>
      <c r="BC422" s="77">
        <v>0</v>
      </c>
      <c r="BD422" s="77">
        <v>0</v>
      </c>
      <c r="BE422" s="77">
        <v>0</v>
      </c>
      <c r="BF422" s="77">
        <v>0</v>
      </c>
      <c r="BG422" s="77">
        <v>0</v>
      </c>
      <c r="BH422" s="77">
        <v>0</v>
      </c>
      <c r="BI422" s="77">
        <v>0</v>
      </c>
      <c r="BJ422" s="77">
        <v>0</v>
      </c>
      <c r="BK422" s="77">
        <v>0</v>
      </c>
      <c r="BL422" s="77">
        <v>0</v>
      </c>
      <c r="BM422" s="77">
        <v>0</v>
      </c>
      <c r="BN422" s="77">
        <v>0</v>
      </c>
      <c r="BO422" s="77">
        <v>0</v>
      </c>
      <c r="BP422" s="77">
        <v>0</v>
      </c>
      <c r="BQ422" s="77">
        <v>0</v>
      </c>
      <c r="BR422" s="77">
        <v>0</v>
      </c>
      <c r="BS422" s="77">
        <v>0</v>
      </c>
      <c r="BT422" s="77">
        <v>0</v>
      </c>
      <c r="BU422" s="77">
        <v>0</v>
      </c>
      <c r="BV422" s="77">
        <v>0</v>
      </c>
      <c r="BW422" s="77">
        <v>0</v>
      </c>
      <c r="BX422" s="77">
        <v>-1.87513529887457</v>
      </c>
      <c r="BY422" s="106">
        <v>0</v>
      </c>
      <c r="BZ422" s="104">
        <v>0</v>
      </c>
      <c r="CA422" s="106" t="s">
        <v>1399</v>
      </c>
      <c r="CB422" s="87" t="s">
        <v>692</v>
      </c>
    </row>
    <row r="423" spans="1:80" ht="45" x14ac:dyDescent="0.25">
      <c r="A423" s="86" t="s">
        <v>116</v>
      </c>
      <c r="B423" s="74" t="s">
        <v>1123</v>
      </c>
      <c r="C423" s="75" t="s">
        <v>1242</v>
      </c>
      <c r="D423" s="74" t="s">
        <v>35</v>
      </c>
      <c r="E423" s="41">
        <v>4010100075</v>
      </c>
      <c r="F423" s="77">
        <v>0</v>
      </c>
      <c r="G423" s="77">
        <v>0.60087024</v>
      </c>
      <c r="H423" s="77">
        <v>0.63</v>
      </c>
      <c r="I423" s="77">
        <v>0</v>
      </c>
      <c r="J423" s="77">
        <v>0</v>
      </c>
      <c r="K423" s="77">
        <v>0</v>
      </c>
      <c r="L423" s="77"/>
      <c r="M423" s="77"/>
      <c r="N423" s="77">
        <v>0</v>
      </c>
      <c r="O423" s="77">
        <v>0</v>
      </c>
      <c r="P423" s="77">
        <v>0</v>
      </c>
      <c r="Q423" s="77">
        <v>0</v>
      </c>
      <c r="R423" s="77">
        <v>0</v>
      </c>
      <c r="S423" s="77">
        <v>0</v>
      </c>
      <c r="T423" s="77"/>
      <c r="U423" s="77">
        <v>0.60087024</v>
      </c>
      <c r="V423" s="77">
        <v>0.63</v>
      </c>
      <c r="W423" s="77">
        <v>0</v>
      </c>
      <c r="X423" s="77">
        <v>0</v>
      </c>
      <c r="Y423" s="77">
        <v>0</v>
      </c>
      <c r="Z423" s="77">
        <v>0</v>
      </c>
      <c r="AA423" s="77"/>
      <c r="AB423" s="77">
        <v>0</v>
      </c>
      <c r="AC423" s="77">
        <v>0</v>
      </c>
      <c r="AD423" s="77">
        <v>0</v>
      </c>
      <c r="AE423" s="77">
        <v>0</v>
      </c>
      <c r="AF423" s="77">
        <v>0</v>
      </c>
      <c r="AG423" s="77">
        <v>0</v>
      </c>
      <c r="AH423" s="77"/>
      <c r="AI423" s="77">
        <v>0</v>
      </c>
      <c r="AJ423" s="77">
        <v>0</v>
      </c>
      <c r="AK423" s="77">
        <v>0</v>
      </c>
      <c r="AL423" s="77">
        <v>0</v>
      </c>
      <c r="AM423" s="77">
        <v>0</v>
      </c>
      <c r="AN423" s="77">
        <v>0</v>
      </c>
      <c r="AO423" s="77">
        <v>0</v>
      </c>
      <c r="AP423" s="77">
        <v>0.60087024</v>
      </c>
      <c r="AQ423" s="77">
        <v>0.63</v>
      </c>
      <c r="AR423" s="77">
        <v>0</v>
      </c>
      <c r="AS423" s="77">
        <v>0</v>
      </c>
      <c r="AT423" s="77">
        <v>0</v>
      </c>
      <c r="AU423" s="77"/>
      <c r="AV423" s="77">
        <v>0</v>
      </c>
      <c r="AW423" s="77">
        <v>0</v>
      </c>
      <c r="AX423" s="77">
        <v>0</v>
      </c>
      <c r="AY423" s="77">
        <v>0</v>
      </c>
      <c r="AZ423" s="77">
        <v>0</v>
      </c>
      <c r="BA423" s="77">
        <v>0</v>
      </c>
      <c r="BB423" s="77">
        <v>0</v>
      </c>
      <c r="BC423" s="77">
        <v>0</v>
      </c>
      <c r="BD423" s="77">
        <v>0.60087024</v>
      </c>
      <c r="BE423" s="77">
        <v>0.63</v>
      </c>
      <c r="BF423" s="77">
        <v>0</v>
      </c>
      <c r="BG423" s="77">
        <v>0</v>
      </c>
      <c r="BH423" s="77">
        <v>0</v>
      </c>
      <c r="BI423" s="77">
        <v>0</v>
      </c>
      <c r="BJ423" s="77">
        <v>0</v>
      </c>
      <c r="BK423" s="77">
        <v>0</v>
      </c>
      <c r="BL423" s="77">
        <v>0</v>
      </c>
      <c r="BM423" s="77">
        <v>0</v>
      </c>
      <c r="BN423" s="77">
        <v>0</v>
      </c>
      <c r="BO423" s="77">
        <v>0</v>
      </c>
      <c r="BP423" s="77">
        <v>0</v>
      </c>
      <c r="BQ423" s="77">
        <v>0</v>
      </c>
      <c r="BR423" s="77">
        <v>0</v>
      </c>
      <c r="BS423" s="77">
        <v>0</v>
      </c>
      <c r="BT423" s="77">
        <v>0</v>
      </c>
      <c r="BU423" s="77">
        <v>0</v>
      </c>
      <c r="BV423" s="77">
        <v>0</v>
      </c>
      <c r="BW423" s="77">
        <v>0</v>
      </c>
      <c r="BX423" s="77">
        <v>0</v>
      </c>
      <c r="BY423" s="106">
        <v>1</v>
      </c>
      <c r="BZ423" s="104">
        <v>0</v>
      </c>
      <c r="CA423" s="106" t="s">
        <v>1399</v>
      </c>
      <c r="CB423" s="87">
        <v>0</v>
      </c>
    </row>
    <row r="424" spans="1:80" ht="30" x14ac:dyDescent="0.25">
      <c r="A424" s="86" t="s">
        <v>116</v>
      </c>
      <c r="B424" s="74" t="s">
        <v>1123</v>
      </c>
      <c r="C424" s="75" t="s">
        <v>1273</v>
      </c>
      <c r="D424" s="74" t="s">
        <v>35</v>
      </c>
      <c r="E424" s="41">
        <v>4020101618</v>
      </c>
      <c r="F424" s="77">
        <v>0</v>
      </c>
      <c r="G424" s="77">
        <v>1.355592336</v>
      </c>
      <c r="H424" s="77">
        <v>0.4</v>
      </c>
      <c r="I424" s="77">
        <v>0</v>
      </c>
      <c r="J424" s="77">
        <v>0</v>
      </c>
      <c r="K424" s="77">
        <v>0</v>
      </c>
      <c r="L424" s="77"/>
      <c r="M424" s="77"/>
      <c r="N424" s="77">
        <v>0</v>
      </c>
      <c r="O424" s="77">
        <v>0</v>
      </c>
      <c r="P424" s="77">
        <v>0</v>
      </c>
      <c r="Q424" s="77">
        <v>0</v>
      </c>
      <c r="R424" s="77">
        <v>0</v>
      </c>
      <c r="S424" s="77">
        <v>0</v>
      </c>
      <c r="T424" s="77"/>
      <c r="U424" s="77">
        <v>0</v>
      </c>
      <c r="V424" s="77">
        <v>0</v>
      </c>
      <c r="W424" s="77">
        <v>0</v>
      </c>
      <c r="X424" s="77">
        <v>0</v>
      </c>
      <c r="Y424" s="77">
        <v>0</v>
      </c>
      <c r="Z424" s="77">
        <v>0</v>
      </c>
      <c r="AA424" s="77"/>
      <c r="AB424" s="77">
        <v>0</v>
      </c>
      <c r="AC424" s="77">
        <v>0</v>
      </c>
      <c r="AD424" s="77">
        <v>0</v>
      </c>
      <c r="AE424" s="77">
        <v>0</v>
      </c>
      <c r="AF424" s="77">
        <v>0</v>
      </c>
      <c r="AG424" s="77">
        <v>0</v>
      </c>
      <c r="AH424" s="77"/>
      <c r="AI424" s="77">
        <v>1.355592336</v>
      </c>
      <c r="AJ424" s="77">
        <v>0.4</v>
      </c>
      <c r="AK424" s="77">
        <v>0</v>
      </c>
      <c r="AL424" s="77">
        <v>0</v>
      </c>
      <c r="AM424" s="77">
        <v>0</v>
      </c>
      <c r="AN424" s="77">
        <v>0</v>
      </c>
      <c r="AO424" s="77">
        <v>0</v>
      </c>
      <c r="AP424" s="77">
        <v>0.41708580000000001</v>
      </c>
      <c r="AQ424" s="77">
        <v>0.4</v>
      </c>
      <c r="AR424" s="77">
        <v>0</v>
      </c>
      <c r="AS424" s="77">
        <v>0</v>
      </c>
      <c r="AT424" s="77">
        <v>0</v>
      </c>
      <c r="AU424" s="77"/>
      <c r="AV424" s="77">
        <v>0</v>
      </c>
      <c r="AW424" s="77">
        <v>0</v>
      </c>
      <c r="AX424" s="77">
        <v>0</v>
      </c>
      <c r="AY424" s="77">
        <v>0</v>
      </c>
      <c r="AZ424" s="77">
        <v>0</v>
      </c>
      <c r="BA424" s="77">
        <v>0</v>
      </c>
      <c r="BB424" s="77">
        <v>0</v>
      </c>
      <c r="BC424" s="77">
        <v>0</v>
      </c>
      <c r="BD424" s="77">
        <v>0</v>
      </c>
      <c r="BE424" s="77">
        <v>0</v>
      </c>
      <c r="BF424" s="77">
        <v>0</v>
      </c>
      <c r="BG424" s="77">
        <v>0</v>
      </c>
      <c r="BH424" s="77">
        <v>0</v>
      </c>
      <c r="BI424" s="77">
        <v>0</v>
      </c>
      <c r="BJ424" s="77">
        <v>0</v>
      </c>
      <c r="BK424" s="77">
        <v>0</v>
      </c>
      <c r="BL424" s="77">
        <v>0</v>
      </c>
      <c r="BM424" s="77">
        <v>0</v>
      </c>
      <c r="BN424" s="77">
        <v>0</v>
      </c>
      <c r="BO424" s="77">
        <v>0</v>
      </c>
      <c r="BP424" s="77">
        <v>0</v>
      </c>
      <c r="BQ424" s="77">
        <v>0</v>
      </c>
      <c r="BR424" s="77">
        <v>0.41708580000000001</v>
      </c>
      <c r="BS424" s="77">
        <v>0.4</v>
      </c>
      <c r="BT424" s="77">
        <v>0</v>
      </c>
      <c r="BU424" s="77">
        <v>0</v>
      </c>
      <c r="BV424" s="77">
        <v>0</v>
      </c>
      <c r="BW424" s="77">
        <v>0</v>
      </c>
      <c r="BX424" s="77">
        <v>-0.938506536</v>
      </c>
      <c r="BY424" s="106">
        <v>0.30767789764193532</v>
      </c>
      <c r="BZ424" s="104">
        <v>0</v>
      </c>
      <c r="CA424" s="106" t="s">
        <v>1399</v>
      </c>
      <c r="CB424" s="87" t="s">
        <v>1274</v>
      </c>
    </row>
    <row r="425" spans="1:80" ht="45" x14ac:dyDescent="0.25">
      <c r="A425" s="86" t="s">
        <v>117</v>
      </c>
      <c r="B425" s="74" t="s">
        <v>1123</v>
      </c>
      <c r="C425" s="75" t="s">
        <v>511</v>
      </c>
      <c r="D425" s="74" t="s">
        <v>35</v>
      </c>
      <c r="E425" s="41">
        <v>4010100143</v>
      </c>
      <c r="F425" s="77">
        <v>0</v>
      </c>
      <c r="G425" s="77">
        <v>17.91</v>
      </c>
      <c r="H425" s="77">
        <v>0</v>
      </c>
      <c r="I425" s="77">
        <v>0</v>
      </c>
      <c r="J425" s="77">
        <v>0</v>
      </c>
      <c r="K425" s="77">
        <v>0</v>
      </c>
      <c r="L425" s="77"/>
      <c r="M425" s="77"/>
      <c r="N425" s="77">
        <v>0</v>
      </c>
      <c r="O425" s="77">
        <v>0</v>
      </c>
      <c r="P425" s="77">
        <v>0</v>
      </c>
      <c r="Q425" s="77">
        <v>0</v>
      </c>
      <c r="R425" s="77">
        <v>0</v>
      </c>
      <c r="S425" s="77">
        <v>0</v>
      </c>
      <c r="T425" s="77"/>
      <c r="U425" s="77">
        <v>17.908032239999997</v>
      </c>
      <c r="V425" s="77">
        <v>0</v>
      </c>
      <c r="W425" s="77">
        <v>0</v>
      </c>
      <c r="X425" s="77">
        <v>0</v>
      </c>
      <c r="Y425" s="77">
        <v>0</v>
      </c>
      <c r="Z425" s="77">
        <v>0</v>
      </c>
      <c r="AA425" s="77"/>
      <c r="AB425" s="77">
        <v>0</v>
      </c>
      <c r="AC425" s="77">
        <v>0</v>
      </c>
      <c r="AD425" s="77">
        <v>0</v>
      </c>
      <c r="AE425" s="77">
        <v>0</v>
      </c>
      <c r="AF425" s="77">
        <v>0</v>
      </c>
      <c r="AG425" s="77">
        <v>0</v>
      </c>
      <c r="AH425" s="77"/>
      <c r="AI425" s="77">
        <v>1.9677600000029827E-3</v>
      </c>
      <c r="AJ425" s="77">
        <v>0</v>
      </c>
      <c r="AK425" s="77">
        <v>0</v>
      </c>
      <c r="AL425" s="77">
        <v>0</v>
      </c>
      <c r="AM425" s="77">
        <v>0</v>
      </c>
      <c r="AN425" s="77" t="s">
        <v>512</v>
      </c>
      <c r="AO425" s="77">
        <v>0</v>
      </c>
      <c r="AP425" s="77">
        <v>17.908032239999997</v>
      </c>
      <c r="AQ425" s="77">
        <v>0</v>
      </c>
      <c r="AR425" s="77">
        <v>0</v>
      </c>
      <c r="AS425" s="77">
        <v>0</v>
      </c>
      <c r="AT425" s="77">
        <v>0</v>
      </c>
      <c r="AU425" s="77"/>
      <c r="AV425" s="77">
        <v>0</v>
      </c>
      <c r="AW425" s="77">
        <v>0</v>
      </c>
      <c r="AX425" s="77">
        <v>0</v>
      </c>
      <c r="AY425" s="77">
        <v>0</v>
      </c>
      <c r="AZ425" s="77">
        <v>0</v>
      </c>
      <c r="BA425" s="77">
        <v>0</v>
      </c>
      <c r="BB425" s="77">
        <v>0</v>
      </c>
      <c r="BC425" s="77">
        <v>0</v>
      </c>
      <c r="BD425" s="77">
        <v>17.908032239999997</v>
      </c>
      <c r="BE425" s="77">
        <v>0</v>
      </c>
      <c r="BF425" s="77">
        <v>0</v>
      </c>
      <c r="BG425" s="77">
        <v>0</v>
      </c>
      <c r="BH425" s="77">
        <v>0</v>
      </c>
      <c r="BI425" s="77">
        <v>0</v>
      </c>
      <c r="BJ425" s="77">
        <v>0</v>
      </c>
      <c r="BK425" s="77">
        <v>0</v>
      </c>
      <c r="BL425" s="77">
        <v>0</v>
      </c>
      <c r="BM425" s="77">
        <v>0</v>
      </c>
      <c r="BN425" s="77">
        <v>0</v>
      </c>
      <c r="BO425" s="77">
        <v>0</v>
      </c>
      <c r="BP425" s="77">
        <v>0</v>
      </c>
      <c r="BQ425" s="77">
        <v>0</v>
      </c>
      <c r="BR425" s="77">
        <v>0</v>
      </c>
      <c r="BS425" s="77">
        <v>0</v>
      </c>
      <c r="BT425" s="77">
        <v>0</v>
      </c>
      <c r="BU425" s="77">
        <v>0</v>
      </c>
      <c r="BV425" s="77">
        <v>0</v>
      </c>
      <c r="BW425" s="77">
        <v>0</v>
      </c>
      <c r="BX425" s="77">
        <v>-1.9677600000029827E-3</v>
      </c>
      <c r="BY425" s="106">
        <v>0.99989013065326615</v>
      </c>
      <c r="BZ425" s="104">
        <v>0</v>
      </c>
      <c r="CA425" s="106" t="s">
        <v>1399</v>
      </c>
      <c r="CB425" s="87" t="s">
        <v>1153</v>
      </c>
    </row>
    <row r="426" spans="1:80" ht="30" x14ac:dyDescent="0.25">
      <c r="A426" s="27" t="s">
        <v>35</v>
      </c>
      <c r="B426" s="107" t="s">
        <v>30</v>
      </c>
      <c r="C426" s="108" t="s">
        <v>831</v>
      </c>
      <c r="D426" s="109" t="s">
        <v>35</v>
      </c>
      <c r="E426" s="104"/>
      <c r="F426" s="77">
        <v>0</v>
      </c>
      <c r="G426" s="77">
        <v>366.85145844258597</v>
      </c>
      <c r="H426" s="77">
        <v>1.3</v>
      </c>
      <c r="I426" s="77">
        <v>0</v>
      </c>
      <c r="J426" s="77">
        <v>18.444399999999998</v>
      </c>
      <c r="K426" s="77">
        <v>0</v>
      </c>
      <c r="L426" s="77"/>
      <c r="M426" s="77">
        <v>0</v>
      </c>
      <c r="N426" s="77">
        <v>0.36637353</v>
      </c>
      <c r="O426" s="77">
        <v>0</v>
      </c>
      <c r="P426" s="77">
        <v>0</v>
      </c>
      <c r="Q426" s="77">
        <v>0</v>
      </c>
      <c r="R426" s="77">
        <v>0</v>
      </c>
      <c r="S426" s="77"/>
      <c r="T426" s="77">
        <v>0</v>
      </c>
      <c r="U426" s="77">
        <v>60.975283680000011</v>
      </c>
      <c r="V426" s="77">
        <v>0</v>
      </c>
      <c r="W426" s="77">
        <v>0</v>
      </c>
      <c r="X426" s="77">
        <v>7.4809999999999999</v>
      </c>
      <c r="Y426" s="77">
        <v>0</v>
      </c>
      <c r="Z426" s="77"/>
      <c r="AA426" s="77">
        <v>0</v>
      </c>
      <c r="AB426" s="77">
        <v>22.18328030247983</v>
      </c>
      <c r="AC426" s="77">
        <v>0</v>
      </c>
      <c r="AD426" s="77">
        <v>0</v>
      </c>
      <c r="AE426" s="77">
        <v>0</v>
      </c>
      <c r="AF426" s="77">
        <v>0</v>
      </c>
      <c r="AG426" s="77"/>
      <c r="AH426" s="77">
        <v>0</v>
      </c>
      <c r="AI426" s="77">
        <v>283.32652093010608</v>
      </c>
      <c r="AJ426" s="77">
        <v>1.3</v>
      </c>
      <c r="AK426" s="77">
        <v>0</v>
      </c>
      <c r="AL426" s="77">
        <v>10.9634</v>
      </c>
      <c r="AM426" s="77">
        <v>0</v>
      </c>
      <c r="AN426" s="77"/>
      <c r="AO426" s="77">
        <v>0</v>
      </c>
      <c r="AP426" s="77">
        <v>390.71228210000004</v>
      </c>
      <c r="AQ426" s="77">
        <v>4.2200000000000006</v>
      </c>
      <c r="AR426" s="77">
        <v>0</v>
      </c>
      <c r="AS426" s="77">
        <v>22.310999999999996</v>
      </c>
      <c r="AT426" s="77">
        <v>0</v>
      </c>
      <c r="AU426" s="77"/>
      <c r="AV426" s="77">
        <v>0</v>
      </c>
      <c r="AW426" s="77">
        <v>1.4501960300000001</v>
      </c>
      <c r="AX426" s="77">
        <v>0</v>
      </c>
      <c r="AY426" s="77">
        <v>0</v>
      </c>
      <c r="AZ426" s="77">
        <v>0.10300000000000001</v>
      </c>
      <c r="BA426" s="77">
        <v>0</v>
      </c>
      <c r="BB426" s="77"/>
      <c r="BC426" s="77">
        <v>0</v>
      </c>
      <c r="BD426" s="77">
        <v>61.214068269999999</v>
      </c>
      <c r="BE426" s="77">
        <v>0.48</v>
      </c>
      <c r="BF426" s="77">
        <v>0</v>
      </c>
      <c r="BG426" s="77">
        <v>7.4809999999999999</v>
      </c>
      <c r="BH426" s="77">
        <v>0</v>
      </c>
      <c r="BI426" s="77"/>
      <c r="BJ426" s="77">
        <v>0</v>
      </c>
      <c r="BK426" s="77">
        <v>1.64699858</v>
      </c>
      <c r="BL426" s="77">
        <v>0</v>
      </c>
      <c r="BM426" s="77">
        <v>0</v>
      </c>
      <c r="BN426" s="77">
        <v>0.14400000000000002</v>
      </c>
      <c r="BO426" s="77">
        <v>0</v>
      </c>
      <c r="BP426" s="77"/>
      <c r="BQ426" s="77">
        <v>0</v>
      </c>
      <c r="BR426" s="77">
        <v>326.40101922000002</v>
      </c>
      <c r="BS426" s="77">
        <v>3.74</v>
      </c>
      <c r="BT426" s="77">
        <v>0</v>
      </c>
      <c r="BU426" s="77">
        <v>14.583</v>
      </c>
      <c r="BV426" s="77">
        <v>0</v>
      </c>
      <c r="BW426" s="77"/>
      <c r="BX426" s="77">
        <v>23.860823657414073</v>
      </c>
      <c r="BY426" s="106">
        <v>1.0650421938043035</v>
      </c>
      <c r="BZ426" s="104">
        <v>0</v>
      </c>
      <c r="CA426" s="106" t="s">
        <v>1399</v>
      </c>
      <c r="CB426" s="104">
        <v>0</v>
      </c>
    </row>
    <row r="427" spans="1:80" ht="45" x14ac:dyDescent="0.25">
      <c r="A427" s="27" t="s">
        <v>35</v>
      </c>
      <c r="B427" s="107" t="s">
        <v>89</v>
      </c>
      <c r="C427" s="108" t="s">
        <v>833</v>
      </c>
      <c r="D427" s="109" t="s">
        <v>35</v>
      </c>
      <c r="E427" s="104"/>
      <c r="F427" s="77">
        <v>0</v>
      </c>
      <c r="G427" s="77">
        <v>51.427895202479831</v>
      </c>
      <c r="H427" s="77">
        <v>0</v>
      </c>
      <c r="I427" s="77">
        <v>0</v>
      </c>
      <c r="J427" s="77">
        <v>0</v>
      </c>
      <c r="K427" s="77">
        <v>0</v>
      </c>
      <c r="L427" s="77"/>
      <c r="M427" s="77">
        <v>0</v>
      </c>
      <c r="N427" s="77">
        <v>0</v>
      </c>
      <c r="O427" s="77">
        <v>0</v>
      </c>
      <c r="P427" s="77">
        <v>0</v>
      </c>
      <c r="Q427" s="77">
        <v>0</v>
      </c>
      <c r="R427" s="77">
        <v>0</v>
      </c>
      <c r="S427" s="77"/>
      <c r="T427" s="77">
        <v>0</v>
      </c>
      <c r="U427" s="77">
        <v>4.8981455299999999</v>
      </c>
      <c r="V427" s="77">
        <v>0</v>
      </c>
      <c r="W427" s="77">
        <v>0</v>
      </c>
      <c r="X427" s="77">
        <v>0</v>
      </c>
      <c r="Y427" s="77">
        <v>0</v>
      </c>
      <c r="Z427" s="77"/>
      <c r="AA427" s="77">
        <v>0</v>
      </c>
      <c r="AB427" s="77">
        <v>19.139782812479829</v>
      </c>
      <c r="AC427" s="77">
        <v>0</v>
      </c>
      <c r="AD427" s="77">
        <v>0</v>
      </c>
      <c r="AE427" s="77">
        <v>0</v>
      </c>
      <c r="AF427" s="77">
        <v>0</v>
      </c>
      <c r="AG427" s="77"/>
      <c r="AH427" s="77">
        <v>0</v>
      </c>
      <c r="AI427" s="77">
        <v>27.389966859999998</v>
      </c>
      <c r="AJ427" s="77">
        <v>0</v>
      </c>
      <c r="AK427" s="77">
        <v>0</v>
      </c>
      <c r="AL427" s="77">
        <v>0</v>
      </c>
      <c r="AM427" s="77">
        <v>0</v>
      </c>
      <c r="AN427" s="77"/>
      <c r="AO427" s="77">
        <v>0</v>
      </c>
      <c r="AP427" s="77">
        <v>25.882141580000003</v>
      </c>
      <c r="AQ427" s="77">
        <v>0</v>
      </c>
      <c r="AR427" s="77">
        <v>0</v>
      </c>
      <c r="AS427" s="77">
        <v>0</v>
      </c>
      <c r="AT427" s="77">
        <v>0</v>
      </c>
      <c r="AU427" s="77"/>
      <c r="AV427" s="77">
        <v>0</v>
      </c>
      <c r="AW427" s="77">
        <v>0.77539993000000007</v>
      </c>
      <c r="AX427" s="77">
        <v>0</v>
      </c>
      <c r="AY427" s="77">
        <v>0</v>
      </c>
      <c r="AZ427" s="77">
        <v>0</v>
      </c>
      <c r="BA427" s="77">
        <v>0</v>
      </c>
      <c r="BB427" s="77"/>
      <c r="BC427" s="77">
        <v>0</v>
      </c>
      <c r="BD427" s="77">
        <v>4.8981455299999999</v>
      </c>
      <c r="BE427" s="77">
        <v>0</v>
      </c>
      <c r="BF427" s="77">
        <v>0</v>
      </c>
      <c r="BG427" s="77">
        <v>0</v>
      </c>
      <c r="BH427" s="77">
        <v>0</v>
      </c>
      <c r="BI427" s="77"/>
      <c r="BJ427" s="77">
        <v>0</v>
      </c>
      <c r="BK427" s="77">
        <v>0</v>
      </c>
      <c r="BL427" s="77">
        <v>0</v>
      </c>
      <c r="BM427" s="77">
        <v>0</v>
      </c>
      <c r="BN427" s="77">
        <v>0</v>
      </c>
      <c r="BO427" s="77">
        <v>0</v>
      </c>
      <c r="BP427" s="77"/>
      <c r="BQ427" s="77">
        <v>0</v>
      </c>
      <c r="BR427" s="77">
        <v>20.208596120000003</v>
      </c>
      <c r="BS427" s="77">
        <v>0</v>
      </c>
      <c r="BT427" s="77">
        <v>0</v>
      </c>
      <c r="BU427" s="77">
        <v>0</v>
      </c>
      <c r="BV427" s="77">
        <v>0</v>
      </c>
      <c r="BW427" s="77"/>
      <c r="BX427" s="77">
        <v>-25.545753622479829</v>
      </c>
      <c r="BY427" s="106">
        <v>0.5032704814789305</v>
      </c>
      <c r="BZ427" s="104">
        <v>0</v>
      </c>
      <c r="CA427" s="106" t="s">
        <v>1399</v>
      </c>
      <c r="CB427" s="104">
        <v>0</v>
      </c>
    </row>
    <row r="428" spans="1:80" ht="30" x14ac:dyDescent="0.25">
      <c r="A428" s="27" t="s">
        <v>35</v>
      </c>
      <c r="B428" s="107" t="s">
        <v>980</v>
      </c>
      <c r="C428" s="108" t="s">
        <v>835</v>
      </c>
      <c r="D428" s="109" t="s">
        <v>35</v>
      </c>
      <c r="E428" s="104"/>
      <c r="F428" s="77">
        <v>0</v>
      </c>
      <c r="G428" s="77">
        <v>11.022717589999999</v>
      </c>
      <c r="H428" s="77">
        <v>0</v>
      </c>
      <c r="I428" s="77">
        <v>0</v>
      </c>
      <c r="J428" s="77">
        <v>0</v>
      </c>
      <c r="K428" s="77">
        <v>0</v>
      </c>
      <c r="L428" s="77"/>
      <c r="M428" s="77">
        <v>0</v>
      </c>
      <c r="N428" s="77">
        <v>0</v>
      </c>
      <c r="O428" s="77">
        <v>0</v>
      </c>
      <c r="P428" s="77">
        <v>0</v>
      </c>
      <c r="Q428" s="77">
        <v>0</v>
      </c>
      <c r="R428" s="77">
        <v>0</v>
      </c>
      <c r="S428" s="77"/>
      <c r="T428" s="77">
        <v>0</v>
      </c>
      <c r="U428" s="77">
        <v>4.8981455299999999</v>
      </c>
      <c r="V428" s="77">
        <v>0</v>
      </c>
      <c r="W428" s="77">
        <v>0</v>
      </c>
      <c r="X428" s="77">
        <v>0</v>
      </c>
      <c r="Y428" s="77">
        <v>0</v>
      </c>
      <c r="Z428" s="77"/>
      <c r="AA428" s="77">
        <v>0</v>
      </c>
      <c r="AB428" s="77">
        <v>0</v>
      </c>
      <c r="AC428" s="77">
        <v>0</v>
      </c>
      <c r="AD428" s="77">
        <v>0</v>
      </c>
      <c r="AE428" s="77">
        <v>0</v>
      </c>
      <c r="AF428" s="77">
        <v>0</v>
      </c>
      <c r="AG428" s="77"/>
      <c r="AH428" s="77">
        <v>0</v>
      </c>
      <c r="AI428" s="77">
        <v>6.1245720599999993</v>
      </c>
      <c r="AJ428" s="77">
        <v>0</v>
      </c>
      <c r="AK428" s="77">
        <v>0</v>
      </c>
      <c r="AL428" s="77">
        <v>0</v>
      </c>
      <c r="AM428" s="77">
        <v>0</v>
      </c>
      <c r="AN428" s="77"/>
      <c r="AO428" s="77">
        <v>0</v>
      </c>
      <c r="AP428" s="77">
        <v>4.8981455299999999</v>
      </c>
      <c r="AQ428" s="77">
        <v>0</v>
      </c>
      <c r="AR428" s="77">
        <v>0</v>
      </c>
      <c r="AS428" s="77">
        <v>0</v>
      </c>
      <c r="AT428" s="77">
        <v>0</v>
      </c>
      <c r="AU428" s="77"/>
      <c r="AV428" s="77">
        <v>0</v>
      </c>
      <c r="AW428" s="77">
        <v>0</v>
      </c>
      <c r="AX428" s="77">
        <v>0</v>
      </c>
      <c r="AY428" s="77">
        <v>0</v>
      </c>
      <c r="AZ428" s="77">
        <v>0</v>
      </c>
      <c r="BA428" s="77">
        <v>0</v>
      </c>
      <c r="BB428" s="77"/>
      <c r="BC428" s="77">
        <v>0</v>
      </c>
      <c r="BD428" s="77">
        <v>4.8981455299999999</v>
      </c>
      <c r="BE428" s="77">
        <v>0</v>
      </c>
      <c r="BF428" s="77">
        <v>0</v>
      </c>
      <c r="BG428" s="77">
        <v>0</v>
      </c>
      <c r="BH428" s="77">
        <v>0</v>
      </c>
      <c r="BI428" s="77"/>
      <c r="BJ428" s="77">
        <v>0</v>
      </c>
      <c r="BK428" s="77">
        <v>0</v>
      </c>
      <c r="BL428" s="77">
        <v>0</v>
      </c>
      <c r="BM428" s="77">
        <v>0</v>
      </c>
      <c r="BN428" s="77">
        <v>0</v>
      </c>
      <c r="BO428" s="77">
        <v>0</v>
      </c>
      <c r="BP428" s="77"/>
      <c r="BQ428" s="77">
        <v>0</v>
      </c>
      <c r="BR428" s="77">
        <v>0</v>
      </c>
      <c r="BS428" s="77">
        <v>0</v>
      </c>
      <c r="BT428" s="77">
        <v>0</v>
      </c>
      <c r="BU428" s="77">
        <v>0</v>
      </c>
      <c r="BV428" s="77">
        <v>0</v>
      </c>
      <c r="BW428" s="77"/>
      <c r="BX428" s="77">
        <v>-6.1245720599999993</v>
      </c>
      <c r="BY428" s="106">
        <v>0.44436823224462202</v>
      </c>
      <c r="BZ428" s="104">
        <v>0</v>
      </c>
      <c r="CA428" s="106" t="s">
        <v>1399</v>
      </c>
      <c r="CB428" s="104">
        <v>0</v>
      </c>
    </row>
    <row r="429" spans="1:80" ht="30" x14ac:dyDescent="0.25">
      <c r="A429" s="86" t="s">
        <v>117</v>
      </c>
      <c r="B429" s="74" t="s">
        <v>1124</v>
      </c>
      <c r="C429" s="75" t="s">
        <v>515</v>
      </c>
      <c r="D429" s="74" t="s">
        <v>35</v>
      </c>
      <c r="E429" s="41">
        <v>4010300004</v>
      </c>
      <c r="F429" s="77">
        <v>0</v>
      </c>
      <c r="G429" s="77">
        <v>11.022717589999999</v>
      </c>
      <c r="H429" s="77">
        <v>0</v>
      </c>
      <c r="I429" s="77">
        <v>0</v>
      </c>
      <c r="J429" s="77">
        <v>0</v>
      </c>
      <c r="K429" s="77">
        <v>0</v>
      </c>
      <c r="L429" s="77"/>
      <c r="M429" s="77"/>
      <c r="N429" s="77">
        <v>0</v>
      </c>
      <c r="O429" s="77">
        <v>0</v>
      </c>
      <c r="P429" s="77">
        <v>0</v>
      </c>
      <c r="Q429" s="77">
        <v>0</v>
      </c>
      <c r="R429" s="77">
        <v>0</v>
      </c>
      <c r="S429" s="77">
        <v>0</v>
      </c>
      <c r="T429" s="77"/>
      <c r="U429" s="77">
        <v>4.8981455299999999</v>
      </c>
      <c r="V429" s="77">
        <v>0</v>
      </c>
      <c r="W429" s="77">
        <v>0</v>
      </c>
      <c r="X429" s="77">
        <v>0</v>
      </c>
      <c r="Y429" s="77">
        <v>0</v>
      </c>
      <c r="Z429" s="77">
        <v>0</v>
      </c>
      <c r="AA429" s="77"/>
      <c r="AB429" s="77">
        <v>0</v>
      </c>
      <c r="AC429" s="77">
        <v>0</v>
      </c>
      <c r="AD429" s="77">
        <v>0</v>
      </c>
      <c r="AE429" s="77">
        <v>0</v>
      </c>
      <c r="AF429" s="77">
        <v>0</v>
      </c>
      <c r="AG429" s="77">
        <v>0</v>
      </c>
      <c r="AH429" s="77"/>
      <c r="AI429" s="77">
        <v>6.1245720599999993</v>
      </c>
      <c r="AJ429" s="77">
        <v>0</v>
      </c>
      <c r="AK429" s="77">
        <v>0</v>
      </c>
      <c r="AL429" s="77">
        <v>0</v>
      </c>
      <c r="AM429" s="77">
        <v>0</v>
      </c>
      <c r="AN429" s="77">
        <v>0</v>
      </c>
      <c r="AO429" s="77">
        <v>0</v>
      </c>
      <c r="AP429" s="77">
        <v>4.8981455299999999</v>
      </c>
      <c r="AQ429" s="77">
        <v>0</v>
      </c>
      <c r="AR429" s="77">
        <v>0</v>
      </c>
      <c r="AS429" s="77">
        <v>0</v>
      </c>
      <c r="AT429" s="77">
        <v>0</v>
      </c>
      <c r="AU429" s="77"/>
      <c r="AV429" s="77">
        <v>0</v>
      </c>
      <c r="AW429" s="77">
        <v>0</v>
      </c>
      <c r="AX429" s="77">
        <v>0</v>
      </c>
      <c r="AY429" s="77">
        <v>0</v>
      </c>
      <c r="AZ429" s="77">
        <v>0</v>
      </c>
      <c r="BA429" s="77">
        <v>0</v>
      </c>
      <c r="BB429" s="77">
        <v>0</v>
      </c>
      <c r="BC429" s="77">
        <v>0</v>
      </c>
      <c r="BD429" s="77">
        <v>4.8981455299999999</v>
      </c>
      <c r="BE429" s="77">
        <v>0</v>
      </c>
      <c r="BF429" s="77">
        <v>0</v>
      </c>
      <c r="BG429" s="77">
        <v>0</v>
      </c>
      <c r="BH429" s="77">
        <v>0</v>
      </c>
      <c r="BI429" s="77">
        <v>0</v>
      </c>
      <c r="BJ429" s="77">
        <v>0</v>
      </c>
      <c r="BK429" s="77">
        <v>0</v>
      </c>
      <c r="BL429" s="77">
        <v>0</v>
      </c>
      <c r="BM429" s="77">
        <v>0</v>
      </c>
      <c r="BN429" s="77">
        <v>0</v>
      </c>
      <c r="BO429" s="77">
        <v>0</v>
      </c>
      <c r="BP429" s="77">
        <v>0</v>
      </c>
      <c r="BQ429" s="77">
        <v>0</v>
      </c>
      <c r="BR429" s="77">
        <v>0</v>
      </c>
      <c r="BS429" s="77">
        <v>0</v>
      </c>
      <c r="BT429" s="77">
        <v>0</v>
      </c>
      <c r="BU429" s="77">
        <v>0</v>
      </c>
      <c r="BV429" s="77">
        <v>0</v>
      </c>
      <c r="BW429" s="77">
        <v>0</v>
      </c>
      <c r="BX429" s="77">
        <v>-6.1245720599999993</v>
      </c>
      <c r="BY429" s="106">
        <v>0.44436823224462202</v>
      </c>
      <c r="BZ429" s="104">
        <v>0</v>
      </c>
      <c r="CA429" s="106" t="s">
        <v>1399</v>
      </c>
      <c r="CB429" s="87" t="s">
        <v>1144</v>
      </c>
    </row>
    <row r="430" spans="1:80" ht="30" x14ac:dyDescent="0.25">
      <c r="A430" s="27" t="s">
        <v>35</v>
      </c>
      <c r="B430" s="107" t="s">
        <v>981</v>
      </c>
      <c r="C430" s="108" t="s">
        <v>837</v>
      </c>
      <c r="D430" s="109" t="s">
        <v>35</v>
      </c>
      <c r="E430" s="104"/>
      <c r="F430" s="77">
        <v>0</v>
      </c>
      <c r="G430" s="77">
        <v>40.405177612479832</v>
      </c>
      <c r="H430" s="77">
        <v>0</v>
      </c>
      <c r="I430" s="77">
        <v>0</v>
      </c>
      <c r="J430" s="77">
        <v>0</v>
      </c>
      <c r="K430" s="77">
        <v>0</v>
      </c>
      <c r="L430" s="77"/>
      <c r="M430" s="77">
        <v>0</v>
      </c>
      <c r="N430" s="77">
        <v>0</v>
      </c>
      <c r="O430" s="77">
        <v>0</v>
      </c>
      <c r="P430" s="77">
        <v>0</v>
      </c>
      <c r="Q430" s="77">
        <v>0</v>
      </c>
      <c r="R430" s="77">
        <v>0</v>
      </c>
      <c r="S430" s="77"/>
      <c r="T430" s="77">
        <v>0</v>
      </c>
      <c r="U430" s="77">
        <v>0</v>
      </c>
      <c r="V430" s="77">
        <v>0</v>
      </c>
      <c r="W430" s="77">
        <v>0</v>
      </c>
      <c r="X430" s="77">
        <v>0</v>
      </c>
      <c r="Y430" s="77">
        <v>0</v>
      </c>
      <c r="Z430" s="77"/>
      <c r="AA430" s="77">
        <v>0</v>
      </c>
      <c r="AB430" s="77">
        <v>19.139782812479829</v>
      </c>
      <c r="AC430" s="77">
        <v>0</v>
      </c>
      <c r="AD430" s="77">
        <v>0</v>
      </c>
      <c r="AE430" s="77">
        <v>0</v>
      </c>
      <c r="AF430" s="77">
        <v>0</v>
      </c>
      <c r="AG430" s="77"/>
      <c r="AH430" s="77">
        <v>0</v>
      </c>
      <c r="AI430" s="77">
        <v>21.265394799999999</v>
      </c>
      <c r="AJ430" s="77">
        <v>0</v>
      </c>
      <c r="AK430" s="77">
        <v>0</v>
      </c>
      <c r="AL430" s="77">
        <v>0</v>
      </c>
      <c r="AM430" s="77">
        <v>0</v>
      </c>
      <c r="AN430" s="77"/>
      <c r="AO430" s="77">
        <v>0</v>
      </c>
      <c r="AP430" s="77">
        <v>20.983996050000002</v>
      </c>
      <c r="AQ430" s="77">
        <v>0</v>
      </c>
      <c r="AR430" s="77">
        <v>0</v>
      </c>
      <c r="AS430" s="77">
        <v>0</v>
      </c>
      <c r="AT430" s="77">
        <v>0</v>
      </c>
      <c r="AU430" s="77"/>
      <c r="AV430" s="77">
        <v>0</v>
      </c>
      <c r="AW430" s="77">
        <v>0.77539993000000007</v>
      </c>
      <c r="AX430" s="77">
        <v>0</v>
      </c>
      <c r="AY430" s="77">
        <v>0</v>
      </c>
      <c r="AZ430" s="77">
        <v>0</v>
      </c>
      <c r="BA430" s="77">
        <v>0</v>
      </c>
      <c r="BB430" s="77"/>
      <c r="BC430" s="77">
        <v>0</v>
      </c>
      <c r="BD430" s="77">
        <v>0</v>
      </c>
      <c r="BE430" s="77">
        <v>0</v>
      </c>
      <c r="BF430" s="77">
        <v>0</v>
      </c>
      <c r="BG430" s="77">
        <v>0</v>
      </c>
      <c r="BH430" s="77">
        <v>0</v>
      </c>
      <c r="BI430" s="77"/>
      <c r="BJ430" s="77">
        <v>0</v>
      </c>
      <c r="BK430" s="77">
        <v>0</v>
      </c>
      <c r="BL430" s="77">
        <v>0</v>
      </c>
      <c r="BM430" s="77">
        <v>0</v>
      </c>
      <c r="BN430" s="77">
        <v>0</v>
      </c>
      <c r="BO430" s="77">
        <v>0</v>
      </c>
      <c r="BP430" s="77"/>
      <c r="BQ430" s="77">
        <v>0</v>
      </c>
      <c r="BR430" s="77">
        <v>20.208596120000003</v>
      </c>
      <c r="BS430" s="77">
        <v>0</v>
      </c>
      <c r="BT430" s="77">
        <v>0</v>
      </c>
      <c r="BU430" s="77">
        <v>0</v>
      </c>
      <c r="BV430" s="77">
        <v>0</v>
      </c>
      <c r="BW430" s="77"/>
      <c r="BX430" s="77">
        <v>-19.421181562479831</v>
      </c>
      <c r="BY430" s="106">
        <v>0.51933928496130988</v>
      </c>
      <c r="BZ430" s="104">
        <v>0</v>
      </c>
      <c r="CA430" s="106" t="s">
        <v>1399</v>
      </c>
      <c r="CB430" s="104">
        <v>0</v>
      </c>
    </row>
    <row r="431" spans="1:80" ht="30" x14ac:dyDescent="0.25">
      <c r="A431" s="86" t="s">
        <v>116</v>
      </c>
      <c r="B431" s="74" t="s">
        <v>1125</v>
      </c>
      <c r="C431" s="75" t="s">
        <v>166</v>
      </c>
      <c r="D431" s="74" t="s">
        <v>35</v>
      </c>
      <c r="E431" s="41">
        <v>4010102951</v>
      </c>
      <c r="F431" s="77">
        <v>0</v>
      </c>
      <c r="G431" s="77">
        <v>6.6551315999999998</v>
      </c>
      <c r="H431" s="77">
        <v>0</v>
      </c>
      <c r="I431" s="77">
        <v>0</v>
      </c>
      <c r="J431" s="77">
        <v>0</v>
      </c>
      <c r="K431" s="77">
        <v>0</v>
      </c>
      <c r="L431" s="77"/>
      <c r="M431" s="77"/>
      <c r="N431" s="77">
        <v>0</v>
      </c>
      <c r="O431" s="77">
        <v>0</v>
      </c>
      <c r="P431" s="77">
        <v>0</v>
      </c>
      <c r="Q431" s="77">
        <v>0</v>
      </c>
      <c r="R431" s="77">
        <v>0</v>
      </c>
      <c r="S431" s="77">
        <v>0</v>
      </c>
      <c r="T431" s="77"/>
      <c r="U431" s="77">
        <v>0</v>
      </c>
      <c r="V431" s="77">
        <v>0</v>
      </c>
      <c r="W431" s="77">
        <v>0</v>
      </c>
      <c r="X431" s="77">
        <v>0</v>
      </c>
      <c r="Y431" s="77">
        <v>0</v>
      </c>
      <c r="Z431" s="77">
        <v>0</v>
      </c>
      <c r="AA431" s="77"/>
      <c r="AB431" s="77">
        <v>0</v>
      </c>
      <c r="AC431" s="77">
        <v>0</v>
      </c>
      <c r="AD431" s="77">
        <v>0</v>
      </c>
      <c r="AE431" s="77">
        <v>0</v>
      </c>
      <c r="AF431" s="77">
        <v>0</v>
      </c>
      <c r="AG431" s="77">
        <v>0</v>
      </c>
      <c r="AH431" s="77"/>
      <c r="AI431" s="77">
        <v>6.6551315999999998</v>
      </c>
      <c r="AJ431" s="77">
        <v>0</v>
      </c>
      <c r="AK431" s="77">
        <v>0</v>
      </c>
      <c r="AL431" s="77">
        <v>0</v>
      </c>
      <c r="AM431" s="77">
        <v>0</v>
      </c>
      <c r="AN431" s="77" t="s">
        <v>167</v>
      </c>
      <c r="AO431" s="77">
        <v>0</v>
      </c>
      <c r="AP431" s="77">
        <v>6.4172787300000005</v>
      </c>
      <c r="AQ431" s="77">
        <v>0</v>
      </c>
      <c r="AR431" s="77">
        <v>0</v>
      </c>
      <c r="AS431" s="77">
        <v>0</v>
      </c>
      <c r="AT431" s="77">
        <v>0</v>
      </c>
      <c r="AU431" s="77"/>
      <c r="AV431" s="77">
        <v>0</v>
      </c>
      <c r="AW431" s="77">
        <v>0</v>
      </c>
      <c r="AX431" s="77">
        <v>0</v>
      </c>
      <c r="AY431" s="77">
        <v>0</v>
      </c>
      <c r="AZ431" s="77">
        <v>0</v>
      </c>
      <c r="BA431" s="77">
        <v>0</v>
      </c>
      <c r="BB431" s="77">
        <v>0</v>
      </c>
      <c r="BC431" s="77">
        <v>0</v>
      </c>
      <c r="BD431" s="77">
        <v>0</v>
      </c>
      <c r="BE431" s="77">
        <v>0</v>
      </c>
      <c r="BF431" s="77">
        <v>0</v>
      </c>
      <c r="BG431" s="77">
        <v>0</v>
      </c>
      <c r="BH431" s="77">
        <v>0</v>
      </c>
      <c r="BI431" s="77">
        <v>0</v>
      </c>
      <c r="BJ431" s="77">
        <v>0</v>
      </c>
      <c r="BK431" s="77">
        <v>0</v>
      </c>
      <c r="BL431" s="77">
        <v>0</v>
      </c>
      <c r="BM431" s="77">
        <v>0</v>
      </c>
      <c r="BN431" s="77">
        <v>0</v>
      </c>
      <c r="BO431" s="77">
        <v>0</v>
      </c>
      <c r="BP431" s="77">
        <v>0</v>
      </c>
      <c r="BQ431" s="77">
        <v>0</v>
      </c>
      <c r="BR431" s="77">
        <v>6.4172787300000005</v>
      </c>
      <c r="BS431" s="77">
        <v>0</v>
      </c>
      <c r="BT431" s="77">
        <v>0</v>
      </c>
      <c r="BU431" s="77">
        <v>0</v>
      </c>
      <c r="BV431" s="77">
        <v>0</v>
      </c>
      <c r="BW431" s="77">
        <v>0</v>
      </c>
      <c r="BX431" s="77">
        <v>-0.23785286999999933</v>
      </c>
      <c r="BY431" s="106">
        <v>0.96426023040626285</v>
      </c>
      <c r="BZ431" s="104">
        <v>0</v>
      </c>
      <c r="CA431" s="106" t="s">
        <v>1399</v>
      </c>
      <c r="CB431" s="87" t="s">
        <v>1144</v>
      </c>
    </row>
    <row r="432" spans="1:80" ht="30" x14ac:dyDescent="0.25">
      <c r="A432" s="86" t="s">
        <v>116</v>
      </c>
      <c r="B432" s="74" t="s">
        <v>1125</v>
      </c>
      <c r="C432" s="75" t="s">
        <v>168</v>
      </c>
      <c r="D432" s="74" t="s">
        <v>35</v>
      </c>
      <c r="E432" s="41">
        <v>4010102952</v>
      </c>
      <c r="F432" s="77">
        <v>0</v>
      </c>
      <c r="G432" s="77">
        <v>7.9551315999999996</v>
      </c>
      <c r="H432" s="77">
        <v>0</v>
      </c>
      <c r="I432" s="77">
        <v>0</v>
      </c>
      <c r="J432" s="77">
        <v>0</v>
      </c>
      <c r="K432" s="77">
        <v>0</v>
      </c>
      <c r="L432" s="77"/>
      <c r="M432" s="77"/>
      <c r="N432" s="77">
        <v>0</v>
      </c>
      <c r="O432" s="77">
        <v>0</v>
      </c>
      <c r="P432" s="77">
        <v>0</v>
      </c>
      <c r="Q432" s="77">
        <v>0</v>
      </c>
      <c r="R432" s="77">
        <v>0</v>
      </c>
      <c r="S432" s="77">
        <v>0</v>
      </c>
      <c r="T432" s="77"/>
      <c r="U432" s="77">
        <v>0</v>
      </c>
      <c r="V432" s="77">
        <v>0</v>
      </c>
      <c r="W432" s="77">
        <v>0</v>
      </c>
      <c r="X432" s="77">
        <v>0</v>
      </c>
      <c r="Y432" s="77">
        <v>0</v>
      </c>
      <c r="Z432" s="77">
        <v>0</v>
      </c>
      <c r="AA432" s="77"/>
      <c r="AB432" s="77">
        <v>0</v>
      </c>
      <c r="AC432" s="77">
        <v>0</v>
      </c>
      <c r="AD432" s="77">
        <v>0</v>
      </c>
      <c r="AE432" s="77">
        <v>0</v>
      </c>
      <c r="AF432" s="77">
        <v>0</v>
      </c>
      <c r="AG432" s="77">
        <v>0</v>
      </c>
      <c r="AH432" s="77"/>
      <c r="AI432" s="77">
        <v>7.9551315999999996</v>
      </c>
      <c r="AJ432" s="77">
        <v>0</v>
      </c>
      <c r="AK432" s="77">
        <v>0</v>
      </c>
      <c r="AL432" s="77">
        <v>0</v>
      </c>
      <c r="AM432" s="77">
        <v>0</v>
      </c>
      <c r="AN432" s="77" t="s">
        <v>167</v>
      </c>
      <c r="AO432" s="77">
        <v>0</v>
      </c>
      <c r="AP432" s="77">
        <v>7.3061086399999997</v>
      </c>
      <c r="AQ432" s="77">
        <v>0</v>
      </c>
      <c r="AR432" s="77">
        <v>0</v>
      </c>
      <c r="AS432" s="77">
        <v>0</v>
      </c>
      <c r="AT432" s="77">
        <v>0</v>
      </c>
      <c r="AU432" s="77"/>
      <c r="AV432" s="77">
        <v>0</v>
      </c>
      <c r="AW432" s="77">
        <v>0</v>
      </c>
      <c r="AX432" s="77">
        <v>0</v>
      </c>
      <c r="AY432" s="77">
        <v>0</v>
      </c>
      <c r="AZ432" s="77">
        <v>0</v>
      </c>
      <c r="BA432" s="77">
        <v>0</v>
      </c>
      <c r="BB432" s="77">
        <v>0</v>
      </c>
      <c r="BC432" s="77">
        <v>0</v>
      </c>
      <c r="BD432" s="77">
        <v>0</v>
      </c>
      <c r="BE432" s="77">
        <v>0</v>
      </c>
      <c r="BF432" s="77">
        <v>0</v>
      </c>
      <c r="BG432" s="77">
        <v>0</v>
      </c>
      <c r="BH432" s="77">
        <v>0</v>
      </c>
      <c r="BI432" s="77">
        <v>0</v>
      </c>
      <c r="BJ432" s="77">
        <v>0</v>
      </c>
      <c r="BK432" s="77">
        <v>0</v>
      </c>
      <c r="BL432" s="77">
        <v>0</v>
      </c>
      <c r="BM432" s="77">
        <v>0</v>
      </c>
      <c r="BN432" s="77">
        <v>0</v>
      </c>
      <c r="BO432" s="77">
        <v>0</v>
      </c>
      <c r="BP432" s="77">
        <v>0</v>
      </c>
      <c r="BQ432" s="77">
        <v>0</v>
      </c>
      <c r="BR432" s="77">
        <v>7.3061086399999997</v>
      </c>
      <c r="BS432" s="77">
        <v>0</v>
      </c>
      <c r="BT432" s="77">
        <v>0</v>
      </c>
      <c r="BU432" s="77">
        <v>0</v>
      </c>
      <c r="BV432" s="77">
        <v>0</v>
      </c>
      <c r="BW432" s="77">
        <v>0</v>
      </c>
      <c r="BX432" s="77">
        <v>-0.64902295999999993</v>
      </c>
      <c r="BY432" s="106">
        <v>0.91841455394653682</v>
      </c>
      <c r="BZ432" s="104">
        <v>0</v>
      </c>
      <c r="CA432" s="106" t="s">
        <v>1399</v>
      </c>
      <c r="CB432" s="87" t="s">
        <v>589</v>
      </c>
    </row>
    <row r="433" spans="1:80" ht="30" x14ac:dyDescent="0.25">
      <c r="A433" s="86" t="s">
        <v>116</v>
      </c>
      <c r="B433" s="74" t="s">
        <v>1125</v>
      </c>
      <c r="C433" s="75" t="s">
        <v>175</v>
      </c>
      <c r="D433" s="74" t="s">
        <v>35</v>
      </c>
      <c r="E433" s="41">
        <v>4010102483</v>
      </c>
      <c r="F433" s="77">
        <v>0</v>
      </c>
      <c r="G433" s="77">
        <v>6.6551315999999998</v>
      </c>
      <c r="H433" s="77">
        <v>0</v>
      </c>
      <c r="I433" s="77">
        <v>0</v>
      </c>
      <c r="J433" s="77">
        <v>0</v>
      </c>
      <c r="K433" s="77">
        <v>0</v>
      </c>
      <c r="L433" s="77"/>
      <c r="M433" s="77"/>
      <c r="N433" s="77">
        <v>0</v>
      </c>
      <c r="O433" s="77">
        <v>0</v>
      </c>
      <c r="P433" s="77">
        <v>0</v>
      </c>
      <c r="Q433" s="77">
        <v>0</v>
      </c>
      <c r="R433" s="77">
        <v>0</v>
      </c>
      <c r="S433" s="77">
        <v>0</v>
      </c>
      <c r="T433" s="77"/>
      <c r="U433" s="77">
        <v>0</v>
      </c>
      <c r="V433" s="77">
        <v>0</v>
      </c>
      <c r="W433" s="77">
        <v>0</v>
      </c>
      <c r="X433" s="77">
        <v>0</v>
      </c>
      <c r="Y433" s="77">
        <v>0</v>
      </c>
      <c r="Z433" s="77">
        <v>0</v>
      </c>
      <c r="AA433" s="77"/>
      <c r="AB433" s="77">
        <v>0</v>
      </c>
      <c r="AC433" s="77">
        <v>0</v>
      </c>
      <c r="AD433" s="77">
        <v>0</v>
      </c>
      <c r="AE433" s="77">
        <v>0</v>
      </c>
      <c r="AF433" s="77">
        <v>0</v>
      </c>
      <c r="AG433" s="77">
        <v>0</v>
      </c>
      <c r="AH433" s="77"/>
      <c r="AI433" s="77">
        <v>6.6551315999999998</v>
      </c>
      <c r="AJ433" s="77">
        <v>0</v>
      </c>
      <c r="AK433" s="77">
        <v>0</v>
      </c>
      <c r="AL433" s="77">
        <v>0</v>
      </c>
      <c r="AM433" s="77">
        <v>0</v>
      </c>
      <c r="AN433" s="77" t="s">
        <v>176</v>
      </c>
      <c r="AO433" s="77">
        <v>0</v>
      </c>
      <c r="AP433" s="77">
        <v>6.2621088899999995</v>
      </c>
      <c r="AQ433" s="77">
        <v>0</v>
      </c>
      <c r="AR433" s="77">
        <v>0</v>
      </c>
      <c r="AS433" s="77">
        <v>0</v>
      </c>
      <c r="AT433" s="77">
        <v>0</v>
      </c>
      <c r="AU433" s="77"/>
      <c r="AV433" s="77">
        <v>0</v>
      </c>
      <c r="AW433" s="77">
        <v>0</v>
      </c>
      <c r="AX433" s="77">
        <v>0</v>
      </c>
      <c r="AY433" s="77">
        <v>0</v>
      </c>
      <c r="AZ433" s="77">
        <v>0</v>
      </c>
      <c r="BA433" s="77">
        <v>0</v>
      </c>
      <c r="BB433" s="77">
        <v>0</v>
      </c>
      <c r="BC433" s="77">
        <v>0</v>
      </c>
      <c r="BD433" s="77">
        <v>0</v>
      </c>
      <c r="BE433" s="77">
        <v>0</v>
      </c>
      <c r="BF433" s="77">
        <v>0</v>
      </c>
      <c r="BG433" s="77">
        <v>0</v>
      </c>
      <c r="BH433" s="77">
        <v>0</v>
      </c>
      <c r="BI433" s="77">
        <v>0</v>
      </c>
      <c r="BJ433" s="77">
        <v>0</v>
      </c>
      <c r="BK433" s="77">
        <v>0</v>
      </c>
      <c r="BL433" s="77">
        <v>0</v>
      </c>
      <c r="BM433" s="77">
        <v>0</v>
      </c>
      <c r="BN433" s="77">
        <v>0</v>
      </c>
      <c r="BO433" s="77">
        <v>0</v>
      </c>
      <c r="BP433" s="77">
        <v>0</v>
      </c>
      <c r="BQ433" s="77">
        <v>0</v>
      </c>
      <c r="BR433" s="77">
        <v>6.2621088899999995</v>
      </c>
      <c r="BS433" s="77">
        <v>0</v>
      </c>
      <c r="BT433" s="77">
        <v>0</v>
      </c>
      <c r="BU433" s="77">
        <v>0</v>
      </c>
      <c r="BV433" s="77">
        <v>0</v>
      </c>
      <c r="BW433" s="77">
        <v>0</v>
      </c>
      <c r="BX433" s="77">
        <v>-0.39302271000000033</v>
      </c>
      <c r="BY433" s="106">
        <v>0.9409444119782695</v>
      </c>
      <c r="BZ433" s="104">
        <v>0</v>
      </c>
      <c r="CA433" s="106" t="s">
        <v>1399</v>
      </c>
      <c r="CB433" s="87" t="s">
        <v>1144</v>
      </c>
    </row>
    <row r="434" spans="1:80" ht="45" x14ac:dyDescent="0.25">
      <c r="A434" s="86" t="s">
        <v>116</v>
      </c>
      <c r="B434" s="74" t="s">
        <v>1125</v>
      </c>
      <c r="C434" s="75" t="s">
        <v>278</v>
      </c>
      <c r="D434" s="74" t="s">
        <v>35</v>
      </c>
      <c r="E434" s="41">
        <v>4020202505</v>
      </c>
      <c r="F434" s="77">
        <v>0</v>
      </c>
      <c r="G434" s="77">
        <v>0</v>
      </c>
      <c r="H434" s="77">
        <v>0</v>
      </c>
      <c r="I434" s="77">
        <v>0</v>
      </c>
      <c r="J434" s="77">
        <v>0</v>
      </c>
      <c r="K434" s="77">
        <v>0</v>
      </c>
      <c r="L434" s="77"/>
      <c r="M434" s="77"/>
      <c r="N434" s="77">
        <v>0</v>
      </c>
      <c r="O434" s="77">
        <v>0</v>
      </c>
      <c r="P434" s="77">
        <v>0</v>
      </c>
      <c r="Q434" s="77">
        <v>0</v>
      </c>
      <c r="R434" s="77">
        <v>0</v>
      </c>
      <c r="S434" s="77">
        <v>0</v>
      </c>
      <c r="T434" s="77"/>
      <c r="U434" s="77">
        <v>0</v>
      </c>
      <c r="V434" s="77">
        <v>0</v>
      </c>
      <c r="W434" s="77">
        <v>0</v>
      </c>
      <c r="X434" s="77">
        <v>0</v>
      </c>
      <c r="Y434" s="77">
        <v>0</v>
      </c>
      <c r="Z434" s="77">
        <v>0</v>
      </c>
      <c r="AA434" s="77"/>
      <c r="AB434" s="77">
        <v>0</v>
      </c>
      <c r="AC434" s="77">
        <v>0</v>
      </c>
      <c r="AD434" s="77">
        <v>0</v>
      </c>
      <c r="AE434" s="77">
        <v>0</v>
      </c>
      <c r="AF434" s="77">
        <v>0</v>
      </c>
      <c r="AG434" s="77">
        <v>0</v>
      </c>
      <c r="AH434" s="77"/>
      <c r="AI434" s="77">
        <v>0</v>
      </c>
      <c r="AJ434" s="77">
        <v>0</v>
      </c>
      <c r="AK434" s="77">
        <v>0</v>
      </c>
      <c r="AL434" s="77">
        <v>0</v>
      </c>
      <c r="AM434" s="77">
        <v>0</v>
      </c>
      <c r="AN434" s="77">
        <v>0</v>
      </c>
      <c r="AO434" s="77">
        <v>0</v>
      </c>
      <c r="AP434" s="77">
        <v>0.77539993000000007</v>
      </c>
      <c r="AQ434" s="77">
        <v>0</v>
      </c>
      <c r="AR434" s="77">
        <v>0</v>
      </c>
      <c r="AS434" s="77">
        <v>0</v>
      </c>
      <c r="AT434" s="77">
        <v>0</v>
      </c>
      <c r="AU434" s="77"/>
      <c r="AV434" s="77">
        <v>0</v>
      </c>
      <c r="AW434" s="77">
        <v>0.77539993000000007</v>
      </c>
      <c r="AX434" s="77">
        <v>0</v>
      </c>
      <c r="AY434" s="77">
        <v>0</v>
      </c>
      <c r="AZ434" s="77">
        <v>0</v>
      </c>
      <c r="BA434" s="77">
        <v>0</v>
      </c>
      <c r="BB434" s="77">
        <v>0</v>
      </c>
      <c r="BC434" s="77">
        <v>0</v>
      </c>
      <c r="BD434" s="77">
        <v>0</v>
      </c>
      <c r="BE434" s="77">
        <v>0</v>
      </c>
      <c r="BF434" s="77">
        <v>0</v>
      </c>
      <c r="BG434" s="77">
        <v>0</v>
      </c>
      <c r="BH434" s="77">
        <v>0</v>
      </c>
      <c r="BI434" s="77">
        <v>0</v>
      </c>
      <c r="BJ434" s="77">
        <v>0</v>
      </c>
      <c r="BK434" s="77">
        <v>0</v>
      </c>
      <c r="BL434" s="77">
        <v>0</v>
      </c>
      <c r="BM434" s="77">
        <v>0</v>
      </c>
      <c r="BN434" s="77">
        <v>0</v>
      </c>
      <c r="BO434" s="77">
        <v>0</v>
      </c>
      <c r="BP434" s="77">
        <v>0</v>
      </c>
      <c r="BQ434" s="77">
        <v>0</v>
      </c>
      <c r="BR434" s="77">
        <v>0</v>
      </c>
      <c r="BS434" s="77">
        <v>0</v>
      </c>
      <c r="BT434" s="77">
        <v>0</v>
      </c>
      <c r="BU434" s="77">
        <v>0</v>
      </c>
      <c r="BV434" s="77">
        <v>0</v>
      </c>
      <c r="BW434" s="77">
        <v>0</v>
      </c>
      <c r="BX434" s="77">
        <v>0.77539993000000007</v>
      </c>
      <c r="BY434" s="106" t="s">
        <v>1399</v>
      </c>
      <c r="BZ434" s="104">
        <v>0</v>
      </c>
      <c r="CA434" s="106" t="s">
        <v>1399</v>
      </c>
      <c r="CB434" s="87" t="s">
        <v>219</v>
      </c>
    </row>
    <row r="435" spans="1:80" ht="30" x14ac:dyDescent="0.25">
      <c r="A435" s="86" t="s">
        <v>116</v>
      </c>
      <c r="B435" s="74" t="s">
        <v>1125</v>
      </c>
      <c r="C435" s="75" t="s">
        <v>1158</v>
      </c>
      <c r="D435" s="74" t="s">
        <v>35</v>
      </c>
      <c r="E435" s="41">
        <v>4010005678</v>
      </c>
      <c r="F435" s="77">
        <v>0</v>
      </c>
      <c r="G435" s="77">
        <v>0</v>
      </c>
      <c r="H435" s="77">
        <v>0</v>
      </c>
      <c r="I435" s="77">
        <v>0</v>
      </c>
      <c r="J435" s="77">
        <v>0</v>
      </c>
      <c r="K435" s="77">
        <v>0</v>
      </c>
      <c r="L435" s="77"/>
      <c r="M435" s="77"/>
      <c r="N435" s="77">
        <v>0</v>
      </c>
      <c r="O435" s="77">
        <v>0</v>
      </c>
      <c r="P435" s="77">
        <v>0</v>
      </c>
      <c r="Q435" s="77">
        <v>0</v>
      </c>
      <c r="R435" s="77">
        <v>0</v>
      </c>
      <c r="S435" s="77">
        <v>0</v>
      </c>
      <c r="T435" s="77"/>
      <c r="U435" s="77">
        <v>0</v>
      </c>
      <c r="V435" s="77">
        <v>0</v>
      </c>
      <c r="W435" s="77">
        <v>0</v>
      </c>
      <c r="X435" s="77">
        <v>0</v>
      </c>
      <c r="Y435" s="77">
        <v>0</v>
      </c>
      <c r="Z435" s="77">
        <v>0</v>
      </c>
      <c r="AA435" s="77"/>
      <c r="AB435" s="77">
        <v>0</v>
      </c>
      <c r="AC435" s="77">
        <v>0</v>
      </c>
      <c r="AD435" s="77">
        <v>0</v>
      </c>
      <c r="AE435" s="77">
        <v>0</v>
      </c>
      <c r="AF435" s="77">
        <v>0</v>
      </c>
      <c r="AG435" s="77">
        <v>0</v>
      </c>
      <c r="AH435" s="77"/>
      <c r="AI435" s="77">
        <v>0</v>
      </c>
      <c r="AJ435" s="77">
        <v>0</v>
      </c>
      <c r="AK435" s="77">
        <v>0</v>
      </c>
      <c r="AL435" s="77">
        <v>0</v>
      </c>
      <c r="AM435" s="77">
        <v>0</v>
      </c>
      <c r="AN435" s="77">
        <v>0</v>
      </c>
      <c r="AO435" s="77">
        <v>0</v>
      </c>
      <c r="AP435" s="77">
        <v>0.22309985999999998</v>
      </c>
      <c r="AQ435" s="77">
        <v>0</v>
      </c>
      <c r="AR435" s="77">
        <v>0</v>
      </c>
      <c r="AS435" s="77">
        <v>0</v>
      </c>
      <c r="AT435" s="77">
        <v>0</v>
      </c>
      <c r="AU435" s="77"/>
      <c r="AV435" s="77">
        <v>0</v>
      </c>
      <c r="AW435" s="77">
        <v>0</v>
      </c>
      <c r="AX435" s="77">
        <v>0</v>
      </c>
      <c r="AY435" s="77">
        <v>0</v>
      </c>
      <c r="AZ435" s="77">
        <v>0</v>
      </c>
      <c r="BA435" s="77">
        <v>0</v>
      </c>
      <c r="BB435" s="77">
        <v>0</v>
      </c>
      <c r="BC435" s="77">
        <v>0</v>
      </c>
      <c r="BD435" s="77">
        <v>0</v>
      </c>
      <c r="BE435" s="77">
        <v>0</v>
      </c>
      <c r="BF435" s="77">
        <v>0</v>
      </c>
      <c r="BG435" s="77">
        <v>0</v>
      </c>
      <c r="BH435" s="77">
        <v>0</v>
      </c>
      <c r="BI435" s="77">
        <v>0</v>
      </c>
      <c r="BJ435" s="77">
        <v>0</v>
      </c>
      <c r="BK435" s="77">
        <v>0</v>
      </c>
      <c r="BL435" s="77">
        <v>0</v>
      </c>
      <c r="BM435" s="77">
        <v>0</v>
      </c>
      <c r="BN435" s="77">
        <v>0</v>
      </c>
      <c r="BO435" s="77">
        <v>0</v>
      </c>
      <c r="BP435" s="77">
        <v>0</v>
      </c>
      <c r="BQ435" s="77">
        <v>0</v>
      </c>
      <c r="BR435" s="77">
        <v>0.22309985999999998</v>
      </c>
      <c r="BS435" s="77">
        <v>0</v>
      </c>
      <c r="BT435" s="77">
        <v>0</v>
      </c>
      <c r="BU435" s="77">
        <v>0</v>
      </c>
      <c r="BV435" s="77">
        <v>0</v>
      </c>
      <c r="BW435" s="77">
        <v>0</v>
      </c>
      <c r="BX435" s="77">
        <v>0.22309985999999998</v>
      </c>
      <c r="BY435" s="106" t="s">
        <v>1399</v>
      </c>
      <c r="BZ435" s="104">
        <v>0</v>
      </c>
      <c r="CA435" s="106" t="s">
        <v>1399</v>
      </c>
      <c r="CB435" s="87" t="s">
        <v>589</v>
      </c>
    </row>
    <row r="436" spans="1:80" ht="30" x14ac:dyDescent="0.25">
      <c r="A436" s="86" t="s">
        <v>117</v>
      </c>
      <c r="B436" s="74" t="s">
        <v>1125</v>
      </c>
      <c r="C436" s="75" t="s">
        <v>508</v>
      </c>
      <c r="D436" s="74" t="s">
        <v>35</v>
      </c>
      <c r="E436" s="41">
        <v>4010300061</v>
      </c>
      <c r="F436" s="77">
        <v>0</v>
      </c>
      <c r="G436" s="77">
        <v>9.7217271855521918</v>
      </c>
      <c r="H436" s="77">
        <v>0</v>
      </c>
      <c r="I436" s="77">
        <v>0</v>
      </c>
      <c r="J436" s="77">
        <v>0</v>
      </c>
      <c r="K436" s="77">
        <v>0</v>
      </c>
      <c r="L436" s="77"/>
      <c r="M436" s="77"/>
      <c r="N436" s="77">
        <v>0</v>
      </c>
      <c r="O436" s="77">
        <v>0</v>
      </c>
      <c r="P436" s="77">
        <v>0</v>
      </c>
      <c r="Q436" s="77">
        <v>0</v>
      </c>
      <c r="R436" s="77">
        <v>0</v>
      </c>
      <c r="S436" s="77">
        <v>0</v>
      </c>
      <c r="T436" s="77"/>
      <c r="U436" s="77">
        <v>0</v>
      </c>
      <c r="V436" s="77">
        <v>0</v>
      </c>
      <c r="W436" s="77">
        <v>0</v>
      </c>
      <c r="X436" s="77">
        <v>0</v>
      </c>
      <c r="Y436" s="77">
        <v>0</v>
      </c>
      <c r="Z436" s="77">
        <v>0</v>
      </c>
      <c r="AA436" s="77"/>
      <c r="AB436" s="77">
        <v>9.7217271855521918</v>
      </c>
      <c r="AC436" s="77">
        <v>0</v>
      </c>
      <c r="AD436" s="77">
        <v>0</v>
      </c>
      <c r="AE436" s="77">
        <v>0</v>
      </c>
      <c r="AF436" s="77">
        <v>0</v>
      </c>
      <c r="AG436" s="77">
        <v>0</v>
      </c>
      <c r="AH436" s="77"/>
      <c r="AI436" s="77">
        <v>0</v>
      </c>
      <c r="AJ436" s="77">
        <v>0</v>
      </c>
      <c r="AK436" s="77">
        <v>0</v>
      </c>
      <c r="AL436" s="77">
        <v>0</v>
      </c>
      <c r="AM436" s="77">
        <v>0</v>
      </c>
      <c r="AN436" s="77">
        <v>0</v>
      </c>
      <c r="AO436" s="77">
        <v>0</v>
      </c>
      <c r="AP436" s="77">
        <v>0</v>
      </c>
      <c r="AQ436" s="77">
        <v>0</v>
      </c>
      <c r="AR436" s="77">
        <v>0</v>
      </c>
      <c r="AS436" s="77">
        <v>0</v>
      </c>
      <c r="AT436" s="77">
        <v>0</v>
      </c>
      <c r="AU436" s="77"/>
      <c r="AV436" s="77">
        <v>0</v>
      </c>
      <c r="AW436" s="77">
        <v>0</v>
      </c>
      <c r="AX436" s="77">
        <v>0</v>
      </c>
      <c r="AY436" s="77">
        <v>0</v>
      </c>
      <c r="AZ436" s="77">
        <v>0</v>
      </c>
      <c r="BA436" s="77">
        <v>0</v>
      </c>
      <c r="BB436" s="77">
        <v>0</v>
      </c>
      <c r="BC436" s="77">
        <v>0</v>
      </c>
      <c r="BD436" s="77">
        <v>0</v>
      </c>
      <c r="BE436" s="77">
        <v>0</v>
      </c>
      <c r="BF436" s="77">
        <v>0</v>
      </c>
      <c r="BG436" s="77">
        <v>0</v>
      </c>
      <c r="BH436" s="77">
        <v>0</v>
      </c>
      <c r="BI436" s="77">
        <v>0</v>
      </c>
      <c r="BJ436" s="77">
        <v>0</v>
      </c>
      <c r="BK436" s="77">
        <v>0</v>
      </c>
      <c r="BL436" s="77">
        <v>0</v>
      </c>
      <c r="BM436" s="77">
        <v>0</v>
      </c>
      <c r="BN436" s="77">
        <v>0</v>
      </c>
      <c r="BO436" s="77">
        <v>0</v>
      </c>
      <c r="BP436" s="77">
        <v>0</v>
      </c>
      <c r="BQ436" s="77">
        <v>0</v>
      </c>
      <c r="BR436" s="77">
        <v>0</v>
      </c>
      <c r="BS436" s="77">
        <v>0</v>
      </c>
      <c r="BT436" s="77">
        <v>0</v>
      </c>
      <c r="BU436" s="77">
        <v>0</v>
      </c>
      <c r="BV436" s="77">
        <v>0</v>
      </c>
      <c r="BW436" s="77">
        <v>0</v>
      </c>
      <c r="BX436" s="77">
        <v>-9.7217271855521918</v>
      </c>
      <c r="BY436" s="106">
        <v>0</v>
      </c>
      <c r="BZ436" s="104">
        <v>0</v>
      </c>
      <c r="CA436" s="106" t="s">
        <v>1399</v>
      </c>
      <c r="CB436" s="87" t="s">
        <v>1144</v>
      </c>
    </row>
    <row r="437" spans="1:80" ht="45" x14ac:dyDescent="0.25">
      <c r="A437" s="86" t="s">
        <v>117</v>
      </c>
      <c r="B437" s="74" t="s">
        <v>1125</v>
      </c>
      <c r="C437" s="75" t="s">
        <v>509</v>
      </c>
      <c r="D437" s="74" t="s">
        <v>35</v>
      </c>
      <c r="E437" s="41">
        <v>4010300010</v>
      </c>
      <c r="F437" s="77">
        <v>0</v>
      </c>
      <c r="G437" s="77">
        <v>5.5153764094887219</v>
      </c>
      <c r="H437" s="77">
        <v>0</v>
      </c>
      <c r="I437" s="77">
        <v>0</v>
      </c>
      <c r="J437" s="77">
        <v>0</v>
      </c>
      <c r="K437" s="77">
        <v>0</v>
      </c>
      <c r="L437" s="77"/>
      <c r="M437" s="77"/>
      <c r="N437" s="77">
        <v>0</v>
      </c>
      <c r="O437" s="77">
        <v>0</v>
      </c>
      <c r="P437" s="77">
        <v>0</v>
      </c>
      <c r="Q437" s="77">
        <v>0</v>
      </c>
      <c r="R437" s="77">
        <v>0</v>
      </c>
      <c r="S437" s="77">
        <v>0</v>
      </c>
      <c r="T437" s="77"/>
      <c r="U437" s="77">
        <v>0</v>
      </c>
      <c r="V437" s="77">
        <v>0</v>
      </c>
      <c r="W437" s="77">
        <v>0</v>
      </c>
      <c r="X437" s="77">
        <v>0</v>
      </c>
      <c r="Y437" s="77">
        <v>0</v>
      </c>
      <c r="Z437" s="77">
        <v>0</v>
      </c>
      <c r="AA437" s="77"/>
      <c r="AB437" s="77">
        <v>5.5153764094887219</v>
      </c>
      <c r="AC437" s="77">
        <v>0</v>
      </c>
      <c r="AD437" s="77">
        <v>0</v>
      </c>
      <c r="AE437" s="77">
        <v>0</v>
      </c>
      <c r="AF437" s="77">
        <v>0</v>
      </c>
      <c r="AG437" s="77">
        <v>0</v>
      </c>
      <c r="AH437" s="77"/>
      <c r="AI437" s="77">
        <v>0</v>
      </c>
      <c r="AJ437" s="77">
        <v>0</v>
      </c>
      <c r="AK437" s="77">
        <v>0</v>
      </c>
      <c r="AL437" s="77">
        <v>0</v>
      </c>
      <c r="AM437" s="77">
        <v>0</v>
      </c>
      <c r="AN437" s="77">
        <v>0</v>
      </c>
      <c r="AO437" s="77">
        <v>0</v>
      </c>
      <c r="AP437" s="77">
        <v>0</v>
      </c>
      <c r="AQ437" s="77">
        <v>0</v>
      </c>
      <c r="AR437" s="77">
        <v>0</v>
      </c>
      <c r="AS437" s="77">
        <v>0</v>
      </c>
      <c r="AT437" s="77">
        <v>0</v>
      </c>
      <c r="AU437" s="77"/>
      <c r="AV437" s="77">
        <v>0</v>
      </c>
      <c r="AW437" s="77">
        <v>0</v>
      </c>
      <c r="AX437" s="77">
        <v>0</v>
      </c>
      <c r="AY437" s="77">
        <v>0</v>
      </c>
      <c r="AZ437" s="77">
        <v>0</v>
      </c>
      <c r="BA437" s="77">
        <v>0</v>
      </c>
      <c r="BB437" s="77">
        <v>0</v>
      </c>
      <c r="BC437" s="77">
        <v>0</v>
      </c>
      <c r="BD437" s="77">
        <v>0</v>
      </c>
      <c r="BE437" s="77">
        <v>0</v>
      </c>
      <c r="BF437" s="77">
        <v>0</v>
      </c>
      <c r="BG437" s="77">
        <v>0</v>
      </c>
      <c r="BH437" s="77">
        <v>0</v>
      </c>
      <c r="BI437" s="77">
        <v>0</v>
      </c>
      <c r="BJ437" s="77">
        <v>0</v>
      </c>
      <c r="BK437" s="77">
        <v>0</v>
      </c>
      <c r="BL437" s="77">
        <v>0</v>
      </c>
      <c r="BM437" s="77">
        <v>0</v>
      </c>
      <c r="BN437" s="77">
        <v>0</v>
      </c>
      <c r="BO437" s="77">
        <v>0</v>
      </c>
      <c r="BP437" s="77">
        <v>0</v>
      </c>
      <c r="BQ437" s="77">
        <v>0</v>
      </c>
      <c r="BR437" s="77">
        <v>0</v>
      </c>
      <c r="BS437" s="77">
        <v>0</v>
      </c>
      <c r="BT437" s="77">
        <v>0</v>
      </c>
      <c r="BU437" s="77">
        <v>0</v>
      </c>
      <c r="BV437" s="77">
        <v>0</v>
      </c>
      <c r="BW437" s="77">
        <v>0</v>
      </c>
      <c r="BX437" s="77">
        <v>-5.5153764094887219</v>
      </c>
      <c r="BY437" s="106">
        <v>0</v>
      </c>
      <c r="BZ437" s="104">
        <v>0</v>
      </c>
      <c r="CA437" s="106" t="s">
        <v>1399</v>
      </c>
      <c r="CB437" s="87" t="s">
        <v>1144</v>
      </c>
    </row>
    <row r="438" spans="1:80" ht="30" x14ac:dyDescent="0.25">
      <c r="A438" s="86" t="s">
        <v>117</v>
      </c>
      <c r="B438" s="74" t="s">
        <v>1125</v>
      </c>
      <c r="C438" s="75" t="s">
        <v>510</v>
      </c>
      <c r="D438" s="74" t="s">
        <v>35</v>
      </c>
      <c r="E438" s="41">
        <v>4010300013</v>
      </c>
      <c r="F438" s="77">
        <v>0</v>
      </c>
      <c r="G438" s="77">
        <v>3.9026792174389144</v>
      </c>
      <c r="H438" s="77">
        <v>0</v>
      </c>
      <c r="I438" s="77">
        <v>0</v>
      </c>
      <c r="J438" s="77">
        <v>0</v>
      </c>
      <c r="K438" s="77">
        <v>0</v>
      </c>
      <c r="L438" s="77"/>
      <c r="M438" s="77"/>
      <c r="N438" s="77">
        <v>0</v>
      </c>
      <c r="O438" s="77">
        <v>0</v>
      </c>
      <c r="P438" s="77">
        <v>0</v>
      </c>
      <c r="Q438" s="77">
        <v>0</v>
      </c>
      <c r="R438" s="77">
        <v>0</v>
      </c>
      <c r="S438" s="77">
        <v>0</v>
      </c>
      <c r="T438" s="77"/>
      <c r="U438" s="77">
        <v>0</v>
      </c>
      <c r="V438" s="77">
        <v>0</v>
      </c>
      <c r="W438" s="77">
        <v>0</v>
      </c>
      <c r="X438" s="77">
        <v>0</v>
      </c>
      <c r="Y438" s="77">
        <v>0</v>
      </c>
      <c r="Z438" s="77">
        <v>0</v>
      </c>
      <c r="AA438" s="77"/>
      <c r="AB438" s="77">
        <v>3.9026792174389144</v>
      </c>
      <c r="AC438" s="77">
        <v>0</v>
      </c>
      <c r="AD438" s="77">
        <v>0</v>
      </c>
      <c r="AE438" s="77">
        <v>0</v>
      </c>
      <c r="AF438" s="77">
        <v>0</v>
      </c>
      <c r="AG438" s="77">
        <v>0</v>
      </c>
      <c r="AH438" s="77"/>
      <c r="AI438" s="77">
        <v>0</v>
      </c>
      <c r="AJ438" s="77">
        <v>0</v>
      </c>
      <c r="AK438" s="77">
        <v>0</v>
      </c>
      <c r="AL438" s="77">
        <v>0</v>
      </c>
      <c r="AM438" s="77">
        <v>0</v>
      </c>
      <c r="AN438" s="77">
        <v>0</v>
      </c>
      <c r="AO438" s="77">
        <v>0</v>
      </c>
      <c r="AP438" s="77">
        <v>0</v>
      </c>
      <c r="AQ438" s="77">
        <v>0</v>
      </c>
      <c r="AR438" s="77">
        <v>0</v>
      </c>
      <c r="AS438" s="77">
        <v>0</v>
      </c>
      <c r="AT438" s="77">
        <v>0</v>
      </c>
      <c r="AU438" s="77"/>
      <c r="AV438" s="77">
        <v>0</v>
      </c>
      <c r="AW438" s="77">
        <v>0</v>
      </c>
      <c r="AX438" s="77">
        <v>0</v>
      </c>
      <c r="AY438" s="77">
        <v>0</v>
      </c>
      <c r="AZ438" s="77">
        <v>0</v>
      </c>
      <c r="BA438" s="77">
        <v>0</v>
      </c>
      <c r="BB438" s="77">
        <v>0</v>
      </c>
      <c r="BC438" s="77">
        <v>0</v>
      </c>
      <c r="BD438" s="77">
        <v>0</v>
      </c>
      <c r="BE438" s="77">
        <v>0</v>
      </c>
      <c r="BF438" s="77">
        <v>0</v>
      </c>
      <c r="BG438" s="77">
        <v>0</v>
      </c>
      <c r="BH438" s="77">
        <v>0</v>
      </c>
      <c r="BI438" s="77">
        <v>0</v>
      </c>
      <c r="BJ438" s="77">
        <v>0</v>
      </c>
      <c r="BK438" s="77">
        <v>0</v>
      </c>
      <c r="BL438" s="77">
        <v>0</v>
      </c>
      <c r="BM438" s="77">
        <v>0</v>
      </c>
      <c r="BN438" s="77">
        <v>0</v>
      </c>
      <c r="BO438" s="77">
        <v>0</v>
      </c>
      <c r="BP438" s="77">
        <v>0</v>
      </c>
      <c r="BQ438" s="77">
        <v>0</v>
      </c>
      <c r="BR438" s="77">
        <v>0</v>
      </c>
      <c r="BS438" s="77">
        <v>0</v>
      </c>
      <c r="BT438" s="77">
        <v>0</v>
      </c>
      <c r="BU438" s="77">
        <v>0</v>
      </c>
      <c r="BV438" s="77">
        <v>0</v>
      </c>
      <c r="BW438" s="77">
        <v>0</v>
      </c>
      <c r="BX438" s="77">
        <v>-3.9026792174389144</v>
      </c>
      <c r="BY438" s="106">
        <v>0</v>
      </c>
      <c r="BZ438" s="104">
        <v>0</v>
      </c>
      <c r="CA438" s="106" t="s">
        <v>1399</v>
      </c>
      <c r="CB438" s="87" t="s">
        <v>1144</v>
      </c>
    </row>
    <row r="439" spans="1:80" ht="30" x14ac:dyDescent="0.25">
      <c r="A439" s="27" t="s">
        <v>35</v>
      </c>
      <c r="B439" s="107" t="s">
        <v>90</v>
      </c>
      <c r="C439" s="108" t="s">
        <v>839</v>
      </c>
      <c r="D439" s="109" t="s">
        <v>35</v>
      </c>
      <c r="E439" s="104"/>
      <c r="F439" s="77">
        <v>0</v>
      </c>
      <c r="G439" s="77">
        <v>261.1591883281061</v>
      </c>
      <c r="H439" s="77">
        <v>1.3</v>
      </c>
      <c r="I439" s="77">
        <v>0</v>
      </c>
      <c r="J439" s="77">
        <v>18.444399999999998</v>
      </c>
      <c r="K439" s="77">
        <v>0</v>
      </c>
      <c r="L439" s="77"/>
      <c r="M439" s="77">
        <v>0</v>
      </c>
      <c r="N439" s="77">
        <v>0</v>
      </c>
      <c r="O439" s="77">
        <v>0</v>
      </c>
      <c r="P439" s="77">
        <v>0</v>
      </c>
      <c r="Q439" s="77">
        <v>0</v>
      </c>
      <c r="R439" s="77">
        <v>0</v>
      </c>
      <c r="S439" s="77"/>
      <c r="T439" s="77">
        <v>0</v>
      </c>
      <c r="U439" s="77">
        <v>10.475138150000001</v>
      </c>
      <c r="V439" s="77">
        <v>0</v>
      </c>
      <c r="W439" s="77">
        <v>0</v>
      </c>
      <c r="X439" s="77">
        <v>7.4809999999999999</v>
      </c>
      <c r="Y439" s="77">
        <v>0</v>
      </c>
      <c r="Z439" s="77"/>
      <c r="AA439" s="77">
        <v>0</v>
      </c>
      <c r="AB439" s="77">
        <v>2.8474165999999999</v>
      </c>
      <c r="AC439" s="77">
        <v>0</v>
      </c>
      <c r="AD439" s="77">
        <v>0</v>
      </c>
      <c r="AE439" s="77">
        <v>0</v>
      </c>
      <c r="AF439" s="77">
        <v>0</v>
      </c>
      <c r="AG439" s="77"/>
      <c r="AH439" s="77">
        <v>0</v>
      </c>
      <c r="AI439" s="77">
        <v>247.83663357810607</v>
      </c>
      <c r="AJ439" s="77">
        <v>1.3</v>
      </c>
      <c r="AK439" s="77">
        <v>0</v>
      </c>
      <c r="AL439" s="77">
        <v>10.9634</v>
      </c>
      <c r="AM439" s="77">
        <v>0</v>
      </c>
      <c r="AN439" s="77"/>
      <c r="AO439" s="77">
        <v>0</v>
      </c>
      <c r="AP439" s="77">
        <v>251.79216800000003</v>
      </c>
      <c r="AQ439" s="77">
        <v>4.2200000000000006</v>
      </c>
      <c r="AR439" s="77">
        <v>0</v>
      </c>
      <c r="AS439" s="77">
        <v>22.310999999999996</v>
      </c>
      <c r="AT439" s="77">
        <v>0</v>
      </c>
      <c r="AU439" s="77"/>
      <c r="AV439" s="77">
        <v>0</v>
      </c>
      <c r="AW439" s="77">
        <v>0.30842257000000001</v>
      </c>
      <c r="AX439" s="77">
        <v>0</v>
      </c>
      <c r="AY439" s="77">
        <v>0</v>
      </c>
      <c r="AZ439" s="77">
        <v>0.10300000000000001</v>
      </c>
      <c r="BA439" s="77">
        <v>0</v>
      </c>
      <c r="BB439" s="77"/>
      <c r="BC439" s="77">
        <v>0</v>
      </c>
      <c r="BD439" s="77">
        <v>10.7137922</v>
      </c>
      <c r="BE439" s="77">
        <v>0.48</v>
      </c>
      <c r="BF439" s="77">
        <v>0</v>
      </c>
      <c r="BG439" s="77">
        <v>7.4809999999999999</v>
      </c>
      <c r="BH439" s="77">
        <v>0</v>
      </c>
      <c r="BI439" s="77"/>
      <c r="BJ439" s="77">
        <v>0</v>
      </c>
      <c r="BK439" s="77">
        <v>9.8489140000000003E-2</v>
      </c>
      <c r="BL439" s="77">
        <v>0</v>
      </c>
      <c r="BM439" s="77">
        <v>0</v>
      </c>
      <c r="BN439" s="77">
        <v>0.14400000000000002</v>
      </c>
      <c r="BO439" s="77">
        <v>0</v>
      </c>
      <c r="BP439" s="77"/>
      <c r="BQ439" s="77">
        <v>0</v>
      </c>
      <c r="BR439" s="77">
        <v>240.67146409000003</v>
      </c>
      <c r="BS439" s="77">
        <v>3.74</v>
      </c>
      <c r="BT439" s="77">
        <v>0</v>
      </c>
      <c r="BU439" s="77">
        <v>14.583</v>
      </c>
      <c r="BV439" s="77">
        <v>0</v>
      </c>
      <c r="BW439" s="77"/>
      <c r="BX439" s="77">
        <v>-9.3670203281060651</v>
      </c>
      <c r="BY439" s="106">
        <v>0.9641329091728611</v>
      </c>
      <c r="BZ439" s="104">
        <v>0</v>
      </c>
      <c r="CA439" s="106" t="s">
        <v>1399</v>
      </c>
      <c r="CB439" s="104">
        <v>0</v>
      </c>
    </row>
    <row r="440" spans="1:80" ht="16.5" x14ac:dyDescent="0.25">
      <c r="A440" s="27" t="s">
        <v>35</v>
      </c>
      <c r="B440" s="107" t="s">
        <v>982</v>
      </c>
      <c r="C440" s="108" t="s">
        <v>841</v>
      </c>
      <c r="D440" s="109" t="s">
        <v>35</v>
      </c>
      <c r="E440" s="104"/>
      <c r="F440" s="77">
        <v>0</v>
      </c>
      <c r="G440" s="77">
        <v>261.1591883281061</v>
      </c>
      <c r="H440" s="77">
        <v>1.3</v>
      </c>
      <c r="I440" s="77">
        <v>0</v>
      </c>
      <c r="J440" s="77">
        <v>18.444399999999998</v>
      </c>
      <c r="K440" s="77">
        <v>0</v>
      </c>
      <c r="L440" s="77"/>
      <c r="M440" s="77">
        <v>0</v>
      </c>
      <c r="N440" s="77">
        <v>0</v>
      </c>
      <c r="O440" s="77">
        <v>0</v>
      </c>
      <c r="P440" s="77">
        <v>0</v>
      </c>
      <c r="Q440" s="77">
        <v>0</v>
      </c>
      <c r="R440" s="77">
        <v>0</v>
      </c>
      <c r="S440" s="77"/>
      <c r="T440" s="77">
        <v>0</v>
      </c>
      <c r="U440" s="77">
        <v>10.475138150000001</v>
      </c>
      <c r="V440" s="77">
        <v>0</v>
      </c>
      <c r="W440" s="77">
        <v>0</v>
      </c>
      <c r="X440" s="77">
        <v>7.4809999999999999</v>
      </c>
      <c r="Y440" s="77">
        <v>0</v>
      </c>
      <c r="Z440" s="77"/>
      <c r="AA440" s="77">
        <v>0</v>
      </c>
      <c r="AB440" s="77">
        <v>2.8474165999999999</v>
      </c>
      <c r="AC440" s="77">
        <v>0</v>
      </c>
      <c r="AD440" s="77">
        <v>0</v>
      </c>
      <c r="AE440" s="77">
        <v>0</v>
      </c>
      <c r="AF440" s="77">
        <v>0</v>
      </c>
      <c r="AG440" s="77"/>
      <c r="AH440" s="77">
        <v>0</v>
      </c>
      <c r="AI440" s="77">
        <v>247.83663357810607</v>
      </c>
      <c r="AJ440" s="77">
        <v>1.3</v>
      </c>
      <c r="AK440" s="77">
        <v>0</v>
      </c>
      <c r="AL440" s="77">
        <v>10.9634</v>
      </c>
      <c r="AM440" s="77">
        <v>0</v>
      </c>
      <c r="AN440" s="77"/>
      <c r="AO440" s="77">
        <v>0</v>
      </c>
      <c r="AP440" s="77">
        <v>245.09643798000002</v>
      </c>
      <c r="AQ440" s="77">
        <v>0.82000000000000006</v>
      </c>
      <c r="AR440" s="77">
        <v>0</v>
      </c>
      <c r="AS440" s="77">
        <v>22.063999999999997</v>
      </c>
      <c r="AT440" s="77">
        <v>0</v>
      </c>
      <c r="AU440" s="77"/>
      <c r="AV440" s="77">
        <v>0</v>
      </c>
      <c r="AW440" s="77">
        <v>0</v>
      </c>
      <c r="AX440" s="77">
        <v>0</v>
      </c>
      <c r="AY440" s="77">
        <v>0</v>
      </c>
      <c r="AZ440" s="77">
        <v>0</v>
      </c>
      <c r="BA440" s="77">
        <v>0</v>
      </c>
      <c r="BB440" s="77"/>
      <c r="BC440" s="77">
        <v>0</v>
      </c>
      <c r="BD440" s="77">
        <v>10.475138150000001</v>
      </c>
      <c r="BE440" s="77">
        <v>0.32</v>
      </c>
      <c r="BF440" s="77">
        <v>0</v>
      </c>
      <c r="BG440" s="77">
        <v>7.4809999999999999</v>
      </c>
      <c r="BH440" s="77">
        <v>0</v>
      </c>
      <c r="BI440" s="77"/>
      <c r="BJ440" s="77">
        <v>0</v>
      </c>
      <c r="BK440" s="77">
        <v>0</v>
      </c>
      <c r="BL440" s="77">
        <v>0</v>
      </c>
      <c r="BM440" s="77">
        <v>0</v>
      </c>
      <c r="BN440" s="77">
        <v>0</v>
      </c>
      <c r="BO440" s="77">
        <v>0</v>
      </c>
      <c r="BP440" s="77"/>
      <c r="BQ440" s="77">
        <v>0</v>
      </c>
      <c r="BR440" s="77">
        <v>234.62129983000003</v>
      </c>
      <c r="BS440" s="77">
        <v>0.5</v>
      </c>
      <c r="BT440" s="77">
        <v>0</v>
      </c>
      <c r="BU440" s="77">
        <v>14.583</v>
      </c>
      <c r="BV440" s="77">
        <v>0</v>
      </c>
      <c r="BW440" s="77"/>
      <c r="BX440" s="77">
        <v>-16.062750348106078</v>
      </c>
      <c r="BY440" s="106">
        <v>0.93849440852172616</v>
      </c>
      <c r="BZ440" s="104">
        <v>0</v>
      </c>
      <c r="CA440" s="106" t="s">
        <v>1399</v>
      </c>
      <c r="CB440" s="104">
        <v>0</v>
      </c>
    </row>
    <row r="441" spans="1:80" ht="30" x14ac:dyDescent="0.25">
      <c r="A441" s="86" t="s">
        <v>116</v>
      </c>
      <c r="B441" s="74" t="s">
        <v>1126</v>
      </c>
      <c r="C441" s="75" t="s">
        <v>136</v>
      </c>
      <c r="D441" s="74" t="s">
        <v>35</v>
      </c>
      <c r="E441" s="41">
        <v>4010200001</v>
      </c>
      <c r="F441" s="77">
        <v>0</v>
      </c>
      <c r="G441" s="77">
        <v>194.56028722000002</v>
      </c>
      <c r="H441" s="77">
        <v>0</v>
      </c>
      <c r="I441" s="77">
        <v>0</v>
      </c>
      <c r="J441" s="77">
        <v>0.70140000000000002</v>
      </c>
      <c r="K441" s="77">
        <v>0</v>
      </c>
      <c r="L441" s="77"/>
      <c r="M441" s="77"/>
      <c r="N441" s="77">
        <v>0</v>
      </c>
      <c r="O441" s="77">
        <v>0</v>
      </c>
      <c r="P441" s="77">
        <v>0</v>
      </c>
      <c r="Q441" s="77">
        <v>0</v>
      </c>
      <c r="R441" s="77">
        <v>0</v>
      </c>
      <c r="S441" s="77">
        <v>0</v>
      </c>
      <c r="T441" s="77"/>
      <c r="U441" s="77">
        <v>0</v>
      </c>
      <c r="V441" s="77">
        <v>0</v>
      </c>
      <c r="W441" s="77">
        <v>0</v>
      </c>
      <c r="X441" s="77">
        <v>0</v>
      </c>
      <c r="Y441" s="77">
        <v>0</v>
      </c>
      <c r="Z441" s="77">
        <v>0</v>
      </c>
      <c r="AA441" s="77"/>
      <c r="AB441" s="77">
        <v>0</v>
      </c>
      <c r="AC441" s="77">
        <v>0</v>
      </c>
      <c r="AD441" s="77">
        <v>0</v>
      </c>
      <c r="AE441" s="77">
        <v>0</v>
      </c>
      <c r="AF441" s="77">
        <v>0</v>
      </c>
      <c r="AG441" s="77">
        <v>0</v>
      </c>
      <c r="AH441" s="77"/>
      <c r="AI441" s="77">
        <v>194.56028722000002</v>
      </c>
      <c r="AJ441" s="77">
        <v>0</v>
      </c>
      <c r="AK441" s="77">
        <v>0</v>
      </c>
      <c r="AL441" s="77">
        <v>0.70140000000000002</v>
      </c>
      <c r="AM441" s="77">
        <v>0</v>
      </c>
      <c r="AN441" s="77">
        <v>0</v>
      </c>
      <c r="AO441" s="77">
        <v>0</v>
      </c>
      <c r="AP441" s="77">
        <v>211.59115303999999</v>
      </c>
      <c r="AQ441" s="77">
        <v>0</v>
      </c>
      <c r="AR441" s="77">
        <v>0</v>
      </c>
      <c r="AS441" s="77">
        <v>0.71</v>
      </c>
      <c r="AT441" s="77">
        <v>0</v>
      </c>
      <c r="AU441" s="77"/>
      <c r="AV441" s="77">
        <v>0</v>
      </c>
      <c r="AW441" s="77">
        <v>0</v>
      </c>
      <c r="AX441" s="77">
        <v>0</v>
      </c>
      <c r="AY441" s="77">
        <v>0</v>
      </c>
      <c r="AZ441" s="77">
        <v>0</v>
      </c>
      <c r="BA441" s="77">
        <v>0</v>
      </c>
      <c r="BB441" s="77">
        <v>0</v>
      </c>
      <c r="BC441" s="77">
        <v>0</v>
      </c>
      <c r="BD441" s="77">
        <v>0</v>
      </c>
      <c r="BE441" s="77">
        <v>0</v>
      </c>
      <c r="BF441" s="77">
        <v>0</v>
      </c>
      <c r="BG441" s="77">
        <v>0</v>
      </c>
      <c r="BH441" s="77">
        <v>0</v>
      </c>
      <c r="BI441" s="77">
        <v>0</v>
      </c>
      <c r="BJ441" s="77">
        <v>0</v>
      </c>
      <c r="BK441" s="77">
        <v>0</v>
      </c>
      <c r="BL441" s="77">
        <v>0</v>
      </c>
      <c r="BM441" s="77">
        <v>0</v>
      </c>
      <c r="BN441" s="77">
        <v>0</v>
      </c>
      <c r="BO441" s="77">
        <v>0</v>
      </c>
      <c r="BP441" s="77">
        <v>0</v>
      </c>
      <c r="BQ441" s="77">
        <v>0</v>
      </c>
      <c r="BR441" s="77">
        <v>211.59115303999999</v>
      </c>
      <c r="BS441" s="77">
        <v>0</v>
      </c>
      <c r="BT441" s="77">
        <v>0</v>
      </c>
      <c r="BU441" s="77">
        <v>0.71</v>
      </c>
      <c r="BV441" s="77">
        <v>0</v>
      </c>
      <c r="BW441" s="77">
        <v>0</v>
      </c>
      <c r="BX441" s="77">
        <v>17.030865819999974</v>
      </c>
      <c r="BY441" s="106">
        <v>1.0875351597355642</v>
      </c>
      <c r="BZ441" s="104">
        <v>0</v>
      </c>
      <c r="CA441" s="106" t="s">
        <v>1399</v>
      </c>
      <c r="CB441" s="87" t="s">
        <v>589</v>
      </c>
    </row>
    <row r="442" spans="1:80" ht="60" x14ac:dyDescent="0.25">
      <c r="A442" s="86" t="s">
        <v>116</v>
      </c>
      <c r="B442" s="74" t="s">
        <v>1126</v>
      </c>
      <c r="C442" s="75" t="s">
        <v>147</v>
      </c>
      <c r="D442" s="74" t="s">
        <v>35</v>
      </c>
      <c r="E442" s="41">
        <v>4010200228</v>
      </c>
      <c r="F442" s="77">
        <v>0</v>
      </c>
      <c r="G442" s="77">
        <v>11.99988763</v>
      </c>
      <c r="H442" s="77">
        <v>0</v>
      </c>
      <c r="I442" s="77">
        <v>0</v>
      </c>
      <c r="J442" s="77">
        <v>0</v>
      </c>
      <c r="K442" s="77">
        <v>0</v>
      </c>
      <c r="L442" s="77"/>
      <c r="M442" s="77"/>
      <c r="N442" s="77">
        <v>0</v>
      </c>
      <c r="O442" s="77">
        <v>0</v>
      </c>
      <c r="P442" s="77">
        <v>0</v>
      </c>
      <c r="Q442" s="77">
        <v>0</v>
      </c>
      <c r="R442" s="77">
        <v>0</v>
      </c>
      <c r="S442" s="77">
        <v>0</v>
      </c>
      <c r="T442" s="77"/>
      <c r="U442" s="77">
        <v>0</v>
      </c>
      <c r="V442" s="77">
        <v>0</v>
      </c>
      <c r="W442" s="77">
        <v>0</v>
      </c>
      <c r="X442" s="77">
        <v>0</v>
      </c>
      <c r="Y442" s="77">
        <v>0</v>
      </c>
      <c r="Z442" s="77">
        <v>0</v>
      </c>
      <c r="AA442" s="77"/>
      <c r="AB442" s="77">
        <v>0</v>
      </c>
      <c r="AC442" s="77">
        <v>0</v>
      </c>
      <c r="AD442" s="77">
        <v>0</v>
      </c>
      <c r="AE442" s="77">
        <v>0</v>
      </c>
      <c r="AF442" s="77">
        <v>0</v>
      </c>
      <c r="AG442" s="77">
        <v>0</v>
      </c>
      <c r="AH442" s="77"/>
      <c r="AI442" s="77">
        <v>11.99988763</v>
      </c>
      <c r="AJ442" s="77">
        <v>0</v>
      </c>
      <c r="AK442" s="77">
        <v>0</v>
      </c>
      <c r="AL442" s="77">
        <v>0</v>
      </c>
      <c r="AM442" s="77">
        <v>0</v>
      </c>
      <c r="AN442" s="77" t="s">
        <v>148</v>
      </c>
      <c r="AO442" s="77">
        <v>0</v>
      </c>
      <c r="AP442" s="77">
        <v>0</v>
      </c>
      <c r="AQ442" s="77">
        <v>0</v>
      </c>
      <c r="AR442" s="77">
        <v>0</v>
      </c>
      <c r="AS442" s="77">
        <v>0</v>
      </c>
      <c r="AT442" s="77">
        <v>0</v>
      </c>
      <c r="AU442" s="77"/>
      <c r="AV442" s="77">
        <v>0</v>
      </c>
      <c r="AW442" s="77">
        <v>0</v>
      </c>
      <c r="AX442" s="77">
        <v>0</v>
      </c>
      <c r="AY442" s="77">
        <v>0</v>
      </c>
      <c r="AZ442" s="77">
        <v>0</v>
      </c>
      <c r="BA442" s="77">
        <v>0</v>
      </c>
      <c r="BB442" s="77">
        <v>0</v>
      </c>
      <c r="BC442" s="77">
        <v>0</v>
      </c>
      <c r="BD442" s="77">
        <v>0</v>
      </c>
      <c r="BE442" s="77">
        <v>0</v>
      </c>
      <c r="BF442" s="77">
        <v>0</v>
      </c>
      <c r="BG442" s="77">
        <v>0</v>
      </c>
      <c r="BH442" s="77">
        <v>0</v>
      </c>
      <c r="BI442" s="77">
        <v>0</v>
      </c>
      <c r="BJ442" s="77">
        <v>0</v>
      </c>
      <c r="BK442" s="77">
        <v>0</v>
      </c>
      <c r="BL442" s="77">
        <v>0</v>
      </c>
      <c r="BM442" s="77">
        <v>0</v>
      </c>
      <c r="BN442" s="77">
        <v>0</v>
      </c>
      <c r="BO442" s="77">
        <v>0</v>
      </c>
      <c r="BP442" s="77">
        <v>0</v>
      </c>
      <c r="BQ442" s="77">
        <v>0</v>
      </c>
      <c r="BR442" s="77">
        <v>0</v>
      </c>
      <c r="BS442" s="77">
        <v>0</v>
      </c>
      <c r="BT442" s="77">
        <v>0</v>
      </c>
      <c r="BU442" s="77">
        <v>0</v>
      </c>
      <c r="BV442" s="77">
        <v>0</v>
      </c>
      <c r="BW442" s="77">
        <v>0</v>
      </c>
      <c r="BX442" s="77">
        <v>-11.99988763</v>
      </c>
      <c r="BY442" s="106">
        <v>0</v>
      </c>
      <c r="BZ442" s="104">
        <v>0</v>
      </c>
      <c r="CA442" s="106" t="s">
        <v>1399</v>
      </c>
      <c r="CB442" s="87" t="s">
        <v>1149</v>
      </c>
    </row>
    <row r="443" spans="1:80" ht="60" x14ac:dyDescent="0.25">
      <c r="A443" s="86" t="s">
        <v>116</v>
      </c>
      <c r="B443" s="74" t="s">
        <v>1126</v>
      </c>
      <c r="C443" s="75" t="s">
        <v>1156</v>
      </c>
      <c r="D443" s="74" t="s">
        <v>35</v>
      </c>
      <c r="E443" s="41">
        <v>4010200660</v>
      </c>
      <c r="F443" s="77">
        <v>0</v>
      </c>
      <c r="G443" s="77">
        <v>2.0298719181060458</v>
      </c>
      <c r="H443" s="77">
        <v>0</v>
      </c>
      <c r="I443" s="77">
        <v>0</v>
      </c>
      <c r="J443" s="77">
        <v>0.45200000000000001</v>
      </c>
      <c r="K443" s="77">
        <v>0</v>
      </c>
      <c r="L443" s="77"/>
      <c r="M443" s="77"/>
      <c r="N443" s="77">
        <v>0</v>
      </c>
      <c r="O443" s="77">
        <v>0</v>
      </c>
      <c r="P443" s="77">
        <v>0</v>
      </c>
      <c r="Q443" s="77">
        <v>0</v>
      </c>
      <c r="R443" s="77">
        <v>0</v>
      </c>
      <c r="S443" s="77">
        <v>0</v>
      </c>
      <c r="T443" s="77"/>
      <c r="U443" s="77">
        <v>0</v>
      </c>
      <c r="V443" s="77">
        <v>0</v>
      </c>
      <c r="W443" s="77">
        <v>0</v>
      </c>
      <c r="X443" s="77">
        <v>0</v>
      </c>
      <c r="Y443" s="77">
        <v>0</v>
      </c>
      <c r="Z443" s="77">
        <v>0</v>
      </c>
      <c r="AA443" s="77"/>
      <c r="AB443" s="77">
        <v>1.6</v>
      </c>
      <c r="AC443" s="77">
        <v>0</v>
      </c>
      <c r="AD443" s="77">
        <v>0</v>
      </c>
      <c r="AE443" s="77">
        <v>0</v>
      </c>
      <c r="AF443" s="77">
        <v>0</v>
      </c>
      <c r="AG443" s="77">
        <v>0</v>
      </c>
      <c r="AH443" s="77"/>
      <c r="AI443" s="77">
        <v>0.42987191810604575</v>
      </c>
      <c r="AJ443" s="77">
        <v>0</v>
      </c>
      <c r="AK443" s="77">
        <v>0</v>
      </c>
      <c r="AL443" s="77">
        <v>0.45200000000000001</v>
      </c>
      <c r="AM443" s="77">
        <v>0</v>
      </c>
      <c r="AN443" s="77">
        <v>0</v>
      </c>
      <c r="AO443" s="77">
        <v>0</v>
      </c>
      <c r="AP443" s="77">
        <v>0</v>
      </c>
      <c r="AQ443" s="77">
        <v>0</v>
      </c>
      <c r="AR443" s="77">
        <v>0</v>
      </c>
      <c r="AS443" s="77">
        <v>0</v>
      </c>
      <c r="AT443" s="77">
        <v>0</v>
      </c>
      <c r="AU443" s="77"/>
      <c r="AV443" s="77">
        <v>0</v>
      </c>
      <c r="AW443" s="77">
        <v>0</v>
      </c>
      <c r="AX443" s="77">
        <v>0</v>
      </c>
      <c r="AY443" s="77">
        <v>0</v>
      </c>
      <c r="AZ443" s="77">
        <v>0</v>
      </c>
      <c r="BA443" s="77">
        <v>0</v>
      </c>
      <c r="BB443" s="77">
        <v>0</v>
      </c>
      <c r="BC443" s="77">
        <v>0</v>
      </c>
      <c r="BD443" s="77">
        <v>0</v>
      </c>
      <c r="BE443" s="77">
        <v>0</v>
      </c>
      <c r="BF443" s="77">
        <v>0</v>
      </c>
      <c r="BG443" s="77">
        <v>0</v>
      </c>
      <c r="BH443" s="77">
        <v>0</v>
      </c>
      <c r="BI443" s="77">
        <v>0</v>
      </c>
      <c r="BJ443" s="77">
        <v>0</v>
      </c>
      <c r="BK443" s="77">
        <v>0</v>
      </c>
      <c r="BL443" s="77">
        <v>0</v>
      </c>
      <c r="BM443" s="77">
        <v>0</v>
      </c>
      <c r="BN443" s="77">
        <v>0</v>
      </c>
      <c r="BO443" s="77">
        <v>0</v>
      </c>
      <c r="BP443" s="77">
        <v>0</v>
      </c>
      <c r="BQ443" s="77">
        <v>0</v>
      </c>
      <c r="BR443" s="77">
        <v>0</v>
      </c>
      <c r="BS443" s="77">
        <v>0</v>
      </c>
      <c r="BT443" s="77">
        <v>0</v>
      </c>
      <c r="BU443" s="77">
        <v>0</v>
      </c>
      <c r="BV443" s="77">
        <v>0</v>
      </c>
      <c r="BW443" s="77">
        <v>0</v>
      </c>
      <c r="BX443" s="77">
        <v>-2.0298719181060458</v>
      </c>
      <c r="BY443" s="106">
        <v>0</v>
      </c>
      <c r="BZ443" s="104">
        <v>0</v>
      </c>
      <c r="CA443" s="106" t="s">
        <v>1399</v>
      </c>
      <c r="CB443" s="87" t="s">
        <v>692</v>
      </c>
    </row>
    <row r="444" spans="1:80" ht="45" x14ac:dyDescent="0.25">
      <c r="A444" s="86" t="s">
        <v>121</v>
      </c>
      <c r="B444" s="74" t="s">
        <v>1126</v>
      </c>
      <c r="C444" s="75" t="s">
        <v>299</v>
      </c>
      <c r="D444" s="74" t="s">
        <v>35</v>
      </c>
      <c r="E444" s="41">
        <v>4010101099</v>
      </c>
      <c r="F444" s="77">
        <v>0</v>
      </c>
      <c r="G444" s="77">
        <v>1.2474166</v>
      </c>
      <c r="H444" s="77">
        <v>0</v>
      </c>
      <c r="I444" s="77">
        <v>0</v>
      </c>
      <c r="J444" s="77">
        <v>0</v>
      </c>
      <c r="K444" s="77">
        <v>0</v>
      </c>
      <c r="L444" s="77"/>
      <c r="M444" s="77"/>
      <c r="N444" s="77">
        <v>0</v>
      </c>
      <c r="O444" s="77">
        <v>0</v>
      </c>
      <c r="P444" s="77">
        <v>0</v>
      </c>
      <c r="Q444" s="77">
        <v>0</v>
      </c>
      <c r="R444" s="77">
        <v>0</v>
      </c>
      <c r="S444" s="77">
        <v>0</v>
      </c>
      <c r="T444" s="77"/>
      <c r="U444" s="77">
        <v>0</v>
      </c>
      <c r="V444" s="77">
        <v>0</v>
      </c>
      <c r="W444" s="77">
        <v>0</v>
      </c>
      <c r="X444" s="77">
        <v>0</v>
      </c>
      <c r="Y444" s="77">
        <v>0</v>
      </c>
      <c r="Z444" s="77">
        <v>0</v>
      </c>
      <c r="AA444" s="77"/>
      <c r="AB444" s="77">
        <v>1.2474166</v>
      </c>
      <c r="AC444" s="77">
        <v>0</v>
      </c>
      <c r="AD444" s="77">
        <v>0</v>
      </c>
      <c r="AE444" s="77">
        <v>0</v>
      </c>
      <c r="AF444" s="77">
        <v>0</v>
      </c>
      <c r="AG444" s="77">
        <v>0</v>
      </c>
      <c r="AH444" s="77"/>
      <c r="AI444" s="77">
        <v>0</v>
      </c>
      <c r="AJ444" s="77">
        <v>0</v>
      </c>
      <c r="AK444" s="77">
        <v>0</v>
      </c>
      <c r="AL444" s="77">
        <v>0</v>
      </c>
      <c r="AM444" s="77">
        <v>0</v>
      </c>
      <c r="AN444" s="77">
        <v>0</v>
      </c>
      <c r="AO444" s="77">
        <v>0</v>
      </c>
      <c r="AP444" s="77">
        <v>0</v>
      </c>
      <c r="AQ444" s="77">
        <v>0</v>
      </c>
      <c r="AR444" s="77">
        <v>0</v>
      </c>
      <c r="AS444" s="77">
        <v>0</v>
      </c>
      <c r="AT444" s="77">
        <v>0</v>
      </c>
      <c r="AU444" s="77"/>
      <c r="AV444" s="77">
        <v>0</v>
      </c>
      <c r="AW444" s="77">
        <v>0</v>
      </c>
      <c r="AX444" s="77">
        <v>0</v>
      </c>
      <c r="AY444" s="77">
        <v>0</v>
      </c>
      <c r="AZ444" s="77">
        <v>0</v>
      </c>
      <c r="BA444" s="77">
        <v>0</v>
      </c>
      <c r="BB444" s="77">
        <v>0</v>
      </c>
      <c r="BC444" s="77">
        <v>0</v>
      </c>
      <c r="BD444" s="77">
        <v>0</v>
      </c>
      <c r="BE444" s="77">
        <v>0</v>
      </c>
      <c r="BF444" s="77">
        <v>0</v>
      </c>
      <c r="BG444" s="77">
        <v>0</v>
      </c>
      <c r="BH444" s="77">
        <v>0</v>
      </c>
      <c r="BI444" s="77">
        <v>0</v>
      </c>
      <c r="BJ444" s="77">
        <v>0</v>
      </c>
      <c r="BK444" s="77">
        <v>0</v>
      </c>
      <c r="BL444" s="77">
        <v>0</v>
      </c>
      <c r="BM444" s="77">
        <v>0</v>
      </c>
      <c r="BN444" s="77">
        <v>0</v>
      </c>
      <c r="BO444" s="77">
        <v>0</v>
      </c>
      <c r="BP444" s="77">
        <v>0</v>
      </c>
      <c r="BQ444" s="77">
        <v>0</v>
      </c>
      <c r="BR444" s="77">
        <v>0</v>
      </c>
      <c r="BS444" s="77">
        <v>0</v>
      </c>
      <c r="BT444" s="77">
        <v>0</v>
      </c>
      <c r="BU444" s="77">
        <v>0</v>
      </c>
      <c r="BV444" s="77">
        <v>0</v>
      </c>
      <c r="BW444" s="77">
        <v>0</v>
      </c>
      <c r="BX444" s="77">
        <v>-1.2474166</v>
      </c>
      <c r="BY444" s="106">
        <v>0</v>
      </c>
      <c r="BZ444" s="104">
        <v>0</v>
      </c>
      <c r="CA444" s="106" t="s">
        <v>1399</v>
      </c>
      <c r="CB444" s="87" t="s">
        <v>1177</v>
      </c>
    </row>
    <row r="445" spans="1:80" ht="45" x14ac:dyDescent="0.25">
      <c r="A445" s="86" t="s">
        <v>116</v>
      </c>
      <c r="B445" s="74" t="s">
        <v>1126</v>
      </c>
      <c r="C445" s="75" t="s">
        <v>413</v>
      </c>
      <c r="D445" s="74" t="s">
        <v>35</v>
      </c>
      <c r="E445" s="41">
        <v>4010100148</v>
      </c>
      <c r="F445" s="77">
        <v>0</v>
      </c>
      <c r="G445" s="77">
        <v>10.726145259999999</v>
      </c>
      <c r="H445" s="77">
        <v>0</v>
      </c>
      <c r="I445" s="77">
        <v>0</v>
      </c>
      <c r="J445" s="77">
        <v>7.4809999999999999</v>
      </c>
      <c r="K445" s="77">
        <v>0</v>
      </c>
      <c r="L445" s="77"/>
      <c r="M445" s="77"/>
      <c r="N445" s="77">
        <v>0</v>
      </c>
      <c r="O445" s="77">
        <v>0</v>
      </c>
      <c r="P445" s="77">
        <v>0</v>
      </c>
      <c r="Q445" s="77">
        <v>0</v>
      </c>
      <c r="R445" s="77">
        <v>0</v>
      </c>
      <c r="S445" s="77">
        <v>0</v>
      </c>
      <c r="T445" s="77"/>
      <c r="U445" s="77">
        <v>10.475138150000001</v>
      </c>
      <c r="V445" s="77">
        <v>0</v>
      </c>
      <c r="W445" s="77">
        <v>0</v>
      </c>
      <c r="X445" s="77">
        <v>7.4809999999999999</v>
      </c>
      <c r="Y445" s="77">
        <v>0</v>
      </c>
      <c r="Z445" s="77">
        <v>0</v>
      </c>
      <c r="AA445" s="77"/>
      <c r="AB445" s="77">
        <v>0</v>
      </c>
      <c r="AC445" s="77">
        <v>0</v>
      </c>
      <c r="AD445" s="77">
        <v>0</v>
      </c>
      <c r="AE445" s="77">
        <v>0</v>
      </c>
      <c r="AF445" s="77">
        <v>0</v>
      </c>
      <c r="AG445" s="77">
        <v>0</v>
      </c>
      <c r="AH445" s="77"/>
      <c r="AI445" s="77">
        <v>0.25100710999999798</v>
      </c>
      <c r="AJ445" s="77">
        <v>0</v>
      </c>
      <c r="AK445" s="77">
        <v>0</v>
      </c>
      <c r="AL445" s="77">
        <v>0</v>
      </c>
      <c r="AM445" s="77">
        <v>0</v>
      </c>
      <c r="AN445" s="77" t="s">
        <v>430</v>
      </c>
      <c r="AO445" s="77">
        <v>0</v>
      </c>
      <c r="AP445" s="77">
        <v>10.475138150000001</v>
      </c>
      <c r="AQ445" s="77">
        <v>0.32</v>
      </c>
      <c r="AR445" s="77">
        <v>0</v>
      </c>
      <c r="AS445" s="77">
        <v>7.4809999999999999</v>
      </c>
      <c r="AT445" s="77">
        <v>0</v>
      </c>
      <c r="AU445" s="77"/>
      <c r="AV445" s="77">
        <v>0</v>
      </c>
      <c r="AW445" s="77">
        <v>0</v>
      </c>
      <c r="AX445" s="77">
        <v>0</v>
      </c>
      <c r="AY445" s="77">
        <v>0</v>
      </c>
      <c r="AZ445" s="77">
        <v>0</v>
      </c>
      <c r="BA445" s="77">
        <v>0</v>
      </c>
      <c r="BB445" s="77">
        <v>0</v>
      </c>
      <c r="BC445" s="77">
        <v>0</v>
      </c>
      <c r="BD445" s="77">
        <v>10.475138150000001</v>
      </c>
      <c r="BE445" s="77">
        <v>0.32</v>
      </c>
      <c r="BF445" s="77">
        <v>0</v>
      </c>
      <c r="BG445" s="77">
        <v>7.4809999999999999</v>
      </c>
      <c r="BH445" s="77">
        <v>0</v>
      </c>
      <c r="BI445" s="77">
        <v>0</v>
      </c>
      <c r="BJ445" s="77">
        <v>0</v>
      </c>
      <c r="BK445" s="77">
        <v>0</v>
      </c>
      <c r="BL445" s="77">
        <v>0</v>
      </c>
      <c r="BM445" s="77">
        <v>0</v>
      </c>
      <c r="BN445" s="77">
        <v>0</v>
      </c>
      <c r="BO445" s="77">
        <v>0</v>
      </c>
      <c r="BP445" s="77">
        <v>0</v>
      </c>
      <c r="BQ445" s="77">
        <v>0</v>
      </c>
      <c r="BR445" s="77">
        <v>0</v>
      </c>
      <c r="BS445" s="77">
        <v>0</v>
      </c>
      <c r="BT445" s="77">
        <v>0</v>
      </c>
      <c r="BU445" s="77">
        <v>0</v>
      </c>
      <c r="BV445" s="77">
        <v>0</v>
      </c>
      <c r="BW445" s="77">
        <v>0</v>
      </c>
      <c r="BX445" s="77">
        <v>-0.25100710999999798</v>
      </c>
      <c r="BY445" s="106">
        <v>0.97659857256119265</v>
      </c>
      <c r="BZ445" s="104">
        <v>0</v>
      </c>
      <c r="CA445" s="106" t="s">
        <v>1399</v>
      </c>
      <c r="CB445" s="87" t="s">
        <v>1144</v>
      </c>
    </row>
    <row r="446" spans="1:80" ht="45" x14ac:dyDescent="0.25">
      <c r="A446" s="86" t="s">
        <v>116</v>
      </c>
      <c r="B446" s="74" t="s">
        <v>1126</v>
      </c>
      <c r="C446" s="75" t="s">
        <v>690</v>
      </c>
      <c r="D446" s="74" t="s">
        <v>35</v>
      </c>
      <c r="E446" s="41">
        <v>4010005091</v>
      </c>
      <c r="F446" s="77">
        <v>0</v>
      </c>
      <c r="G446" s="77">
        <v>0</v>
      </c>
      <c r="H446" s="77">
        <v>0</v>
      </c>
      <c r="I446" s="77">
        <v>0</v>
      </c>
      <c r="J446" s="77">
        <v>0</v>
      </c>
      <c r="K446" s="77">
        <v>0</v>
      </c>
      <c r="L446" s="77"/>
      <c r="M446" s="77"/>
      <c r="N446" s="77">
        <v>0</v>
      </c>
      <c r="O446" s="77">
        <v>0</v>
      </c>
      <c r="P446" s="77">
        <v>0</v>
      </c>
      <c r="Q446" s="77">
        <v>0</v>
      </c>
      <c r="R446" s="77">
        <v>0</v>
      </c>
      <c r="S446" s="77">
        <v>0</v>
      </c>
      <c r="T446" s="77"/>
      <c r="U446" s="77">
        <v>0</v>
      </c>
      <c r="V446" s="77">
        <v>0</v>
      </c>
      <c r="W446" s="77">
        <v>0</v>
      </c>
      <c r="X446" s="77">
        <v>0</v>
      </c>
      <c r="Y446" s="77">
        <v>0</v>
      </c>
      <c r="Z446" s="77">
        <v>0</v>
      </c>
      <c r="AA446" s="77"/>
      <c r="AB446" s="77">
        <v>0</v>
      </c>
      <c r="AC446" s="77">
        <v>0</v>
      </c>
      <c r="AD446" s="77">
        <v>0</v>
      </c>
      <c r="AE446" s="77">
        <v>0</v>
      </c>
      <c r="AF446" s="77">
        <v>0</v>
      </c>
      <c r="AG446" s="77">
        <v>0</v>
      </c>
      <c r="AH446" s="77"/>
      <c r="AI446" s="77">
        <v>0</v>
      </c>
      <c r="AJ446" s="77">
        <v>0</v>
      </c>
      <c r="AK446" s="77">
        <v>0</v>
      </c>
      <c r="AL446" s="77">
        <v>0</v>
      </c>
      <c r="AM446" s="77">
        <v>0</v>
      </c>
      <c r="AN446" s="77">
        <v>0</v>
      </c>
      <c r="AO446" s="77">
        <v>0</v>
      </c>
      <c r="AP446" s="77">
        <v>5.2548269999999997</v>
      </c>
      <c r="AQ446" s="77">
        <v>0</v>
      </c>
      <c r="AR446" s="77">
        <v>0</v>
      </c>
      <c r="AS446" s="77">
        <v>4.4249999999999998</v>
      </c>
      <c r="AT446" s="77">
        <v>0</v>
      </c>
      <c r="AU446" s="77"/>
      <c r="AV446" s="77">
        <v>0</v>
      </c>
      <c r="AW446" s="77">
        <v>0</v>
      </c>
      <c r="AX446" s="77">
        <v>0</v>
      </c>
      <c r="AY446" s="77">
        <v>0</v>
      </c>
      <c r="AZ446" s="77">
        <v>0</v>
      </c>
      <c r="BA446" s="77">
        <v>0</v>
      </c>
      <c r="BB446" s="77">
        <v>0</v>
      </c>
      <c r="BC446" s="77">
        <v>0</v>
      </c>
      <c r="BD446" s="77">
        <v>0</v>
      </c>
      <c r="BE446" s="77">
        <v>0</v>
      </c>
      <c r="BF446" s="77">
        <v>0</v>
      </c>
      <c r="BG446" s="77">
        <v>0</v>
      </c>
      <c r="BH446" s="77">
        <v>0</v>
      </c>
      <c r="BI446" s="77">
        <v>0</v>
      </c>
      <c r="BJ446" s="77">
        <v>0</v>
      </c>
      <c r="BK446" s="77">
        <v>0</v>
      </c>
      <c r="BL446" s="77">
        <v>0</v>
      </c>
      <c r="BM446" s="77">
        <v>0</v>
      </c>
      <c r="BN446" s="77">
        <v>0</v>
      </c>
      <c r="BO446" s="77">
        <v>0</v>
      </c>
      <c r="BP446" s="77">
        <v>0</v>
      </c>
      <c r="BQ446" s="77">
        <v>0</v>
      </c>
      <c r="BR446" s="77">
        <v>5.2548269999999997</v>
      </c>
      <c r="BS446" s="77">
        <v>0</v>
      </c>
      <c r="BT446" s="77">
        <v>0</v>
      </c>
      <c r="BU446" s="77">
        <v>4.4249999999999998</v>
      </c>
      <c r="BV446" s="77">
        <v>0</v>
      </c>
      <c r="BW446" s="77">
        <v>0</v>
      </c>
      <c r="BX446" s="77">
        <v>5.2548269999999997</v>
      </c>
      <c r="BY446" s="106" t="s">
        <v>1399</v>
      </c>
      <c r="BZ446" s="104">
        <v>0</v>
      </c>
      <c r="CA446" s="106" t="s">
        <v>1399</v>
      </c>
      <c r="CB446" s="87" t="s">
        <v>1216</v>
      </c>
    </row>
    <row r="447" spans="1:80" ht="30" x14ac:dyDescent="0.25">
      <c r="A447" s="86" t="s">
        <v>116</v>
      </c>
      <c r="B447" s="74" t="s">
        <v>1126</v>
      </c>
      <c r="C447" s="75" t="s">
        <v>416</v>
      </c>
      <c r="D447" s="74" t="s">
        <v>35</v>
      </c>
      <c r="E447" s="41">
        <v>4010100153</v>
      </c>
      <c r="F447" s="77">
        <v>0</v>
      </c>
      <c r="G447" s="77">
        <v>0.72599999999999998</v>
      </c>
      <c r="H447" s="77">
        <v>0</v>
      </c>
      <c r="I447" s="77">
        <v>0</v>
      </c>
      <c r="J447" s="77">
        <v>0</v>
      </c>
      <c r="K447" s="77">
        <v>0</v>
      </c>
      <c r="L447" s="77"/>
      <c r="M447" s="77"/>
      <c r="N447" s="77">
        <v>0</v>
      </c>
      <c r="O447" s="77">
        <v>0</v>
      </c>
      <c r="P447" s="77">
        <v>0</v>
      </c>
      <c r="Q447" s="77">
        <v>0</v>
      </c>
      <c r="R447" s="77">
        <v>0</v>
      </c>
      <c r="S447" s="77">
        <v>0</v>
      </c>
      <c r="T447" s="77"/>
      <c r="U447" s="77">
        <v>0</v>
      </c>
      <c r="V447" s="77">
        <v>0</v>
      </c>
      <c r="W447" s="77">
        <v>0</v>
      </c>
      <c r="X447" s="77">
        <v>0</v>
      </c>
      <c r="Y447" s="77">
        <v>0</v>
      </c>
      <c r="Z447" s="77">
        <v>0</v>
      </c>
      <c r="AA447" s="77"/>
      <c r="AB447" s="77">
        <v>0</v>
      </c>
      <c r="AC447" s="77">
        <v>0</v>
      </c>
      <c r="AD447" s="77">
        <v>0</v>
      </c>
      <c r="AE447" s="77">
        <v>0</v>
      </c>
      <c r="AF447" s="77">
        <v>0</v>
      </c>
      <c r="AG447" s="77">
        <v>0</v>
      </c>
      <c r="AH447" s="77"/>
      <c r="AI447" s="77">
        <v>0.72599999999999998</v>
      </c>
      <c r="AJ447" s="77">
        <v>0</v>
      </c>
      <c r="AK447" s="77">
        <v>0</v>
      </c>
      <c r="AL447" s="77">
        <v>0</v>
      </c>
      <c r="AM447" s="77">
        <v>0</v>
      </c>
      <c r="AN447" s="77">
        <v>0</v>
      </c>
      <c r="AO447" s="77">
        <v>0</v>
      </c>
      <c r="AP447" s="77">
        <v>0</v>
      </c>
      <c r="AQ447" s="77">
        <v>0</v>
      </c>
      <c r="AR447" s="77">
        <v>0</v>
      </c>
      <c r="AS447" s="77">
        <v>0</v>
      </c>
      <c r="AT447" s="77">
        <v>0</v>
      </c>
      <c r="AU447" s="77"/>
      <c r="AV447" s="77">
        <v>0</v>
      </c>
      <c r="AW447" s="77">
        <v>0</v>
      </c>
      <c r="AX447" s="77">
        <v>0</v>
      </c>
      <c r="AY447" s="77">
        <v>0</v>
      </c>
      <c r="AZ447" s="77">
        <v>0</v>
      </c>
      <c r="BA447" s="77">
        <v>0</v>
      </c>
      <c r="BB447" s="77">
        <v>0</v>
      </c>
      <c r="BC447" s="77">
        <v>0</v>
      </c>
      <c r="BD447" s="77">
        <v>0</v>
      </c>
      <c r="BE447" s="77">
        <v>0</v>
      </c>
      <c r="BF447" s="77">
        <v>0</v>
      </c>
      <c r="BG447" s="77">
        <v>0</v>
      </c>
      <c r="BH447" s="77">
        <v>0</v>
      </c>
      <c r="BI447" s="77">
        <v>0</v>
      </c>
      <c r="BJ447" s="77">
        <v>0</v>
      </c>
      <c r="BK447" s="77">
        <v>0</v>
      </c>
      <c r="BL447" s="77">
        <v>0</v>
      </c>
      <c r="BM447" s="77">
        <v>0</v>
      </c>
      <c r="BN447" s="77">
        <v>0</v>
      </c>
      <c r="BO447" s="77">
        <v>0</v>
      </c>
      <c r="BP447" s="77">
        <v>0</v>
      </c>
      <c r="BQ447" s="77">
        <v>0</v>
      </c>
      <c r="BR447" s="77">
        <v>0</v>
      </c>
      <c r="BS447" s="77">
        <v>0</v>
      </c>
      <c r="BT447" s="77">
        <v>0</v>
      </c>
      <c r="BU447" s="77">
        <v>0</v>
      </c>
      <c r="BV447" s="77">
        <v>0</v>
      </c>
      <c r="BW447" s="77">
        <v>0</v>
      </c>
      <c r="BX447" s="77">
        <v>-0.72599999999999998</v>
      </c>
      <c r="BY447" s="106">
        <v>0</v>
      </c>
      <c r="BZ447" s="104">
        <v>0</v>
      </c>
      <c r="CA447" s="106" t="s">
        <v>1399</v>
      </c>
      <c r="CB447" s="87" t="s">
        <v>1219</v>
      </c>
    </row>
    <row r="448" spans="1:80" ht="30" x14ac:dyDescent="0.25">
      <c r="A448" s="86" t="s">
        <v>116</v>
      </c>
      <c r="B448" s="74" t="s">
        <v>1126</v>
      </c>
      <c r="C448" s="75" t="s">
        <v>1220</v>
      </c>
      <c r="D448" s="74" t="s">
        <v>35</v>
      </c>
      <c r="E448" s="41">
        <v>4010005506</v>
      </c>
      <c r="F448" s="77">
        <v>0</v>
      </c>
      <c r="G448" s="77">
        <v>0</v>
      </c>
      <c r="H448" s="77">
        <v>0</v>
      </c>
      <c r="I448" s="77">
        <v>0</v>
      </c>
      <c r="J448" s="77">
        <v>0</v>
      </c>
      <c r="K448" s="77">
        <v>0</v>
      </c>
      <c r="L448" s="77"/>
      <c r="M448" s="77"/>
      <c r="N448" s="77">
        <v>0</v>
      </c>
      <c r="O448" s="77">
        <v>0</v>
      </c>
      <c r="P448" s="77">
        <v>0</v>
      </c>
      <c r="Q448" s="77">
        <v>0</v>
      </c>
      <c r="R448" s="77">
        <v>0</v>
      </c>
      <c r="S448" s="77">
        <v>0</v>
      </c>
      <c r="T448" s="77"/>
      <c r="U448" s="77">
        <v>0</v>
      </c>
      <c r="V448" s="77">
        <v>0</v>
      </c>
      <c r="W448" s="77">
        <v>0</v>
      </c>
      <c r="X448" s="77">
        <v>0</v>
      </c>
      <c r="Y448" s="77">
        <v>0</v>
      </c>
      <c r="Z448" s="77">
        <v>0</v>
      </c>
      <c r="AA448" s="77"/>
      <c r="AB448" s="77">
        <v>0</v>
      </c>
      <c r="AC448" s="77">
        <v>0</v>
      </c>
      <c r="AD448" s="77">
        <v>0</v>
      </c>
      <c r="AE448" s="77">
        <v>0</v>
      </c>
      <c r="AF448" s="77">
        <v>0</v>
      </c>
      <c r="AG448" s="77">
        <v>0</v>
      </c>
      <c r="AH448" s="77"/>
      <c r="AI448" s="77">
        <v>0</v>
      </c>
      <c r="AJ448" s="77">
        <v>0</v>
      </c>
      <c r="AK448" s="77">
        <v>0</v>
      </c>
      <c r="AL448" s="77">
        <v>0</v>
      </c>
      <c r="AM448" s="77">
        <v>0</v>
      </c>
      <c r="AN448" s="77">
        <v>0</v>
      </c>
      <c r="AO448" s="77">
        <v>0</v>
      </c>
      <c r="AP448" s="77">
        <v>8.9939140000000001E-2</v>
      </c>
      <c r="AQ448" s="77">
        <v>0</v>
      </c>
      <c r="AR448" s="77">
        <v>0</v>
      </c>
      <c r="AS448" s="77">
        <v>0</v>
      </c>
      <c r="AT448" s="77">
        <v>0</v>
      </c>
      <c r="AU448" s="77"/>
      <c r="AV448" s="77">
        <v>0</v>
      </c>
      <c r="AW448" s="77">
        <v>0</v>
      </c>
      <c r="AX448" s="77">
        <v>0</v>
      </c>
      <c r="AY448" s="77">
        <v>0</v>
      </c>
      <c r="AZ448" s="77">
        <v>0</v>
      </c>
      <c r="BA448" s="77">
        <v>0</v>
      </c>
      <c r="BB448" s="77">
        <v>0</v>
      </c>
      <c r="BC448" s="77">
        <v>0</v>
      </c>
      <c r="BD448" s="77">
        <v>0</v>
      </c>
      <c r="BE448" s="77">
        <v>0</v>
      </c>
      <c r="BF448" s="77">
        <v>0</v>
      </c>
      <c r="BG448" s="77">
        <v>0</v>
      </c>
      <c r="BH448" s="77">
        <v>0</v>
      </c>
      <c r="BI448" s="77">
        <v>0</v>
      </c>
      <c r="BJ448" s="77">
        <v>0</v>
      </c>
      <c r="BK448" s="77">
        <v>0</v>
      </c>
      <c r="BL448" s="77">
        <v>0</v>
      </c>
      <c r="BM448" s="77">
        <v>0</v>
      </c>
      <c r="BN448" s="77">
        <v>0</v>
      </c>
      <c r="BO448" s="77">
        <v>0</v>
      </c>
      <c r="BP448" s="77">
        <v>0</v>
      </c>
      <c r="BQ448" s="77">
        <v>0</v>
      </c>
      <c r="BR448" s="77">
        <v>8.9939140000000001E-2</v>
      </c>
      <c r="BS448" s="77">
        <v>0</v>
      </c>
      <c r="BT448" s="77">
        <v>0</v>
      </c>
      <c r="BU448" s="77">
        <v>0</v>
      </c>
      <c r="BV448" s="77">
        <v>0</v>
      </c>
      <c r="BW448" s="77">
        <v>0</v>
      </c>
      <c r="BX448" s="77">
        <v>8.9939140000000001E-2</v>
      </c>
      <c r="BY448" s="106" t="s">
        <v>1399</v>
      </c>
      <c r="BZ448" s="104">
        <v>0</v>
      </c>
      <c r="CA448" s="106" t="s">
        <v>1399</v>
      </c>
      <c r="CB448" s="87" t="s">
        <v>589</v>
      </c>
    </row>
    <row r="449" spans="1:80" ht="45" x14ac:dyDescent="0.25">
      <c r="A449" s="86" t="s">
        <v>116</v>
      </c>
      <c r="B449" s="74" t="s">
        <v>1126</v>
      </c>
      <c r="C449" s="75" t="s">
        <v>423</v>
      </c>
      <c r="D449" s="74" t="s">
        <v>35</v>
      </c>
      <c r="E449" s="41">
        <v>4010100063</v>
      </c>
      <c r="F449" s="77">
        <v>0</v>
      </c>
      <c r="G449" s="77">
        <v>3.7881619100000008</v>
      </c>
      <c r="H449" s="77">
        <v>0</v>
      </c>
      <c r="I449" s="77">
        <v>0</v>
      </c>
      <c r="J449" s="77">
        <v>0</v>
      </c>
      <c r="K449" s="77">
        <v>0</v>
      </c>
      <c r="L449" s="77"/>
      <c r="M449" s="77"/>
      <c r="N449" s="77">
        <v>0</v>
      </c>
      <c r="O449" s="77">
        <v>0</v>
      </c>
      <c r="P449" s="77">
        <v>0</v>
      </c>
      <c r="Q449" s="77">
        <v>0</v>
      </c>
      <c r="R449" s="77">
        <v>0</v>
      </c>
      <c r="S449" s="77">
        <v>0</v>
      </c>
      <c r="T449" s="77"/>
      <c r="U449" s="77">
        <v>0</v>
      </c>
      <c r="V449" s="77">
        <v>0</v>
      </c>
      <c r="W449" s="77">
        <v>0</v>
      </c>
      <c r="X449" s="77">
        <v>0</v>
      </c>
      <c r="Y449" s="77">
        <v>0</v>
      </c>
      <c r="Z449" s="77">
        <v>0</v>
      </c>
      <c r="AA449" s="77"/>
      <c r="AB449" s="77">
        <v>0</v>
      </c>
      <c r="AC449" s="77">
        <v>0</v>
      </c>
      <c r="AD449" s="77">
        <v>0</v>
      </c>
      <c r="AE449" s="77">
        <v>0</v>
      </c>
      <c r="AF449" s="77">
        <v>0</v>
      </c>
      <c r="AG449" s="77">
        <v>0</v>
      </c>
      <c r="AH449" s="77"/>
      <c r="AI449" s="77">
        <v>3.7881619100000008</v>
      </c>
      <c r="AJ449" s="77">
        <v>0</v>
      </c>
      <c r="AK449" s="77">
        <v>0</v>
      </c>
      <c r="AL449" s="77">
        <v>0</v>
      </c>
      <c r="AM449" s="77">
        <v>0</v>
      </c>
      <c r="AN449" s="77">
        <v>0</v>
      </c>
      <c r="AO449" s="77">
        <v>0</v>
      </c>
      <c r="AP449" s="77">
        <v>0</v>
      </c>
      <c r="AQ449" s="77">
        <v>0</v>
      </c>
      <c r="AR449" s="77">
        <v>0</v>
      </c>
      <c r="AS449" s="77">
        <v>0</v>
      </c>
      <c r="AT449" s="77">
        <v>0</v>
      </c>
      <c r="AU449" s="77"/>
      <c r="AV449" s="77">
        <v>0</v>
      </c>
      <c r="AW449" s="77">
        <v>0</v>
      </c>
      <c r="AX449" s="77">
        <v>0</v>
      </c>
      <c r="AY449" s="77">
        <v>0</v>
      </c>
      <c r="AZ449" s="77">
        <v>0</v>
      </c>
      <c r="BA449" s="77">
        <v>0</v>
      </c>
      <c r="BB449" s="77">
        <v>0</v>
      </c>
      <c r="BC449" s="77">
        <v>0</v>
      </c>
      <c r="BD449" s="77">
        <v>0</v>
      </c>
      <c r="BE449" s="77">
        <v>0</v>
      </c>
      <c r="BF449" s="77">
        <v>0</v>
      </c>
      <c r="BG449" s="77">
        <v>0</v>
      </c>
      <c r="BH449" s="77">
        <v>0</v>
      </c>
      <c r="BI449" s="77">
        <v>0</v>
      </c>
      <c r="BJ449" s="77">
        <v>0</v>
      </c>
      <c r="BK449" s="77">
        <v>0</v>
      </c>
      <c r="BL449" s="77">
        <v>0</v>
      </c>
      <c r="BM449" s="77">
        <v>0</v>
      </c>
      <c r="BN449" s="77">
        <v>0</v>
      </c>
      <c r="BO449" s="77">
        <v>0</v>
      </c>
      <c r="BP449" s="77">
        <v>0</v>
      </c>
      <c r="BQ449" s="77">
        <v>0</v>
      </c>
      <c r="BR449" s="77">
        <v>0</v>
      </c>
      <c r="BS449" s="77">
        <v>0</v>
      </c>
      <c r="BT449" s="77">
        <v>0</v>
      </c>
      <c r="BU449" s="77">
        <v>0</v>
      </c>
      <c r="BV449" s="77">
        <v>0</v>
      </c>
      <c r="BW449" s="77">
        <v>0</v>
      </c>
      <c r="BX449" s="77">
        <v>-3.7881619100000008</v>
      </c>
      <c r="BY449" s="106">
        <v>0</v>
      </c>
      <c r="BZ449" s="104">
        <v>0</v>
      </c>
      <c r="CA449" s="106" t="s">
        <v>1399</v>
      </c>
      <c r="CB449" s="87" t="s">
        <v>1222</v>
      </c>
    </row>
    <row r="450" spans="1:80" ht="30" x14ac:dyDescent="0.25">
      <c r="A450" s="86" t="s">
        <v>116</v>
      </c>
      <c r="B450" s="74" t="s">
        <v>1126</v>
      </c>
      <c r="C450" s="75" t="s">
        <v>772</v>
      </c>
      <c r="D450" s="74" t="s">
        <v>35</v>
      </c>
      <c r="E450" s="41">
        <v>4010005247</v>
      </c>
      <c r="F450" s="77">
        <v>0</v>
      </c>
      <c r="G450" s="77">
        <v>1.9463646000000001</v>
      </c>
      <c r="H450" s="77">
        <v>0</v>
      </c>
      <c r="I450" s="77">
        <v>0</v>
      </c>
      <c r="J450" s="77">
        <v>0</v>
      </c>
      <c r="K450" s="77">
        <v>0</v>
      </c>
      <c r="L450" s="77"/>
      <c r="M450" s="77"/>
      <c r="N450" s="77">
        <v>0</v>
      </c>
      <c r="O450" s="77">
        <v>0</v>
      </c>
      <c r="P450" s="77">
        <v>0</v>
      </c>
      <c r="Q450" s="77">
        <v>0</v>
      </c>
      <c r="R450" s="77">
        <v>0</v>
      </c>
      <c r="S450" s="77">
        <v>0</v>
      </c>
      <c r="T450" s="77"/>
      <c r="U450" s="77">
        <v>0</v>
      </c>
      <c r="V450" s="77">
        <v>0</v>
      </c>
      <c r="W450" s="77">
        <v>0</v>
      </c>
      <c r="X450" s="77">
        <v>0</v>
      </c>
      <c r="Y450" s="77">
        <v>0</v>
      </c>
      <c r="Z450" s="77">
        <v>0</v>
      </c>
      <c r="AA450" s="77"/>
      <c r="AB450" s="77">
        <v>0</v>
      </c>
      <c r="AC450" s="77">
        <v>0</v>
      </c>
      <c r="AD450" s="77">
        <v>0</v>
      </c>
      <c r="AE450" s="77">
        <v>0</v>
      </c>
      <c r="AF450" s="77">
        <v>0</v>
      </c>
      <c r="AG450" s="77">
        <v>0</v>
      </c>
      <c r="AH450" s="77"/>
      <c r="AI450" s="77">
        <v>1.9463646000000001</v>
      </c>
      <c r="AJ450" s="77">
        <v>0</v>
      </c>
      <c r="AK450" s="77">
        <v>0</v>
      </c>
      <c r="AL450" s="77">
        <v>0</v>
      </c>
      <c r="AM450" s="77">
        <v>0</v>
      </c>
      <c r="AN450" s="77">
        <v>0</v>
      </c>
      <c r="AO450" s="77">
        <v>0</v>
      </c>
      <c r="AP450" s="77">
        <v>0</v>
      </c>
      <c r="AQ450" s="77">
        <v>0</v>
      </c>
      <c r="AR450" s="77">
        <v>0</v>
      </c>
      <c r="AS450" s="77">
        <v>0</v>
      </c>
      <c r="AT450" s="77">
        <v>0</v>
      </c>
      <c r="AU450" s="77"/>
      <c r="AV450" s="77">
        <v>0</v>
      </c>
      <c r="AW450" s="77">
        <v>0</v>
      </c>
      <c r="AX450" s="77">
        <v>0</v>
      </c>
      <c r="AY450" s="77">
        <v>0</v>
      </c>
      <c r="AZ450" s="77">
        <v>0</v>
      </c>
      <c r="BA450" s="77">
        <v>0</v>
      </c>
      <c r="BB450" s="77">
        <v>0</v>
      </c>
      <c r="BC450" s="77">
        <v>0</v>
      </c>
      <c r="BD450" s="77">
        <v>0</v>
      </c>
      <c r="BE450" s="77">
        <v>0</v>
      </c>
      <c r="BF450" s="77">
        <v>0</v>
      </c>
      <c r="BG450" s="77">
        <v>0</v>
      </c>
      <c r="BH450" s="77">
        <v>0</v>
      </c>
      <c r="BI450" s="77">
        <v>0</v>
      </c>
      <c r="BJ450" s="77">
        <v>0</v>
      </c>
      <c r="BK450" s="77">
        <v>0</v>
      </c>
      <c r="BL450" s="77">
        <v>0</v>
      </c>
      <c r="BM450" s="77">
        <v>0</v>
      </c>
      <c r="BN450" s="77">
        <v>0</v>
      </c>
      <c r="BO450" s="77">
        <v>0</v>
      </c>
      <c r="BP450" s="77">
        <v>0</v>
      </c>
      <c r="BQ450" s="77">
        <v>0</v>
      </c>
      <c r="BR450" s="77">
        <v>0</v>
      </c>
      <c r="BS450" s="77">
        <v>0</v>
      </c>
      <c r="BT450" s="77">
        <v>0</v>
      </c>
      <c r="BU450" s="77">
        <v>0</v>
      </c>
      <c r="BV450" s="77">
        <v>0</v>
      </c>
      <c r="BW450" s="77">
        <v>0</v>
      </c>
      <c r="BX450" s="77">
        <v>-1.9463646000000001</v>
      </c>
      <c r="BY450" s="106">
        <v>0</v>
      </c>
      <c r="BZ450" s="104">
        <v>0</v>
      </c>
      <c r="CA450" s="106" t="s">
        <v>1399</v>
      </c>
      <c r="CB450" s="87" t="s">
        <v>1169</v>
      </c>
    </row>
    <row r="451" spans="1:80" ht="30" x14ac:dyDescent="0.25">
      <c r="A451" s="86" t="s">
        <v>116</v>
      </c>
      <c r="B451" s="74" t="s">
        <v>1126</v>
      </c>
      <c r="C451" s="75" t="s">
        <v>773</v>
      </c>
      <c r="D451" s="74" t="s">
        <v>35</v>
      </c>
      <c r="E451" s="41">
        <v>4010005332</v>
      </c>
      <c r="F451" s="77">
        <v>0</v>
      </c>
      <c r="G451" s="77">
        <v>7.1211248300000003</v>
      </c>
      <c r="H451" s="77">
        <v>0</v>
      </c>
      <c r="I451" s="77">
        <v>0</v>
      </c>
      <c r="J451" s="77">
        <v>0</v>
      </c>
      <c r="K451" s="77">
        <v>0</v>
      </c>
      <c r="L451" s="77"/>
      <c r="M451" s="77"/>
      <c r="N451" s="77">
        <v>0</v>
      </c>
      <c r="O451" s="77">
        <v>0</v>
      </c>
      <c r="P451" s="77">
        <v>0</v>
      </c>
      <c r="Q451" s="77">
        <v>0</v>
      </c>
      <c r="R451" s="77">
        <v>0</v>
      </c>
      <c r="S451" s="77">
        <v>0</v>
      </c>
      <c r="T451" s="77"/>
      <c r="U451" s="77">
        <v>0</v>
      </c>
      <c r="V451" s="77">
        <v>0</v>
      </c>
      <c r="W451" s="77">
        <v>0</v>
      </c>
      <c r="X451" s="77">
        <v>0</v>
      </c>
      <c r="Y451" s="77">
        <v>0</v>
      </c>
      <c r="Z451" s="77">
        <v>0</v>
      </c>
      <c r="AA451" s="77"/>
      <c r="AB451" s="77">
        <v>0</v>
      </c>
      <c r="AC451" s="77">
        <v>0</v>
      </c>
      <c r="AD451" s="77">
        <v>0</v>
      </c>
      <c r="AE451" s="77">
        <v>0</v>
      </c>
      <c r="AF451" s="77">
        <v>0</v>
      </c>
      <c r="AG451" s="77">
        <v>0</v>
      </c>
      <c r="AH451" s="77"/>
      <c r="AI451" s="77">
        <v>7.1211248300000003</v>
      </c>
      <c r="AJ451" s="77">
        <v>0</v>
      </c>
      <c r="AK451" s="77">
        <v>0</v>
      </c>
      <c r="AL451" s="77">
        <v>0</v>
      </c>
      <c r="AM451" s="77">
        <v>0</v>
      </c>
      <c r="AN451" s="77">
        <v>0</v>
      </c>
      <c r="AO451" s="77">
        <v>0</v>
      </c>
      <c r="AP451" s="77">
        <v>9.33341669</v>
      </c>
      <c r="AQ451" s="77">
        <v>0.25</v>
      </c>
      <c r="AR451" s="77">
        <v>0</v>
      </c>
      <c r="AS451" s="77">
        <v>4.3390000000000004</v>
      </c>
      <c r="AT451" s="77">
        <v>0</v>
      </c>
      <c r="AU451" s="77"/>
      <c r="AV451" s="77">
        <v>0</v>
      </c>
      <c r="AW451" s="77">
        <v>0</v>
      </c>
      <c r="AX451" s="77">
        <v>0</v>
      </c>
      <c r="AY451" s="77">
        <v>0</v>
      </c>
      <c r="AZ451" s="77">
        <v>0</v>
      </c>
      <c r="BA451" s="77">
        <v>0</v>
      </c>
      <c r="BB451" s="77">
        <v>0</v>
      </c>
      <c r="BC451" s="77">
        <v>0</v>
      </c>
      <c r="BD451" s="77">
        <v>0</v>
      </c>
      <c r="BE451" s="77">
        <v>0</v>
      </c>
      <c r="BF451" s="77">
        <v>0</v>
      </c>
      <c r="BG451" s="77">
        <v>0</v>
      </c>
      <c r="BH451" s="77">
        <v>0</v>
      </c>
      <c r="BI451" s="77">
        <v>0</v>
      </c>
      <c r="BJ451" s="77">
        <v>0</v>
      </c>
      <c r="BK451" s="77">
        <v>0</v>
      </c>
      <c r="BL451" s="77">
        <v>0</v>
      </c>
      <c r="BM451" s="77">
        <v>0</v>
      </c>
      <c r="BN451" s="77">
        <v>0</v>
      </c>
      <c r="BO451" s="77">
        <v>0</v>
      </c>
      <c r="BP451" s="77">
        <v>0</v>
      </c>
      <c r="BQ451" s="77">
        <v>0</v>
      </c>
      <c r="BR451" s="77">
        <v>9.33341669</v>
      </c>
      <c r="BS451" s="77">
        <v>0.25</v>
      </c>
      <c r="BT451" s="77">
        <v>0</v>
      </c>
      <c r="BU451" s="77">
        <v>4.3390000000000004</v>
      </c>
      <c r="BV451" s="77">
        <v>0</v>
      </c>
      <c r="BW451" s="77">
        <v>0</v>
      </c>
      <c r="BX451" s="77">
        <v>2.2122918599999997</v>
      </c>
      <c r="BY451" s="106">
        <v>1.3106660693097272</v>
      </c>
      <c r="BZ451" s="104">
        <v>0</v>
      </c>
      <c r="CA451" s="106" t="s">
        <v>1399</v>
      </c>
      <c r="CB451" s="87" t="s">
        <v>589</v>
      </c>
    </row>
    <row r="452" spans="1:80" ht="75" x14ac:dyDescent="0.25">
      <c r="A452" s="86" t="s">
        <v>116</v>
      </c>
      <c r="B452" s="74" t="s">
        <v>1126</v>
      </c>
      <c r="C452" s="75" t="s">
        <v>428</v>
      </c>
      <c r="D452" s="74" t="s">
        <v>35</v>
      </c>
      <c r="E452" s="41">
        <v>4010100211</v>
      </c>
      <c r="F452" s="77">
        <v>0</v>
      </c>
      <c r="G452" s="77">
        <v>7.8865589900000002</v>
      </c>
      <c r="H452" s="77">
        <v>0.25</v>
      </c>
      <c r="I452" s="77">
        <v>0</v>
      </c>
      <c r="J452" s="77">
        <v>5.0490000000000004</v>
      </c>
      <c r="K452" s="77">
        <v>0</v>
      </c>
      <c r="L452" s="77"/>
      <c r="M452" s="77"/>
      <c r="N452" s="77">
        <v>0</v>
      </c>
      <c r="O452" s="77">
        <v>0</v>
      </c>
      <c r="P452" s="77">
        <v>0</v>
      </c>
      <c r="Q452" s="77">
        <v>0</v>
      </c>
      <c r="R452" s="77">
        <v>0</v>
      </c>
      <c r="S452" s="77">
        <v>0</v>
      </c>
      <c r="T452" s="77"/>
      <c r="U452" s="77">
        <v>0</v>
      </c>
      <c r="V452" s="77">
        <v>0</v>
      </c>
      <c r="W452" s="77">
        <v>0</v>
      </c>
      <c r="X452" s="77">
        <v>0</v>
      </c>
      <c r="Y452" s="77">
        <v>0</v>
      </c>
      <c r="Z452" s="77">
        <v>0</v>
      </c>
      <c r="AA452" s="77"/>
      <c r="AB452" s="77">
        <v>0</v>
      </c>
      <c r="AC452" s="77">
        <v>0</v>
      </c>
      <c r="AD452" s="77">
        <v>0</v>
      </c>
      <c r="AE452" s="77">
        <v>0</v>
      </c>
      <c r="AF452" s="77">
        <v>0</v>
      </c>
      <c r="AG452" s="77">
        <v>0</v>
      </c>
      <c r="AH452" s="77"/>
      <c r="AI452" s="77">
        <v>7.8865589900000002</v>
      </c>
      <c r="AJ452" s="77">
        <v>0.25</v>
      </c>
      <c r="AK452" s="77">
        <v>0</v>
      </c>
      <c r="AL452" s="77">
        <v>5.0490000000000004</v>
      </c>
      <c r="AM452" s="77">
        <v>0</v>
      </c>
      <c r="AN452" s="77" t="s">
        <v>429</v>
      </c>
      <c r="AO452" s="77">
        <v>0</v>
      </c>
      <c r="AP452" s="77">
        <v>8.1018869200000001</v>
      </c>
      <c r="AQ452" s="77">
        <v>0.25</v>
      </c>
      <c r="AR452" s="77">
        <v>0</v>
      </c>
      <c r="AS452" s="77">
        <v>5.0490000000000004</v>
      </c>
      <c r="AT452" s="77">
        <v>0</v>
      </c>
      <c r="AU452" s="77"/>
      <c r="AV452" s="77">
        <v>0</v>
      </c>
      <c r="AW452" s="77">
        <v>0</v>
      </c>
      <c r="AX452" s="77">
        <v>0</v>
      </c>
      <c r="AY452" s="77">
        <v>0</v>
      </c>
      <c r="AZ452" s="77">
        <v>0</v>
      </c>
      <c r="BA452" s="77">
        <v>0</v>
      </c>
      <c r="BB452" s="77">
        <v>0</v>
      </c>
      <c r="BC452" s="77">
        <v>0</v>
      </c>
      <c r="BD452" s="77">
        <v>0</v>
      </c>
      <c r="BE452" s="77">
        <v>0</v>
      </c>
      <c r="BF452" s="77">
        <v>0</v>
      </c>
      <c r="BG452" s="77">
        <v>0</v>
      </c>
      <c r="BH452" s="77">
        <v>0</v>
      </c>
      <c r="BI452" s="77">
        <v>0</v>
      </c>
      <c r="BJ452" s="77">
        <v>0</v>
      </c>
      <c r="BK452" s="77">
        <v>0</v>
      </c>
      <c r="BL452" s="77">
        <v>0</v>
      </c>
      <c r="BM452" s="77">
        <v>0</v>
      </c>
      <c r="BN452" s="77">
        <v>0</v>
      </c>
      <c r="BO452" s="77">
        <v>0</v>
      </c>
      <c r="BP452" s="77">
        <v>0</v>
      </c>
      <c r="BQ452" s="77">
        <v>0</v>
      </c>
      <c r="BR452" s="77">
        <v>8.1018869200000001</v>
      </c>
      <c r="BS452" s="77">
        <v>0.25</v>
      </c>
      <c r="BT452" s="77">
        <v>0</v>
      </c>
      <c r="BU452" s="77">
        <v>5.0490000000000004</v>
      </c>
      <c r="BV452" s="77">
        <v>0</v>
      </c>
      <c r="BW452" s="77">
        <v>0</v>
      </c>
      <c r="BX452" s="77">
        <v>0.21532792999999995</v>
      </c>
      <c r="BY452" s="106">
        <v>1.0273031534124111</v>
      </c>
      <c r="BZ452" s="104">
        <v>0</v>
      </c>
      <c r="CA452" s="106" t="s">
        <v>1399</v>
      </c>
      <c r="CB452" s="87" t="s">
        <v>589</v>
      </c>
    </row>
    <row r="453" spans="1:80" ht="30" x14ac:dyDescent="0.25">
      <c r="A453" s="86" t="s">
        <v>116</v>
      </c>
      <c r="B453" s="74" t="s">
        <v>1126</v>
      </c>
      <c r="C453" s="75" t="s">
        <v>437</v>
      </c>
      <c r="D453" s="74" t="s">
        <v>35</v>
      </c>
      <c r="E453" s="41">
        <v>4010100083</v>
      </c>
      <c r="F453" s="77">
        <v>0</v>
      </c>
      <c r="G453" s="77">
        <v>5.688326</v>
      </c>
      <c r="H453" s="77">
        <v>0.8</v>
      </c>
      <c r="I453" s="77">
        <v>0</v>
      </c>
      <c r="J453" s="77">
        <v>3.8109999999999999</v>
      </c>
      <c r="K453" s="77">
        <v>0</v>
      </c>
      <c r="L453" s="77"/>
      <c r="M453" s="77"/>
      <c r="N453" s="77">
        <v>0</v>
      </c>
      <c r="O453" s="77">
        <v>0</v>
      </c>
      <c r="P453" s="77">
        <v>0</v>
      </c>
      <c r="Q453" s="77">
        <v>0</v>
      </c>
      <c r="R453" s="77">
        <v>0</v>
      </c>
      <c r="S453" s="77">
        <v>0</v>
      </c>
      <c r="T453" s="77"/>
      <c r="U453" s="77">
        <v>0</v>
      </c>
      <c r="V453" s="77">
        <v>0</v>
      </c>
      <c r="W453" s="77">
        <v>0</v>
      </c>
      <c r="X453" s="77">
        <v>0</v>
      </c>
      <c r="Y453" s="77">
        <v>0</v>
      </c>
      <c r="Z453" s="77">
        <v>0</v>
      </c>
      <c r="AA453" s="77"/>
      <c r="AB453" s="77">
        <v>0</v>
      </c>
      <c r="AC453" s="77">
        <v>0</v>
      </c>
      <c r="AD453" s="77">
        <v>0</v>
      </c>
      <c r="AE453" s="77">
        <v>0</v>
      </c>
      <c r="AF453" s="77">
        <v>0</v>
      </c>
      <c r="AG453" s="77">
        <v>0</v>
      </c>
      <c r="AH453" s="77"/>
      <c r="AI453" s="77">
        <v>5.688326</v>
      </c>
      <c r="AJ453" s="77">
        <v>0.8</v>
      </c>
      <c r="AK453" s="77">
        <v>0</v>
      </c>
      <c r="AL453" s="77">
        <v>3.8109999999999999</v>
      </c>
      <c r="AM453" s="77">
        <v>0</v>
      </c>
      <c r="AN453" s="77" t="s">
        <v>436</v>
      </c>
      <c r="AO453" s="77">
        <v>0</v>
      </c>
      <c r="AP453" s="77">
        <v>0</v>
      </c>
      <c r="AQ453" s="77">
        <v>0</v>
      </c>
      <c r="AR453" s="77">
        <v>0</v>
      </c>
      <c r="AS453" s="77">
        <v>0</v>
      </c>
      <c r="AT453" s="77">
        <v>0</v>
      </c>
      <c r="AU453" s="77"/>
      <c r="AV453" s="77">
        <v>0</v>
      </c>
      <c r="AW453" s="77">
        <v>0</v>
      </c>
      <c r="AX453" s="77">
        <v>0</v>
      </c>
      <c r="AY453" s="77">
        <v>0</v>
      </c>
      <c r="AZ453" s="77">
        <v>0</v>
      </c>
      <c r="BA453" s="77">
        <v>0</v>
      </c>
      <c r="BB453" s="77">
        <v>0</v>
      </c>
      <c r="BC453" s="77">
        <v>0</v>
      </c>
      <c r="BD453" s="77">
        <v>0</v>
      </c>
      <c r="BE453" s="77">
        <v>0</v>
      </c>
      <c r="BF453" s="77">
        <v>0</v>
      </c>
      <c r="BG453" s="77">
        <v>0</v>
      </c>
      <c r="BH453" s="77">
        <v>0</v>
      </c>
      <c r="BI453" s="77">
        <v>0</v>
      </c>
      <c r="BJ453" s="77">
        <v>0</v>
      </c>
      <c r="BK453" s="77">
        <v>0</v>
      </c>
      <c r="BL453" s="77">
        <v>0</v>
      </c>
      <c r="BM453" s="77">
        <v>0</v>
      </c>
      <c r="BN453" s="77">
        <v>0</v>
      </c>
      <c r="BO453" s="77">
        <v>0</v>
      </c>
      <c r="BP453" s="77">
        <v>0</v>
      </c>
      <c r="BQ453" s="77">
        <v>0</v>
      </c>
      <c r="BR453" s="77">
        <v>0</v>
      </c>
      <c r="BS453" s="77">
        <v>0</v>
      </c>
      <c r="BT453" s="77">
        <v>0</v>
      </c>
      <c r="BU453" s="77">
        <v>0</v>
      </c>
      <c r="BV453" s="77">
        <v>0</v>
      </c>
      <c r="BW453" s="77">
        <v>0</v>
      </c>
      <c r="BX453" s="77">
        <v>-5.688326</v>
      </c>
      <c r="BY453" s="106">
        <v>0</v>
      </c>
      <c r="BZ453" s="104">
        <v>0</v>
      </c>
      <c r="CA453" s="106" t="s">
        <v>1399</v>
      </c>
      <c r="CB453" s="87" t="s">
        <v>692</v>
      </c>
    </row>
    <row r="454" spans="1:80" ht="45" x14ac:dyDescent="0.25">
      <c r="A454" s="86" t="s">
        <v>116</v>
      </c>
      <c r="B454" s="74" t="s">
        <v>1126</v>
      </c>
      <c r="C454" s="75" t="s">
        <v>440</v>
      </c>
      <c r="D454" s="74" t="s">
        <v>35</v>
      </c>
      <c r="E454" s="41">
        <v>4010100111</v>
      </c>
      <c r="F454" s="77">
        <v>0</v>
      </c>
      <c r="G454" s="77">
        <v>2.7050678700000002</v>
      </c>
      <c r="H454" s="77">
        <v>0.25</v>
      </c>
      <c r="I454" s="77">
        <v>0</v>
      </c>
      <c r="J454" s="77">
        <v>0.95</v>
      </c>
      <c r="K454" s="77">
        <v>0</v>
      </c>
      <c r="L454" s="77"/>
      <c r="M454" s="77"/>
      <c r="N454" s="77">
        <v>0</v>
      </c>
      <c r="O454" s="77">
        <v>0</v>
      </c>
      <c r="P454" s="77">
        <v>0</v>
      </c>
      <c r="Q454" s="77">
        <v>0</v>
      </c>
      <c r="R454" s="77">
        <v>0</v>
      </c>
      <c r="S454" s="77">
        <v>0</v>
      </c>
      <c r="T454" s="77"/>
      <c r="U454" s="77">
        <v>0</v>
      </c>
      <c r="V454" s="77">
        <v>0</v>
      </c>
      <c r="W454" s="77">
        <v>0</v>
      </c>
      <c r="X454" s="77">
        <v>0</v>
      </c>
      <c r="Y454" s="77">
        <v>0</v>
      </c>
      <c r="Z454" s="77">
        <v>0</v>
      </c>
      <c r="AA454" s="77"/>
      <c r="AB454" s="77">
        <v>0</v>
      </c>
      <c r="AC454" s="77">
        <v>0</v>
      </c>
      <c r="AD454" s="77">
        <v>0</v>
      </c>
      <c r="AE454" s="77">
        <v>0</v>
      </c>
      <c r="AF454" s="77">
        <v>0</v>
      </c>
      <c r="AG454" s="77">
        <v>0</v>
      </c>
      <c r="AH454" s="77"/>
      <c r="AI454" s="77">
        <v>2.7050678700000002</v>
      </c>
      <c r="AJ454" s="77">
        <v>0.25</v>
      </c>
      <c r="AK454" s="77">
        <v>0</v>
      </c>
      <c r="AL454" s="77">
        <v>0.95</v>
      </c>
      <c r="AM454" s="77">
        <v>0</v>
      </c>
      <c r="AN454" s="77" t="s">
        <v>441</v>
      </c>
      <c r="AO454" s="77">
        <v>0</v>
      </c>
      <c r="AP454" s="77">
        <v>0</v>
      </c>
      <c r="AQ454" s="77">
        <v>0</v>
      </c>
      <c r="AR454" s="77">
        <v>0</v>
      </c>
      <c r="AS454" s="77">
        <v>0</v>
      </c>
      <c r="AT454" s="77">
        <v>0</v>
      </c>
      <c r="AU454" s="77"/>
      <c r="AV454" s="77">
        <v>0</v>
      </c>
      <c r="AW454" s="77">
        <v>0</v>
      </c>
      <c r="AX454" s="77">
        <v>0</v>
      </c>
      <c r="AY454" s="77">
        <v>0</v>
      </c>
      <c r="AZ454" s="77">
        <v>0</v>
      </c>
      <c r="BA454" s="77">
        <v>0</v>
      </c>
      <c r="BB454" s="77">
        <v>0</v>
      </c>
      <c r="BC454" s="77">
        <v>0</v>
      </c>
      <c r="BD454" s="77">
        <v>0</v>
      </c>
      <c r="BE454" s="77">
        <v>0</v>
      </c>
      <c r="BF454" s="77">
        <v>0</v>
      </c>
      <c r="BG454" s="77">
        <v>0</v>
      </c>
      <c r="BH454" s="77">
        <v>0</v>
      </c>
      <c r="BI454" s="77">
        <v>0</v>
      </c>
      <c r="BJ454" s="77">
        <v>0</v>
      </c>
      <c r="BK454" s="77">
        <v>0</v>
      </c>
      <c r="BL454" s="77">
        <v>0</v>
      </c>
      <c r="BM454" s="77">
        <v>0</v>
      </c>
      <c r="BN454" s="77">
        <v>0</v>
      </c>
      <c r="BO454" s="77">
        <v>0</v>
      </c>
      <c r="BP454" s="77">
        <v>0</v>
      </c>
      <c r="BQ454" s="77">
        <v>0</v>
      </c>
      <c r="BR454" s="77">
        <v>0</v>
      </c>
      <c r="BS454" s="77">
        <v>0</v>
      </c>
      <c r="BT454" s="77">
        <v>0</v>
      </c>
      <c r="BU454" s="77">
        <v>0</v>
      </c>
      <c r="BV454" s="77">
        <v>0</v>
      </c>
      <c r="BW454" s="77">
        <v>0</v>
      </c>
      <c r="BX454" s="77">
        <v>-2.7050678700000002</v>
      </c>
      <c r="BY454" s="106">
        <v>0</v>
      </c>
      <c r="BZ454" s="104">
        <v>0</v>
      </c>
      <c r="CA454" s="106" t="s">
        <v>1399</v>
      </c>
      <c r="CB454" s="87" t="s">
        <v>692</v>
      </c>
    </row>
    <row r="455" spans="1:80" ht="30" x14ac:dyDescent="0.25">
      <c r="A455" s="86" t="s">
        <v>116</v>
      </c>
      <c r="B455" s="74" t="s">
        <v>1126</v>
      </c>
      <c r="C455" s="75" t="s">
        <v>442</v>
      </c>
      <c r="D455" s="74" t="s">
        <v>35</v>
      </c>
      <c r="E455" s="41">
        <v>4010100064</v>
      </c>
      <c r="F455" s="77">
        <v>0</v>
      </c>
      <c r="G455" s="77">
        <v>10.733975500000001</v>
      </c>
      <c r="H455" s="77">
        <v>0</v>
      </c>
      <c r="I455" s="77">
        <v>0</v>
      </c>
      <c r="J455" s="77">
        <v>0</v>
      </c>
      <c r="K455" s="77">
        <v>0</v>
      </c>
      <c r="L455" s="77"/>
      <c r="M455" s="77"/>
      <c r="N455" s="77">
        <v>0</v>
      </c>
      <c r="O455" s="77">
        <v>0</v>
      </c>
      <c r="P455" s="77">
        <v>0</v>
      </c>
      <c r="Q455" s="77">
        <v>0</v>
      </c>
      <c r="R455" s="77">
        <v>0</v>
      </c>
      <c r="S455" s="77">
        <v>0</v>
      </c>
      <c r="T455" s="77"/>
      <c r="U455" s="77">
        <v>0</v>
      </c>
      <c r="V455" s="77">
        <v>0</v>
      </c>
      <c r="W455" s="77">
        <v>0</v>
      </c>
      <c r="X455" s="77">
        <v>0</v>
      </c>
      <c r="Y455" s="77">
        <v>0</v>
      </c>
      <c r="Z455" s="77">
        <v>0</v>
      </c>
      <c r="AA455" s="77"/>
      <c r="AB455" s="77">
        <v>0</v>
      </c>
      <c r="AC455" s="77">
        <v>0</v>
      </c>
      <c r="AD455" s="77">
        <v>0</v>
      </c>
      <c r="AE455" s="77">
        <v>0</v>
      </c>
      <c r="AF455" s="77">
        <v>0</v>
      </c>
      <c r="AG455" s="77">
        <v>0</v>
      </c>
      <c r="AH455" s="77"/>
      <c r="AI455" s="77">
        <v>10.733975500000001</v>
      </c>
      <c r="AJ455" s="77">
        <v>0</v>
      </c>
      <c r="AK455" s="77">
        <v>0</v>
      </c>
      <c r="AL455" s="77">
        <v>0</v>
      </c>
      <c r="AM455" s="77">
        <v>0</v>
      </c>
      <c r="AN455" s="77" t="s">
        <v>1226</v>
      </c>
      <c r="AO455" s="77">
        <v>0</v>
      </c>
      <c r="AP455" s="77">
        <v>0</v>
      </c>
      <c r="AQ455" s="77">
        <v>0</v>
      </c>
      <c r="AR455" s="77">
        <v>0</v>
      </c>
      <c r="AS455" s="77">
        <v>0</v>
      </c>
      <c r="AT455" s="77">
        <v>0</v>
      </c>
      <c r="AU455" s="77"/>
      <c r="AV455" s="77">
        <v>0</v>
      </c>
      <c r="AW455" s="77">
        <v>0</v>
      </c>
      <c r="AX455" s="77">
        <v>0</v>
      </c>
      <c r="AY455" s="77">
        <v>0</v>
      </c>
      <c r="AZ455" s="77">
        <v>0</v>
      </c>
      <c r="BA455" s="77">
        <v>0</v>
      </c>
      <c r="BB455" s="77">
        <v>0</v>
      </c>
      <c r="BC455" s="77">
        <v>0</v>
      </c>
      <c r="BD455" s="77">
        <v>0</v>
      </c>
      <c r="BE455" s="77">
        <v>0</v>
      </c>
      <c r="BF455" s="77">
        <v>0</v>
      </c>
      <c r="BG455" s="77">
        <v>0</v>
      </c>
      <c r="BH455" s="77">
        <v>0</v>
      </c>
      <c r="BI455" s="77">
        <v>0</v>
      </c>
      <c r="BJ455" s="77">
        <v>0</v>
      </c>
      <c r="BK455" s="77">
        <v>0</v>
      </c>
      <c r="BL455" s="77">
        <v>0</v>
      </c>
      <c r="BM455" s="77">
        <v>0</v>
      </c>
      <c r="BN455" s="77">
        <v>0</v>
      </c>
      <c r="BO455" s="77">
        <v>0</v>
      </c>
      <c r="BP455" s="77">
        <v>0</v>
      </c>
      <c r="BQ455" s="77">
        <v>0</v>
      </c>
      <c r="BR455" s="77">
        <v>0</v>
      </c>
      <c r="BS455" s="77">
        <v>0</v>
      </c>
      <c r="BT455" s="77">
        <v>0</v>
      </c>
      <c r="BU455" s="77">
        <v>0</v>
      </c>
      <c r="BV455" s="77">
        <v>0</v>
      </c>
      <c r="BW455" s="77">
        <v>0</v>
      </c>
      <c r="BX455" s="77">
        <v>-10.733975500000001</v>
      </c>
      <c r="BY455" s="106">
        <v>0</v>
      </c>
      <c r="BZ455" s="104">
        <v>0</v>
      </c>
      <c r="CA455" s="106" t="s">
        <v>1399</v>
      </c>
      <c r="CB455" s="87" t="s">
        <v>1225</v>
      </c>
    </row>
    <row r="456" spans="1:80" ht="45" x14ac:dyDescent="0.25">
      <c r="A456" s="86" t="s">
        <v>116</v>
      </c>
      <c r="B456" s="74" t="s">
        <v>1126</v>
      </c>
      <c r="C456" s="75" t="s">
        <v>1231</v>
      </c>
      <c r="D456" s="74" t="s">
        <v>35</v>
      </c>
      <c r="E456" s="41">
        <v>4010005360</v>
      </c>
      <c r="F456" s="77">
        <v>0</v>
      </c>
      <c r="G456" s="77">
        <v>0</v>
      </c>
      <c r="H456" s="77">
        <v>0</v>
      </c>
      <c r="I456" s="77">
        <v>0</v>
      </c>
      <c r="J456" s="77">
        <v>0</v>
      </c>
      <c r="K456" s="77">
        <v>0</v>
      </c>
      <c r="L456" s="77"/>
      <c r="M456" s="77"/>
      <c r="N456" s="77">
        <v>0</v>
      </c>
      <c r="O456" s="77">
        <v>0</v>
      </c>
      <c r="P456" s="77">
        <v>0</v>
      </c>
      <c r="Q456" s="77">
        <v>0</v>
      </c>
      <c r="R456" s="77">
        <v>0</v>
      </c>
      <c r="S456" s="77">
        <v>0</v>
      </c>
      <c r="T456" s="77"/>
      <c r="U456" s="77">
        <v>0</v>
      </c>
      <c r="V456" s="77">
        <v>0</v>
      </c>
      <c r="W456" s="77">
        <v>0</v>
      </c>
      <c r="X456" s="77">
        <v>0</v>
      </c>
      <c r="Y456" s="77">
        <v>0</v>
      </c>
      <c r="Z456" s="77">
        <v>0</v>
      </c>
      <c r="AA456" s="77"/>
      <c r="AB456" s="77">
        <v>0</v>
      </c>
      <c r="AC456" s="77">
        <v>0</v>
      </c>
      <c r="AD456" s="77">
        <v>0</v>
      </c>
      <c r="AE456" s="77">
        <v>0</v>
      </c>
      <c r="AF456" s="77">
        <v>0</v>
      </c>
      <c r="AG456" s="77">
        <v>0</v>
      </c>
      <c r="AH456" s="77"/>
      <c r="AI456" s="77">
        <v>0</v>
      </c>
      <c r="AJ456" s="77">
        <v>0</v>
      </c>
      <c r="AK456" s="77">
        <v>0</v>
      </c>
      <c r="AL456" s="77">
        <v>0</v>
      </c>
      <c r="AM456" s="77">
        <v>0</v>
      </c>
      <c r="AN456" s="77">
        <v>0</v>
      </c>
      <c r="AO456" s="77">
        <v>0</v>
      </c>
      <c r="AP456" s="77">
        <v>0.25007704000000003</v>
      </c>
      <c r="AQ456" s="77">
        <v>0</v>
      </c>
      <c r="AR456" s="77">
        <v>0</v>
      </c>
      <c r="AS456" s="77">
        <v>0.06</v>
      </c>
      <c r="AT456" s="77">
        <v>0</v>
      </c>
      <c r="AU456" s="77"/>
      <c r="AV456" s="77">
        <v>0</v>
      </c>
      <c r="AW456" s="77">
        <v>0</v>
      </c>
      <c r="AX456" s="77">
        <v>0</v>
      </c>
      <c r="AY456" s="77">
        <v>0</v>
      </c>
      <c r="AZ456" s="77">
        <v>0</v>
      </c>
      <c r="BA456" s="77">
        <v>0</v>
      </c>
      <c r="BB456" s="77">
        <v>0</v>
      </c>
      <c r="BC456" s="77">
        <v>0</v>
      </c>
      <c r="BD456" s="77">
        <v>0</v>
      </c>
      <c r="BE456" s="77">
        <v>0</v>
      </c>
      <c r="BF456" s="77">
        <v>0</v>
      </c>
      <c r="BG456" s="77">
        <v>0</v>
      </c>
      <c r="BH456" s="77">
        <v>0</v>
      </c>
      <c r="BI456" s="77">
        <v>0</v>
      </c>
      <c r="BJ456" s="77">
        <v>0</v>
      </c>
      <c r="BK456" s="77">
        <v>0</v>
      </c>
      <c r="BL456" s="77">
        <v>0</v>
      </c>
      <c r="BM456" s="77">
        <v>0</v>
      </c>
      <c r="BN456" s="77">
        <v>0</v>
      </c>
      <c r="BO456" s="77">
        <v>0</v>
      </c>
      <c r="BP456" s="77">
        <v>0</v>
      </c>
      <c r="BQ456" s="77">
        <v>0</v>
      </c>
      <c r="BR456" s="77">
        <v>0.25007704000000003</v>
      </c>
      <c r="BS456" s="77">
        <v>0</v>
      </c>
      <c r="BT456" s="77">
        <v>0</v>
      </c>
      <c r="BU456" s="77">
        <v>0.06</v>
      </c>
      <c r="BV456" s="77">
        <v>0</v>
      </c>
      <c r="BW456" s="77">
        <v>0</v>
      </c>
      <c r="BX456" s="77">
        <v>0.25007704000000003</v>
      </c>
      <c r="BY456" s="106" t="s">
        <v>1399</v>
      </c>
      <c r="BZ456" s="104">
        <v>0</v>
      </c>
      <c r="CA456" s="106" t="s">
        <v>1399</v>
      </c>
      <c r="CB456" s="87" t="s">
        <v>589</v>
      </c>
    </row>
    <row r="457" spans="1:80" ht="30" x14ac:dyDescent="0.25">
      <c r="A457" s="27" t="s">
        <v>35</v>
      </c>
      <c r="B457" s="107" t="s">
        <v>983</v>
      </c>
      <c r="C457" s="108" t="s">
        <v>843</v>
      </c>
      <c r="D457" s="109" t="s">
        <v>35</v>
      </c>
      <c r="E457" s="104"/>
      <c r="F457" s="77">
        <v>0</v>
      </c>
      <c r="G457" s="77">
        <v>0</v>
      </c>
      <c r="H457" s="77">
        <v>0</v>
      </c>
      <c r="I457" s="77">
        <v>0</v>
      </c>
      <c r="J457" s="77">
        <v>0</v>
      </c>
      <c r="K457" s="77">
        <v>0</v>
      </c>
      <c r="L457" s="77"/>
      <c r="M457" s="77">
        <v>0</v>
      </c>
      <c r="N457" s="77">
        <v>0</v>
      </c>
      <c r="O457" s="77">
        <v>0</v>
      </c>
      <c r="P457" s="77">
        <v>0</v>
      </c>
      <c r="Q457" s="77">
        <v>0</v>
      </c>
      <c r="R457" s="77">
        <v>0</v>
      </c>
      <c r="S457" s="77"/>
      <c r="T457" s="77">
        <v>0</v>
      </c>
      <c r="U457" s="77">
        <v>0</v>
      </c>
      <c r="V457" s="77">
        <v>0</v>
      </c>
      <c r="W457" s="77">
        <v>0</v>
      </c>
      <c r="X457" s="77">
        <v>0</v>
      </c>
      <c r="Y457" s="77">
        <v>0</v>
      </c>
      <c r="Z457" s="77"/>
      <c r="AA457" s="77">
        <v>0</v>
      </c>
      <c r="AB457" s="77">
        <v>0</v>
      </c>
      <c r="AC457" s="77">
        <v>0</v>
      </c>
      <c r="AD457" s="77">
        <v>0</v>
      </c>
      <c r="AE457" s="77">
        <v>0</v>
      </c>
      <c r="AF457" s="77">
        <v>0</v>
      </c>
      <c r="AG457" s="77"/>
      <c r="AH457" s="77">
        <v>0</v>
      </c>
      <c r="AI457" s="77">
        <v>0</v>
      </c>
      <c r="AJ457" s="77">
        <v>0</v>
      </c>
      <c r="AK457" s="77">
        <v>0</v>
      </c>
      <c r="AL457" s="77">
        <v>0</v>
      </c>
      <c r="AM457" s="77">
        <v>0</v>
      </c>
      <c r="AN457" s="77"/>
      <c r="AO457" s="77">
        <v>0</v>
      </c>
      <c r="AP457" s="77">
        <v>6.6957300200000001</v>
      </c>
      <c r="AQ457" s="77">
        <v>3.4000000000000004</v>
      </c>
      <c r="AR457" s="77">
        <v>0</v>
      </c>
      <c r="AS457" s="77">
        <v>0.247</v>
      </c>
      <c r="AT457" s="77">
        <v>0</v>
      </c>
      <c r="AU457" s="77"/>
      <c r="AV457" s="77">
        <v>0</v>
      </c>
      <c r="AW457" s="77">
        <v>0.30842257000000001</v>
      </c>
      <c r="AX457" s="77">
        <v>0</v>
      </c>
      <c r="AY457" s="77">
        <v>0</v>
      </c>
      <c r="AZ457" s="77">
        <v>0.10300000000000001</v>
      </c>
      <c r="BA457" s="77">
        <v>0</v>
      </c>
      <c r="BB457" s="77"/>
      <c r="BC457" s="77">
        <v>0</v>
      </c>
      <c r="BD457" s="77">
        <v>0.23865404999999998</v>
      </c>
      <c r="BE457" s="77">
        <v>0.16</v>
      </c>
      <c r="BF457" s="77">
        <v>0</v>
      </c>
      <c r="BG457" s="77">
        <v>0</v>
      </c>
      <c r="BH457" s="77">
        <v>0</v>
      </c>
      <c r="BI457" s="77"/>
      <c r="BJ457" s="77">
        <v>0</v>
      </c>
      <c r="BK457" s="77">
        <v>9.8489140000000003E-2</v>
      </c>
      <c r="BL457" s="77">
        <v>0</v>
      </c>
      <c r="BM457" s="77">
        <v>0</v>
      </c>
      <c r="BN457" s="77">
        <v>0.14400000000000002</v>
      </c>
      <c r="BO457" s="77">
        <v>0</v>
      </c>
      <c r="BP457" s="77"/>
      <c r="BQ457" s="77">
        <v>0</v>
      </c>
      <c r="BR457" s="77">
        <v>6.0501642600000016</v>
      </c>
      <c r="BS457" s="77">
        <v>3.24</v>
      </c>
      <c r="BT457" s="77">
        <v>0</v>
      </c>
      <c r="BU457" s="77">
        <v>0</v>
      </c>
      <c r="BV457" s="77">
        <v>0</v>
      </c>
      <c r="BW457" s="77"/>
      <c r="BX457" s="77">
        <v>6.6957300200000001</v>
      </c>
      <c r="BY457" s="106" t="s">
        <v>1399</v>
      </c>
      <c r="BZ457" s="104">
        <v>0</v>
      </c>
      <c r="CA457" s="106" t="s">
        <v>1399</v>
      </c>
      <c r="CB457" s="104">
        <v>0</v>
      </c>
    </row>
    <row r="458" spans="1:80" ht="45" x14ac:dyDescent="0.25">
      <c r="A458" s="86" t="s">
        <v>116</v>
      </c>
      <c r="B458" s="74" t="s">
        <v>1127</v>
      </c>
      <c r="C458" s="75" t="s">
        <v>767</v>
      </c>
      <c r="D458" s="74" t="s">
        <v>35</v>
      </c>
      <c r="E458" s="41">
        <v>4010005322</v>
      </c>
      <c r="F458" s="77">
        <v>0</v>
      </c>
      <c r="G458" s="77">
        <v>0</v>
      </c>
      <c r="H458" s="77">
        <v>0</v>
      </c>
      <c r="I458" s="77">
        <v>0</v>
      </c>
      <c r="J458" s="77">
        <v>0</v>
      </c>
      <c r="K458" s="77">
        <v>0</v>
      </c>
      <c r="L458" s="77"/>
      <c r="M458" s="77"/>
      <c r="N458" s="77">
        <v>0</v>
      </c>
      <c r="O458" s="77">
        <v>0</v>
      </c>
      <c r="P458" s="77">
        <v>0</v>
      </c>
      <c r="Q458" s="77">
        <v>0</v>
      </c>
      <c r="R458" s="77">
        <v>0</v>
      </c>
      <c r="S458" s="77">
        <v>0</v>
      </c>
      <c r="T458" s="77"/>
      <c r="U458" s="77">
        <v>0</v>
      </c>
      <c r="V458" s="77">
        <v>0</v>
      </c>
      <c r="W458" s="77">
        <v>0</v>
      </c>
      <c r="X458" s="77">
        <v>0</v>
      </c>
      <c r="Y458" s="77">
        <v>0</v>
      </c>
      <c r="Z458" s="77">
        <v>0</v>
      </c>
      <c r="AA458" s="77"/>
      <c r="AB458" s="77">
        <v>0</v>
      </c>
      <c r="AC458" s="77">
        <v>0</v>
      </c>
      <c r="AD458" s="77">
        <v>0</v>
      </c>
      <c r="AE458" s="77">
        <v>0</v>
      </c>
      <c r="AF458" s="77">
        <v>0</v>
      </c>
      <c r="AG458" s="77">
        <v>0</v>
      </c>
      <c r="AH458" s="77"/>
      <c r="AI458" s="77">
        <v>0</v>
      </c>
      <c r="AJ458" s="77">
        <v>0</v>
      </c>
      <c r="AK458" s="77">
        <v>0</v>
      </c>
      <c r="AL458" s="77">
        <v>0</v>
      </c>
      <c r="AM458" s="77">
        <v>0</v>
      </c>
      <c r="AN458" s="77">
        <v>0</v>
      </c>
      <c r="AO458" s="77">
        <v>0</v>
      </c>
      <c r="AP458" s="77">
        <v>0.85282253000000008</v>
      </c>
      <c r="AQ458" s="77">
        <v>0</v>
      </c>
      <c r="AR458" s="77">
        <v>0</v>
      </c>
      <c r="AS458" s="77">
        <v>0</v>
      </c>
      <c r="AT458" s="77">
        <v>0</v>
      </c>
      <c r="AU458" s="77"/>
      <c r="AV458" s="77">
        <v>0</v>
      </c>
      <c r="AW458" s="77">
        <v>0</v>
      </c>
      <c r="AX458" s="77">
        <v>0</v>
      </c>
      <c r="AY458" s="77">
        <v>0</v>
      </c>
      <c r="AZ458" s="77">
        <v>0</v>
      </c>
      <c r="BA458" s="77">
        <v>0</v>
      </c>
      <c r="BB458" s="77">
        <v>0</v>
      </c>
      <c r="BC458" s="77">
        <v>0</v>
      </c>
      <c r="BD458" s="77">
        <v>0</v>
      </c>
      <c r="BE458" s="77">
        <v>0</v>
      </c>
      <c r="BF458" s="77">
        <v>0</v>
      </c>
      <c r="BG458" s="77">
        <v>0</v>
      </c>
      <c r="BH458" s="77">
        <v>0</v>
      </c>
      <c r="BI458" s="77">
        <v>0</v>
      </c>
      <c r="BJ458" s="77">
        <v>0</v>
      </c>
      <c r="BK458" s="77">
        <v>0</v>
      </c>
      <c r="BL458" s="77">
        <v>0</v>
      </c>
      <c r="BM458" s="77">
        <v>0</v>
      </c>
      <c r="BN458" s="77">
        <v>0</v>
      </c>
      <c r="BO458" s="77">
        <v>0</v>
      </c>
      <c r="BP458" s="77">
        <v>0</v>
      </c>
      <c r="BQ458" s="77">
        <v>0</v>
      </c>
      <c r="BR458" s="77">
        <v>0.85282253000000008</v>
      </c>
      <c r="BS458" s="77">
        <v>0</v>
      </c>
      <c r="BT458" s="77">
        <v>0</v>
      </c>
      <c r="BU458" s="77">
        <v>0</v>
      </c>
      <c r="BV458" s="77">
        <v>0</v>
      </c>
      <c r="BW458" s="77">
        <v>0</v>
      </c>
      <c r="BX458" s="77">
        <v>0.85282253000000008</v>
      </c>
      <c r="BY458" s="106" t="s">
        <v>1399</v>
      </c>
      <c r="BZ458" s="104">
        <v>0</v>
      </c>
      <c r="CA458" s="106" t="s">
        <v>1399</v>
      </c>
      <c r="CB458" s="87" t="s">
        <v>1217</v>
      </c>
    </row>
    <row r="459" spans="1:80" ht="45" x14ac:dyDescent="0.25">
      <c r="A459" s="86" t="s">
        <v>116</v>
      </c>
      <c r="B459" s="74" t="s">
        <v>1127</v>
      </c>
      <c r="C459" s="75" t="s">
        <v>768</v>
      </c>
      <c r="D459" s="74" t="s">
        <v>35</v>
      </c>
      <c r="E459" s="41">
        <v>4010005135</v>
      </c>
      <c r="F459" s="77">
        <v>0</v>
      </c>
      <c r="G459" s="77">
        <v>0</v>
      </c>
      <c r="H459" s="77">
        <v>0</v>
      </c>
      <c r="I459" s="77">
        <v>0</v>
      </c>
      <c r="J459" s="77">
        <v>0</v>
      </c>
      <c r="K459" s="77">
        <v>0</v>
      </c>
      <c r="L459" s="77"/>
      <c r="M459" s="77"/>
      <c r="N459" s="77">
        <v>0</v>
      </c>
      <c r="O459" s="77">
        <v>0</v>
      </c>
      <c r="P459" s="77">
        <v>0</v>
      </c>
      <c r="Q459" s="77">
        <v>0</v>
      </c>
      <c r="R459" s="77">
        <v>0</v>
      </c>
      <c r="S459" s="77">
        <v>0</v>
      </c>
      <c r="T459" s="77"/>
      <c r="U459" s="77">
        <v>0</v>
      </c>
      <c r="V459" s="77">
        <v>0</v>
      </c>
      <c r="W459" s="77">
        <v>0</v>
      </c>
      <c r="X459" s="77">
        <v>0</v>
      </c>
      <c r="Y459" s="77">
        <v>0</v>
      </c>
      <c r="Z459" s="77">
        <v>0</v>
      </c>
      <c r="AA459" s="77"/>
      <c r="AB459" s="77">
        <v>0</v>
      </c>
      <c r="AC459" s="77">
        <v>0</v>
      </c>
      <c r="AD459" s="77">
        <v>0</v>
      </c>
      <c r="AE459" s="77">
        <v>0</v>
      </c>
      <c r="AF459" s="77">
        <v>0</v>
      </c>
      <c r="AG459" s="77">
        <v>0</v>
      </c>
      <c r="AH459" s="77"/>
      <c r="AI459" s="77">
        <v>0</v>
      </c>
      <c r="AJ459" s="77">
        <v>0</v>
      </c>
      <c r="AK459" s="77">
        <v>0</v>
      </c>
      <c r="AL459" s="77">
        <v>0</v>
      </c>
      <c r="AM459" s="77">
        <v>0</v>
      </c>
      <c r="AN459" s="77">
        <v>0</v>
      </c>
      <c r="AO459" s="77">
        <v>0</v>
      </c>
      <c r="AP459" s="77">
        <v>0.89340079999999999</v>
      </c>
      <c r="AQ459" s="77">
        <v>0</v>
      </c>
      <c r="AR459" s="77">
        <v>0</v>
      </c>
      <c r="AS459" s="77">
        <v>0</v>
      </c>
      <c r="AT459" s="77">
        <v>0</v>
      </c>
      <c r="AU459" s="77"/>
      <c r="AV459" s="77">
        <v>0</v>
      </c>
      <c r="AW459" s="77">
        <v>0</v>
      </c>
      <c r="AX459" s="77">
        <v>0</v>
      </c>
      <c r="AY459" s="77">
        <v>0</v>
      </c>
      <c r="AZ459" s="77">
        <v>0</v>
      </c>
      <c r="BA459" s="77">
        <v>0</v>
      </c>
      <c r="BB459" s="77">
        <v>0</v>
      </c>
      <c r="BC459" s="77">
        <v>0</v>
      </c>
      <c r="BD459" s="77">
        <v>0</v>
      </c>
      <c r="BE459" s="77">
        <v>0</v>
      </c>
      <c r="BF459" s="77">
        <v>0</v>
      </c>
      <c r="BG459" s="77">
        <v>0</v>
      </c>
      <c r="BH459" s="77">
        <v>0</v>
      </c>
      <c r="BI459" s="77">
        <v>0</v>
      </c>
      <c r="BJ459" s="77">
        <v>0</v>
      </c>
      <c r="BK459" s="77">
        <v>0</v>
      </c>
      <c r="BL459" s="77">
        <v>0</v>
      </c>
      <c r="BM459" s="77">
        <v>0</v>
      </c>
      <c r="BN459" s="77">
        <v>0</v>
      </c>
      <c r="BO459" s="77">
        <v>0</v>
      </c>
      <c r="BP459" s="77">
        <v>0</v>
      </c>
      <c r="BQ459" s="77">
        <v>0</v>
      </c>
      <c r="BR459" s="77">
        <v>0.89340079999999999</v>
      </c>
      <c r="BS459" s="77">
        <v>0</v>
      </c>
      <c r="BT459" s="77">
        <v>0</v>
      </c>
      <c r="BU459" s="77">
        <v>0</v>
      </c>
      <c r="BV459" s="77">
        <v>0</v>
      </c>
      <c r="BW459" s="77">
        <v>0</v>
      </c>
      <c r="BX459" s="77">
        <v>0.89340079999999999</v>
      </c>
      <c r="BY459" s="106" t="s">
        <v>1399</v>
      </c>
      <c r="BZ459" s="104">
        <v>0</v>
      </c>
      <c r="CA459" s="106" t="s">
        <v>1399</v>
      </c>
      <c r="CB459" s="87" t="s">
        <v>1217</v>
      </c>
    </row>
    <row r="460" spans="1:80" ht="60" x14ac:dyDescent="0.25">
      <c r="A460" s="86" t="s">
        <v>116</v>
      </c>
      <c r="B460" s="74" t="s">
        <v>1127</v>
      </c>
      <c r="C460" s="75" t="s">
        <v>460</v>
      </c>
      <c r="D460" s="74" t="s">
        <v>35</v>
      </c>
      <c r="E460" s="41">
        <v>4010004590</v>
      </c>
      <c r="F460" s="77">
        <v>0</v>
      </c>
      <c r="G460" s="77">
        <v>0</v>
      </c>
      <c r="H460" s="77">
        <v>0</v>
      </c>
      <c r="I460" s="77">
        <v>0</v>
      </c>
      <c r="J460" s="77">
        <v>0</v>
      </c>
      <c r="K460" s="77">
        <v>0</v>
      </c>
      <c r="L460" s="77"/>
      <c r="M460" s="77"/>
      <c r="N460" s="77">
        <v>0</v>
      </c>
      <c r="O460" s="77">
        <v>0</v>
      </c>
      <c r="P460" s="77">
        <v>0</v>
      </c>
      <c r="Q460" s="77">
        <v>0</v>
      </c>
      <c r="R460" s="77">
        <v>0</v>
      </c>
      <c r="S460" s="77">
        <v>0</v>
      </c>
      <c r="T460" s="77"/>
      <c r="U460" s="77">
        <v>0</v>
      </c>
      <c r="V460" s="77">
        <v>0</v>
      </c>
      <c r="W460" s="77">
        <v>0</v>
      </c>
      <c r="X460" s="77">
        <v>0</v>
      </c>
      <c r="Y460" s="77">
        <v>0</v>
      </c>
      <c r="Z460" s="77">
        <v>0</v>
      </c>
      <c r="AA460" s="77"/>
      <c r="AB460" s="77">
        <v>0</v>
      </c>
      <c r="AC460" s="77">
        <v>0</v>
      </c>
      <c r="AD460" s="77">
        <v>0</v>
      </c>
      <c r="AE460" s="77">
        <v>0</v>
      </c>
      <c r="AF460" s="77">
        <v>0</v>
      </c>
      <c r="AG460" s="77">
        <v>0</v>
      </c>
      <c r="AH460" s="77"/>
      <c r="AI460" s="77">
        <v>0</v>
      </c>
      <c r="AJ460" s="77">
        <v>0</v>
      </c>
      <c r="AK460" s="77">
        <v>0</v>
      </c>
      <c r="AL460" s="77">
        <v>0</v>
      </c>
      <c r="AM460" s="77">
        <v>0</v>
      </c>
      <c r="AN460" s="77">
        <v>0</v>
      </c>
      <c r="AO460" s="77">
        <v>0</v>
      </c>
      <c r="AP460" s="77">
        <v>0.29457411999999999</v>
      </c>
      <c r="AQ460" s="77">
        <v>0</v>
      </c>
      <c r="AR460" s="77">
        <v>0</v>
      </c>
      <c r="AS460" s="77">
        <v>5.5E-2</v>
      </c>
      <c r="AT460" s="77">
        <v>0</v>
      </c>
      <c r="AU460" s="77"/>
      <c r="AV460" s="77">
        <v>0</v>
      </c>
      <c r="AW460" s="77">
        <v>0.29457411999999999</v>
      </c>
      <c r="AX460" s="77">
        <v>0</v>
      </c>
      <c r="AY460" s="77">
        <v>0</v>
      </c>
      <c r="AZ460" s="77">
        <v>5.5E-2</v>
      </c>
      <c r="BA460" s="77">
        <v>0</v>
      </c>
      <c r="BB460" s="77">
        <v>0</v>
      </c>
      <c r="BC460" s="77">
        <v>0</v>
      </c>
      <c r="BD460" s="77">
        <v>0</v>
      </c>
      <c r="BE460" s="77">
        <v>0</v>
      </c>
      <c r="BF460" s="77">
        <v>0</v>
      </c>
      <c r="BG460" s="77">
        <v>0</v>
      </c>
      <c r="BH460" s="77">
        <v>0</v>
      </c>
      <c r="BI460" s="77">
        <v>0</v>
      </c>
      <c r="BJ460" s="77">
        <v>0</v>
      </c>
      <c r="BK460" s="77">
        <v>0</v>
      </c>
      <c r="BL460" s="77">
        <v>0</v>
      </c>
      <c r="BM460" s="77">
        <v>0</v>
      </c>
      <c r="BN460" s="77">
        <v>0</v>
      </c>
      <c r="BO460" s="77">
        <v>0</v>
      </c>
      <c r="BP460" s="77">
        <v>0</v>
      </c>
      <c r="BQ460" s="77">
        <v>0</v>
      </c>
      <c r="BR460" s="77">
        <v>0</v>
      </c>
      <c r="BS460" s="77">
        <v>0</v>
      </c>
      <c r="BT460" s="77">
        <v>0</v>
      </c>
      <c r="BU460" s="77">
        <v>0</v>
      </c>
      <c r="BV460" s="77">
        <v>0</v>
      </c>
      <c r="BW460" s="77">
        <v>0</v>
      </c>
      <c r="BX460" s="77">
        <v>0.29457411999999999</v>
      </c>
      <c r="BY460" s="106" t="s">
        <v>1399</v>
      </c>
      <c r="BZ460" s="104">
        <v>0</v>
      </c>
      <c r="CA460" s="106" t="s">
        <v>1399</v>
      </c>
      <c r="CB460" s="87" t="s">
        <v>1229</v>
      </c>
    </row>
    <row r="461" spans="1:80" ht="45" x14ac:dyDescent="0.25">
      <c r="A461" s="86" t="s">
        <v>116</v>
      </c>
      <c r="B461" s="74" t="s">
        <v>1127</v>
      </c>
      <c r="C461" s="75" t="s">
        <v>372</v>
      </c>
      <c r="D461" s="74" t="s">
        <v>35</v>
      </c>
      <c r="E461" s="41">
        <v>4020202959</v>
      </c>
      <c r="F461" s="77">
        <v>0</v>
      </c>
      <c r="G461" s="77">
        <v>0</v>
      </c>
      <c r="H461" s="77">
        <v>0</v>
      </c>
      <c r="I461" s="77">
        <v>0</v>
      </c>
      <c r="J461" s="77">
        <v>0</v>
      </c>
      <c r="K461" s="77">
        <v>0</v>
      </c>
      <c r="L461" s="77"/>
      <c r="M461" s="77"/>
      <c r="N461" s="77">
        <v>0</v>
      </c>
      <c r="O461" s="77">
        <v>0</v>
      </c>
      <c r="P461" s="77">
        <v>0</v>
      </c>
      <c r="Q461" s="77">
        <v>0</v>
      </c>
      <c r="R461" s="77">
        <v>0</v>
      </c>
      <c r="S461" s="77">
        <v>0</v>
      </c>
      <c r="T461" s="77"/>
      <c r="U461" s="77">
        <v>0</v>
      </c>
      <c r="V461" s="77">
        <v>0</v>
      </c>
      <c r="W461" s="77">
        <v>0</v>
      </c>
      <c r="X461" s="77">
        <v>0</v>
      </c>
      <c r="Y461" s="77">
        <v>0</v>
      </c>
      <c r="Z461" s="77">
        <v>0</v>
      </c>
      <c r="AA461" s="77"/>
      <c r="AB461" s="77">
        <v>0</v>
      </c>
      <c r="AC461" s="77">
        <v>0</v>
      </c>
      <c r="AD461" s="77">
        <v>0</v>
      </c>
      <c r="AE461" s="77">
        <v>0</v>
      </c>
      <c r="AF461" s="77">
        <v>0</v>
      </c>
      <c r="AG461" s="77">
        <v>0</v>
      </c>
      <c r="AH461" s="77"/>
      <c r="AI461" s="77">
        <v>0</v>
      </c>
      <c r="AJ461" s="77">
        <v>0</v>
      </c>
      <c r="AK461" s="77">
        <v>0</v>
      </c>
      <c r="AL461" s="77">
        <v>0</v>
      </c>
      <c r="AM461" s="77">
        <v>0</v>
      </c>
      <c r="AN461" s="77">
        <v>0</v>
      </c>
      <c r="AO461" s="77">
        <v>0</v>
      </c>
      <c r="AP461" s="77">
        <v>6.7441910000000008E-2</v>
      </c>
      <c r="AQ461" s="77">
        <v>0</v>
      </c>
      <c r="AR461" s="77">
        <v>0</v>
      </c>
      <c r="AS461" s="77">
        <v>0.113</v>
      </c>
      <c r="AT461" s="77">
        <v>0</v>
      </c>
      <c r="AU461" s="77"/>
      <c r="AV461" s="77">
        <v>0</v>
      </c>
      <c r="AW461" s="77">
        <v>0</v>
      </c>
      <c r="AX461" s="77">
        <v>0</v>
      </c>
      <c r="AY461" s="77">
        <v>0</v>
      </c>
      <c r="AZ461" s="77">
        <v>0</v>
      </c>
      <c r="BA461" s="77">
        <v>0</v>
      </c>
      <c r="BB461" s="77">
        <v>0</v>
      </c>
      <c r="BC461" s="77">
        <v>0</v>
      </c>
      <c r="BD461" s="77">
        <v>0</v>
      </c>
      <c r="BE461" s="77">
        <v>0</v>
      </c>
      <c r="BF461" s="77">
        <v>0</v>
      </c>
      <c r="BG461" s="77">
        <v>0</v>
      </c>
      <c r="BH461" s="77">
        <v>0</v>
      </c>
      <c r="BI461" s="77">
        <v>0</v>
      </c>
      <c r="BJ461" s="77">
        <v>0</v>
      </c>
      <c r="BK461" s="77">
        <v>6.7441910000000008E-2</v>
      </c>
      <c r="BL461" s="77">
        <v>0</v>
      </c>
      <c r="BM461" s="77">
        <v>0</v>
      </c>
      <c r="BN461" s="77">
        <v>0.113</v>
      </c>
      <c r="BO461" s="77">
        <v>0</v>
      </c>
      <c r="BP461" s="77">
        <v>0</v>
      </c>
      <c r="BQ461" s="77">
        <v>0</v>
      </c>
      <c r="BR461" s="77">
        <v>0</v>
      </c>
      <c r="BS461" s="77">
        <v>0</v>
      </c>
      <c r="BT461" s="77">
        <v>0</v>
      </c>
      <c r="BU461" s="77">
        <v>0</v>
      </c>
      <c r="BV461" s="77">
        <v>0</v>
      </c>
      <c r="BW461" s="77">
        <v>0</v>
      </c>
      <c r="BX461" s="77">
        <v>6.7441910000000008E-2</v>
      </c>
      <c r="BY461" s="106" t="s">
        <v>1399</v>
      </c>
      <c r="BZ461" s="104">
        <v>0</v>
      </c>
      <c r="CA461" s="106" t="s">
        <v>1399</v>
      </c>
      <c r="CB461" s="87" t="s">
        <v>219</v>
      </c>
    </row>
    <row r="462" spans="1:80" ht="60" x14ac:dyDescent="0.25">
      <c r="A462" s="86" t="s">
        <v>116</v>
      </c>
      <c r="B462" s="74" t="s">
        <v>1127</v>
      </c>
      <c r="C462" s="75" t="s">
        <v>381</v>
      </c>
      <c r="D462" s="74" t="s">
        <v>35</v>
      </c>
      <c r="E462" s="41">
        <v>4020202900</v>
      </c>
      <c r="F462" s="77">
        <v>0</v>
      </c>
      <c r="G462" s="77">
        <v>0</v>
      </c>
      <c r="H462" s="77">
        <v>0</v>
      </c>
      <c r="I462" s="77">
        <v>0</v>
      </c>
      <c r="J462" s="77">
        <v>0</v>
      </c>
      <c r="K462" s="77">
        <v>0</v>
      </c>
      <c r="L462" s="77"/>
      <c r="M462" s="77"/>
      <c r="N462" s="77">
        <v>0</v>
      </c>
      <c r="O462" s="77">
        <v>0</v>
      </c>
      <c r="P462" s="77">
        <v>0</v>
      </c>
      <c r="Q462" s="77">
        <v>0</v>
      </c>
      <c r="R462" s="77">
        <v>0</v>
      </c>
      <c r="S462" s="77">
        <v>0</v>
      </c>
      <c r="T462" s="77"/>
      <c r="U462" s="77">
        <v>0</v>
      </c>
      <c r="V462" s="77">
        <v>0</v>
      </c>
      <c r="W462" s="77">
        <v>0</v>
      </c>
      <c r="X462" s="77">
        <v>0</v>
      </c>
      <c r="Y462" s="77">
        <v>0</v>
      </c>
      <c r="Z462" s="77">
        <v>0</v>
      </c>
      <c r="AA462" s="77"/>
      <c r="AB462" s="77">
        <v>0</v>
      </c>
      <c r="AC462" s="77">
        <v>0</v>
      </c>
      <c r="AD462" s="77">
        <v>0</v>
      </c>
      <c r="AE462" s="77">
        <v>0</v>
      </c>
      <c r="AF462" s="77">
        <v>0</v>
      </c>
      <c r="AG462" s="77">
        <v>0</v>
      </c>
      <c r="AH462" s="77"/>
      <c r="AI462" s="77">
        <v>0</v>
      </c>
      <c r="AJ462" s="77">
        <v>0</v>
      </c>
      <c r="AK462" s="77">
        <v>0</v>
      </c>
      <c r="AL462" s="77">
        <v>0</v>
      </c>
      <c r="AM462" s="77">
        <v>0</v>
      </c>
      <c r="AN462" s="77">
        <v>0</v>
      </c>
      <c r="AO462" s="77">
        <v>0</v>
      </c>
      <c r="AP462" s="77">
        <v>3.1047229999999999E-2</v>
      </c>
      <c r="AQ462" s="77">
        <v>0</v>
      </c>
      <c r="AR462" s="77">
        <v>0</v>
      </c>
      <c r="AS462" s="77">
        <v>3.1E-2</v>
      </c>
      <c r="AT462" s="77">
        <v>0</v>
      </c>
      <c r="AU462" s="77"/>
      <c r="AV462" s="77">
        <v>0</v>
      </c>
      <c r="AW462" s="77">
        <v>0</v>
      </c>
      <c r="AX462" s="77">
        <v>0</v>
      </c>
      <c r="AY462" s="77">
        <v>0</v>
      </c>
      <c r="AZ462" s="77">
        <v>0</v>
      </c>
      <c r="BA462" s="77">
        <v>0</v>
      </c>
      <c r="BB462" s="77">
        <v>0</v>
      </c>
      <c r="BC462" s="77">
        <v>0</v>
      </c>
      <c r="BD462" s="77">
        <v>0</v>
      </c>
      <c r="BE462" s="77">
        <v>0</v>
      </c>
      <c r="BF462" s="77">
        <v>0</v>
      </c>
      <c r="BG462" s="77">
        <v>0</v>
      </c>
      <c r="BH462" s="77">
        <v>0</v>
      </c>
      <c r="BI462" s="77">
        <v>0</v>
      </c>
      <c r="BJ462" s="77">
        <v>0</v>
      </c>
      <c r="BK462" s="77">
        <v>3.1047229999999999E-2</v>
      </c>
      <c r="BL462" s="77">
        <v>0</v>
      </c>
      <c r="BM462" s="77">
        <v>0</v>
      </c>
      <c r="BN462" s="77">
        <v>3.1E-2</v>
      </c>
      <c r="BO462" s="77">
        <v>0</v>
      </c>
      <c r="BP462" s="77">
        <v>0</v>
      </c>
      <c r="BQ462" s="77">
        <v>0</v>
      </c>
      <c r="BR462" s="77">
        <v>0</v>
      </c>
      <c r="BS462" s="77">
        <v>0</v>
      </c>
      <c r="BT462" s="77">
        <v>0</v>
      </c>
      <c r="BU462" s="77">
        <v>0</v>
      </c>
      <c r="BV462" s="77">
        <v>0</v>
      </c>
      <c r="BW462" s="77">
        <v>0</v>
      </c>
      <c r="BX462" s="77">
        <v>3.1047229999999999E-2</v>
      </c>
      <c r="BY462" s="106" t="s">
        <v>1399</v>
      </c>
      <c r="BZ462" s="104">
        <v>0</v>
      </c>
      <c r="CA462" s="106" t="s">
        <v>1399</v>
      </c>
      <c r="CB462" s="87" t="s">
        <v>219</v>
      </c>
    </row>
    <row r="463" spans="1:80" ht="45" x14ac:dyDescent="0.25">
      <c r="A463" s="86" t="s">
        <v>116</v>
      </c>
      <c r="B463" s="74" t="s">
        <v>1127</v>
      </c>
      <c r="C463" s="75" t="s">
        <v>352</v>
      </c>
      <c r="D463" s="74" t="s">
        <v>35</v>
      </c>
      <c r="E463" s="41">
        <v>4020202830</v>
      </c>
      <c r="F463" s="77">
        <v>0</v>
      </c>
      <c r="G463" s="77">
        <v>0</v>
      </c>
      <c r="H463" s="77">
        <v>0</v>
      </c>
      <c r="I463" s="77">
        <v>0</v>
      </c>
      <c r="J463" s="77">
        <v>0</v>
      </c>
      <c r="K463" s="77">
        <v>0</v>
      </c>
      <c r="L463" s="77"/>
      <c r="M463" s="77"/>
      <c r="N463" s="77">
        <v>0</v>
      </c>
      <c r="O463" s="77">
        <v>0</v>
      </c>
      <c r="P463" s="77">
        <v>0</v>
      </c>
      <c r="Q463" s="77">
        <v>0</v>
      </c>
      <c r="R463" s="77">
        <v>0</v>
      </c>
      <c r="S463" s="77">
        <v>0</v>
      </c>
      <c r="T463" s="77"/>
      <c r="U463" s="77">
        <v>0</v>
      </c>
      <c r="V463" s="77">
        <v>0</v>
      </c>
      <c r="W463" s="77">
        <v>0</v>
      </c>
      <c r="X463" s="77">
        <v>0</v>
      </c>
      <c r="Y463" s="77">
        <v>0</v>
      </c>
      <c r="Z463" s="77">
        <v>0</v>
      </c>
      <c r="AA463" s="77"/>
      <c r="AB463" s="77">
        <v>0</v>
      </c>
      <c r="AC463" s="77">
        <v>0</v>
      </c>
      <c r="AD463" s="77">
        <v>0</v>
      </c>
      <c r="AE463" s="77">
        <v>0</v>
      </c>
      <c r="AF463" s="77">
        <v>0</v>
      </c>
      <c r="AG463" s="77">
        <v>0</v>
      </c>
      <c r="AH463" s="77"/>
      <c r="AI463" s="77">
        <v>0</v>
      </c>
      <c r="AJ463" s="77">
        <v>0</v>
      </c>
      <c r="AK463" s="77">
        <v>0</v>
      </c>
      <c r="AL463" s="77">
        <v>0</v>
      </c>
      <c r="AM463" s="77">
        <v>0</v>
      </c>
      <c r="AN463" s="77">
        <v>0</v>
      </c>
      <c r="AO463" s="77">
        <v>0</v>
      </c>
      <c r="AP463" s="77">
        <v>1.384845E-2</v>
      </c>
      <c r="AQ463" s="77">
        <v>0</v>
      </c>
      <c r="AR463" s="77">
        <v>0</v>
      </c>
      <c r="AS463" s="77">
        <v>4.8000000000000001E-2</v>
      </c>
      <c r="AT463" s="77">
        <v>0</v>
      </c>
      <c r="AU463" s="77"/>
      <c r="AV463" s="77">
        <v>0</v>
      </c>
      <c r="AW463" s="77">
        <v>1.384845E-2</v>
      </c>
      <c r="AX463" s="77">
        <v>0</v>
      </c>
      <c r="AY463" s="77">
        <v>0</v>
      </c>
      <c r="AZ463" s="77">
        <v>4.8000000000000001E-2</v>
      </c>
      <c r="BA463" s="77">
        <v>0</v>
      </c>
      <c r="BB463" s="77">
        <v>0</v>
      </c>
      <c r="BC463" s="77">
        <v>0</v>
      </c>
      <c r="BD463" s="77">
        <v>0</v>
      </c>
      <c r="BE463" s="77">
        <v>0</v>
      </c>
      <c r="BF463" s="77">
        <v>0</v>
      </c>
      <c r="BG463" s="77">
        <v>0</v>
      </c>
      <c r="BH463" s="77">
        <v>0</v>
      </c>
      <c r="BI463" s="77">
        <v>0</v>
      </c>
      <c r="BJ463" s="77">
        <v>0</v>
      </c>
      <c r="BK463" s="77">
        <v>0</v>
      </c>
      <c r="BL463" s="77">
        <v>0</v>
      </c>
      <c r="BM463" s="77">
        <v>0</v>
      </c>
      <c r="BN463" s="77">
        <v>0</v>
      </c>
      <c r="BO463" s="77">
        <v>0</v>
      </c>
      <c r="BP463" s="77">
        <v>0</v>
      </c>
      <c r="BQ463" s="77">
        <v>0</v>
      </c>
      <c r="BR463" s="77">
        <v>0</v>
      </c>
      <c r="BS463" s="77">
        <v>0</v>
      </c>
      <c r="BT463" s="77">
        <v>0</v>
      </c>
      <c r="BU463" s="77">
        <v>0</v>
      </c>
      <c r="BV463" s="77">
        <v>0</v>
      </c>
      <c r="BW463" s="77">
        <v>0</v>
      </c>
      <c r="BX463" s="77">
        <v>1.384845E-2</v>
      </c>
      <c r="BY463" s="106" t="s">
        <v>1399</v>
      </c>
      <c r="BZ463" s="104">
        <v>0</v>
      </c>
      <c r="CA463" s="106" t="s">
        <v>1399</v>
      </c>
      <c r="CB463" s="87" t="s">
        <v>219</v>
      </c>
    </row>
    <row r="464" spans="1:80" ht="45" x14ac:dyDescent="0.25">
      <c r="A464" s="86" t="s">
        <v>116</v>
      </c>
      <c r="B464" s="74" t="s">
        <v>1127</v>
      </c>
      <c r="C464" s="75" t="s">
        <v>777</v>
      </c>
      <c r="D464" s="74" t="s">
        <v>35</v>
      </c>
      <c r="E464" s="41">
        <v>4010005137</v>
      </c>
      <c r="F464" s="77">
        <v>0</v>
      </c>
      <c r="G464" s="77">
        <v>0</v>
      </c>
      <c r="H464" s="77">
        <v>0</v>
      </c>
      <c r="I464" s="77">
        <v>0</v>
      </c>
      <c r="J464" s="77">
        <v>0</v>
      </c>
      <c r="K464" s="77">
        <v>0</v>
      </c>
      <c r="L464" s="77"/>
      <c r="M464" s="77"/>
      <c r="N464" s="77">
        <v>0</v>
      </c>
      <c r="O464" s="77">
        <v>0</v>
      </c>
      <c r="P464" s="77">
        <v>0</v>
      </c>
      <c r="Q464" s="77">
        <v>0</v>
      </c>
      <c r="R464" s="77">
        <v>0</v>
      </c>
      <c r="S464" s="77">
        <v>0</v>
      </c>
      <c r="T464" s="77"/>
      <c r="U464" s="77">
        <v>0</v>
      </c>
      <c r="V464" s="77">
        <v>0</v>
      </c>
      <c r="W464" s="77">
        <v>0</v>
      </c>
      <c r="X464" s="77">
        <v>0</v>
      </c>
      <c r="Y464" s="77">
        <v>0</v>
      </c>
      <c r="Z464" s="77">
        <v>0</v>
      </c>
      <c r="AA464" s="77"/>
      <c r="AB464" s="77">
        <v>0</v>
      </c>
      <c r="AC464" s="77">
        <v>0</v>
      </c>
      <c r="AD464" s="77">
        <v>0</v>
      </c>
      <c r="AE464" s="77">
        <v>0</v>
      </c>
      <c r="AF464" s="77">
        <v>0</v>
      </c>
      <c r="AG464" s="77">
        <v>0</v>
      </c>
      <c r="AH464" s="77"/>
      <c r="AI464" s="77">
        <v>0</v>
      </c>
      <c r="AJ464" s="77">
        <v>0</v>
      </c>
      <c r="AK464" s="77">
        <v>0</v>
      </c>
      <c r="AL464" s="77">
        <v>0</v>
      </c>
      <c r="AM464" s="77">
        <v>0</v>
      </c>
      <c r="AN464" s="77">
        <v>0</v>
      </c>
      <c r="AO464" s="77">
        <v>0</v>
      </c>
      <c r="AP464" s="77">
        <v>0.51858371000000003</v>
      </c>
      <c r="AQ464" s="77">
        <v>0.63</v>
      </c>
      <c r="AR464" s="77">
        <v>0</v>
      </c>
      <c r="AS464" s="77">
        <v>0</v>
      </c>
      <c r="AT464" s="77">
        <v>0</v>
      </c>
      <c r="AU464" s="77"/>
      <c r="AV464" s="77">
        <v>0</v>
      </c>
      <c r="AW464" s="77">
        <v>0</v>
      </c>
      <c r="AX464" s="77">
        <v>0</v>
      </c>
      <c r="AY464" s="77">
        <v>0</v>
      </c>
      <c r="AZ464" s="77">
        <v>0</v>
      </c>
      <c r="BA464" s="77">
        <v>0</v>
      </c>
      <c r="BB464" s="77">
        <v>0</v>
      </c>
      <c r="BC464" s="77">
        <v>0</v>
      </c>
      <c r="BD464" s="77">
        <v>0</v>
      </c>
      <c r="BE464" s="77">
        <v>0</v>
      </c>
      <c r="BF464" s="77">
        <v>0</v>
      </c>
      <c r="BG464" s="77">
        <v>0</v>
      </c>
      <c r="BH464" s="77">
        <v>0</v>
      </c>
      <c r="BI464" s="77">
        <v>0</v>
      </c>
      <c r="BJ464" s="77">
        <v>0</v>
      </c>
      <c r="BK464" s="77">
        <v>0</v>
      </c>
      <c r="BL464" s="77">
        <v>0</v>
      </c>
      <c r="BM464" s="77">
        <v>0</v>
      </c>
      <c r="BN464" s="77">
        <v>0</v>
      </c>
      <c r="BO464" s="77">
        <v>0</v>
      </c>
      <c r="BP464" s="77">
        <v>0</v>
      </c>
      <c r="BQ464" s="77">
        <v>0</v>
      </c>
      <c r="BR464" s="77">
        <v>0.51858371000000003</v>
      </c>
      <c r="BS464" s="77">
        <v>0.63</v>
      </c>
      <c r="BT464" s="77">
        <v>0</v>
      </c>
      <c r="BU464" s="77">
        <v>0</v>
      </c>
      <c r="BV464" s="77">
        <v>0</v>
      </c>
      <c r="BW464" s="77">
        <v>0</v>
      </c>
      <c r="BX464" s="77">
        <v>0.51858371000000003</v>
      </c>
      <c r="BY464" s="106" t="s">
        <v>1399</v>
      </c>
      <c r="BZ464" s="104">
        <v>0</v>
      </c>
      <c r="CA464" s="106" t="s">
        <v>1399</v>
      </c>
      <c r="CB464" s="87" t="s">
        <v>589</v>
      </c>
    </row>
    <row r="465" spans="1:80" ht="75" x14ac:dyDescent="0.25">
      <c r="A465" s="86" t="s">
        <v>116</v>
      </c>
      <c r="B465" s="74" t="s">
        <v>1127</v>
      </c>
      <c r="C465" s="75" t="s">
        <v>686</v>
      </c>
      <c r="D465" s="74" t="s">
        <v>35</v>
      </c>
      <c r="E465" s="41">
        <v>4010100267</v>
      </c>
      <c r="F465" s="77">
        <v>0</v>
      </c>
      <c r="G465" s="77">
        <v>0</v>
      </c>
      <c r="H465" s="77">
        <v>0</v>
      </c>
      <c r="I465" s="77">
        <v>0</v>
      </c>
      <c r="J465" s="77">
        <v>0</v>
      </c>
      <c r="K465" s="77">
        <v>0</v>
      </c>
      <c r="L465" s="77"/>
      <c r="M465" s="77"/>
      <c r="N465" s="77">
        <v>0</v>
      </c>
      <c r="O465" s="77">
        <v>0</v>
      </c>
      <c r="P465" s="77">
        <v>0</v>
      </c>
      <c r="Q465" s="77">
        <v>0</v>
      </c>
      <c r="R465" s="77">
        <v>0</v>
      </c>
      <c r="S465" s="77">
        <v>0</v>
      </c>
      <c r="T465" s="77"/>
      <c r="U465" s="77">
        <v>0</v>
      </c>
      <c r="V465" s="77">
        <v>0</v>
      </c>
      <c r="W465" s="77">
        <v>0</v>
      </c>
      <c r="X465" s="77">
        <v>0</v>
      </c>
      <c r="Y465" s="77">
        <v>0</v>
      </c>
      <c r="Z465" s="77">
        <v>0</v>
      </c>
      <c r="AA465" s="77"/>
      <c r="AB465" s="77">
        <v>0</v>
      </c>
      <c r="AC465" s="77">
        <v>0</v>
      </c>
      <c r="AD465" s="77">
        <v>0</v>
      </c>
      <c r="AE465" s="77">
        <v>0</v>
      </c>
      <c r="AF465" s="77">
        <v>0</v>
      </c>
      <c r="AG465" s="77">
        <v>0</v>
      </c>
      <c r="AH465" s="77"/>
      <c r="AI465" s="77">
        <v>0</v>
      </c>
      <c r="AJ465" s="77">
        <v>0</v>
      </c>
      <c r="AK465" s="77">
        <v>0</v>
      </c>
      <c r="AL465" s="77">
        <v>0</v>
      </c>
      <c r="AM465" s="77">
        <v>0</v>
      </c>
      <c r="AN465" s="77">
        <v>0</v>
      </c>
      <c r="AO465" s="77">
        <v>0</v>
      </c>
      <c r="AP465" s="77">
        <v>0.23865404999999998</v>
      </c>
      <c r="AQ465" s="77">
        <v>0.16</v>
      </c>
      <c r="AR465" s="77">
        <v>0</v>
      </c>
      <c r="AS465" s="77">
        <v>0</v>
      </c>
      <c r="AT465" s="77">
        <v>0</v>
      </c>
      <c r="AU465" s="77"/>
      <c r="AV465" s="77">
        <v>0</v>
      </c>
      <c r="AW465" s="77">
        <v>0</v>
      </c>
      <c r="AX465" s="77">
        <v>0</v>
      </c>
      <c r="AY465" s="77">
        <v>0</v>
      </c>
      <c r="AZ465" s="77">
        <v>0</v>
      </c>
      <c r="BA465" s="77">
        <v>0</v>
      </c>
      <c r="BB465" s="77">
        <v>0</v>
      </c>
      <c r="BC465" s="77">
        <v>0</v>
      </c>
      <c r="BD465" s="77">
        <v>0.23865404999999998</v>
      </c>
      <c r="BE465" s="77">
        <v>0.16</v>
      </c>
      <c r="BF465" s="77">
        <v>0</v>
      </c>
      <c r="BG465" s="77">
        <v>0</v>
      </c>
      <c r="BH465" s="77">
        <v>0</v>
      </c>
      <c r="BI465" s="77">
        <v>0</v>
      </c>
      <c r="BJ465" s="77">
        <v>0</v>
      </c>
      <c r="BK465" s="77">
        <v>0</v>
      </c>
      <c r="BL465" s="77">
        <v>0</v>
      </c>
      <c r="BM465" s="77">
        <v>0</v>
      </c>
      <c r="BN465" s="77">
        <v>0</v>
      </c>
      <c r="BO465" s="77">
        <v>0</v>
      </c>
      <c r="BP465" s="77">
        <v>0</v>
      </c>
      <c r="BQ465" s="77">
        <v>0</v>
      </c>
      <c r="BR465" s="77">
        <v>0</v>
      </c>
      <c r="BS465" s="77">
        <v>0</v>
      </c>
      <c r="BT465" s="77">
        <v>0</v>
      </c>
      <c r="BU465" s="77">
        <v>0</v>
      </c>
      <c r="BV465" s="77">
        <v>0</v>
      </c>
      <c r="BW465" s="77">
        <v>0</v>
      </c>
      <c r="BX465" s="77">
        <v>0.23865404999999998</v>
      </c>
      <c r="BY465" s="106" t="s">
        <v>1399</v>
      </c>
      <c r="BZ465" s="104">
        <v>0</v>
      </c>
      <c r="CA465" s="106" t="s">
        <v>1399</v>
      </c>
      <c r="CB465" s="87" t="s">
        <v>219</v>
      </c>
    </row>
    <row r="466" spans="1:80" ht="30" x14ac:dyDescent="0.25">
      <c r="A466" s="86" t="s">
        <v>116</v>
      </c>
      <c r="B466" s="74" t="s">
        <v>1127</v>
      </c>
      <c r="C466" s="75" t="s">
        <v>712</v>
      </c>
      <c r="D466" s="74" t="s">
        <v>35</v>
      </c>
      <c r="E466" s="41">
        <v>4010005136</v>
      </c>
      <c r="F466" s="77">
        <v>0</v>
      </c>
      <c r="G466" s="77">
        <v>0</v>
      </c>
      <c r="H466" s="77">
        <v>0</v>
      </c>
      <c r="I466" s="77">
        <v>0</v>
      </c>
      <c r="J466" s="77">
        <v>0</v>
      </c>
      <c r="K466" s="77">
        <v>0</v>
      </c>
      <c r="L466" s="77"/>
      <c r="M466" s="77"/>
      <c r="N466" s="77">
        <v>0</v>
      </c>
      <c r="O466" s="77">
        <v>0</v>
      </c>
      <c r="P466" s="77">
        <v>0</v>
      </c>
      <c r="Q466" s="77">
        <v>0</v>
      </c>
      <c r="R466" s="77">
        <v>0</v>
      </c>
      <c r="S466" s="77">
        <v>0</v>
      </c>
      <c r="T466" s="77"/>
      <c r="U466" s="77">
        <v>0</v>
      </c>
      <c r="V466" s="77">
        <v>0</v>
      </c>
      <c r="W466" s="77">
        <v>0</v>
      </c>
      <c r="X466" s="77">
        <v>0</v>
      </c>
      <c r="Y466" s="77">
        <v>0</v>
      </c>
      <c r="Z466" s="77">
        <v>0</v>
      </c>
      <c r="AA466" s="77"/>
      <c r="AB466" s="77">
        <v>0</v>
      </c>
      <c r="AC466" s="77">
        <v>0</v>
      </c>
      <c r="AD466" s="77">
        <v>0</v>
      </c>
      <c r="AE466" s="77">
        <v>0</v>
      </c>
      <c r="AF466" s="77">
        <v>0</v>
      </c>
      <c r="AG466" s="77">
        <v>0</v>
      </c>
      <c r="AH466" s="77"/>
      <c r="AI466" s="77">
        <v>0</v>
      </c>
      <c r="AJ466" s="77">
        <v>0</v>
      </c>
      <c r="AK466" s="77">
        <v>0</v>
      </c>
      <c r="AL466" s="77">
        <v>0</v>
      </c>
      <c r="AM466" s="77">
        <v>0</v>
      </c>
      <c r="AN466" s="77">
        <v>0</v>
      </c>
      <c r="AO466" s="77">
        <v>0</v>
      </c>
      <c r="AP466" s="77">
        <v>0.53485855000000004</v>
      </c>
      <c r="AQ466" s="77">
        <v>1</v>
      </c>
      <c r="AR466" s="77">
        <v>0</v>
      </c>
      <c r="AS466" s="77">
        <v>0</v>
      </c>
      <c r="AT466" s="77">
        <v>0</v>
      </c>
      <c r="AU466" s="77"/>
      <c r="AV466" s="77">
        <v>0</v>
      </c>
      <c r="AW466" s="77">
        <v>0</v>
      </c>
      <c r="AX466" s="77">
        <v>0</v>
      </c>
      <c r="AY466" s="77">
        <v>0</v>
      </c>
      <c r="AZ466" s="77">
        <v>0</v>
      </c>
      <c r="BA466" s="77">
        <v>0</v>
      </c>
      <c r="BB466" s="77">
        <v>0</v>
      </c>
      <c r="BC466" s="77">
        <v>0</v>
      </c>
      <c r="BD466" s="77">
        <v>0</v>
      </c>
      <c r="BE466" s="77">
        <v>0</v>
      </c>
      <c r="BF466" s="77">
        <v>0</v>
      </c>
      <c r="BG466" s="77">
        <v>0</v>
      </c>
      <c r="BH466" s="77">
        <v>0</v>
      </c>
      <c r="BI466" s="77">
        <v>0</v>
      </c>
      <c r="BJ466" s="77">
        <v>0</v>
      </c>
      <c r="BK466" s="77">
        <v>0</v>
      </c>
      <c r="BL466" s="77">
        <v>0</v>
      </c>
      <c r="BM466" s="77">
        <v>0</v>
      </c>
      <c r="BN466" s="77">
        <v>0</v>
      </c>
      <c r="BO466" s="77">
        <v>0</v>
      </c>
      <c r="BP466" s="77">
        <v>0</v>
      </c>
      <c r="BQ466" s="77">
        <v>0</v>
      </c>
      <c r="BR466" s="77">
        <v>0.53485855000000004</v>
      </c>
      <c r="BS466" s="77">
        <v>1</v>
      </c>
      <c r="BT466" s="77">
        <v>0</v>
      </c>
      <c r="BU466" s="77">
        <v>0</v>
      </c>
      <c r="BV466" s="77">
        <v>0</v>
      </c>
      <c r="BW466" s="77">
        <v>0</v>
      </c>
      <c r="BX466" s="77">
        <v>0.53485855000000004</v>
      </c>
      <c r="BY466" s="106" t="s">
        <v>1399</v>
      </c>
      <c r="BZ466" s="104">
        <v>0</v>
      </c>
      <c r="CA466" s="106" t="s">
        <v>1399</v>
      </c>
      <c r="CB466" s="87" t="s">
        <v>589</v>
      </c>
    </row>
    <row r="467" spans="1:80" ht="75" x14ac:dyDescent="0.25">
      <c r="A467" s="86" t="s">
        <v>116</v>
      </c>
      <c r="B467" s="74" t="s">
        <v>1127</v>
      </c>
      <c r="C467" s="75" t="s">
        <v>1260</v>
      </c>
      <c r="D467" s="74" t="s">
        <v>35</v>
      </c>
      <c r="E467" s="41">
        <v>4010005580</v>
      </c>
      <c r="F467" s="77">
        <v>0</v>
      </c>
      <c r="G467" s="77">
        <v>0</v>
      </c>
      <c r="H467" s="77">
        <v>0</v>
      </c>
      <c r="I467" s="77">
        <v>0</v>
      </c>
      <c r="J467" s="77">
        <v>0</v>
      </c>
      <c r="K467" s="77">
        <v>0</v>
      </c>
      <c r="L467" s="77"/>
      <c r="M467" s="77"/>
      <c r="N467" s="77">
        <v>0</v>
      </c>
      <c r="O467" s="77">
        <v>0</v>
      </c>
      <c r="P467" s="77">
        <v>0</v>
      </c>
      <c r="Q467" s="77">
        <v>0</v>
      </c>
      <c r="R467" s="77">
        <v>0</v>
      </c>
      <c r="S467" s="77">
        <v>0</v>
      </c>
      <c r="T467" s="77"/>
      <c r="U467" s="77">
        <v>0</v>
      </c>
      <c r="V467" s="77">
        <v>0</v>
      </c>
      <c r="W467" s="77">
        <v>0</v>
      </c>
      <c r="X467" s="77">
        <v>0</v>
      </c>
      <c r="Y467" s="77">
        <v>0</v>
      </c>
      <c r="Z467" s="77">
        <v>0</v>
      </c>
      <c r="AA467" s="77"/>
      <c r="AB467" s="77">
        <v>0</v>
      </c>
      <c r="AC467" s="77">
        <v>0</v>
      </c>
      <c r="AD467" s="77">
        <v>0</v>
      </c>
      <c r="AE467" s="77">
        <v>0</v>
      </c>
      <c r="AF467" s="77">
        <v>0</v>
      </c>
      <c r="AG467" s="77">
        <v>0</v>
      </c>
      <c r="AH467" s="77"/>
      <c r="AI467" s="77">
        <v>0</v>
      </c>
      <c r="AJ467" s="77">
        <v>0</v>
      </c>
      <c r="AK467" s="77">
        <v>0</v>
      </c>
      <c r="AL467" s="77">
        <v>0</v>
      </c>
      <c r="AM467" s="77">
        <v>0</v>
      </c>
      <c r="AN467" s="77">
        <v>0</v>
      </c>
      <c r="AO467" s="77">
        <v>0</v>
      </c>
      <c r="AP467" s="77">
        <v>0.18329983999999999</v>
      </c>
      <c r="AQ467" s="77">
        <v>0.16</v>
      </c>
      <c r="AR467" s="77">
        <v>0</v>
      </c>
      <c r="AS467" s="77">
        <v>0</v>
      </c>
      <c r="AT467" s="77">
        <v>0</v>
      </c>
      <c r="AU467" s="77"/>
      <c r="AV467" s="77">
        <v>0</v>
      </c>
      <c r="AW467" s="77">
        <v>0</v>
      </c>
      <c r="AX467" s="77">
        <v>0</v>
      </c>
      <c r="AY467" s="77">
        <v>0</v>
      </c>
      <c r="AZ467" s="77">
        <v>0</v>
      </c>
      <c r="BA467" s="77">
        <v>0</v>
      </c>
      <c r="BB467" s="77">
        <v>0</v>
      </c>
      <c r="BC467" s="77">
        <v>0</v>
      </c>
      <c r="BD467" s="77">
        <v>0</v>
      </c>
      <c r="BE467" s="77">
        <v>0</v>
      </c>
      <c r="BF467" s="77">
        <v>0</v>
      </c>
      <c r="BG467" s="77">
        <v>0</v>
      </c>
      <c r="BH467" s="77">
        <v>0</v>
      </c>
      <c r="BI467" s="77">
        <v>0</v>
      </c>
      <c r="BJ467" s="77">
        <v>0</v>
      </c>
      <c r="BK467" s="77">
        <v>0</v>
      </c>
      <c r="BL467" s="77">
        <v>0</v>
      </c>
      <c r="BM467" s="77">
        <v>0</v>
      </c>
      <c r="BN467" s="77">
        <v>0</v>
      </c>
      <c r="BO467" s="77">
        <v>0</v>
      </c>
      <c r="BP467" s="77">
        <v>0</v>
      </c>
      <c r="BQ467" s="77">
        <v>0</v>
      </c>
      <c r="BR467" s="77">
        <v>0.18329983999999999</v>
      </c>
      <c r="BS467" s="77">
        <v>0.16</v>
      </c>
      <c r="BT467" s="77">
        <v>0</v>
      </c>
      <c r="BU467" s="77">
        <v>0</v>
      </c>
      <c r="BV467" s="77">
        <v>0</v>
      </c>
      <c r="BW467" s="77">
        <v>0</v>
      </c>
      <c r="BX467" s="77">
        <v>0.18329983999999999</v>
      </c>
      <c r="BY467" s="106" t="s">
        <v>1399</v>
      </c>
      <c r="BZ467" s="104">
        <v>0</v>
      </c>
      <c r="CA467" s="106" t="s">
        <v>1399</v>
      </c>
      <c r="CB467" s="87" t="s">
        <v>727</v>
      </c>
    </row>
    <row r="468" spans="1:80" ht="75" x14ac:dyDescent="0.25">
      <c r="A468" s="86" t="s">
        <v>116</v>
      </c>
      <c r="B468" s="74" t="s">
        <v>1127</v>
      </c>
      <c r="C468" s="75" t="s">
        <v>1261</v>
      </c>
      <c r="D468" s="74" t="s">
        <v>35</v>
      </c>
      <c r="E468" s="41">
        <v>4010005581</v>
      </c>
      <c r="F468" s="77">
        <v>0</v>
      </c>
      <c r="G468" s="77">
        <v>0</v>
      </c>
      <c r="H468" s="77">
        <v>0</v>
      </c>
      <c r="I468" s="77">
        <v>0</v>
      </c>
      <c r="J468" s="77">
        <v>0</v>
      </c>
      <c r="K468" s="77">
        <v>0</v>
      </c>
      <c r="L468" s="77"/>
      <c r="M468" s="77"/>
      <c r="N468" s="77">
        <v>0</v>
      </c>
      <c r="O468" s="77">
        <v>0</v>
      </c>
      <c r="P468" s="77">
        <v>0</v>
      </c>
      <c r="Q468" s="77">
        <v>0</v>
      </c>
      <c r="R468" s="77">
        <v>0</v>
      </c>
      <c r="S468" s="77">
        <v>0</v>
      </c>
      <c r="T468" s="77"/>
      <c r="U468" s="77">
        <v>0</v>
      </c>
      <c r="V468" s="77">
        <v>0</v>
      </c>
      <c r="W468" s="77">
        <v>0</v>
      </c>
      <c r="X468" s="77">
        <v>0</v>
      </c>
      <c r="Y468" s="77">
        <v>0</v>
      </c>
      <c r="Z468" s="77">
        <v>0</v>
      </c>
      <c r="AA468" s="77"/>
      <c r="AB468" s="77">
        <v>0</v>
      </c>
      <c r="AC468" s="77">
        <v>0</v>
      </c>
      <c r="AD468" s="77">
        <v>0</v>
      </c>
      <c r="AE468" s="77">
        <v>0</v>
      </c>
      <c r="AF468" s="77">
        <v>0</v>
      </c>
      <c r="AG468" s="77">
        <v>0</v>
      </c>
      <c r="AH468" s="77"/>
      <c r="AI468" s="77">
        <v>0</v>
      </c>
      <c r="AJ468" s="77">
        <v>0</v>
      </c>
      <c r="AK468" s="77">
        <v>0</v>
      </c>
      <c r="AL468" s="77">
        <v>0</v>
      </c>
      <c r="AM468" s="77">
        <v>0</v>
      </c>
      <c r="AN468" s="77">
        <v>0</v>
      </c>
      <c r="AO468" s="77">
        <v>0</v>
      </c>
      <c r="AP468" s="77">
        <v>0.28534328000000003</v>
      </c>
      <c r="AQ468" s="77">
        <v>0.25</v>
      </c>
      <c r="AR468" s="77">
        <v>0</v>
      </c>
      <c r="AS468" s="77">
        <v>0</v>
      </c>
      <c r="AT468" s="77">
        <v>0</v>
      </c>
      <c r="AU468" s="77"/>
      <c r="AV468" s="77">
        <v>0</v>
      </c>
      <c r="AW468" s="77">
        <v>0</v>
      </c>
      <c r="AX468" s="77">
        <v>0</v>
      </c>
      <c r="AY468" s="77">
        <v>0</v>
      </c>
      <c r="AZ468" s="77">
        <v>0</v>
      </c>
      <c r="BA468" s="77">
        <v>0</v>
      </c>
      <c r="BB468" s="77">
        <v>0</v>
      </c>
      <c r="BC468" s="77">
        <v>0</v>
      </c>
      <c r="BD468" s="77">
        <v>0</v>
      </c>
      <c r="BE468" s="77">
        <v>0</v>
      </c>
      <c r="BF468" s="77">
        <v>0</v>
      </c>
      <c r="BG468" s="77">
        <v>0</v>
      </c>
      <c r="BH468" s="77">
        <v>0</v>
      </c>
      <c r="BI468" s="77">
        <v>0</v>
      </c>
      <c r="BJ468" s="77">
        <v>0</v>
      </c>
      <c r="BK468" s="77">
        <v>0</v>
      </c>
      <c r="BL468" s="77">
        <v>0</v>
      </c>
      <c r="BM468" s="77">
        <v>0</v>
      </c>
      <c r="BN468" s="77">
        <v>0</v>
      </c>
      <c r="BO468" s="77">
        <v>0</v>
      </c>
      <c r="BP468" s="77">
        <v>0</v>
      </c>
      <c r="BQ468" s="77">
        <v>0</v>
      </c>
      <c r="BR468" s="77">
        <v>0.28534328000000003</v>
      </c>
      <c r="BS468" s="77">
        <v>0.25</v>
      </c>
      <c r="BT468" s="77">
        <v>0</v>
      </c>
      <c r="BU468" s="77">
        <v>0</v>
      </c>
      <c r="BV468" s="77">
        <v>0</v>
      </c>
      <c r="BW468" s="77">
        <v>0</v>
      </c>
      <c r="BX468" s="77">
        <v>0.28534328000000003</v>
      </c>
      <c r="BY468" s="106" t="s">
        <v>1399</v>
      </c>
      <c r="BZ468" s="104">
        <v>0</v>
      </c>
      <c r="CA468" s="106" t="s">
        <v>1399</v>
      </c>
      <c r="CB468" s="87" t="s">
        <v>727</v>
      </c>
    </row>
    <row r="469" spans="1:80" ht="75" x14ac:dyDescent="0.25">
      <c r="A469" s="86" t="s">
        <v>116</v>
      </c>
      <c r="B469" s="74" t="s">
        <v>1127</v>
      </c>
      <c r="C469" s="75" t="s">
        <v>1262</v>
      </c>
      <c r="D469" s="74" t="s">
        <v>35</v>
      </c>
      <c r="E469" s="41">
        <v>4010005582</v>
      </c>
      <c r="F469" s="77">
        <v>0</v>
      </c>
      <c r="G469" s="77">
        <v>0</v>
      </c>
      <c r="H469" s="77">
        <v>0</v>
      </c>
      <c r="I469" s="77">
        <v>0</v>
      </c>
      <c r="J469" s="77">
        <v>0</v>
      </c>
      <c r="K469" s="77">
        <v>0</v>
      </c>
      <c r="L469" s="77"/>
      <c r="M469" s="77"/>
      <c r="N469" s="77">
        <v>0</v>
      </c>
      <c r="O469" s="77">
        <v>0</v>
      </c>
      <c r="P469" s="77">
        <v>0</v>
      </c>
      <c r="Q469" s="77">
        <v>0</v>
      </c>
      <c r="R469" s="77">
        <v>0</v>
      </c>
      <c r="S469" s="77">
        <v>0</v>
      </c>
      <c r="T469" s="77"/>
      <c r="U469" s="77">
        <v>0</v>
      </c>
      <c r="V469" s="77">
        <v>0</v>
      </c>
      <c r="W469" s="77">
        <v>0</v>
      </c>
      <c r="X469" s="77">
        <v>0</v>
      </c>
      <c r="Y469" s="77">
        <v>0</v>
      </c>
      <c r="Z469" s="77">
        <v>0</v>
      </c>
      <c r="AA469" s="77"/>
      <c r="AB469" s="77">
        <v>0</v>
      </c>
      <c r="AC469" s="77">
        <v>0</v>
      </c>
      <c r="AD469" s="77">
        <v>0</v>
      </c>
      <c r="AE469" s="77">
        <v>0</v>
      </c>
      <c r="AF469" s="77">
        <v>0</v>
      </c>
      <c r="AG469" s="77">
        <v>0</v>
      </c>
      <c r="AH469" s="77"/>
      <c r="AI469" s="77">
        <v>0</v>
      </c>
      <c r="AJ469" s="77">
        <v>0</v>
      </c>
      <c r="AK469" s="77">
        <v>0</v>
      </c>
      <c r="AL469" s="77">
        <v>0</v>
      </c>
      <c r="AM469" s="77">
        <v>0</v>
      </c>
      <c r="AN469" s="77">
        <v>0</v>
      </c>
      <c r="AO469" s="77">
        <v>0</v>
      </c>
      <c r="AP469" s="77">
        <v>0.40122370000000002</v>
      </c>
      <c r="AQ469" s="77">
        <v>0.63</v>
      </c>
      <c r="AR469" s="77">
        <v>0</v>
      </c>
      <c r="AS469" s="77">
        <v>0</v>
      </c>
      <c r="AT469" s="77">
        <v>0</v>
      </c>
      <c r="AU469" s="77"/>
      <c r="AV469" s="77">
        <v>0</v>
      </c>
      <c r="AW469" s="77">
        <v>0</v>
      </c>
      <c r="AX469" s="77">
        <v>0</v>
      </c>
      <c r="AY469" s="77">
        <v>0</v>
      </c>
      <c r="AZ469" s="77">
        <v>0</v>
      </c>
      <c r="BA469" s="77">
        <v>0</v>
      </c>
      <c r="BB469" s="77">
        <v>0</v>
      </c>
      <c r="BC469" s="77">
        <v>0</v>
      </c>
      <c r="BD469" s="77">
        <v>0</v>
      </c>
      <c r="BE469" s="77">
        <v>0</v>
      </c>
      <c r="BF469" s="77">
        <v>0</v>
      </c>
      <c r="BG469" s="77">
        <v>0</v>
      </c>
      <c r="BH469" s="77">
        <v>0</v>
      </c>
      <c r="BI469" s="77">
        <v>0</v>
      </c>
      <c r="BJ469" s="77">
        <v>0</v>
      </c>
      <c r="BK469" s="77">
        <v>0</v>
      </c>
      <c r="BL469" s="77">
        <v>0</v>
      </c>
      <c r="BM469" s="77">
        <v>0</v>
      </c>
      <c r="BN469" s="77">
        <v>0</v>
      </c>
      <c r="BO469" s="77">
        <v>0</v>
      </c>
      <c r="BP469" s="77">
        <v>0</v>
      </c>
      <c r="BQ469" s="77">
        <v>0</v>
      </c>
      <c r="BR469" s="77">
        <v>0.40122370000000002</v>
      </c>
      <c r="BS469" s="77">
        <v>0.63</v>
      </c>
      <c r="BT469" s="77">
        <v>0</v>
      </c>
      <c r="BU469" s="77">
        <v>0</v>
      </c>
      <c r="BV469" s="77">
        <v>0</v>
      </c>
      <c r="BW469" s="77">
        <v>0</v>
      </c>
      <c r="BX469" s="77">
        <v>0.40122370000000002</v>
      </c>
      <c r="BY469" s="106" t="s">
        <v>1399</v>
      </c>
      <c r="BZ469" s="104">
        <v>0</v>
      </c>
      <c r="CA469" s="106" t="s">
        <v>1399</v>
      </c>
      <c r="CB469" s="87" t="s">
        <v>727</v>
      </c>
    </row>
    <row r="470" spans="1:80" ht="75" x14ac:dyDescent="0.25">
      <c r="A470" s="86" t="s">
        <v>116</v>
      </c>
      <c r="B470" s="74" t="s">
        <v>1127</v>
      </c>
      <c r="C470" s="75" t="s">
        <v>1263</v>
      </c>
      <c r="D470" s="74" t="s">
        <v>35</v>
      </c>
      <c r="E470" s="41">
        <v>4010005603</v>
      </c>
      <c r="F470" s="77">
        <v>0</v>
      </c>
      <c r="G470" s="77">
        <v>0</v>
      </c>
      <c r="H470" s="77">
        <v>0</v>
      </c>
      <c r="I470" s="77">
        <v>0</v>
      </c>
      <c r="J470" s="77">
        <v>0</v>
      </c>
      <c r="K470" s="77">
        <v>0</v>
      </c>
      <c r="L470" s="77"/>
      <c r="M470" s="77"/>
      <c r="N470" s="77">
        <v>0</v>
      </c>
      <c r="O470" s="77">
        <v>0</v>
      </c>
      <c r="P470" s="77">
        <v>0</v>
      </c>
      <c r="Q470" s="77">
        <v>0</v>
      </c>
      <c r="R470" s="77">
        <v>0</v>
      </c>
      <c r="S470" s="77">
        <v>0</v>
      </c>
      <c r="T470" s="77"/>
      <c r="U470" s="77">
        <v>0</v>
      </c>
      <c r="V470" s="77">
        <v>0</v>
      </c>
      <c r="W470" s="77">
        <v>0</v>
      </c>
      <c r="X470" s="77">
        <v>0</v>
      </c>
      <c r="Y470" s="77">
        <v>0</v>
      </c>
      <c r="Z470" s="77">
        <v>0</v>
      </c>
      <c r="AA470" s="77"/>
      <c r="AB470" s="77">
        <v>0</v>
      </c>
      <c r="AC470" s="77">
        <v>0</v>
      </c>
      <c r="AD470" s="77">
        <v>0</v>
      </c>
      <c r="AE470" s="77">
        <v>0</v>
      </c>
      <c r="AF470" s="77">
        <v>0</v>
      </c>
      <c r="AG470" s="77">
        <v>0</v>
      </c>
      <c r="AH470" s="77"/>
      <c r="AI470" s="77">
        <v>0</v>
      </c>
      <c r="AJ470" s="77">
        <v>0</v>
      </c>
      <c r="AK470" s="77">
        <v>0</v>
      </c>
      <c r="AL470" s="77">
        <v>0</v>
      </c>
      <c r="AM470" s="77">
        <v>0</v>
      </c>
      <c r="AN470" s="77">
        <v>0</v>
      </c>
      <c r="AO470" s="77">
        <v>0</v>
      </c>
      <c r="AP470" s="77">
        <v>0.24222758</v>
      </c>
      <c r="AQ470" s="77">
        <v>0.16</v>
      </c>
      <c r="AR470" s="77">
        <v>0</v>
      </c>
      <c r="AS470" s="77">
        <v>0</v>
      </c>
      <c r="AT470" s="77">
        <v>0</v>
      </c>
      <c r="AU470" s="77"/>
      <c r="AV470" s="77">
        <v>0</v>
      </c>
      <c r="AW470" s="77">
        <v>0</v>
      </c>
      <c r="AX470" s="77">
        <v>0</v>
      </c>
      <c r="AY470" s="77">
        <v>0</v>
      </c>
      <c r="AZ470" s="77">
        <v>0</v>
      </c>
      <c r="BA470" s="77">
        <v>0</v>
      </c>
      <c r="BB470" s="77">
        <v>0</v>
      </c>
      <c r="BC470" s="77">
        <v>0</v>
      </c>
      <c r="BD470" s="77">
        <v>0</v>
      </c>
      <c r="BE470" s="77">
        <v>0</v>
      </c>
      <c r="BF470" s="77">
        <v>0</v>
      </c>
      <c r="BG470" s="77">
        <v>0</v>
      </c>
      <c r="BH470" s="77">
        <v>0</v>
      </c>
      <c r="BI470" s="77">
        <v>0</v>
      </c>
      <c r="BJ470" s="77">
        <v>0</v>
      </c>
      <c r="BK470" s="77">
        <v>0</v>
      </c>
      <c r="BL470" s="77">
        <v>0</v>
      </c>
      <c r="BM470" s="77">
        <v>0</v>
      </c>
      <c r="BN470" s="77">
        <v>0</v>
      </c>
      <c r="BO470" s="77">
        <v>0</v>
      </c>
      <c r="BP470" s="77">
        <v>0</v>
      </c>
      <c r="BQ470" s="77">
        <v>0</v>
      </c>
      <c r="BR470" s="77">
        <v>0.24222758</v>
      </c>
      <c r="BS470" s="77">
        <v>0.16</v>
      </c>
      <c r="BT470" s="77">
        <v>0</v>
      </c>
      <c r="BU470" s="77">
        <v>0</v>
      </c>
      <c r="BV470" s="77">
        <v>0</v>
      </c>
      <c r="BW470" s="77">
        <v>0</v>
      </c>
      <c r="BX470" s="77">
        <v>0.24222758</v>
      </c>
      <c r="BY470" s="106" t="s">
        <v>1399</v>
      </c>
      <c r="BZ470" s="104">
        <v>0</v>
      </c>
      <c r="CA470" s="106" t="s">
        <v>1399</v>
      </c>
      <c r="CB470" s="87" t="s">
        <v>727</v>
      </c>
    </row>
    <row r="471" spans="1:80" ht="75" x14ac:dyDescent="0.25">
      <c r="A471" s="86" t="s">
        <v>116</v>
      </c>
      <c r="B471" s="74" t="s">
        <v>1127</v>
      </c>
      <c r="C471" s="75" t="s">
        <v>1264</v>
      </c>
      <c r="D471" s="74" t="s">
        <v>35</v>
      </c>
      <c r="E471" s="41">
        <v>4010005604</v>
      </c>
      <c r="F471" s="77">
        <v>0</v>
      </c>
      <c r="G471" s="77">
        <v>0</v>
      </c>
      <c r="H471" s="77">
        <v>0</v>
      </c>
      <c r="I471" s="77">
        <v>0</v>
      </c>
      <c r="J471" s="77">
        <v>0</v>
      </c>
      <c r="K471" s="77">
        <v>0</v>
      </c>
      <c r="L471" s="77"/>
      <c r="M471" s="77"/>
      <c r="N471" s="77">
        <v>0</v>
      </c>
      <c r="O471" s="77">
        <v>0</v>
      </c>
      <c r="P471" s="77">
        <v>0</v>
      </c>
      <c r="Q471" s="77">
        <v>0</v>
      </c>
      <c r="R471" s="77">
        <v>0</v>
      </c>
      <c r="S471" s="77">
        <v>0</v>
      </c>
      <c r="T471" s="77"/>
      <c r="U471" s="77">
        <v>0</v>
      </c>
      <c r="V471" s="77">
        <v>0</v>
      </c>
      <c r="W471" s="77">
        <v>0</v>
      </c>
      <c r="X471" s="77">
        <v>0</v>
      </c>
      <c r="Y471" s="77">
        <v>0</v>
      </c>
      <c r="Z471" s="77">
        <v>0</v>
      </c>
      <c r="AA471" s="77"/>
      <c r="AB471" s="77">
        <v>0</v>
      </c>
      <c r="AC471" s="77">
        <v>0</v>
      </c>
      <c r="AD471" s="77">
        <v>0</v>
      </c>
      <c r="AE471" s="77">
        <v>0</v>
      </c>
      <c r="AF471" s="77">
        <v>0</v>
      </c>
      <c r="AG471" s="77">
        <v>0</v>
      </c>
      <c r="AH471" s="77"/>
      <c r="AI471" s="77">
        <v>0</v>
      </c>
      <c r="AJ471" s="77">
        <v>0</v>
      </c>
      <c r="AK471" s="77">
        <v>0</v>
      </c>
      <c r="AL471" s="77">
        <v>0</v>
      </c>
      <c r="AM471" s="77">
        <v>0</v>
      </c>
      <c r="AN471" s="77">
        <v>0</v>
      </c>
      <c r="AO471" s="77">
        <v>0</v>
      </c>
      <c r="AP471" s="77">
        <v>0.12043969</v>
      </c>
      <c r="AQ471" s="77">
        <v>0.16</v>
      </c>
      <c r="AR471" s="77">
        <v>0</v>
      </c>
      <c r="AS471" s="77">
        <v>0</v>
      </c>
      <c r="AT471" s="77">
        <v>0</v>
      </c>
      <c r="AU471" s="77"/>
      <c r="AV471" s="77">
        <v>0</v>
      </c>
      <c r="AW471" s="77">
        <v>0</v>
      </c>
      <c r="AX471" s="77">
        <v>0</v>
      </c>
      <c r="AY471" s="77">
        <v>0</v>
      </c>
      <c r="AZ471" s="77">
        <v>0</v>
      </c>
      <c r="BA471" s="77">
        <v>0</v>
      </c>
      <c r="BB471" s="77">
        <v>0</v>
      </c>
      <c r="BC471" s="77">
        <v>0</v>
      </c>
      <c r="BD471" s="77">
        <v>0</v>
      </c>
      <c r="BE471" s="77">
        <v>0</v>
      </c>
      <c r="BF471" s="77">
        <v>0</v>
      </c>
      <c r="BG471" s="77">
        <v>0</v>
      </c>
      <c r="BH471" s="77">
        <v>0</v>
      </c>
      <c r="BI471" s="77">
        <v>0</v>
      </c>
      <c r="BJ471" s="77">
        <v>0</v>
      </c>
      <c r="BK471" s="77">
        <v>0</v>
      </c>
      <c r="BL471" s="77">
        <v>0</v>
      </c>
      <c r="BM471" s="77">
        <v>0</v>
      </c>
      <c r="BN471" s="77">
        <v>0</v>
      </c>
      <c r="BO471" s="77">
        <v>0</v>
      </c>
      <c r="BP471" s="77">
        <v>0</v>
      </c>
      <c r="BQ471" s="77">
        <v>0</v>
      </c>
      <c r="BR471" s="77">
        <v>0.12043969</v>
      </c>
      <c r="BS471" s="77">
        <v>0.16</v>
      </c>
      <c r="BT471" s="77">
        <v>0</v>
      </c>
      <c r="BU471" s="77">
        <v>0</v>
      </c>
      <c r="BV471" s="77">
        <v>0</v>
      </c>
      <c r="BW471" s="77">
        <v>0</v>
      </c>
      <c r="BX471" s="77">
        <v>0.12043969</v>
      </c>
      <c r="BY471" s="106" t="s">
        <v>1399</v>
      </c>
      <c r="BZ471" s="104">
        <v>0</v>
      </c>
      <c r="CA471" s="106" t="s">
        <v>1399</v>
      </c>
      <c r="CB471" s="87" t="s">
        <v>727</v>
      </c>
    </row>
    <row r="472" spans="1:80" ht="75" x14ac:dyDescent="0.25">
      <c r="A472" s="86" t="s">
        <v>116</v>
      </c>
      <c r="B472" s="74" t="s">
        <v>1127</v>
      </c>
      <c r="C472" s="75" t="s">
        <v>1265</v>
      </c>
      <c r="D472" s="74" t="s">
        <v>35</v>
      </c>
      <c r="E472" s="41">
        <v>4010005670</v>
      </c>
      <c r="F472" s="77">
        <v>0</v>
      </c>
      <c r="G472" s="77">
        <v>0</v>
      </c>
      <c r="H472" s="77">
        <v>0</v>
      </c>
      <c r="I472" s="77">
        <v>0</v>
      </c>
      <c r="J472" s="77">
        <v>0</v>
      </c>
      <c r="K472" s="77">
        <v>0</v>
      </c>
      <c r="L472" s="77"/>
      <c r="M472" s="77"/>
      <c r="N472" s="77">
        <v>0</v>
      </c>
      <c r="O472" s="77">
        <v>0</v>
      </c>
      <c r="P472" s="77">
        <v>0</v>
      </c>
      <c r="Q472" s="77">
        <v>0</v>
      </c>
      <c r="R472" s="77">
        <v>0</v>
      </c>
      <c r="S472" s="77">
        <v>0</v>
      </c>
      <c r="T472" s="77"/>
      <c r="U472" s="77">
        <v>0</v>
      </c>
      <c r="V472" s="77">
        <v>0</v>
      </c>
      <c r="W472" s="77">
        <v>0</v>
      </c>
      <c r="X472" s="77">
        <v>0</v>
      </c>
      <c r="Y472" s="77">
        <v>0</v>
      </c>
      <c r="Z472" s="77">
        <v>0</v>
      </c>
      <c r="AA472" s="77"/>
      <c r="AB472" s="77">
        <v>0</v>
      </c>
      <c r="AC472" s="77">
        <v>0</v>
      </c>
      <c r="AD472" s="77">
        <v>0</v>
      </c>
      <c r="AE472" s="77">
        <v>0</v>
      </c>
      <c r="AF472" s="77">
        <v>0</v>
      </c>
      <c r="AG472" s="77">
        <v>0</v>
      </c>
      <c r="AH472" s="77"/>
      <c r="AI472" s="77">
        <v>0</v>
      </c>
      <c r="AJ472" s="77">
        <v>0</v>
      </c>
      <c r="AK472" s="77">
        <v>0</v>
      </c>
      <c r="AL472" s="77">
        <v>0</v>
      </c>
      <c r="AM472" s="77">
        <v>0</v>
      </c>
      <c r="AN472" s="77">
        <v>0</v>
      </c>
      <c r="AO472" s="77">
        <v>0</v>
      </c>
      <c r="AP472" s="77">
        <v>0.14291242000000001</v>
      </c>
      <c r="AQ472" s="77">
        <v>0</v>
      </c>
      <c r="AR472" s="77">
        <v>0</v>
      </c>
      <c r="AS472" s="77">
        <v>0</v>
      </c>
      <c r="AT472" s="77">
        <v>0</v>
      </c>
      <c r="AU472" s="77"/>
      <c r="AV472" s="77">
        <v>0</v>
      </c>
      <c r="AW472" s="77">
        <v>0</v>
      </c>
      <c r="AX472" s="77">
        <v>0</v>
      </c>
      <c r="AY472" s="77">
        <v>0</v>
      </c>
      <c r="AZ472" s="77">
        <v>0</v>
      </c>
      <c r="BA472" s="77">
        <v>0</v>
      </c>
      <c r="BB472" s="77">
        <v>0</v>
      </c>
      <c r="BC472" s="77">
        <v>0</v>
      </c>
      <c r="BD472" s="77">
        <v>0</v>
      </c>
      <c r="BE472" s="77">
        <v>0</v>
      </c>
      <c r="BF472" s="77">
        <v>0</v>
      </c>
      <c r="BG472" s="77">
        <v>0</v>
      </c>
      <c r="BH472" s="77">
        <v>0</v>
      </c>
      <c r="BI472" s="77">
        <v>0</v>
      </c>
      <c r="BJ472" s="77">
        <v>0</v>
      </c>
      <c r="BK472" s="77">
        <v>0</v>
      </c>
      <c r="BL472" s="77">
        <v>0</v>
      </c>
      <c r="BM472" s="77">
        <v>0</v>
      </c>
      <c r="BN472" s="77">
        <v>0</v>
      </c>
      <c r="BO472" s="77">
        <v>0</v>
      </c>
      <c r="BP472" s="77">
        <v>0</v>
      </c>
      <c r="BQ472" s="77">
        <v>0</v>
      </c>
      <c r="BR472" s="77">
        <v>0.14291242000000001</v>
      </c>
      <c r="BS472" s="77">
        <v>0</v>
      </c>
      <c r="BT472" s="77">
        <v>0</v>
      </c>
      <c r="BU472" s="77">
        <v>0</v>
      </c>
      <c r="BV472" s="77">
        <v>0</v>
      </c>
      <c r="BW472" s="77">
        <v>0</v>
      </c>
      <c r="BX472" s="77">
        <v>0.14291242000000001</v>
      </c>
      <c r="BY472" s="106" t="s">
        <v>1399</v>
      </c>
      <c r="BZ472" s="104">
        <v>0</v>
      </c>
      <c r="CA472" s="106" t="s">
        <v>1399</v>
      </c>
      <c r="CB472" s="87" t="s">
        <v>727</v>
      </c>
    </row>
    <row r="473" spans="1:80" ht="75" x14ac:dyDescent="0.25">
      <c r="A473" s="86" t="s">
        <v>116</v>
      </c>
      <c r="B473" s="74" t="s">
        <v>1127</v>
      </c>
      <c r="C473" s="75" t="s">
        <v>1266</v>
      </c>
      <c r="D473" s="74" t="s">
        <v>35</v>
      </c>
      <c r="E473" s="41">
        <v>4010005671</v>
      </c>
      <c r="F473" s="77">
        <v>0</v>
      </c>
      <c r="G473" s="77">
        <v>0</v>
      </c>
      <c r="H473" s="77">
        <v>0</v>
      </c>
      <c r="I473" s="77">
        <v>0</v>
      </c>
      <c r="J473" s="77">
        <v>0</v>
      </c>
      <c r="K473" s="77">
        <v>0</v>
      </c>
      <c r="L473" s="77"/>
      <c r="M473" s="77"/>
      <c r="N473" s="77">
        <v>0</v>
      </c>
      <c r="O473" s="77">
        <v>0</v>
      </c>
      <c r="P473" s="77">
        <v>0</v>
      </c>
      <c r="Q473" s="77">
        <v>0</v>
      </c>
      <c r="R473" s="77">
        <v>0</v>
      </c>
      <c r="S473" s="77">
        <v>0</v>
      </c>
      <c r="T473" s="77"/>
      <c r="U473" s="77">
        <v>0</v>
      </c>
      <c r="V473" s="77">
        <v>0</v>
      </c>
      <c r="W473" s="77">
        <v>0</v>
      </c>
      <c r="X473" s="77">
        <v>0</v>
      </c>
      <c r="Y473" s="77">
        <v>0</v>
      </c>
      <c r="Z473" s="77">
        <v>0</v>
      </c>
      <c r="AA473" s="77"/>
      <c r="AB473" s="77">
        <v>0</v>
      </c>
      <c r="AC473" s="77">
        <v>0</v>
      </c>
      <c r="AD473" s="77">
        <v>0</v>
      </c>
      <c r="AE473" s="77">
        <v>0</v>
      </c>
      <c r="AF473" s="77">
        <v>0</v>
      </c>
      <c r="AG473" s="77">
        <v>0</v>
      </c>
      <c r="AH473" s="77"/>
      <c r="AI473" s="77">
        <v>0</v>
      </c>
      <c r="AJ473" s="77">
        <v>0</v>
      </c>
      <c r="AK473" s="77">
        <v>0</v>
      </c>
      <c r="AL473" s="77">
        <v>0</v>
      </c>
      <c r="AM473" s="77">
        <v>0</v>
      </c>
      <c r="AN473" s="77">
        <v>0</v>
      </c>
      <c r="AO473" s="77">
        <v>0</v>
      </c>
      <c r="AP473" s="77">
        <v>0.18025776999999998</v>
      </c>
      <c r="AQ473" s="77">
        <v>0</v>
      </c>
      <c r="AR473" s="77">
        <v>0</v>
      </c>
      <c r="AS473" s="77">
        <v>0</v>
      </c>
      <c r="AT473" s="77">
        <v>0</v>
      </c>
      <c r="AU473" s="77"/>
      <c r="AV473" s="77">
        <v>0</v>
      </c>
      <c r="AW473" s="77">
        <v>0</v>
      </c>
      <c r="AX473" s="77">
        <v>0</v>
      </c>
      <c r="AY473" s="77">
        <v>0</v>
      </c>
      <c r="AZ473" s="77">
        <v>0</v>
      </c>
      <c r="BA473" s="77">
        <v>0</v>
      </c>
      <c r="BB473" s="77">
        <v>0</v>
      </c>
      <c r="BC473" s="77">
        <v>0</v>
      </c>
      <c r="BD473" s="77">
        <v>0</v>
      </c>
      <c r="BE473" s="77">
        <v>0</v>
      </c>
      <c r="BF473" s="77">
        <v>0</v>
      </c>
      <c r="BG473" s="77">
        <v>0</v>
      </c>
      <c r="BH473" s="77">
        <v>0</v>
      </c>
      <c r="BI473" s="77">
        <v>0</v>
      </c>
      <c r="BJ473" s="77">
        <v>0</v>
      </c>
      <c r="BK473" s="77">
        <v>0</v>
      </c>
      <c r="BL473" s="77">
        <v>0</v>
      </c>
      <c r="BM473" s="77">
        <v>0</v>
      </c>
      <c r="BN473" s="77">
        <v>0</v>
      </c>
      <c r="BO473" s="77">
        <v>0</v>
      </c>
      <c r="BP473" s="77">
        <v>0</v>
      </c>
      <c r="BQ473" s="77">
        <v>0</v>
      </c>
      <c r="BR473" s="77">
        <v>0.18025776999999998</v>
      </c>
      <c r="BS473" s="77">
        <v>0</v>
      </c>
      <c r="BT473" s="77">
        <v>0</v>
      </c>
      <c r="BU473" s="77">
        <v>0</v>
      </c>
      <c r="BV473" s="77">
        <v>0</v>
      </c>
      <c r="BW473" s="77">
        <v>0</v>
      </c>
      <c r="BX473" s="77">
        <v>0.18025776999999998</v>
      </c>
      <c r="BY473" s="106" t="s">
        <v>1399</v>
      </c>
      <c r="BZ473" s="104">
        <v>0</v>
      </c>
      <c r="CA473" s="106" t="s">
        <v>1399</v>
      </c>
      <c r="CB473" s="87" t="s">
        <v>727</v>
      </c>
    </row>
    <row r="474" spans="1:80" ht="75" x14ac:dyDescent="0.25">
      <c r="A474" s="86" t="s">
        <v>116</v>
      </c>
      <c r="B474" s="74" t="s">
        <v>1127</v>
      </c>
      <c r="C474" s="75" t="s">
        <v>1267</v>
      </c>
      <c r="D474" s="74" t="s">
        <v>35</v>
      </c>
      <c r="E474" s="41">
        <v>4010005672</v>
      </c>
      <c r="F474" s="77">
        <v>0</v>
      </c>
      <c r="G474" s="77">
        <v>0</v>
      </c>
      <c r="H474" s="77">
        <v>0</v>
      </c>
      <c r="I474" s="77">
        <v>0</v>
      </c>
      <c r="J474" s="77">
        <v>0</v>
      </c>
      <c r="K474" s="77">
        <v>0</v>
      </c>
      <c r="L474" s="77"/>
      <c r="M474" s="77"/>
      <c r="N474" s="77">
        <v>0</v>
      </c>
      <c r="O474" s="77">
        <v>0</v>
      </c>
      <c r="P474" s="77">
        <v>0</v>
      </c>
      <c r="Q474" s="77">
        <v>0</v>
      </c>
      <c r="R474" s="77">
        <v>0</v>
      </c>
      <c r="S474" s="77">
        <v>0</v>
      </c>
      <c r="T474" s="77"/>
      <c r="U474" s="77">
        <v>0</v>
      </c>
      <c r="V474" s="77">
        <v>0</v>
      </c>
      <c r="W474" s="77">
        <v>0</v>
      </c>
      <c r="X474" s="77">
        <v>0</v>
      </c>
      <c r="Y474" s="77">
        <v>0</v>
      </c>
      <c r="Z474" s="77">
        <v>0</v>
      </c>
      <c r="AA474" s="77"/>
      <c r="AB474" s="77">
        <v>0</v>
      </c>
      <c r="AC474" s="77">
        <v>0</v>
      </c>
      <c r="AD474" s="77">
        <v>0</v>
      </c>
      <c r="AE474" s="77">
        <v>0</v>
      </c>
      <c r="AF474" s="77">
        <v>0</v>
      </c>
      <c r="AG474" s="77">
        <v>0</v>
      </c>
      <c r="AH474" s="77"/>
      <c r="AI474" s="77">
        <v>0</v>
      </c>
      <c r="AJ474" s="77">
        <v>0</v>
      </c>
      <c r="AK474" s="77">
        <v>0</v>
      </c>
      <c r="AL474" s="77">
        <v>0</v>
      </c>
      <c r="AM474" s="77">
        <v>0</v>
      </c>
      <c r="AN474" s="77">
        <v>0</v>
      </c>
      <c r="AO474" s="77">
        <v>0</v>
      </c>
      <c r="AP474" s="77">
        <v>0.26915691999999997</v>
      </c>
      <c r="AQ474" s="77">
        <v>0</v>
      </c>
      <c r="AR474" s="77">
        <v>0</v>
      </c>
      <c r="AS474" s="77">
        <v>0</v>
      </c>
      <c r="AT474" s="77">
        <v>0</v>
      </c>
      <c r="AU474" s="77"/>
      <c r="AV474" s="77">
        <v>0</v>
      </c>
      <c r="AW474" s="77">
        <v>0</v>
      </c>
      <c r="AX474" s="77">
        <v>0</v>
      </c>
      <c r="AY474" s="77">
        <v>0</v>
      </c>
      <c r="AZ474" s="77">
        <v>0</v>
      </c>
      <c r="BA474" s="77">
        <v>0</v>
      </c>
      <c r="BB474" s="77">
        <v>0</v>
      </c>
      <c r="BC474" s="77">
        <v>0</v>
      </c>
      <c r="BD474" s="77">
        <v>0</v>
      </c>
      <c r="BE474" s="77">
        <v>0</v>
      </c>
      <c r="BF474" s="77">
        <v>0</v>
      </c>
      <c r="BG474" s="77">
        <v>0</v>
      </c>
      <c r="BH474" s="77">
        <v>0</v>
      </c>
      <c r="BI474" s="77">
        <v>0</v>
      </c>
      <c r="BJ474" s="77">
        <v>0</v>
      </c>
      <c r="BK474" s="77">
        <v>0</v>
      </c>
      <c r="BL474" s="77">
        <v>0</v>
      </c>
      <c r="BM474" s="77">
        <v>0</v>
      </c>
      <c r="BN474" s="77">
        <v>0</v>
      </c>
      <c r="BO474" s="77">
        <v>0</v>
      </c>
      <c r="BP474" s="77">
        <v>0</v>
      </c>
      <c r="BQ474" s="77">
        <v>0</v>
      </c>
      <c r="BR474" s="77">
        <v>0.26915691999999997</v>
      </c>
      <c r="BS474" s="77">
        <v>0</v>
      </c>
      <c r="BT474" s="77">
        <v>0</v>
      </c>
      <c r="BU474" s="77">
        <v>0</v>
      </c>
      <c r="BV474" s="77">
        <v>0</v>
      </c>
      <c r="BW474" s="77">
        <v>0</v>
      </c>
      <c r="BX474" s="77">
        <v>0.26915691999999997</v>
      </c>
      <c r="BY474" s="106" t="s">
        <v>1399</v>
      </c>
      <c r="BZ474" s="104">
        <v>0</v>
      </c>
      <c r="CA474" s="106" t="s">
        <v>1399</v>
      </c>
      <c r="CB474" s="87" t="s">
        <v>727</v>
      </c>
    </row>
    <row r="475" spans="1:80" ht="75" x14ac:dyDescent="0.25">
      <c r="A475" s="86" t="s">
        <v>116</v>
      </c>
      <c r="B475" s="74" t="s">
        <v>1127</v>
      </c>
      <c r="C475" s="75" t="s">
        <v>1268</v>
      </c>
      <c r="D475" s="74" t="s">
        <v>35</v>
      </c>
      <c r="E475" s="41">
        <v>4010005673</v>
      </c>
      <c r="F475" s="77">
        <v>0</v>
      </c>
      <c r="G475" s="77">
        <v>0</v>
      </c>
      <c r="H475" s="77">
        <v>0</v>
      </c>
      <c r="I475" s="77">
        <v>0</v>
      </c>
      <c r="J475" s="77">
        <v>0</v>
      </c>
      <c r="K475" s="77">
        <v>0</v>
      </c>
      <c r="L475" s="77"/>
      <c r="M475" s="77"/>
      <c r="N475" s="77">
        <v>0</v>
      </c>
      <c r="O475" s="77">
        <v>0</v>
      </c>
      <c r="P475" s="77">
        <v>0</v>
      </c>
      <c r="Q475" s="77">
        <v>0</v>
      </c>
      <c r="R475" s="77">
        <v>0</v>
      </c>
      <c r="S475" s="77">
        <v>0</v>
      </c>
      <c r="T475" s="77"/>
      <c r="U475" s="77">
        <v>0</v>
      </c>
      <c r="V475" s="77">
        <v>0</v>
      </c>
      <c r="W475" s="77">
        <v>0</v>
      </c>
      <c r="X475" s="77">
        <v>0</v>
      </c>
      <c r="Y475" s="77">
        <v>0</v>
      </c>
      <c r="Z475" s="77">
        <v>0</v>
      </c>
      <c r="AA475" s="77"/>
      <c r="AB475" s="77">
        <v>0</v>
      </c>
      <c r="AC475" s="77">
        <v>0</v>
      </c>
      <c r="AD475" s="77">
        <v>0</v>
      </c>
      <c r="AE475" s="77">
        <v>0</v>
      </c>
      <c r="AF475" s="77">
        <v>0</v>
      </c>
      <c r="AG475" s="77">
        <v>0</v>
      </c>
      <c r="AH475" s="77"/>
      <c r="AI475" s="77">
        <v>0</v>
      </c>
      <c r="AJ475" s="77">
        <v>0</v>
      </c>
      <c r="AK475" s="77">
        <v>0</v>
      </c>
      <c r="AL475" s="77">
        <v>0</v>
      </c>
      <c r="AM475" s="77">
        <v>0</v>
      </c>
      <c r="AN475" s="77">
        <v>0</v>
      </c>
      <c r="AO475" s="77">
        <v>0</v>
      </c>
      <c r="AP475" s="77">
        <v>0.18164358999999999</v>
      </c>
      <c r="AQ475" s="77">
        <v>0</v>
      </c>
      <c r="AR475" s="77">
        <v>0</v>
      </c>
      <c r="AS475" s="77">
        <v>0</v>
      </c>
      <c r="AT475" s="77">
        <v>0</v>
      </c>
      <c r="AU475" s="77"/>
      <c r="AV475" s="77">
        <v>0</v>
      </c>
      <c r="AW475" s="77">
        <v>0</v>
      </c>
      <c r="AX475" s="77">
        <v>0</v>
      </c>
      <c r="AY475" s="77">
        <v>0</v>
      </c>
      <c r="AZ475" s="77">
        <v>0</v>
      </c>
      <c r="BA475" s="77">
        <v>0</v>
      </c>
      <c r="BB475" s="77">
        <v>0</v>
      </c>
      <c r="BC475" s="77">
        <v>0</v>
      </c>
      <c r="BD475" s="77">
        <v>0</v>
      </c>
      <c r="BE475" s="77">
        <v>0</v>
      </c>
      <c r="BF475" s="77">
        <v>0</v>
      </c>
      <c r="BG475" s="77">
        <v>0</v>
      </c>
      <c r="BH475" s="77">
        <v>0</v>
      </c>
      <c r="BI475" s="77">
        <v>0</v>
      </c>
      <c r="BJ475" s="77">
        <v>0</v>
      </c>
      <c r="BK475" s="77">
        <v>0</v>
      </c>
      <c r="BL475" s="77">
        <v>0</v>
      </c>
      <c r="BM475" s="77">
        <v>0</v>
      </c>
      <c r="BN475" s="77">
        <v>0</v>
      </c>
      <c r="BO475" s="77">
        <v>0</v>
      </c>
      <c r="BP475" s="77">
        <v>0</v>
      </c>
      <c r="BQ475" s="77">
        <v>0</v>
      </c>
      <c r="BR475" s="77">
        <v>0.18164358999999999</v>
      </c>
      <c r="BS475" s="77">
        <v>0</v>
      </c>
      <c r="BT475" s="77">
        <v>0</v>
      </c>
      <c r="BU475" s="77">
        <v>0</v>
      </c>
      <c r="BV475" s="77">
        <v>0</v>
      </c>
      <c r="BW475" s="77">
        <v>0</v>
      </c>
      <c r="BX475" s="77">
        <v>0.18164358999999999</v>
      </c>
      <c r="BY475" s="106" t="s">
        <v>1399</v>
      </c>
      <c r="BZ475" s="104">
        <v>0</v>
      </c>
      <c r="CA475" s="106" t="s">
        <v>1399</v>
      </c>
      <c r="CB475" s="87" t="s">
        <v>727</v>
      </c>
    </row>
    <row r="476" spans="1:80" ht="75" x14ac:dyDescent="0.25">
      <c r="A476" s="86" t="s">
        <v>116</v>
      </c>
      <c r="B476" s="74" t="s">
        <v>1127</v>
      </c>
      <c r="C476" s="75" t="s">
        <v>1269</v>
      </c>
      <c r="D476" s="74" t="s">
        <v>35</v>
      </c>
      <c r="E476" s="41">
        <v>4010005674</v>
      </c>
      <c r="F476" s="77">
        <v>0</v>
      </c>
      <c r="G476" s="77">
        <v>0</v>
      </c>
      <c r="H476" s="77">
        <v>0</v>
      </c>
      <c r="I476" s="77">
        <v>0</v>
      </c>
      <c r="J476" s="77">
        <v>0</v>
      </c>
      <c r="K476" s="77">
        <v>0</v>
      </c>
      <c r="L476" s="77"/>
      <c r="M476" s="77"/>
      <c r="N476" s="77">
        <v>0</v>
      </c>
      <c r="O476" s="77">
        <v>0</v>
      </c>
      <c r="P476" s="77">
        <v>0</v>
      </c>
      <c r="Q476" s="77">
        <v>0</v>
      </c>
      <c r="R476" s="77">
        <v>0</v>
      </c>
      <c r="S476" s="77">
        <v>0</v>
      </c>
      <c r="T476" s="77"/>
      <c r="U476" s="77">
        <v>0</v>
      </c>
      <c r="V476" s="77">
        <v>0</v>
      </c>
      <c r="W476" s="77">
        <v>0</v>
      </c>
      <c r="X476" s="77">
        <v>0</v>
      </c>
      <c r="Y476" s="77">
        <v>0</v>
      </c>
      <c r="Z476" s="77">
        <v>0</v>
      </c>
      <c r="AA476" s="77"/>
      <c r="AB476" s="77">
        <v>0</v>
      </c>
      <c r="AC476" s="77">
        <v>0</v>
      </c>
      <c r="AD476" s="77">
        <v>0</v>
      </c>
      <c r="AE476" s="77">
        <v>0</v>
      </c>
      <c r="AF476" s="77">
        <v>0</v>
      </c>
      <c r="AG476" s="77">
        <v>0</v>
      </c>
      <c r="AH476" s="77"/>
      <c r="AI476" s="77">
        <v>0</v>
      </c>
      <c r="AJ476" s="77">
        <v>0</v>
      </c>
      <c r="AK476" s="77">
        <v>0</v>
      </c>
      <c r="AL476" s="77">
        <v>0</v>
      </c>
      <c r="AM476" s="77">
        <v>0</v>
      </c>
      <c r="AN476" s="77">
        <v>0</v>
      </c>
      <c r="AO476" s="77">
        <v>0</v>
      </c>
      <c r="AP476" s="77">
        <v>0.11905863999999999</v>
      </c>
      <c r="AQ476" s="77">
        <v>0</v>
      </c>
      <c r="AR476" s="77">
        <v>0</v>
      </c>
      <c r="AS476" s="77">
        <v>0</v>
      </c>
      <c r="AT476" s="77">
        <v>0</v>
      </c>
      <c r="AU476" s="77"/>
      <c r="AV476" s="77">
        <v>0</v>
      </c>
      <c r="AW476" s="77">
        <v>0</v>
      </c>
      <c r="AX476" s="77">
        <v>0</v>
      </c>
      <c r="AY476" s="77">
        <v>0</v>
      </c>
      <c r="AZ476" s="77">
        <v>0</v>
      </c>
      <c r="BA476" s="77">
        <v>0</v>
      </c>
      <c r="BB476" s="77">
        <v>0</v>
      </c>
      <c r="BC476" s="77">
        <v>0</v>
      </c>
      <c r="BD476" s="77">
        <v>0</v>
      </c>
      <c r="BE476" s="77">
        <v>0</v>
      </c>
      <c r="BF476" s="77">
        <v>0</v>
      </c>
      <c r="BG476" s="77">
        <v>0</v>
      </c>
      <c r="BH476" s="77">
        <v>0</v>
      </c>
      <c r="BI476" s="77">
        <v>0</v>
      </c>
      <c r="BJ476" s="77">
        <v>0</v>
      </c>
      <c r="BK476" s="77">
        <v>0</v>
      </c>
      <c r="BL476" s="77">
        <v>0</v>
      </c>
      <c r="BM476" s="77">
        <v>0</v>
      </c>
      <c r="BN476" s="77">
        <v>0</v>
      </c>
      <c r="BO476" s="77">
        <v>0</v>
      </c>
      <c r="BP476" s="77">
        <v>0</v>
      </c>
      <c r="BQ476" s="77">
        <v>0</v>
      </c>
      <c r="BR476" s="77">
        <v>0.11905863999999999</v>
      </c>
      <c r="BS476" s="77">
        <v>0</v>
      </c>
      <c r="BT476" s="77">
        <v>0</v>
      </c>
      <c r="BU476" s="77">
        <v>0</v>
      </c>
      <c r="BV476" s="77">
        <v>0</v>
      </c>
      <c r="BW476" s="77">
        <v>0</v>
      </c>
      <c r="BX476" s="77">
        <v>0.11905863999999999</v>
      </c>
      <c r="BY476" s="106" t="s">
        <v>1399</v>
      </c>
      <c r="BZ476" s="104">
        <v>0</v>
      </c>
      <c r="CA476" s="106" t="s">
        <v>1399</v>
      </c>
      <c r="CB476" s="87" t="s">
        <v>727</v>
      </c>
    </row>
    <row r="477" spans="1:80" ht="75" x14ac:dyDescent="0.25">
      <c r="A477" s="86" t="s">
        <v>116</v>
      </c>
      <c r="B477" s="74" t="s">
        <v>1127</v>
      </c>
      <c r="C477" s="75" t="s">
        <v>1270</v>
      </c>
      <c r="D477" s="74" t="s">
        <v>35</v>
      </c>
      <c r="E477" s="41">
        <v>4010005675</v>
      </c>
      <c r="F477" s="77">
        <v>0</v>
      </c>
      <c r="G477" s="77">
        <v>0</v>
      </c>
      <c r="H477" s="77">
        <v>0</v>
      </c>
      <c r="I477" s="77">
        <v>0</v>
      </c>
      <c r="J477" s="77">
        <v>0</v>
      </c>
      <c r="K477" s="77">
        <v>0</v>
      </c>
      <c r="L477" s="77"/>
      <c r="M477" s="77"/>
      <c r="N477" s="77">
        <v>0</v>
      </c>
      <c r="O477" s="77">
        <v>0</v>
      </c>
      <c r="P477" s="77">
        <v>0</v>
      </c>
      <c r="Q477" s="77">
        <v>0</v>
      </c>
      <c r="R477" s="77">
        <v>0</v>
      </c>
      <c r="S477" s="77">
        <v>0</v>
      </c>
      <c r="T477" s="77"/>
      <c r="U477" s="77">
        <v>0</v>
      </c>
      <c r="V477" s="77">
        <v>0</v>
      </c>
      <c r="W477" s="77">
        <v>0</v>
      </c>
      <c r="X477" s="77">
        <v>0</v>
      </c>
      <c r="Y477" s="77">
        <v>0</v>
      </c>
      <c r="Z477" s="77">
        <v>0</v>
      </c>
      <c r="AA477" s="77"/>
      <c r="AB477" s="77">
        <v>0</v>
      </c>
      <c r="AC477" s="77">
        <v>0</v>
      </c>
      <c r="AD477" s="77">
        <v>0</v>
      </c>
      <c r="AE477" s="77">
        <v>0</v>
      </c>
      <c r="AF477" s="77">
        <v>0</v>
      </c>
      <c r="AG477" s="77">
        <v>0</v>
      </c>
      <c r="AH477" s="77"/>
      <c r="AI477" s="77">
        <v>0</v>
      </c>
      <c r="AJ477" s="77">
        <v>0</v>
      </c>
      <c r="AK477" s="77">
        <v>0</v>
      </c>
      <c r="AL477" s="77">
        <v>0</v>
      </c>
      <c r="AM477" s="77">
        <v>0</v>
      </c>
      <c r="AN477" s="77">
        <v>0</v>
      </c>
      <c r="AO477" s="77">
        <v>0</v>
      </c>
      <c r="AP477" s="77">
        <v>0.42427017</v>
      </c>
      <c r="AQ477" s="77">
        <v>0</v>
      </c>
      <c r="AR477" s="77">
        <v>0</v>
      </c>
      <c r="AS477" s="77">
        <v>0</v>
      </c>
      <c r="AT477" s="77">
        <v>0</v>
      </c>
      <c r="AU477" s="77"/>
      <c r="AV477" s="77">
        <v>0</v>
      </c>
      <c r="AW477" s="77">
        <v>0</v>
      </c>
      <c r="AX477" s="77">
        <v>0</v>
      </c>
      <c r="AY477" s="77">
        <v>0</v>
      </c>
      <c r="AZ477" s="77">
        <v>0</v>
      </c>
      <c r="BA477" s="77">
        <v>0</v>
      </c>
      <c r="BB477" s="77">
        <v>0</v>
      </c>
      <c r="BC477" s="77">
        <v>0</v>
      </c>
      <c r="BD477" s="77">
        <v>0</v>
      </c>
      <c r="BE477" s="77">
        <v>0</v>
      </c>
      <c r="BF477" s="77">
        <v>0</v>
      </c>
      <c r="BG477" s="77">
        <v>0</v>
      </c>
      <c r="BH477" s="77">
        <v>0</v>
      </c>
      <c r="BI477" s="77">
        <v>0</v>
      </c>
      <c r="BJ477" s="77">
        <v>0</v>
      </c>
      <c r="BK477" s="77">
        <v>0</v>
      </c>
      <c r="BL477" s="77">
        <v>0</v>
      </c>
      <c r="BM477" s="77">
        <v>0</v>
      </c>
      <c r="BN477" s="77">
        <v>0</v>
      </c>
      <c r="BO477" s="77">
        <v>0</v>
      </c>
      <c r="BP477" s="77">
        <v>0</v>
      </c>
      <c r="BQ477" s="77">
        <v>0</v>
      </c>
      <c r="BR477" s="77">
        <v>0.42427017</v>
      </c>
      <c r="BS477" s="77">
        <v>0</v>
      </c>
      <c r="BT477" s="77">
        <v>0</v>
      </c>
      <c r="BU477" s="77">
        <v>0</v>
      </c>
      <c r="BV477" s="77">
        <v>0</v>
      </c>
      <c r="BW477" s="77">
        <v>0</v>
      </c>
      <c r="BX477" s="77">
        <v>0.42427017</v>
      </c>
      <c r="BY477" s="106" t="s">
        <v>1399</v>
      </c>
      <c r="BZ477" s="104">
        <v>0</v>
      </c>
      <c r="CA477" s="106" t="s">
        <v>1399</v>
      </c>
      <c r="CB477" s="87" t="s">
        <v>727</v>
      </c>
    </row>
    <row r="478" spans="1:80" ht="75" x14ac:dyDescent="0.25">
      <c r="A478" s="86" t="s">
        <v>116</v>
      </c>
      <c r="B478" s="74" t="s">
        <v>1127</v>
      </c>
      <c r="C478" s="75" t="s">
        <v>1271</v>
      </c>
      <c r="D478" s="74" t="s">
        <v>35</v>
      </c>
      <c r="E478" s="41">
        <v>4010005676</v>
      </c>
      <c r="F478" s="77">
        <v>0</v>
      </c>
      <c r="G478" s="77">
        <v>0</v>
      </c>
      <c r="H478" s="77">
        <v>0</v>
      </c>
      <c r="I478" s="77">
        <v>0</v>
      </c>
      <c r="J478" s="77">
        <v>0</v>
      </c>
      <c r="K478" s="77">
        <v>0</v>
      </c>
      <c r="L478" s="77"/>
      <c r="M478" s="77"/>
      <c r="N478" s="77">
        <v>0</v>
      </c>
      <c r="O478" s="77">
        <v>0</v>
      </c>
      <c r="P478" s="77">
        <v>0</v>
      </c>
      <c r="Q478" s="77">
        <v>0</v>
      </c>
      <c r="R478" s="77">
        <v>0</v>
      </c>
      <c r="S478" s="77">
        <v>0</v>
      </c>
      <c r="T478" s="77"/>
      <c r="U478" s="77">
        <v>0</v>
      </c>
      <c r="V478" s="77">
        <v>0</v>
      </c>
      <c r="W478" s="77">
        <v>0</v>
      </c>
      <c r="X478" s="77">
        <v>0</v>
      </c>
      <c r="Y478" s="77">
        <v>0</v>
      </c>
      <c r="Z478" s="77">
        <v>0</v>
      </c>
      <c r="AA478" s="77"/>
      <c r="AB478" s="77">
        <v>0</v>
      </c>
      <c r="AC478" s="77">
        <v>0</v>
      </c>
      <c r="AD478" s="77">
        <v>0</v>
      </c>
      <c r="AE478" s="77">
        <v>0</v>
      </c>
      <c r="AF478" s="77">
        <v>0</v>
      </c>
      <c r="AG478" s="77">
        <v>0</v>
      </c>
      <c r="AH478" s="77"/>
      <c r="AI478" s="77">
        <v>0</v>
      </c>
      <c r="AJ478" s="77">
        <v>0</v>
      </c>
      <c r="AK478" s="77">
        <v>0</v>
      </c>
      <c r="AL478" s="77">
        <v>0</v>
      </c>
      <c r="AM478" s="77">
        <v>0</v>
      </c>
      <c r="AN478" s="77">
        <v>0</v>
      </c>
      <c r="AO478" s="77">
        <v>0</v>
      </c>
      <c r="AP478" s="77">
        <v>0.60651716</v>
      </c>
      <c r="AQ478" s="77">
        <v>0.25</v>
      </c>
      <c r="AR478" s="77">
        <v>0</v>
      </c>
      <c r="AS478" s="77">
        <v>0</v>
      </c>
      <c r="AT478" s="77">
        <v>0</v>
      </c>
      <c r="AU478" s="77"/>
      <c r="AV478" s="77">
        <v>0</v>
      </c>
      <c r="AW478" s="77">
        <v>0</v>
      </c>
      <c r="AX478" s="77">
        <v>0</v>
      </c>
      <c r="AY478" s="77">
        <v>0</v>
      </c>
      <c r="AZ478" s="77">
        <v>0</v>
      </c>
      <c r="BA478" s="77">
        <v>0</v>
      </c>
      <c r="BB478" s="77">
        <v>0</v>
      </c>
      <c r="BC478" s="77">
        <v>0</v>
      </c>
      <c r="BD478" s="77">
        <v>0</v>
      </c>
      <c r="BE478" s="77">
        <v>0</v>
      </c>
      <c r="BF478" s="77">
        <v>0</v>
      </c>
      <c r="BG478" s="77">
        <v>0</v>
      </c>
      <c r="BH478" s="77">
        <v>0</v>
      </c>
      <c r="BI478" s="77">
        <v>0</v>
      </c>
      <c r="BJ478" s="77">
        <v>0</v>
      </c>
      <c r="BK478" s="77">
        <v>0</v>
      </c>
      <c r="BL478" s="77">
        <v>0</v>
      </c>
      <c r="BM478" s="77">
        <v>0</v>
      </c>
      <c r="BN478" s="77">
        <v>0</v>
      </c>
      <c r="BO478" s="77">
        <v>0</v>
      </c>
      <c r="BP478" s="77">
        <v>0</v>
      </c>
      <c r="BQ478" s="77">
        <v>0</v>
      </c>
      <c r="BR478" s="77">
        <v>0.60651716</v>
      </c>
      <c r="BS478" s="77">
        <v>0.25</v>
      </c>
      <c r="BT478" s="77">
        <v>0</v>
      </c>
      <c r="BU478" s="77">
        <v>0</v>
      </c>
      <c r="BV478" s="77">
        <v>0</v>
      </c>
      <c r="BW478" s="77">
        <v>0</v>
      </c>
      <c r="BX478" s="77">
        <v>0.60651716</v>
      </c>
      <c r="BY478" s="106" t="s">
        <v>1399</v>
      </c>
      <c r="BZ478" s="104">
        <v>0</v>
      </c>
      <c r="CA478" s="106" t="s">
        <v>1399</v>
      </c>
      <c r="CB478" s="87" t="s">
        <v>727</v>
      </c>
    </row>
    <row r="479" spans="1:80" ht="75" x14ac:dyDescent="0.25">
      <c r="A479" s="86" t="s">
        <v>116</v>
      </c>
      <c r="B479" s="74" t="s">
        <v>1127</v>
      </c>
      <c r="C479" s="75" t="s">
        <v>1272</v>
      </c>
      <c r="D479" s="74" t="s">
        <v>35</v>
      </c>
      <c r="E479" s="41">
        <v>4010005677</v>
      </c>
      <c r="F479" s="77">
        <v>0</v>
      </c>
      <c r="G479" s="77">
        <v>0</v>
      </c>
      <c r="H479" s="77">
        <v>0</v>
      </c>
      <c r="I479" s="77">
        <v>0</v>
      </c>
      <c r="J479" s="77">
        <v>0</v>
      </c>
      <c r="K479" s="77">
        <v>0</v>
      </c>
      <c r="L479" s="77"/>
      <c r="M479" s="77"/>
      <c r="N479" s="77">
        <v>0</v>
      </c>
      <c r="O479" s="77">
        <v>0</v>
      </c>
      <c r="P479" s="77">
        <v>0</v>
      </c>
      <c r="Q479" s="77">
        <v>0</v>
      </c>
      <c r="R479" s="77">
        <v>0</v>
      </c>
      <c r="S479" s="77">
        <v>0</v>
      </c>
      <c r="T479" s="77"/>
      <c r="U479" s="77">
        <v>0</v>
      </c>
      <c r="V479" s="77">
        <v>0</v>
      </c>
      <c r="W479" s="77">
        <v>0</v>
      </c>
      <c r="X479" s="77">
        <v>0</v>
      </c>
      <c r="Y479" s="77">
        <v>0</v>
      </c>
      <c r="Z479" s="77">
        <v>0</v>
      </c>
      <c r="AA479" s="77"/>
      <c r="AB479" s="77">
        <v>0</v>
      </c>
      <c r="AC479" s="77">
        <v>0</v>
      </c>
      <c r="AD479" s="77">
        <v>0</v>
      </c>
      <c r="AE479" s="77">
        <v>0</v>
      </c>
      <c r="AF479" s="77">
        <v>0</v>
      </c>
      <c r="AG479" s="77">
        <v>0</v>
      </c>
      <c r="AH479" s="77"/>
      <c r="AI479" s="77">
        <v>0</v>
      </c>
      <c r="AJ479" s="77">
        <v>0</v>
      </c>
      <c r="AK479" s="77">
        <v>0</v>
      </c>
      <c r="AL479" s="77">
        <v>0</v>
      </c>
      <c r="AM479" s="77">
        <v>0</v>
      </c>
      <c r="AN479" s="77">
        <v>0</v>
      </c>
      <c r="AO479" s="77">
        <v>0</v>
      </c>
      <c r="AP479" s="77">
        <v>9.4147910000000001E-2</v>
      </c>
      <c r="AQ479" s="77">
        <v>0</v>
      </c>
      <c r="AR479" s="77">
        <v>0</v>
      </c>
      <c r="AS479" s="77">
        <v>0</v>
      </c>
      <c r="AT479" s="77">
        <v>0</v>
      </c>
      <c r="AU479" s="77"/>
      <c r="AV479" s="77">
        <v>0</v>
      </c>
      <c r="AW479" s="77">
        <v>0</v>
      </c>
      <c r="AX479" s="77">
        <v>0</v>
      </c>
      <c r="AY479" s="77">
        <v>0</v>
      </c>
      <c r="AZ479" s="77">
        <v>0</v>
      </c>
      <c r="BA479" s="77">
        <v>0</v>
      </c>
      <c r="BB479" s="77">
        <v>0</v>
      </c>
      <c r="BC479" s="77">
        <v>0</v>
      </c>
      <c r="BD479" s="77">
        <v>0</v>
      </c>
      <c r="BE479" s="77">
        <v>0</v>
      </c>
      <c r="BF479" s="77">
        <v>0</v>
      </c>
      <c r="BG479" s="77">
        <v>0</v>
      </c>
      <c r="BH479" s="77">
        <v>0</v>
      </c>
      <c r="BI479" s="77">
        <v>0</v>
      </c>
      <c r="BJ479" s="77">
        <v>0</v>
      </c>
      <c r="BK479" s="77">
        <v>0</v>
      </c>
      <c r="BL479" s="77">
        <v>0</v>
      </c>
      <c r="BM479" s="77">
        <v>0</v>
      </c>
      <c r="BN479" s="77">
        <v>0</v>
      </c>
      <c r="BO479" s="77">
        <v>0</v>
      </c>
      <c r="BP479" s="77">
        <v>0</v>
      </c>
      <c r="BQ479" s="77">
        <v>0</v>
      </c>
      <c r="BR479" s="77">
        <v>9.4147910000000001E-2</v>
      </c>
      <c r="BS479" s="77">
        <v>0</v>
      </c>
      <c r="BT479" s="77">
        <v>0</v>
      </c>
      <c r="BU479" s="77">
        <v>0</v>
      </c>
      <c r="BV479" s="77">
        <v>0</v>
      </c>
      <c r="BW479" s="77">
        <v>0</v>
      </c>
      <c r="BX479" s="77">
        <v>9.4147910000000001E-2</v>
      </c>
      <c r="BY479" s="106" t="s">
        <v>1399</v>
      </c>
      <c r="BZ479" s="104">
        <v>0</v>
      </c>
      <c r="CA479" s="106" t="s">
        <v>1399</v>
      </c>
      <c r="CB479" s="87" t="s">
        <v>727</v>
      </c>
    </row>
    <row r="480" spans="1:80" ht="30" x14ac:dyDescent="0.25">
      <c r="A480" s="27" t="s">
        <v>35</v>
      </c>
      <c r="B480" s="107" t="s">
        <v>984</v>
      </c>
      <c r="C480" s="108" t="s">
        <v>845</v>
      </c>
      <c r="D480" s="109" t="s">
        <v>35</v>
      </c>
      <c r="E480" s="104"/>
      <c r="F480" s="77">
        <v>0</v>
      </c>
      <c r="G480" s="77">
        <v>45.602000000000011</v>
      </c>
      <c r="H480" s="77">
        <v>0</v>
      </c>
      <c r="I480" s="77">
        <v>0</v>
      </c>
      <c r="J480" s="77">
        <v>0</v>
      </c>
      <c r="K480" s="77">
        <v>0</v>
      </c>
      <c r="L480" s="77"/>
      <c r="M480" s="77">
        <v>0</v>
      </c>
      <c r="N480" s="77">
        <v>0</v>
      </c>
      <c r="O480" s="77">
        <v>0</v>
      </c>
      <c r="P480" s="77">
        <v>0</v>
      </c>
      <c r="Q480" s="77">
        <v>0</v>
      </c>
      <c r="R480" s="77">
        <v>0</v>
      </c>
      <c r="S480" s="77"/>
      <c r="T480" s="77">
        <v>0</v>
      </c>
      <c r="U480" s="77">
        <v>45.602000000000011</v>
      </c>
      <c r="V480" s="77">
        <v>0</v>
      </c>
      <c r="W480" s="77">
        <v>0</v>
      </c>
      <c r="X480" s="77">
        <v>0</v>
      </c>
      <c r="Y480" s="77">
        <v>0</v>
      </c>
      <c r="Z480" s="77"/>
      <c r="AA480" s="77">
        <v>0</v>
      </c>
      <c r="AB480" s="77">
        <v>0</v>
      </c>
      <c r="AC480" s="77">
        <v>0</v>
      </c>
      <c r="AD480" s="77">
        <v>0</v>
      </c>
      <c r="AE480" s="77">
        <v>0</v>
      </c>
      <c r="AF480" s="77">
        <v>0</v>
      </c>
      <c r="AG480" s="77"/>
      <c r="AH480" s="77">
        <v>0</v>
      </c>
      <c r="AI480" s="77">
        <v>0</v>
      </c>
      <c r="AJ480" s="77">
        <v>0</v>
      </c>
      <c r="AK480" s="77">
        <v>0</v>
      </c>
      <c r="AL480" s="77">
        <v>0</v>
      </c>
      <c r="AM480" s="77">
        <v>0</v>
      </c>
      <c r="AN480" s="77"/>
      <c r="AO480" s="77">
        <v>0</v>
      </c>
      <c r="AP480" s="77">
        <v>110.46519132</v>
      </c>
      <c r="AQ480" s="77">
        <v>0</v>
      </c>
      <c r="AR480" s="77">
        <v>0</v>
      </c>
      <c r="AS480" s="77">
        <v>0</v>
      </c>
      <c r="AT480" s="77">
        <v>0</v>
      </c>
      <c r="AU480" s="77"/>
      <c r="AV480" s="77">
        <v>0</v>
      </c>
      <c r="AW480" s="77">
        <v>0</v>
      </c>
      <c r="AX480" s="77">
        <v>0</v>
      </c>
      <c r="AY480" s="77">
        <v>0</v>
      </c>
      <c r="AZ480" s="77">
        <v>0</v>
      </c>
      <c r="BA480" s="77">
        <v>0</v>
      </c>
      <c r="BB480" s="77"/>
      <c r="BC480" s="77">
        <v>0</v>
      </c>
      <c r="BD480" s="77">
        <v>45.602130539999997</v>
      </c>
      <c r="BE480" s="77">
        <v>0</v>
      </c>
      <c r="BF480" s="77">
        <v>0</v>
      </c>
      <c r="BG480" s="77">
        <v>0</v>
      </c>
      <c r="BH480" s="77">
        <v>0</v>
      </c>
      <c r="BI480" s="77"/>
      <c r="BJ480" s="77">
        <v>0</v>
      </c>
      <c r="BK480" s="77">
        <v>0</v>
      </c>
      <c r="BL480" s="77">
        <v>0</v>
      </c>
      <c r="BM480" s="77">
        <v>0</v>
      </c>
      <c r="BN480" s="77">
        <v>0</v>
      </c>
      <c r="BO480" s="77">
        <v>0</v>
      </c>
      <c r="BP480" s="77"/>
      <c r="BQ480" s="77">
        <v>0</v>
      </c>
      <c r="BR480" s="77">
        <v>64.863060779999998</v>
      </c>
      <c r="BS480" s="77">
        <v>0</v>
      </c>
      <c r="BT480" s="77">
        <v>0</v>
      </c>
      <c r="BU480" s="77">
        <v>0</v>
      </c>
      <c r="BV480" s="77">
        <v>0</v>
      </c>
      <c r="BW480" s="77"/>
      <c r="BX480" s="77">
        <v>64.863191319999999</v>
      </c>
      <c r="BY480" s="106">
        <v>2.4223760212271386</v>
      </c>
      <c r="BZ480" s="104">
        <v>0</v>
      </c>
      <c r="CA480" s="106" t="s">
        <v>1399</v>
      </c>
      <c r="CB480" s="104">
        <v>0</v>
      </c>
    </row>
    <row r="481" spans="1:80" ht="30" x14ac:dyDescent="0.25">
      <c r="A481" s="27" t="s">
        <v>35</v>
      </c>
      <c r="B481" s="107" t="s">
        <v>985</v>
      </c>
      <c r="C481" s="108" t="s">
        <v>847</v>
      </c>
      <c r="D481" s="109" t="s">
        <v>35</v>
      </c>
      <c r="E481" s="104"/>
      <c r="F481" s="77">
        <v>0</v>
      </c>
      <c r="G481" s="77">
        <v>0</v>
      </c>
      <c r="H481" s="77">
        <v>0</v>
      </c>
      <c r="I481" s="77">
        <v>0</v>
      </c>
      <c r="J481" s="77">
        <v>0</v>
      </c>
      <c r="K481" s="77">
        <v>0</v>
      </c>
      <c r="L481" s="77"/>
      <c r="M481" s="77">
        <v>0</v>
      </c>
      <c r="N481" s="77">
        <v>0</v>
      </c>
      <c r="O481" s="77">
        <v>0</v>
      </c>
      <c r="P481" s="77">
        <v>0</v>
      </c>
      <c r="Q481" s="77">
        <v>0</v>
      </c>
      <c r="R481" s="77">
        <v>0</v>
      </c>
      <c r="S481" s="77"/>
      <c r="T481" s="77">
        <v>0</v>
      </c>
      <c r="U481" s="77">
        <v>0</v>
      </c>
      <c r="V481" s="77">
        <v>0</v>
      </c>
      <c r="W481" s="77">
        <v>0</v>
      </c>
      <c r="X481" s="77">
        <v>0</v>
      </c>
      <c r="Y481" s="77">
        <v>0</v>
      </c>
      <c r="Z481" s="77"/>
      <c r="AA481" s="77">
        <v>0</v>
      </c>
      <c r="AB481" s="77">
        <v>0</v>
      </c>
      <c r="AC481" s="77">
        <v>0</v>
      </c>
      <c r="AD481" s="77">
        <v>0</v>
      </c>
      <c r="AE481" s="77">
        <v>0</v>
      </c>
      <c r="AF481" s="77">
        <v>0</v>
      </c>
      <c r="AG481" s="77"/>
      <c r="AH481" s="77">
        <v>0</v>
      </c>
      <c r="AI481" s="77">
        <v>0</v>
      </c>
      <c r="AJ481" s="77">
        <v>0</v>
      </c>
      <c r="AK481" s="77">
        <v>0</v>
      </c>
      <c r="AL481" s="77">
        <v>0</v>
      </c>
      <c r="AM481" s="77">
        <v>0</v>
      </c>
      <c r="AN481" s="77"/>
      <c r="AO481" s="77">
        <v>0</v>
      </c>
      <c r="AP481" s="77">
        <v>0</v>
      </c>
      <c r="AQ481" s="77">
        <v>0</v>
      </c>
      <c r="AR481" s="77">
        <v>0</v>
      </c>
      <c r="AS481" s="77">
        <v>0</v>
      </c>
      <c r="AT481" s="77">
        <v>0</v>
      </c>
      <c r="AU481" s="77"/>
      <c r="AV481" s="77">
        <v>0</v>
      </c>
      <c r="AW481" s="77">
        <v>0</v>
      </c>
      <c r="AX481" s="77">
        <v>0</v>
      </c>
      <c r="AY481" s="77">
        <v>0</v>
      </c>
      <c r="AZ481" s="77">
        <v>0</v>
      </c>
      <c r="BA481" s="77">
        <v>0</v>
      </c>
      <c r="BB481" s="77"/>
      <c r="BC481" s="77">
        <v>0</v>
      </c>
      <c r="BD481" s="77">
        <v>0</v>
      </c>
      <c r="BE481" s="77">
        <v>0</v>
      </c>
      <c r="BF481" s="77">
        <v>0</v>
      </c>
      <c r="BG481" s="77">
        <v>0</v>
      </c>
      <c r="BH481" s="77">
        <v>0</v>
      </c>
      <c r="BI481" s="77"/>
      <c r="BJ481" s="77">
        <v>0</v>
      </c>
      <c r="BK481" s="77">
        <v>0</v>
      </c>
      <c r="BL481" s="77">
        <v>0</v>
      </c>
      <c r="BM481" s="77">
        <v>0</v>
      </c>
      <c r="BN481" s="77">
        <v>0</v>
      </c>
      <c r="BO481" s="77">
        <v>0</v>
      </c>
      <c r="BP481" s="77"/>
      <c r="BQ481" s="77">
        <v>0</v>
      </c>
      <c r="BR481" s="77">
        <v>0</v>
      </c>
      <c r="BS481" s="77">
        <v>0</v>
      </c>
      <c r="BT481" s="77">
        <v>0</v>
      </c>
      <c r="BU481" s="77">
        <v>0</v>
      </c>
      <c r="BV481" s="77">
        <v>0</v>
      </c>
      <c r="BW481" s="77"/>
      <c r="BX481" s="77">
        <v>0</v>
      </c>
      <c r="BY481" s="106" t="s">
        <v>1399</v>
      </c>
      <c r="BZ481" s="104">
        <v>0</v>
      </c>
      <c r="CA481" s="106" t="s">
        <v>1399</v>
      </c>
      <c r="CB481" s="104">
        <v>0</v>
      </c>
    </row>
    <row r="482" spans="1:80" ht="30" x14ac:dyDescent="0.25">
      <c r="A482" s="27" t="s">
        <v>35</v>
      </c>
      <c r="B482" s="107" t="s">
        <v>986</v>
      </c>
      <c r="C482" s="108" t="s">
        <v>849</v>
      </c>
      <c r="D482" s="109" t="s">
        <v>35</v>
      </c>
      <c r="E482" s="104"/>
      <c r="F482" s="77">
        <v>0</v>
      </c>
      <c r="G482" s="77">
        <v>45.602000000000011</v>
      </c>
      <c r="H482" s="77">
        <v>0</v>
      </c>
      <c r="I482" s="77">
        <v>0</v>
      </c>
      <c r="J482" s="77">
        <v>0</v>
      </c>
      <c r="K482" s="77">
        <v>0</v>
      </c>
      <c r="L482" s="77"/>
      <c r="M482" s="77">
        <v>0</v>
      </c>
      <c r="N482" s="77">
        <v>0</v>
      </c>
      <c r="O482" s="77">
        <v>0</v>
      </c>
      <c r="P482" s="77">
        <v>0</v>
      </c>
      <c r="Q482" s="77">
        <v>0</v>
      </c>
      <c r="R482" s="77">
        <v>0</v>
      </c>
      <c r="S482" s="77"/>
      <c r="T482" s="77">
        <v>0</v>
      </c>
      <c r="U482" s="77">
        <v>45.602000000000011</v>
      </c>
      <c r="V482" s="77">
        <v>0</v>
      </c>
      <c r="W482" s="77">
        <v>0</v>
      </c>
      <c r="X482" s="77">
        <v>0</v>
      </c>
      <c r="Y482" s="77">
        <v>0</v>
      </c>
      <c r="Z482" s="77"/>
      <c r="AA482" s="77">
        <v>0</v>
      </c>
      <c r="AB482" s="77">
        <v>0</v>
      </c>
      <c r="AC482" s="77">
        <v>0</v>
      </c>
      <c r="AD482" s="77">
        <v>0</v>
      </c>
      <c r="AE482" s="77">
        <v>0</v>
      </c>
      <c r="AF482" s="77">
        <v>0</v>
      </c>
      <c r="AG482" s="77"/>
      <c r="AH482" s="77">
        <v>0</v>
      </c>
      <c r="AI482" s="77">
        <v>0</v>
      </c>
      <c r="AJ482" s="77">
        <v>0</v>
      </c>
      <c r="AK482" s="77">
        <v>0</v>
      </c>
      <c r="AL482" s="77">
        <v>0</v>
      </c>
      <c r="AM482" s="77">
        <v>0</v>
      </c>
      <c r="AN482" s="77"/>
      <c r="AO482" s="77">
        <v>0</v>
      </c>
      <c r="AP482" s="77">
        <v>45.602130539999997</v>
      </c>
      <c r="AQ482" s="77">
        <v>0</v>
      </c>
      <c r="AR482" s="77">
        <v>0</v>
      </c>
      <c r="AS482" s="77">
        <v>0</v>
      </c>
      <c r="AT482" s="77">
        <v>0</v>
      </c>
      <c r="AU482" s="77"/>
      <c r="AV482" s="77">
        <v>0</v>
      </c>
      <c r="AW482" s="77">
        <v>0</v>
      </c>
      <c r="AX482" s="77">
        <v>0</v>
      </c>
      <c r="AY482" s="77">
        <v>0</v>
      </c>
      <c r="AZ482" s="77">
        <v>0</v>
      </c>
      <c r="BA482" s="77">
        <v>0</v>
      </c>
      <c r="BB482" s="77"/>
      <c r="BC482" s="77">
        <v>0</v>
      </c>
      <c r="BD482" s="77">
        <v>45.602130539999997</v>
      </c>
      <c r="BE482" s="77">
        <v>0</v>
      </c>
      <c r="BF482" s="77">
        <v>0</v>
      </c>
      <c r="BG482" s="77">
        <v>0</v>
      </c>
      <c r="BH482" s="77">
        <v>0</v>
      </c>
      <c r="BI482" s="77"/>
      <c r="BJ482" s="77">
        <v>0</v>
      </c>
      <c r="BK482" s="77">
        <v>0</v>
      </c>
      <c r="BL482" s="77">
        <v>0</v>
      </c>
      <c r="BM482" s="77">
        <v>0</v>
      </c>
      <c r="BN482" s="77">
        <v>0</v>
      </c>
      <c r="BO482" s="77">
        <v>0</v>
      </c>
      <c r="BP482" s="77"/>
      <c r="BQ482" s="77">
        <v>0</v>
      </c>
      <c r="BR482" s="77">
        <v>0</v>
      </c>
      <c r="BS482" s="77">
        <v>0</v>
      </c>
      <c r="BT482" s="77">
        <v>0</v>
      </c>
      <c r="BU482" s="77">
        <v>0</v>
      </c>
      <c r="BV482" s="77">
        <v>0</v>
      </c>
      <c r="BW482" s="77"/>
      <c r="BX482" s="77">
        <v>1.3053999998646759E-4</v>
      </c>
      <c r="BY482" s="106">
        <v>1.0000028625937456</v>
      </c>
      <c r="BZ482" s="104">
        <v>0</v>
      </c>
      <c r="CA482" s="106" t="s">
        <v>1399</v>
      </c>
      <c r="CB482" s="104">
        <v>0</v>
      </c>
    </row>
    <row r="483" spans="1:80" ht="75" x14ac:dyDescent="0.25">
      <c r="A483" s="86" t="s">
        <v>116</v>
      </c>
      <c r="B483" s="74" t="s">
        <v>1129</v>
      </c>
      <c r="C483" s="75" t="s">
        <v>553</v>
      </c>
      <c r="D483" s="74" t="s">
        <v>35</v>
      </c>
      <c r="E483" s="41">
        <v>4010300074</v>
      </c>
      <c r="F483" s="77">
        <v>0</v>
      </c>
      <c r="G483" s="77">
        <v>45.602000000000011</v>
      </c>
      <c r="H483" s="77">
        <v>0</v>
      </c>
      <c r="I483" s="77">
        <v>0</v>
      </c>
      <c r="J483" s="77">
        <v>0</v>
      </c>
      <c r="K483" s="77">
        <v>0</v>
      </c>
      <c r="L483" s="77"/>
      <c r="M483" s="77"/>
      <c r="N483" s="77">
        <v>0</v>
      </c>
      <c r="O483" s="77">
        <v>0</v>
      </c>
      <c r="P483" s="77">
        <v>0</v>
      </c>
      <c r="Q483" s="77">
        <v>0</v>
      </c>
      <c r="R483" s="77">
        <v>0</v>
      </c>
      <c r="S483" s="77">
        <v>0</v>
      </c>
      <c r="T483" s="77"/>
      <c r="U483" s="77">
        <v>45.602000000000011</v>
      </c>
      <c r="V483" s="77">
        <v>0</v>
      </c>
      <c r="W483" s="77">
        <v>0</v>
      </c>
      <c r="X483" s="77">
        <v>0</v>
      </c>
      <c r="Y483" s="77">
        <v>0</v>
      </c>
      <c r="Z483" s="77" t="s">
        <v>554</v>
      </c>
      <c r="AA483" s="77"/>
      <c r="AB483" s="77">
        <v>0</v>
      </c>
      <c r="AC483" s="77">
        <v>0</v>
      </c>
      <c r="AD483" s="77">
        <v>0</v>
      </c>
      <c r="AE483" s="77">
        <v>0</v>
      </c>
      <c r="AF483" s="77">
        <v>0</v>
      </c>
      <c r="AG483" s="77">
        <v>0</v>
      </c>
      <c r="AH483" s="77"/>
      <c r="AI483" s="77">
        <v>0</v>
      </c>
      <c r="AJ483" s="77">
        <v>0</v>
      </c>
      <c r="AK483" s="77">
        <v>0</v>
      </c>
      <c r="AL483" s="77">
        <v>0</v>
      </c>
      <c r="AM483" s="77">
        <v>0</v>
      </c>
      <c r="AN483" s="77">
        <v>0</v>
      </c>
      <c r="AO483" s="77">
        <v>0</v>
      </c>
      <c r="AP483" s="77">
        <v>45.602130539999997</v>
      </c>
      <c r="AQ483" s="77">
        <v>0</v>
      </c>
      <c r="AR483" s="77">
        <v>0</v>
      </c>
      <c r="AS483" s="77">
        <v>0</v>
      </c>
      <c r="AT483" s="77">
        <v>0</v>
      </c>
      <c r="AU483" s="77"/>
      <c r="AV483" s="77">
        <v>0</v>
      </c>
      <c r="AW483" s="77">
        <v>0</v>
      </c>
      <c r="AX483" s="77">
        <v>0</v>
      </c>
      <c r="AY483" s="77">
        <v>0</v>
      </c>
      <c r="AZ483" s="77">
        <v>0</v>
      </c>
      <c r="BA483" s="77">
        <v>0</v>
      </c>
      <c r="BB483" s="77">
        <v>0</v>
      </c>
      <c r="BC483" s="77">
        <v>0</v>
      </c>
      <c r="BD483" s="77">
        <v>45.602130539999997</v>
      </c>
      <c r="BE483" s="77">
        <v>0</v>
      </c>
      <c r="BF483" s="77">
        <v>0</v>
      </c>
      <c r="BG483" s="77">
        <v>0</v>
      </c>
      <c r="BH483" s="77">
        <v>0</v>
      </c>
      <c r="BI483" s="77">
        <v>0</v>
      </c>
      <c r="BJ483" s="77">
        <v>0</v>
      </c>
      <c r="BK483" s="77">
        <v>0</v>
      </c>
      <c r="BL483" s="77">
        <v>0</v>
      </c>
      <c r="BM483" s="77">
        <v>0</v>
      </c>
      <c r="BN483" s="77">
        <v>0</v>
      </c>
      <c r="BO483" s="77">
        <v>0</v>
      </c>
      <c r="BP483" s="77">
        <v>0</v>
      </c>
      <c r="BQ483" s="77">
        <v>0</v>
      </c>
      <c r="BR483" s="77">
        <v>0</v>
      </c>
      <c r="BS483" s="77">
        <v>0</v>
      </c>
      <c r="BT483" s="77">
        <v>0</v>
      </c>
      <c r="BU483" s="77">
        <v>0</v>
      </c>
      <c r="BV483" s="77">
        <v>0</v>
      </c>
      <c r="BW483" s="77">
        <v>0</v>
      </c>
      <c r="BX483" s="77">
        <v>1.3053999998646759E-4</v>
      </c>
      <c r="BY483" s="106">
        <v>1.0000028625937456</v>
      </c>
      <c r="BZ483" s="104">
        <v>0</v>
      </c>
      <c r="CA483" s="106" t="s">
        <v>1399</v>
      </c>
      <c r="CB483" s="87">
        <v>0</v>
      </c>
    </row>
    <row r="484" spans="1:80" ht="30" x14ac:dyDescent="0.25">
      <c r="A484" s="27" t="s">
        <v>35</v>
      </c>
      <c r="B484" s="107" t="s">
        <v>987</v>
      </c>
      <c r="C484" s="108" t="s">
        <v>851</v>
      </c>
      <c r="D484" s="109" t="s">
        <v>35</v>
      </c>
      <c r="E484" s="104"/>
      <c r="F484" s="77">
        <v>0</v>
      </c>
      <c r="G484" s="77">
        <v>0</v>
      </c>
      <c r="H484" s="77">
        <v>0</v>
      </c>
      <c r="I484" s="77">
        <v>0</v>
      </c>
      <c r="J484" s="77">
        <v>0</v>
      </c>
      <c r="K484" s="77">
        <v>0</v>
      </c>
      <c r="L484" s="77"/>
      <c r="M484" s="77">
        <v>0</v>
      </c>
      <c r="N484" s="77">
        <v>0</v>
      </c>
      <c r="O484" s="77">
        <v>0</v>
      </c>
      <c r="P484" s="77">
        <v>0</v>
      </c>
      <c r="Q484" s="77">
        <v>0</v>
      </c>
      <c r="R484" s="77">
        <v>0</v>
      </c>
      <c r="S484" s="77"/>
      <c r="T484" s="77">
        <v>0</v>
      </c>
      <c r="U484" s="77">
        <v>0</v>
      </c>
      <c r="V484" s="77">
        <v>0</v>
      </c>
      <c r="W484" s="77">
        <v>0</v>
      </c>
      <c r="X484" s="77">
        <v>0</v>
      </c>
      <c r="Y484" s="77">
        <v>0</v>
      </c>
      <c r="Z484" s="77"/>
      <c r="AA484" s="77">
        <v>0</v>
      </c>
      <c r="AB484" s="77">
        <v>0</v>
      </c>
      <c r="AC484" s="77">
        <v>0</v>
      </c>
      <c r="AD484" s="77">
        <v>0</v>
      </c>
      <c r="AE484" s="77">
        <v>0</v>
      </c>
      <c r="AF484" s="77">
        <v>0</v>
      </c>
      <c r="AG484" s="77"/>
      <c r="AH484" s="77">
        <v>0</v>
      </c>
      <c r="AI484" s="77">
        <v>0</v>
      </c>
      <c r="AJ484" s="77">
        <v>0</v>
      </c>
      <c r="AK484" s="77">
        <v>0</v>
      </c>
      <c r="AL484" s="77">
        <v>0</v>
      </c>
      <c r="AM484" s="77">
        <v>0</v>
      </c>
      <c r="AN484" s="77"/>
      <c r="AO484" s="77">
        <v>0</v>
      </c>
      <c r="AP484" s="77">
        <v>0</v>
      </c>
      <c r="AQ484" s="77">
        <v>0</v>
      </c>
      <c r="AR484" s="77">
        <v>0</v>
      </c>
      <c r="AS484" s="77">
        <v>0</v>
      </c>
      <c r="AT484" s="77">
        <v>0</v>
      </c>
      <c r="AU484" s="77"/>
      <c r="AV484" s="77">
        <v>0</v>
      </c>
      <c r="AW484" s="77">
        <v>0</v>
      </c>
      <c r="AX484" s="77">
        <v>0</v>
      </c>
      <c r="AY484" s="77">
        <v>0</v>
      </c>
      <c r="AZ484" s="77">
        <v>0</v>
      </c>
      <c r="BA484" s="77">
        <v>0</v>
      </c>
      <c r="BB484" s="77"/>
      <c r="BC484" s="77">
        <v>0</v>
      </c>
      <c r="BD484" s="77">
        <v>0</v>
      </c>
      <c r="BE484" s="77">
        <v>0</v>
      </c>
      <c r="BF484" s="77">
        <v>0</v>
      </c>
      <c r="BG484" s="77">
        <v>0</v>
      </c>
      <c r="BH484" s="77">
        <v>0</v>
      </c>
      <c r="BI484" s="77"/>
      <c r="BJ484" s="77">
        <v>0</v>
      </c>
      <c r="BK484" s="77">
        <v>0</v>
      </c>
      <c r="BL484" s="77">
        <v>0</v>
      </c>
      <c r="BM484" s="77">
        <v>0</v>
      </c>
      <c r="BN484" s="77">
        <v>0</v>
      </c>
      <c r="BO484" s="77">
        <v>0</v>
      </c>
      <c r="BP484" s="77"/>
      <c r="BQ484" s="77">
        <v>0</v>
      </c>
      <c r="BR484" s="77">
        <v>0</v>
      </c>
      <c r="BS484" s="77">
        <v>0</v>
      </c>
      <c r="BT484" s="77">
        <v>0</v>
      </c>
      <c r="BU484" s="77">
        <v>0</v>
      </c>
      <c r="BV484" s="77">
        <v>0</v>
      </c>
      <c r="BW484" s="77"/>
      <c r="BX484" s="77">
        <v>0</v>
      </c>
      <c r="BY484" s="106" t="s">
        <v>1399</v>
      </c>
      <c r="BZ484" s="104">
        <v>0</v>
      </c>
      <c r="CA484" s="106" t="s">
        <v>1399</v>
      </c>
      <c r="CB484" s="104">
        <v>0</v>
      </c>
    </row>
    <row r="485" spans="1:80" ht="30" x14ac:dyDescent="0.25">
      <c r="A485" s="27" t="s">
        <v>35</v>
      </c>
      <c r="B485" s="107" t="s">
        <v>988</v>
      </c>
      <c r="C485" s="108" t="s">
        <v>853</v>
      </c>
      <c r="D485" s="109" t="s">
        <v>35</v>
      </c>
      <c r="E485" s="104"/>
      <c r="F485" s="77">
        <v>0</v>
      </c>
      <c r="G485" s="77">
        <v>0</v>
      </c>
      <c r="H485" s="77">
        <v>0</v>
      </c>
      <c r="I485" s="77">
        <v>0</v>
      </c>
      <c r="J485" s="77">
        <v>0</v>
      </c>
      <c r="K485" s="77">
        <v>0</v>
      </c>
      <c r="L485" s="77"/>
      <c r="M485" s="77">
        <v>0</v>
      </c>
      <c r="N485" s="77">
        <v>0</v>
      </c>
      <c r="O485" s="77">
        <v>0</v>
      </c>
      <c r="P485" s="77">
        <v>0</v>
      </c>
      <c r="Q485" s="77">
        <v>0</v>
      </c>
      <c r="R485" s="77">
        <v>0</v>
      </c>
      <c r="S485" s="77"/>
      <c r="T485" s="77">
        <v>0</v>
      </c>
      <c r="U485" s="77">
        <v>0</v>
      </c>
      <c r="V485" s="77">
        <v>0</v>
      </c>
      <c r="W485" s="77">
        <v>0</v>
      </c>
      <c r="X485" s="77">
        <v>0</v>
      </c>
      <c r="Y485" s="77">
        <v>0</v>
      </c>
      <c r="Z485" s="77"/>
      <c r="AA485" s="77">
        <v>0</v>
      </c>
      <c r="AB485" s="77">
        <v>0</v>
      </c>
      <c r="AC485" s="77">
        <v>0</v>
      </c>
      <c r="AD485" s="77">
        <v>0</v>
      </c>
      <c r="AE485" s="77">
        <v>0</v>
      </c>
      <c r="AF485" s="77">
        <v>0</v>
      </c>
      <c r="AG485" s="77"/>
      <c r="AH485" s="77">
        <v>0</v>
      </c>
      <c r="AI485" s="77">
        <v>0</v>
      </c>
      <c r="AJ485" s="77">
        <v>0</v>
      </c>
      <c r="AK485" s="77">
        <v>0</v>
      </c>
      <c r="AL485" s="77">
        <v>0</v>
      </c>
      <c r="AM485" s="77">
        <v>0</v>
      </c>
      <c r="AN485" s="77"/>
      <c r="AO485" s="77">
        <v>0</v>
      </c>
      <c r="AP485" s="77">
        <v>0</v>
      </c>
      <c r="AQ485" s="77">
        <v>0</v>
      </c>
      <c r="AR485" s="77">
        <v>0</v>
      </c>
      <c r="AS485" s="77">
        <v>0</v>
      </c>
      <c r="AT485" s="77">
        <v>0</v>
      </c>
      <c r="AU485" s="77"/>
      <c r="AV485" s="77">
        <v>0</v>
      </c>
      <c r="AW485" s="77">
        <v>0</v>
      </c>
      <c r="AX485" s="77">
        <v>0</v>
      </c>
      <c r="AY485" s="77">
        <v>0</v>
      </c>
      <c r="AZ485" s="77">
        <v>0</v>
      </c>
      <c r="BA485" s="77">
        <v>0</v>
      </c>
      <c r="BB485" s="77"/>
      <c r="BC485" s="77">
        <v>0</v>
      </c>
      <c r="BD485" s="77">
        <v>0</v>
      </c>
      <c r="BE485" s="77">
        <v>0</v>
      </c>
      <c r="BF485" s="77">
        <v>0</v>
      </c>
      <c r="BG485" s="77">
        <v>0</v>
      </c>
      <c r="BH485" s="77">
        <v>0</v>
      </c>
      <c r="BI485" s="77"/>
      <c r="BJ485" s="77">
        <v>0</v>
      </c>
      <c r="BK485" s="77">
        <v>0</v>
      </c>
      <c r="BL485" s="77">
        <v>0</v>
      </c>
      <c r="BM485" s="77">
        <v>0</v>
      </c>
      <c r="BN485" s="77">
        <v>0</v>
      </c>
      <c r="BO485" s="77">
        <v>0</v>
      </c>
      <c r="BP485" s="77"/>
      <c r="BQ485" s="77">
        <v>0</v>
      </c>
      <c r="BR485" s="77">
        <v>0</v>
      </c>
      <c r="BS485" s="77">
        <v>0</v>
      </c>
      <c r="BT485" s="77">
        <v>0</v>
      </c>
      <c r="BU485" s="77">
        <v>0</v>
      </c>
      <c r="BV485" s="77">
        <v>0</v>
      </c>
      <c r="BW485" s="77"/>
      <c r="BX485" s="77">
        <v>0</v>
      </c>
      <c r="BY485" s="106" t="s">
        <v>1399</v>
      </c>
      <c r="BZ485" s="104">
        <v>0</v>
      </c>
      <c r="CA485" s="106" t="s">
        <v>1399</v>
      </c>
      <c r="CB485" s="104">
        <v>0</v>
      </c>
    </row>
    <row r="486" spans="1:80" ht="30" x14ac:dyDescent="0.25">
      <c r="A486" s="27" t="s">
        <v>35</v>
      </c>
      <c r="B486" s="107" t="s">
        <v>989</v>
      </c>
      <c r="C486" s="108" t="s">
        <v>855</v>
      </c>
      <c r="D486" s="109" t="s">
        <v>35</v>
      </c>
      <c r="E486" s="104"/>
      <c r="F486" s="77">
        <v>0</v>
      </c>
      <c r="G486" s="77">
        <v>0</v>
      </c>
      <c r="H486" s="77">
        <v>0</v>
      </c>
      <c r="I486" s="77">
        <v>0</v>
      </c>
      <c r="J486" s="77">
        <v>0</v>
      </c>
      <c r="K486" s="77">
        <v>0</v>
      </c>
      <c r="L486" s="77"/>
      <c r="M486" s="77">
        <v>0</v>
      </c>
      <c r="N486" s="77">
        <v>0</v>
      </c>
      <c r="O486" s="77">
        <v>0</v>
      </c>
      <c r="P486" s="77">
        <v>0</v>
      </c>
      <c r="Q486" s="77">
        <v>0</v>
      </c>
      <c r="R486" s="77">
        <v>0</v>
      </c>
      <c r="S486" s="77"/>
      <c r="T486" s="77">
        <v>0</v>
      </c>
      <c r="U486" s="77">
        <v>0</v>
      </c>
      <c r="V486" s="77">
        <v>0</v>
      </c>
      <c r="W486" s="77">
        <v>0</v>
      </c>
      <c r="X486" s="77">
        <v>0</v>
      </c>
      <c r="Y486" s="77">
        <v>0</v>
      </c>
      <c r="Z486" s="77"/>
      <c r="AA486" s="77">
        <v>0</v>
      </c>
      <c r="AB486" s="77">
        <v>0</v>
      </c>
      <c r="AC486" s="77">
        <v>0</v>
      </c>
      <c r="AD486" s="77">
        <v>0</v>
      </c>
      <c r="AE486" s="77">
        <v>0</v>
      </c>
      <c r="AF486" s="77">
        <v>0</v>
      </c>
      <c r="AG486" s="77"/>
      <c r="AH486" s="77">
        <v>0</v>
      </c>
      <c r="AI486" s="77">
        <v>0</v>
      </c>
      <c r="AJ486" s="77">
        <v>0</v>
      </c>
      <c r="AK486" s="77">
        <v>0</v>
      </c>
      <c r="AL486" s="77">
        <v>0</v>
      </c>
      <c r="AM486" s="77">
        <v>0</v>
      </c>
      <c r="AN486" s="77"/>
      <c r="AO486" s="77">
        <v>0</v>
      </c>
      <c r="AP486" s="77">
        <v>64.863060779999998</v>
      </c>
      <c r="AQ486" s="77">
        <v>0</v>
      </c>
      <c r="AR486" s="77">
        <v>0</v>
      </c>
      <c r="AS486" s="77">
        <v>0</v>
      </c>
      <c r="AT486" s="77">
        <v>0</v>
      </c>
      <c r="AU486" s="77"/>
      <c r="AV486" s="77">
        <v>0</v>
      </c>
      <c r="AW486" s="77">
        <v>0</v>
      </c>
      <c r="AX486" s="77">
        <v>0</v>
      </c>
      <c r="AY486" s="77">
        <v>0</v>
      </c>
      <c r="AZ486" s="77">
        <v>0</v>
      </c>
      <c r="BA486" s="77">
        <v>0</v>
      </c>
      <c r="BB486" s="77"/>
      <c r="BC486" s="77">
        <v>0</v>
      </c>
      <c r="BD486" s="77">
        <v>0</v>
      </c>
      <c r="BE486" s="77">
        <v>0</v>
      </c>
      <c r="BF486" s="77">
        <v>0</v>
      </c>
      <c r="BG486" s="77">
        <v>0</v>
      </c>
      <c r="BH486" s="77">
        <v>0</v>
      </c>
      <c r="BI486" s="77"/>
      <c r="BJ486" s="77">
        <v>0</v>
      </c>
      <c r="BK486" s="77">
        <v>0</v>
      </c>
      <c r="BL486" s="77">
        <v>0</v>
      </c>
      <c r="BM486" s="77">
        <v>0</v>
      </c>
      <c r="BN486" s="77">
        <v>0</v>
      </c>
      <c r="BO486" s="77">
        <v>0</v>
      </c>
      <c r="BP486" s="77"/>
      <c r="BQ486" s="77">
        <v>0</v>
      </c>
      <c r="BR486" s="77">
        <v>64.863060779999998</v>
      </c>
      <c r="BS486" s="77">
        <v>0</v>
      </c>
      <c r="BT486" s="77">
        <v>0</v>
      </c>
      <c r="BU486" s="77">
        <v>0</v>
      </c>
      <c r="BV486" s="77">
        <v>0</v>
      </c>
      <c r="BW486" s="77"/>
      <c r="BX486" s="77">
        <v>64.863060779999998</v>
      </c>
      <c r="BY486" s="106" t="s">
        <v>1399</v>
      </c>
      <c r="BZ486" s="104">
        <v>0</v>
      </c>
      <c r="CA486" s="106" t="s">
        <v>1399</v>
      </c>
      <c r="CB486" s="104">
        <v>0</v>
      </c>
    </row>
    <row r="487" spans="1:80" ht="30" x14ac:dyDescent="0.25">
      <c r="A487" s="86" t="s">
        <v>116</v>
      </c>
      <c r="B487" s="74" t="s">
        <v>1130</v>
      </c>
      <c r="C487" s="75" t="s">
        <v>550</v>
      </c>
      <c r="D487" s="74" t="s">
        <v>35</v>
      </c>
      <c r="E487" s="41">
        <v>4010300041</v>
      </c>
      <c r="F487" s="77">
        <v>0</v>
      </c>
      <c r="G487" s="77">
        <v>0</v>
      </c>
      <c r="H487" s="77">
        <v>0</v>
      </c>
      <c r="I487" s="77">
        <v>0</v>
      </c>
      <c r="J487" s="77">
        <v>0</v>
      </c>
      <c r="K487" s="77">
        <v>0</v>
      </c>
      <c r="L487" s="77"/>
      <c r="M487" s="77"/>
      <c r="N487" s="77">
        <v>0</v>
      </c>
      <c r="O487" s="77">
        <v>0</v>
      </c>
      <c r="P487" s="77">
        <v>0</v>
      </c>
      <c r="Q487" s="77">
        <v>0</v>
      </c>
      <c r="R487" s="77">
        <v>0</v>
      </c>
      <c r="S487" s="77">
        <v>0</v>
      </c>
      <c r="T487" s="77"/>
      <c r="U487" s="77">
        <v>0</v>
      </c>
      <c r="V487" s="77">
        <v>0</v>
      </c>
      <c r="W487" s="77">
        <v>0</v>
      </c>
      <c r="X487" s="77">
        <v>0</v>
      </c>
      <c r="Y487" s="77">
        <v>0</v>
      </c>
      <c r="Z487" s="77">
        <v>0</v>
      </c>
      <c r="AA487" s="77"/>
      <c r="AB487" s="77">
        <v>0</v>
      </c>
      <c r="AC487" s="77">
        <v>0</v>
      </c>
      <c r="AD487" s="77">
        <v>0</v>
      </c>
      <c r="AE487" s="77">
        <v>0</v>
      </c>
      <c r="AF487" s="77">
        <v>0</v>
      </c>
      <c r="AG487" s="77">
        <v>0</v>
      </c>
      <c r="AH487" s="77"/>
      <c r="AI487" s="77">
        <v>0</v>
      </c>
      <c r="AJ487" s="77">
        <v>0</v>
      </c>
      <c r="AK487" s="77">
        <v>0</v>
      </c>
      <c r="AL487" s="77">
        <v>0</v>
      </c>
      <c r="AM487" s="77">
        <v>0</v>
      </c>
      <c r="AN487" s="77">
        <v>0</v>
      </c>
      <c r="AO487" s="77">
        <v>0</v>
      </c>
      <c r="AP487" s="77">
        <v>64.863060779999998</v>
      </c>
      <c r="AQ487" s="77">
        <v>0</v>
      </c>
      <c r="AR487" s="77">
        <v>0</v>
      </c>
      <c r="AS487" s="77">
        <v>0</v>
      </c>
      <c r="AT487" s="77">
        <v>0</v>
      </c>
      <c r="AU487" s="77"/>
      <c r="AV487" s="77">
        <v>0</v>
      </c>
      <c r="AW487" s="77">
        <v>0</v>
      </c>
      <c r="AX487" s="77">
        <v>0</v>
      </c>
      <c r="AY487" s="77">
        <v>0</v>
      </c>
      <c r="AZ487" s="77">
        <v>0</v>
      </c>
      <c r="BA487" s="77">
        <v>0</v>
      </c>
      <c r="BB487" s="77">
        <v>0</v>
      </c>
      <c r="BC487" s="77">
        <v>0</v>
      </c>
      <c r="BD487" s="77">
        <v>0</v>
      </c>
      <c r="BE487" s="77">
        <v>0</v>
      </c>
      <c r="BF487" s="77">
        <v>0</v>
      </c>
      <c r="BG487" s="77">
        <v>0</v>
      </c>
      <c r="BH487" s="77">
        <v>0</v>
      </c>
      <c r="BI487" s="77">
        <v>0</v>
      </c>
      <c r="BJ487" s="77">
        <v>0</v>
      </c>
      <c r="BK487" s="77">
        <v>0</v>
      </c>
      <c r="BL487" s="77">
        <v>0</v>
      </c>
      <c r="BM487" s="77">
        <v>0</v>
      </c>
      <c r="BN487" s="77">
        <v>0</v>
      </c>
      <c r="BO487" s="77">
        <v>0</v>
      </c>
      <c r="BP487" s="77">
        <v>0</v>
      </c>
      <c r="BQ487" s="77">
        <v>0</v>
      </c>
      <c r="BR487" s="77">
        <v>64.863060779999998</v>
      </c>
      <c r="BS487" s="77">
        <v>0</v>
      </c>
      <c r="BT487" s="77">
        <v>0</v>
      </c>
      <c r="BU487" s="77">
        <v>0</v>
      </c>
      <c r="BV487" s="77">
        <v>0</v>
      </c>
      <c r="BW487" s="77">
        <v>0</v>
      </c>
      <c r="BX487" s="77">
        <v>64.863060779999998</v>
      </c>
      <c r="BY487" s="106" t="s">
        <v>1399</v>
      </c>
      <c r="BZ487" s="104">
        <v>0</v>
      </c>
      <c r="CA487" s="106" t="s">
        <v>1399</v>
      </c>
      <c r="CB487" s="87" t="s">
        <v>589</v>
      </c>
    </row>
    <row r="488" spans="1:80" ht="30" x14ac:dyDescent="0.25">
      <c r="A488" s="27" t="s">
        <v>35</v>
      </c>
      <c r="B488" s="107" t="s">
        <v>990</v>
      </c>
      <c r="C488" s="108" t="s">
        <v>857</v>
      </c>
      <c r="D488" s="109" t="s">
        <v>35</v>
      </c>
      <c r="E488" s="104"/>
      <c r="F488" s="77">
        <v>0</v>
      </c>
      <c r="G488" s="77">
        <v>0</v>
      </c>
      <c r="H488" s="77">
        <v>0</v>
      </c>
      <c r="I488" s="77">
        <v>0</v>
      </c>
      <c r="J488" s="77">
        <v>0</v>
      </c>
      <c r="K488" s="77">
        <v>0</v>
      </c>
      <c r="L488" s="77"/>
      <c r="M488" s="77">
        <v>0</v>
      </c>
      <c r="N488" s="77">
        <v>0</v>
      </c>
      <c r="O488" s="77">
        <v>0</v>
      </c>
      <c r="P488" s="77">
        <v>0</v>
      </c>
      <c r="Q488" s="77">
        <v>0</v>
      </c>
      <c r="R488" s="77">
        <v>0</v>
      </c>
      <c r="S488" s="77"/>
      <c r="T488" s="77">
        <v>0</v>
      </c>
      <c r="U488" s="77">
        <v>0</v>
      </c>
      <c r="V488" s="77">
        <v>0</v>
      </c>
      <c r="W488" s="77">
        <v>0</v>
      </c>
      <c r="X488" s="77">
        <v>0</v>
      </c>
      <c r="Y488" s="77">
        <v>0</v>
      </c>
      <c r="Z488" s="77"/>
      <c r="AA488" s="77">
        <v>0</v>
      </c>
      <c r="AB488" s="77">
        <v>0</v>
      </c>
      <c r="AC488" s="77">
        <v>0</v>
      </c>
      <c r="AD488" s="77">
        <v>0</v>
      </c>
      <c r="AE488" s="77">
        <v>0</v>
      </c>
      <c r="AF488" s="77">
        <v>0</v>
      </c>
      <c r="AG488" s="77"/>
      <c r="AH488" s="77">
        <v>0</v>
      </c>
      <c r="AI488" s="77">
        <v>0</v>
      </c>
      <c r="AJ488" s="77">
        <v>0</v>
      </c>
      <c r="AK488" s="77">
        <v>0</v>
      </c>
      <c r="AL488" s="77">
        <v>0</v>
      </c>
      <c r="AM488" s="77">
        <v>0</v>
      </c>
      <c r="AN488" s="77"/>
      <c r="AO488" s="77">
        <v>0</v>
      </c>
      <c r="AP488" s="77">
        <v>0</v>
      </c>
      <c r="AQ488" s="77">
        <v>0</v>
      </c>
      <c r="AR488" s="77">
        <v>0</v>
      </c>
      <c r="AS488" s="77">
        <v>0</v>
      </c>
      <c r="AT488" s="77">
        <v>0</v>
      </c>
      <c r="AU488" s="77"/>
      <c r="AV488" s="77">
        <v>0</v>
      </c>
      <c r="AW488" s="77">
        <v>0</v>
      </c>
      <c r="AX488" s="77">
        <v>0</v>
      </c>
      <c r="AY488" s="77">
        <v>0</v>
      </c>
      <c r="AZ488" s="77">
        <v>0</v>
      </c>
      <c r="BA488" s="77">
        <v>0</v>
      </c>
      <c r="BB488" s="77"/>
      <c r="BC488" s="77">
        <v>0</v>
      </c>
      <c r="BD488" s="77">
        <v>0</v>
      </c>
      <c r="BE488" s="77">
        <v>0</v>
      </c>
      <c r="BF488" s="77">
        <v>0</v>
      </c>
      <c r="BG488" s="77">
        <v>0</v>
      </c>
      <c r="BH488" s="77">
        <v>0</v>
      </c>
      <c r="BI488" s="77"/>
      <c r="BJ488" s="77">
        <v>0</v>
      </c>
      <c r="BK488" s="77">
        <v>0</v>
      </c>
      <c r="BL488" s="77">
        <v>0</v>
      </c>
      <c r="BM488" s="77">
        <v>0</v>
      </c>
      <c r="BN488" s="77">
        <v>0</v>
      </c>
      <c r="BO488" s="77">
        <v>0</v>
      </c>
      <c r="BP488" s="77"/>
      <c r="BQ488" s="77">
        <v>0</v>
      </c>
      <c r="BR488" s="77">
        <v>0</v>
      </c>
      <c r="BS488" s="77">
        <v>0</v>
      </c>
      <c r="BT488" s="77">
        <v>0</v>
      </c>
      <c r="BU488" s="77">
        <v>0</v>
      </c>
      <c r="BV488" s="77">
        <v>0</v>
      </c>
      <c r="BW488" s="77"/>
      <c r="BX488" s="77">
        <v>0</v>
      </c>
      <c r="BY488" s="106" t="s">
        <v>1399</v>
      </c>
      <c r="BZ488" s="104">
        <v>0</v>
      </c>
      <c r="CA488" s="106" t="s">
        <v>1399</v>
      </c>
      <c r="CB488" s="104">
        <v>0</v>
      </c>
    </row>
    <row r="489" spans="1:80" ht="30" x14ac:dyDescent="0.25">
      <c r="A489" s="27" t="s">
        <v>35</v>
      </c>
      <c r="B489" s="107" t="s">
        <v>991</v>
      </c>
      <c r="C489" s="108" t="s">
        <v>859</v>
      </c>
      <c r="D489" s="109" t="s">
        <v>35</v>
      </c>
      <c r="E489" s="104"/>
      <c r="F489" s="77">
        <v>0</v>
      </c>
      <c r="G489" s="77">
        <v>0</v>
      </c>
      <c r="H489" s="77">
        <v>0</v>
      </c>
      <c r="I489" s="77">
        <v>0</v>
      </c>
      <c r="J489" s="77">
        <v>0</v>
      </c>
      <c r="K489" s="77">
        <v>0</v>
      </c>
      <c r="L489" s="77"/>
      <c r="M489" s="77">
        <v>0</v>
      </c>
      <c r="N489" s="77">
        <v>0</v>
      </c>
      <c r="O489" s="77">
        <v>0</v>
      </c>
      <c r="P489" s="77">
        <v>0</v>
      </c>
      <c r="Q489" s="77">
        <v>0</v>
      </c>
      <c r="R489" s="77">
        <v>0</v>
      </c>
      <c r="S489" s="77"/>
      <c r="T489" s="77">
        <v>0</v>
      </c>
      <c r="U489" s="77">
        <v>0</v>
      </c>
      <c r="V489" s="77">
        <v>0</v>
      </c>
      <c r="W489" s="77">
        <v>0</v>
      </c>
      <c r="X489" s="77">
        <v>0</v>
      </c>
      <c r="Y489" s="77">
        <v>0</v>
      </c>
      <c r="Z489" s="77"/>
      <c r="AA489" s="77">
        <v>0</v>
      </c>
      <c r="AB489" s="77">
        <v>0</v>
      </c>
      <c r="AC489" s="77">
        <v>0</v>
      </c>
      <c r="AD489" s="77">
        <v>0</v>
      </c>
      <c r="AE489" s="77">
        <v>0</v>
      </c>
      <c r="AF489" s="77">
        <v>0</v>
      </c>
      <c r="AG489" s="77"/>
      <c r="AH489" s="77">
        <v>0</v>
      </c>
      <c r="AI489" s="77">
        <v>0</v>
      </c>
      <c r="AJ489" s="77">
        <v>0</v>
      </c>
      <c r="AK489" s="77">
        <v>0</v>
      </c>
      <c r="AL489" s="77">
        <v>0</v>
      </c>
      <c r="AM489" s="77">
        <v>0</v>
      </c>
      <c r="AN489" s="77"/>
      <c r="AO489" s="77">
        <v>0</v>
      </c>
      <c r="AP489" s="77">
        <v>0</v>
      </c>
      <c r="AQ489" s="77">
        <v>0</v>
      </c>
      <c r="AR489" s="77">
        <v>0</v>
      </c>
      <c r="AS489" s="77">
        <v>0</v>
      </c>
      <c r="AT489" s="77">
        <v>0</v>
      </c>
      <c r="AU489" s="77"/>
      <c r="AV489" s="77">
        <v>0</v>
      </c>
      <c r="AW489" s="77">
        <v>0</v>
      </c>
      <c r="AX489" s="77">
        <v>0</v>
      </c>
      <c r="AY489" s="77">
        <v>0</v>
      </c>
      <c r="AZ489" s="77">
        <v>0</v>
      </c>
      <c r="BA489" s="77">
        <v>0</v>
      </c>
      <c r="BB489" s="77"/>
      <c r="BC489" s="77">
        <v>0</v>
      </c>
      <c r="BD489" s="77">
        <v>0</v>
      </c>
      <c r="BE489" s="77">
        <v>0</v>
      </c>
      <c r="BF489" s="77">
        <v>0</v>
      </c>
      <c r="BG489" s="77">
        <v>0</v>
      </c>
      <c r="BH489" s="77">
        <v>0</v>
      </c>
      <c r="BI489" s="77"/>
      <c r="BJ489" s="77">
        <v>0</v>
      </c>
      <c r="BK489" s="77">
        <v>0</v>
      </c>
      <c r="BL489" s="77">
        <v>0</v>
      </c>
      <c r="BM489" s="77">
        <v>0</v>
      </c>
      <c r="BN489" s="77">
        <v>0</v>
      </c>
      <c r="BO489" s="77">
        <v>0</v>
      </c>
      <c r="BP489" s="77"/>
      <c r="BQ489" s="77">
        <v>0</v>
      </c>
      <c r="BR489" s="77">
        <v>0</v>
      </c>
      <c r="BS489" s="77">
        <v>0</v>
      </c>
      <c r="BT489" s="77">
        <v>0</v>
      </c>
      <c r="BU489" s="77">
        <v>0</v>
      </c>
      <c r="BV489" s="77">
        <v>0</v>
      </c>
      <c r="BW489" s="77"/>
      <c r="BX489" s="77">
        <v>0</v>
      </c>
      <c r="BY489" s="106" t="s">
        <v>1399</v>
      </c>
      <c r="BZ489" s="104">
        <v>0</v>
      </c>
      <c r="CA489" s="106" t="s">
        <v>1399</v>
      </c>
      <c r="CB489" s="104">
        <v>0</v>
      </c>
    </row>
    <row r="490" spans="1:80" ht="30" x14ac:dyDescent="0.25">
      <c r="A490" s="27" t="s">
        <v>35</v>
      </c>
      <c r="B490" s="107" t="s">
        <v>992</v>
      </c>
      <c r="C490" s="108" t="s">
        <v>861</v>
      </c>
      <c r="D490" s="109" t="s">
        <v>35</v>
      </c>
      <c r="E490" s="104"/>
      <c r="F490" s="77">
        <v>0</v>
      </c>
      <c r="G490" s="77">
        <v>0</v>
      </c>
      <c r="H490" s="77">
        <v>0</v>
      </c>
      <c r="I490" s="77">
        <v>0</v>
      </c>
      <c r="J490" s="77">
        <v>0</v>
      </c>
      <c r="K490" s="77">
        <v>0</v>
      </c>
      <c r="L490" s="77"/>
      <c r="M490" s="77">
        <v>0</v>
      </c>
      <c r="N490" s="77">
        <v>0</v>
      </c>
      <c r="O490" s="77">
        <v>0</v>
      </c>
      <c r="P490" s="77">
        <v>0</v>
      </c>
      <c r="Q490" s="77">
        <v>0</v>
      </c>
      <c r="R490" s="77">
        <v>0</v>
      </c>
      <c r="S490" s="77"/>
      <c r="T490" s="77">
        <v>0</v>
      </c>
      <c r="U490" s="77">
        <v>0</v>
      </c>
      <c r="V490" s="77">
        <v>0</v>
      </c>
      <c r="W490" s="77">
        <v>0</v>
      </c>
      <c r="X490" s="77">
        <v>0</v>
      </c>
      <c r="Y490" s="77">
        <v>0</v>
      </c>
      <c r="Z490" s="77"/>
      <c r="AA490" s="77">
        <v>0</v>
      </c>
      <c r="AB490" s="77">
        <v>0</v>
      </c>
      <c r="AC490" s="77">
        <v>0</v>
      </c>
      <c r="AD490" s="77">
        <v>0</v>
      </c>
      <c r="AE490" s="77">
        <v>0</v>
      </c>
      <c r="AF490" s="77">
        <v>0</v>
      </c>
      <c r="AG490" s="77"/>
      <c r="AH490" s="77">
        <v>0</v>
      </c>
      <c r="AI490" s="77">
        <v>0</v>
      </c>
      <c r="AJ490" s="77">
        <v>0</v>
      </c>
      <c r="AK490" s="77">
        <v>0</v>
      </c>
      <c r="AL490" s="77">
        <v>0</v>
      </c>
      <c r="AM490" s="77">
        <v>0</v>
      </c>
      <c r="AN490" s="77"/>
      <c r="AO490" s="77">
        <v>0</v>
      </c>
      <c r="AP490" s="77">
        <v>0</v>
      </c>
      <c r="AQ490" s="77">
        <v>0</v>
      </c>
      <c r="AR490" s="77">
        <v>0</v>
      </c>
      <c r="AS490" s="77">
        <v>0</v>
      </c>
      <c r="AT490" s="77">
        <v>0</v>
      </c>
      <c r="AU490" s="77"/>
      <c r="AV490" s="77">
        <v>0</v>
      </c>
      <c r="AW490" s="77">
        <v>0</v>
      </c>
      <c r="AX490" s="77">
        <v>0</v>
      </c>
      <c r="AY490" s="77">
        <v>0</v>
      </c>
      <c r="AZ490" s="77">
        <v>0</v>
      </c>
      <c r="BA490" s="77">
        <v>0</v>
      </c>
      <c r="BB490" s="77"/>
      <c r="BC490" s="77">
        <v>0</v>
      </c>
      <c r="BD490" s="77">
        <v>0</v>
      </c>
      <c r="BE490" s="77">
        <v>0</v>
      </c>
      <c r="BF490" s="77">
        <v>0</v>
      </c>
      <c r="BG490" s="77">
        <v>0</v>
      </c>
      <c r="BH490" s="77">
        <v>0</v>
      </c>
      <c r="BI490" s="77"/>
      <c r="BJ490" s="77">
        <v>0</v>
      </c>
      <c r="BK490" s="77">
        <v>0</v>
      </c>
      <c r="BL490" s="77">
        <v>0</v>
      </c>
      <c r="BM490" s="77">
        <v>0</v>
      </c>
      <c r="BN490" s="77">
        <v>0</v>
      </c>
      <c r="BO490" s="77">
        <v>0</v>
      </c>
      <c r="BP490" s="77"/>
      <c r="BQ490" s="77">
        <v>0</v>
      </c>
      <c r="BR490" s="77">
        <v>0</v>
      </c>
      <c r="BS490" s="77">
        <v>0</v>
      </c>
      <c r="BT490" s="77">
        <v>0</v>
      </c>
      <c r="BU490" s="77">
        <v>0</v>
      </c>
      <c r="BV490" s="77">
        <v>0</v>
      </c>
      <c r="BW490" s="77"/>
      <c r="BX490" s="77">
        <v>0</v>
      </c>
      <c r="BY490" s="106" t="s">
        <v>1399</v>
      </c>
      <c r="BZ490" s="104">
        <v>0</v>
      </c>
      <c r="CA490" s="106" t="s">
        <v>1399</v>
      </c>
      <c r="CB490" s="104">
        <v>0</v>
      </c>
    </row>
    <row r="491" spans="1:80" ht="30" x14ac:dyDescent="0.25">
      <c r="A491" s="27" t="s">
        <v>35</v>
      </c>
      <c r="B491" s="107" t="s">
        <v>993</v>
      </c>
      <c r="C491" s="108" t="s">
        <v>863</v>
      </c>
      <c r="D491" s="109" t="s">
        <v>35</v>
      </c>
      <c r="E491" s="104"/>
      <c r="F491" s="77">
        <v>0</v>
      </c>
      <c r="G491" s="77">
        <v>8.6623749120000006</v>
      </c>
      <c r="H491" s="77">
        <v>0</v>
      </c>
      <c r="I491" s="77">
        <v>0</v>
      </c>
      <c r="J491" s="77">
        <v>0</v>
      </c>
      <c r="K491" s="77">
        <v>0</v>
      </c>
      <c r="L491" s="77"/>
      <c r="M491" s="77">
        <v>0</v>
      </c>
      <c r="N491" s="77">
        <v>0.36637353</v>
      </c>
      <c r="O491" s="77">
        <v>0</v>
      </c>
      <c r="P491" s="77">
        <v>0</v>
      </c>
      <c r="Q491" s="77">
        <v>0</v>
      </c>
      <c r="R491" s="77">
        <v>0</v>
      </c>
      <c r="S491" s="77"/>
      <c r="T491" s="77">
        <v>0</v>
      </c>
      <c r="U491" s="77">
        <v>0</v>
      </c>
      <c r="V491" s="77">
        <v>0</v>
      </c>
      <c r="W491" s="77">
        <v>0</v>
      </c>
      <c r="X491" s="77">
        <v>0</v>
      </c>
      <c r="Y491" s="77">
        <v>0</v>
      </c>
      <c r="Z491" s="77"/>
      <c r="AA491" s="77">
        <v>0</v>
      </c>
      <c r="AB491" s="77">
        <v>0.19608089000000004</v>
      </c>
      <c r="AC491" s="77">
        <v>0</v>
      </c>
      <c r="AD491" s="77">
        <v>0</v>
      </c>
      <c r="AE491" s="77">
        <v>0</v>
      </c>
      <c r="AF491" s="77">
        <v>0</v>
      </c>
      <c r="AG491" s="77"/>
      <c r="AH491" s="77">
        <v>0</v>
      </c>
      <c r="AI491" s="77">
        <v>8.0999204920000007</v>
      </c>
      <c r="AJ491" s="77">
        <v>0</v>
      </c>
      <c r="AK491" s="77">
        <v>0</v>
      </c>
      <c r="AL491" s="77">
        <v>0</v>
      </c>
      <c r="AM491" s="77">
        <v>0</v>
      </c>
      <c r="AN491" s="77"/>
      <c r="AO491" s="77">
        <v>0</v>
      </c>
      <c r="AP491" s="77">
        <v>2.5727812000000001</v>
      </c>
      <c r="AQ491" s="77">
        <v>0</v>
      </c>
      <c r="AR491" s="77">
        <v>0</v>
      </c>
      <c r="AS491" s="77">
        <v>0</v>
      </c>
      <c r="AT491" s="77">
        <v>0</v>
      </c>
      <c r="AU491" s="77"/>
      <c r="AV491" s="77">
        <v>0</v>
      </c>
      <c r="AW491" s="77">
        <v>0.36637353</v>
      </c>
      <c r="AX491" s="77">
        <v>0</v>
      </c>
      <c r="AY491" s="77">
        <v>0</v>
      </c>
      <c r="AZ491" s="77">
        <v>0</v>
      </c>
      <c r="BA491" s="77">
        <v>0</v>
      </c>
      <c r="BB491" s="77"/>
      <c r="BC491" s="77">
        <v>0</v>
      </c>
      <c r="BD491" s="77">
        <v>0</v>
      </c>
      <c r="BE491" s="77">
        <v>0</v>
      </c>
      <c r="BF491" s="77">
        <v>0</v>
      </c>
      <c r="BG491" s="77">
        <v>0</v>
      </c>
      <c r="BH491" s="77">
        <v>0</v>
      </c>
      <c r="BI491" s="77"/>
      <c r="BJ491" s="77">
        <v>0</v>
      </c>
      <c r="BK491" s="77">
        <v>1.5485094399999999</v>
      </c>
      <c r="BL491" s="77">
        <v>0</v>
      </c>
      <c r="BM491" s="77">
        <v>0</v>
      </c>
      <c r="BN491" s="77">
        <v>0</v>
      </c>
      <c r="BO491" s="77">
        <v>0</v>
      </c>
      <c r="BP491" s="77"/>
      <c r="BQ491" s="77">
        <v>0</v>
      </c>
      <c r="BR491" s="77">
        <v>0.65789823000000003</v>
      </c>
      <c r="BS491" s="77">
        <v>0</v>
      </c>
      <c r="BT491" s="77">
        <v>0</v>
      </c>
      <c r="BU491" s="77">
        <v>0</v>
      </c>
      <c r="BV491" s="77">
        <v>0</v>
      </c>
      <c r="BW491" s="77"/>
      <c r="BX491" s="77">
        <v>-6.089593712000001</v>
      </c>
      <c r="BY491" s="106">
        <v>0.29700644755469108</v>
      </c>
      <c r="BZ491" s="104">
        <v>0</v>
      </c>
      <c r="CA491" s="106" t="s">
        <v>1399</v>
      </c>
      <c r="CB491" s="104">
        <v>0</v>
      </c>
    </row>
    <row r="492" spans="1:80" ht="30" x14ac:dyDescent="0.25">
      <c r="A492" s="27" t="s">
        <v>35</v>
      </c>
      <c r="B492" s="107" t="s">
        <v>994</v>
      </c>
      <c r="C492" s="108" t="s">
        <v>865</v>
      </c>
      <c r="D492" s="109" t="s">
        <v>35</v>
      </c>
      <c r="E492" s="104"/>
      <c r="F492" s="77">
        <v>0</v>
      </c>
      <c r="G492" s="77">
        <v>6.2145271219999998</v>
      </c>
      <c r="H492" s="77">
        <v>0</v>
      </c>
      <c r="I492" s="77">
        <v>0</v>
      </c>
      <c r="J492" s="77">
        <v>0</v>
      </c>
      <c r="K492" s="77">
        <v>0</v>
      </c>
      <c r="L492" s="77"/>
      <c r="M492" s="77">
        <v>0</v>
      </c>
      <c r="N492" s="77">
        <v>0.36637353</v>
      </c>
      <c r="O492" s="77">
        <v>0</v>
      </c>
      <c r="P492" s="77">
        <v>0</v>
      </c>
      <c r="Q492" s="77">
        <v>0</v>
      </c>
      <c r="R492" s="77">
        <v>0</v>
      </c>
      <c r="S492" s="77"/>
      <c r="T492" s="77">
        <v>0</v>
      </c>
      <c r="U492" s="77">
        <v>0</v>
      </c>
      <c r="V492" s="77">
        <v>0</v>
      </c>
      <c r="W492" s="77">
        <v>0</v>
      </c>
      <c r="X492" s="77">
        <v>0</v>
      </c>
      <c r="Y492" s="77">
        <v>0</v>
      </c>
      <c r="Z492" s="77"/>
      <c r="AA492" s="77">
        <v>0</v>
      </c>
      <c r="AB492" s="77">
        <v>0</v>
      </c>
      <c r="AC492" s="77">
        <v>0</v>
      </c>
      <c r="AD492" s="77">
        <v>0</v>
      </c>
      <c r="AE492" s="77">
        <v>0</v>
      </c>
      <c r="AF492" s="77">
        <v>0</v>
      </c>
      <c r="AG492" s="77"/>
      <c r="AH492" s="77">
        <v>0</v>
      </c>
      <c r="AI492" s="77">
        <v>5.8481535920000001</v>
      </c>
      <c r="AJ492" s="77">
        <v>0</v>
      </c>
      <c r="AK492" s="77">
        <v>0</v>
      </c>
      <c r="AL492" s="77">
        <v>0</v>
      </c>
      <c r="AM492" s="77">
        <v>0</v>
      </c>
      <c r="AN492" s="77"/>
      <c r="AO492" s="77">
        <v>0</v>
      </c>
      <c r="AP492" s="77">
        <v>0.36637353</v>
      </c>
      <c r="AQ492" s="77">
        <v>0</v>
      </c>
      <c r="AR492" s="77">
        <v>0</v>
      </c>
      <c r="AS492" s="77">
        <v>0</v>
      </c>
      <c r="AT492" s="77">
        <v>0</v>
      </c>
      <c r="AU492" s="77"/>
      <c r="AV492" s="77">
        <v>0</v>
      </c>
      <c r="AW492" s="77">
        <v>0.36637353</v>
      </c>
      <c r="AX492" s="77">
        <v>0</v>
      </c>
      <c r="AY492" s="77">
        <v>0</v>
      </c>
      <c r="AZ492" s="77">
        <v>0</v>
      </c>
      <c r="BA492" s="77">
        <v>0</v>
      </c>
      <c r="BB492" s="77"/>
      <c r="BC492" s="77">
        <v>0</v>
      </c>
      <c r="BD492" s="77">
        <v>0</v>
      </c>
      <c r="BE492" s="77">
        <v>0</v>
      </c>
      <c r="BF492" s="77">
        <v>0</v>
      </c>
      <c r="BG492" s="77">
        <v>0</v>
      </c>
      <c r="BH492" s="77">
        <v>0</v>
      </c>
      <c r="BI492" s="77"/>
      <c r="BJ492" s="77">
        <v>0</v>
      </c>
      <c r="BK492" s="77">
        <v>0</v>
      </c>
      <c r="BL492" s="77">
        <v>0</v>
      </c>
      <c r="BM492" s="77">
        <v>0</v>
      </c>
      <c r="BN492" s="77">
        <v>0</v>
      </c>
      <c r="BO492" s="77">
        <v>0</v>
      </c>
      <c r="BP492" s="77"/>
      <c r="BQ492" s="77">
        <v>0</v>
      </c>
      <c r="BR492" s="77">
        <v>0</v>
      </c>
      <c r="BS492" s="77">
        <v>0</v>
      </c>
      <c r="BT492" s="77">
        <v>0</v>
      </c>
      <c r="BU492" s="77">
        <v>0</v>
      </c>
      <c r="BV492" s="77">
        <v>0</v>
      </c>
      <c r="BW492" s="77"/>
      <c r="BX492" s="77">
        <v>-5.8481535920000001</v>
      </c>
      <c r="BY492" s="106">
        <v>5.8954369786721805E-2</v>
      </c>
      <c r="BZ492" s="104">
        <v>0</v>
      </c>
      <c r="CA492" s="106" t="s">
        <v>1399</v>
      </c>
      <c r="CB492" s="104">
        <v>0</v>
      </c>
    </row>
    <row r="493" spans="1:80" ht="30" x14ac:dyDescent="0.25">
      <c r="A493" s="86" t="s">
        <v>117</v>
      </c>
      <c r="B493" s="74" t="s">
        <v>1131</v>
      </c>
      <c r="C493" s="75" t="s">
        <v>516</v>
      </c>
      <c r="D493" s="74" t="s">
        <v>35</v>
      </c>
      <c r="E493" s="41">
        <v>4010300007</v>
      </c>
      <c r="F493" s="77">
        <v>0</v>
      </c>
      <c r="G493" s="77">
        <v>5.8416219519999997</v>
      </c>
      <c r="H493" s="77">
        <v>0</v>
      </c>
      <c r="I493" s="77">
        <v>0</v>
      </c>
      <c r="J493" s="77">
        <v>0</v>
      </c>
      <c r="K493" s="77">
        <v>0</v>
      </c>
      <c r="L493" s="77"/>
      <c r="M493" s="77"/>
      <c r="N493" s="77">
        <v>0</v>
      </c>
      <c r="O493" s="77">
        <v>0</v>
      </c>
      <c r="P493" s="77">
        <v>0</v>
      </c>
      <c r="Q493" s="77">
        <v>0</v>
      </c>
      <c r="R493" s="77">
        <v>0</v>
      </c>
      <c r="S493" s="77">
        <v>0</v>
      </c>
      <c r="T493" s="77"/>
      <c r="U493" s="77">
        <v>0</v>
      </c>
      <c r="V493" s="77">
        <v>0</v>
      </c>
      <c r="W493" s="77">
        <v>0</v>
      </c>
      <c r="X493" s="77">
        <v>0</v>
      </c>
      <c r="Y493" s="77">
        <v>0</v>
      </c>
      <c r="Z493" s="77">
        <v>0</v>
      </c>
      <c r="AA493" s="77"/>
      <c r="AB493" s="77">
        <v>0</v>
      </c>
      <c r="AC493" s="77">
        <v>0</v>
      </c>
      <c r="AD493" s="77">
        <v>0</v>
      </c>
      <c r="AE493" s="77">
        <v>0</v>
      </c>
      <c r="AF493" s="77">
        <v>0</v>
      </c>
      <c r="AG493" s="77">
        <v>0</v>
      </c>
      <c r="AH493" s="77"/>
      <c r="AI493" s="77">
        <v>5.8416219519999997</v>
      </c>
      <c r="AJ493" s="77">
        <v>0</v>
      </c>
      <c r="AK493" s="77">
        <v>0</v>
      </c>
      <c r="AL493" s="77">
        <v>0</v>
      </c>
      <c r="AM493" s="77">
        <v>0</v>
      </c>
      <c r="AN493" s="77">
        <v>0</v>
      </c>
      <c r="AO493" s="77">
        <v>0</v>
      </c>
      <c r="AP493" s="77">
        <v>0</v>
      </c>
      <c r="AQ493" s="77">
        <v>0</v>
      </c>
      <c r="AR493" s="77">
        <v>0</v>
      </c>
      <c r="AS493" s="77">
        <v>0</v>
      </c>
      <c r="AT493" s="77">
        <v>0</v>
      </c>
      <c r="AU493" s="77"/>
      <c r="AV493" s="77">
        <v>0</v>
      </c>
      <c r="AW493" s="77">
        <v>0</v>
      </c>
      <c r="AX493" s="77">
        <v>0</v>
      </c>
      <c r="AY493" s="77">
        <v>0</v>
      </c>
      <c r="AZ493" s="77">
        <v>0</v>
      </c>
      <c r="BA493" s="77">
        <v>0</v>
      </c>
      <c r="BB493" s="77">
        <v>0</v>
      </c>
      <c r="BC493" s="77">
        <v>0</v>
      </c>
      <c r="BD493" s="77">
        <v>0</v>
      </c>
      <c r="BE493" s="77">
        <v>0</v>
      </c>
      <c r="BF493" s="77">
        <v>0</v>
      </c>
      <c r="BG493" s="77">
        <v>0</v>
      </c>
      <c r="BH493" s="77">
        <v>0</v>
      </c>
      <c r="BI493" s="77">
        <v>0</v>
      </c>
      <c r="BJ493" s="77">
        <v>0</v>
      </c>
      <c r="BK493" s="77">
        <v>0</v>
      </c>
      <c r="BL493" s="77">
        <v>0</v>
      </c>
      <c r="BM493" s="77">
        <v>0</v>
      </c>
      <c r="BN493" s="77">
        <v>0</v>
      </c>
      <c r="BO493" s="77">
        <v>0</v>
      </c>
      <c r="BP493" s="77">
        <v>0</v>
      </c>
      <c r="BQ493" s="77">
        <v>0</v>
      </c>
      <c r="BR493" s="77">
        <v>0</v>
      </c>
      <c r="BS493" s="77">
        <v>0</v>
      </c>
      <c r="BT493" s="77">
        <v>0</v>
      </c>
      <c r="BU493" s="77">
        <v>0</v>
      </c>
      <c r="BV493" s="77">
        <v>0</v>
      </c>
      <c r="BW493" s="77">
        <v>0</v>
      </c>
      <c r="BX493" s="77">
        <v>-5.8416219519999997</v>
      </c>
      <c r="BY493" s="106">
        <v>0</v>
      </c>
      <c r="BZ493" s="104">
        <v>0</v>
      </c>
      <c r="CA493" s="106" t="s">
        <v>1399</v>
      </c>
      <c r="CB493" s="87" t="s">
        <v>1144</v>
      </c>
    </row>
    <row r="494" spans="1:80" ht="409.5" x14ac:dyDescent="0.25">
      <c r="A494" s="86" t="s">
        <v>119</v>
      </c>
      <c r="B494" s="74" t="s">
        <v>1131</v>
      </c>
      <c r="C494" s="75" t="s">
        <v>576</v>
      </c>
      <c r="D494" s="74" t="s">
        <v>35</v>
      </c>
      <c r="E494" s="41">
        <v>4010100218</v>
      </c>
      <c r="F494" s="77">
        <v>0</v>
      </c>
      <c r="G494" s="77">
        <v>0.37290517000000001</v>
      </c>
      <c r="H494" s="77">
        <v>0</v>
      </c>
      <c r="I494" s="77">
        <v>0</v>
      </c>
      <c r="J494" s="77">
        <v>0</v>
      </c>
      <c r="K494" s="77">
        <v>0</v>
      </c>
      <c r="L494" s="77"/>
      <c r="M494" s="77"/>
      <c r="N494" s="77">
        <v>0.36637353</v>
      </c>
      <c r="O494" s="77">
        <v>0</v>
      </c>
      <c r="P494" s="77">
        <v>0</v>
      </c>
      <c r="Q494" s="77">
        <v>0</v>
      </c>
      <c r="R494" s="77">
        <v>0</v>
      </c>
      <c r="S494" s="77">
        <v>0</v>
      </c>
      <c r="T494" s="77"/>
      <c r="U494" s="77">
        <v>0</v>
      </c>
      <c r="V494" s="77">
        <v>0</v>
      </c>
      <c r="W494" s="77">
        <v>0</v>
      </c>
      <c r="X494" s="77">
        <v>0</v>
      </c>
      <c r="Y494" s="77">
        <v>0</v>
      </c>
      <c r="Z494" s="77">
        <v>0</v>
      </c>
      <c r="AA494" s="77"/>
      <c r="AB494" s="77">
        <v>0</v>
      </c>
      <c r="AC494" s="77">
        <v>0</v>
      </c>
      <c r="AD494" s="77">
        <v>0</v>
      </c>
      <c r="AE494" s="77">
        <v>0</v>
      </c>
      <c r="AF494" s="77">
        <v>0</v>
      </c>
      <c r="AG494" s="77">
        <v>0</v>
      </c>
      <c r="AH494" s="77"/>
      <c r="AI494" s="77">
        <v>6.5316400000000052E-3</v>
      </c>
      <c r="AJ494" s="77">
        <v>0</v>
      </c>
      <c r="AK494" s="77">
        <v>0</v>
      </c>
      <c r="AL494" s="77">
        <v>0</v>
      </c>
      <c r="AM494" s="77">
        <v>0</v>
      </c>
      <c r="AN494" s="77" t="s">
        <v>782</v>
      </c>
      <c r="AO494" s="77">
        <v>0</v>
      </c>
      <c r="AP494" s="77">
        <v>0.36637353</v>
      </c>
      <c r="AQ494" s="77">
        <v>0</v>
      </c>
      <c r="AR494" s="77">
        <v>0</v>
      </c>
      <c r="AS494" s="77">
        <v>0</v>
      </c>
      <c r="AT494" s="77">
        <v>0</v>
      </c>
      <c r="AU494" s="77"/>
      <c r="AV494" s="77">
        <v>0</v>
      </c>
      <c r="AW494" s="77">
        <v>0.36637353</v>
      </c>
      <c r="AX494" s="77">
        <v>0</v>
      </c>
      <c r="AY494" s="77">
        <v>0</v>
      </c>
      <c r="AZ494" s="77">
        <v>0</v>
      </c>
      <c r="BA494" s="77">
        <v>0</v>
      </c>
      <c r="BB494" s="77">
        <v>0</v>
      </c>
      <c r="BC494" s="77">
        <v>0</v>
      </c>
      <c r="BD494" s="77">
        <v>0</v>
      </c>
      <c r="BE494" s="77">
        <v>0</v>
      </c>
      <c r="BF494" s="77">
        <v>0</v>
      </c>
      <c r="BG494" s="77">
        <v>0</v>
      </c>
      <c r="BH494" s="77">
        <v>0</v>
      </c>
      <c r="BI494" s="77">
        <v>0</v>
      </c>
      <c r="BJ494" s="77">
        <v>0</v>
      </c>
      <c r="BK494" s="77">
        <v>0</v>
      </c>
      <c r="BL494" s="77">
        <v>0</v>
      </c>
      <c r="BM494" s="77">
        <v>0</v>
      </c>
      <c r="BN494" s="77">
        <v>0</v>
      </c>
      <c r="BO494" s="77">
        <v>0</v>
      </c>
      <c r="BP494" s="77">
        <v>0</v>
      </c>
      <c r="BQ494" s="77">
        <v>0</v>
      </c>
      <c r="BR494" s="77">
        <v>0</v>
      </c>
      <c r="BS494" s="77">
        <v>0</v>
      </c>
      <c r="BT494" s="77">
        <v>0</v>
      </c>
      <c r="BU494" s="77">
        <v>0</v>
      </c>
      <c r="BV494" s="77">
        <v>0</v>
      </c>
      <c r="BW494" s="77">
        <v>0</v>
      </c>
      <c r="BX494" s="77">
        <v>-6.5316400000000052E-3</v>
      </c>
      <c r="BY494" s="106">
        <v>0.98248444772165533</v>
      </c>
      <c r="BZ494" s="104">
        <v>0</v>
      </c>
      <c r="CA494" s="106" t="s">
        <v>1399</v>
      </c>
      <c r="CB494" s="87" t="s">
        <v>1153</v>
      </c>
    </row>
    <row r="495" spans="1:80" ht="30" x14ac:dyDescent="0.25">
      <c r="A495" s="27" t="s">
        <v>35</v>
      </c>
      <c r="B495" s="107" t="s">
        <v>995</v>
      </c>
      <c r="C495" s="108" t="s">
        <v>867</v>
      </c>
      <c r="D495" s="109" t="s">
        <v>35</v>
      </c>
      <c r="E495" s="104"/>
      <c r="F495" s="77">
        <v>0</v>
      </c>
      <c r="G495" s="77">
        <v>2.44784779</v>
      </c>
      <c r="H495" s="77">
        <v>0</v>
      </c>
      <c r="I495" s="77">
        <v>0</v>
      </c>
      <c r="J495" s="77">
        <v>0</v>
      </c>
      <c r="K495" s="77">
        <v>0</v>
      </c>
      <c r="L495" s="77"/>
      <c r="M495" s="77">
        <v>0</v>
      </c>
      <c r="N495" s="77">
        <v>0</v>
      </c>
      <c r="O495" s="77">
        <v>0</v>
      </c>
      <c r="P495" s="77">
        <v>0</v>
      </c>
      <c r="Q495" s="77">
        <v>0</v>
      </c>
      <c r="R495" s="77">
        <v>0</v>
      </c>
      <c r="S495" s="77"/>
      <c r="T495" s="77">
        <v>0</v>
      </c>
      <c r="U495" s="77">
        <v>0</v>
      </c>
      <c r="V495" s="77">
        <v>0</v>
      </c>
      <c r="W495" s="77">
        <v>0</v>
      </c>
      <c r="X495" s="77">
        <v>0</v>
      </c>
      <c r="Y495" s="77">
        <v>0</v>
      </c>
      <c r="Z495" s="77"/>
      <c r="AA495" s="77">
        <v>0</v>
      </c>
      <c r="AB495" s="77">
        <v>0.19608089000000004</v>
      </c>
      <c r="AC495" s="77">
        <v>0</v>
      </c>
      <c r="AD495" s="77">
        <v>0</v>
      </c>
      <c r="AE495" s="77">
        <v>0</v>
      </c>
      <c r="AF495" s="77">
        <v>0</v>
      </c>
      <c r="AG495" s="77"/>
      <c r="AH495" s="77">
        <v>0</v>
      </c>
      <c r="AI495" s="77">
        <v>2.2517669000000002</v>
      </c>
      <c r="AJ495" s="77">
        <v>0</v>
      </c>
      <c r="AK495" s="77">
        <v>0</v>
      </c>
      <c r="AL495" s="77">
        <v>0</v>
      </c>
      <c r="AM495" s="77">
        <v>0</v>
      </c>
      <c r="AN495" s="77"/>
      <c r="AO495" s="77">
        <v>0</v>
      </c>
      <c r="AP495" s="77">
        <v>2.2064076699999999</v>
      </c>
      <c r="AQ495" s="77">
        <v>0</v>
      </c>
      <c r="AR495" s="77">
        <v>0</v>
      </c>
      <c r="AS495" s="77">
        <v>0</v>
      </c>
      <c r="AT495" s="77">
        <v>0</v>
      </c>
      <c r="AU495" s="77"/>
      <c r="AV495" s="77">
        <v>0</v>
      </c>
      <c r="AW495" s="77">
        <v>0</v>
      </c>
      <c r="AX495" s="77">
        <v>0</v>
      </c>
      <c r="AY495" s="77">
        <v>0</v>
      </c>
      <c r="AZ495" s="77">
        <v>0</v>
      </c>
      <c r="BA495" s="77">
        <v>0</v>
      </c>
      <c r="BB495" s="77"/>
      <c r="BC495" s="77">
        <v>0</v>
      </c>
      <c r="BD495" s="77">
        <v>0</v>
      </c>
      <c r="BE495" s="77">
        <v>0</v>
      </c>
      <c r="BF495" s="77">
        <v>0</v>
      </c>
      <c r="BG495" s="77">
        <v>0</v>
      </c>
      <c r="BH495" s="77">
        <v>0</v>
      </c>
      <c r="BI495" s="77"/>
      <c r="BJ495" s="77">
        <v>0</v>
      </c>
      <c r="BK495" s="77">
        <v>1.5485094399999999</v>
      </c>
      <c r="BL495" s="77">
        <v>0</v>
      </c>
      <c r="BM495" s="77">
        <v>0</v>
      </c>
      <c r="BN495" s="77">
        <v>0</v>
      </c>
      <c r="BO495" s="77">
        <v>0</v>
      </c>
      <c r="BP495" s="77"/>
      <c r="BQ495" s="77">
        <v>0</v>
      </c>
      <c r="BR495" s="77">
        <v>0.65789823000000003</v>
      </c>
      <c r="BS495" s="77">
        <v>0</v>
      </c>
      <c r="BT495" s="77">
        <v>0</v>
      </c>
      <c r="BU495" s="77">
        <v>0</v>
      </c>
      <c r="BV495" s="77">
        <v>0</v>
      </c>
      <c r="BW495" s="77"/>
      <c r="BX495" s="77">
        <v>-0.24144012000000004</v>
      </c>
      <c r="BY495" s="106">
        <v>0.90136636722824992</v>
      </c>
      <c r="BZ495" s="104">
        <v>0</v>
      </c>
      <c r="CA495" s="106" t="s">
        <v>1399</v>
      </c>
      <c r="CB495" s="104">
        <v>0</v>
      </c>
    </row>
    <row r="496" spans="1:80" ht="45" x14ac:dyDescent="0.25">
      <c r="A496" s="86" t="s">
        <v>116</v>
      </c>
      <c r="B496" s="74" t="s">
        <v>1132</v>
      </c>
      <c r="C496" s="75" t="s">
        <v>565</v>
      </c>
      <c r="D496" s="74" t="s">
        <v>35</v>
      </c>
      <c r="E496" s="41">
        <v>4010102488</v>
      </c>
      <c r="F496" s="77">
        <v>0</v>
      </c>
      <c r="G496" s="77">
        <v>0.24233645000000001</v>
      </c>
      <c r="H496" s="77">
        <v>0</v>
      </c>
      <c r="I496" s="77">
        <v>0</v>
      </c>
      <c r="J496" s="77">
        <v>0</v>
      </c>
      <c r="K496" s="77">
        <v>0</v>
      </c>
      <c r="L496" s="77"/>
      <c r="M496" s="77"/>
      <c r="N496" s="77">
        <v>0</v>
      </c>
      <c r="O496" s="77">
        <v>0</v>
      </c>
      <c r="P496" s="77">
        <v>0</v>
      </c>
      <c r="Q496" s="77">
        <v>0</v>
      </c>
      <c r="R496" s="77">
        <v>0</v>
      </c>
      <c r="S496" s="77">
        <v>0</v>
      </c>
      <c r="T496" s="77"/>
      <c r="U496" s="77">
        <v>0</v>
      </c>
      <c r="V496" s="77">
        <v>0</v>
      </c>
      <c r="W496" s="77">
        <v>0</v>
      </c>
      <c r="X496" s="77">
        <v>0</v>
      </c>
      <c r="Y496" s="77">
        <v>0</v>
      </c>
      <c r="Z496" s="77">
        <v>0</v>
      </c>
      <c r="AA496" s="77"/>
      <c r="AB496" s="77">
        <v>0.19608089000000004</v>
      </c>
      <c r="AC496" s="77">
        <v>0</v>
      </c>
      <c r="AD496" s="77">
        <v>0</v>
      </c>
      <c r="AE496" s="77">
        <v>0</v>
      </c>
      <c r="AF496" s="77">
        <v>0</v>
      </c>
      <c r="AG496" s="77">
        <v>0</v>
      </c>
      <c r="AH496" s="77"/>
      <c r="AI496" s="77">
        <v>4.6255559999999973E-2</v>
      </c>
      <c r="AJ496" s="77">
        <v>0</v>
      </c>
      <c r="AK496" s="77">
        <v>0</v>
      </c>
      <c r="AL496" s="77">
        <v>0</v>
      </c>
      <c r="AM496" s="77">
        <v>0</v>
      </c>
      <c r="AN496" s="77" t="s">
        <v>566</v>
      </c>
      <c r="AO496" s="77">
        <v>0</v>
      </c>
      <c r="AP496" s="77">
        <v>0.19608089000000004</v>
      </c>
      <c r="AQ496" s="77">
        <v>0</v>
      </c>
      <c r="AR496" s="77">
        <v>0</v>
      </c>
      <c r="AS496" s="77">
        <v>0</v>
      </c>
      <c r="AT496" s="77">
        <v>0</v>
      </c>
      <c r="AU496" s="77"/>
      <c r="AV496" s="77">
        <v>0</v>
      </c>
      <c r="AW496" s="77">
        <v>0</v>
      </c>
      <c r="AX496" s="77">
        <v>0</v>
      </c>
      <c r="AY496" s="77">
        <v>0</v>
      </c>
      <c r="AZ496" s="77">
        <v>0</v>
      </c>
      <c r="BA496" s="77">
        <v>0</v>
      </c>
      <c r="BB496" s="77">
        <v>0</v>
      </c>
      <c r="BC496" s="77">
        <v>0</v>
      </c>
      <c r="BD496" s="77">
        <v>0</v>
      </c>
      <c r="BE496" s="77">
        <v>0</v>
      </c>
      <c r="BF496" s="77">
        <v>0</v>
      </c>
      <c r="BG496" s="77">
        <v>0</v>
      </c>
      <c r="BH496" s="77">
        <v>0</v>
      </c>
      <c r="BI496" s="77">
        <v>0</v>
      </c>
      <c r="BJ496" s="77">
        <v>0</v>
      </c>
      <c r="BK496" s="77">
        <v>0.19608089000000004</v>
      </c>
      <c r="BL496" s="77">
        <v>0</v>
      </c>
      <c r="BM496" s="77">
        <v>0</v>
      </c>
      <c r="BN496" s="77">
        <v>0</v>
      </c>
      <c r="BO496" s="77">
        <v>0</v>
      </c>
      <c r="BP496" s="77">
        <v>0</v>
      </c>
      <c r="BQ496" s="77">
        <v>0</v>
      </c>
      <c r="BR496" s="77">
        <v>0</v>
      </c>
      <c r="BS496" s="77">
        <v>0</v>
      </c>
      <c r="BT496" s="77">
        <v>0</v>
      </c>
      <c r="BU496" s="77">
        <v>0</v>
      </c>
      <c r="BV496" s="77">
        <v>0</v>
      </c>
      <c r="BW496" s="77">
        <v>0</v>
      </c>
      <c r="BX496" s="77">
        <v>-4.6255559999999973E-2</v>
      </c>
      <c r="BY496" s="106">
        <v>0.80912669142425764</v>
      </c>
      <c r="BZ496" s="104">
        <v>0</v>
      </c>
      <c r="CA496" s="106" t="s">
        <v>1399</v>
      </c>
      <c r="CB496" s="87" t="s">
        <v>1153</v>
      </c>
    </row>
    <row r="497" spans="1:80" ht="45" x14ac:dyDescent="0.25">
      <c r="A497" s="86" t="s">
        <v>116</v>
      </c>
      <c r="B497" s="74" t="s">
        <v>1132</v>
      </c>
      <c r="C497" s="75" t="s">
        <v>572</v>
      </c>
      <c r="D497" s="74" t="s">
        <v>35</v>
      </c>
      <c r="E497" s="41">
        <v>4010102491</v>
      </c>
      <c r="F497" s="77">
        <v>0</v>
      </c>
      <c r="G497" s="77">
        <v>0.64804353000000003</v>
      </c>
      <c r="H497" s="77">
        <v>0</v>
      </c>
      <c r="I497" s="77">
        <v>0</v>
      </c>
      <c r="J497" s="77">
        <v>0</v>
      </c>
      <c r="K497" s="77">
        <v>0</v>
      </c>
      <c r="L497" s="77"/>
      <c r="M497" s="77"/>
      <c r="N497" s="77">
        <v>0</v>
      </c>
      <c r="O497" s="77">
        <v>0</v>
      </c>
      <c r="P497" s="77">
        <v>0</v>
      </c>
      <c r="Q497" s="77">
        <v>0</v>
      </c>
      <c r="R497" s="77">
        <v>0</v>
      </c>
      <c r="S497" s="77">
        <v>0</v>
      </c>
      <c r="T497" s="77"/>
      <c r="U497" s="77">
        <v>0</v>
      </c>
      <c r="V497" s="77">
        <v>0</v>
      </c>
      <c r="W497" s="77">
        <v>0</v>
      </c>
      <c r="X497" s="77">
        <v>0</v>
      </c>
      <c r="Y497" s="77">
        <v>0</v>
      </c>
      <c r="Z497" s="77">
        <v>0</v>
      </c>
      <c r="AA497" s="77"/>
      <c r="AB497" s="77">
        <v>0</v>
      </c>
      <c r="AC497" s="77">
        <v>0</v>
      </c>
      <c r="AD497" s="77">
        <v>0</v>
      </c>
      <c r="AE497" s="77">
        <v>0</v>
      </c>
      <c r="AF497" s="77">
        <v>0</v>
      </c>
      <c r="AG497" s="77">
        <v>0</v>
      </c>
      <c r="AH497" s="77"/>
      <c r="AI497" s="77">
        <v>0.64804353000000003</v>
      </c>
      <c r="AJ497" s="77">
        <v>0</v>
      </c>
      <c r="AK497" s="77">
        <v>0</v>
      </c>
      <c r="AL497" s="77">
        <v>0</v>
      </c>
      <c r="AM497" s="77">
        <v>0</v>
      </c>
      <c r="AN497" s="77">
        <v>0</v>
      </c>
      <c r="AO497" s="77">
        <v>0</v>
      </c>
      <c r="AP497" s="77">
        <v>0.65789823000000003</v>
      </c>
      <c r="AQ497" s="77">
        <v>0</v>
      </c>
      <c r="AR497" s="77">
        <v>0</v>
      </c>
      <c r="AS497" s="77">
        <v>0</v>
      </c>
      <c r="AT497" s="77">
        <v>0</v>
      </c>
      <c r="AU497" s="77"/>
      <c r="AV497" s="77">
        <v>0</v>
      </c>
      <c r="AW497" s="77">
        <v>0</v>
      </c>
      <c r="AX497" s="77">
        <v>0</v>
      </c>
      <c r="AY497" s="77">
        <v>0</v>
      </c>
      <c r="AZ497" s="77">
        <v>0</v>
      </c>
      <c r="BA497" s="77">
        <v>0</v>
      </c>
      <c r="BB497" s="77">
        <v>0</v>
      </c>
      <c r="BC497" s="77">
        <v>0</v>
      </c>
      <c r="BD497" s="77">
        <v>0</v>
      </c>
      <c r="BE497" s="77">
        <v>0</v>
      </c>
      <c r="BF497" s="77">
        <v>0</v>
      </c>
      <c r="BG497" s="77">
        <v>0</v>
      </c>
      <c r="BH497" s="77">
        <v>0</v>
      </c>
      <c r="BI497" s="77">
        <v>0</v>
      </c>
      <c r="BJ497" s="77">
        <v>0</v>
      </c>
      <c r="BK497" s="77">
        <v>0</v>
      </c>
      <c r="BL497" s="77">
        <v>0</v>
      </c>
      <c r="BM497" s="77">
        <v>0</v>
      </c>
      <c r="BN497" s="77">
        <v>0</v>
      </c>
      <c r="BO497" s="77">
        <v>0</v>
      </c>
      <c r="BP497" s="77">
        <v>0</v>
      </c>
      <c r="BQ497" s="77">
        <v>0</v>
      </c>
      <c r="BR497" s="77">
        <v>0.65789823000000003</v>
      </c>
      <c r="BS497" s="77">
        <v>0</v>
      </c>
      <c r="BT497" s="77">
        <v>0</v>
      </c>
      <c r="BU497" s="77">
        <v>0</v>
      </c>
      <c r="BV497" s="77">
        <v>0</v>
      </c>
      <c r="BW497" s="77">
        <v>0</v>
      </c>
      <c r="BX497" s="77">
        <v>9.854699999999994E-3</v>
      </c>
      <c r="BY497" s="106">
        <v>1.0152068488362194</v>
      </c>
      <c r="BZ497" s="104">
        <v>0</v>
      </c>
      <c r="CA497" s="106" t="s">
        <v>1399</v>
      </c>
      <c r="CB497" s="87" t="s">
        <v>589</v>
      </c>
    </row>
    <row r="498" spans="1:80" ht="16.5" x14ac:dyDescent="0.25">
      <c r="A498" s="86" t="s">
        <v>119</v>
      </c>
      <c r="B498" s="74" t="s">
        <v>1132</v>
      </c>
      <c r="C498" s="75" t="s">
        <v>575</v>
      </c>
      <c r="D498" s="74" t="s">
        <v>35</v>
      </c>
      <c r="E498" s="41">
        <v>4010102482</v>
      </c>
      <c r="F498" s="77">
        <v>0</v>
      </c>
      <c r="G498" s="77">
        <v>1.5574678100000001</v>
      </c>
      <c r="H498" s="77">
        <v>0</v>
      </c>
      <c r="I498" s="77">
        <v>0</v>
      </c>
      <c r="J498" s="77">
        <v>0</v>
      </c>
      <c r="K498" s="77">
        <v>0</v>
      </c>
      <c r="L498" s="77"/>
      <c r="M498" s="77"/>
      <c r="N498" s="77">
        <v>0</v>
      </c>
      <c r="O498" s="77">
        <v>0</v>
      </c>
      <c r="P498" s="77">
        <v>0</v>
      </c>
      <c r="Q498" s="77">
        <v>0</v>
      </c>
      <c r="R498" s="77">
        <v>0</v>
      </c>
      <c r="S498" s="77">
        <v>0</v>
      </c>
      <c r="T498" s="77"/>
      <c r="U498" s="77">
        <v>0</v>
      </c>
      <c r="V498" s="77">
        <v>0</v>
      </c>
      <c r="W498" s="77">
        <v>0</v>
      </c>
      <c r="X498" s="77">
        <v>0</v>
      </c>
      <c r="Y498" s="77">
        <v>0</v>
      </c>
      <c r="Z498" s="77">
        <v>0</v>
      </c>
      <c r="AA498" s="77"/>
      <c r="AB498" s="77">
        <v>0</v>
      </c>
      <c r="AC498" s="77">
        <v>0</v>
      </c>
      <c r="AD498" s="77">
        <v>0</v>
      </c>
      <c r="AE498" s="77">
        <v>0</v>
      </c>
      <c r="AF498" s="77">
        <v>0</v>
      </c>
      <c r="AG498" s="77">
        <v>0</v>
      </c>
      <c r="AH498" s="77"/>
      <c r="AI498" s="77">
        <v>1.5574678100000001</v>
      </c>
      <c r="AJ498" s="77">
        <v>0</v>
      </c>
      <c r="AK498" s="77">
        <v>0</v>
      </c>
      <c r="AL498" s="77">
        <v>0</v>
      </c>
      <c r="AM498" s="77">
        <v>0</v>
      </c>
      <c r="AN498" s="77">
        <v>0</v>
      </c>
      <c r="AO498" s="77">
        <v>0</v>
      </c>
      <c r="AP498" s="77">
        <v>1.35242855</v>
      </c>
      <c r="AQ498" s="77">
        <v>0</v>
      </c>
      <c r="AR498" s="77">
        <v>0</v>
      </c>
      <c r="AS498" s="77">
        <v>0</v>
      </c>
      <c r="AT498" s="77">
        <v>0</v>
      </c>
      <c r="AU498" s="77"/>
      <c r="AV498" s="77">
        <v>0</v>
      </c>
      <c r="AW498" s="77">
        <v>0</v>
      </c>
      <c r="AX498" s="77">
        <v>0</v>
      </c>
      <c r="AY498" s="77">
        <v>0</v>
      </c>
      <c r="AZ498" s="77">
        <v>0</v>
      </c>
      <c r="BA498" s="77">
        <v>0</v>
      </c>
      <c r="BB498" s="77">
        <v>0</v>
      </c>
      <c r="BC498" s="77">
        <v>0</v>
      </c>
      <c r="BD498" s="77">
        <v>0</v>
      </c>
      <c r="BE498" s="77">
        <v>0</v>
      </c>
      <c r="BF498" s="77">
        <v>0</v>
      </c>
      <c r="BG498" s="77">
        <v>0</v>
      </c>
      <c r="BH498" s="77">
        <v>0</v>
      </c>
      <c r="BI498" s="77">
        <v>0</v>
      </c>
      <c r="BJ498" s="77">
        <v>0</v>
      </c>
      <c r="BK498" s="77">
        <v>1.35242855</v>
      </c>
      <c r="BL498" s="77">
        <v>0</v>
      </c>
      <c r="BM498" s="77">
        <v>0</v>
      </c>
      <c r="BN498" s="77">
        <v>0</v>
      </c>
      <c r="BO498" s="77">
        <v>0</v>
      </c>
      <c r="BP498" s="77">
        <v>0</v>
      </c>
      <c r="BQ498" s="77">
        <v>0</v>
      </c>
      <c r="BR498" s="77">
        <v>0</v>
      </c>
      <c r="BS498" s="77">
        <v>0</v>
      </c>
      <c r="BT498" s="77">
        <v>0</v>
      </c>
      <c r="BU498" s="77">
        <v>0</v>
      </c>
      <c r="BV498" s="77">
        <v>0</v>
      </c>
      <c r="BW498" s="77">
        <v>0</v>
      </c>
      <c r="BX498" s="77">
        <v>-0.20503926000000017</v>
      </c>
      <c r="BY498" s="106">
        <v>0.86835088424716778</v>
      </c>
      <c r="BZ498" s="104">
        <v>0</v>
      </c>
      <c r="CA498" s="106" t="s">
        <v>1399</v>
      </c>
      <c r="CB498" s="87" t="s">
        <v>1359</v>
      </c>
    </row>
    <row r="499" spans="1:80" ht="45" x14ac:dyDescent="0.25">
      <c r="A499" s="27" t="s">
        <v>35</v>
      </c>
      <c r="B499" s="107" t="s">
        <v>31</v>
      </c>
      <c r="C499" s="108" t="s">
        <v>868</v>
      </c>
      <c r="D499" s="109" t="s">
        <v>35</v>
      </c>
      <c r="E499" s="104"/>
      <c r="F499" s="77">
        <v>0</v>
      </c>
      <c r="G499" s="77">
        <v>0</v>
      </c>
      <c r="H499" s="77">
        <v>0</v>
      </c>
      <c r="I499" s="77">
        <v>0</v>
      </c>
      <c r="J499" s="77">
        <v>0</v>
      </c>
      <c r="K499" s="77">
        <v>0</v>
      </c>
      <c r="L499" s="77"/>
      <c r="M499" s="77">
        <v>0</v>
      </c>
      <c r="N499" s="77">
        <v>0</v>
      </c>
      <c r="O499" s="77">
        <v>0</v>
      </c>
      <c r="P499" s="77">
        <v>0</v>
      </c>
      <c r="Q499" s="77">
        <v>0</v>
      </c>
      <c r="R499" s="77">
        <v>0</v>
      </c>
      <c r="S499" s="77"/>
      <c r="T499" s="77">
        <v>0</v>
      </c>
      <c r="U499" s="77">
        <v>0</v>
      </c>
      <c r="V499" s="77">
        <v>0</v>
      </c>
      <c r="W499" s="77">
        <v>0</v>
      </c>
      <c r="X499" s="77">
        <v>0</v>
      </c>
      <c r="Y499" s="77">
        <v>0</v>
      </c>
      <c r="Z499" s="77"/>
      <c r="AA499" s="77">
        <v>0</v>
      </c>
      <c r="AB499" s="77">
        <v>0</v>
      </c>
      <c r="AC499" s="77">
        <v>0</v>
      </c>
      <c r="AD499" s="77">
        <v>0</v>
      </c>
      <c r="AE499" s="77">
        <v>0</v>
      </c>
      <c r="AF499" s="77">
        <v>0</v>
      </c>
      <c r="AG499" s="77"/>
      <c r="AH499" s="77">
        <v>0</v>
      </c>
      <c r="AI499" s="77">
        <v>0</v>
      </c>
      <c r="AJ499" s="77">
        <v>0</v>
      </c>
      <c r="AK499" s="77">
        <v>0</v>
      </c>
      <c r="AL499" s="77">
        <v>0</v>
      </c>
      <c r="AM499" s="77">
        <v>0</v>
      </c>
      <c r="AN499" s="77"/>
      <c r="AO499" s="77">
        <v>0</v>
      </c>
      <c r="AP499" s="77">
        <v>0</v>
      </c>
      <c r="AQ499" s="77">
        <v>0</v>
      </c>
      <c r="AR499" s="77">
        <v>0</v>
      </c>
      <c r="AS499" s="77">
        <v>0</v>
      </c>
      <c r="AT499" s="77">
        <v>0</v>
      </c>
      <c r="AU499" s="77"/>
      <c r="AV499" s="77">
        <v>0</v>
      </c>
      <c r="AW499" s="77">
        <v>0</v>
      </c>
      <c r="AX499" s="77">
        <v>0</v>
      </c>
      <c r="AY499" s="77">
        <v>0</v>
      </c>
      <c r="AZ499" s="77">
        <v>0</v>
      </c>
      <c r="BA499" s="77">
        <v>0</v>
      </c>
      <c r="BB499" s="77"/>
      <c r="BC499" s="77">
        <v>0</v>
      </c>
      <c r="BD499" s="77">
        <v>0</v>
      </c>
      <c r="BE499" s="77">
        <v>0</v>
      </c>
      <c r="BF499" s="77">
        <v>0</v>
      </c>
      <c r="BG499" s="77">
        <v>0</v>
      </c>
      <c r="BH499" s="77">
        <v>0</v>
      </c>
      <c r="BI499" s="77"/>
      <c r="BJ499" s="77">
        <v>0</v>
      </c>
      <c r="BK499" s="77">
        <v>0</v>
      </c>
      <c r="BL499" s="77">
        <v>0</v>
      </c>
      <c r="BM499" s="77">
        <v>0</v>
      </c>
      <c r="BN499" s="77">
        <v>0</v>
      </c>
      <c r="BO499" s="77">
        <v>0</v>
      </c>
      <c r="BP499" s="77"/>
      <c r="BQ499" s="77">
        <v>0</v>
      </c>
      <c r="BR499" s="77">
        <v>0</v>
      </c>
      <c r="BS499" s="77">
        <v>0</v>
      </c>
      <c r="BT499" s="77">
        <v>0</v>
      </c>
      <c r="BU499" s="77">
        <v>0</v>
      </c>
      <c r="BV499" s="77">
        <v>0</v>
      </c>
      <c r="BW499" s="77"/>
      <c r="BX499" s="77">
        <v>0</v>
      </c>
      <c r="BY499" s="106" t="s">
        <v>1399</v>
      </c>
      <c r="BZ499" s="104">
        <v>0</v>
      </c>
      <c r="CA499" s="106" t="s">
        <v>1399</v>
      </c>
      <c r="CB499" s="104">
        <v>0</v>
      </c>
    </row>
    <row r="500" spans="1:80" ht="45" x14ac:dyDescent="0.25">
      <c r="A500" s="27" t="s">
        <v>35</v>
      </c>
      <c r="B500" s="107" t="s">
        <v>91</v>
      </c>
      <c r="C500" s="108" t="s">
        <v>870</v>
      </c>
      <c r="D500" s="109" t="s">
        <v>35</v>
      </c>
      <c r="E500" s="104"/>
      <c r="F500" s="77">
        <v>0</v>
      </c>
      <c r="G500" s="77">
        <v>0</v>
      </c>
      <c r="H500" s="77">
        <v>0</v>
      </c>
      <c r="I500" s="77">
        <v>0</v>
      </c>
      <c r="J500" s="77">
        <v>0</v>
      </c>
      <c r="K500" s="77">
        <v>0</v>
      </c>
      <c r="L500" s="77"/>
      <c r="M500" s="77">
        <v>0</v>
      </c>
      <c r="N500" s="77">
        <v>0</v>
      </c>
      <c r="O500" s="77">
        <v>0</v>
      </c>
      <c r="P500" s="77">
        <v>0</v>
      </c>
      <c r="Q500" s="77">
        <v>0</v>
      </c>
      <c r="R500" s="77">
        <v>0</v>
      </c>
      <c r="S500" s="77"/>
      <c r="T500" s="77">
        <v>0</v>
      </c>
      <c r="U500" s="77">
        <v>0</v>
      </c>
      <c r="V500" s="77">
        <v>0</v>
      </c>
      <c r="W500" s="77">
        <v>0</v>
      </c>
      <c r="X500" s="77">
        <v>0</v>
      </c>
      <c r="Y500" s="77">
        <v>0</v>
      </c>
      <c r="Z500" s="77"/>
      <c r="AA500" s="77">
        <v>0</v>
      </c>
      <c r="AB500" s="77">
        <v>0</v>
      </c>
      <c r="AC500" s="77">
        <v>0</v>
      </c>
      <c r="AD500" s="77">
        <v>0</v>
      </c>
      <c r="AE500" s="77">
        <v>0</v>
      </c>
      <c r="AF500" s="77">
        <v>0</v>
      </c>
      <c r="AG500" s="77"/>
      <c r="AH500" s="77">
        <v>0</v>
      </c>
      <c r="AI500" s="77">
        <v>0</v>
      </c>
      <c r="AJ500" s="77">
        <v>0</v>
      </c>
      <c r="AK500" s="77">
        <v>0</v>
      </c>
      <c r="AL500" s="77">
        <v>0</v>
      </c>
      <c r="AM500" s="77">
        <v>0</v>
      </c>
      <c r="AN500" s="77"/>
      <c r="AO500" s="77">
        <v>0</v>
      </c>
      <c r="AP500" s="77">
        <v>0</v>
      </c>
      <c r="AQ500" s="77">
        <v>0</v>
      </c>
      <c r="AR500" s="77">
        <v>0</v>
      </c>
      <c r="AS500" s="77">
        <v>0</v>
      </c>
      <c r="AT500" s="77">
        <v>0</v>
      </c>
      <c r="AU500" s="77"/>
      <c r="AV500" s="77">
        <v>0</v>
      </c>
      <c r="AW500" s="77">
        <v>0</v>
      </c>
      <c r="AX500" s="77">
        <v>0</v>
      </c>
      <c r="AY500" s="77">
        <v>0</v>
      </c>
      <c r="AZ500" s="77">
        <v>0</v>
      </c>
      <c r="BA500" s="77">
        <v>0</v>
      </c>
      <c r="BB500" s="77"/>
      <c r="BC500" s="77">
        <v>0</v>
      </c>
      <c r="BD500" s="77">
        <v>0</v>
      </c>
      <c r="BE500" s="77">
        <v>0</v>
      </c>
      <c r="BF500" s="77">
        <v>0</v>
      </c>
      <c r="BG500" s="77">
        <v>0</v>
      </c>
      <c r="BH500" s="77">
        <v>0</v>
      </c>
      <c r="BI500" s="77"/>
      <c r="BJ500" s="77">
        <v>0</v>
      </c>
      <c r="BK500" s="77">
        <v>0</v>
      </c>
      <c r="BL500" s="77">
        <v>0</v>
      </c>
      <c r="BM500" s="77">
        <v>0</v>
      </c>
      <c r="BN500" s="77">
        <v>0</v>
      </c>
      <c r="BO500" s="77">
        <v>0</v>
      </c>
      <c r="BP500" s="77"/>
      <c r="BQ500" s="77">
        <v>0</v>
      </c>
      <c r="BR500" s="77">
        <v>0</v>
      </c>
      <c r="BS500" s="77">
        <v>0</v>
      </c>
      <c r="BT500" s="77">
        <v>0</v>
      </c>
      <c r="BU500" s="77">
        <v>0</v>
      </c>
      <c r="BV500" s="77">
        <v>0</v>
      </c>
      <c r="BW500" s="77"/>
      <c r="BX500" s="77">
        <v>0</v>
      </c>
      <c r="BY500" s="106" t="s">
        <v>1399</v>
      </c>
      <c r="BZ500" s="104">
        <v>0</v>
      </c>
      <c r="CA500" s="106" t="s">
        <v>1399</v>
      </c>
      <c r="CB500" s="104">
        <v>0</v>
      </c>
    </row>
    <row r="501" spans="1:80" ht="30" x14ac:dyDescent="0.25">
      <c r="A501" s="27" t="s">
        <v>35</v>
      </c>
      <c r="B501" s="107" t="s">
        <v>92</v>
      </c>
      <c r="C501" s="108" t="s">
        <v>872</v>
      </c>
      <c r="D501" s="109" t="s">
        <v>35</v>
      </c>
      <c r="E501" s="104"/>
      <c r="F501" s="77">
        <v>0</v>
      </c>
      <c r="G501" s="77">
        <v>0</v>
      </c>
      <c r="H501" s="77">
        <v>0</v>
      </c>
      <c r="I501" s="77">
        <v>0</v>
      </c>
      <c r="J501" s="77">
        <v>0</v>
      </c>
      <c r="K501" s="77">
        <v>0</v>
      </c>
      <c r="L501" s="77"/>
      <c r="M501" s="77">
        <v>0</v>
      </c>
      <c r="N501" s="77">
        <v>0</v>
      </c>
      <c r="O501" s="77">
        <v>0</v>
      </c>
      <c r="P501" s="77">
        <v>0</v>
      </c>
      <c r="Q501" s="77">
        <v>0</v>
      </c>
      <c r="R501" s="77">
        <v>0</v>
      </c>
      <c r="S501" s="77"/>
      <c r="T501" s="77">
        <v>0</v>
      </c>
      <c r="U501" s="77">
        <v>0</v>
      </c>
      <c r="V501" s="77">
        <v>0</v>
      </c>
      <c r="W501" s="77">
        <v>0</v>
      </c>
      <c r="X501" s="77">
        <v>0</v>
      </c>
      <c r="Y501" s="77">
        <v>0</v>
      </c>
      <c r="Z501" s="77"/>
      <c r="AA501" s="77">
        <v>0</v>
      </c>
      <c r="AB501" s="77">
        <v>0</v>
      </c>
      <c r="AC501" s="77">
        <v>0</v>
      </c>
      <c r="AD501" s="77">
        <v>0</v>
      </c>
      <c r="AE501" s="77">
        <v>0</v>
      </c>
      <c r="AF501" s="77">
        <v>0</v>
      </c>
      <c r="AG501" s="77"/>
      <c r="AH501" s="77">
        <v>0</v>
      </c>
      <c r="AI501" s="77">
        <v>0</v>
      </c>
      <c r="AJ501" s="77">
        <v>0</v>
      </c>
      <c r="AK501" s="77">
        <v>0</v>
      </c>
      <c r="AL501" s="77">
        <v>0</v>
      </c>
      <c r="AM501" s="77">
        <v>0</v>
      </c>
      <c r="AN501" s="77"/>
      <c r="AO501" s="77">
        <v>0</v>
      </c>
      <c r="AP501" s="77">
        <v>0</v>
      </c>
      <c r="AQ501" s="77">
        <v>0</v>
      </c>
      <c r="AR501" s="77">
        <v>0</v>
      </c>
      <c r="AS501" s="77">
        <v>0</v>
      </c>
      <c r="AT501" s="77">
        <v>0</v>
      </c>
      <c r="AU501" s="77"/>
      <c r="AV501" s="77">
        <v>0</v>
      </c>
      <c r="AW501" s="77">
        <v>0</v>
      </c>
      <c r="AX501" s="77">
        <v>0</v>
      </c>
      <c r="AY501" s="77">
        <v>0</v>
      </c>
      <c r="AZ501" s="77">
        <v>0</v>
      </c>
      <c r="BA501" s="77">
        <v>0</v>
      </c>
      <c r="BB501" s="77"/>
      <c r="BC501" s="77">
        <v>0</v>
      </c>
      <c r="BD501" s="77">
        <v>0</v>
      </c>
      <c r="BE501" s="77">
        <v>0</v>
      </c>
      <c r="BF501" s="77">
        <v>0</v>
      </c>
      <c r="BG501" s="77">
        <v>0</v>
      </c>
      <c r="BH501" s="77">
        <v>0</v>
      </c>
      <c r="BI501" s="77"/>
      <c r="BJ501" s="77">
        <v>0</v>
      </c>
      <c r="BK501" s="77">
        <v>0</v>
      </c>
      <c r="BL501" s="77">
        <v>0</v>
      </c>
      <c r="BM501" s="77">
        <v>0</v>
      </c>
      <c r="BN501" s="77">
        <v>0</v>
      </c>
      <c r="BO501" s="77">
        <v>0</v>
      </c>
      <c r="BP501" s="77"/>
      <c r="BQ501" s="77">
        <v>0</v>
      </c>
      <c r="BR501" s="77">
        <v>0</v>
      </c>
      <c r="BS501" s="77">
        <v>0</v>
      </c>
      <c r="BT501" s="77">
        <v>0</v>
      </c>
      <c r="BU501" s="77">
        <v>0</v>
      </c>
      <c r="BV501" s="77">
        <v>0</v>
      </c>
      <c r="BW501" s="77"/>
      <c r="BX501" s="77">
        <v>0</v>
      </c>
      <c r="BY501" s="106" t="s">
        <v>1399</v>
      </c>
      <c r="BZ501" s="104">
        <v>0</v>
      </c>
      <c r="CA501" s="106" t="s">
        <v>1399</v>
      </c>
      <c r="CB501" s="104">
        <v>0</v>
      </c>
    </row>
    <row r="502" spans="1:80" ht="30" x14ac:dyDescent="0.25">
      <c r="A502" s="27" t="s">
        <v>35</v>
      </c>
      <c r="B502" s="107" t="s">
        <v>32</v>
      </c>
      <c r="C502" s="108" t="s">
        <v>873</v>
      </c>
      <c r="D502" s="109" t="s">
        <v>35</v>
      </c>
      <c r="E502" s="104"/>
      <c r="F502" s="77">
        <v>0</v>
      </c>
      <c r="G502" s="77">
        <v>1.2980830000000001</v>
      </c>
      <c r="H502" s="77">
        <v>0.8</v>
      </c>
      <c r="I502" s="77">
        <v>0</v>
      </c>
      <c r="J502" s="77">
        <v>0.90300000000000002</v>
      </c>
      <c r="K502" s="77">
        <v>0</v>
      </c>
      <c r="L502" s="77"/>
      <c r="M502" s="77">
        <v>0</v>
      </c>
      <c r="N502" s="77">
        <v>0</v>
      </c>
      <c r="O502" s="77">
        <v>0</v>
      </c>
      <c r="P502" s="77">
        <v>0</v>
      </c>
      <c r="Q502" s="77">
        <v>0</v>
      </c>
      <c r="R502" s="77">
        <v>0</v>
      </c>
      <c r="S502" s="77"/>
      <c r="T502" s="77">
        <v>0</v>
      </c>
      <c r="U502" s="77">
        <v>0</v>
      </c>
      <c r="V502" s="77">
        <v>0</v>
      </c>
      <c r="W502" s="77">
        <v>0</v>
      </c>
      <c r="X502" s="77">
        <v>0</v>
      </c>
      <c r="Y502" s="77">
        <v>0</v>
      </c>
      <c r="Z502" s="77"/>
      <c r="AA502" s="77">
        <v>0</v>
      </c>
      <c r="AB502" s="77">
        <v>0</v>
      </c>
      <c r="AC502" s="77">
        <v>0</v>
      </c>
      <c r="AD502" s="77">
        <v>0</v>
      </c>
      <c r="AE502" s="77">
        <v>0</v>
      </c>
      <c r="AF502" s="77">
        <v>0</v>
      </c>
      <c r="AG502" s="77"/>
      <c r="AH502" s="77">
        <v>0</v>
      </c>
      <c r="AI502" s="77">
        <v>1.2980830000000001</v>
      </c>
      <c r="AJ502" s="77">
        <v>0.8</v>
      </c>
      <c r="AK502" s="77">
        <v>0</v>
      </c>
      <c r="AL502" s="77">
        <v>0.90300000000000002</v>
      </c>
      <c r="AM502" s="77">
        <v>0</v>
      </c>
      <c r="AN502" s="77"/>
      <c r="AO502" s="77">
        <v>0</v>
      </c>
      <c r="AP502" s="77">
        <v>1.50860645</v>
      </c>
      <c r="AQ502" s="77">
        <v>0</v>
      </c>
      <c r="AR502" s="77">
        <v>0</v>
      </c>
      <c r="AS502" s="77">
        <v>0.90300000000000002</v>
      </c>
      <c r="AT502" s="77">
        <v>0</v>
      </c>
      <c r="AU502" s="77"/>
      <c r="AV502" s="77">
        <v>0</v>
      </c>
      <c r="AW502" s="77">
        <v>0</v>
      </c>
      <c r="AX502" s="77">
        <v>0</v>
      </c>
      <c r="AY502" s="77">
        <v>0</v>
      </c>
      <c r="AZ502" s="77">
        <v>0</v>
      </c>
      <c r="BA502" s="77">
        <v>0</v>
      </c>
      <c r="BB502" s="77"/>
      <c r="BC502" s="77">
        <v>0</v>
      </c>
      <c r="BD502" s="77">
        <v>0</v>
      </c>
      <c r="BE502" s="77">
        <v>0</v>
      </c>
      <c r="BF502" s="77">
        <v>0</v>
      </c>
      <c r="BG502" s="77">
        <v>0</v>
      </c>
      <c r="BH502" s="77">
        <v>0</v>
      </c>
      <c r="BI502" s="77"/>
      <c r="BJ502" s="77">
        <v>0</v>
      </c>
      <c r="BK502" s="77">
        <v>0</v>
      </c>
      <c r="BL502" s="77">
        <v>0</v>
      </c>
      <c r="BM502" s="77">
        <v>0</v>
      </c>
      <c r="BN502" s="77">
        <v>0</v>
      </c>
      <c r="BO502" s="77">
        <v>0</v>
      </c>
      <c r="BP502" s="77"/>
      <c r="BQ502" s="77">
        <v>0</v>
      </c>
      <c r="BR502" s="77">
        <v>1.50860645</v>
      </c>
      <c r="BS502" s="77">
        <v>0</v>
      </c>
      <c r="BT502" s="77">
        <v>0</v>
      </c>
      <c r="BU502" s="77">
        <v>0.90300000000000002</v>
      </c>
      <c r="BV502" s="77">
        <v>0</v>
      </c>
      <c r="BW502" s="77"/>
      <c r="BX502" s="77">
        <v>0.21052344999999995</v>
      </c>
      <c r="BY502" s="106">
        <v>1.1621802689042227</v>
      </c>
      <c r="BZ502" s="104">
        <v>0</v>
      </c>
      <c r="CA502" s="106" t="s">
        <v>1399</v>
      </c>
      <c r="CB502" s="104">
        <v>0</v>
      </c>
    </row>
    <row r="503" spans="1:80" ht="30" x14ac:dyDescent="0.25">
      <c r="A503" s="86" t="s">
        <v>116</v>
      </c>
      <c r="B503" s="74" t="s">
        <v>93</v>
      </c>
      <c r="C503" s="75" t="s">
        <v>424</v>
      </c>
      <c r="D503" s="74" t="s">
        <v>35</v>
      </c>
      <c r="E503" s="41">
        <v>4010100078</v>
      </c>
      <c r="F503" s="77">
        <v>0</v>
      </c>
      <c r="G503" s="77">
        <v>1.2980830000000001</v>
      </c>
      <c r="H503" s="77">
        <v>0.8</v>
      </c>
      <c r="I503" s="77">
        <v>0</v>
      </c>
      <c r="J503" s="77">
        <v>0.90300000000000002</v>
      </c>
      <c r="K503" s="77">
        <v>0</v>
      </c>
      <c r="L503" s="77"/>
      <c r="M503" s="77"/>
      <c r="N503" s="77">
        <v>0</v>
      </c>
      <c r="O503" s="77">
        <v>0</v>
      </c>
      <c r="P503" s="77">
        <v>0</v>
      </c>
      <c r="Q503" s="77">
        <v>0</v>
      </c>
      <c r="R503" s="77">
        <v>0</v>
      </c>
      <c r="S503" s="77">
        <v>0</v>
      </c>
      <c r="T503" s="77"/>
      <c r="U503" s="77">
        <v>0</v>
      </c>
      <c r="V503" s="77">
        <v>0</v>
      </c>
      <c r="W503" s="77">
        <v>0</v>
      </c>
      <c r="X503" s="77">
        <v>0</v>
      </c>
      <c r="Y503" s="77">
        <v>0</v>
      </c>
      <c r="Z503" s="77">
        <v>0</v>
      </c>
      <c r="AA503" s="77"/>
      <c r="AB503" s="77">
        <v>0</v>
      </c>
      <c r="AC503" s="77">
        <v>0</v>
      </c>
      <c r="AD503" s="77">
        <v>0</v>
      </c>
      <c r="AE503" s="77">
        <v>0</v>
      </c>
      <c r="AF503" s="77">
        <v>0</v>
      </c>
      <c r="AG503" s="77">
        <v>0</v>
      </c>
      <c r="AH503" s="77"/>
      <c r="AI503" s="77">
        <v>1.2980830000000001</v>
      </c>
      <c r="AJ503" s="77">
        <v>0.8</v>
      </c>
      <c r="AK503" s="77">
        <v>0</v>
      </c>
      <c r="AL503" s="77">
        <v>0.90300000000000002</v>
      </c>
      <c r="AM503" s="77">
        <v>0</v>
      </c>
      <c r="AN503" s="77" t="s">
        <v>425</v>
      </c>
      <c r="AO503" s="77">
        <v>0</v>
      </c>
      <c r="AP503" s="77">
        <v>1.50860645</v>
      </c>
      <c r="AQ503" s="77">
        <v>0</v>
      </c>
      <c r="AR503" s="77">
        <v>0</v>
      </c>
      <c r="AS503" s="77">
        <v>0.90300000000000002</v>
      </c>
      <c r="AT503" s="77">
        <v>0</v>
      </c>
      <c r="AU503" s="77"/>
      <c r="AV503" s="77">
        <v>0</v>
      </c>
      <c r="AW503" s="77">
        <v>0</v>
      </c>
      <c r="AX503" s="77">
        <v>0</v>
      </c>
      <c r="AY503" s="77">
        <v>0</v>
      </c>
      <c r="AZ503" s="77">
        <v>0</v>
      </c>
      <c r="BA503" s="77">
        <v>0</v>
      </c>
      <c r="BB503" s="77">
        <v>0</v>
      </c>
      <c r="BC503" s="77">
        <v>0</v>
      </c>
      <c r="BD503" s="77">
        <v>0</v>
      </c>
      <c r="BE503" s="77">
        <v>0</v>
      </c>
      <c r="BF503" s="77">
        <v>0</v>
      </c>
      <c r="BG503" s="77">
        <v>0</v>
      </c>
      <c r="BH503" s="77">
        <v>0</v>
      </c>
      <c r="BI503" s="77">
        <v>0</v>
      </c>
      <c r="BJ503" s="77">
        <v>0</v>
      </c>
      <c r="BK503" s="77">
        <v>0</v>
      </c>
      <c r="BL503" s="77">
        <v>0</v>
      </c>
      <c r="BM503" s="77">
        <v>0</v>
      </c>
      <c r="BN503" s="77">
        <v>0</v>
      </c>
      <c r="BO503" s="77">
        <v>0</v>
      </c>
      <c r="BP503" s="77">
        <v>0</v>
      </c>
      <c r="BQ503" s="77">
        <v>0</v>
      </c>
      <c r="BR503" s="77">
        <v>1.50860645</v>
      </c>
      <c r="BS503" s="77">
        <v>0</v>
      </c>
      <c r="BT503" s="77">
        <v>0</v>
      </c>
      <c r="BU503" s="77">
        <v>0.90300000000000002</v>
      </c>
      <c r="BV503" s="77">
        <v>0</v>
      </c>
      <c r="BW503" s="77">
        <v>0</v>
      </c>
      <c r="BX503" s="77">
        <v>0.21052344999999995</v>
      </c>
      <c r="BY503" s="106">
        <v>1.1621802689042227</v>
      </c>
      <c r="BZ503" s="104">
        <v>0</v>
      </c>
      <c r="CA503" s="106" t="s">
        <v>1399</v>
      </c>
      <c r="CB503" s="87" t="s">
        <v>589</v>
      </c>
    </row>
    <row r="504" spans="1:80" ht="30" x14ac:dyDescent="0.25">
      <c r="A504" s="27" t="s">
        <v>35</v>
      </c>
      <c r="B504" s="107" t="s">
        <v>996</v>
      </c>
      <c r="C504" s="108" t="s">
        <v>874</v>
      </c>
      <c r="D504" s="109" t="s">
        <v>35</v>
      </c>
      <c r="E504" s="104"/>
      <c r="F504" s="77">
        <v>0</v>
      </c>
      <c r="G504" s="77">
        <v>2.4E-2</v>
      </c>
      <c r="H504" s="77">
        <v>0</v>
      </c>
      <c r="I504" s="77">
        <v>0</v>
      </c>
      <c r="J504" s="77">
        <v>0</v>
      </c>
      <c r="K504" s="77">
        <v>0</v>
      </c>
      <c r="L504" s="77"/>
      <c r="M504" s="77">
        <v>0</v>
      </c>
      <c r="N504" s="77">
        <v>0</v>
      </c>
      <c r="O504" s="77">
        <v>0</v>
      </c>
      <c r="P504" s="77">
        <v>0</v>
      </c>
      <c r="Q504" s="77">
        <v>0</v>
      </c>
      <c r="R504" s="77">
        <v>0</v>
      </c>
      <c r="S504" s="77"/>
      <c r="T504" s="77">
        <v>0</v>
      </c>
      <c r="U504" s="77">
        <v>2.4E-2</v>
      </c>
      <c r="V504" s="77">
        <v>0</v>
      </c>
      <c r="W504" s="77">
        <v>0</v>
      </c>
      <c r="X504" s="77">
        <v>0</v>
      </c>
      <c r="Y504" s="77">
        <v>0</v>
      </c>
      <c r="Z504" s="77"/>
      <c r="AA504" s="77">
        <v>0</v>
      </c>
      <c r="AB504" s="77">
        <v>0</v>
      </c>
      <c r="AC504" s="77">
        <v>0</v>
      </c>
      <c r="AD504" s="77">
        <v>0</v>
      </c>
      <c r="AE504" s="77">
        <v>0</v>
      </c>
      <c r="AF504" s="77">
        <v>0</v>
      </c>
      <c r="AG504" s="77"/>
      <c r="AH504" s="77">
        <v>0</v>
      </c>
      <c r="AI504" s="77">
        <v>0</v>
      </c>
      <c r="AJ504" s="77">
        <v>0</v>
      </c>
      <c r="AK504" s="77">
        <v>0</v>
      </c>
      <c r="AL504" s="77">
        <v>0</v>
      </c>
      <c r="AM504" s="77">
        <v>0</v>
      </c>
      <c r="AN504" s="77"/>
      <c r="AO504" s="77">
        <v>0</v>
      </c>
      <c r="AP504" s="77">
        <v>2.4E-2</v>
      </c>
      <c r="AQ504" s="77">
        <v>0</v>
      </c>
      <c r="AR504" s="77">
        <v>0</v>
      </c>
      <c r="AS504" s="77">
        <v>0</v>
      </c>
      <c r="AT504" s="77">
        <v>0</v>
      </c>
      <c r="AU504" s="77"/>
      <c r="AV504" s="77">
        <v>0</v>
      </c>
      <c r="AW504" s="77">
        <v>0</v>
      </c>
      <c r="AX504" s="77">
        <v>0</v>
      </c>
      <c r="AY504" s="77">
        <v>0</v>
      </c>
      <c r="AZ504" s="77">
        <v>0</v>
      </c>
      <c r="BA504" s="77">
        <v>0</v>
      </c>
      <c r="BB504" s="77"/>
      <c r="BC504" s="77">
        <v>0</v>
      </c>
      <c r="BD504" s="77">
        <v>2.4E-2</v>
      </c>
      <c r="BE504" s="77">
        <v>0</v>
      </c>
      <c r="BF504" s="77">
        <v>0</v>
      </c>
      <c r="BG504" s="77">
        <v>0</v>
      </c>
      <c r="BH504" s="77">
        <v>0</v>
      </c>
      <c r="BI504" s="77"/>
      <c r="BJ504" s="77">
        <v>0</v>
      </c>
      <c r="BK504" s="77">
        <v>0</v>
      </c>
      <c r="BL504" s="77">
        <v>0</v>
      </c>
      <c r="BM504" s="77">
        <v>0</v>
      </c>
      <c r="BN504" s="77">
        <v>0</v>
      </c>
      <c r="BO504" s="77">
        <v>0</v>
      </c>
      <c r="BP504" s="77"/>
      <c r="BQ504" s="77">
        <v>0</v>
      </c>
      <c r="BR504" s="77">
        <v>0</v>
      </c>
      <c r="BS504" s="77">
        <v>0</v>
      </c>
      <c r="BT504" s="77">
        <v>0</v>
      </c>
      <c r="BU504" s="77">
        <v>0</v>
      </c>
      <c r="BV504" s="77">
        <v>0</v>
      </c>
      <c r="BW504" s="77"/>
      <c r="BX504" s="77">
        <v>0</v>
      </c>
      <c r="BY504" s="106">
        <v>1</v>
      </c>
      <c r="BZ504" s="104">
        <v>0</v>
      </c>
      <c r="CA504" s="106" t="s">
        <v>1399</v>
      </c>
      <c r="CB504" s="104">
        <v>0</v>
      </c>
    </row>
    <row r="505" spans="1:80" ht="16.5" x14ac:dyDescent="0.25">
      <c r="A505" s="86" t="s">
        <v>122</v>
      </c>
      <c r="B505" s="74" t="s">
        <v>1133</v>
      </c>
      <c r="C505" s="75" t="s">
        <v>569</v>
      </c>
      <c r="D505" s="74" t="s">
        <v>35</v>
      </c>
      <c r="E505" s="41">
        <v>4010204584</v>
      </c>
      <c r="F505" s="77">
        <v>0</v>
      </c>
      <c r="G505" s="77">
        <v>0.01</v>
      </c>
      <c r="H505" s="77">
        <v>0</v>
      </c>
      <c r="I505" s="77">
        <v>0</v>
      </c>
      <c r="J505" s="77">
        <v>0</v>
      </c>
      <c r="K505" s="77">
        <v>0</v>
      </c>
      <c r="L505" s="77"/>
      <c r="M505" s="77"/>
      <c r="N505" s="77">
        <v>0</v>
      </c>
      <c r="O505" s="77">
        <v>0</v>
      </c>
      <c r="P505" s="77">
        <v>0</v>
      </c>
      <c r="Q505" s="77">
        <v>0</v>
      </c>
      <c r="R505" s="77">
        <v>0</v>
      </c>
      <c r="S505" s="77">
        <v>0</v>
      </c>
      <c r="T505" s="77"/>
      <c r="U505" s="77">
        <v>0.01</v>
      </c>
      <c r="V505" s="77">
        <v>0</v>
      </c>
      <c r="W505" s="77">
        <v>0</v>
      </c>
      <c r="X505" s="77">
        <v>0</v>
      </c>
      <c r="Y505" s="77">
        <v>0</v>
      </c>
      <c r="Z505" s="77">
        <v>0</v>
      </c>
      <c r="AA505" s="77"/>
      <c r="AB505" s="77">
        <v>0</v>
      </c>
      <c r="AC505" s="77">
        <v>0</v>
      </c>
      <c r="AD505" s="77">
        <v>0</v>
      </c>
      <c r="AE505" s="77">
        <v>0</v>
      </c>
      <c r="AF505" s="77">
        <v>0</v>
      </c>
      <c r="AG505" s="77">
        <v>0</v>
      </c>
      <c r="AH505" s="77"/>
      <c r="AI505" s="77">
        <v>0</v>
      </c>
      <c r="AJ505" s="77">
        <v>0</v>
      </c>
      <c r="AK505" s="77">
        <v>0</v>
      </c>
      <c r="AL505" s="77">
        <v>0</v>
      </c>
      <c r="AM505" s="77">
        <v>0</v>
      </c>
      <c r="AN505" s="77">
        <v>0</v>
      </c>
      <c r="AO505" s="77">
        <v>0</v>
      </c>
      <c r="AP505" s="77">
        <v>0.01</v>
      </c>
      <c r="AQ505" s="77">
        <v>0</v>
      </c>
      <c r="AR505" s="77">
        <v>0</v>
      </c>
      <c r="AS505" s="77">
        <v>0</v>
      </c>
      <c r="AT505" s="77">
        <v>0</v>
      </c>
      <c r="AU505" s="77"/>
      <c r="AV505" s="77">
        <v>0</v>
      </c>
      <c r="AW505" s="77">
        <v>0</v>
      </c>
      <c r="AX505" s="77">
        <v>0</v>
      </c>
      <c r="AY505" s="77">
        <v>0</v>
      </c>
      <c r="AZ505" s="77">
        <v>0</v>
      </c>
      <c r="BA505" s="77">
        <v>0</v>
      </c>
      <c r="BB505" s="77">
        <v>0</v>
      </c>
      <c r="BC505" s="77">
        <v>0</v>
      </c>
      <c r="BD505" s="77">
        <v>0.01</v>
      </c>
      <c r="BE505" s="77">
        <v>0</v>
      </c>
      <c r="BF505" s="77">
        <v>0</v>
      </c>
      <c r="BG505" s="77">
        <v>0</v>
      </c>
      <c r="BH505" s="77">
        <v>0</v>
      </c>
      <c r="BI505" s="77">
        <v>0</v>
      </c>
      <c r="BJ505" s="77">
        <v>0</v>
      </c>
      <c r="BK505" s="77">
        <v>0</v>
      </c>
      <c r="BL505" s="77">
        <v>0</v>
      </c>
      <c r="BM505" s="77">
        <v>0</v>
      </c>
      <c r="BN505" s="77">
        <v>0</v>
      </c>
      <c r="BO505" s="77">
        <v>0</v>
      </c>
      <c r="BP505" s="77">
        <v>0</v>
      </c>
      <c r="BQ505" s="77">
        <v>0</v>
      </c>
      <c r="BR505" s="77">
        <v>0</v>
      </c>
      <c r="BS505" s="77">
        <v>0</v>
      </c>
      <c r="BT505" s="77">
        <v>0</v>
      </c>
      <c r="BU505" s="77">
        <v>0</v>
      </c>
      <c r="BV505" s="77">
        <v>0</v>
      </c>
      <c r="BW505" s="77">
        <v>0</v>
      </c>
      <c r="BX505" s="77">
        <v>0</v>
      </c>
      <c r="BY505" s="106">
        <v>1</v>
      </c>
      <c r="BZ505" s="104">
        <v>0</v>
      </c>
      <c r="CA505" s="106" t="s">
        <v>1399</v>
      </c>
      <c r="CB505" s="87">
        <v>0</v>
      </c>
    </row>
    <row r="506" spans="1:80" ht="30" x14ac:dyDescent="0.25">
      <c r="A506" s="86" t="s">
        <v>122</v>
      </c>
      <c r="B506" s="74" t="s">
        <v>1133</v>
      </c>
      <c r="C506" s="75" t="s">
        <v>570</v>
      </c>
      <c r="D506" s="74" t="s">
        <v>35</v>
      </c>
      <c r="E506" s="41">
        <v>4010204585</v>
      </c>
      <c r="F506" s="77">
        <v>0</v>
      </c>
      <c r="G506" s="77">
        <v>1.4E-2</v>
      </c>
      <c r="H506" s="77">
        <v>0</v>
      </c>
      <c r="I506" s="77">
        <v>0</v>
      </c>
      <c r="J506" s="77">
        <v>0</v>
      </c>
      <c r="K506" s="77">
        <v>0</v>
      </c>
      <c r="L506" s="77"/>
      <c r="M506" s="77"/>
      <c r="N506" s="77">
        <v>0</v>
      </c>
      <c r="O506" s="77">
        <v>0</v>
      </c>
      <c r="P506" s="77">
        <v>0</v>
      </c>
      <c r="Q506" s="77">
        <v>0</v>
      </c>
      <c r="R506" s="77">
        <v>0</v>
      </c>
      <c r="S506" s="77">
        <v>0</v>
      </c>
      <c r="T506" s="77"/>
      <c r="U506" s="77">
        <v>1.4E-2</v>
      </c>
      <c r="V506" s="77">
        <v>0</v>
      </c>
      <c r="W506" s="77">
        <v>0</v>
      </c>
      <c r="X506" s="77">
        <v>0</v>
      </c>
      <c r="Y506" s="77">
        <v>0</v>
      </c>
      <c r="Z506" s="77">
        <v>0</v>
      </c>
      <c r="AA506" s="77"/>
      <c r="AB506" s="77">
        <v>0</v>
      </c>
      <c r="AC506" s="77">
        <v>0</v>
      </c>
      <c r="AD506" s="77">
        <v>0</v>
      </c>
      <c r="AE506" s="77">
        <v>0</v>
      </c>
      <c r="AF506" s="77">
        <v>0</v>
      </c>
      <c r="AG506" s="77">
        <v>0</v>
      </c>
      <c r="AH506" s="77"/>
      <c r="AI506" s="77">
        <v>0</v>
      </c>
      <c r="AJ506" s="77">
        <v>0</v>
      </c>
      <c r="AK506" s="77">
        <v>0</v>
      </c>
      <c r="AL506" s="77">
        <v>0</v>
      </c>
      <c r="AM506" s="77">
        <v>0</v>
      </c>
      <c r="AN506" s="77">
        <v>0</v>
      </c>
      <c r="AO506" s="77">
        <v>0</v>
      </c>
      <c r="AP506" s="77">
        <v>1.4E-2</v>
      </c>
      <c r="AQ506" s="77">
        <v>0</v>
      </c>
      <c r="AR506" s="77">
        <v>0</v>
      </c>
      <c r="AS506" s="77">
        <v>0</v>
      </c>
      <c r="AT506" s="77">
        <v>0</v>
      </c>
      <c r="AU506" s="77"/>
      <c r="AV506" s="77">
        <v>0</v>
      </c>
      <c r="AW506" s="77">
        <v>0</v>
      </c>
      <c r="AX506" s="77">
        <v>0</v>
      </c>
      <c r="AY506" s="77">
        <v>0</v>
      </c>
      <c r="AZ506" s="77">
        <v>0</v>
      </c>
      <c r="BA506" s="77">
        <v>0</v>
      </c>
      <c r="BB506" s="77">
        <v>0</v>
      </c>
      <c r="BC506" s="77">
        <v>0</v>
      </c>
      <c r="BD506" s="77">
        <v>1.4E-2</v>
      </c>
      <c r="BE506" s="77">
        <v>0</v>
      </c>
      <c r="BF506" s="77">
        <v>0</v>
      </c>
      <c r="BG506" s="77">
        <v>0</v>
      </c>
      <c r="BH506" s="77">
        <v>0</v>
      </c>
      <c r="BI506" s="77">
        <v>0</v>
      </c>
      <c r="BJ506" s="77">
        <v>0</v>
      </c>
      <c r="BK506" s="77">
        <v>0</v>
      </c>
      <c r="BL506" s="77">
        <v>0</v>
      </c>
      <c r="BM506" s="77">
        <v>0</v>
      </c>
      <c r="BN506" s="77">
        <v>0</v>
      </c>
      <c r="BO506" s="77">
        <v>0</v>
      </c>
      <c r="BP506" s="77">
        <v>0</v>
      </c>
      <c r="BQ506" s="77">
        <v>0</v>
      </c>
      <c r="BR506" s="77">
        <v>0</v>
      </c>
      <c r="BS506" s="77">
        <v>0</v>
      </c>
      <c r="BT506" s="77">
        <v>0</v>
      </c>
      <c r="BU506" s="77">
        <v>0</v>
      </c>
      <c r="BV506" s="77">
        <v>0</v>
      </c>
      <c r="BW506" s="77">
        <v>0</v>
      </c>
      <c r="BX506" s="77">
        <v>0</v>
      </c>
      <c r="BY506" s="106">
        <v>1</v>
      </c>
      <c r="BZ506" s="104">
        <v>0</v>
      </c>
      <c r="CA506" s="106" t="s">
        <v>1399</v>
      </c>
      <c r="CB506" s="87">
        <v>0</v>
      </c>
    </row>
    <row r="507" spans="1:80" ht="16.5" x14ac:dyDescent="0.25">
      <c r="A507" s="27" t="s">
        <v>35</v>
      </c>
      <c r="B507" s="107" t="s">
        <v>997</v>
      </c>
      <c r="C507" s="108" t="s">
        <v>875</v>
      </c>
      <c r="D507" s="109" t="s">
        <v>35</v>
      </c>
      <c r="E507" s="104"/>
      <c r="F507" s="77">
        <v>0</v>
      </c>
      <c r="G507" s="77">
        <v>23.886593219999998</v>
      </c>
      <c r="H507" s="77">
        <v>0</v>
      </c>
      <c r="I507" s="77">
        <v>0</v>
      </c>
      <c r="J507" s="77">
        <v>0</v>
      </c>
      <c r="K507" s="77">
        <v>0</v>
      </c>
      <c r="L507" s="77"/>
      <c r="M507" s="77">
        <v>0</v>
      </c>
      <c r="N507" s="77">
        <v>6.3094919999999999E-2</v>
      </c>
      <c r="O507" s="77">
        <v>0</v>
      </c>
      <c r="P507" s="77">
        <v>0</v>
      </c>
      <c r="Q507" s="77">
        <v>0</v>
      </c>
      <c r="R507" s="77">
        <v>0</v>
      </c>
      <c r="S507" s="77"/>
      <c r="T507" s="77">
        <v>0</v>
      </c>
      <c r="U507" s="77">
        <v>8.4754982999999999</v>
      </c>
      <c r="V507" s="77">
        <v>0</v>
      </c>
      <c r="W507" s="77">
        <v>0</v>
      </c>
      <c r="X507" s="77">
        <v>0</v>
      </c>
      <c r="Y507" s="77">
        <v>0</v>
      </c>
      <c r="Z507" s="77"/>
      <c r="AA507" s="77">
        <v>0</v>
      </c>
      <c r="AB507" s="77">
        <v>2.4812203400000001</v>
      </c>
      <c r="AC507" s="77">
        <v>0</v>
      </c>
      <c r="AD507" s="77">
        <v>0</v>
      </c>
      <c r="AE507" s="77">
        <v>0</v>
      </c>
      <c r="AF507" s="77">
        <v>0</v>
      </c>
      <c r="AG507" s="77"/>
      <c r="AH507" s="77">
        <v>0</v>
      </c>
      <c r="AI507" s="77">
        <v>12.866779659999999</v>
      </c>
      <c r="AJ507" s="77">
        <v>0</v>
      </c>
      <c r="AK507" s="77">
        <v>0</v>
      </c>
      <c r="AL507" s="77">
        <v>0</v>
      </c>
      <c r="AM507" s="77">
        <v>0</v>
      </c>
      <c r="AN507" s="77"/>
      <c r="AO507" s="77">
        <v>0</v>
      </c>
      <c r="AP507" s="77">
        <v>40.697949360000031</v>
      </c>
      <c r="AQ507" s="77">
        <v>0</v>
      </c>
      <c r="AR507" s="77">
        <v>0</v>
      </c>
      <c r="AS507" s="77">
        <v>0</v>
      </c>
      <c r="AT507" s="77">
        <v>0</v>
      </c>
      <c r="AU507" s="77"/>
      <c r="AV507" s="77">
        <v>0</v>
      </c>
      <c r="AW507" s="77">
        <v>6.3094919999999999E-2</v>
      </c>
      <c r="AX507" s="77">
        <v>0</v>
      </c>
      <c r="AY507" s="77">
        <v>0</v>
      </c>
      <c r="AZ507" s="77">
        <v>0</v>
      </c>
      <c r="BA507" s="77">
        <v>0</v>
      </c>
      <c r="BB507" s="77"/>
      <c r="BC507" s="77">
        <v>0</v>
      </c>
      <c r="BD507" s="77">
        <v>8.4755932199999986</v>
      </c>
      <c r="BE507" s="77">
        <v>0</v>
      </c>
      <c r="BF507" s="77">
        <v>0</v>
      </c>
      <c r="BG507" s="77">
        <v>0</v>
      </c>
      <c r="BH507" s="77">
        <v>0</v>
      </c>
      <c r="BI507" s="77"/>
      <c r="BJ507" s="77">
        <v>0</v>
      </c>
      <c r="BK507" s="77">
        <v>20.911982010000003</v>
      </c>
      <c r="BL507" s="77">
        <v>0</v>
      </c>
      <c r="BM507" s="77">
        <v>0</v>
      </c>
      <c r="BN507" s="77">
        <v>0</v>
      </c>
      <c r="BO507" s="77">
        <v>0</v>
      </c>
      <c r="BP507" s="77"/>
      <c r="BQ507" s="77">
        <v>0</v>
      </c>
      <c r="BR507" s="77">
        <v>11.247279210000031</v>
      </c>
      <c r="BS507" s="77">
        <v>0</v>
      </c>
      <c r="BT507" s="77">
        <v>0</v>
      </c>
      <c r="BU507" s="77">
        <v>0</v>
      </c>
      <c r="BV507" s="77">
        <v>0</v>
      </c>
      <c r="BW507" s="77"/>
      <c r="BX507" s="77">
        <v>16.811356140000033</v>
      </c>
      <c r="BY507" s="106">
        <v>1.7037988207512178</v>
      </c>
      <c r="BZ507" s="104">
        <v>0</v>
      </c>
      <c r="CA507" s="106" t="s">
        <v>1399</v>
      </c>
      <c r="CB507" s="104">
        <v>0</v>
      </c>
    </row>
    <row r="508" spans="1:80" ht="16.5" x14ac:dyDescent="0.25">
      <c r="A508" s="86" t="s">
        <v>119</v>
      </c>
      <c r="B508" s="74" t="s">
        <v>1134</v>
      </c>
      <c r="C508" s="75" t="s">
        <v>96</v>
      </c>
      <c r="D508" s="74" t="s">
        <v>35</v>
      </c>
      <c r="E508" s="41">
        <v>4010300250</v>
      </c>
      <c r="F508" s="77">
        <v>0</v>
      </c>
      <c r="G508" s="77">
        <v>2.5</v>
      </c>
      <c r="H508" s="77">
        <v>0</v>
      </c>
      <c r="I508" s="77">
        <v>0</v>
      </c>
      <c r="J508" s="77">
        <v>0</v>
      </c>
      <c r="K508" s="77">
        <v>0</v>
      </c>
      <c r="L508" s="77"/>
      <c r="M508" s="77"/>
      <c r="N508" s="77">
        <v>0</v>
      </c>
      <c r="O508" s="77">
        <v>0</v>
      </c>
      <c r="P508" s="77">
        <v>0</v>
      </c>
      <c r="Q508" s="77">
        <v>0</v>
      </c>
      <c r="R508" s="77">
        <v>0</v>
      </c>
      <c r="S508" s="77">
        <v>0</v>
      </c>
      <c r="T508" s="77"/>
      <c r="U508" s="77">
        <v>0</v>
      </c>
      <c r="V508" s="77">
        <v>0</v>
      </c>
      <c r="W508" s="77">
        <v>0</v>
      </c>
      <c r="X508" s="77">
        <v>0</v>
      </c>
      <c r="Y508" s="77">
        <v>0</v>
      </c>
      <c r="Z508" s="77">
        <v>0</v>
      </c>
      <c r="AA508" s="77"/>
      <c r="AB508" s="77">
        <v>2.4812203400000001</v>
      </c>
      <c r="AC508" s="77">
        <v>0</v>
      </c>
      <c r="AD508" s="77">
        <v>0</v>
      </c>
      <c r="AE508" s="77">
        <v>0</v>
      </c>
      <c r="AF508" s="77">
        <v>0</v>
      </c>
      <c r="AG508" s="77" t="s">
        <v>579</v>
      </c>
      <c r="AH508" s="77"/>
      <c r="AI508" s="77">
        <v>1.8779659999999865E-2</v>
      </c>
      <c r="AJ508" s="77">
        <v>0</v>
      </c>
      <c r="AK508" s="77">
        <v>0</v>
      </c>
      <c r="AL508" s="77">
        <v>0</v>
      </c>
      <c r="AM508" s="77">
        <v>0</v>
      </c>
      <c r="AN508" s="77">
        <v>0</v>
      </c>
      <c r="AO508" s="77">
        <v>0</v>
      </c>
      <c r="AP508" s="77">
        <v>2.4812203400000001</v>
      </c>
      <c r="AQ508" s="77">
        <v>0</v>
      </c>
      <c r="AR508" s="77">
        <v>0</v>
      </c>
      <c r="AS508" s="77">
        <v>0</v>
      </c>
      <c r="AT508" s="77">
        <v>0</v>
      </c>
      <c r="AU508" s="77"/>
      <c r="AV508" s="77">
        <v>0</v>
      </c>
      <c r="AW508" s="77">
        <v>0</v>
      </c>
      <c r="AX508" s="77">
        <v>0</v>
      </c>
      <c r="AY508" s="77">
        <v>0</v>
      </c>
      <c r="AZ508" s="77">
        <v>0</v>
      </c>
      <c r="BA508" s="77">
        <v>0</v>
      </c>
      <c r="BB508" s="77">
        <v>0</v>
      </c>
      <c r="BC508" s="77">
        <v>0</v>
      </c>
      <c r="BD508" s="77">
        <v>0</v>
      </c>
      <c r="BE508" s="77">
        <v>0</v>
      </c>
      <c r="BF508" s="77">
        <v>0</v>
      </c>
      <c r="BG508" s="77">
        <v>0</v>
      </c>
      <c r="BH508" s="77">
        <v>0</v>
      </c>
      <c r="BI508" s="77">
        <v>0</v>
      </c>
      <c r="BJ508" s="77">
        <v>0</v>
      </c>
      <c r="BK508" s="77">
        <v>2.4812203400000001</v>
      </c>
      <c r="BL508" s="77">
        <v>0</v>
      </c>
      <c r="BM508" s="77">
        <v>0</v>
      </c>
      <c r="BN508" s="77">
        <v>0</v>
      </c>
      <c r="BO508" s="77">
        <v>0</v>
      </c>
      <c r="BP508" s="77">
        <v>0</v>
      </c>
      <c r="BQ508" s="77">
        <v>0</v>
      </c>
      <c r="BR508" s="77">
        <v>0</v>
      </c>
      <c r="BS508" s="77">
        <v>0</v>
      </c>
      <c r="BT508" s="77">
        <v>0</v>
      </c>
      <c r="BU508" s="77">
        <v>0</v>
      </c>
      <c r="BV508" s="77">
        <v>0</v>
      </c>
      <c r="BW508" s="77">
        <v>0</v>
      </c>
      <c r="BX508" s="77">
        <v>-1.8779659999999865E-2</v>
      </c>
      <c r="BY508" s="106">
        <v>0.99248813600000008</v>
      </c>
      <c r="BZ508" s="104">
        <v>0</v>
      </c>
      <c r="CA508" s="106" t="s">
        <v>1399</v>
      </c>
      <c r="CB508" s="87" t="s">
        <v>1144</v>
      </c>
    </row>
    <row r="509" spans="1:80" ht="30" x14ac:dyDescent="0.25">
      <c r="A509" s="86" t="s">
        <v>119</v>
      </c>
      <c r="B509" s="74" t="s">
        <v>1134</v>
      </c>
      <c r="C509" s="75" t="s">
        <v>1308</v>
      </c>
      <c r="D509" s="74" t="s">
        <v>35</v>
      </c>
      <c r="E509" s="41">
        <v>4010300251</v>
      </c>
      <c r="F509" s="77">
        <v>0</v>
      </c>
      <c r="G509" s="77">
        <v>10.337999999999999</v>
      </c>
      <c r="H509" s="77">
        <v>0</v>
      </c>
      <c r="I509" s="77">
        <v>0</v>
      </c>
      <c r="J509" s="77">
        <v>0</v>
      </c>
      <c r="K509" s="77">
        <v>0</v>
      </c>
      <c r="L509" s="77"/>
      <c r="M509" s="77"/>
      <c r="N509" s="77">
        <v>0</v>
      </c>
      <c r="O509" s="77">
        <v>0</v>
      </c>
      <c r="P509" s="77">
        <v>0</v>
      </c>
      <c r="Q509" s="77">
        <v>0</v>
      </c>
      <c r="R509" s="77">
        <v>0</v>
      </c>
      <c r="S509" s="77">
        <v>0</v>
      </c>
      <c r="T509" s="77"/>
      <c r="U509" s="77">
        <v>0</v>
      </c>
      <c r="V509" s="77">
        <v>0</v>
      </c>
      <c r="W509" s="77">
        <v>0</v>
      </c>
      <c r="X509" s="77">
        <v>0</v>
      </c>
      <c r="Y509" s="77">
        <v>0</v>
      </c>
      <c r="Z509" s="77">
        <v>0</v>
      </c>
      <c r="AA509" s="77"/>
      <c r="AB509" s="77">
        <v>0</v>
      </c>
      <c r="AC509" s="77">
        <v>0</v>
      </c>
      <c r="AD509" s="77">
        <v>0</v>
      </c>
      <c r="AE509" s="77">
        <v>0</v>
      </c>
      <c r="AF509" s="77">
        <v>0</v>
      </c>
      <c r="AG509" s="77">
        <v>0</v>
      </c>
      <c r="AH509" s="77"/>
      <c r="AI509" s="77">
        <v>10.337999999999999</v>
      </c>
      <c r="AJ509" s="77">
        <v>0</v>
      </c>
      <c r="AK509" s="77">
        <v>0</v>
      </c>
      <c r="AL509" s="77">
        <v>0</v>
      </c>
      <c r="AM509" s="77">
        <v>0</v>
      </c>
      <c r="AN509" s="77" t="s">
        <v>784</v>
      </c>
      <c r="AO509" s="77">
        <v>0</v>
      </c>
      <c r="AP509" s="77">
        <v>10.21262353000003</v>
      </c>
      <c r="AQ509" s="77">
        <v>0</v>
      </c>
      <c r="AR509" s="77">
        <v>0</v>
      </c>
      <c r="AS509" s="77">
        <v>0</v>
      </c>
      <c r="AT509" s="77">
        <v>0</v>
      </c>
      <c r="AU509" s="77"/>
      <c r="AV509" s="77">
        <v>0</v>
      </c>
      <c r="AW509" s="77">
        <v>0</v>
      </c>
      <c r="AX509" s="77">
        <v>0</v>
      </c>
      <c r="AY509" s="77">
        <v>0</v>
      </c>
      <c r="AZ509" s="77">
        <v>0</v>
      </c>
      <c r="BA509" s="77">
        <v>0</v>
      </c>
      <c r="BB509" s="77">
        <v>0</v>
      </c>
      <c r="BC509" s="77">
        <v>0</v>
      </c>
      <c r="BD509" s="77">
        <v>0</v>
      </c>
      <c r="BE509" s="77">
        <v>0</v>
      </c>
      <c r="BF509" s="77">
        <v>0</v>
      </c>
      <c r="BG509" s="77">
        <v>0</v>
      </c>
      <c r="BH509" s="77">
        <v>0</v>
      </c>
      <c r="BI509" s="77">
        <v>0</v>
      </c>
      <c r="BJ509" s="77">
        <v>0</v>
      </c>
      <c r="BK509" s="77">
        <v>0</v>
      </c>
      <c r="BL509" s="77">
        <v>0</v>
      </c>
      <c r="BM509" s="77">
        <v>0</v>
      </c>
      <c r="BN509" s="77">
        <v>0</v>
      </c>
      <c r="BO509" s="77">
        <v>0</v>
      </c>
      <c r="BP509" s="77">
        <v>0</v>
      </c>
      <c r="BQ509" s="77">
        <v>0</v>
      </c>
      <c r="BR509" s="77">
        <v>10.21262353000003</v>
      </c>
      <c r="BS509" s="77">
        <v>0</v>
      </c>
      <c r="BT509" s="77">
        <v>0</v>
      </c>
      <c r="BU509" s="77">
        <v>0</v>
      </c>
      <c r="BV509" s="77">
        <v>0</v>
      </c>
      <c r="BW509" s="77">
        <v>0</v>
      </c>
      <c r="BX509" s="77">
        <v>-0.12537646999996888</v>
      </c>
      <c r="BY509" s="106">
        <v>0.98787227026504465</v>
      </c>
      <c r="BZ509" s="104">
        <v>0</v>
      </c>
      <c r="CA509" s="106" t="s">
        <v>1399</v>
      </c>
      <c r="CB509" s="87" t="s">
        <v>1144</v>
      </c>
    </row>
    <row r="510" spans="1:80" ht="30" x14ac:dyDescent="0.25">
      <c r="A510" s="86" t="s">
        <v>119</v>
      </c>
      <c r="B510" s="74" t="s">
        <v>1134</v>
      </c>
      <c r="C510" s="75" t="s">
        <v>582</v>
      </c>
      <c r="D510" s="74" t="s">
        <v>35</v>
      </c>
      <c r="E510" s="41">
        <v>4010300219</v>
      </c>
      <c r="F510" s="77">
        <v>0</v>
      </c>
      <c r="G510" s="77">
        <v>2.5099999999999998</v>
      </c>
      <c r="H510" s="77">
        <v>0</v>
      </c>
      <c r="I510" s="77">
        <v>0</v>
      </c>
      <c r="J510" s="77">
        <v>0</v>
      </c>
      <c r="K510" s="77">
        <v>0</v>
      </c>
      <c r="L510" s="77"/>
      <c r="M510" s="77"/>
      <c r="N510" s="77">
        <v>0</v>
      </c>
      <c r="O510" s="77">
        <v>0</v>
      </c>
      <c r="P510" s="77">
        <v>0</v>
      </c>
      <c r="Q510" s="77">
        <v>0</v>
      </c>
      <c r="R510" s="77">
        <v>0</v>
      </c>
      <c r="S510" s="77">
        <v>0</v>
      </c>
      <c r="T510" s="77"/>
      <c r="U510" s="77">
        <v>0</v>
      </c>
      <c r="V510" s="77">
        <v>0</v>
      </c>
      <c r="W510" s="77">
        <v>0</v>
      </c>
      <c r="X510" s="77">
        <v>0</v>
      </c>
      <c r="Y510" s="77">
        <v>0</v>
      </c>
      <c r="Z510" s="77">
        <v>0</v>
      </c>
      <c r="AA510" s="77"/>
      <c r="AB510" s="77">
        <v>0</v>
      </c>
      <c r="AC510" s="77">
        <v>0</v>
      </c>
      <c r="AD510" s="77">
        <v>0</v>
      </c>
      <c r="AE510" s="77">
        <v>0</v>
      </c>
      <c r="AF510" s="77">
        <v>0</v>
      </c>
      <c r="AG510" s="77">
        <v>0</v>
      </c>
      <c r="AH510" s="77"/>
      <c r="AI510" s="77">
        <v>2.5099999999999998</v>
      </c>
      <c r="AJ510" s="77">
        <v>0</v>
      </c>
      <c r="AK510" s="77">
        <v>0</v>
      </c>
      <c r="AL510" s="77">
        <v>0</v>
      </c>
      <c r="AM510" s="77">
        <v>0</v>
      </c>
      <c r="AN510" s="77">
        <v>0</v>
      </c>
      <c r="AO510" s="77">
        <v>0</v>
      </c>
      <c r="AP510" s="77">
        <v>0.92228280000000007</v>
      </c>
      <c r="AQ510" s="77">
        <v>0</v>
      </c>
      <c r="AR510" s="77">
        <v>0</v>
      </c>
      <c r="AS510" s="77">
        <v>0</v>
      </c>
      <c r="AT510" s="77">
        <v>0</v>
      </c>
      <c r="AU510" s="77"/>
      <c r="AV510" s="77">
        <v>0</v>
      </c>
      <c r="AW510" s="77">
        <v>0</v>
      </c>
      <c r="AX510" s="77">
        <v>0</v>
      </c>
      <c r="AY510" s="77">
        <v>0</v>
      </c>
      <c r="AZ510" s="77">
        <v>0</v>
      </c>
      <c r="BA510" s="77">
        <v>0</v>
      </c>
      <c r="BB510" s="77">
        <v>0</v>
      </c>
      <c r="BC510" s="77">
        <v>0</v>
      </c>
      <c r="BD510" s="77">
        <v>0</v>
      </c>
      <c r="BE510" s="77">
        <v>0</v>
      </c>
      <c r="BF510" s="77">
        <v>0</v>
      </c>
      <c r="BG510" s="77">
        <v>0</v>
      </c>
      <c r="BH510" s="77">
        <v>0</v>
      </c>
      <c r="BI510" s="77">
        <v>0</v>
      </c>
      <c r="BJ510" s="77">
        <v>0</v>
      </c>
      <c r="BK510" s="77">
        <v>0</v>
      </c>
      <c r="BL510" s="77">
        <v>0</v>
      </c>
      <c r="BM510" s="77">
        <v>0</v>
      </c>
      <c r="BN510" s="77">
        <v>0</v>
      </c>
      <c r="BO510" s="77">
        <v>0</v>
      </c>
      <c r="BP510" s="77">
        <v>0</v>
      </c>
      <c r="BQ510" s="77">
        <v>0</v>
      </c>
      <c r="BR510" s="77">
        <v>0.92228280000000007</v>
      </c>
      <c r="BS510" s="77">
        <v>0</v>
      </c>
      <c r="BT510" s="77">
        <v>0</v>
      </c>
      <c r="BU510" s="77">
        <v>0</v>
      </c>
      <c r="BV510" s="77">
        <v>0</v>
      </c>
      <c r="BW510" s="77">
        <v>0</v>
      </c>
      <c r="BX510" s="77">
        <v>-1.5877171999999997</v>
      </c>
      <c r="BY510" s="106">
        <v>0.36744334661354588</v>
      </c>
      <c r="BZ510" s="104">
        <v>0</v>
      </c>
      <c r="CA510" s="106" t="s">
        <v>1399</v>
      </c>
      <c r="CB510" s="87" t="s">
        <v>1169</v>
      </c>
    </row>
    <row r="511" spans="1:80" ht="16.5" x14ac:dyDescent="0.25">
      <c r="A511" s="86" t="s">
        <v>119</v>
      </c>
      <c r="B511" s="74" t="s">
        <v>1134</v>
      </c>
      <c r="C511" s="75" t="s">
        <v>98</v>
      </c>
      <c r="D511" s="74" t="s">
        <v>35</v>
      </c>
      <c r="E511" s="41">
        <v>4010300253</v>
      </c>
      <c r="F511" s="77">
        <v>0</v>
      </c>
      <c r="G511" s="77">
        <v>8.5385932199999992</v>
      </c>
      <c r="H511" s="77">
        <v>0</v>
      </c>
      <c r="I511" s="77">
        <v>0</v>
      </c>
      <c r="J511" s="77">
        <v>0</v>
      </c>
      <c r="K511" s="77">
        <v>0</v>
      </c>
      <c r="L511" s="77"/>
      <c r="M511" s="77"/>
      <c r="N511" s="77">
        <v>6.3094919999999999E-2</v>
      </c>
      <c r="O511" s="77">
        <v>0</v>
      </c>
      <c r="P511" s="77">
        <v>0</v>
      </c>
      <c r="Q511" s="77">
        <v>0</v>
      </c>
      <c r="R511" s="77">
        <v>0</v>
      </c>
      <c r="S511" s="77">
        <v>0</v>
      </c>
      <c r="T511" s="77"/>
      <c r="U511" s="77">
        <v>8.4754982999999999</v>
      </c>
      <c r="V511" s="77">
        <v>0</v>
      </c>
      <c r="W511" s="77">
        <v>0</v>
      </c>
      <c r="X511" s="77">
        <v>0</v>
      </c>
      <c r="Y511" s="77">
        <v>0</v>
      </c>
      <c r="Z511" s="77">
        <v>0</v>
      </c>
      <c r="AA511" s="77"/>
      <c r="AB511" s="77">
        <v>0</v>
      </c>
      <c r="AC511" s="77">
        <v>0</v>
      </c>
      <c r="AD511" s="77">
        <v>0</v>
      </c>
      <c r="AE511" s="77">
        <v>0</v>
      </c>
      <c r="AF511" s="77">
        <v>0</v>
      </c>
      <c r="AG511" s="77">
        <v>0</v>
      </c>
      <c r="AH511" s="77"/>
      <c r="AI511" s="77">
        <v>0</v>
      </c>
      <c r="AJ511" s="77">
        <v>0</v>
      </c>
      <c r="AK511" s="77">
        <v>0</v>
      </c>
      <c r="AL511" s="77">
        <v>0</v>
      </c>
      <c r="AM511" s="77">
        <v>0</v>
      </c>
      <c r="AN511" s="77">
        <v>0</v>
      </c>
      <c r="AO511" s="77">
        <v>0</v>
      </c>
      <c r="AP511" s="77">
        <v>8.6510610199999984</v>
      </c>
      <c r="AQ511" s="77">
        <v>0</v>
      </c>
      <c r="AR511" s="77">
        <v>0</v>
      </c>
      <c r="AS511" s="77">
        <v>0</v>
      </c>
      <c r="AT511" s="77">
        <v>0</v>
      </c>
      <c r="AU511" s="77"/>
      <c r="AV511" s="77">
        <v>0</v>
      </c>
      <c r="AW511" s="77">
        <v>6.3094919999999999E-2</v>
      </c>
      <c r="AX511" s="77">
        <v>0</v>
      </c>
      <c r="AY511" s="77">
        <v>0</v>
      </c>
      <c r="AZ511" s="77">
        <v>0</v>
      </c>
      <c r="BA511" s="77">
        <v>0</v>
      </c>
      <c r="BB511" s="77">
        <v>0</v>
      </c>
      <c r="BC511" s="77">
        <v>0</v>
      </c>
      <c r="BD511" s="77">
        <v>8.4755932199999986</v>
      </c>
      <c r="BE511" s="77">
        <v>0</v>
      </c>
      <c r="BF511" s="77">
        <v>0</v>
      </c>
      <c r="BG511" s="77">
        <v>0</v>
      </c>
      <c r="BH511" s="77">
        <v>0</v>
      </c>
      <c r="BI511" s="77">
        <v>0</v>
      </c>
      <c r="BJ511" s="77">
        <v>0</v>
      </c>
      <c r="BK511" s="77">
        <v>0</v>
      </c>
      <c r="BL511" s="77">
        <v>0</v>
      </c>
      <c r="BM511" s="77">
        <v>0</v>
      </c>
      <c r="BN511" s="77">
        <v>0</v>
      </c>
      <c r="BO511" s="77">
        <v>0</v>
      </c>
      <c r="BP511" s="77">
        <v>0</v>
      </c>
      <c r="BQ511" s="77">
        <v>0</v>
      </c>
      <c r="BR511" s="77">
        <v>0.11237288000000001</v>
      </c>
      <c r="BS511" s="77">
        <v>0</v>
      </c>
      <c r="BT511" s="77">
        <v>0</v>
      </c>
      <c r="BU511" s="77">
        <v>0</v>
      </c>
      <c r="BV511" s="77">
        <v>0</v>
      </c>
      <c r="BW511" s="77">
        <v>0</v>
      </c>
      <c r="BX511" s="77">
        <v>0.11246779999999923</v>
      </c>
      <c r="BY511" s="106">
        <v>1.0131717013683899</v>
      </c>
      <c r="BZ511" s="104">
        <v>0</v>
      </c>
      <c r="CA511" s="106" t="s">
        <v>1399</v>
      </c>
      <c r="CB511" s="87" t="s">
        <v>1337</v>
      </c>
    </row>
    <row r="512" spans="1:80" ht="45" x14ac:dyDescent="0.25">
      <c r="A512" s="86" t="s">
        <v>119</v>
      </c>
      <c r="B512" s="74" t="s">
        <v>1134</v>
      </c>
      <c r="C512" s="75" t="s">
        <v>584</v>
      </c>
      <c r="D512" s="74" t="s">
        <v>35</v>
      </c>
      <c r="E512" s="41">
        <v>4010300096</v>
      </c>
      <c r="F512" s="77">
        <v>0</v>
      </c>
      <c r="G512" s="77">
        <v>0</v>
      </c>
      <c r="H512" s="77">
        <v>0</v>
      </c>
      <c r="I512" s="77">
        <v>0</v>
      </c>
      <c r="J512" s="77">
        <v>0</v>
      </c>
      <c r="K512" s="77">
        <v>0</v>
      </c>
      <c r="L512" s="77"/>
      <c r="M512" s="77"/>
      <c r="N512" s="77">
        <v>0</v>
      </c>
      <c r="O512" s="77">
        <v>0</v>
      </c>
      <c r="P512" s="77">
        <v>0</v>
      </c>
      <c r="Q512" s="77">
        <v>0</v>
      </c>
      <c r="R512" s="77">
        <v>0</v>
      </c>
      <c r="S512" s="77">
        <v>0</v>
      </c>
      <c r="T512" s="77"/>
      <c r="U512" s="77">
        <v>0</v>
      </c>
      <c r="V512" s="77">
        <v>0</v>
      </c>
      <c r="W512" s="77">
        <v>0</v>
      </c>
      <c r="X512" s="77">
        <v>0</v>
      </c>
      <c r="Y512" s="77">
        <v>0</v>
      </c>
      <c r="Z512" s="77">
        <v>0</v>
      </c>
      <c r="AA512" s="77"/>
      <c r="AB512" s="77">
        <v>0</v>
      </c>
      <c r="AC512" s="77">
        <v>0</v>
      </c>
      <c r="AD512" s="77">
        <v>0</v>
      </c>
      <c r="AE512" s="77">
        <v>0</v>
      </c>
      <c r="AF512" s="77">
        <v>0</v>
      </c>
      <c r="AG512" s="77">
        <v>0</v>
      </c>
      <c r="AH512" s="77"/>
      <c r="AI512" s="77">
        <v>0</v>
      </c>
      <c r="AJ512" s="77">
        <v>0</v>
      </c>
      <c r="AK512" s="77">
        <v>0</v>
      </c>
      <c r="AL512" s="77">
        <v>0</v>
      </c>
      <c r="AM512" s="77">
        <v>0</v>
      </c>
      <c r="AN512" s="77">
        <v>0</v>
      </c>
      <c r="AO512" s="77">
        <v>0</v>
      </c>
      <c r="AP512" s="77">
        <v>18.430761670000003</v>
      </c>
      <c r="AQ512" s="77">
        <v>0</v>
      </c>
      <c r="AR512" s="77">
        <v>0</v>
      </c>
      <c r="AS512" s="77">
        <v>0</v>
      </c>
      <c r="AT512" s="77">
        <v>0</v>
      </c>
      <c r="AU512" s="77"/>
      <c r="AV512" s="77">
        <v>0</v>
      </c>
      <c r="AW512" s="77">
        <v>0</v>
      </c>
      <c r="AX512" s="77">
        <v>0</v>
      </c>
      <c r="AY512" s="77">
        <v>0</v>
      </c>
      <c r="AZ512" s="77">
        <v>0</v>
      </c>
      <c r="BA512" s="77">
        <v>0</v>
      </c>
      <c r="BB512" s="77">
        <v>0</v>
      </c>
      <c r="BC512" s="77">
        <v>0</v>
      </c>
      <c r="BD512" s="77">
        <v>0</v>
      </c>
      <c r="BE512" s="77">
        <v>0</v>
      </c>
      <c r="BF512" s="77">
        <v>0</v>
      </c>
      <c r="BG512" s="77">
        <v>0</v>
      </c>
      <c r="BH512" s="77">
        <v>0</v>
      </c>
      <c r="BI512" s="77">
        <v>0</v>
      </c>
      <c r="BJ512" s="77">
        <v>0</v>
      </c>
      <c r="BK512" s="77">
        <v>18.430761670000003</v>
      </c>
      <c r="BL512" s="77">
        <v>0</v>
      </c>
      <c r="BM512" s="77">
        <v>0</v>
      </c>
      <c r="BN512" s="77">
        <v>0</v>
      </c>
      <c r="BO512" s="77">
        <v>0</v>
      </c>
      <c r="BP512" s="77">
        <v>0</v>
      </c>
      <c r="BQ512" s="77">
        <v>0</v>
      </c>
      <c r="BR512" s="77">
        <v>0</v>
      </c>
      <c r="BS512" s="77">
        <v>0</v>
      </c>
      <c r="BT512" s="77">
        <v>0</v>
      </c>
      <c r="BU512" s="77">
        <v>0</v>
      </c>
      <c r="BV512" s="77">
        <v>0</v>
      </c>
      <c r="BW512" s="77">
        <v>0</v>
      </c>
      <c r="BX512" s="77">
        <v>18.430761670000003</v>
      </c>
      <c r="BY512" s="106" t="s">
        <v>1399</v>
      </c>
      <c r="BZ512" s="104">
        <v>0</v>
      </c>
      <c r="CA512" s="106" t="s">
        <v>1399</v>
      </c>
      <c r="CB512" s="87" t="s">
        <v>1276</v>
      </c>
    </row>
    <row r="513" spans="1:80" ht="16.5" x14ac:dyDescent="0.25">
      <c r="A513" s="27" t="s">
        <v>39</v>
      </c>
      <c r="B513" s="101" t="s">
        <v>998</v>
      </c>
      <c r="C513" s="102" t="s">
        <v>999</v>
      </c>
      <c r="D513" s="103" t="s">
        <v>39</v>
      </c>
      <c r="E513" s="104"/>
      <c r="F513" s="77">
        <v>0</v>
      </c>
      <c r="G513" s="77">
        <v>0</v>
      </c>
      <c r="H513" s="77">
        <v>0</v>
      </c>
      <c r="I513" s="77">
        <v>0</v>
      </c>
      <c r="J513" s="77">
        <v>0</v>
      </c>
      <c r="K513" s="77">
        <v>0</v>
      </c>
      <c r="L513" s="77"/>
      <c r="M513" s="77">
        <v>0</v>
      </c>
      <c r="N513" s="77">
        <v>0</v>
      </c>
      <c r="O513" s="77">
        <v>0</v>
      </c>
      <c r="P513" s="77">
        <v>0</v>
      </c>
      <c r="Q513" s="77">
        <v>0</v>
      </c>
      <c r="R513" s="77">
        <v>0</v>
      </c>
      <c r="S513" s="77"/>
      <c r="T513" s="77">
        <v>0</v>
      </c>
      <c r="U513" s="77">
        <v>0</v>
      </c>
      <c r="V513" s="77">
        <v>0</v>
      </c>
      <c r="W513" s="77">
        <v>0</v>
      </c>
      <c r="X513" s="77">
        <v>0</v>
      </c>
      <c r="Y513" s="77">
        <v>0</v>
      </c>
      <c r="Z513" s="77"/>
      <c r="AA513" s="77">
        <v>0</v>
      </c>
      <c r="AB513" s="77">
        <v>0</v>
      </c>
      <c r="AC513" s="77">
        <v>0</v>
      </c>
      <c r="AD513" s="77">
        <v>0</v>
      </c>
      <c r="AE513" s="77">
        <v>0</v>
      </c>
      <c r="AF513" s="77">
        <v>0</v>
      </c>
      <c r="AG513" s="77"/>
      <c r="AH513" s="77">
        <v>0</v>
      </c>
      <c r="AI513" s="77">
        <v>0</v>
      </c>
      <c r="AJ513" s="77">
        <v>0</v>
      </c>
      <c r="AK513" s="77">
        <v>0</v>
      </c>
      <c r="AL513" s="77">
        <v>0</v>
      </c>
      <c r="AM513" s="77">
        <v>0</v>
      </c>
      <c r="AN513" s="77"/>
      <c r="AO513" s="77">
        <v>0</v>
      </c>
      <c r="AP513" s="77">
        <v>0</v>
      </c>
      <c r="AQ513" s="77">
        <v>0</v>
      </c>
      <c r="AR513" s="77">
        <v>0</v>
      </c>
      <c r="AS513" s="77">
        <v>0</v>
      </c>
      <c r="AT513" s="77">
        <v>0</v>
      </c>
      <c r="AU513" s="77"/>
      <c r="AV513" s="77">
        <v>0</v>
      </c>
      <c r="AW513" s="77">
        <v>0</v>
      </c>
      <c r="AX513" s="77">
        <v>0</v>
      </c>
      <c r="AY513" s="77">
        <v>0</v>
      </c>
      <c r="AZ513" s="77">
        <v>0</v>
      </c>
      <c r="BA513" s="77">
        <v>0</v>
      </c>
      <c r="BB513" s="77"/>
      <c r="BC513" s="77">
        <v>0</v>
      </c>
      <c r="BD513" s="77">
        <v>0</v>
      </c>
      <c r="BE513" s="77">
        <v>0</v>
      </c>
      <c r="BF513" s="77">
        <v>0</v>
      </c>
      <c r="BG513" s="77">
        <v>0</v>
      </c>
      <c r="BH513" s="77">
        <v>0</v>
      </c>
      <c r="BI513" s="77"/>
      <c r="BJ513" s="77">
        <v>0</v>
      </c>
      <c r="BK513" s="77">
        <v>0</v>
      </c>
      <c r="BL513" s="77">
        <v>0</v>
      </c>
      <c r="BM513" s="77">
        <v>0</v>
      </c>
      <c r="BN513" s="77">
        <v>0</v>
      </c>
      <c r="BO513" s="77">
        <v>0</v>
      </c>
      <c r="BP513" s="77"/>
      <c r="BQ513" s="77">
        <v>0</v>
      </c>
      <c r="BR513" s="77">
        <v>0</v>
      </c>
      <c r="BS513" s="77">
        <v>0</v>
      </c>
      <c r="BT513" s="77">
        <v>0</v>
      </c>
      <c r="BU513" s="77">
        <v>0</v>
      </c>
      <c r="BV513" s="77">
        <v>0</v>
      </c>
      <c r="BW513" s="77"/>
      <c r="BX513" s="77">
        <v>0</v>
      </c>
      <c r="BY513" s="106" t="s">
        <v>1399</v>
      </c>
      <c r="BZ513" s="104">
        <v>0</v>
      </c>
      <c r="CA513" s="106" t="s">
        <v>1399</v>
      </c>
      <c r="CB513" s="104">
        <v>0</v>
      </c>
    </row>
    <row r="514" spans="1:80" ht="16.5" x14ac:dyDescent="0.25">
      <c r="A514" s="27" t="s">
        <v>39</v>
      </c>
      <c r="B514" s="107" t="s">
        <v>94</v>
      </c>
      <c r="C514" s="108" t="s">
        <v>789</v>
      </c>
      <c r="D514" s="109" t="s">
        <v>39</v>
      </c>
      <c r="E514" s="104"/>
      <c r="F514" s="77">
        <v>0</v>
      </c>
      <c r="G514" s="77">
        <v>0</v>
      </c>
      <c r="H514" s="77">
        <v>0</v>
      </c>
      <c r="I514" s="77">
        <v>0</v>
      </c>
      <c r="J514" s="77">
        <v>0</v>
      </c>
      <c r="K514" s="77">
        <v>0</v>
      </c>
      <c r="L514" s="77"/>
      <c r="M514" s="77">
        <v>0</v>
      </c>
      <c r="N514" s="77">
        <v>0</v>
      </c>
      <c r="O514" s="77">
        <v>0</v>
      </c>
      <c r="P514" s="77">
        <v>0</v>
      </c>
      <c r="Q514" s="77">
        <v>0</v>
      </c>
      <c r="R514" s="77">
        <v>0</v>
      </c>
      <c r="S514" s="77"/>
      <c r="T514" s="77">
        <v>0</v>
      </c>
      <c r="U514" s="77">
        <v>0</v>
      </c>
      <c r="V514" s="77">
        <v>0</v>
      </c>
      <c r="W514" s="77">
        <v>0</v>
      </c>
      <c r="X514" s="77">
        <v>0</v>
      </c>
      <c r="Y514" s="77">
        <v>0</v>
      </c>
      <c r="Z514" s="77"/>
      <c r="AA514" s="77">
        <v>0</v>
      </c>
      <c r="AB514" s="77">
        <v>0</v>
      </c>
      <c r="AC514" s="77">
        <v>0</v>
      </c>
      <c r="AD514" s="77">
        <v>0</v>
      </c>
      <c r="AE514" s="77">
        <v>0</v>
      </c>
      <c r="AF514" s="77">
        <v>0</v>
      </c>
      <c r="AG514" s="77"/>
      <c r="AH514" s="77">
        <v>0</v>
      </c>
      <c r="AI514" s="77">
        <v>0</v>
      </c>
      <c r="AJ514" s="77">
        <v>0</v>
      </c>
      <c r="AK514" s="77">
        <v>0</v>
      </c>
      <c r="AL514" s="77">
        <v>0</v>
      </c>
      <c r="AM514" s="77">
        <v>0</v>
      </c>
      <c r="AN514" s="77"/>
      <c r="AO514" s="77">
        <v>0</v>
      </c>
      <c r="AP514" s="77">
        <v>0</v>
      </c>
      <c r="AQ514" s="77">
        <v>0</v>
      </c>
      <c r="AR514" s="77">
        <v>0</v>
      </c>
      <c r="AS514" s="77">
        <v>0</v>
      </c>
      <c r="AT514" s="77">
        <v>0</v>
      </c>
      <c r="AU514" s="77"/>
      <c r="AV514" s="77">
        <v>0</v>
      </c>
      <c r="AW514" s="77">
        <v>0</v>
      </c>
      <c r="AX514" s="77">
        <v>0</v>
      </c>
      <c r="AY514" s="77">
        <v>0</v>
      </c>
      <c r="AZ514" s="77">
        <v>0</v>
      </c>
      <c r="BA514" s="77">
        <v>0</v>
      </c>
      <c r="BB514" s="77"/>
      <c r="BC514" s="77">
        <v>0</v>
      </c>
      <c r="BD514" s="77">
        <v>0</v>
      </c>
      <c r="BE514" s="77">
        <v>0</v>
      </c>
      <c r="BF514" s="77">
        <v>0</v>
      </c>
      <c r="BG514" s="77">
        <v>0</v>
      </c>
      <c r="BH514" s="77">
        <v>0</v>
      </c>
      <c r="BI514" s="77"/>
      <c r="BJ514" s="77">
        <v>0</v>
      </c>
      <c r="BK514" s="77">
        <v>0</v>
      </c>
      <c r="BL514" s="77">
        <v>0</v>
      </c>
      <c r="BM514" s="77">
        <v>0</v>
      </c>
      <c r="BN514" s="77">
        <v>0</v>
      </c>
      <c r="BO514" s="77">
        <v>0</v>
      </c>
      <c r="BP514" s="77"/>
      <c r="BQ514" s="77">
        <v>0</v>
      </c>
      <c r="BR514" s="77">
        <v>0</v>
      </c>
      <c r="BS514" s="77">
        <v>0</v>
      </c>
      <c r="BT514" s="77">
        <v>0</v>
      </c>
      <c r="BU514" s="77">
        <v>0</v>
      </c>
      <c r="BV514" s="77">
        <v>0</v>
      </c>
      <c r="BW514" s="77"/>
      <c r="BX514" s="77">
        <v>0</v>
      </c>
      <c r="BY514" s="106" t="s">
        <v>1399</v>
      </c>
      <c r="BZ514" s="104">
        <v>0</v>
      </c>
      <c r="CA514" s="106" t="s">
        <v>1399</v>
      </c>
      <c r="CB514" s="104">
        <v>0</v>
      </c>
    </row>
    <row r="515" spans="1:80" ht="30" x14ac:dyDescent="0.25">
      <c r="A515" s="27" t="s">
        <v>39</v>
      </c>
      <c r="B515" s="107" t="s">
        <v>1000</v>
      </c>
      <c r="C515" s="108" t="s">
        <v>790</v>
      </c>
      <c r="D515" s="109" t="s">
        <v>39</v>
      </c>
      <c r="E515" s="104"/>
      <c r="F515" s="77">
        <v>0</v>
      </c>
      <c r="G515" s="77">
        <v>0</v>
      </c>
      <c r="H515" s="77">
        <v>0</v>
      </c>
      <c r="I515" s="77">
        <v>0</v>
      </c>
      <c r="J515" s="77">
        <v>0</v>
      </c>
      <c r="K515" s="77">
        <v>0</v>
      </c>
      <c r="L515" s="77"/>
      <c r="M515" s="77">
        <v>0</v>
      </c>
      <c r="N515" s="77">
        <v>0</v>
      </c>
      <c r="O515" s="77">
        <v>0</v>
      </c>
      <c r="P515" s="77">
        <v>0</v>
      </c>
      <c r="Q515" s="77">
        <v>0</v>
      </c>
      <c r="R515" s="77">
        <v>0</v>
      </c>
      <c r="S515" s="77"/>
      <c r="T515" s="77">
        <v>0</v>
      </c>
      <c r="U515" s="77">
        <v>0</v>
      </c>
      <c r="V515" s="77">
        <v>0</v>
      </c>
      <c r="W515" s="77">
        <v>0</v>
      </c>
      <c r="X515" s="77">
        <v>0</v>
      </c>
      <c r="Y515" s="77">
        <v>0</v>
      </c>
      <c r="Z515" s="77"/>
      <c r="AA515" s="77">
        <v>0</v>
      </c>
      <c r="AB515" s="77">
        <v>0</v>
      </c>
      <c r="AC515" s="77">
        <v>0</v>
      </c>
      <c r="AD515" s="77">
        <v>0</v>
      </c>
      <c r="AE515" s="77">
        <v>0</v>
      </c>
      <c r="AF515" s="77">
        <v>0</v>
      </c>
      <c r="AG515" s="77"/>
      <c r="AH515" s="77">
        <v>0</v>
      </c>
      <c r="AI515" s="77">
        <v>0</v>
      </c>
      <c r="AJ515" s="77">
        <v>0</v>
      </c>
      <c r="AK515" s="77">
        <v>0</v>
      </c>
      <c r="AL515" s="77">
        <v>0</v>
      </c>
      <c r="AM515" s="77">
        <v>0</v>
      </c>
      <c r="AN515" s="77"/>
      <c r="AO515" s="77">
        <v>0</v>
      </c>
      <c r="AP515" s="77">
        <v>0</v>
      </c>
      <c r="AQ515" s="77">
        <v>0</v>
      </c>
      <c r="AR515" s="77">
        <v>0</v>
      </c>
      <c r="AS515" s="77">
        <v>0</v>
      </c>
      <c r="AT515" s="77">
        <v>0</v>
      </c>
      <c r="AU515" s="77"/>
      <c r="AV515" s="77">
        <v>0</v>
      </c>
      <c r="AW515" s="77">
        <v>0</v>
      </c>
      <c r="AX515" s="77">
        <v>0</v>
      </c>
      <c r="AY515" s="77">
        <v>0</v>
      </c>
      <c r="AZ515" s="77">
        <v>0</v>
      </c>
      <c r="BA515" s="77">
        <v>0</v>
      </c>
      <c r="BB515" s="77"/>
      <c r="BC515" s="77">
        <v>0</v>
      </c>
      <c r="BD515" s="77">
        <v>0</v>
      </c>
      <c r="BE515" s="77">
        <v>0</v>
      </c>
      <c r="BF515" s="77">
        <v>0</v>
      </c>
      <c r="BG515" s="77">
        <v>0</v>
      </c>
      <c r="BH515" s="77">
        <v>0</v>
      </c>
      <c r="BI515" s="77"/>
      <c r="BJ515" s="77">
        <v>0</v>
      </c>
      <c r="BK515" s="77">
        <v>0</v>
      </c>
      <c r="BL515" s="77">
        <v>0</v>
      </c>
      <c r="BM515" s="77">
        <v>0</v>
      </c>
      <c r="BN515" s="77">
        <v>0</v>
      </c>
      <c r="BO515" s="77">
        <v>0</v>
      </c>
      <c r="BP515" s="77"/>
      <c r="BQ515" s="77">
        <v>0</v>
      </c>
      <c r="BR515" s="77">
        <v>0</v>
      </c>
      <c r="BS515" s="77">
        <v>0</v>
      </c>
      <c r="BT515" s="77">
        <v>0</v>
      </c>
      <c r="BU515" s="77">
        <v>0</v>
      </c>
      <c r="BV515" s="77">
        <v>0</v>
      </c>
      <c r="BW515" s="77"/>
      <c r="BX515" s="77">
        <v>0</v>
      </c>
      <c r="BY515" s="106" t="s">
        <v>1399</v>
      </c>
      <c r="BZ515" s="104">
        <v>0</v>
      </c>
      <c r="CA515" s="106" t="s">
        <v>1399</v>
      </c>
      <c r="CB515" s="104">
        <v>0</v>
      </c>
    </row>
    <row r="516" spans="1:80" ht="45" x14ac:dyDescent="0.25">
      <c r="A516" s="27" t="s">
        <v>39</v>
      </c>
      <c r="B516" s="107" t="s">
        <v>1001</v>
      </c>
      <c r="C516" s="108" t="s">
        <v>792</v>
      </c>
      <c r="D516" s="109" t="s">
        <v>39</v>
      </c>
      <c r="E516" s="104"/>
      <c r="F516" s="77">
        <v>0</v>
      </c>
      <c r="G516" s="77">
        <v>0</v>
      </c>
      <c r="H516" s="77">
        <v>0</v>
      </c>
      <c r="I516" s="77">
        <v>0</v>
      </c>
      <c r="J516" s="77">
        <v>0</v>
      </c>
      <c r="K516" s="77">
        <v>0</v>
      </c>
      <c r="L516" s="77"/>
      <c r="M516" s="77">
        <v>0</v>
      </c>
      <c r="N516" s="77">
        <v>0</v>
      </c>
      <c r="O516" s="77">
        <v>0</v>
      </c>
      <c r="P516" s="77">
        <v>0</v>
      </c>
      <c r="Q516" s="77">
        <v>0</v>
      </c>
      <c r="R516" s="77">
        <v>0</v>
      </c>
      <c r="S516" s="77"/>
      <c r="T516" s="77">
        <v>0</v>
      </c>
      <c r="U516" s="77">
        <v>0</v>
      </c>
      <c r="V516" s="77">
        <v>0</v>
      </c>
      <c r="W516" s="77">
        <v>0</v>
      </c>
      <c r="X516" s="77">
        <v>0</v>
      </c>
      <c r="Y516" s="77">
        <v>0</v>
      </c>
      <c r="Z516" s="77"/>
      <c r="AA516" s="77">
        <v>0</v>
      </c>
      <c r="AB516" s="77">
        <v>0</v>
      </c>
      <c r="AC516" s="77">
        <v>0</v>
      </c>
      <c r="AD516" s="77">
        <v>0</v>
      </c>
      <c r="AE516" s="77">
        <v>0</v>
      </c>
      <c r="AF516" s="77">
        <v>0</v>
      </c>
      <c r="AG516" s="77"/>
      <c r="AH516" s="77">
        <v>0</v>
      </c>
      <c r="AI516" s="77">
        <v>0</v>
      </c>
      <c r="AJ516" s="77">
        <v>0</v>
      </c>
      <c r="AK516" s="77">
        <v>0</v>
      </c>
      <c r="AL516" s="77">
        <v>0</v>
      </c>
      <c r="AM516" s="77">
        <v>0</v>
      </c>
      <c r="AN516" s="77"/>
      <c r="AO516" s="77">
        <v>0</v>
      </c>
      <c r="AP516" s="77">
        <v>0</v>
      </c>
      <c r="AQ516" s="77">
        <v>0</v>
      </c>
      <c r="AR516" s="77">
        <v>0</v>
      </c>
      <c r="AS516" s="77">
        <v>0</v>
      </c>
      <c r="AT516" s="77">
        <v>0</v>
      </c>
      <c r="AU516" s="77"/>
      <c r="AV516" s="77">
        <v>0</v>
      </c>
      <c r="AW516" s="77">
        <v>0</v>
      </c>
      <c r="AX516" s="77">
        <v>0</v>
      </c>
      <c r="AY516" s="77">
        <v>0</v>
      </c>
      <c r="AZ516" s="77">
        <v>0</v>
      </c>
      <c r="BA516" s="77">
        <v>0</v>
      </c>
      <c r="BB516" s="77"/>
      <c r="BC516" s="77">
        <v>0</v>
      </c>
      <c r="BD516" s="77">
        <v>0</v>
      </c>
      <c r="BE516" s="77">
        <v>0</v>
      </c>
      <c r="BF516" s="77">
        <v>0</v>
      </c>
      <c r="BG516" s="77">
        <v>0</v>
      </c>
      <c r="BH516" s="77">
        <v>0</v>
      </c>
      <c r="BI516" s="77"/>
      <c r="BJ516" s="77">
        <v>0</v>
      </c>
      <c r="BK516" s="77">
        <v>0</v>
      </c>
      <c r="BL516" s="77">
        <v>0</v>
      </c>
      <c r="BM516" s="77">
        <v>0</v>
      </c>
      <c r="BN516" s="77">
        <v>0</v>
      </c>
      <c r="BO516" s="77">
        <v>0</v>
      </c>
      <c r="BP516" s="77"/>
      <c r="BQ516" s="77">
        <v>0</v>
      </c>
      <c r="BR516" s="77">
        <v>0</v>
      </c>
      <c r="BS516" s="77">
        <v>0</v>
      </c>
      <c r="BT516" s="77">
        <v>0</v>
      </c>
      <c r="BU516" s="77">
        <v>0</v>
      </c>
      <c r="BV516" s="77">
        <v>0</v>
      </c>
      <c r="BW516" s="77"/>
      <c r="BX516" s="77">
        <v>0</v>
      </c>
      <c r="BY516" s="106" t="s">
        <v>1399</v>
      </c>
      <c r="BZ516" s="104">
        <v>0</v>
      </c>
      <c r="CA516" s="106" t="s">
        <v>1399</v>
      </c>
      <c r="CB516" s="104">
        <v>0</v>
      </c>
    </row>
    <row r="517" spans="1:80" ht="45" x14ac:dyDescent="0.25">
      <c r="A517" s="27" t="s">
        <v>39</v>
      </c>
      <c r="B517" s="107" t="s">
        <v>1002</v>
      </c>
      <c r="C517" s="108" t="s">
        <v>801</v>
      </c>
      <c r="D517" s="109" t="s">
        <v>39</v>
      </c>
      <c r="E517" s="104"/>
      <c r="F517" s="77">
        <v>0</v>
      </c>
      <c r="G517" s="77">
        <v>0</v>
      </c>
      <c r="H517" s="77">
        <v>0</v>
      </c>
      <c r="I517" s="77">
        <v>0</v>
      </c>
      <c r="J517" s="77">
        <v>0</v>
      </c>
      <c r="K517" s="77">
        <v>0</v>
      </c>
      <c r="L517" s="77"/>
      <c r="M517" s="77">
        <v>0</v>
      </c>
      <c r="N517" s="77">
        <v>0</v>
      </c>
      <c r="O517" s="77">
        <v>0</v>
      </c>
      <c r="P517" s="77">
        <v>0</v>
      </c>
      <c r="Q517" s="77">
        <v>0</v>
      </c>
      <c r="R517" s="77">
        <v>0</v>
      </c>
      <c r="S517" s="77"/>
      <c r="T517" s="77">
        <v>0</v>
      </c>
      <c r="U517" s="77">
        <v>0</v>
      </c>
      <c r="V517" s="77">
        <v>0</v>
      </c>
      <c r="W517" s="77">
        <v>0</v>
      </c>
      <c r="X517" s="77">
        <v>0</v>
      </c>
      <c r="Y517" s="77">
        <v>0</v>
      </c>
      <c r="Z517" s="77"/>
      <c r="AA517" s="77">
        <v>0</v>
      </c>
      <c r="AB517" s="77">
        <v>0</v>
      </c>
      <c r="AC517" s="77">
        <v>0</v>
      </c>
      <c r="AD517" s="77">
        <v>0</v>
      </c>
      <c r="AE517" s="77">
        <v>0</v>
      </c>
      <c r="AF517" s="77">
        <v>0</v>
      </c>
      <c r="AG517" s="77"/>
      <c r="AH517" s="77">
        <v>0</v>
      </c>
      <c r="AI517" s="77">
        <v>0</v>
      </c>
      <c r="AJ517" s="77">
        <v>0</v>
      </c>
      <c r="AK517" s="77">
        <v>0</v>
      </c>
      <c r="AL517" s="77">
        <v>0</v>
      </c>
      <c r="AM517" s="77">
        <v>0</v>
      </c>
      <c r="AN517" s="77"/>
      <c r="AO517" s="77">
        <v>0</v>
      </c>
      <c r="AP517" s="77">
        <v>0</v>
      </c>
      <c r="AQ517" s="77">
        <v>0</v>
      </c>
      <c r="AR517" s="77">
        <v>0</v>
      </c>
      <c r="AS517" s="77">
        <v>0</v>
      </c>
      <c r="AT517" s="77">
        <v>0</v>
      </c>
      <c r="AU517" s="77"/>
      <c r="AV517" s="77">
        <v>0</v>
      </c>
      <c r="AW517" s="77">
        <v>0</v>
      </c>
      <c r="AX517" s="77">
        <v>0</v>
      </c>
      <c r="AY517" s="77">
        <v>0</v>
      </c>
      <c r="AZ517" s="77">
        <v>0</v>
      </c>
      <c r="BA517" s="77">
        <v>0</v>
      </c>
      <c r="BB517" s="77"/>
      <c r="BC517" s="77">
        <v>0</v>
      </c>
      <c r="BD517" s="77">
        <v>0</v>
      </c>
      <c r="BE517" s="77">
        <v>0</v>
      </c>
      <c r="BF517" s="77">
        <v>0</v>
      </c>
      <c r="BG517" s="77">
        <v>0</v>
      </c>
      <c r="BH517" s="77">
        <v>0</v>
      </c>
      <c r="BI517" s="77"/>
      <c r="BJ517" s="77">
        <v>0</v>
      </c>
      <c r="BK517" s="77">
        <v>0</v>
      </c>
      <c r="BL517" s="77">
        <v>0</v>
      </c>
      <c r="BM517" s="77">
        <v>0</v>
      </c>
      <c r="BN517" s="77">
        <v>0</v>
      </c>
      <c r="BO517" s="77">
        <v>0</v>
      </c>
      <c r="BP517" s="77"/>
      <c r="BQ517" s="77">
        <v>0</v>
      </c>
      <c r="BR517" s="77">
        <v>0</v>
      </c>
      <c r="BS517" s="77">
        <v>0</v>
      </c>
      <c r="BT517" s="77">
        <v>0</v>
      </c>
      <c r="BU517" s="77">
        <v>0</v>
      </c>
      <c r="BV517" s="77">
        <v>0</v>
      </c>
      <c r="BW517" s="77"/>
      <c r="BX517" s="77">
        <v>0</v>
      </c>
      <c r="BY517" s="106" t="s">
        <v>1399</v>
      </c>
      <c r="BZ517" s="104">
        <v>0</v>
      </c>
      <c r="CA517" s="106" t="s">
        <v>1399</v>
      </c>
      <c r="CB517" s="104">
        <v>0</v>
      </c>
    </row>
    <row r="518" spans="1:80" ht="30" x14ac:dyDescent="0.25">
      <c r="A518" s="27" t="s">
        <v>39</v>
      </c>
      <c r="B518" s="107" t="s">
        <v>1003</v>
      </c>
      <c r="C518" s="108" t="s">
        <v>803</v>
      </c>
      <c r="D518" s="109" t="s">
        <v>39</v>
      </c>
      <c r="E518" s="104"/>
      <c r="F518" s="77">
        <v>0</v>
      </c>
      <c r="G518" s="77">
        <v>0</v>
      </c>
      <c r="H518" s="77">
        <v>0</v>
      </c>
      <c r="I518" s="77">
        <v>0</v>
      </c>
      <c r="J518" s="77">
        <v>0</v>
      </c>
      <c r="K518" s="77">
        <v>0</v>
      </c>
      <c r="L518" s="77"/>
      <c r="M518" s="77">
        <v>0</v>
      </c>
      <c r="N518" s="77">
        <v>0</v>
      </c>
      <c r="O518" s="77">
        <v>0</v>
      </c>
      <c r="P518" s="77">
        <v>0</v>
      </c>
      <c r="Q518" s="77">
        <v>0</v>
      </c>
      <c r="R518" s="77">
        <v>0</v>
      </c>
      <c r="S518" s="77"/>
      <c r="T518" s="77">
        <v>0</v>
      </c>
      <c r="U518" s="77">
        <v>0</v>
      </c>
      <c r="V518" s="77">
        <v>0</v>
      </c>
      <c r="W518" s="77">
        <v>0</v>
      </c>
      <c r="X518" s="77">
        <v>0</v>
      </c>
      <c r="Y518" s="77">
        <v>0</v>
      </c>
      <c r="Z518" s="77"/>
      <c r="AA518" s="77">
        <v>0</v>
      </c>
      <c r="AB518" s="77">
        <v>0</v>
      </c>
      <c r="AC518" s="77">
        <v>0</v>
      </c>
      <c r="AD518" s="77">
        <v>0</v>
      </c>
      <c r="AE518" s="77">
        <v>0</v>
      </c>
      <c r="AF518" s="77">
        <v>0</v>
      </c>
      <c r="AG518" s="77"/>
      <c r="AH518" s="77">
        <v>0</v>
      </c>
      <c r="AI518" s="77">
        <v>0</v>
      </c>
      <c r="AJ518" s="77">
        <v>0</v>
      </c>
      <c r="AK518" s="77">
        <v>0</v>
      </c>
      <c r="AL518" s="77">
        <v>0</v>
      </c>
      <c r="AM518" s="77">
        <v>0</v>
      </c>
      <c r="AN518" s="77"/>
      <c r="AO518" s="77">
        <v>0</v>
      </c>
      <c r="AP518" s="77">
        <v>0</v>
      </c>
      <c r="AQ518" s="77">
        <v>0</v>
      </c>
      <c r="AR518" s="77">
        <v>0</v>
      </c>
      <c r="AS518" s="77">
        <v>0</v>
      </c>
      <c r="AT518" s="77">
        <v>0</v>
      </c>
      <c r="AU518" s="77"/>
      <c r="AV518" s="77">
        <v>0</v>
      </c>
      <c r="AW518" s="77">
        <v>0</v>
      </c>
      <c r="AX518" s="77">
        <v>0</v>
      </c>
      <c r="AY518" s="77">
        <v>0</v>
      </c>
      <c r="AZ518" s="77">
        <v>0</v>
      </c>
      <c r="BA518" s="77">
        <v>0</v>
      </c>
      <c r="BB518" s="77"/>
      <c r="BC518" s="77">
        <v>0</v>
      </c>
      <c r="BD518" s="77">
        <v>0</v>
      </c>
      <c r="BE518" s="77">
        <v>0</v>
      </c>
      <c r="BF518" s="77">
        <v>0</v>
      </c>
      <c r="BG518" s="77">
        <v>0</v>
      </c>
      <c r="BH518" s="77">
        <v>0</v>
      </c>
      <c r="BI518" s="77"/>
      <c r="BJ518" s="77">
        <v>0</v>
      </c>
      <c r="BK518" s="77">
        <v>0</v>
      </c>
      <c r="BL518" s="77">
        <v>0</v>
      </c>
      <c r="BM518" s="77">
        <v>0</v>
      </c>
      <c r="BN518" s="77">
        <v>0</v>
      </c>
      <c r="BO518" s="77">
        <v>0</v>
      </c>
      <c r="BP518" s="77"/>
      <c r="BQ518" s="77">
        <v>0</v>
      </c>
      <c r="BR518" s="77">
        <v>0</v>
      </c>
      <c r="BS518" s="77">
        <v>0</v>
      </c>
      <c r="BT518" s="77">
        <v>0</v>
      </c>
      <c r="BU518" s="77">
        <v>0</v>
      </c>
      <c r="BV518" s="77">
        <v>0</v>
      </c>
      <c r="BW518" s="77"/>
      <c r="BX518" s="77">
        <v>0</v>
      </c>
      <c r="BY518" s="106" t="s">
        <v>1399</v>
      </c>
      <c r="BZ518" s="104">
        <v>0</v>
      </c>
      <c r="CA518" s="106" t="s">
        <v>1399</v>
      </c>
      <c r="CB518" s="104">
        <v>0</v>
      </c>
    </row>
    <row r="519" spans="1:80" ht="30" x14ac:dyDescent="0.25">
      <c r="A519" s="27" t="s">
        <v>39</v>
      </c>
      <c r="B519" s="107" t="s">
        <v>1004</v>
      </c>
      <c r="C519" s="108" t="s">
        <v>805</v>
      </c>
      <c r="D519" s="109" t="s">
        <v>39</v>
      </c>
      <c r="E519" s="104"/>
      <c r="F519" s="77">
        <v>0</v>
      </c>
      <c r="G519" s="77">
        <v>0</v>
      </c>
      <c r="H519" s="77">
        <v>0</v>
      </c>
      <c r="I519" s="77">
        <v>0</v>
      </c>
      <c r="J519" s="77">
        <v>0</v>
      </c>
      <c r="K519" s="77">
        <v>0</v>
      </c>
      <c r="L519" s="77"/>
      <c r="M519" s="77">
        <v>0</v>
      </c>
      <c r="N519" s="77">
        <v>0</v>
      </c>
      <c r="O519" s="77">
        <v>0</v>
      </c>
      <c r="P519" s="77">
        <v>0</v>
      </c>
      <c r="Q519" s="77">
        <v>0</v>
      </c>
      <c r="R519" s="77">
        <v>0</v>
      </c>
      <c r="S519" s="77"/>
      <c r="T519" s="77">
        <v>0</v>
      </c>
      <c r="U519" s="77">
        <v>0</v>
      </c>
      <c r="V519" s="77">
        <v>0</v>
      </c>
      <c r="W519" s="77">
        <v>0</v>
      </c>
      <c r="X519" s="77">
        <v>0</v>
      </c>
      <c r="Y519" s="77">
        <v>0</v>
      </c>
      <c r="Z519" s="77"/>
      <c r="AA519" s="77">
        <v>0</v>
      </c>
      <c r="AB519" s="77">
        <v>0</v>
      </c>
      <c r="AC519" s="77">
        <v>0</v>
      </c>
      <c r="AD519" s="77">
        <v>0</v>
      </c>
      <c r="AE519" s="77">
        <v>0</v>
      </c>
      <c r="AF519" s="77">
        <v>0</v>
      </c>
      <c r="AG519" s="77"/>
      <c r="AH519" s="77">
        <v>0</v>
      </c>
      <c r="AI519" s="77">
        <v>0</v>
      </c>
      <c r="AJ519" s="77">
        <v>0</v>
      </c>
      <c r="AK519" s="77">
        <v>0</v>
      </c>
      <c r="AL519" s="77">
        <v>0</v>
      </c>
      <c r="AM519" s="77">
        <v>0</v>
      </c>
      <c r="AN519" s="77"/>
      <c r="AO519" s="77">
        <v>0</v>
      </c>
      <c r="AP519" s="77">
        <v>0</v>
      </c>
      <c r="AQ519" s="77">
        <v>0</v>
      </c>
      <c r="AR519" s="77">
        <v>0</v>
      </c>
      <c r="AS519" s="77">
        <v>0</v>
      </c>
      <c r="AT519" s="77">
        <v>0</v>
      </c>
      <c r="AU519" s="77"/>
      <c r="AV519" s="77">
        <v>0</v>
      </c>
      <c r="AW519" s="77">
        <v>0</v>
      </c>
      <c r="AX519" s="77">
        <v>0</v>
      </c>
      <c r="AY519" s="77">
        <v>0</v>
      </c>
      <c r="AZ519" s="77">
        <v>0</v>
      </c>
      <c r="BA519" s="77">
        <v>0</v>
      </c>
      <c r="BB519" s="77"/>
      <c r="BC519" s="77">
        <v>0</v>
      </c>
      <c r="BD519" s="77">
        <v>0</v>
      </c>
      <c r="BE519" s="77">
        <v>0</v>
      </c>
      <c r="BF519" s="77">
        <v>0</v>
      </c>
      <c r="BG519" s="77">
        <v>0</v>
      </c>
      <c r="BH519" s="77">
        <v>0</v>
      </c>
      <c r="BI519" s="77"/>
      <c r="BJ519" s="77">
        <v>0</v>
      </c>
      <c r="BK519" s="77">
        <v>0</v>
      </c>
      <c r="BL519" s="77">
        <v>0</v>
      </c>
      <c r="BM519" s="77">
        <v>0</v>
      </c>
      <c r="BN519" s="77">
        <v>0</v>
      </c>
      <c r="BO519" s="77">
        <v>0</v>
      </c>
      <c r="BP519" s="77"/>
      <c r="BQ519" s="77">
        <v>0</v>
      </c>
      <c r="BR519" s="77">
        <v>0</v>
      </c>
      <c r="BS519" s="77">
        <v>0</v>
      </c>
      <c r="BT519" s="77">
        <v>0</v>
      </c>
      <c r="BU519" s="77">
        <v>0</v>
      </c>
      <c r="BV519" s="77">
        <v>0</v>
      </c>
      <c r="BW519" s="77"/>
      <c r="BX519" s="77">
        <v>0</v>
      </c>
      <c r="BY519" s="106" t="s">
        <v>1399</v>
      </c>
      <c r="BZ519" s="104">
        <v>0</v>
      </c>
      <c r="CA519" s="106" t="s">
        <v>1399</v>
      </c>
      <c r="CB519" s="104">
        <v>0</v>
      </c>
    </row>
    <row r="520" spans="1:80" ht="45" x14ac:dyDescent="0.25">
      <c r="A520" s="27" t="s">
        <v>39</v>
      </c>
      <c r="B520" s="107" t="s">
        <v>1005</v>
      </c>
      <c r="C520" s="108" t="s">
        <v>807</v>
      </c>
      <c r="D520" s="109" t="s">
        <v>39</v>
      </c>
      <c r="E520" s="104"/>
      <c r="F520" s="77">
        <v>0</v>
      </c>
      <c r="G520" s="77">
        <v>0</v>
      </c>
      <c r="H520" s="77">
        <v>0</v>
      </c>
      <c r="I520" s="77">
        <v>0</v>
      </c>
      <c r="J520" s="77">
        <v>0</v>
      </c>
      <c r="K520" s="77">
        <v>0</v>
      </c>
      <c r="L520" s="77"/>
      <c r="M520" s="77">
        <v>0</v>
      </c>
      <c r="N520" s="77">
        <v>0</v>
      </c>
      <c r="O520" s="77">
        <v>0</v>
      </c>
      <c r="P520" s="77">
        <v>0</v>
      </c>
      <c r="Q520" s="77">
        <v>0</v>
      </c>
      <c r="R520" s="77">
        <v>0</v>
      </c>
      <c r="S520" s="77"/>
      <c r="T520" s="77">
        <v>0</v>
      </c>
      <c r="U520" s="77">
        <v>0</v>
      </c>
      <c r="V520" s="77">
        <v>0</v>
      </c>
      <c r="W520" s="77">
        <v>0</v>
      </c>
      <c r="X520" s="77">
        <v>0</v>
      </c>
      <c r="Y520" s="77">
        <v>0</v>
      </c>
      <c r="Z520" s="77"/>
      <c r="AA520" s="77">
        <v>0</v>
      </c>
      <c r="AB520" s="77">
        <v>0</v>
      </c>
      <c r="AC520" s="77">
        <v>0</v>
      </c>
      <c r="AD520" s="77">
        <v>0</v>
      </c>
      <c r="AE520" s="77">
        <v>0</v>
      </c>
      <c r="AF520" s="77">
        <v>0</v>
      </c>
      <c r="AG520" s="77"/>
      <c r="AH520" s="77">
        <v>0</v>
      </c>
      <c r="AI520" s="77">
        <v>0</v>
      </c>
      <c r="AJ520" s="77">
        <v>0</v>
      </c>
      <c r="AK520" s="77">
        <v>0</v>
      </c>
      <c r="AL520" s="77">
        <v>0</v>
      </c>
      <c r="AM520" s="77">
        <v>0</v>
      </c>
      <c r="AN520" s="77"/>
      <c r="AO520" s="77">
        <v>0</v>
      </c>
      <c r="AP520" s="77">
        <v>0</v>
      </c>
      <c r="AQ520" s="77">
        <v>0</v>
      </c>
      <c r="AR520" s="77">
        <v>0</v>
      </c>
      <c r="AS520" s="77">
        <v>0</v>
      </c>
      <c r="AT520" s="77">
        <v>0</v>
      </c>
      <c r="AU520" s="77"/>
      <c r="AV520" s="77">
        <v>0</v>
      </c>
      <c r="AW520" s="77">
        <v>0</v>
      </c>
      <c r="AX520" s="77">
        <v>0</v>
      </c>
      <c r="AY520" s="77">
        <v>0</v>
      </c>
      <c r="AZ520" s="77">
        <v>0</v>
      </c>
      <c r="BA520" s="77">
        <v>0</v>
      </c>
      <c r="BB520" s="77"/>
      <c r="BC520" s="77">
        <v>0</v>
      </c>
      <c r="BD520" s="77">
        <v>0</v>
      </c>
      <c r="BE520" s="77">
        <v>0</v>
      </c>
      <c r="BF520" s="77">
        <v>0</v>
      </c>
      <c r="BG520" s="77">
        <v>0</v>
      </c>
      <c r="BH520" s="77">
        <v>0</v>
      </c>
      <c r="BI520" s="77"/>
      <c r="BJ520" s="77">
        <v>0</v>
      </c>
      <c r="BK520" s="77">
        <v>0</v>
      </c>
      <c r="BL520" s="77">
        <v>0</v>
      </c>
      <c r="BM520" s="77">
        <v>0</v>
      </c>
      <c r="BN520" s="77">
        <v>0</v>
      </c>
      <c r="BO520" s="77">
        <v>0</v>
      </c>
      <c r="BP520" s="77"/>
      <c r="BQ520" s="77">
        <v>0</v>
      </c>
      <c r="BR520" s="77">
        <v>0</v>
      </c>
      <c r="BS520" s="77">
        <v>0</v>
      </c>
      <c r="BT520" s="77">
        <v>0</v>
      </c>
      <c r="BU520" s="77">
        <v>0</v>
      </c>
      <c r="BV520" s="77">
        <v>0</v>
      </c>
      <c r="BW520" s="77"/>
      <c r="BX520" s="77">
        <v>0</v>
      </c>
      <c r="BY520" s="106" t="s">
        <v>1399</v>
      </c>
      <c r="BZ520" s="104">
        <v>0</v>
      </c>
      <c r="CA520" s="106" t="s">
        <v>1399</v>
      </c>
      <c r="CB520" s="104">
        <v>0</v>
      </c>
    </row>
    <row r="521" spans="1:80" ht="30" x14ac:dyDescent="0.25">
      <c r="A521" s="27" t="s">
        <v>39</v>
      </c>
      <c r="B521" s="107" t="s">
        <v>1006</v>
      </c>
      <c r="C521" s="108" t="s">
        <v>809</v>
      </c>
      <c r="D521" s="109" t="s">
        <v>39</v>
      </c>
      <c r="E521" s="104"/>
      <c r="F521" s="77">
        <v>0</v>
      </c>
      <c r="G521" s="77">
        <v>0</v>
      </c>
      <c r="H521" s="77">
        <v>0</v>
      </c>
      <c r="I521" s="77">
        <v>0</v>
      </c>
      <c r="J521" s="77">
        <v>0</v>
      </c>
      <c r="K521" s="77">
        <v>0</v>
      </c>
      <c r="L521" s="77"/>
      <c r="M521" s="77">
        <v>0</v>
      </c>
      <c r="N521" s="77">
        <v>0</v>
      </c>
      <c r="O521" s="77">
        <v>0</v>
      </c>
      <c r="P521" s="77">
        <v>0</v>
      </c>
      <c r="Q521" s="77">
        <v>0</v>
      </c>
      <c r="R521" s="77">
        <v>0</v>
      </c>
      <c r="S521" s="77"/>
      <c r="T521" s="77">
        <v>0</v>
      </c>
      <c r="U521" s="77">
        <v>0</v>
      </c>
      <c r="V521" s="77">
        <v>0</v>
      </c>
      <c r="W521" s="77">
        <v>0</v>
      </c>
      <c r="X521" s="77">
        <v>0</v>
      </c>
      <c r="Y521" s="77">
        <v>0</v>
      </c>
      <c r="Z521" s="77"/>
      <c r="AA521" s="77">
        <v>0</v>
      </c>
      <c r="AB521" s="77">
        <v>0</v>
      </c>
      <c r="AC521" s="77">
        <v>0</v>
      </c>
      <c r="AD521" s="77">
        <v>0</v>
      </c>
      <c r="AE521" s="77">
        <v>0</v>
      </c>
      <c r="AF521" s="77">
        <v>0</v>
      </c>
      <c r="AG521" s="77"/>
      <c r="AH521" s="77">
        <v>0</v>
      </c>
      <c r="AI521" s="77">
        <v>0</v>
      </c>
      <c r="AJ521" s="77">
        <v>0</v>
      </c>
      <c r="AK521" s="77">
        <v>0</v>
      </c>
      <c r="AL521" s="77">
        <v>0</v>
      </c>
      <c r="AM521" s="77">
        <v>0</v>
      </c>
      <c r="AN521" s="77"/>
      <c r="AO521" s="77">
        <v>0</v>
      </c>
      <c r="AP521" s="77">
        <v>0</v>
      </c>
      <c r="AQ521" s="77">
        <v>0</v>
      </c>
      <c r="AR521" s="77">
        <v>0</v>
      </c>
      <c r="AS521" s="77">
        <v>0</v>
      </c>
      <c r="AT521" s="77">
        <v>0</v>
      </c>
      <c r="AU521" s="77"/>
      <c r="AV521" s="77">
        <v>0</v>
      </c>
      <c r="AW521" s="77">
        <v>0</v>
      </c>
      <c r="AX521" s="77">
        <v>0</v>
      </c>
      <c r="AY521" s="77">
        <v>0</v>
      </c>
      <c r="AZ521" s="77">
        <v>0</v>
      </c>
      <c r="BA521" s="77">
        <v>0</v>
      </c>
      <c r="BB521" s="77"/>
      <c r="BC521" s="77">
        <v>0</v>
      </c>
      <c r="BD521" s="77">
        <v>0</v>
      </c>
      <c r="BE521" s="77">
        <v>0</v>
      </c>
      <c r="BF521" s="77">
        <v>0</v>
      </c>
      <c r="BG521" s="77">
        <v>0</v>
      </c>
      <c r="BH521" s="77">
        <v>0</v>
      </c>
      <c r="BI521" s="77"/>
      <c r="BJ521" s="77">
        <v>0</v>
      </c>
      <c r="BK521" s="77">
        <v>0</v>
      </c>
      <c r="BL521" s="77">
        <v>0</v>
      </c>
      <c r="BM521" s="77">
        <v>0</v>
      </c>
      <c r="BN521" s="77">
        <v>0</v>
      </c>
      <c r="BO521" s="77">
        <v>0</v>
      </c>
      <c r="BP521" s="77"/>
      <c r="BQ521" s="77">
        <v>0</v>
      </c>
      <c r="BR521" s="77">
        <v>0</v>
      </c>
      <c r="BS521" s="77">
        <v>0</v>
      </c>
      <c r="BT521" s="77">
        <v>0</v>
      </c>
      <c r="BU521" s="77">
        <v>0</v>
      </c>
      <c r="BV521" s="77">
        <v>0</v>
      </c>
      <c r="BW521" s="77"/>
      <c r="BX521" s="77">
        <v>0</v>
      </c>
      <c r="BY521" s="106" t="s">
        <v>1399</v>
      </c>
      <c r="BZ521" s="104">
        <v>0</v>
      </c>
      <c r="CA521" s="106" t="s">
        <v>1399</v>
      </c>
      <c r="CB521" s="104">
        <v>0</v>
      </c>
    </row>
    <row r="522" spans="1:80" ht="30" x14ac:dyDescent="0.25">
      <c r="A522" s="27" t="s">
        <v>39</v>
      </c>
      <c r="B522" s="107" t="s">
        <v>1007</v>
      </c>
      <c r="C522" s="108" t="s">
        <v>811</v>
      </c>
      <c r="D522" s="109" t="s">
        <v>39</v>
      </c>
      <c r="E522" s="104"/>
      <c r="F522" s="77">
        <v>0</v>
      </c>
      <c r="G522" s="77">
        <v>0</v>
      </c>
      <c r="H522" s="77">
        <v>0</v>
      </c>
      <c r="I522" s="77">
        <v>0</v>
      </c>
      <c r="J522" s="77">
        <v>0</v>
      </c>
      <c r="K522" s="77">
        <v>0</v>
      </c>
      <c r="L522" s="77"/>
      <c r="M522" s="77">
        <v>0</v>
      </c>
      <c r="N522" s="77">
        <v>0</v>
      </c>
      <c r="O522" s="77">
        <v>0</v>
      </c>
      <c r="P522" s="77">
        <v>0</v>
      </c>
      <c r="Q522" s="77">
        <v>0</v>
      </c>
      <c r="R522" s="77">
        <v>0</v>
      </c>
      <c r="S522" s="77"/>
      <c r="T522" s="77">
        <v>0</v>
      </c>
      <c r="U522" s="77">
        <v>0</v>
      </c>
      <c r="V522" s="77">
        <v>0</v>
      </c>
      <c r="W522" s="77">
        <v>0</v>
      </c>
      <c r="X522" s="77">
        <v>0</v>
      </c>
      <c r="Y522" s="77">
        <v>0</v>
      </c>
      <c r="Z522" s="77"/>
      <c r="AA522" s="77">
        <v>0</v>
      </c>
      <c r="AB522" s="77">
        <v>0</v>
      </c>
      <c r="AC522" s="77">
        <v>0</v>
      </c>
      <c r="AD522" s="77">
        <v>0</v>
      </c>
      <c r="AE522" s="77">
        <v>0</v>
      </c>
      <c r="AF522" s="77">
        <v>0</v>
      </c>
      <c r="AG522" s="77"/>
      <c r="AH522" s="77">
        <v>0</v>
      </c>
      <c r="AI522" s="77">
        <v>0</v>
      </c>
      <c r="AJ522" s="77">
        <v>0</v>
      </c>
      <c r="AK522" s="77">
        <v>0</v>
      </c>
      <c r="AL522" s="77">
        <v>0</v>
      </c>
      <c r="AM522" s="77">
        <v>0</v>
      </c>
      <c r="AN522" s="77"/>
      <c r="AO522" s="77">
        <v>0</v>
      </c>
      <c r="AP522" s="77">
        <v>0</v>
      </c>
      <c r="AQ522" s="77">
        <v>0</v>
      </c>
      <c r="AR522" s="77">
        <v>0</v>
      </c>
      <c r="AS522" s="77">
        <v>0</v>
      </c>
      <c r="AT522" s="77">
        <v>0</v>
      </c>
      <c r="AU522" s="77"/>
      <c r="AV522" s="77">
        <v>0</v>
      </c>
      <c r="AW522" s="77">
        <v>0</v>
      </c>
      <c r="AX522" s="77">
        <v>0</v>
      </c>
      <c r="AY522" s="77">
        <v>0</v>
      </c>
      <c r="AZ522" s="77">
        <v>0</v>
      </c>
      <c r="BA522" s="77">
        <v>0</v>
      </c>
      <c r="BB522" s="77"/>
      <c r="BC522" s="77">
        <v>0</v>
      </c>
      <c r="BD522" s="77">
        <v>0</v>
      </c>
      <c r="BE522" s="77">
        <v>0</v>
      </c>
      <c r="BF522" s="77">
        <v>0</v>
      </c>
      <c r="BG522" s="77">
        <v>0</v>
      </c>
      <c r="BH522" s="77">
        <v>0</v>
      </c>
      <c r="BI522" s="77"/>
      <c r="BJ522" s="77">
        <v>0</v>
      </c>
      <c r="BK522" s="77">
        <v>0</v>
      </c>
      <c r="BL522" s="77">
        <v>0</v>
      </c>
      <c r="BM522" s="77">
        <v>0</v>
      </c>
      <c r="BN522" s="77">
        <v>0</v>
      </c>
      <c r="BO522" s="77">
        <v>0</v>
      </c>
      <c r="BP522" s="77"/>
      <c r="BQ522" s="77">
        <v>0</v>
      </c>
      <c r="BR522" s="77">
        <v>0</v>
      </c>
      <c r="BS522" s="77">
        <v>0</v>
      </c>
      <c r="BT522" s="77">
        <v>0</v>
      </c>
      <c r="BU522" s="77">
        <v>0</v>
      </c>
      <c r="BV522" s="77">
        <v>0</v>
      </c>
      <c r="BW522" s="77"/>
      <c r="BX522" s="77">
        <v>0</v>
      </c>
      <c r="BY522" s="106" t="s">
        <v>1399</v>
      </c>
      <c r="BZ522" s="104">
        <v>0</v>
      </c>
      <c r="CA522" s="106" t="s">
        <v>1399</v>
      </c>
      <c r="CB522" s="104">
        <v>0</v>
      </c>
    </row>
    <row r="523" spans="1:80" ht="30" x14ac:dyDescent="0.25">
      <c r="A523" s="27" t="s">
        <v>39</v>
      </c>
      <c r="B523" s="107" t="s">
        <v>1008</v>
      </c>
      <c r="C523" s="108" t="s">
        <v>813</v>
      </c>
      <c r="D523" s="109" t="s">
        <v>39</v>
      </c>
      <c r="E523" s="104"/>
      <c r="F523" s="77">
        <v>0</v>
      </c>
      <c r="G523" s="77">
        <v>0</v>
      </c>
      <c r="H523" s="77">
        <v>0</v>
      </c>
      <c r="I523" s="77">
        <v>0</v>
      </c>
      <c r="J523" s="77">
        <v>0</v>
      </c>
      <c r="K523" s="77">
        <v>0</v>
      </c>
      <c r="L523" s="77"/>
      <c r="M523" s="77">
        <v>0</v>
      </c>
      <c r="N523" s="77">
        <v>0</v>
      </c>
      <c r="O523" s="77">
        <v>0</v>
      </c>
      <c r="P523" s="77">
        <v>0</v>
      </c>
      <c r="Q523" s="77">
        <v>0</v>
      </c>
      <c r="R523" s="77">
        <v>0</v>
      </c>
      <c r="S523" s="77"/>
      <c r="T523" s="77">
        <v>0</v>
      </c>
      <c r="U523" s="77">
        <v>0</v>
      </c>
      <c r="V523" s="77">
        <v>0</v>
      </c>
      <c r="W523" s="77">
        <v>0</v>
      </c>
      <c r="X523" s="77">
        <v>0</v>
      </c>
      <c r="Y523" s="77">
        <v>0</v>
      </c>
      <c r="Z523" s="77"/>
      <c r="AA523" s="77">
        <v>0</v>
      </c>
      <c r="AB523" s="77">
        <v>0</v>
      </c>
      <c r="AC523" s="77">
        <v>0</v>
      </c>
      <c r="AD523" s="77">
        <v>0</v>
      </c>
      <c r="AE523" s="77">
        <v>0</v>
      </c>
      <c r="AF523" s="77">
        <v>0</v>
      </c>
      <c r="AG523" s="77"/>
      <c r="AH523" s="77">
        <v>0</v>
      </c>
      <c r="AI523" s="77">
        <v>0</v>
      </c>
      <c r="AJ523" s="77">
        <v>0</v>
      </c>
      <c r="AK523" s="77">
        <v>0</v>
      </c>
      <c r="AL523" s="77">
        <v>0</v>
      </c>
      <c r="AM523" s="77">
        <v>0</v>
      </c>
      <c r="AN523" s="77"/>
      <c r="AO523" s="77">
        <v>0</v>
      </c>
      <c r="AP523" s="77">
        <v>0</v>
      </c>
      <c r="AQ523" s="77">
        <v>0</v>
      </c>
      <c r="AR523" s="77">
        <v>0</v>
      </c>
      <c r="AS523" s="77">
        <v>0</v>
      </c>
      <c r="AT523" s="77">
        <v>0</v>
      </c>
      <c r="AU523" s="77"/>
      <c r="AV523" s="77">
        <v>0</v>
      </c>
      <c r="AW523" s="77">
        <v>0</v>
      </c>
      <c r="AX523" s="77">
        <v>0</v>
      </c>
      <c r="AY523" s="77">
        <v>0</v>
      </c>
      <c r="AZ523" s="77">
        <v>0</v>
      </c>
      <c r="BA523" s="77">
        <v>0</v>
      </c>
      <c r="BB523" s="77"/>
      <c r="BC523" s="77">
        <v>0</v>
      </c>
      <c r="BD523" s="77">
        <v>0</v>
      </c>
      <c r="BE523" s="77">
        <v>0</v>
      </c>
      <c r="BF523" s="77">
        <v>0</v>
      </c>
      <c r="BG523" s="77">
        <v>0</v>
      </c>
      <c r="BH523" s="77">
        <v>0</v>
      </c>
      <c r="BI523" s="77"/>
      <c r="BJ523" s="77">
        <v>0</v>
      </c>
      <c r="BK523" s="77">
        <v>0</v>
      </c>
      <c r="BL523" s="77">
        <v>0</v>
      </c>
      <c r="BM523" s="77">
        <v>0</v>
      </c>
      <c r="BN523" s="77">
        <v>0</v>
      </c>
      <c r="BO523" s="77">
        <v>0</v>
      </c>
      <c r="BP523" s="77"/>
      <c r="BQ523" s="77">
        <v>0</v>
      </c>
      <c r="BR523" s="77">
        <v>0</v>
      </c>
      <c r="BS523" s="77">
        <v>0</v>
      </c>
      <c r="BT523" s="77">
        <v>0</v>
      </c>
      <c r="BU523" s="77">
        <v>0</v>
      </c>
      <c r="BV523" s="77">
        <v>0</v>
      </c>
      <c r="BW523" s="77"/>
      <c r="BX523" s="77">
        <v>0</v>
      </c>
      <c r="BY523" s="106" t="s">
        <v>1399</v>
      </c>
      <c r="BZ523" s="104">
        <v>0</v>
      </c>
      <c r="CA523" s="106" t="s">
        <v>1399</v>
      </c>
      <c r="CB523" s="104">
        <v>0</v>
      </c>
    </row>
    <row r="524" spans="1:80" ht="60" x14ac:dyDescent="0.25">
      <c r="A524" s="27" t="s">
        <v>39</v>
      </c>
      <c r="B524" s="107" t="s">
        <v>1009</v>
      </c>
      <c r="C524" s="108" t="s">
        <v>815</v>
      </c>
      <c r="D524" s="109" t="s">
        <v>39</v>
      </c>
      <c r="E524" s="104"/>
      <c r="F524" s="77">
        <v>0</v>
      </c>
      <c r="G524" s="77">
        <v>0</v>
      </c>
      <c r="H524" s="77">
        <v>0</v>
      </c>
      <c r="I524" s="77">
        <v>0</v>
      </c>
      <c r="J524" s="77">
        <v>0</v>
      </c>
      <c r="K524" s="77">
        <v>0</v>
      </c>
      <c r="L524" s="77"/>
      <c r="M524" s="77">
        <v>0</v>
      </c>
      <c r="N524" s="77">
        <v>0</v>
      </c>
      <c r="O524" s="77">
        <v>0</v>
      </c>
      <c r="P524" s="77">
        <v>0</v>
      </c>
      <c r="Q524" s="77">
        <v>0</v>
      </c>
      <c r="R524" s="77">
        <v>0</v>
      </c>
      <c r="S524" s="77"/>
      <c r="T524" s="77">
        <v>0</v>
      </c>
      <c r="U524" s="77">
        <v>0</v>
      </c>
      <c r="V524" s="77">
        <v>0</v>
      </c>
      <c r="W524" s="77">
        <v>0</v>
      </c>
      <c r="X524" s="77">
        <v>0</v>
      </c>
      <c r="Y524" s="77">
        <v>0</v>
      </c>
      <c r="Z524" s="77"/>
      <c r="AA524" s="77">
        <v>0</v>
      </c>
      <c r="AB524" s="77">
        <v>0</v>
      </c>
      <c r="AC524" s="77">
        <v>0</v>
      </c>
      <c r="AD524" s="77">
        <v>0</v>
      </c>
      <c r="AE524" s="77">
        <v>0</v>
      </c>
      <c r="AF524" s="77">
        <v>0</v>
      </c>
      <c r="AG524" s="77"/>
      <c r="AH524" s="77">
        <v>0</v>
      </c>
      <c r="AI524" s="77">
        <v>0</v>
      </c>
      <c r="AJ524" s="77">
        <v>0</v>
      </c>
      <c r="AK524" s="77">
        <v>0</v>
      </c>
      <c r="AL524" s="77">
        <v>0</v>
      </c>
      <c r="AM524" s="77">
        <v>0</v>
      </c>
      <c r="AN524" s="77"/>
      <c r="AO524" s="77">
        <v>0</v>
      </c>
      <c r="AP524" s="77">
        <v>0</v>
      </c>
      <c r="AQ524" s="77">
        <v>0</v>
      </c>
      <c r="AR524" s="77">
        <v>0</v>
      </c>
      <c r="AS524" s="77">
        <v>0</v>
      </c>
      <c r="AT524" s="77">
        <v>0</v>
      </c>
      <c r="AU524" s="77"/>
      <c r="AV524" s="77">
        <v>0</v>
      </c>
      <c r="AW524" s="77">
        <v>0</v>
      </c>
      <c r="AX524" s="77">
        <v>0</v>
      </c>
      <c r="AY524" s="77">
        <v>0</v>
      </c>
      <c r="AZ524" s="77">
        <v>0</v>
      </c>
      <c r="BA524" s="77">
        <v>0</v>
      </c>
      <c r="BB524" s="77"/>
      <c r="BC524" s="77">
        <v>0</v>
      </c>
      <c r="BD524" s="77">
        <v>0</v>
      </c>
      <c r="BE524" s="77">
        <v>0</v>
      </c>
      <c r="BF524" s="77">
        <v>0</v>
      </c>
      <c r="BG524" s="77">
        <v>0</v>
      </c>
      <c r="BH524" s="77">
        <v>0</v>
      </c>
      <c r="BI524" s="77"/>
      <c r="BJ524" s="77">
        <v>0</v>
      </c>
      <c r="BK524" s="77">
        <v>0</v>
      </c>
      <c r="BL524" s="77">
        <v>0</v>
      </c>
      <c r="BM524" s="77">
        <v>0</v>
      </c>
      <c r="BN524" s="77">
        <v>0</v>
      </c>
      <c r="BO524" s="77">
        <v>0</v>
      </c>
      <c r="BP524" s="77"/>
      <c r="BQ524" s="77">
        <v>0</v>
      </c>
      <c r="BR524" s="77">
        <v>0</v>
      </c>
      <c r="BS524" s="77">
        <v>0</v>
      </c>
      <c r="BT524" s="77">
        <v>0</v>
      </c>
      <c r="BU524" s="77">
        <v>0</v>
      </c>
      <c r="BV524" s="77">
        <v>0</v>
      </c>
      <c r="BW524" s="77"/>
      <c r="BX524" s="77">
        <v>0</v>
      </c>
      <c r="BY524" s="106" t="s">
        <v>1399</v>
      </c>
      <c r="BZ524" s="104">
        <v>0</v>
      </c>
      <c r="CA524" s="106" t="s">
        <v>1399</v>
      </c>
      <c r="CB524" s="104">
        <v>0</v>
      </c>
    </row>
    <row r="525" spans="1:80" ht="60" x14ac:dyDescent="0.25">
      <c r="A525" s="27" t="s">
        <v>39</v>
      </c>
      <c r="B525" s="107" t="s">
        <v>1010</v>
      </c>
      <c r="C525" s="108" t="s">
        <v>817</v>
      </c>
      <c r="D525" s="109" t="s">
        <v>39</v>
      </c>
      <c r="E525" s="104"/>
      <c r="F525" s="77">
        <v>0</v>
      </c>
      <c r="G525" s="77">
        <v>0</v>
      </c>
      <c r="H525" s="77">
        <v>0</v>
      </c>
      <c r="I525" s="77">
        <v>0</v>
      </c>
      <c r="J525" s="77">
        <v>0</v>
      </c>
      <c r="K525" s="77">
        <v>0</v>
      </c>
      <c r="L525" s="77"/>
      <c r="M525" s="77">
        <v>0</v>
      </c>
      <c r="N525" s="77">
        <v>0</v>
      </c>
      <c r="O525" s="77">
        <v>0</v>
      </c>
      <c r="P525" s="77">
        <v>0</v>
      </c>
      <c r="Q525" s="77">
        <v>0</v>
      </c>
      <c r="R525" s="77">
        <v>0</v>
      </c>
      <c r="S525" s="77"/>
      <c r="T525" s="77">
        <v>0</v>
      </c>
      <c r="U525" s="77">
        <v>0</v>
      </c>
      <c r="V525" s="77">
        <v>0</v>
      </c>
      <c r="W525" s="77">
        <v>0</v>
      </c>
      <c r="X525" s="77">
        <v>0</v>
      </c>
      <c r="Y525" s="77">
        <v>0</v>
      </c>
      <c r="Z525" s="77"/>
      <c r="AA525" s="77">
        <v>0</v>
      </c>
      <c r="AB525" s="77">
        <v>0</v>
      </c>
      <c r="AC525" s="77">
        <v>0</v>
      </c>
      <c r="AD525" s="77">
        <v>0</v>
      </c>
      <c r="AE525" s="77">
        <v>0</v>
      </c>
      <c r="AF525" s="77">
        <v>0</v>
      </c>
      <c r="AG525" s="77"/>
      <c r="AH525" s="77">
        <v>0</v>
      </c>
      <c r="AI525" s="77">
        <v>0</v>
      </c>
      <c r="AJ525" s="77">
        <v>0</v>
      </c>
      <c r="AK525" s="77">
        <v>0</v>
      </c>
      <c r="AL525" s="77">
        <v>0</v>
      </c>
      <c r="AM525" s="77">
        <v>0</v>
      </c>
      <c r="AN525" s="77"/>
      <c r="AO525" s="77">
        <v>0</v>
      </c>
      <c r="AP525" s="77">
        <v>0</v>
      </c>
      <c r="AQ525" s="77">
        <v>0</v>
      </c>
      <c r="AR525" s="77">
        <v>0</v>
      </c>
      <c r="AS525" s="77">
        <v>0</v>
      </c>
      <c r="AT525" s="77">
        <v>0</v>
      </c>
      <c r="AU525" s="77"/>
      <c r="AV525" s="77">
        <v>0</v>
      </c>
      <c r="AW525" s="77">
        <v>0</v>
      </c>
      <c r="AX525" s="77">
        <v>0</v>
      </c>
      <c r="AY525" s="77">
        <v>0</v>
      </c>
      <c r="AZ525" s="77">
        <v>0</v>
      </c>
      <c r="BA525" s="77">
        <v>0</v>
      </c>
      <c r="BB525" s="77"/>
      <c r="BC525" s="77">
        <v>0</v>
      </c>
      <c r="BD525" s="77">
        <v>0</v>
      </c>
      <c r="BE525" s="77">
        <v>0</v>
      </c>
      <c r="BF525" s="77">
        <v>0</v>
      </c>
      <c r="BG525" s="77">
        <v>0</v>
      </c>
      <c r="BH525" s="77">
        <v>0</v>
      </c>
      <c r="BI525" s="77"/>
      <c r="BJ525" s="77">
        <v>0</v>
      </c>
      <c r="BK525" s="77">
        <v>0</v>
      </c>
      <c r="BL525" s="77">
        <v>0</v>
      </c>
      <c r="BM525" s="77">
        <v>0</v>
      </c>
      <c r="BN525" s="77">
        <v>0</v>
      </c>
      <c r="BO525" s="77">
        <v>0</v>
      </c>
      <c r="BP525" s="77"/>
      <c r="BQ525" s="77">
        <v>0</v>
      </c>
      <c r="BR525" s="77">
        <v>0</v>
      </c>
      <c r="BS525" s="77">
        <v>0</v>
      </c>
      <c r="BT525" s="77">
        <v>0</v>
      </c>
      <c r="BU525" s="77">
        <v>0</v>
      </c>
      <c r="BV525" s="77">
        <v>0</v>
      </c>
      <c r="BW525" s="77"/>
      <c r="BX525" s="77">
        <v>0</v>
      </c>
      <c r="BY525" s="106" t="s">
        <v>1399</v>
      </c>
      <c r="BZ525" s="104">
        <v>0</v>
      </c>
      <c r="CA525" s="106" t="s">
        <v>1399</v>
      </c>
      <c r="CB525" s="104">
        <v>0</v>
      </c>
    </row>
    <row r="526" spans="1:80" ht="60" x14ac:dyDescent="0.25">
      <c r="A526" s="27" t="s">
        <v>39</v>
      </c>
      <c r="B526" s="107" t="s">
        <v>1011</v>
      </c>
      <c r="C526" s="108" t="s">
        <v>819</v>
      </c>
      <c r="D526" s="109" t="s">
        <v>39</v>
      </c>
      <c r="E526" s="104"/>
      <c r="F526" s="77">
        <v>0</v>
      </c>
      <c r="G526" s="77">
        <v>0</v>
      </c>
      <c r="H526" s="77">
        <v>0</v>
      </c>
      <c r="I526" s="77">
        <v>0</v>
      </c>
      <c r="J526" s="77">
        <v>0</v>
      </c>
      <c r="K526" s="77">
        <v>0</v>
      </c>
      <c r="L526" s="77"/>
      <c r="M526" s="77">
        <v>0</v>
      </c>
      <c r="N526" s="77">
        <v>0</v>
      </c>
      <c r="O526" s="77">
        <v>0</v>
      </c>
      <c r="P526" s="77">
        <v>0</v>
      </c>
      <c r="Q526" s="77">
        <v>0</v>
      </c>
      <c r="R526" s="77">
        <v>0</v>
      </c>
      <c r="S526" s="77"/>
      <c r="T526" s="77">
        <v>0</v>
      </c>
      <c r="U526" s="77">
        <v>0</v>
      </c>
      <c r="V526" s="77">
        <v>0</v>
      </c>
      <c r="W526" s="77">
        <v>0</v>
      </c>
      <c r="X526" s="77">
        <v>0</v>
      </c>
      <c r="Y526" s="77">
        <v>0</v>
      </c>
      <c r="Z526" s="77"/>
      <c r="AA526" s="77">
        <v>0</v>
      </c>
      <c r="AB526" s="77">
        <v>0</v>
      </c>
      <c r="AC526" s="77">
        <v>0</v>
      </c>
      <c r="AD526" s="77">
        <v>0</v>
      </c>
      <c r="AE526" s="77">
        <v>0</v>
      </c>
      <c r="AF526" s="77">
        <v>0</v>
      </c>
      <c r="AG526" s="77"/>
      <c r="AH526" s="77">
        <v>0</v>
      </c>
      <c r="AI526" s="77">
        <v>0</v>
      </c>
      <c r="AJ526" s="77">
        <v>0</v>
      </c>
      <c r="AK526" s="77">
        <v>0</v>
      </c>
      <c r="AL526" s="77">
        <v>0</v>
      </c>
      <c r="AM526" s="77">
        <v>0</v>
      </c>
      <c r="AN526" s="77"/>
      <c r="AO526" s="77">
        <v>0</v>
      </c>
      <c r="AP526" s="77">
        <v>0</v>
      </c>
      <c r="AQ526" s="77">
        <v>0</v>
      </c>
      <c r="AR526" s="77">
        <v>0</v>
      </c>
      <c r="AS526" s="77">
        <v>0</v>
      </c>
      <c r="AT526" s="77">
        <v>0</v>
      </c>
      <c r="AU526" s="77"/>
      <c r="AV526" s="77">
        <v>0</v>
      </c>
      <c r="AW526" s="77">
        <v>0</v>
      </c>
      <c r="AX526" s="77">
        <v>0</v>
      </c>
      <c r="AY526" s="77">
        <v>0</v>
      </c>
      <c r="AZ526" s="77">
        <v>0</v>
      </c>
      <c r="BA526" s="77">
        <v>0</v>
      </c>
      <c r="BB526" s="77"/>
      <c r="BC526" s="77">
        <v>0</v>
      </c>
      <c r="BD526" s="77">
        <v>0</v>
      </c>
      <c r="BE526" s="77">
        <v>0</v>
      </c>
      <c r="BF526" s="77">
        <v>0</v>
      </c>
      <c r="BG526" s="77">
        <v>0</v>
      </c>
      <c r="BH526" s="77">
        <v>0</v>
      </c>
      <c r="BI526" s="77"/>
      <c r="BJ526" s="77">
        <v>0</v>
      </c>
      <c r="BK526" s="77">
        <v>0</v>
      </c>
      <c r="BL526" s="77">
        <v>0</v>
      </c>
      <c r="BM526" s="77">
        <v>0</v>
      </c>
      <c r="BN526" s="77">
        <v>0</v>
      </c>
      <c r="BO526" s="77">
        <v>0</v>
      </c>
      <c r="BP526" s="77"/>
      <c r="BQ526" s="77">
        <v>0</v>
      </c>
      <c r="BR526" s="77">
        <v>0</v>
      </c>
      <c r="BS526" s="77">
        <v>0</v>
      </c>
      <c r="BT526" s="77">
        <v>0</v>
      </c>
      <c r="BU526" s="77">
        <v>0</v>
      </c>
      <c r="BV526" s="77">
        <v>0</v>
      </c>
      <c r="BW526" s="77"/>
      <c r="BX526" s="77">
        <v>0</v>
      </c>
      <c r="BY526" s="106" t="s">
        <v>1399</v>
      </c>
      <c r="BZ526" s="104">
        <v>0</v>
      </c>
      <c r="CA526" s="106" t="s">
        <v>1399</v>
      </c>
      <c r="CB526" s="104">
        <v>0</v>
      </c>
    </row>
    <row r="527" spans="1:80" ht="30" x14ac:dyDescent="0.25">
      <c r="A527" s="27" t="s">
        <v>39</v>
      </c>
      <c r="B527" s="107" t="s">
        <v>1012</v>
      </c>
      <c r="C527" s="108" t="s">
        <v>813</v>
      </c>
      <c r="D527" s="109" t="s">
        <v>39</v>
      </c>
      <c r="E527" s="104"/>
      <c r="F527" s="77">
        <v>0</v>
      </c>
      <c r="G527" s="77">
        <v>0</v>
      </c>
      <c r="H527" s="77">
        <v>0</v>
      </c>
      <c r="I527" s="77">
        <v>0</v>
      </c>
      <c r="J527" s="77">
        <v>0</v>
      </c>
      <c r="K527" s="77">
        <v>0</v>
      </c>
      <c r="L527" s="77"/>
      <c r="M527" s="77">
        <v>0</v>
      </c>
      <c r="N527" s="77">
        <v>0</v>
      </c>
      <c r="O527" s="77">
        <v>0</v>
      </c>
      <c r="P527" s="77">
        <v>0</v>
      </c>
      <c r="Q527" s="77">
        <v>0</v>
      </c>
      <c r="R527" s="77">
        <v>0</v>
      </c>
      <c r="S527" s="77"/>
      <c r="T527" s="77">
        <v>0</v>
      </c>
      <c r="U527" s="77">
        <v>0</v>
      </c>
      <c r="V527" s="77">
        <v>0</v>
      </c>
      <c r="W527" s="77">
        <v>0</v>
      </c>
      <c r="X527" s="77">
        <v>0</v>
      </c>
      <c r="Y527" s="77">
        <v>0</v>
      </c>
      <c r="Z527" s="77"/>
      <c r="AA527" s="77">
        <v>0</v>
      </c>
      <c r="AB527" s="77">
        <v>0</v>
      </c>
      <c r="AC527" s="77">
        <v>0</v>
      </c>
      <c r="AD527" s="77">
        <v>0</v>
      </c>
      <c r="AE527" s="77">
        <v>0</v>
      </c>
      <c r="AF527" s="77">
        <v>0</v>
      </c>
      <c r="AG527" s="77"/>
      <c r="AH527" s="77">
        <v>0</v>
      </c>
      <c r="AI527" s="77">
        <v>0</v>
      </c>
      <c r="AJ527" s="77">
        <v>0</v>
      </c>
      <c r="AK527" s="77">
        <v>0</v>
      </c>
      <c r="AL527" s="77">
        <v>0</v>
      </c>
      <c r="AM527" s="77">
        <v>0</v>
      </c>
      <c r="AN527" s="77"/>
      <c r="AO527" s="77">
        <v>0</v>
      </c>
      <c r="AP527" s="77">
        <v>0</v>
      </c>
      <c r="AQ527" s="77">
        <v>0</v>
      </c>
      <c r="AR527" s="77">
        <v>0</v>
      </c>
      <c r="AS527" s="77">
        <v>0</v>
      </c>
      <c r="AT527" s="77">
        <v>0</v>
      </c>
      <c r="AU527" s="77"/>
      <c r="AV527" s="77">
        <v>0</v>
      </c>
      <c r="AW527" s="77">
        <v>0</v>
      </c>
      <c r="AX527" s="77">
        <v>0</v>
      </c>
      <c r="AY527" s="77">
        <v>0</v>
      </c>
      <c r="AZ527" s="77">
        <v>0</v>
      </c>
      <c r="BA527" s="77">
        <v>0</v>
      </c>
      <c r="BB527" s="77"/>
      <c r="BC527" s="77">
        <v>0</v>
      </c>
      <c r="BD527" s="77">
        <v>0</v>
      </c>
      <c r="BE527" s="77">
        <v>0</v>
      </c>
      <c r="BF527" s="77">
        <v>0</v>
      </c>
      <c r="BG527" s="77">
        <v>0</v>
      </c>
      <c r="BH527" s="77">
        <v>0</v>
      </c>
      <c r="BI527" s="77"/>
      <c r="BJ527" s="77">
        <v>0</v>
      </c>
      <c r="BK527" s="77">
        <v>0</v>
      </c>
      <c r="BL527" s="77">
        <v>0</v>
      </c>
      <c r="BM527" s="77">
        <v>0</v>
      </c>
      <c r="BN527" s="77">
        <v>0</v>
      </c>
      <c r="BO527" s="77">
        <v>0</v>
      </c>
      <c r="BP527" s="77"/>
      <c r="BQ527" s="77">
        <v>0</v>
      </c>
      <c r="BR527" s="77">
        <v>0</v>
      </c>
      <c r="BS527" s="77">
        <v>0</v>
      </c>
      <c r="BT527" s="77">
        <v>0</v>
      </c>
      <c r="BU527" s="77">
        <v>0</v>
      </c>
      <c r="BV527" s="77">
        <v>0</v>
      </c>
      <c r="BW527" s="77"/>
      <c r="BX527" s="77">
        <v>0</v>
      </c>
      <c r="BY527" s="106" t="s">
        <v>1399</v>
      </c>
      <c r="BZ527" s="104">
        <v>0</v>
      </c>
      <c r="CA527" s="106" t="s">
        <v>1399</v>
      </c>
      <c r="CB527" s="104">
        <v>0</v>
      </c>
    </row>
    <row r="528" spans="1:80" ht="60" x14ac:dyDescent="0.25">
      <c r="A528" s="27" t="s">
        <v>39</v>
      </c>
      <c r="B528" s="107" t="s">
        <v>1013</v>
      </c>
      <c r="C528" s="108" t="s">
        <v>815</v>
      </c>
      <c r="D528" s="109" t="s">
        <v>39</v>
      </c>
      <c r="E528" s="104"/>
      <c r="F528" s="77">
        <v>0</v>
      </c>
      <c r="G528" s="77">
        <v>0</v>
      </c>
      <c r="H528" s="77">
        <v>0</v>
      </c>
      <c r="I528" s="77">
        <v>0</v>
      </c>
      <c r="J528" s="77">
        <v>0</v>
      </c>
      <c r="K528" s="77">
        <v>0</v>
      </c>
      <c r="L528" s="77"/>
      <c r="M528" s="77">
        <v>0</v>
      </c>
      <c r="N528" s="77">
        <v>0</v>
      </c>
      <c r="O528" s="77">
        <v>0</v>
      </c>
      <c r="P528" s="77">
        <v>0</v>
      </c>
      <c r="Q528" s="77">
        <v>0</v>
      </c>
      <c r="R528" s="77">
        <v>0</v>
      </c>
      <c r="S528" s="77"/>
      <c r="T528" s="77">
        <v>0</v>
      </c>
      <c r="U528" s="77">
        <v>0</v>
      </c>
      <c r="V528" s="77">
        <v>0</v>
      </c>
      <c r="W528" s="77">
        <v>0</v>
      </c>
      <c r="X528" s="77">
        <v>0</v>
      </c>
      <c r="Y528" s="77">
        <v>0</v>
      </c>
      <c r="Z528" s="77"/>
      <c r="AA528" s="77">
        <v>0</v>
      </c>
      <c r="AB528" s="77">
        <v>0</v>
      </c>
      <c r="AC528" s="77">
        <v>0</v>
      </c>
      <c r="AD528" s="77">
        <v>0</v>
      </c>
      <c r="AE528" s="77">
        <v>0</v>
      </c>
      <c r="AF528" s="77">
        <v>0</v>
      </c>
      <c r="AG528" s="77"/>
      <c r="AH528" s="77">
        <v>0</v>
      </c>
      <c r="AI528" s="77">
        <v>0</v>
      </c>
      <c r="AJ528" s="77">
        <v>0</v>
      </c>
      <c r="AK528" s="77">
        <v>0</v>
      </c>
      <c r="AL528" s="77">
        <v>0</v>
      </c>
      <c r="AM528" s="77">
        <v>0</v>
      </c>
      <c r="AN528" s="77"/>
      <c r="AO528" s="77">
        <v>0</v>
      </c>
      <c r="AP528" s="77">
        <v>0</v>
      </c>
      <c r="AQ528" s="77">
        <v>0</v>
      </c>
      <c r="AR528" s="77">
        <v>0</v>
      </c>
      <c r="AS528" s="77">
        <v>0</v>
      </c>
      <c r="AT528" s="77">
        <v>0</v>
      </c>
      <c r="AU528" s="77"/>
      <c r="AV528" s="77">
        <v>0</v>
      </c>
      <c r="AW528" s="77">
        <v>0</v>
      </c>
      <c r="AX528" s="77">
        <v>0</v>
      </c>
      <c r="AY528" s="77">
        <v>0</v>
      </c>
      <c r="AZ528" s="77">
        <v>0</v>
      </c>
      <c r="BA528" s="77">
        <v>0</v>
      </c>
      <c r="BB528" s="77"/>
      <c r="BC528" s="77">
        <v>0</v>
      </c>
      <c r="BD528" s="77">
        <v>0</v>
      </c>
      <c r="BE528" s="77">
        <v>0</v>
      </c>
      <c r="BF528" s="77">
        <v>0</v>
      </c>
      <c r="BG528" s="77">
        <v>0</v>
      </c>
      <c r="BH528" s="77">
        <v>0</v>
      </c>
      <c r="BI528" s="77"/>
      <c r="BJ528" s="77">
        <v>0</v>
      </c>
      <c r="BK528" s="77">
        <v>0</v>
      </c>
      <c r="BL528" s="77">
        <v>0</v>
      </c>
      <c r="BM528" s="77">
        <v>0</v>
      </c>
      <c r="BN528" s="77">
        <v>0</v>
      </c>
      <c r="BO528" s="77">
        <v>0</v>
      </c>
      <c r="BP528" s="77"/>
      <c r="BQ528" s="77">
        <v>0</v>
      </c>
      <c r="BR528" s="77">
        <v>0</v>
      </c>
      <c r="BS528" s="77">
        <v>0</v>
      </c>
      <c r="BT528" s="77">
        <v>0</v>
      </c>
      <c r="BU528" s="77">
        <v>0</v>
      </c>
      <c r="BV528" s="77">
        <v>0</v>
      </c>
      <c r="BW528" s="77"/>
      <c r="BX528" s="77">
        <v>0</v>
      </c>
      <c r="BY528" s="106" t="s">
        <v>1399</v>
      </c>
      <c r="BZ528" s="104">
        <v>0</v>
      </c>
      <c r="CA528" s="106" t="s">
        <v>1399</v>
      </c>
      <c r="CB528" s="104">
        <v>0</v>
      </c>
    </row>
    <row r="529" spans="1:80" ht="60" x14ac:dyDescent="0.25">
      <c r="A529" s="27" t="s">
        <v>39</v>
      </c>
      <c r="B529" s="107" t="s">
        <v>1014</v>
      </c>
      <c r="C529" s="108" t="s">
        <v>817</v>
      </c>
      <c r="D529" s="109" t="s">
        <v>39</v>
      </c>
      <c r="E529" s="104"/>
      <c r="F529" s="77">
        <v>0</v>
      </c>
      <c r="G529" s="77">
        <v>0</v>
      </c>
      <c r="H529" s="77">
        <v>0</v>
      </c>
      <c r="I529" s="77">
        <v>0</v>
      </c>
      <c r="J529" s="77">
        <v>0</v>
      </c>
      <c r="K529" s="77">
        <v>0</v>
      </c>
      <c r="L529" s="77"/>
      <c r="M529" s="77">
        <v>0</v>
      </c>
      <c r="N529" s="77">
        <v>0</v>
      </c>
      <c r="O529" s="77">
        <v>0</v>
      </c>
      <c r="P529" s="77">
        <v>0</v>
      </c>
      <c r="Q529" s="77">
        <v>0</v>
      </c>
      <c r="R529" s="77">
        <v>0</v>
      </c>
      <c r="S529" s="77"/>
      <c r="T529" s="77">
        <v>0</v>
      </c>
      <c r="U529" s="77">
        <v>0</v>
      </c>
      <c r="V529" s="77">
        <v>0</v>
      </c>
      <c r="W529" s="77">
        <v>0</v>
      </c>
      <c r="X529" s="77">
        <v>0</v>
      </c>
      <c r="Y529" s="77">
        <v>0</v>
      </c>
      <c r="Z529" s="77"/>
      <c r="AA529" s="77">
        <v>0</v>
      </c>
      <c r="AB529" s="77">
        <v>0</v>
      </c>
      <c r="AC529" s="77">
        <v>0</v>
      </c>
      <c r="AD529" s="77">
        <v>0</v>
      </c>
      <c r="AE529" s="77">
        <v>0</v>
      </c>
      <c r="AF529" s="77">
        <v>0</v>
      </c>
      <c r="AG529" s="77"/>
      <c r="AH529" s="77">
        <v>0</v>
      </c>
      <c r="AI529" s="77">
        <v>0</v>
      </c>
      <c r="AJ529" s="77">
        <v>0</v>
      </c>
      <c r="AK529" s="77">
        <v>0</v>
      </c>
      <c r="AL529" s="77">
        <v>0</v>
      </c>
      <c r="AM529" s="77">
        <v>0</v>
      </c>
      <c r="AN529" s="77"/>
      <c r="AO529" s="77">
        <v>0</v>
      </c>
      <c r="AP529" s="77">
        <v>0</v>
      </c>
      <c r="AQ529" s="77">
        <v>0</v>
      </c>
      <c r="AR529" s="77">
        <v>0</v>
      </c>
      <c r="AS529" s="77">
        <v>0</v>
      </c>
      <c r="AT529" s="77">
        <v>0</v>
      </c>
      <c r="AU529" s="77"/>
      <c r="AV529" s="77">
        <v>0</v>
      </c>
      <c r="AW529" s="77">
        <v>0</v>
      </c>
      <c r="AX529" s="77">
        <v>0</v>
      </c>
      <c r="AY529" s="77">
        <v>0</v>
      </c>
      <c r="AZ529" s="77">
        <v>0</v>
      </c>
      <c r="BA529" s="77">
        <v>0</v>
      </c>
      <c r="BB529" s="77"/>
      <c r="BC529" s="77">
        <v>0</v>
      </c>
      <c r="BD529" s="77">
        <v>0</v>
      </c>
      <c r="BE529" s="77">
        <v>0</v>
      </c>
      <c r="BF529" s="77">
        <v>0</v>
      </c>
      <c r="BG529" s="77">
        <v>0</v>
      </c>
      <c r="BH529" s="77">
        <v>0</v>
      </c>
      <c r="BI529" s="77"/>
      <c r="BJ529" s="77">
        <v>0</v>
      </c>
      <c r="BK529" s="77">
        <v>0</v>
      </c>
      <c r="BL529" s="77">
        <v>0</v>
      </c>
      <c r="BM529" s="77">
        <v>0</v>
      </c>
      <c r="BN529" s="77">
        <v>0</v>
      </c>
      <c r="BO529" s="77">
        <v>0</v>
      </c>
      <c r="BP529" s="77"/>
      <c r="BQ529" s="77">
        <v>0</v>
      </c>
      <c r="BR529" s="77">
        <v>0</v>
      </c>
      <c r="BS529" s="77">
        <v>0</v>
      </c>
      <c r="BT529" s="77">
        <v>0</v>
      </c>
      <c r="BU529" s="77">
        <v>0</v>
      </c>
      <c r="BV529" s="77">
        <v>0</v>
      </c>
      <c r="BW529" s="77"/>
      <c r="BX529" s="77">
        <v>0</v>
      </c>
      <c r="BY529" s="106" t="s">
        <v>1399</v>
      </c>
      <c r="BZ529" s="104">
        <v>0</v>
      </c>
      <c r="CA529" s="106" t="s">
        <v>1399</v>
      </c>
      <c r="CB529" s="104">
        <v>0</v>
      </c>
    </row>
    <row r="530" spans="1:80" ht="60" x14ac:dyDescent="0.25">
      <c r="A530" s="27" t="s">
        <v>39</v>
      </c>
      <c r="B530" s="107" t="s">
        <v>1015</v>
      </c>
      <c r="C530" s="108" t="s">
        <v>824</v>
      </c>
      <c r="D530" s="109" t="s">
        <v>39</v>
      </c>
      <c r="E530" s="104"/>
      <c r="F530" s="77">
        <v>0</v>
      </c>
      <c r="G530" s="77">
        <v>0</v>
      </c>
      <c r="H530" s="77">
        <v>0</v>
      </c>
      <c r="I530" s="77">
        <v>0</v>
      </c>
      <c r="J530" s="77">
        <v>0</v>
      </c>
      <c r="K530" s="77">
        <v>0</v>
      </c>
      <c r="L530" s="77"/>
      <c r="M530" s="77">
        <v>0</v>
      </c>
      <c r="N530" s="77">
        <v>0</v>
      </c>
      <c r="O530" s="77">
        <v>0</v>
      </c>
      <c r="P530" s="77">
        <v>0</v>
      </c>
      <c r="Q530" s="77">
        <v>0</v>
      </c>
      <c r="R530" s="77">
        <v>0</v>
      </c>
      <c r="S530" s="77"/>
      <c r="T530" s="77">
        <v>0</v>
      </c>
      <c r="U530" s="77">
        <v>0</v>
      </c>
      <c r="V530" s="77">
        <v>0</v>
      </c>
      <c r="W530" s="77">
        <v>0</v>
      </c>
      <c r="X530" s="77">
        <v>0</v>
      </c>
      <c r="Y530" s="77">
        <v>0</v>
      </c>
      <c r="Z530" s="77"/>
      <c r="AA530" s="77">
        <v>0</v>
      </c>
      <c r="AB530" s="77">
        <v>0</v>
      </c>
      <c r="AC530" s="77">
        <v>0</v>
      </c>
      <c r="AD530" s="77">
        <v>0</v>
      </c>
      <c r="AE530" s="77">
        <v>0</v>
      </c>
      <c r="AF530" s="77">
        <v>0</v>
      </c>
      <c r="AG530" s="77"/>
      <c r="AH530" s="77">
        <v>0</v>
      </c>
      <c r="AI530" s="77">
        <v>0</v>
      </c>
      <c r="AJ530" s="77">
        <v>0</v>
      </c>
      <c r="AK530" s="77">
        <v>0</v>
      </c>
      <c r="AL530" s="77">
        <v>0</v>
      </c>
      <c r="AM530" s="77">
        <v>0</v>
      </c>
      <c r="AN530" s="77"/>
      <c r="AO530" s="77">
        <v>0</v>
      </c>
      <c r="AP530" s="77">
        <v>0</v>
      </c>
      <c r="AQ530" s="77">
        <v>0</v>
      </c>
      <c r="AR530" s="77">
        <v>0</v>
      </c>
      <c r="AS530" s="77">
        <v>0</v>
      </c>
      <c r="AT530" s="77">
        <v>0</v>
      </c>
      <c r="AU530" s="77"/>
      <c r="AV530" s="77">
        <v>0</v>
      </c>
      <c r="AW530" s="77">
        <v>0</v>
      </c>
      <c r="AX530" s="77">
        <v>0</v>
      </c>
      <c r="AY530" s="77">
        <v>0</v>
      </c>
      <c r="AZ530" s="77">
        <v>0</v>
      </c>
      <c r="BA530" s="77">
        <v>0</v>
      </c>
      <c r="BB530" s="77"/>
      <c r="BC530" s="77">
        <v>0</v>
      </c>
      <c r="BD530" s="77">
        <v>0</v>
      </c>
      <c r="BE530" s="77">
        <v>0</v>
      </c>
      <c r="BF530" s="77">
        <v>0</v>
      </c>
      <c r="BG530" s="77">
        <v>0</v>
      </c>
      <c r="BH530" s="77">
        <v>0</v>
      </c>
      <c r="BI530" s="77"/>
      <c r="BJ530" s="77">
        <v>0</v>
      </c>
      <c r="BK530" s="77">
        <v>0</v>
      </c>
      <c r="BL530" s="77">
        <v>0</v>
      </c>
      <c r="BM530" s="77">
        <v>0</v>
      </c>
      <c r="BN530" s="77">
        <v>0</v>
      </c>
      <c r="BO530" s="77">
        <v>0</v>
      </c>
      <c r="BP530" s="77"/>
      <c r="BQ530" s="77">
        <v>0</v>
      </c>
      <c r="BR530" s="77">
        <v>0</v>
      </c>
      <c r="BS530" s="77">
        <v>0</v>
      </c>
      <c r="BT530" s="77">
        <v>0</v>
      </c>
      <c r="BU530" s="77">
        <v>0</v>
      </c>
      <c r="BV530" s="77">
        <v>0</v>
      </c>
      <c r="BW530" s="77"/>
      <c r="BX530" s="77">
        <v>0</v>
      </c>
      <c r="BY530" s="106" t="s">
        <v>1399</v>
      </c>
      <c r="BZ530" s="104">
        <v>0</v>
      </c>
      <c r="CA530" s="106" t="s">
        <v>1399</v>
      </c>
      <c r="CB530" s="104">
        <v>0</v>
      </c>
    </row>
    <row r="531" spans="1:80" ht="60" x14ac:dyDescent="0.25">
      <c r="A531" s="27" t="s">
        <v>39</v>
      </c>
      <c r="B531" s="107" t="s">
        <v>1016</v>
      </c>
      <c r="C531" s="108" t="s">
        <v>826</v>
      </c>
      <c r="D531" s="109" t="s">
        <v>39</v>
      </c>
      <c r="E531" s="104"/>
      <c r="F531" s="77">
        <v>0</v>
      </c>
      <c r="G531" s="77">
        <v>0</v>
      </c>
      <c r="H531" s="77">
        <v>0</v>
      </c>
      <c r="I531" s="77">
        <v>0</v>
      </c>
      <c r="J531" s="77">
        <v>0</v>
      </c>
      <c r="K531" s="77">
        <v>0</v>
      </c>
      <c r="L531" s="77"/>
      <c r="M531" s="77">
        <v>0</v>
      </c>
      <c r="N531" s="77">
        <v>0</v>
      </c>
      <c r="O531" s="77">
        <v>0</v>
      </c>
      <c r="P531" s="77">
        <v>0</v>
      </c>
      <c r="Q531" s="77">
        <v>0</v>
      </c>
      <c r="R531" s="77">
        <v>0</v>
      </c>
      <c r="S531" s="77"/>
      <c r="T531" s="77">
        <v>0</v>
      </c>
      <c r="U531" s="77">
        <v>0</v>
      </c>
      <c r="V531" s="77">
        <v>0</v>
      </c>
      <c r="W531" s="77">
        <v>0</v>
      </c>
      <c r="X531" s="77">
        <v>0</v>
      </c>
      <c r="Y531" s="77">
        <v>0</v>
      </c>
      <c r="Z531" s="77"/>
      <c r="AA531" s="77">
        <v>0</v>
      </c>
      <c r="AB531" s="77">
        <v>0</v>
      </c>
      <c r="AC531" s="77">
        <v>0</v>
      </c>
      <c r="AD531" s="77">
        <v>0</v>
      </c>
      <c r="AE531" s="77">
        <v>0</v>
      </c>
      <c r="AF531" s="77">
        <v>0</v>
      </c>
      <c r="AG531" s="77"/>
      <c r="AH531" s="77">
        <v>0</v>
      </c>
      <c r="AI531" s="77">
        <v>0</v>
      </c>
      <c r="AJ531" s="77">
        <v>0</v>
      </c>
      <c r="AK531" s="77">
        <v>0</v>
      </c>
      <c r="AL531" s="77">
        <v>0</v>
      </c>
      <c r="AM531" s="77">
        <v>0</v>
      </c>
      <c r="AN531" s="77"/>
      <c r="AO531" s="77">
        <v>0</v>
      </c>
      <c r="AP531" s="77">
        <v>0</v>
      </c>
      <c r="AQ531" s="77">
        <v>0</v>
      </c>
      <c r="AR531" s="77">
        <v>0</v>
      </c>
      <c r="AS531" s="77">
        <v>0</v>
      </c>
      <c r="AT531" s="77">
        <v>0</v>
      </c>
      <c r="AU531" s="77"/>
      <c r="AV531" s="77">
        <v>0</v>
      </c>
      <c r="AW531" s="77">
        <v>0</v>
      </c>
      <c r="AX531" s="77">
        <v>0</v>
      </c>
      <c r="AY531" s="77">
        <v>0</v>
      </c>
      <c r="AZ531" s="77">
        <v>0</v>
      </c>
      <c r="BA531" s="77">
        <v>0</v>
      </c>
      <c r="BB531" s="77"/>
      <c r="BC531" s="77">
        <v>0</v>
      </c>
      <c r="BD531" s="77">
        <v>0</v>
      </c>
      <c r="BE531" s="77">
        <v>0</v>
      </c>
      <c r="BF531" s="77">
        <v>0</v>
      </c>
      <c r="BG531" s="77">
        <v>0</v>
      </c>
      <c r="BH531" s="77">
        <v>0</v>
      </c>
      <c r="BI531" s="77"/>
      <c r="BJ531" s="77">
        <v>0</v>
      </c>
      <c r="BK531" s="77">
        <v>0</v>
      </c>
      <c r="BL531" s="77">
        <v>0</v>
      </c>
      <c r="BM531" s="77">
        <v>0</v>
      </c>
      <c r="BN531" s="77">
        <v>0</v>
      </c>
      <c r="BO531" s="77">
        <v>0</v>
      </c>
      <c r="BP531" s="77"/>
      <c r="BQ531" s="77">
        <v>0</v>
      </c>
      <c r="BR531" s="77">
        <v>0</v>
      </c>
      <c r="BS531" s="77">
        <v>0</v>
      </c>
      <c r="BT531" s="77">
        <v>0</v>
      </c>
      <c r="BU531" s="77">
        <v>0</v>
      </c>
      <c r="BV531" s="77">
        <v>0</v>
      </c>
      <c r="BW531" s="77"/>
      <c r="BX531" s="77">
        <v>0</v>
      </c>
      <c r="BY531" s="106" t="s">
        <v>1399</v>
      </c>
      <c r="BZ531" s="104">
        <v>0</v>
      </c>
      <c r="CA531" s="106" t="s">
        <v>1399</v>
      </c>
      <c r="CB531" s="104">
        <v>0</v>
      </c>
    </row>
    <row r="532" spans="1:80" ht="45" x14ac:dyDescent="0.25">
      <c r="A532" s="27" t="s">
        <v>39</v>
      </c>
      <c r="B532" s="107" t="s">
        <v>1017</v>
      </c>
      <c r="C532" s="108" t="s">
        <v>828</v>
      </c>
      <c r="D532" s="109" t="s">
        <v>39</v>
      </c>
      <c r="E532" s="104"/>
      <c r="F532" s="77">
        <v>0</v>
      </c>
      <c r="G532" s="77">
        <v>0</v>
      </c>
      <c r="H532" s="77">
        <v>0</v>
      </c>
      <c r="I532" s="77">
        <v>0</v>
      </c>
      <c r="J532" s="77">
        <v>0</v>
      </c>
      <c r="K532" s="77">
        <v>0</v>
      </c>
      <c r="L532" s="77"/>
      <c r="M532" s="77">
        <v>0</v>
      </c>
      <c r="N532" s="77">
        <v>0</v>
      </c>
      <c r="O532" s="77">
        <v>0</v>
      </c>
      <c r="P532" s="77">
        <v>0</v>
      </c>
      <c r="Q532" s="77">
        <v>0</v>
      </c>
      <c r="R532" s="77">
        <v>0</v>
      </c>
      <c r="S532" s="77"/>
      <c r="T532" s="77">
        <v>0</v>
      </c>
      <c r="U532" s="77">
        <v>0</v>
      </c>
      <c r="V532" s="77">
        <v>0</v>
      </c>
      <c r="W532" s="77">
        <v>0</v>
      </c>
      <c r="X532" s="77">
        <v>0</v>
      </c>
      <c r="Y532" s="77">
        <v>0</v>
      </c>
      <c r="Z532" s="77"/>
      <c r="AA532" s="77">
        <v>0</v>
      </c>
      <c r="AB532" s="77">
        <v>0</v>
      </c>
      <c r="AC532" s="77">
        <v>0</v>
      </c>
      <c r="AD532" s="77">
        <v>0</v>
      </c>
      <c r="AE532" s="77">
        <v>0</v>
      </c>
      <c r="AF532" s="77">
        <v>0</v>
      </c>
      <c r="AG532" s="77"/>
      <c r="AH532" s="77">
        <v>0</v>
      </c>
      <c r="AI532" s="77">
        <v>0</v>
      </c>
      <c r="AJ532" s="77">
        <v>0</v>
      </c>
      <c r="AK532" s="77">
        <v>0</v>
      </c>
      <c r="AL532" s="77">
        <v>0</v>
      </c>
      <c r="AM532" s="77">
        <v>0</v>
      </c>
      <c r="AN532" s="77"/>
      <c r="AO532" s="77">
        <v>0</v>
      </c>
      <c r="AP532" s="77">
        <v>0</v>
      </c>
      <c r="AQ532" s="77">
        <v>0</v>
      </c>
      <c r="AR532" s="77">
        <v>0</v>
      </c>
      <c r="AS532" s="77">
        <v>0</v>
      </c>
      <c r="AT532" s="77">
        <v>0</v>
      </c>
      <c r="AU532" s="77"/>
      <c r="AV532" s="77">
        <v>0</v>
      </c>
      <c r="AW532" s="77">
        <v>0</v>
      </c>
      <c r="AX532" s="77">
        <v>0</v>
      </c>
      <c r="AY532" s="77">
        <v>0</v>
      </c>
      <c r="AZ532" s="77">
        <v>0</v>
      </c>
      <c r="BA532" s="77">
        <v>0</v>
      </c>
      <c r="BB532" s="77"/>
      <c r="BC532" s="77">
        <v>0</v>
      </c>
      <c r="BD532" s="77">
        <v>0</v>
      </c>
      <c r="BE532" s="77">
        <v>0</v>
      </c>
      <c r="BF532" s="77">
        <v>0</v>
      </c>
      <c r="BG532" s="77">
        <v>0</v>
      </c>
      <c r="BH532" s="77">
        <v>0</v>
      </c>
      <c r="BI532" s="77"/>
      <c r="BJ532" s="77">
        <v>0</v>
      </c>
      <c r="BK532" s="77">
        <v>0</v>
      </c>
      <c r="BL532" s="77">
        <v>0</v>
      </c>
      <c r="BM532" s="77">
        <v>0</v>
      </c>
      <c r="BN532" s="77">
        <v>0</v>
      </c>
      <c r="BO532" s="77">
        <v>0</v>
      </c>
      <c r="BP532" s="77"/>
      <c r="BQ532" s="77">
        <v>0</v>
      </c>
      <c r="BR532" s="77">
        <v>0</v>
      </c>
      <c r="BS532" s="77">
        <v>0</v>
      </c>
      <c r="BT532" s="77">
        <v>0</v>
      </c>
      <c r="BU532" s="77">
        <v>0</v>
      </c>
      <c r="BV532" s="77">
        <v>0</v>
      </c>
      <c r="BW532" s="77"/>
      <c r="BX532" s="77">
        <v>0</v>
      </c>
      <c r="BY532" s="106" t="s">
        <v>1399</v>
      </c>
      <c r="BZ532" s="104">
        <v>0</v>
      </c>
      <c r="CA532" s="106" t="s">
        <v>1399</v>
      </c>
      <c r="CB532" s="104">
        <v>0</v>
      </c>
    </row>
    <row r="533" spans="1:80" ht="45" x14ac:dyDescent="0.25">
      <c r="A533" s="27" t="s">
        <v>39</v>
      </c>
      <c r="B533" s="107" t="s">
        <v>1018</v>
      </c>
      <c r="C533" s="108" t="s">
        <v>830</v>
      </c>
      <c r="D533" s="109" t="s">
        <v>39</v>
      </c>
      <c r="E533" s="104"/>
      <c r="F533" s="77">
        <v>0</v>
      </c>
      <c r="G533" s="77">
        <v>0</v>
      </c>
      <c r="H533" s="77">
        <v>0</v>
      </c>
      <c r="I533" s="77">
        <v>0</v>
      </c>
      <c r="J533" s="77">
        <v>0</v>
      </c>
      <c r="K533" s="77">
        <v>0</v>
      </c>
      <c r="L533" s="77"/>
      <c r="M533" s="77">
        <v>0</v>
      </c>
      <c r="N533" s="77">
        <v>0</v>
      </c>
      <c r="O533" s="77">
        <v>0</v>
      </c>
      <c r="P533" s="77">
        <v>0</v>
      </c>
      <c r="Q533" s="77">
        <v>0</v>
      </c>
      <c r="R533" s="77">
        <v>0</v>
      </c>
      <c r="S533" s="77"/>
      <c r="T533" s="77">
        <v>0</v>
      </c>
      <c r="U533" s="77">
        <v>0</v>
      </c>
      <c r="V533" s="77">
        <v>0</v>
      </c>
      <c r="W533" s="77">
        <v>0</v>
      </c>
      <c r="X533" s="77">
        <v>0</v>
      </c>
      <c r="Y533" s="77">
        <v>0</v>
      </c>
      <c r="Z533" s="77"/>
      <c r="AA533" s="77">
        <v>0</v>
      </c>
      <c r="AB533" s="77">
        <v>0</v>
      </c>
      <c r="AC533" s="77">
        <v>0</v>
      </c>
      <c r="AD533" s="77">
        <v>0</v>
      </c>
      <c r="AE533" s="77">
        <v>0</v>
      </c>
      <c r="AF533" s="77">
        <v>0</v>
      </c>
      <c r="AG533" s="77"/>
      <c r="AH533" s="77">
        <v>0</v>
      </c>
      <c r="AI533" s="77">
        <v>0</v>
      </c>
      <c r="AJ533" s="77">
        <v>0</v>
      </c>
      <c r="AK533" s="77">
        <v>0</v>
      </c>
      <c r="AL533" s="77">
        <v>0</v>
      </c>
      <c r="AM533" s="77">
        <v>0</v>
      </c>
      <c r="AN533" s="77"/>
      <c r="AO533" s="77">
        <v>0</v>
      </c>
      <c r="AP533" s="77">
        <v>0</v>
      </c>
      <c r="AQ533" s="77">
        <v>0</v>
      </c>
      <c r="AR533" s="77">
        <v>0</v>
      </c>
      <c r="AS533" s="77">
        <v>0</v>
      </c>
      <c r="AT533" s="77">
        <v>0</v>
      </c>
      <c r="AU533" s="77"/>
      <c r="AV533" s="77">
        <v>0</v>
      </c>
      <c r="AW533" s="77">
        <v>0</v>
      </c>
      <c r="AX533" s="77">
        <v>0</v>
      </c>
      <c r="AY533" s="77">
        <v>0</v>
      </c>
      <c r="AZ533" s="77">
        <v>0</v>
      </c>
      <c r="BA533" s="77">
        <v>0</v>
      </c>
      <c r="BB533" s="77"/>
      <c r="BC533" s="77">
        <v>0</v>
      </c>
      <c r="BD533" s="77">
        <v>0</v>
      </c>
      <c r="BE533" s="77">
        <v>0</v>
      </c>
      <c r="BF533" s="77">
        <v>0</v>
      </c>
      <c r="BG533" s="77">
        <v>0</v>
      </c>
      <c r="BH533" s="77">
        <v>0</v>
      </c>
      <c r="BI533" s="77"/>
      <c r="BJ533" s="77">
        <v>0</v>
      </c>
      <c r="BK533" s="77">
        <v>0</v>
      </c>
      <c r="BL533" s="77">
        <v>0</v>
      </c>
      <c r="BM533" s="77">
        <v>0</v>
      </c>
      <c r="BN533" s="77">
        <v>0</v>
      </c>
      <c r="BO533" s="77">
        <v>0</v>
      </c>
      <c r="BP533" s="77"/>
      <c r="BQ533" s="77">
        <v>0</v>
      </c>
      <c r="BR533" s="77">
        <v>0</v>
      </c>
      <c r="BS533" s="77">
        <v>0</v>
      </c>
      <c r="BT533" s="77">
        <v>0</v>
      </c>
      <c r="BU533" s="77">
        <v>0</v>
      </c>
      <c r="BV533" s="77">
        <v>0</v>
      </c>
      <c r="BW533" s="77"/>
      <c r="BX533" s="77">
        <v>0</v>
      </c>
      <c r="BY533" s="106" t="s">
        <v>1399</v>
      </c>
      <c r="BZ533" s="104">
        <v>0</v>
      </c>
      <c r="CA533" s="106" t="s">
        <v>1399</v>
      </c>
      <c r="CB533" s="104">
        <v>0</v>
      </c>
    </row>
    <row r="534" spans="1:80" ht="30" x14ac:dyDescent="0.25">
      <c r="A534" s="27" t="s">
        <v>39</v>
      </c>
      <c r="B534" s="107" t="s">
        <v>95</v>
      </c>
      <c r="C534" s="108" t="s">
        <v>831</v>
      </c>
      <c r="D534" s="109" t="s">
        <v>39</v>
      </c>
      <c r="E534" s="104"/>
      <c r="F534" s="77">
        <v>0</v>
      </c>
      <c r="G534" s="77">
        <v>0</v>
      </c>
      <c r="H534" s="77">
        <v>0</v>
      </c>
      <c r="I534" s="77">
        <v>0</v>
      </c>
      <c r="J534" s="77">
        <v>0</v>
      </c>
      <c r="K534" s="77">
        <v>0</v>
      </c>
      <c r="L534" s="77"/>
      <c r="M534" s="77">
        <v>0</v>
      </c>
      <c r="N534" s="77">
        <v>0</v>
      </c>
      <c r="O534" s="77">
        <v>0</v>
      </c>
      <c r="P534" s="77">
        <v>0</v>
      </c>
      <c r="Q534" s="77">
        <v>0</v>
      </c>
      <c r="R534" s="77">
        <v>0</v>
      </c>
      <c r="S534" s="77"/>
      <c r="T534" s="77">
        <v>0</v>
      </c>
      <c r="U534" s="77">
        <v>0</v>
      </c>
      <c r="V534" s="77">
        <v>0</v>
      </c>
      <c r="W534" s="77">
        <v>0</v>
      </c>
      <c r="X534" s="77">
        <v>0</v>
      </c>
      <c r="Y534" s="77">
        <v>0</v>
      </c>
      <c r="Z534" s="77"/>
      <c r="AA534" s="77">
        <v>0</v>
      </c>
      <c r="AB534" s="77">
        <v>0</v>
      </c>
      <c r="AC534" s="77">
        <v>0</v>
      </c>
      <c r="AD534" s="77">
        <v>0</v>
      </c>
      <c r="AE534" s="77">
        <v>0</v>
      </c>
      <c r="AF534" s="77">
        <v>0</v>
      </c>
      <c r="AG534" s="77"/>
      <c r="AH534" s="77">
        <v>0</v>
      </c>
      <c r="AI534" s="77">
        <v>0</v>
      </c>
      <c r="AJ534" s="77">
        <v>0</v>
      </c>
      <c r="AK534" s="77">
        <v>0</v>
      </c>
      <c r="AL534" s="77">
        <v>0</v>
      </c>
      <c r="AM534" s="77">
        <v>0</v>
      </c>
      <c r="AN534" s="77"/>
      <c r="AO534" s="77">
        <v>0</v>
      </c>
      <c r="AP534" s="77">
        <v>0</v>
      </c>
      <c r="AQ534" s="77">
        <v>0</v>
      </c>
      <c r="AR534" s="77">
        <v>0</v>
      </c>
      <c r="AS534" s="77">
        <v>0</v>
      </c>
      <c r="AT534" s="77">
        <v>0</v>
      </c>
      <c r="AU534" s="77"/>
      <c r="AV534" s="77">
        <v>0</v>
      </c>
      <c r="AW534" s="77">
        <v>0</v>
      </c>
      <c r="AX534" s="77">
        <v>0</v>
      </c>
      <c r="AY534" s="77">
        <v>0</v>
      </c>
      <c r="AZ534" s="77">
        <v>0</v>
      </c>
      <c r="BA534" s="77">
        <v>0</v>
      </c>
      <c r="BB534" s="77"/>
      <c r="BC534" s="77">
        <v>0</v>
      </c>
      <c r="BD534" s="77">
        <v>0</v>
      </c>
      <c r="BE534" s="77">
        <v>0</v>
      </c>
      <c r="BF534" s="77">
        <v>0</v>
      </c>
      <c r="BG534" s="77">
        <v>0</v>
      </c>
      <c r="BH534" s="77">
        <v>0</v>
      </c>
      <c r="BI534" s="77"/>
      <c r="BJ534" s="77">
        <v>0</v>
      </c>
      <c r="BK534" s="77">
        <v>0</v>
      </c>
      <c r="BL534" s="77">
        <v>0</v>
      </c>
      <c r="BM534" s="77">
        <v>0</v>
      </c>
      <c r="BN534" s="77">
        <v>0</v>
      </c>
      <c r="BO534" s="77">
        <v>0</v>
      </c>
      <c r="BP534" s="77"/>
      <c r="BQ534" s="77">
        <v>0</v>
      </c>
      <c r="BR534" s="77">
        <v>0</v>
      </c>
      <c r="BS534" s="77">
        <v>0</v>
      </c>
      <c r="BT534" s="77">
        <v>0</v>
      </c>
      <c r="BU534" s="77">
        <v>0</v>
      </c>
      <c r="BV534" s="77">
        <v>0</v>
      </c>
      <c r="BW534" s="77"/>
      <c r="BX534" s="77">
        <v>0</v>
      </c>
      <c r="BY534" s="106" t="s">
        <v>1399</v>
      </c>
      <c r="BZ534" s="104">
        <v>0</v>
      </c>
      <c r="CA534" s="106" t="s">
        <v>1399</v>
      </c>
      <c r="CB534" s="104">
        <v>0</v>
      </c>
    </row>
    <row r="535" spans="1:80" ht="45" x14ac:dyDescent="0.25">
      <c r="A535" s="27" t="s">
        <v>39</v>
      </c>
      <c r="B535" s="107" t="s">
        <v>1019</v>
      </c>
      <c r="C535" s="108" t="s">
        <v>833</v>
      </c>
      <c r="D535" s="109" t="s">
        <v>39</v>
      </c>
      <c r="E535" s="104"/>
      <c r="F535" s="77">
        <v>0</v>
      </c>
      <c r="G535" s="77">
        <v>0</v>
      </c>
      <c r="H535" s="77">
        <v>0</v>
      </c>
      <c r="I535" s="77">
        <v>0</v>
      </c>
      <c r="J535" s="77">
        <v>0</v>
      </c>
      <c r="K535" s="77">
        <v>0</v>
      </c>
      <c r="L535" s="77"/>
      <c r="M535" s="77">
        <v>0</v>
      </c>
      <c r="N535" s="77">
        <v>0</v>
      </c>
      <c r="O535" s="77">
        <v>0</v>
      </c>
      <c r="P535" s="77">
        <v>0</v>
      </c>
      <c r="Q535" s="77">
        <v>0</v>
      </c>
      <c r="R535" s="77">
        <v>0</v>
      </c>
      <c r="S535" s="77"/>
      <c r="T535" s="77">
        <v>0</v>
      </c>
      <c r="U535" s="77">
        <v>0</v>
      </c>
      <c r="V535" s="77">
        <v>0</v>
      </c>
      <c r="W535" s="77">
        <v>0</v>
      </c>
      <c r="X535" s="77">
        <v>0</v>
      </c>
      <c r="Y535" s="77">
        <v>0</v>
      </c>
      <c r="Z535" s="77"/>
      <c r="AA535" s="77">
        <v>0</v>
      </c>
      <c r="AB535" s="77">
        <v>0</v>
      </c>
      <c r="AC535" s="77">
        <v>0</v>
      </c>
      <c r="AD535" s="77">
        <v>0</v>
      </c>
      <c r="AE535" s="77">
        <v>0</v>
      </c>
      <c r="AF535" s="77">
        <v>0</v>
      </c>
      <c r="AG535" s="77"/>
      <c r="AH535" s="77">
        <v>0</v>
      </c>
      <c r="AI535" s="77">
        <v>0</v>
      </c>
      <c r="AJ535" s="77">
        <v>0</v>
      </c>
      <c r="AK535" s="77">
        <v>0</v>
      </c>
      <c r="AL535" s="77">
        <v>0</v>
      </c>
      <c r="AM535" s="77">
        <v>0</v>
      </c>
      <c r="AN535" s="77"/>
      <c r="AO535" s="77">
        <v>0</v>
      </c>
      <c r="AP535" s="77">
        <v>0</v>
      </c>
      <c r="AQ535" s="77">
        <v>0</v>
      </c>
      <c r="AR535" s="77">
        <v>0</v>
      </c>
      <c r="AS535" s="77">
        <v>0</v>
      </c>
      <c r="AT535" s="77">
        <v>0</v>
      </c>
      <c r="AU535" s="77"/>
      <c r="AV535" s="77">
        <v>0</v>
      </c>
      <c r="AW535" s="77">
        <v>0</v>
      </c>
      <c r="AX535" s="77">
        <v>0</v>
      </c>
      <c r="AY535" s="77">
        <v>0</v>
      </c>
      <c r="AZ535" s="77">
        <v>0</v>
      </c>
      <c r="BA535" s="77">
        <v>0</v>
      </c>
      <c r="BB535" s="77"/>
      <c r="BC535" s="77">
        <v>0</v>
      </c>
      <c r="BD535" s="77">
        <v>0</v>
      </c>
      <c r="BE535" s="77">
        <v>0</v>
      </c>
      <c r="BF535" s="77">
        <v>0</v>
      </c>
      <c r="BG535" s="77">
        <v>0</v>
      </c>
      <c r="BH535" s="77">
        <v>0</v>
      </c>
      <c r="BI535" s="77"/>
      <c r="BJ535" s="77">
        <v>0</v>
      </c>
      <c r="BK535" s="77">
        <v>0</v>
      </c>
      <c r="BL535" s="77">
        <v>0</v>
      </c>
      <c r="BM535" s="77">
        <v>0</v>
      </c>
      <c r="BN535" s="77">
        <v>0</v>
      </c>
      <c r="BO535" s="77">
        <v>0</v>
      </c>
      <c r="BP535" s="77"/>
      <c r="BQ535" s="77">
        <v>0</v>
      </c>
      <c r="BR535" s="77">
        <v>0</v>
      </c>
      <c r="BS535" s="77">
        <v>0</v>
      </c>
      <c r="BT535" s="77">
        <v>0</v>
      </c>
      <c r="BU535" s="77">
        <v>0</v>
      </c>
      <c r="BV535" s="77">
        <v>0</v>
      </c>
      <c r="BW535" s="77"/>
      <c r="BX535" s="77">
        <v>0</v>
      </c>
      <c r="BY535" s="106" t="s">
        <v>1399</v>
      </c>
      <c r="BZ535" s="104">
        <v>0</v>
      </c>
      <c r="CA535" s="106" t="s">
        <v>1399</v>
      </c>
      <c r="CB535" s="104">
        <v>0</v>
      </c>
    </row>
    <row r="536" spans="1:80" ht="30" x14ac:dyDescent="0.25">
      <c r="A536" s="27" t="s">
        <v>39</v>
      </c>
      <c r="B536" s="107" t="s">
        <v>1020</v>
      </c>
      <c r="C536" s="108" t="s">
        <v>835</v>
      </c>
      <c r="D536" s="109" t="s">
        <v>39</v>
      </c>
      <c r="E536" s="104"/>
      <c r="F536" s="77">
        <v>0</v>
      </c>
      <c r="G536" s="77">
        <v>0</v>
      </c>
      <c r="H536" s="77">
        <v>0</v>
      </c>
      <c r="I536" s="77">
        <v>0</v>
      </c>
      <c r="J536" s="77">
        <v>0</v>
      </c>
      <c r="K536" s="77">
        <v>0</v>
      </c>
      <c r="L536" s="77"/>
      <c r="M536" s="77">
        <v>0</v>
      </c>
      <c r="N536" s="77">
        <v>0</v>
      </c>
      <c r="O536" s="77">
        <v>0</v>
      </c>
      <c r="P536" s="77">
        <v>0</v>
      </c>
      <c r="Q536" s="77">
        <v>0</v>
      </c>
      <c r="R536" s="77">
        <v>0</v>
      </c>
      <c r="S536" s="77"/>
      <c r="T536" s="77">
        <v>0</v>
      </c>
      <c r="U536" s="77">
        <v>0</v>
      </c>
      <c r="V536" s="77">
        <v>0</v>
      </c>
      <c r="W536" s="77">
        <v>0</v>
      </c>
      <c r="X536" s="77">
        <v>0</v>
      </c>
      <c r="Y536" s="77">
        <v>0</v>
      </c>
      <c r="Z536" s="77"/>
      <c r="AA536" s="77">
        <v>0</v>
      </c>
      <c r="AB536" s="77">
        <v>0</v>
      </c>
      <c r="AC536" s="77">
        <v>0</v>
      </c>
      <c r="AD536" s="77">
        <v>0</v>
      </c>
      <c r="AE536" s="77">
        <v>0</v>
      </c>
      <c r="AF536" s="77">
        <v>0</v>
      </c>
      <c r="AG536" s="77"/>
      <c r="AH536" s="77">
        <v>0</v>
      </c>
      <c r="AI536" s="77">
        <v>0</v>
      </c>
      <c r="AJ536" s="77">
        <v>0</v>
      </c>
      <c r="AK536" s="77">
        <v>0</v>
      </c>
      <c r="AL536" s="77">
        <v>0</v>
      </c>
      <c r="AM536" s="77">
        <v>0</v>
      </c>
      <c r="AN536" s="77"/>
      <c r="AO536" s="77">
        <v>0</v>
      </c>
      <c r="AP536" s="77">
        <v>0</v>
      </c>
      <c r="AQ536" s="77">
        <v>0</v>
      </c>
      <c r="AR536" s="77">
        <v>0</v>
      </c>
      <c r="AS536" s="77">
        <v>0</v>
      </c>
      <c r="AT536" s="77">
        <v>0</v>
      </c>
      <c r="AU536" s="77"/>
      <c r="AV536" s="77">
        <v>0</v>
      </c>
      <c r="AW536" s="77">
        <v>0</v>
      </c>
      <c r="AX536" s="77">
        <v>0</v>
      </c>
      <c r="AY536" s="77">
        <v>0</v>
      </c>
      <c r="AZ536" s="77">
        <v>0</v>
      </c>
      <c r="BA536" s="77">
        <v>0</v>
      </c>
      <c r="BB536" s="77"/>
      <c r="BC536" s="77">
        <v>0</v>
      </c>
      <c r="BD536" s="77">
        <v>0</v>
      </c>
      <c r="BE536" s="77">
        <v>0</v>
      </c>
      <c r="BF536" s="77">
        <v>0</v>
      </c>
      <c r="BG536" s="77">
        <v>0</v>
      </c>
      <c r="BH536" s="77">
        <v>0</v>
      </c>
      <c r="BI536" s="77"/>
      <c r="BJ536" s="77">
        <v>0</v>
      </c>
      <c r="BK536" s="77">
        <v>0</v>
      </c>
      <c r="BL536" s="77">
        <v>0</v>
      </c>
      <c r="BM536" s="77">
        <v>0</v>
      </c>
      <c r="BN536" s="77">
        <v>0</v>
      </c>
      <c r="BO536" s="77">
        <v>0</v>
      </c>
      <c r="BP536" s="77"/>
      <c r="BQ536" s="77">
        <v>0</v>
      </c>
      <c r="BR536" s="77">
        <v>0</v>
      </c>
      <c r="BS536" s="77">
        <v>0</v>
      </c>
      <c r="BT536" s="77">
        <v>0</v>
      </c>
      <c r="BU536" s="77">
        <v>0</v>
      </c>
      <c r="BV536" s="77">
        <v>0</v>
      </c>
      <c r="BW536" s="77"/>
      <c r="BX536" s="77">
        <v>0</v>
      </c>
      <c r="BY536" s="106" t="s">
        <v>1399</v>
      </c>
      <c r="BZ536" s="104">
        <v>0</v>
      </c>
      <c r="CA536" s="106" t="s">
        <v>1399</v>
      </c>
      <c r="CB536" s="104">
        <v>0</v>
      </c>
    </row>
    <row r="537" spans="1:80" ht="30" x14ac:dyDescent="0.25">
      <c r="A537" s="27" t="s">
        <v>39</v>
      </c>
      <c r="B537" s="107" t="s">
        <v>1021</v>
      </c>
      <c r="C537" s="108" t="s">
        <v>837</v>
      </c>
      <c r="D537" s="109" t="s">
        <v>39</v>
      </c>
      <c r="E537" s="104"/>
      <c r="F537" s="77">
        <v>0</v>
      </c>
      <c r="G537" s="77">
        <v>0</v>
      </c>
      <c r="H537" s="77">
        <v>0</v>
      </c>
      <c r="I537" s="77">
        <v>0</v>
      </c>
      <c r="J537" s="77">
        <v>0</v>
      </c>
      <c r="K537" s="77">
        <v>0</v>
      </c>
      <c r="L537" s="77"/>
      <c r="M537" s="77">
        <v>0</v>
      </c>
      <c r="N537" s="77">
        <v>0</v>
      </c>
      <c r="O537" s="77">
        <v>0</v>
      </c>
      <c r="P537" s="77">
        <v>0</v>
      </c>
      <c r="Q537" s="77">
        <v>0</v>
      </c>
      <c r="R537" s="77">
        <v>0</v>
      </c>
      <c r="S537" s="77"/>
      <c r="T537" s="77">
        <v>0</v>
      </c>
      <c r="U537" s="77">
        <v>0</v>
      </c>
      <c r="V537" s="77">
        <v>0</v>
      </c>
      <c r="W537" s="77">
        <v>0</v>
      </c>
      <c r="X537" s="77">
        <v>0</v>
      </c>
      <c r="Y537" s="77">
        <v>0</v>
      </c>
      <c r="Z537" s="77"/>
      <c r="AA537" s="77">
        <v>0</v>
      </c>
      <c r="AB537" s="77">
        <v>0</v>
      </c>
      <c r="AC537" s="77">
        <v>0</v>
      </c>
      <c r="AD537" s="77">
        <v>0</v>
      </c>
      <c r="AE537" s="77">
        <v>0</v>
      </c>
      <c r="AF537" s="77">
        <v>0</v>
      </c>
      <c r="AG537" s="77"/>
      <c r="AH537" s="77">
        <v>0</v>
      </c>
      <c r="AI537" s="77">
        <v>0</v>
      </c>
      <c r="AJ537" s="77">
        <v>0</v>
      </c>
      <c r="AK537" s="77">
        <v>0</v>
      </c>
      <c r="AL537" s="77">
        <v>0</v>
      </c>
      <c r="AM537" s="77">
        <v>0</v>
      </c>
      <c r="AN537" s="77"/>
      <c r="AO537" s="77">
        <v>0</v>
      </c>
      <c r="AP537" s="77">
        <v>0</v>
      </c>
      <c r="AQ537" s="77">
        <v>0</v>
      </c>
      <c r="AR537" s="77">
        <v>0</v>
      </c>
      <c r="AS537" s="77">
        <v>0</v>
      </c>
      <c r="AT537" s="77">
        <v>0</v>
      </c>
      <c r="AU537" s="77"/>
      <c r="AV537" s="77">
        <v>0</v>
      </c>
      <c r="AW537" s="77">
        <v>0</v>
      </c>
      <c r="AX537" s="77">
        <v>0</v>
      </c>
      <c r="AY537" s="77">
        <v>0</v>
      </c>
      <c r="AZ537" s="77">
        <v>0</v>
      </c>
      <c r="BA537" s="77">
        <v>0</v>
      </c>
      <c r="BB537" s="77"/>
      <c r="BC537" s="77">
        <v>0</v>
      </c>
      <c r="BD537" s="77">
        <v>0</v>
      </c>
      <c r="BE537" s="77">
        <v>0</v>
      </c>
      <c r="BF537" s="77">
        <v>0</v>
      </c>
      <c r="BG537" s="77">
        <v>0</v>
      </c>
      <c r="BH537" s="77">
        <v>0</v>
      </c>
      <c r="BI537" s="77"/>
      <c r="BJ537" s="77">
        <v>0</v>
      </c>
      <c r="BK537" s="77">
        <v>0</v>
      </c>
      <c r="BL537" s="77">
        <v>0</v>
      </c>
      <c r="BM537" s="77">
        <v>0</v>
      </c>
      <c r="BN537" s="77">
        <v>0</v>
      </c>
      <c r="BO537" s="77">
        <v>0</v>
      </c>
      <c r="BP537" s="77"/>
      <c r="BQ537" s="77">
        <v>0</v>
      </c>
      <c r="BR537" s="77">
        <v>0</v>
      </c>
      <c r="BS537" s="77">
        <v>0</v>
      </c>
      <c r="BT537" s="77">
        <v>0</v>
      </c>
      <c r="BU537" s="77">
        <v>0</v>
      </c>
      <c r="BV537" s="77">
        <v>0</v>
      </c>
      <c r="BW537" s="77"/>
      <c r="BX537" s="77">
        <v>0</v>
      </c>
      <c r="BY537" s="106" t="s">
        <v>1399</v>
      </c>
      <c r="BZ537" s="104">
        <v>0</v>
      </c>
      <c r="CA537" s="106" t="s">
        <v>1399</v>
      </c>
      <c r="CB537" s="104">
        <v>0</v>
      </c>
    </row>
    <row r="538" spans="1:80" ht="30" x14ac:dyDescent="0.25">
      <c r="A538" s="27" t="s">
        <v>39</v>
      </c>
      <c r="B538" s="107" t="s">
        <v>1022</v>
      </c>
      <c r="C538" s="108" t="s">
        <v>839</v>
      </c>
      <c r="D538" s="109" t="s">
        <v>39</v>
      </c>
      <c r="E538" s="104"/>
      <c r="F538" s="77">
        <v>0</v>
      </c>
      <c r="G538" s="77">
        <v>0</v>
      </c>
      <c r="H538" s="77">
        <v>0</v>
      </c>
      <c r="I538" s="77">
        <v>0</v>
      </c>
      <c r="J538" s="77">
        <v>0</v>
      </c>
      <c r="K538" s="77">
        <v>0</v>
      </c>
      <c r="L538" s="77"/>
      <c r="M538" s="77">
        <v>0</v>
      </c>
      <c r="N538" s="77">
        <v>0</v>
      </c>
      <c r="O538" s="77">
        <v>0</v>
      </c>
      <c r="P538" s="77">
        <v>0</v>
      </c>
      <c r="Q538" s="77">
        <v>0</v>
      </c>
      <c r="R538" s="77">
        <v>0</v>
      </c>
      <c r="S538" s="77"/>
      <c r="T538" s="77">
        <v>0</v>
      </c>
      <c r="U538" s="77">
        <v>0</v>
      </c>
      <c r="V538" s="77">
        <v>0</v>
      </c>
      <c r="W538" s="77">
        <v>0</v>
      </c>
      <c r="X538" s="77">
        <v>0</v>
      </c>
      <c r="Y538" s="77">
        <v>0</v>
      </c>
      <c r="Z538" s="77"/>
      <c r="AA538" s="77">
        <v>0</v>
      </c>
      <c r="AB538" s="77">
        <v>0</v>
      </c>
      <c r="AC538" s="77">
        <v>0</v>
      </c>
      <c r="AD538" s="77">
        <v>0</v>
      </c>
      <c r="AE538" s="77">
        <v>0</v>
      </c>
      <c r="AF538" s="77">
        <v>0</v>
      </c>
      <c r="AG538" s="77"/>
      <c r="AH538" s="77">
        <v>0</v>
      </c>
      <c r="AI538" s="77">
        <v>0</v>
      </c>
      <c r="AJ538" s="77">
        <v>0</v>
      </c>
      <c r="AK538" s="77">
        <v>0</v>
      </c>
      <c r="AL538" s="77">
        <v>0</v>
      </c>
      <c r="AM538" s="77">
        <v>0</v>
      </c>
      <c r="AN538" s="77"/>
      <c r="AO538" s="77">
        <v>0</v>
      </c>
      <c r="AP538" s="77">
        <v>0</v>
      </c>
      <c r="AQ538" s="77">
        <v>0</v>
      </c>
      <c r="AR538" s="77">
        <v>0</v>
      </c>
      <c r="AS538" s="77">
        <v>0</v>
      </c>
      <c r="AT538" s="77">
        <v>0</v>
      </c>
      <c r="AU538" s="77"/>
      <c r="AV538" s="77">
        <v>0</v>
      </c>
      <c r="AW538" s="77">
        <v>0</v>
      </c>
      <c r="AX538" s="77">
        <v>0</v>
      </c>
      <c r="AY538" s="77">
        <v>0</v>
      </c>
      <c r="AZ538" s="77">
        <v>0</v>
      </c>
      <c r="BA538" s="77">
        <v>0</v>
      </c>
      <c r="BB538" s="77"/>
      <c r="BC538" s="77">
        <v>0</v>
      </c>
      <c r="BD538" s="77">
        <v>0</v>
      </c>
      <c r="BE538" s="77">
        <v>0</v>
      </c>
      <c r="BF538" s="77">
        <v>0</v>
      </c>
      <c r="BG538" s="77">
        <v>0</v>
      </c>
      <c r="BH538" s="77">
        <v>0</v>
      </c>
      <c r="BI538" s="77"/>
      <c r="BJ538" s="77">
        <v>0</v>
      </c>
      <c r="BK538" s="77">
        <v>0</v>
      </c>
      <c r="BL538" s="77">
        <v>0</v>
      </c>
      <c r="BM538" s="77">
        <v>0</v>
      </c>
      <c r="BN538" s="77">
        <v>0</v>
      </c>
      <c r="BO538" s="77">
        <v>0</v>
      </c>
      <c r="BP538" s="77"/>
      <c r="BQ538" s="77">
        <v>0</v>
      </c>
      <c r="BR538" s="77">
        <v>0</v>
      </c>
      <c r="BS538" s="77">
        <v>0</v>
      </c>
      <c r="BT538" s="77">
        <v>0</v>
      </c>
      <c r="BU538" s="77">
        <v>0</v>
      </c>
      <c r="BV538" s="77">
        <v>0</v>
      </c>
      <c r="BW538" s="77"/>
      <c r="BX538" s="77">
        <v>0</v>
      </c>
      <c r="BY538" s="106" t="s">
        <v>1399</v>
      </c>
      <c r="BZ538" s="104">
        <v>0</v>
      </c>
      <c r="CA538" s="106" t="s">
        <v>1399</v>
      </c>
      <c r="CB538" s="104">
        <v>0</v>
      </c>
    </row>
    <row r="539" spans="1:80" ht="16.5" x14ac:dyDescent="0.25">
      <c r="A539" s="27" t="s">
        <v>39</v>
      </c>
      <c r="B539" s="107" t="s">
        <v>1023</v>
      </c>
      <c r="C539" s="108" t="s">
        <v>841</v>
      </c>
      <c r="D539" s="109" t="s">
        <v>39</v>
      </c>
      <c r="E539" s="104"/>
      <c r="F539" s="77">
        <v>0</v>
      </c>
      <c r="G539" s="77">
        <v>0</v>
      </c>
      <c r="H539" s="77">
        <v>0</v>
      </c>
      <c r="I539" s="77">
        <v>0</v>
      </c>
      <c r="J539" s="77">
        <v>0</v>
      </c>
      <c r="K539" s="77">
        <v>0</v>
      </c>
      <c r="L539" s="77"/>
      <c r="M539" s="77">
        <v>0</v>
      </c>
      <c r="N539" s="77">
        <v>0</v>
      </c>
      <c r="O539" s="77">
        <v>0</v>
      </c>
      <c r="P539" s="77">
        <v>0</v>
      </c>
      <c r="Q539" s="77">
        <v>0</v>
      </c>
      <c r="R539" s="77">
        <v>0</v>
      </c>
      <c r="S539" s="77"/>
      <c r="T539" s="77">
        <v>0</v>
      </c>
      <c r="U539" s="77">
        <v>0</v>
      </c>
      <c r="V539" s="77">
        <v>0</v>
      </c>
      <c r="W539" s="77">
        <v>0</v>
      </c>
      <c r="X539" s="77">
        <v>0</v>
      </c>
      <c r="Y539" s="77">
        <v>0</v>
      </c>
      <c r="Z539" s="77"/>
      <c r="AA539" s="77">
        <v>0</v>
      </c>
      <c r="AB539" s="77">
        <v>0</v>
      </c>
      <c r="AC539" s="77">
        <v>0</v>
      </c>
      <c r="AD539" s="77">
        <v>0</v>
      </c>
      <c r="AE539" s="77">
        <v>0</v>
      </c>
      <c r="AF539" s="77">
        <v>0</v>
      </c>
      <c r="AG539" s="77"/>
      <c r="AH539" s="77">
        <v>0</v>
      </c>
      <c r="AI539" s="77">
        <v>0</v>
      </c>
      <c r="AJ539" s="77">
        <v>0</v>
      </c>
      <c r="AK539" s="77">
        <v>0</v>
      </c>
      <c r="AL539" s="77">
        <v>0</v>
      </c>
      <c r="AM539" s="77">
        <v>0</v>
      </c>
      <c r="AN539" s="77"/>
      <c r="AO539" s="77">
        <v>0</v>
      </c>
      <c r="AP539" s="77">
        <v>0</v>
      </c>
      <c r="AQ539" s="77">
        <v>0</v>
      </c>
      <c r="AR539" s="77">
        <v>0</v>
      </c>
      <c r="AS539" s="77">
        <v>0</v>
      </c>
      <c r="AT539" s="77">
        <v>0</v>
      </c>
      <c r="AU539" s="77"/>
      <c r="AV539" s="77">
        <v>0</v>
      </c>
      <c r="AW539" s="77">
        <v>0</v>
      </c>
      <c r="AX539" s="77">
        <v>0</v>
      </c>
      <c r="AY539" s="77">
        <v>0</v>
      </c>
      <c r="AZ539" s="77">
        <v>0</v>
      </c>
      <c r="BA539" s="77">
        <v>0</v>
      </c>
      <c r="BB539" s="77"/>
      <c r="BC539" s="77">
        <v>0</v>
      </c>
      <c r="BD539" s="77">
        <v>0</v>
      </c>
      <c r="BE539" s="77">
        <v>0</v>
      </c>
      <c r="BF539" s="77">
        <v>0</v>
      </c>
      <c r="BG539" s="77">
        <v>0</v>
      </c>
      <c r="BH539" s="77">
        <v>0</v>
      </c>
      <c r="BI539" s="77"/>
      <c r="BJ539" s="77">
        <v>0</v>
      </c>
      <c r="BK539" s="77">
        <v>0</v>
      </c>
      <c r="BL539" s="77">
        <v>0</v>
      </c>
      <c r="BM539" s="77">
        <v>0</v>
      </c>
      <c r="BN539" s="77">
        <v>0</v>
      </c>
      <c r="BO539" s="77">
        <v>0</v>
      </c>
      <c r="BP539" s="77"/>
      <c r="BQ539" s="77">
        <v>0</v>
      </c>
      <c r="BR539" s="77">
        <v>0</v>
      </c>
      <c r="BS539" s="77">
        <v>0</v>
      </c>
      <c r="BT539" s="77">
        <v>0</v>
      </c>
      <c r="BU539" s="77">
        <v>0</v>
      </c>
      <c r="BV539" s="77">
        <v>0</v>
      </c>
      <c r="BW539" s="77"/>
      <c r="BX539" s="77">
        <v>0</v>
      </c>
      <c r="BY539" s="106" t="s">
        <v>1399</v>
      </c>
      <c r="BZ539" s="104">
        <v>0</v>
      </c>
      <c r="CA539" s="106" t="s">
        <v>1399</v>
      </c>
      <c r="CB539" s="104">
        <v>0</v>
      </c>
    </row>
    <row r="540" spans="1:80" ht="30" x14ac:dyDescent="0.25">
      <c r="A540" s="27" t="s">
        <v>39</v>
      </c>
      <c r="B540" s="107" t="s">
        <v>1024</v>
      </c>
      <c r="C540" s="108" t="s">
        <v>843</v>
      </c>
      <c r="D540" s="109" t="s">
        <v>39</v>
      </c>
      <c r="E540" s="104"/>
      <c r="F540" s="77">
        <v>0</v>
      </c>
      <c r="G540" s="77">
        <v>0</v>
      </c>
      <c r="H540" s="77">
        <v>0</v>
      </c>
      <c r="I540" s="77">
        <v>0</v>
      </c>
      <c r="J540" s="77">
        <v>0</v>
      </c>
      <c r="K540" s="77">
        <v>0</v>
      </c>
      <c r="L540" s="77"/>
      <c r="M540" s="77">
        <v>0</v>
      </c>
      <c r="N540" s="77">
        <v>0</v>
      </c>
      <c r="O540" s="77">
        <v>0</v>
      </c>
      <c r="P540" s="77">
        <v>0</v>
      </c>
      <c r="Q540" s="77">
        <v>0</v>
      </c>
      <c r="R540" s="77">
        <v>0</v>
      </c>
      <c r="S540" s="77"/>
      <c r="T540" s="77">
        <v>0</v>
      </c>
      <c r="U540" s="77">
        <v>0</v>
      </c>
      <c r="V540" s="77">
        <v>0</v>
      </c>
      <c r="W540" s="77">
        <v>0</v>
      </c>
      <c r="X540" s="77">
        <v>0</v>
      </c>
      <c r="Y540" s="77">
        <v>0</v>
      </c>
      <c r="Z540" s="77"/>
      <c r="AA540" s="77">
        <v>0</v>
      </c>
      <c r="AB540" s="77">
        <v>0</v>
      </c>
      <c r="AC540" s="77">
        <v>0</v>
      </c>
      <c r="AD540" s="77">
        <v>0</v>
      </c>
      <c r="AE540" s="77">
        <v>0</v>
      </c>
      <c r="AF540" s="77">
        <v>0</v>
      </c>
      <c r="AG540" s="77"/>
      <c r="AH540" s="77">
        <v>0</v>
      </c>
      <c r="AI540" s="77">
        <v>0</v>
      </c>
      <c r="AJ540" s="77">
        <v>0</v>
      </c>
      <c r="AK540" s="77">
        <v>0</v>
      </c>
      <c r="AL540" s="77">
        <v>0</v>
      </c>
      <c r="AM540" s="77">
        <v>0</v>
      </c>
      <c r="AN540" s="77"/>
      <c r="AO540" s="77">
        <v>0</v>
      </c>
      <c r="AP540" s="77">
        <v>0</v>
      </c>
      <c r="AQ540" s="77">
        <v>0</v>
      </c>
      <c r="AR540" s="77">
        <v>0</v>
      </c>
      <c r="AS540" s="77">
        <v>0</v>
      </c>
      <c r="AT540" s="77">
        <v>0</v>
      </c>
      <c r="AU540" s="77"/>
      <c r="AV540" s="77">
        <v>0</v>
      </c>
      <c r="AW540" s="77">
        <v>0</v>
      </c>
      <c r="AX540" s="77">
        <v>0</v>
      </c>
      <c r="AY540" s="77">
        <v>0</v>
      </c>
      <c r="AZ540" s="77">
        <v>0</v>
      </c>
      <c r="BA540" s="77">
        <v>0</v>
      </c>
      <c r="BB540" s="77"/>
      <c r="BC540" s="77">
        <v>0</v>
      </c>
      <c r="BD540" s="77">
        <v>0</v>
      </c>
      <c r="BE540" s="77">
        <v>0</v>
      </c>
      <c r="BF540" s="77">
        <v>0</v>
      </c>
      <c r="BG540" s="77">
        <v>0</v>
      </c>
      <c r="BH540" s="77">
        <v>0</v>
      </c>
      <c r="BI540" s="77"/>
      <c r="BJ540" s="77">
        <v>0</v>
      </c>
      <c r="BK540" s="77">
        <v>0</v>
      </c>
      <c r="BL540" s="77">
        <v>0</v>
      </c>
      <c r="BM540" s="77">
        <v>0</v>
      </c>
      <c r="BN540" s="77">
        <v>0</v>
      </c>
      <c r="BO540" s="77">
        <v>0</v>
      </c>
      <c r="BP540" s="77"/>
      <c r="BQ540" s="77">
        <v>0</v>
      </c>
      <c r="BR540" s="77">
        <v>0</v>
      </c>
      <c r="BS540" s="77">
        <v>0</v>
      </c>
      <c r="BT540" s="77">
        <v>0</v>
      </c>
      <c r="BU540" s="77">
        <v>0</v>
      </c>
      <c r="BV540" s="77">
        <v>0</v>
      </c>
      <c r="BW540" s="77"/>
      <c r="BX540" s="77">
        <v>0</v>
      </c>
      <c r="BY540" s="106" t="s">
        <v>1399</v>
      </c>
      <c r="BZ540" s="104">
        <v>0</v>
      </c>
      <c r="CA540" s="106" t="s">
        <v>1399</v>
      </c>
      <c r="CB540" s="104">
        <v>0</v>
      </c>
    </row>
    <row r="541" spans="1:80" ht="30" x14ac:dyDescent="0.25">
      <c r="A541" s="27" t="s">
        <v>39</v>
      </c>
      <c r="B541" s="107" t="s">
        <v>1025</v>
      </c>
      <c r="C541" s="108" t="s">
        <v>845</v>
      </c>
      <c r="D541" s="109" t="s">
        <v>39</v>
      </c>
      <c r="E541" s="104"/>
      <c r="F541" s="77">
        <v>0</v>
      </c>
      <c r="G541" s="77">
        <v>0</v>
      </c>
      <c r="H541" s="77">
        <v>0</v>
      </c>
      <c r="I541" s="77">
        <v>0</v>
      </c>
      <c r="J541" s="77">
        <v>0</v>
      </c>
      <c r="K541" s="77">
        <v>0</v>
      </c>
      <c r="L541" s="77"/>
      <c r="M541" s="77">
        <v>0</v>
      </c>
      <c r="N541" s="77">
        <v>0</v>
      </c>
      <c r="O541" s="77">
        <v>0</v>
      </c>
      <c r="P541" s="77">
        <v>0</v>
      </c>
      <c r="Q541" s="77">
        <v>0</v>
      </c>
      <c r="R541" s="77">
        <v>0</v>
      </c>
      <c r="S541" s="77"/>
      <c r="T541" s="77">
        <v>0</v>
      </c>
      <c r="U541" s="77">
        <v>0</v>
      </c>
      <c r="V541" s="77">
        <v>0</v>
      </c>
      <c r="W541" s="77">
        <v>0</v>
      </c>
      <c r="X541" s="77">
        <v>0</v>
      </c>
      <c r="Y541" s="77">
        <v>0</v>
      </c>
      <c r="Z541" s="77"/>
      <c r="AA541" s="77">
        <v>0</v>
      </c>
      <c r="AB541" s="77">
        <v>0</v>
      </c>
      <c r="AC541" s="77">
        <v>0</v>
      </c>
      <c r="AD541" s="77">
        <v>0</v>
      </c>
      <c r="AE541" s="77">
        <v>0</v>
      </c>
      <c r="AF541" s="77">
        <v>0</v>
      </c>
      <c r="AG541" s="77"/>
      <c r="AH541" s="77">
        <v>0</v>
      </c>
      <c r="AI541" s="77">
        <v>0</v>
      </c>
      <c r="AJ541" s="77">
        <v>0</v>
      </c>
      <c r="AK541" s="77">
        <v>0</v>
      </c>
      <c r="AL541" s="77">
        <v>0</v>
      </c>
      <c r="AM541" s="77">
        <v>0</v>
      </c>
      <c r="AN541" s="77"/>
      <c r="AO541" s="77">
        <v>0</v>
      </c>
      <c r="AP541" s="77">
        <v>0</v>
      </c>
      <c r="AQ541" s="77">
        <v>0</v>
      </c>
      <c r="AR541" s="77">
        <v>0</v>
      </c>
      <c r="AS541" s="77">
        <v>0</v>
      </c>
      <c r="AT541" s="77">
        <v>0</v>
      </c>
      <c r="AU541" s="77"/>
      <c r="AV541" s="77">
        <v>0</v>
      </c>
      <c r="AW541" s="77">
        <v>0</v>
      </c>
      <c r="AX541" s="77">
        <v>0</v>
      </c>
      <c r="AY541" s="77">
        <v>0</v>
      </c>
      <c r="AZ541" s="77">
        <v>0</v>
      </c>
      <c r="BA541" s="77">
        <v>0</v>
      </c>
      <c r="BB541" s="77"/>
      <c r="BC541" s="77">
        <v>0</v>
      </c>
      <c r="BD541" s="77">
        <v>0</v>
      </c>
      <c r="BE541" s="77">
        <v>0</v>
      </c>
      <c r="BF541" s="77">
        <v>0</v>
      </c>
      <c r="BG541" s="77">
        <v>0</v>
      </c>
      <c r="BH541" s="77">
        <v>0</v>
      </c>
      <c r="BI541" s="77"/>
      <c r="BJ541" s="77">
        <v>0</v>
      </c>
      <c r="BK541" s="77">
        <v>0</v>
      </c>
      <c r="BL541" s="77">
        <v>0</v>
      </c>
      <c r="BM541" s="77">
        <v>0</v>
      </c>
      <c r="BN541" s="77">
        <v>0</v>
      </c>
      <c r="BO541" s="77">
        <v>0</v>
      </c>
      <c r="BP541" s="77"/>
      <c r="BQ541" s="77">
        <v>0</v>
      </c>
      <c r="BR541" s="77">
        <v>0</v>
      </c>
      <c r="BS541" s="77">
        <v>0</v>
      </c>
      <c r="BT541" s="77">
        <v>0</v>
      </c>
      <c r="BU541" s="77">
        <v>0</v>
      </c>
      <c r="BV541" s="77">
        <v>0</v>
      </c>
      <c r="BW541" s="77"/>
      <c r="BX541" s="77">
        <v>0</v>
      </c>
      <c r="BY541" s="106" t="s">
        <v>1399</v>
      </c>
      <c r="BZ541" s="104">
        <v>0</v>
      </c>
      <c r="CA541" s="106" t="s">
        <v>1399</v>
      </c>
      <c r="CB541" s="104">
        <v>0</v>
      </c>
    </row>
    <row r="542" spans="1:80" ht="30" x14ac:dyDescent="0.25">
      <c r="A542" s="27" t="s">
        <v>39</v>
      </c>
      <c r="B542" s="107" t="s">
        <v>1026</v>
      </c>
      <c r="C542" s="108" t="s">
        <v>847</v>
      </c>
      <c r="D542" s="109" t="s">
        <v>39</v>
      </c>
      <c r="E542" s="104"/>
      <c r="F542" s="77">
        <v>0</v>
      </c>
      <c r="G542" s="77">
        <v>0</v>
      </c>
      <c r="H542" s="77">
        <v>0</v>
      </c>
      <c r="I542" s="77">
        <v>0</v>
      </c>
      <c r="J542" s="77">
        <v>0</v>
      </c>
      <c r="K542" s="77">
        <v>0</v>
      </c>
      <c r="L542" s="77"/>
      <c r="M542" s="77">
        <v>0</v>
      </c>
      <c r="N542" s="77">
        <v>0</v>
      </c>
      <c r="O542" s="77">
        <v>0</v>
      </c>
      <c r="P542" s="77">
        <v>0</v>
      </c>
      <c r="Q542" s="77">
        <v>0</v>
      </c>
      <c r="R542" s="77">
        <v>0</v>
      </c>
      <c r="S542" s="77"/>
      <c r="T542" s="77">
        <v>0</v>
      </c>
      <c r="U542" s="77">
        <v>0</v>
      </c>
      <c r="V542" s="77">
        <v>0</v>
      </c>
      <c r="W542" s="77">
        <v>0</v>
      </c>
      <c r="X542" s="77">
        <v>0</v>
      </c>
      <c r="Y542" s="77">
        <v>0</v>
      </c>
      <c r="Z542" s="77"/>
      <c r="AA542" s="77">
        <v>0</v>
      </c>
      <c r="AB542" s="77">
        <v>0</v>
      </c>
      <c r="AC542" s="77">
        <v>0</v>
      </c>
      <c r="AD542" s="77">
        <v>0</v>
      </c>
      <c r="AE542" s="77">
        <v>0</v>
      </c>
      <c r="AF542" s="77">
        <v>0</v>
      </c>
      <c r="AG542" s="77"/>
      <c r="AH542" s="77">
        <v>0</v>
      </c>
      <c r="AI542" s="77">
        <v>0</v>
      </c>
      <c r="AJ542" s="77">
        <v>0</v>
      </c>
      <c r="AK542" s="77">
        <v>0</v>
      </c>
      <c r="AL542" s="77">
        <v>0</v>
      </c>
      <c r="AM542" s="77">
        <v>0</v>
      </c>
      <c r="AN542" s="77"/>
      <c r="AO542" s="77">
        <v>0</v>
      </c>
      <c r="AP542" s="77">
        <v>0</v>
      </c>
      <c r="AQ542" s="77">
        <v>0</v>
      </c>
      <c r="AR542" s="77">
        <v>0</v>
      </c>
      <c r="AS542" s="77">
        <v>0</v>
      </c>
      <c r="AT542" s="77">
        <v>0</v>
      </c>
      <c r="AU542" s="77"/>
      <c r="AV542" s="77">
        <v>0</v>
      </c>
      <c r="AW542" s="77">
        <v>0</v>
      </c>
      <c r="AX542" s="77">
        <v>0</v>
      </c>
      <c r="AY542" s="77">
        <v>0</v>
      </c>
      <c r="AZ542" s="77">
        <v>0</v>
      </c>
      <c r="BA542" s="77">
        <v>0</v>
      </c>
      <c r="BB542" s="77"/>
      <c r="BC542" s="77">
        <v>0</v>
      </c>
      <c r="BD542" s="77">
        <v>0</v>
      </c>
      <c r="BE542" s="77">
        <v>0</v>
      </c>
      <c r="BF542" s="77">
        <v>0</v>
      </c>
      <c r="BG542" s="77">
        <v>0</v>
      </c>
      <c r="BH542" s="77">
        <v>0</v>
      </c>
      <c r="BI542" s="77"/>
      <c r="BJ542" s="77">
        <v>0</v>
      </c>
      <c r="BK542" s="77">
        <v>0</v>
      </c>
      <c r="BL542" s="77">
        <v>0</v>
      </c>
      <c r="BM542" s="77">
        <v>0</v>
      </c>
      <c r="BN542" s="77">
        <v>0</v>
      </c>
      <c r="BO542" s="77">
        <v>0</v>
      </c>
      <c r="BP542" s="77"/>
      <c r="BQ542" s="77">
        <v>0</v>
      </c>
      <c r="BR542" s="77">
        <v>0</v>
      </c>
      <c r="BS542" s="77">
        <v>0</v>
      </c>
      <c r="BT542" s="77">
        <v>0</v>
      </c>
      <c r="BU542" s="77">
        <v>0</v>
      </c>
      <c r="BV542" s="77">
        <v>0</v>
      </c>
      <c r="BW542" s="77"/>
      <c r="BX542" s="77">
        <v>0</v>
      </c>
      <c r="BY542" s="106" t="s">
        <v>1399</v>
      </c>
      <c r="BZ542" s="104">
        <v>0</v>
      </c>
      <c r="CA542" s="106" t="s">
        <v>1399</v>
      </c>
      <c r="CB542" s="104">
        <v>0</v>
      </c>
    </row>
    <row r="543" spans="1:80" ht="30" x14ac:dyDescent="0.25">
      <c r="A543" s="27" t="s">
        <v>39</v>
      </c>
      <c r="B543" s="107" t="s">
        <v>1027</v>
      </c>
      <c r="C543" s="108" t="s">
        <v>849</v>
      </c>
      <c r="D543" s="109" t="s">
        <v>39</v>
      </c>
      <c r="E543" s="104"/>
      <c r="F543" s="77">
        <v>0</v>
      </c>
      <c r="G543" s="77">
        <v>0</v>
      </c>
      <c r="H543" s="77">
        <v>0</v>
      </c>
      <c r="I543" s="77">
        <v>0</v>
      </c>
      <c r="J543" s="77">
        <v>0</v>
      </c>
      <c r="K543" s="77">
        <v>0</v>
      </c>
      <c r="L543" s="77"/>
      <c r="M543" s="77">
        <v>0</v>
      </c>
      <c r="N543" s="77">
        <v>0</v>
      </c>
      <c r="O543" s="77">
        <v>0</v>
      </c>
      <c r="P543" s="77">
        <v>0</v>
      </c>
      <c r="Q543" s="77">
        <v>0</v>
      </c>
      <c r="R543" s="77">
        <v>0</v>
      </c>
      <c r="S543" s="77"/>
      <c r="T543" s="77">
        <v>0</v>
      </c>
      <c r="U543" s="77">
        <v>0</v>
      </c>
      <c r="V543" s="77">
        <v>0</v>
      </c>
      <c r="W543" s="77">
        <v>0</v>
      </c>
      <c r="X543" s="77">
        <v>0</v>
      </c>
      <c r="Y543" s="77">
        <v>0</v>
      </c>
      <c r="Z543" s="77"/>
      <c r="AA543" s="77">
        <v>0</v>
      </c>
      <c r="AB543" s="77">
        <v>0</v>
      </c>
      <c r="AC543" s="77">
        <v>0</v>
      </c>
      <c r="AD543" s="77">
        <v>0</v>
      </c>
      <c r="AE543" s="77">
        <v>0</v>
      </c>
      <c r="AF543" s="77">
        <v>0</v>
      </c>
      <c r="AG543" s="77"/>
      <c r="AH543" s="77">
        <v>0</v>
      </c>
      <c r="AI543" s="77">
        <v>0</v>
      </c>
      <c r="AJ543" s="77">
        <v>0</v>
      </c>
      <c r="AK543" s="77">
        <v>0</v>
      </c>
      <c r="AL543" s="77">
        <v>0</v>
      </c>
      <c r="AM543" s="77">
        <v>0</v>
      </c>
      <c r="AN543" s="77"/>
      <c r="AO543" s="77">
        <v>0</v>
      </c>
      <c r="AP543" s="77">
        <v>0</v>
      </c>
      <c r="AQ543" s="77">
        <v>0</v>
      </c>
      <c r="AR543" s="77">
        <v>0</v>
      </c>
      <c r="AS543" s="77">
        <v>0</v>
      </c>
      <c r="AT543" s="77">
        <v>0</v>
      </c>
      <c r="AU543" s="77"/>
      <c r="AV543" s="77">
        <v>0</v>
      </c>
      <c r="AW543" s="77">
        <v>0</v>
      </c>
      <c r="AX543" s="77">
        <v>0</v>
      </c>
      <c r="AY543" s="77">
        <v>0</v>
      </c>
      <c r="AZ543" s="77">
        <v>0</v>
      </c>
      <c r="BA543" s="77">
        <v>0</v>
      </c>
      <c r="BB543" s="77"/>
      <c r="BC543" s="77">
        <v>0</v>
      </c>
      <c r="BD543" s="77">
        <v>0</v>
      </c>
      <c r="BE543" s="77">
        <v>0</v>
      </c>
      <c r="BF543" s="77">
        <v>0</v>
      </c>
      <c r="BG543" s="77">
        <v>0</v>
      </c>
      <c r="BH543" s="77">
        <v>0</v>
      </c>
      <c r="BI543" s="77"/>
      <c r="BJ543" s="77">
        <v>0</v>
      </c>
      <c r="BK543" s="77">
        <v>0</v>
      </c>
      <c r="BL543" s="77">
        <v>0</v>
      </c>
      <c r="BM543" s="77">
        <v>0</v>
      </c>
      <c r="BN543" s="77">
        <v>0</v>
      </c>
      <c r="BO543" s="77">
        <v>0</v>
      </c>
      <c r="BP543" s="77"/>
      <c r="BQ543" s="77">
        <v>0</v>
      </c>
      <c r="BR543" s="77">
        <v>0</v>
      </c>
      <c r="BS543" s="77">
        <v>0</v>
      </c>
      <c r="BT543" s="77">
        <v>0</v>
      </c>
      <c r="BU543" s="77">
        <v>0</v>
      </c>
      <c r="BV543" s="77">
        <v>0</v>
      </c>
      <c r="BW543" s="77"/>
      <c r="BX543" s="77">
        <v>0</v>
      </c>
      <c r="BY543" s="106" t="s">
        <v>1399</v>
      </c>
      <c r="BZ543" s="104">
        <v>0</v>
      </c>
      <c r="CA543" s="106" t="s">
        <v>1399</v>
      </c>
      <c r="CB543" s="104">
        <v>0</v>
      </c>
    </row>
    <row r="544" spans="1:80" ht="30" x14ac:dyDescent="0.25">
      <c r="A544" s="27" t="s">
        <v>39</v>
      </c>
      <c r="B544" s="107" t="s">
        <v>1028</v>
      </c>
      <c r="C544" s="108" t="s">
        <v>851</v>
      </c>
      <c r="D544" s="109" t="s">
        <v>39</v>
      </c>
      <c r="E544" s="104"/>
      <c r="F544" s="77">
        <v>0</v>
      </c>
      <c r="G544" s="77">
        <v>0</v>
      </c>
      <c r="H544" s="77">
        <v>0</v>
      </c>
      <c r="I544" s="77">
        <v>0</v>
      </c>
      <c r="J544" s="77">
        <v>0</v>
      </c>
      <c r="K544" s="77">
        <v>0</v>
      </c>
      <c r="L544" s="77"/>
      <c r="M544" s="77">
        <v>0</v>
      </c>
      <c r="N544" s="77">
        <v>0</v>
      </c>
      <c r="O544" s="77">
        <v>0</v>
      </c>
      <c r="P544" s="77">
        <v>0</v>
      </c>
      <c r="Q544" s="77">
        <v>0</v>
      </c>
      <c r="R544" s="77">
        <v>0</v>
      </c>
      <c r="S544" s="77"/>
      <c r="T544" s="77">
        <v>0</v>
      </c>
      <c r="U544" s="77">
        <v>0</v>
      </c>
      <c r="V544" s="77">
        <v>0</v>
      </c>
      <c r="W544" s="77">
        <v>0</v>
      </c>
      <c r="X544" s="77">
        <v>0</v>
      </c>
      <c r="Y544" s="77">
        <v>0</v>
      </c>
      <c r="Z544" s="77"/>
      <c r="AA544" s="77">
        <v>0</v>
      </c>
      <c r="AB544" s="77">
        <v>0</v>
      </c>
      <c r="AC544" s="77">
        <v>0</v>
      </c>
      <c r="AD544" s="77">
        <v>0</v>
      </c>
      <c r="AE544" s="77">
        <v>0</v>
      </c>
      <c r="AF544" s="77">
        <v>0</v>
      </c>
      <c r="AG544" s="77"/>
      <c r="AH544" s="77">
        <v>0</v>
      </c>
      <c r="AI544" s="77">
        <v>0</v>
      </c>
      <c r="AJ544" s="77">
        <v>0</v>
      </c>
      <c r="AK544" s="77">
        <v>0</v>
      </c>
      <c r="AL544" s="77">
        <v>0</v>
      </c>
      <c r="AM544" s="77">
        <v>0</v>
      </c>
      <c r="AN544" s="77"/>
      <c r="AO544" s="77">
        <v>0</v>
      </c>
      <c r="AP544" s="77">
        <v>0</v>
      </c>
      <c r="AQ544" s="77">
        <v>0</v>
      </c>
      <c r="AR544" s="77">
        <v>0</v>
      </c>
      <c r="AS544" s="77">
        <v>0</v>
      </c>
      <c r="AT544" s="77">
        <v>0</v>
      </c>
      <c r="AU544" s="77"/>
      <c r="AV544" s="77">
        <v>0</v>
      </c>
      <c r="AW544" s="77">
        <v>0</v>
      </c>
      <c r="AX544" s="77">
        <v>0</v>
      </c>
      <c r="AY544" s="77">
        <v>0</v>
      </c>
      <c r="AZ544" s="77">
        <v>0</v>
      </c>
      <c r="BA544" s="77">
        <v>0</v>
      </c>
      <c r="BB544" s="77"/>
      <c r="BC544" s="77">
        <v>0</v>
      </c>
      <c r="BD544" s="77">
        <v>0</v>
      </c>
      <c r="BE544" s="77">
        <v>0</v>
      </c>
      <c r="BF544" s="77">
        <v>0</v>
      </c>
      <c r="BG544" s="77">
        <v>0</v>
      </c>
      <c r="BH544" s="77">
        <v>0</v>
      </c>
      <c r="BI544" s="77"/>
      <c r="BJ544" s="77">
        <v>0</v>
      </c>
      <c r="BK544" s="77">
        <v>0</v>
      </c>
      <c r="BL544" s="77">
        <v>0</v>
      </c>
      <c r="BM544" s="77">
        <v>0</v>
      </c>
      <c r="BN544" s="77">
        <v>0</v>
      </c>
      <c r="BO544" s="77">
        <v>0</v>
      </c>
      <c r="BP544" s="77"/>
      <c r="BQ544" s="77">
        <v>0</v>
      </c>
      <c r="BR544" s="77">
        <v>0</v>
      </c>
      <c r="BS544" s="77">
        <v>0</v>
      </c>
      <c r="BT544" s="77">
        <v>0</v>
      </c>
      <c r="BU544" s="77">
        <v>0</v>
      </c>
      <c r="BV544" s="77">
        <v>0</v>
      </c>
      <c r="BW544" s="77"/>
      <c r="BX544" s="77">
        <v>0</v>
      </c>
      <c r="BY544" s="106" t="s">
        <v>1399</v>
      </c>
      <c r="BZ544" s="104">
        <v>0</v>
      </c>
      <c r="CA544" s="106" t="s">
        <v>1399</v>
      </c>
      <c r="CB544" s="104">
        <v>0</v>
      </c>
    </row>
    <row r="545" spans="1:80" ht="30" x14ac:dyDescent="0.25">
      <c r="A545" s="27" t="s">
        <v>39</v>
      </c>
      <c r="B545" s="107" t="s">
        <v>1029</v>
      </c>
      <c r="C545" s="108" t="s">
        <v>853</v>
      </c>
      <c r="D545" s="109" t="s">
        <v>39</v>
      </c>
      <c r="E545" s="104"/>
      <c r="F545" s="77">
        <v>0</v>
      </c>
      <c r="G545" s="77">
        <v>0</v>
      </c>
      <c r="H545" s="77">
        <v>0</v>
      </c>
      <c r="I545" s="77">
        <v>0</v>
      </c>
      <c r="J545" s="77">
        <v>0</v>
      </c>
      <c r="K545" s="77">
        <v>0</v>
      </c>
      <c r="L545" s="77"/>
      <c r="M545" s="77">
        <v>0</v>
      </c>
      <c r="N545" s="77">
        <v>0</v>
      </c>
      <c r="O545" s="77">
        <v>0</v>
      </c>
      <c r="P545" s="77">
        <v>0</v>
      </c>
      <c r="Q545" s="77">
        <v>0</v>
      </c>
      <c r="R545" s="77">
        <v>0</v>
      </c>
      <c r="S545" s="77"/>
      <c r="T545" s="77">
        <v>0</v>
      </c>
      <c r="U545" s="77">
        <v>0</v>
      </c>
      <c r="V545" s="77">
        <v>0</v>
      </c>
      <c r="W545" s="77">
        <v>0</v>
      </c>
      <c r="X545" s="77">
        <v>0</v>
      </c>
      <c r="Y545" s="77">
        <v>0</v>
      </c>
      <c r="Z545" s="77"/>
      <c r="AA545" s="77">
        <v>0</v>
      </c>
      <c r="AB545" s="77">
        <v>0</v>
      </c>
      <c r="AC545" s="77">
        <v>0</v>
      </c>
      <c r="AD545" s="77">
        <v>0</v>
      </c>
      <c r="AE545" s="77">
        <v>0</v>
      </c>
      <c r="AF545" s="77">
        <v>0</v>
      </c>
      <c r="AG545" s="77"/>
      <c r="AH545" s="77">
        <v>0</v>
      </c>
      <c r="AI545" s="77">
        <v>0</v>
      </c>
      <c r="AJ545" s="77">
        <v>0</v>
      </c>
      <c r="AK545" s="77">
        <v>0</v>
      </c>
      <c r="AL545" s="77">
        <v>0</v>
      </c>
      <c r="AM545" s="77">
        <v>0</v>
      </c>
      <c r="AN545" s="77"/>
      <c r="AO545" s="77">
        <v>0</v>
      </c>
      <c r="AP545" s="77">
        <v>0</v>
      </c>
      <c r="AQ545" s="77">
        <v>0</v>
      </c>
      <c r="AR545" s="77">
        <v>0</v>
      </c>
      <c r="AS545" s="77">
        <v>0</v>
      </c>
      <c r="AT545" s="77">
        <v>0</v>
      </c>
      <c r="AU545" s="77"/>
      <c r="AV545" s="77">
        <v>0</v>
      </c>
      <c r="AW545" s="77">
        <v>0</v>
      </c>
      <c r="AX545" s="77">
        <v>0</v>
      </c>
      <c r="AY545" s="77">
        <v>0</v>
      </c>
      <c r="AZ545" s="77">
        <v>0</v>
      </c>
      <c r="BA545" s="77">
        <v>0</v>
      </c>
      <c r="BB545" s="77"/>
      <c r="BC545" s="77">
        <v>0</v>
      </c>
      <c r="BD545" s="77">
        <v>0</v>
      </c>
      <c r="BE545" s="77">
        <v>0</v>
      </c>
      <c r="BF545" s="77">
        <v>0</v>
      </c>
      <c r="BG545" s="77">
        <v>0</v>
      </c>
      <c r="BH545" s="77">
        <v>0</v>
      </c>
      <c r="BI545" s="77"/>
      <c r="BJ545" s="77">
        <v>0</v>
      </c>
      <c r="BK545" s="77">
        <v>0</v>
      </c>
      <c r="BL545" s="77">
        <v>0</v>
      </c>
      <c r="BM545" s="77">
        <v>0</v>
      </c>
      <c r="BN545" s="77">
        <v>0</v>
      </c>
      <c r="BO545" s="77">
        <v>0</v>
      </c>
      <c r="BP545" s="77"/>
      <c r="BQ545" s="77">
        <v>0</v>
      </c>
      <c r="BR545" s="77">
        <v>0</v>
      </c>
      <c r="BS545" s="77">
        <v>0</v>
      </c>
      <c r="BT545" s="77">
        <v>0</v>
      </c>
      <c r="BU545" s="77">
        <v>0</v>
      </c>
      <c r="BV545" s="77">
        <v>0</v>
      </c>
      <c r="BW545" s="77"/>
      <c r="BX545" s="77">
        <v>0</v>
      </c>
      <c r="BY545" s="106" t="s">
        <v>1399</v>
      </c>
      <c r="BZ545" s="104">
        <v>0</v>
      </c>
      <c r="CA545" s="106" t="s">
        <v>1399</v>
      </c>
      <c r="CB545" s="104">
        <v>0</v>
      </c>
    </row>
    <row r="546" spans="1:80" ht="30" x14ac:dyDescent="0.25">
      <c r="A546" s="27" t="s">
        <v>39</v>
      </c>
      <c r="B546" s="107" t="s">
        <v>1030</v>
      </c>
      <c r="C546" s="108" t="s">
        <v>855</v>
      </c>
      <c r="D546" s="109" t="s">
        <v>39</v>
      </c>
      <c r="E546" s="104"/>
      <c r="F546" s="77">
        <v>0</v>
      </c>
      <c r="G546" s="77">
        <v>0</v>
      </c>
      <c r="H546" s="77">
        <v>0</v>
      </c>
      <c r="I546" s="77">
        <v>0</v>
      </c>
      <c r="J546" s="77">
        <v>0</v>
      </c>
      <c r="K546" s="77">
        <v>0</v>
      </c>
      <c r="L546" s="77"/>
      <c r="M546" s="77">
        <v>0</v>
      </c>
      <c r="N546" s="77">
        <v>0</v>
      </c>
      <c r="O546" s="77">
        <v>0</v>
      </c>
      <c r="P546" s="77">
        <v>0</v>
      </c>
      <c r="Q546" s="77">
        <v>0</v>
      </c>
      <c r="R546" s="77">
        <v>0</v>
      </c>
      <c r="S546" s="77"/>
      <c r="T546" s="77">
        <v>0</v>
      </c>
      <c r="U546" s="77">
        <v>0</v>
      </c>
      <c r="V546" s="77">
        <v>0</v>
      </c>
      <c r="W546" s="77">
        <v>0</v>
      </c>
      <c r="X546" s="77">
        <v>0</v>
      </c>
      <c r="Y546" s="77">
        <v>0</v>
      </c>
      <c r="Z546" s="77"/>
      <c r="AA546" s="77">
        <v>0</v>
      </c>
      <c r="AB546" s="77">
        <v>0</v>
      </c>
      <c r="AC546" s="77">
        <v>0</v>
      </c>
      <c r="AD546" s="77">
        <v>0</v>
      </c>
      <c r="AE546" s="77">
        <v>0</v>
      </c>
      <c r="AF546" s="77">
        <v>0</v>
      </c>
      <c r="AG546" s="77"/>
      <c r="AH546" s="77">
        <v>0</v>
      </c>
      <c r="AI546" s="77">
        <v>0</v>
      </c>
      <c r="AJ546" s="77">
        <v>0</v>
      </c>
      <c r="AK546" s="77">
        <v>0</v>
      </c>
      <c r="AL546" s="77">
        <v>0</v>
      </c>
      <c r="AM546" s="77">
        <v>0</v>
      </c>
      <c r="AN546" s="77"/>
      <c r="AO546" s="77">
        <v>0</v>
      </c>
      <c r="AP546" s="77">
        <v>0</v>
      </c>
      <c r="AQ546" s="77">
        <v>0</v>
      </c>
      <c r="AR546" s="77">
        <v>0</v>
      </c>
      <c r="AS546" s="77">
        <v>0</v>
      </c>
      <c r="AT546" s="77">
        <v>0</v>
      </c>
      <c r="AU546" s="77"/>
      <c r="AV546" s="77">
        <v>0</v>
      </c>
      <c r="AW546" s="77">
        <v>0</v>
      </c>
      <c r="AX546" s="77">
        <v>0</v>
      </c>
      <c r="AY546" s="77">
        <v>0</v>
      </c>
      <c r="AZ546" s="77">
        <v>0</v>
      </c>
      <c r="BA546" s="77">
        <v>0</v>
      </c>
      <c r="BB546" s="77"/>
      <c r="BC546" s="77">
        <v>0</v>
      </c>
      <c r="BD546" s="77">
        <v>0</v>
      </c>
      <c r="BE546" s="77">
        <v>0</v>
      </c>
      <c r="BF546" s="77">
        <v>0</v>
      </c>
      <c r="BG546" s="77">
        <v>0</v>
      </c>
      <c r="BH546" s="77">
        <v>0</v>
      </c>
      <c r="BI546" s="77"/>
      <c r="BJ546" s="77">
        <v>0</v>
      </c>
      <c r="BK546" s="77">
        <v>0</v>
      </c>
      <c r="BL546" s="77">
        <v>0</v>
      </c>
      <c r="BM546" s="77">
        <v>0</v>
      </c>
      <c r="BN546" s="77">
        <v>0</v>
      </c>
      <c r="BO546" s="77">
        <v>0</v>
      </c>
      <c r="BP546" s="77"/>
      <c r="BQ546" s="77">
        <v>0</v>
      </c>
      <c r="BR546" s="77">
        <v>0</v>
      </c>
      <c r="BS546" s="77">
        <v>0</v>
      </c>
      <c r="BT546" s="77">
        <v>0</v>
      </c>
      <c r="BU546" s="77">
        <v>0</v>
      </c>
      <c r="BV546" s="77">
        <v>0</v>
      </c>
      <c r="BW546" s="77"/>
      <c r="BX546" s="77">
        <v>0</v>
      </c>
      <c r="BY546" s="106" t="s">
        <v>1399</v>
      </c>
      <c r="BZ546" s="104">
        <v>0</v>
      </c>
      <c r="CA546" s="106" t="s">
        <v>1399</v>
      </c>
      <c r="CB546" s="104">
        <v>0</v>
      </c>
    </row>
    <row r="547" spans="1:80" ht="30" x14ac:dyDescent="0.25">
      <c r="A547" s="27" t="s">
        <v>39</v>
      </c>
      <c r="B547" s="107" t="s">
        <v>1031</v>
      </c>
      <c r="C547" s="108" t="s">
        <v>857</v>
      </c>
      <c r="D547" s="109" t="s">
        <v>39</v>
      </c>
      <c r="E547" s="104"/>
      <c r="F547" s="77">
        <v>0</v>
      </c>
      <c r="G547" s="77">
        <v>0</v>
      </c>
      <c r="H547" s="77">
        <v>0</v>
      </c>
      <c r="I547" s="77">
        <v>0</v>
      </c>
      <c r="J547" s="77">
        <v>0</v>
      </c>
      <c r="K547" s="77">
        <v>0</v>
      </c>
      <c r="L547" s="77"/>
      <c r="M547" s="77">
        <v>0</v>
      </c>
      <c r="N547" s="77">
        <v>0</v>
      </c>
      <c r="O547" s="77">
        <v>0</v>
      </c>
      <c r="P547" s="77">
        <v>0</v>
      </c>
      <c r="Q547" s="77">
        <v>0</v>
      </c>
      <c r="R547" s="77">
        <v>0</v>
      </c>
      <c r="S547" s="77"/>
      <c r="T547" s="77">
        <v>0</v>
      </c>
      <c r="U547" s="77">
        <v>0</v>
      </c>
      <c r="V547" s="77">
        <v>0</v>
      </c>
      <c r="W547" s="77">
        <v>0</v>
      </c>
      <c r="X547" s="77">
        <v>0</v>
      </c>
      <c r="Y547" s="77">
        <v>0</v>
      </c>
      <c r="Z547" s="77"/>
      <c r="AA547" s="77">
        <v>0</v>
      </c>
      <c r="AB547" s="77">
        <v>0</v>
      </c>
      <c r="AC547" s="77">
        <v>0</v>
      </c>
      <c r="AD547" s="77">
        <v>0</v>
      </c>
      <c r="AE547" s="77">
        <v>0</v>
      </c>
      <c r="AF547" s="77">
        <v>0</v>
      </c>
      <c r="AG547" s="77"/>
      <c r="AH547" s="77">
        <v>0</v>
      </c>
      <c r="AI547" s="77">
        <v>0</v>
      </c>
      <c r="AJ547" s="77">
        <v>0</v>
      </c>
      <c r="AK547" s="77">
        <v>0</v>
      </c>
      <c r="AL547" s="77">
        <v>0</v>
      </c>
      <c r="AM547" s="77">
        <v>0</v>
      </c>
      <c r="AN547" s="77"/>
      <c r="AO547" s="77">
        <v>0</v>
      </c>
      <c r="AP547" s="77">
        <v>0</v>
      </c>
      <c r="AQ547" s="77">
        <v>0</v>
      </c>
      <c r="AR547" s="77">
        <v>0</v>
      </c>
      <c r="AS547" s="77">
        <v>0</v>
      </c>
      <c r="AT547" s="77">
        <v>0</v>
      </c>
      <c r="AU547" s="77"/>
      <c r="AV547" s="77">
        <v>0</v>
      </c>
      <c r="AW547" s="77">
        <v>0</v>
      </c>
      <c r="AX547" s="77">
        <v>0</v>
      </c>
      <c r="AY547" s="77">
        <v>0</v>
      </c>
      <c r="AZ547" s="77">
        <v>0</v>
      </c>
      <c r="BA547" s="77">
        <v>0</v>
      </c>
      <c r="BB547" s="77"/>
      <c r="BC547" s="77">
        <v>0</v>
      </c>
      <c r="BD547" s="77">
        <v>0</v>
      </c>
      <c r="BE547" s="77">
        <v>0</v>
      </c>
      <c r="BF547" s="77">
        <v>0</v>
      </c>
      <c r="BG547" s="77">
        <v>0</v>
      </c>
      <c r="BH547" s="77">
        <v>0</v>
      </c>
      <c r="BI547" s="77"/>
      <c r="BJ547" s="77">
        <v>0</v>
      </c>
      <c r="BK547" s="77">
        <v>0</v>
      </c>
      <c r="BL547" s="77">
        <v>0</v>
      </c>
      <c r="BM547" s="77">
        <v>0</v>
      </c>
      <c r="BN547" s="77">
        <v>0</v>
      </c>
      <c r="BO547" s="77">
        <v>0</v>
      </c>
      <c r="BP547" s="77"/>
      <c r="BQ547" s="77">
        <v>0</v>
      </c>
      <c r="BR547" s="77">
        <v>0</v>
      </c>
      <c r="BS547" s="77">
        <v>0</v>
      </c>
      <c r="BT547" s="77">
        <v>0</v>
      </c>
      <c r="BU547" s="77">
        <v>0</v>
      </c>
      <c r="BV547" s="77">
        <v>0</v>
      </c>
      <c r="BW547" s="77"/>
      <c r="BX547" s="77">
        <v>0</v>
      </c>
      <c r="BY547" s="106" t="s">
        <v>1399</v>
      </c>
      <c r="BZ547" s="104">
        <v>0</v>
      </c>
      <c r="CA547" s="106" t="s">
        <v>1399</v>
      </c>
      <c r="CB547" s="104">
        <v>0</v>
      </c>
    </row>
    <row r="548" spans="1:80" ht="30" x14ac:dyDescent="0.25">
      <c r="A548" s="27" t="s">
        <v>39</v>
      </c>
      <c r="B548" s="107" t="s">
        <v>1032</v>
      </c>
      <c r="C548" s="108" t="s">
        <v>859</v>
      </c>
      <c r="D548" s="109" t="s">
        <v>39</v>
      </c>
      <c r="E548" s="104"/>
      <c r="F548" s="77">
        <v>0</v>
      </c>
      <c r="G548" s="77">
        <v>0</v>
      </c>
      <c r="H548" s="77">
        <v>0</v>
      </c>
      <c r="I548" s="77">
        <v>0</v>
      </c>
      <c r="J548" s="77">
        <v>0</v>
      </c>
      <c r="K548" s="77">
        <v>0</v>
      </c>
      <c r="L548" s="77"/>
      <c r="M548" s="77">
        <v>0</v>
      </c>
      <c r="N548" s="77">
        <v>0</v>
      </c>
      <c r="O548" s="77">
        <v>0</v>
      </c>
      <c r="P548" s="77">
        <v>0</v>
      </c>
      <c r="Q548" s="77">
        <v>0</v>
      </c>
      <c r="R548" s="77">
        <v>0</v>
      </c>
      <c r="S548" s="77"/>
      <c r="T548" s="77">
        <v>0</v>
      </c>
      <c r="U548" s="77">
        <v>0</v>
      </c>
      <c r="V548" s="77">
        <v>0</v>
      </c>
      <c r="W548" s="77">
        <v>0</v>
      </c>
      <c r="X548" s="77">
        <v>0</v>
      </c>
      <c r="Y548" s="77">
        <v>0</v>
      </c>
      <c r="Z548" s="77"/>
      <c r="AA548" s="77">
        <v>0</v>
      </c>
      <c r="AB548" s="77">
        <v>0</v>
      </c>
      <c r="AC548" s="77">
        <v>0</v>
      </c>
      <c r="AD548" s="77">
        <v>0</v>
      </c>
      <c r="AE548" s="77">
        <v>0</v>
      </c>
      <c r="AF548" s="77">
        <v>0</v>
      </c>
      <c r="AG548" s="77"/>
      <c r="AH548" s="77">
        <v>0</v>
      </c>
      <c r="AI548" s="77">
        <v>0</v>
      </c>
      <c r="AJ548" s="77">
        <v>0</v>
      </c>
      <c r="AK548" s="77">
        <v>0</v>
      </c>
      <c r="AL548" s="77">
        <v>0</v>
      </c>
      <c r="AM548" s="77">
        <v>0</v>
      </c>
      <c r="AN548" s="77"/>
      <c r="AO548" s="77">
        <v>0</v>
      </c>
      <c r="AP548" s="77">
        <v>0</v>
      </c>
      <c r="AQ548" s="77">
        <v>0</v>
      </c>
      <c r="AR548" s="77">
        <v>0</v>
      </c>
      <c r="AS548" s="77">
        <v>0</v>
      </c>
      <c r="AT548" s="77">
        <v>0</v>
      </c>
      <c r="AU548" s="77"/>
      <c r="AV548" s="77">
        <v>0</v>
      </c>
      <c r="AW548" s="77">
        <v>0</v>
      </c>
      <c r="AX548" s="77">
        <v>0</v>
      </c>
      <c r="AY548" s="77">
        <v>0</v>
      </c>
      <c r="AZ548" s="77">
        <v>0</v>
      </c>
      <c r="BA548" s="77">
        <v>0</v>
      </c>
      <c r="BB548" s="77"/>
      <c r="BC548" s="77">
        <v>0</v>
      </c>
      <c r="BD548" s="77">
        <v>0</v>
      </c>
      <c r="BE548" s="77">
        <v>0</v>
      </c>
      <c r="BF548" s="77">
        <v>0</v>
      </c>
      <c r="BG548" s="77">
        <v>0</v>
      </c>
      <c r="BH548" s="77">
        <v>0</v>
      </c>
      <c r="BI548" s="77"/>
      <c r="BJ548" s="77">
        <v>0</v>
      </c>
      <c r="BK548" s="77">
        <v>0</v>
      </c>
      <c r="BL548" s="77">
        <v>0</v>
      </c>
      <c r="BM548" s="77">
        <v>0</v>
      </c>
      <c r="BN548" s="77">
        <v>0</v>
      </c>
      <c r="BO548" s="77">
        <v>0</v>
      </c>
      <c r="BP548" s="77"/>
      <c r="BQ548" s="77">
        <v>0</v>
      </c>
      <c r="BR548" s="77">
        <v>0</v>
      </c>
      <c r="BS548" s="77">
        <v>0</v>
      </c>
      <c r="BT548" s="77">
        <v>0</v>
      </c>
      <c r="BU548" s="77">
        <v>0</v>
      </c>
      <c r="BV548" s="77">
        <v>0</v>
      </c>
      <c r="BW548" s="77"/>
      <c r="BX548" s="77">
        <v>0</v>
      </c>
      <c r="BY548" s="106" t="s">
        <v>1399</v>
      </c>
      <c r="BZ548" s="104">
        <v>0</v>
      </c>
      <c r="CA548" s="106" t="s">
        <v>1399</v>
      </c>
      <c r="CB548" s="104">
        <v>0</v>
      </c>
    </row>
    <row r="549" spans="1:80" ht="30" x14ac:dyDescent="0.25">
      <c r="A549" s="27" t="s">
        <v>39</v>
      </c>
      <c r="B549" s="107" t="s">
        <v>1033</v>
      </c>
      <c r="C549" s="108" t="s">
        <v>861</v>
      </c>
      <c r="D549" s="109" t="s">
        <v>39</v>
      </c>
      <c r="E549" s="104"/>
      <c r="F549" s="77">
        <v>0</v>
      </c>
      <c r="G549" s="77">
        <v>0</v>
      </c>
      <c r="H549" s="77">
        <v>0</v>
      </c>
      <c r="I549" s="77">
        <v>0</v>
      </c>
      <c r="J549" s="77">
        <v>0</v>
      </c>
      <c r="K549" s="77">
        <v>0</v>
      </c>
      <c r="L549" s="77"/>
      <c r="M549" s="77">
        <v>0</v>
      </c>
      <c r="N549" s="77">
        <v>0</v>
      </c>
      <c r="O549" s="77">
        <v>0</v>
      </c>
      <c r="P549" s="77">
        <v>0</v>
      </c>
      <c r="Q549" s="77">
        <v>0</v>
      </c>
      <c r="R549" s="77">
        <v>0</v>
      </c>
      <c r="S549" s="77"/>
      <c r="T549" s="77">
        <v>0</v>
      </c>
      <c r="U549" s="77">
        <v>0</v>
      </c>
      <c r="V549" s="77">
        <v>0</v>
      </c>
      <c r="W549" s="77">
        <v>0</v>
      </c>
      <c r="X549" s="77">
        <v>0</v>
      </c>
      <c r="Y549" s="77">
        <v>0</v>
      </c>
      <c r="Z549" s="77"/>
      <c r="AA549" s="77">
        <v>0</v>
      </c>
      <c r="AB549" s="77">
        <v>0</v>
      </c>
      <c r="AC549" s="77">
        <v>0</v>
      </c>
      <c r="AD549" s="77">
        <v>0</v>
      </c>
      <c r="AE549" s="77">
        <v>0</v>
      </c>
      <c r="AF549" s="77">
        <v>0</v>
      </c>
      <c r="AG549" s="77"/>
      <c r="AH549" s="77">
        <v>0</v>
      </c>
      <c r="AI549" s="77">
        <v>0</v>
      </c>
      <c r="AJ549" s="77">
        <v>0</v>
      </c>
      <c r="AK549" s="77">
        <v>0</v>
      </c>
      <c r="AL549" s="77">
        <v>0</v>
      </c>
      <c r="AM549" s="77">
        <v>0</v>
      </c>
      <c r="AN549" s="77"/>
      <c r="AO549" s="77">
        <v>0</v>
      </c>
      <c r="AP549" s="77">
        <v>0</v>
      </c>
      <c r="AQ549" s="77">
        <v>0</v>
      </c>
      <c r="AR549" s="77">
        <v>0</v>
      </c>
      <c r="AS549" s="77">
        <v>0</v>
      </c>
      <c r="AT549" s="77">
        <v>0</v>
      </c>
      <c r="AU549" s="77"/>
      <c r="AV549" s="77">
        <v>0</v>
      </c>
      <c r="AW549" s="77">
        <v>0</v>
      </c>
      <c r="AX549" s="77">
        <v>0</v>
      </c>
      <c r="AY549" s="77">
        <v>0</v>
      </c>
      <c r="AZ549" s="77">
        <v>0</v>
      </c>
      <c r="BA549" s="77">
        <v>0</v>
      </c>
      <c r="BB549" s="77"/>
      <c r="BC549" s="77">
        <v>0</v>
      </c>
      <c r="BD549" s="77">
        <v>0</v>
      </c>
      <c r="BE549" s="77">
        <v>0</v>
      </c>
      <c r="BF549" s="77">
        <v>0</v>
      </c>
      <c r="BG549" s="77">
        <v>0</v>
      </c>
      <c r="BH549" s="77">
        <v>0</v>
      </c>
      <c r="BI549" s="77"/>
      <c r="BJ549" s="77">
        <v>0</v>
      </c>
      <c r="BK549" s="77">
        <v>0</v>
      </c>
      <c r="BL549" s="77">
        <v>0</v>
      </c>
      <c r="BM549" s="77">
        <v>0</v>
      </c>
      <c r="BN549" s="77">
        <v>0</v>
      </c>
      <c r="BO549" s="77">
        <v>0</v>
      </c>
      <c r="BP549" s="77"/>
      <c r="BQ549" s="77">
        <v>0</v>
      </c>
      <c r="BR549" s="77">
        <v>0</v>
      </c>
      <c r="BS549" s="77">
        <v>0</v>
      </c>
      <c r="BT549" s="77">
        <v>0</v>
      </c>
      <c r="BU549" s="77">
        <v>0</v>
      </c>
      <c r="BV549" s="77">
        <v>0</v>
      </c>
      <c r="BW549" s="77"/>
      <c r="BX549" s="77">
        <v>0</v>
      </c>
      <c r="BY549" s="106" t="s">
        <v>1399</v>
      </c>
      <c r="BZ549" s="104">
        <v>0</v>
      </c>
      <c r="CA549" s="106" t="s">
        <v>1399</v>
      </c>
      <c r="CB549" s="104">
        <v>0</v>
      </c>
    </row>
    <row r="550" spans="1:80" ht="30" x14ac:dyDescent="0.25">
      <c r="A550" s="27" t="s">
        <v>39</v>
      </c>
      <c r="B550" s="107" t="s">
        <v>1034</v>
      </c>
      <c r="C550" s="108" t="s">
        <v>863</v>
      </c>
      <c r="D550" s="109" t="s">
        <v>39</v>
      </c>
      <c r="E550" s="104"/>
      <c r="F550" s="77">
        <v>0</v>
      </c>
      <c r="G550" s="77">
        <v>0</v>
      </c>
      <c r="H550" s="77">
        <v>0</v>
      </c>
      <c r="I550" s="77">
        <v>0</v>
      </c>
      <c r="J550" s="77">
        <v>0</v>
      </c>
      <c r="K550" s="77">
        <v>0</v>
      </c>
      <c r="L550" s="77"/>
      <c r="M550" s="77">
        <v>0</v>
      </c>
      <c r="N550" s="77">
        <v>0</v>
      </c>
      <c r="O550" s="77">
        <v>0</v>
      </c>
      <c r="P550" s="77">
        <v>0</v>
      </c>
      <c r="Q550" s="77">
        <v>0</v>
      </c>
      <c r="R550" s="77">
        <v>0</v>
      </c>
      <c r="S550" s="77"/>
      <c r="T550" s="77">
        <v>0</v>
      </c>
      <c r="U550" s="77">
        <v>0</v>
      </c>
      <c r="V550" s="77">
        <v>0</v>
      </c>
      <c r="W550" s="77">
        <v>0</v>
      </c>
      <c r="X550" s="77">
        <v>0</v>
      </c>
      <c r="Y550" s="77">
        <v>0</v>
      </c>
      <c r="Z550" s="77"/>
      <c r="AA550" s="77">
        <v>0</v>
      </c>
      <c r="AB550" s="77">
        <v>0</v>
      </c>
      <c r="AC550" s="77">
        <v>0</v>
      </c>
      <c r="AD550" s="77">
        <v>0</v>
      </c>
      <c r="AE550" s="77">
        <v>0</v>
      </c>
      <c r="AF550" s="77">
        <v>0</v>
      </c>
      <c r="AG550" s="77"/>
      <c r="AH550" s="77">
        <v>0</v>
      </c>
      <c r="AI550" s="77">
        <v>0</v>
      </c>
      <c r="AJ550" s="77">
        <v>0</v>
      </c>
      <c r="AK550" s="77">
        <v>0</v>
      </c>
      <c r="AL550" s="77">
        <v>0</v>
      </c>
      <c r="AM550" s="77">
        <v>0</v>
      </c>
      <c r="AN550" s="77"/>
      <c r="AO550" s="77">
        <v>0</v>
      </c>
      <c r="AP550" s="77">
        <v>0</v>
      </c>
      <c r="AQ550" s="77">
        <v>0</v>
      </c>
      <c r="AR550" s="77">
        <v>0</v>
      </c>
      <c r="AS550" s="77">
        <v>0</v>
      </c>
      <c r="AT550" s="77">
        <v>0</v>
      </c>
      <c r="AU550" s="77"/>
      <c r="AV550" s="77">
        <v>0</v>
      </c>
      <c r="AW550" s="77">
        <v>0</v>
      </c>
      <c r="AX550" s="77">
        <v>0</v>
      </c>
      <c r="AY550" s="77">
        <v>0</v>
      </c>
      <c r="AZ550" s="77">
        <v>0</v>
      </c>
      <c r="BA550" s="77">
        <v>0</v>
      </c>
      <c r="BB550" s="77"/>
      <c r="BC550" s="77">
        <v>0</v>
      </c>
      <c r="BD550" s="77">
        <v>0</v>
      </c>
      <c r="BE550" s="77">
        <v>0</v>
      </c>
      <c r="BF550" s="77">
        <v>0</v>
      </c>
      <c r="BG550" s="77">
        <v>0</v>
      </c>
      <c r="BH550" s="77">
        <v>0</v>
      </c>
      <c r="BI550" s="77"/>
      <c r="BJ550" s="77">
        <v>0</v>
      </c>
      <c r="BK550" s="77">
        <v>0</v>
      </c>
      <c r="BL550" s="77">
        <v>0</v>
      </c>
      <c r="BM550" s="77">
        <v>0</v>
      </c>
      <c r="BN550" s="77">
        <v>0</v>
      </c>
      <c r="BO550" s="77">
        <v>0</v>
      </c>
      <c r="BP550" s="77"/>
      <c r="BQ550" s="77">
        <v>0</v>
      </c>
      <c r="BR550" s="77">
        <v>0</v>
      </c>
      <c r="BS550" s="77">
        <v>0</v>
      </c>
      <c r="BT550" s="77">
        <v>0</v>
      </c>
      <c r="BU550" s="77">
        <v>0</v>
      </c>
      <c r="BV550" s="77">
        <v>0</v>
      </c>
      <c r="BW550" s="77"/>
      <c r="BX550" s="77">
        <v>0</v>
      </c>
      <c r="BY550" s="106" t="s">
        <v>1399</v>
      </c>
      <c r="BZ550" s="104">
        <v>0</v>
      </c>
      <c r="CA550" s="106" t="s">
        <v>1399</v>
      </c>
      <c r="CB550" s="104">
        <v>0</v>
      </c>
    </row>
    <row r="551" spans="1:80" ht="30" x14ac:dyDescent="0.25">
      <c r="A551" s="27" t="s">
        <v>39</v>
      </c>
      <c r="B551" s="107" t="s">
        <v>1035</v>
      </c>
      <c r="C551" s="108" t="s">
        <v>865</v>
      </c>
      <c r="D551" s="109" t="s">
        <v>39</v>
      </c>
      <c r="E551" s="104"/>
      <c r="F551" s="77">
        <v>0</v>
      </c>
      <c r="G551" s="77">
        <v>0</v>
      </c>
      <c r="H551" s="77">
        <v>0</v>
      </c>
      <c r="I551" s="77">
        <v>0</v>
      </c>
      <c r="J551" s="77">
        <v>0</v>
      </c>
      <c r="K551" s="77">
        <v>0</v>
      </c>
      <c r="L551" s="77"/>
      <c r="M551" s="77">
        <v>0</v>
      </c>
      <c r="N551" s="77">
        <v>0</v>
      </c>
      <c r="O551" s="77">
        <v>0</v>
      </c>
      <c r="P551" s="77">
        <v>0</v>
      </c>
      <c r="Q551" s="77">
        <v>0</v>
      </c>
      <c r="R551" s="77">
        <v>0</v>
      </c>
      <c r="S551" s="77"/>
      <c r="T551" s="77">
        <v>0</v>
      </c>
      <c r="U551" s="77">
        <v>0</v>
      </c>
      <c r="V551" s="77">
        <v>0</v>
      </c>
      <c r="W551" s="77">
        <v>0</v>
      </c>
      <c r="X551" s="77">
        <v>0</v>
      </c>
      <c r="Y551" s="77">
        <v>0</v>
      </c>
      <c r="Z551" s="77"/>
      <c r="AA551" s="77">
        <v>0</v>
      </c>
      <c r="AB551" s="77">
        <v>0</v>
      </c>
      <c r="AC551" s="77">
        <v>0</v>
      </c>
      <c r="AD551" s="77">
        <v>0</v>
      </c>
      <c r="AE551" s="77">
        <v>0</v>
      </c>
      <c r="AF551" s="77">
        <v>0</v>
      </c>
      <c r="AG551" s="77"/>
      <c r="AH551" s="77">
        <v>0</v>
      </c>
      <c r="AI551" s="77">
        <v>0</v>
      </c>
      <c r="AJ551" s="77">
        <v>0</v>
      </c>
      <c r="AK551" s="77">
        <v>0</v>
      </c>
      <c r="AL551" s="77">
        <v>0</v>
      </c>
      <c r="AM551" s="77">
        <v>0</v>
      </c>
      <c r="AN551" s="77"/>
      <c r="AO551" s="77">
        <v>0</v>
      </c>
      <c r="AP551" s="77">
        <v>0</v>
      </c>
      <c r="AQ551" s="77">
        <v>0</v>
      </c>
      <c r="AR551" s="77">
        <v>0</v>
      </c>
      <c r="AS551" s="77">
        <v>0</v>
      </c>
      <c r="AT551" s="77">
        <v>0</v>
      </c>
      <c r="AU551" s="77"/>
      <c r="AV551" s="77">
        <v>0</v>
      </c>
      <c r="AW551" s="77">
        <v>0</v>
      </c>
      <c r="AX551" s="77">
        <v>0</v>
      </c>
      <c r="AY551" s="77">
        <v>0</v>
      </c>
      <c r="AZ551" s="77">
        <v>0</v>
      </c>
      <c r="BA551" s="77">
        <v>0</v>
      </c>
      <c r="BB551" s="77"/>
      <c r="BC551" s="77">
        <v>0</v>
      </c>
      <c r="BD551" s="77">
        <v>0</v>
      </c>
      <c r="BE551" s="77">
        <v>0</v>
      </c>
      <c r="BF551" s="77">
        <v>0</v>
      </c>
      <c r="BG551" s="77">
        <v>0</v>
      </c>
      <c r="BH551" s="77">
        <v>0</v>
      </c>
      <c r="BI551" s="77"/>
      <c r="BJ551" s="77">
        <v>0</v>
      </c>
      <c r="BK551" s="77">
        <v>0</v>
      </c>
      <c r="BL551" s="77">
        <v>0</v>
      </c>
      <c r="BM551" s="77">
        <v>0</v>
      </c>
      <c r="BN551" s="77">
        <v>0</v>
      </c>
      <c r="BO551" s="77">
        <v>0</v>
      </c>
      <c r="BP551" s="77"/>
      <c r="BQ551" s="77">
        <v>0</v>
      </c>
      <c r="BR551" s="77">
        <v>0</v>
      </c>
      <c r="BS551" s="77">
        <v>0</v>
      </c>
      <c r="BT551" s="77">
        <v>0</v>
      </c>
      <c r="BU551" s="77">
        <v>0</v>
      </c>
      <c r="BV551" s="77">
        <v>0</v>
      </c>
      <c r="BW551" s="77"/>
      <c r="BX551" s="77">
        <v>0</v>
      </c>
      <c r="BY551" s="106" t="s">
        <v>1399</v>
      </c>
      <c r="BZ551" s="104">
        <v>0</v>
      </c>
      <c r="CA551" s="106" t="s">
        <v>1399</v>
      </c>
      <c r="CB551" s="104">
        <v>0</v>
      </c>
    </row>
    <row r="552" spans="1:80" ht="30" x14ac:dyDescent="0.25">
      <c r="A552" s="27" t="s">
        <v>39</v>
      </c>
      <c r="B552" s="107" t="s">
        <v>1036</v>
      </c>
      <c r="C552" s="108" t="s">
        <v>867</v>
      </c>
      <c r="D552" s="109" t="s">
        <v>39</v>
      </c>
      <c r="E552" s="104"/>
      <c r="F552" s="77">
        <v>0</v>
      </c>
      <c r="G552" s="77">
        <v>0</v>
      </c>
      <c r="H552" s="77">
        <v>0</v>
      </c>
      <c r="I552" s="77">
        <v>0</v>
      </c>
      <c r="J552" s="77">
        <v>0</v>
      </c>
      <c r="K552" s="77">
        <v>0</v>
      </c>
      <c r="L552" s="77"/>
      <c r="M552" s="77">
        <v>0</v>
      </c>
      <c r="N552" s="77">
        <v>0</v>
      </c>
      <c r="O552" s="77">
        <v>0</v>
      </c>
      <c r="P552" s="77">
        <v>0</v>
      </c>
      <c r="Q552" s="77">
        <v>0</v>
      </c>
      <c r="R552" s="77">
        <v>0</v>
      </c>
      <c r="S552" s="77"/>
      <c r="T552" s="77">
        <v>0</v>
      </c>
      <c r="U552" s="77">
        <v>0</v>
      </c>
      <c r="V552" s="77">
        <v>0</v>
      </c>
      <c r="W552" s="77">
        <v>0</v>
      </c>
      <c r="X552" s="77">
        <v>0</v>
      </c>
      <c r="Y552" s="77">
        <v>0</v>
      </c>
      <c r="Z552" s="77"/>
      <c r="AA552" s="77">
        <v>0</v>
      </c>
      <c r="AB552" s="77">
        <v>0</v>
      </c>
      <c r="AC552" s="77">
        <v>0</v>
      </c>
      <c r="AD552" s="77">
        <v>0</v>
      </c>
      <c r="AE552" s="77">
        <v>0</v>
      </c>
      <c r="AF552" s="77">
        <v>0</v>
      </c>
      <c r="AG552" s="77"/>
      <c r="AH552" s="77">
        <v>0</v>
      </c>
      <c r="AI552" s="77">
        <v>0</v>
      </c>
      <c r="AJ552" s="77">
        <v>0</v>
      </c>
      <c r="AK552" s="77">
        <v>0</v>
      </c>
      <c r="AL552" s="77">
        <v>0</v>
      </c>
      <c r="AM552" s="77">
        <v>0</v>
      </c>
      <c r="AN552" s="77"/>
      <c r="AO552" s="77">
        <v>0</v>
      </c>
      <c r="AP552" s="77">
        <v>0</v>
      </c>
      <c r="AQ552" s="77">
        <v>0</v>
      </c>
      <c r="AR552" s="77">
        <v>0</v>
      </c>
      <c r="AS552" s="77">
        <v>0</v>
      </c>
      <c r="AT552" s="77">
        <v>0</v>
      </c>
      <c r="AU552" s="77"/>
      <c r="AV552" s="77">
        <v>0</v>
      </c>
      <c r="AW552" s="77">
        <v>0</v>
      </c>
      <c r="AX552" s="77">
        <v>0</v>
      </c>
      <c r="AY552" s="77">
        <v>0</v>
      </c>
      <c r="AZ552" s="77">
        <v>0</v>
      </c>
      <c r="BA552" s="77">
        <v>0</v>
      </c>
      <c r="BB552" s="77"/>
      <c r="BC552" s="77">
        <v>0</v>
      </c>
      <c r="BD552" s="77">
        <v>0</v>
      </c>
      <c r="BE552" s="77">
        <v>0</v>
      </c>
      <c r="BF552" s="77">
        <v>0</v>
      </c>
      <c r="BG552" s="77">
        <v>0</v>
      </c>
      <c r="BH552" s="77">
        <v>0</v>
      </c>
      <c r="BI552" s="77"/>
      <c r="BJ552" s="77">
        <v>0</v>
      </c>
      <c r="BK552" s="77">
        <v>0</v>
      </c>
      <c r="BL552" s="77">
        <v>0</v>
      </c>
      <c r="BM552" s="77">
        <v>0</v>
      </c>
      <c r="BN552" s="77">
        <v>0</v>
      </c>
      <c r="BO552" s="77">
        <v>0</v>
      </c>
      <c r="BP552" s="77"/>
      <c r="BQ552" s="77">
        <v>0</v>
      </c>
      <c r="BR552" s="77">
        <v>0</v>
      </c>
      <c r="BS552" s="77">
        <v>0</v>
      </c>
      <c r="BT552" s="77">
        <v>0</v>
      </c>
      <c r="BU552" s="77">
        <v>0</v>
      </c>
      <c r="BV552" s="77">
        <v>0</v>
      </c>
      <c r="BW552" s="77"/>
      <c r="BX552" s="77">
        <v>0</v>
      </c>
      <c r="BY552" s="106" t="s">
        <v>1399</v>
      </c>
      <c r="BZ552" s="104">
        <v>0</v>
      </c>
      <c r="CA552" s="106" t="s">
        <v>1399</v>
      </c>
      <c r="CB552" s="104">
        <v>0</v>
      </c>
    </row>
    <row r="553" spans="1:80" ht="45" x14ac:dyDescent="0.25">
      <c r="A553" s="27" t="s">
        <v>39</v>
      </c>
      <c r="B553" s="107" t="s">
        <v>1037</v>
      </c>
      <c r="C553" s="108" t="s">
        <v>868</v>
      </c>
      <c r="D553" s="109" t="s">
        <v>39</v>
      </c>
      <c r="E553" s="104"/>
      <c r="F553" s="77">
        <v>0</v>
      </c>
      <c r="G553" s="77">
        <v>0</v>
      </c>
      <c r="H553" s="77">
        <v>0</v>
      </c>
      <c r="I553" s="77">
        <v>0</v>
      </c>
      <c r="J553" s="77">
        <v>0</v>
      </c>
      <c r="K553" s="77">
        <v>0</v>
      </c>
      <c r="L553" s="77"/>
      <c r="M553" s="77">
        <v>0</v>
      </c>
      <c r="N553" s="77">
        <v>0</v>
      </c>
      <c r="O553" s="77">
        <v>0</v>
      </c>
      <c r="P553" s="77">
        <v>0</v>
      </c>
      <c r="Q553" s="77">
        <v>0</v>
      </c>
      <c r="R553" s="77">
        <v>0</v>
      </c>
      <c r="S553" s="77"/>
      <c r="T553" s="77">
        <v>0</v>
      </c>
      <c r="U553" s="77">
        <v>0</v>
      </c>
      <c r="V553" s="77">
        <v>0</v>
      </c>
      <c r="W553" s="77">
        <v>0</v>
      </c>
      <c r="X553" s="77">
        <v>0</v>
      </c>
      <c r="Y553" s="77">
        <v>0</v>
      </c>
      <c r="Z553" s="77"/>
      <c r="AA553" s="77">
        <v>0</v>
      </c>
      <c r="AB553" s="77">
        <v>0</v>
      </c>
      <c r="AC553" s="77">
        <v>0</v>
      </c>
      <c r="AD553" s="77">
        <v>0</v>
      </c>
      <c r="AE553" s="77">
        <v>0</v>
      </c>
      <c r="AF553" s="77">
        <v>0</v>
      </c>
      <c r="AG553" s="77"/>
      <c r="AH553" s="77">
        <v>0</v>
      </c>
      <c r="AI553" s="77">
        <v>0</v>
      </c>
      <c r="AJ553" s="77">
        <v>0</v>
      </c>
      <c r="AK553" s="77">
        <v>0</v>
      </c>
      <c r="AL553" s="77">
        <v>0</v>
      </c>
      <c r="AM553" s="77">
        <v>0</v>
      </c>
      <c r="AN553" s="77"/>
      <c r="AO553" s="77">
        <v>0</v>
      </c>
      <c r="AP553" s="77">
        <v>0</v>
      </c>
      <c r="AQ553" s="77">
        <v>0</v>
      </c>
      <c r="AR553" s="77">
        <v>0</v>
      </c>
      <c r="AS553" s="77">
        <v>0</v>
      </c>
      <c r="AT553" s="77">
        <v>0</v>
      </c>
      <c r="AU553" s="77"/>
      <c r="AV553" s="77">
        <v>0</v>
      </c>
      <c r="AW553" s="77">
        <v>0</v>
      </c>
      <c r="AX553" s="77">
        <v>0</v>
      </c>
      <c r="AY553" s="77">
        <v>0</v>
      </c>
      <c r="AZ553" s="77">
        <v>0</v>
      </c>
      <c r="BA553" s="77">
        <v>0</v>
      </c>
      <c r="BB553" s="77"/>
      <c r="BC553" s="77">
        <v>0</v>
      </c>
      <c r="BD553" s="77">
        <v>0</v>
      </c>
      <c r="BE553" s="77">
        <v>0</v>
      </c>
      <c r="BF553" s="77">
        <v>0</v>
      </c>
      <c r="BG553" s="77">
        <v>0</v>
      </c>
      <c r="BH553" s="77">
        <v>0</v>
      </c>
      <c r="BI553" s="77"/>
      <c r="BJ553" s="77">
        <v>0</v>
      </c>
      <c r="BK553" s="77">
        <v>0</v>
      </c>
      <c r="BL553" s="77">
        <v>0</v>
      </c>
      <c r="BM553" s="77">
        <v>0</v>
      </c>
      <c r="BN553" s="77">
        <v>0</v>
      </c>
      <c r="BO553" s="77">
        <v>0</v>
      </c>
      <c r="BP553" s="77"/>
      <c r="BQ553" s="77">
        <v>0</v>
      </c>
      <c r="BR553" s="77">
        <v>0</v>
      </c>
      <c r="BS553" s="77">
        <v>0</v>
      </c>
      <c r="BT553" s="77">
        <v>0</v>
      </c>
      <c r="BU553" s="77">
        <v>0</v>
      </c>
      <c r="BV553" s="77">
        <v>0</v>
      </c>
      <c r="BW553" s="77"/>
      <c r="BX553" s="77">
        <v>0</v>
      </c>
      <c r="BY553" s="106" t="s">
        <v>1399</v>
      </c>
      <c r="BZ553" s="104">
        <v>0</v>
      </c>
      <c r="CA553" s="106" t="s">
        <v>1399</v>
      </c>
      <c r="CB553" s="104">
        <v>0</v>
      </c>
    </row>
    <row r="554" spans="1:80" ht="45" x14ac:dyDescent="0.25">
      <c r="A554" s="27" t="s">
        <v>39</v>
      </c>
      <c r="B554" s="107" t="s">
        <v>1038</v>
      </c>
      <c r="C554" s="108" t="s">
        <v>870</v>
      </c>
      <c r="D554" s="109" t="s">
        <v>39</v>
      </c>
      <c r="E554" s="104"/>
      <c r="F554" s="77">
        <v>0</v>
      </c>
      <c r="G554" s="77">
        <v>0</v>
      </c>
      <c r="H554" s="77">
        <v>0</v>
      </c>
      <c r="I554" s="77">
        <v>0</v>
      </c>
      <c r="J554" s="77">
        <v>0</v>
      </c>
      <c r="K554" s="77">
        <v>0</v>
      </c>
      <c r="L554" s="77"/>
      <c r="M554" s="77">
        <v>0</v>
      </c>
      <c r="N554" s="77">
        <v>0</v>
      </c>
      <c r="O554" s="77">
        <v>0</v>
      </c>
      <c r="P554" s="77">
        <v>0</v>
      </c>
      <c r="Q554" s="77">
        <v>0</v>
      </c>
      <c r="R554" s="77">
        <v>0</v>
      </c>
      <c r="S554" s="77"/>
      <c r="T554" s="77">
        <v>0</v>
      </c>
      <c r="U554" s="77">
        <v>0</v>
      </c>
      <c r="V554" s="77">
        <v>0</v>
      </c>
      <c r="W554" s="77">
        <v>0</v>
      </c>
      <c r="X554" s="77">
        <v>0</v>
      </c>
      <c r="Y554" s="77">
        <v>0</v>
      </c>
      <c r="Z554" s="77"/>
      <c r="AA554" s="77">
        <v>0</v>
      </c>
      <c r="AB554" s="77">
        <v>0</v>
      </c>
      <c r="AC554" s="77">
        <v>0</v>
      </c>
      <c r="AD554" s="77">
        <v>0</v>
      </c>
      <c r="AE554" s="77">
        <v>0</v>
      </c>
      <c r="AF554" s="77">
        <v>0</v>
      </c>
      <c r="AG554" s="77"/>
      <c r="AH554" s="77">
        <v>0</v>
      </c>
      <c r="AI554" s="77">
        <v>0</v>
      </c>
      <c r="AJ554" s="77">
        <v>0</v>
      </c>
      <c r="AK554" s="77">
        <v>0</v>
      </c>
      <c r="AL554" s="77">
        <v>0</v>
      </c>
      <c r="AM554" s="77">
        <v>0</v>
      </c>
      <c r="AN554" s="77"/>
      <c r="AO554" s="77">
        <v>0</v>
      </c>
      <c r="AP554" s="77">
        <v>0</v>
      </c>
      <c r="AQ554" s="77">
        <v>0</v>
      </c>
      <c r="AR554" s="77">
        <v>0</v>
      </c>
      <c r="AS554" s="77">
        <v>0</v>
      </c>
      <c r="AT554" s="77">
        <v>0</v>
      </c>
      <c r="AU554" s="77"/>
      <c r="AV554" s="77">
        <v>0</v>
      </c>
      <c r="AW554" s="77">
        <v>0</v>
      </c>
      <c r="AX554" s="77">
        <v>0</v>
      </c>
      <c r="AY554" s="77">
        <v>0</v>
      </c>
      <c r="AZ554" s="77">
        <v>0</v>
      </c>
      <c r="BA554" s="77">
        <v>0</v>
      </c>
      <c r="BB554" s="77"/>
      <c r="BC554" s="77">
        <v>0</v>
      </c>
      <c r="BD554" s="77">
        <v>0</v>
      </c>
      <c r="BE554" s="77">
        <v>0</v>
      </c>
      <c r="BF554" s="77">
        <v>0</v>
      </c>
      <c r="BG554" s="77">
        <v>0</v>
      </c>
      <c r="BH554" s="77">
        <v>0</v>
      </c>
      <c r="BI554" s="77"/>
      <c r="BJ554" s="77">
        <v>0</v>
      </c>
      <c r="BK554" s="77">
        <v>0</v>
      </c>
      <c r="BL554" s="77">
        <v>0</v>
      </c>
      <c r="BM554" s="77">
        <v>0</v>
      </c>
      <c r="BN554" s="77">
        <v>0</v>
      </c>
      <c r="BO554" s="77">
        <v>0</v>
      </c>
      <c r="BP554" s="77"/>
      <c r="BQ554" s="77">
        <v>0</v>
      </c>
      <c r="BR554" s="77">
        <v>0</v>
      </c>
      <c r="BS554" s="77">
        <v>0</v>
      </c>
      <c r="BT554" s="77">
        <v>0</v>
      </c>
      <c r="BU554" s="77">
        <v>0</v>
      </c>
      <c r="BV554" s="77">
        <v>0</v>
      </c>
      <c r="BW554" s="77"/>
      <c r="BX554" s="77">
        <v>0</v>
      </c>
      <c r="BY554" s="106" t="s">
        <v>1399</v>
      </c>
      <c r="BZ554" s="104">
        <v>0</v>
      </c>
      <c r="CA554" s="106" t="s">
        <v>1399</v>
      </c>
      <c r="CB554" s="104">
        <v>0</v>
      </c>
    </row>
    <row r="555" spans="1:80" ht="30" x14ac:dyDescent="0.25">
      <c r="A555" s="27" t="s">
        <v>39</v>
      </c>
      <c r="B555" s="107" t="s">
        <v>1039</v>
      </c>
      <c r="C555" s="108" t="s">
        <v>872</v>
      </c>
      <c r="D555" s="109" t="s">
        <v>39</v>
      </c>
      <c r="E555" s="104"/>
      <c r="F555" s="77">
        <v>0</v>
      </c>
      <c r="G555" s="77">
        <v>0</v>
      </c>
      <c r="H555" s="77">
        <v>0</v>
      </c>
      <c r="I555" s="77">
        <v>0</v>
      </c>
      <c r="J555" s="77">
        <v>0</v>
      </c>
      <c r="K555" s="77">
        <v>0</v>
      </c>
      <c r="L555" s="77"/>
      <c r="M555" s="77">
        <v>0</v>
      </c>
      <c r="N555" s="77">
        <v>0</v>
      </c>
      <c r="O555" s="77">
        <v>0</v>
      </c>
      <c r="P555" s="77">
        <v>0</v>
      </c>
      <c r="Q555" s="77">
        <v>0</v>
      </c>
      <c r="R555" s="77">
        <v>0</v>
      </c>
      <c r="S555" s="77"/>
      <c r="T555" s="77">
        <v>0</v>
      </c>
      <c r="U555" s="77">
        <v>0</v>
      </c>
      <c r="V555" s="77">
        <v>0</v>
      </c>
      <c r="W555" s="77">
        <v>0</v>
      </c>
      <c r="X555" s="77">
        <v>0</v>
      </c>
      <c r="Y555" s="77">
        <v>0</v>
      </c>
      <c r="Z555" s="77"/>
      <c r="AA555" s="77">
        <v>0</v>
      </c>
      <c r="AB555" s="77">
        <v>0</v>
      </c>
      <c r="AC555" s="77">
        <v>0</v>
      </c>
      <c r="AD555" s="77">
        <v>0</v>
      </c>
      <c r="AE555" s="77">
        <v>0</v>
      </c>
      <c r="AF555" s="77">
        <v>0</v>
      </c>
      <c r="AG555" s="77"/>
      <c r="AH555" s="77">
        <v>0</v>
      </c>
      <c r="AI555" s="77">
        <v>0</v>
      </c>
      <c r="AJ555" s="77">
        <v>0</v>
      </c>
      <c r="AK555" s="77">
        <v>0</v>
      </c>
      <c r="AL555" s="77">
        <v>0</v>
      </c>
      <c r="AM555" s="77">
        <v>0</v>
      </c>
      <c r="AN555" s="77"/>
      <c r="AO555" s="77">
        <v>0</v>
      </c>
      <c r="AP555" s="77">
        <v>0</v>
      </c>
      <c r="AQ555" s="77">
        <v>0</v>
      </c>
      <c r="AR555" s="77">
        <v>0</v>
      </c>
      <c r="AS555" s="77">
        <v>0</v>
      </c>
      <c r="AT555" s="77">
        <v>0</v>
      </c>
      <c r="AU555" s="77"/>
      <c r="AV555" s="77">
        <v>0</v>
      </c>
      <c r="AW555" s="77">
        <v>0</v>
      </c>
      <c r="AX555" s="77">
        <v>0</v>
      </c>
      <c r="AY555" s="77">
        <v>0</v>
      </c>
      <c r="AZ555" s="77">
        <v>0</v>
      </c>
      <c r="BA555" s="77">
        <v>0</v>
      </c>
      <c r="BB555" s="77"/>
      <c r="BC555" s="77">
        <v>0</v>
      </c>
      <c r="BD555" s="77">
        <v>0</v>
      </c>
      <c r="BE555" s="77">
        <v>0</v>
      </c>
      <c r="BF555" s="77">
        <v>0</v>
      </c>
      <c r="BG555" s="77">
        <v>0</v>
      </c>
      <c r="BH555" s="77">
        <v>0</v>
      </c>
      <c r="BI555" s="77"/>
      <c r="BJ555" s="77">
        <v>0</v>
      </c>
      <c r="BK555" s="77">
        <v>0</v>
      </c>
      <c r="BL555" s="77">
        <v>0</v>
      </c>
      <c r="BM555" s="77">
        <v>0</v>
      </c>
      <c r="BN555" s="77">
        <v>0</v>
      </c>
      <c r="BO555" s="77">
        <v>0</v>
      </c>
      <c r="BP555" s="77"/>
      <c r="BQ555" s="77">
        <v>0</v>
      </c>
      <c r="BR555" s="77">
        <v>0</v>
      </c>
      <c r="BS555" s="77">
        <v>0</v>
      </c>
      <c r="BT555" s="77">
        <v>0</v>
      </c>
      <c r="BU555" s="77">
        <v>0</v>
      </c>
      <c r="BV555" s="77">
        <v>0</v>
      </c>
      <c r="BW555" s="77"/>
      <c r="BX555" s="77">
        <v>0</v>
      </c>
      <c r="BY555" s="106" t="s">
        <v>1399</v>
      </c>
      <c r="BZ555" s="104">
        <v>0</v>
      </c>
      <c r="CA555" s="106" t="s">
        <v>1399</v>
      </c>
      <c r="CB555" s="104">
        <v>0</v>
      </c>
    </row>
    <row r="556" spans="1:80" ht="30" x14ac:dyDescent="0.25">
      <c r="A556" s="27" t="s">
        <v>39</v>
      </c>
      <c r="B556" s="107" t="s">
        <v>1040</v>
      </c>
      <c r="C556" s="108" t="s">
        <v>873</v>
      </c>
      <c r="D556" s="109" t="s">
        <v>39</v>
      </c>
      <c r="E556" s="104"/>
      <c r="F556" s="77">
        <v>0</v>
      </c>
      <c r="G556" s="77">
        <v>0</v>
      </c>
      <c r="H556" s="77">
        <v>0</v>
      </c>
      <c r="I556" s="77">
        <v>0</v>
      </c>
      <c r="J556" s="77">
        <v>0</v>
      </c>
      <c r="K556" s="77">
        <v>0</v>
      </c>
      <c r="L556" s="77"/>
      <c r="M556" s="77">
        <v>0</v>
      </c>
      <c r="N556" s="77">
        <v>0</v>
      </c>
      <c r="O556" s="77">
        <v>0</v>
      </c>
      <c r="P556" s="77">
        <v>0</v>
      </c>
      <c r="Q556" s="77">
        <v>0</v>
      </c>
      <c r="R556" s="77">
        <v>0</v>
      </c>
      <c r="S556" s="77"/>
      <c r="T556" s="77">
        <v>0</v>
      </c>
      <c r="U556" s="77">
        <v>0</v>
      </c>
      <c r="V556" s="77">
        <v>0</v>
      </c>
      <c r="W556" s="77">
        <v>0</v>
      </c>
      <c r="X556" s="77">
        <v>0</v>
      </c>
      <c r="Y556" s="77">
        <v>0</v>
      </c>
      <c r="Z556" s="77"/>
      <c r="AA556" s="77">
        <v>0</v>
      </c>
      <c r="AB556" s="77">
        <v>0</v>
      </c>
      <c r="AC556" s="77">
        <v>0</v>
      </c>
      <c r="AD556" s="77">
        <v>0</v>
      </c>
      <c r="AE556" s="77">
        <v>0</v>
      </c>
      <c r="AF556" s="77">
        <v>0</v>
      </c>
      <c r="AG556" s="77"/>
      <c r="AH556" s="77">
        <v>0</v>
      </c>
      <c r="AI556" s="77">
        <v>0</v>
      </c>
      <c r="AJ556" s="77">
        <v>0</v>
      </c>
      <c r="AK556" s="77">
        <v>0</v>
      </c>
      <c r="AL556" s="77">
        <v>0</v>
      </c>
      <c r="AM556" s="77">
        <v>0</v>
      </c>
      <c r="AN556" s="77"/>
      <c r="AO556" s="77">
        <v>0</v>
      </c>
      <c r="AP556" s="77">
        <v>0</v>
      </c>
      <c r="AQ556" s="77">
        <v>0</v>
      </c>
      <c r="AR556" s="77">
        <v>0</v>
      </c>
      <c r="AS556" s="77">
        <v>0</v>
      </c>
      <c r="AT556" s="77">
        <v>0</v>
      </c>
      <c r="AU556" s="77"/>
      <c r="AV556" s="77">
        <v>0</v>
      </c>
      <c r="AW556" s="77">
        <v>0</v>
      </c>
      <c r="AX556" s="77">
        <v>0</v>
      </c>
      <c r="AY556" s="77">
        <v>0</v>
      </c>
      <c r="AZ556" s="77">
        <v>0</v>
      </c>
      <c r="BA556" s="77">
        <v>0</v>
      </c>
      <c r="BB556" s="77"/>
      <c r="BC556" s="77">
        <v>0</v>
      </c>
      <c r="BD556" s="77">
        <v>0</v>
      </c>
      <c r="BE556" s="77">
        <v>0</v>
      </c>
      <c r="BF556" s="77">
        <v>0</v>
      </c>
      <c r="BG556" s="77">
        <v>0</v>
      </c>
      <c r="BH556" s="77">
        <v>0</v>
      </c>
      <c r="BI556" s="77"/>
      <c r="BJ556" s="77">
        <v>0</v>
      </c>
      <c r="BK556" s="77">
        <v>0</v>
      </c>
      <c r="BL556" s="77">
        <v>0</v>
      </c>
      <c r="BM556" s="77">
        <v>0</v>
      </c>
      <c r="BN556" s="77">
        <v>0</v>
      </c>
      <c r="BO556" s="77">
        <v>0</v>
      </c>
      <c r="BP556" s="77"/>
      <c r="BQ556" s="77">
        <v>0</v>
      </c>
      <c r="BR556" s="77">
        <v>0</v>
      </c>
      <c r="BS556" s="77">
        <v>0</v>
      </c>
      <c r="BT556" s="77">
        <v>0</v>
      </c>
      <c r="BU556" s="77">
        <v>0</v>
      </c>
      <c r="BV556" s="77">
        <v>0</v>
      </c>
      <c r="BW556" s="77"/>
      <c r="BX556" s="77">
        <v>0</v>
      </c>
      <c r="BY556" s="106" t="s">
        <v>1399</v>
      </c>
      <c r="BZ556" s="104">
        <v>0</v>
      </c>
      <c r="CA556" s="106" t="s">
        <v>1399</v>
      </c>
      <c r="CB556" s="104">
        <v>0</v>
      </c>
    </row>
    <row r="557" spans="1:80" ht="30" x14ac:dyDescent="0.25">
      <c r="A557" s="27" t="s">
        <v>39</v>
      </c>
      <c r="B557" s="107" t="s">
        <v>1041</v>
      </c>
      <c r="C557" s="108" t="s">
        <v>874</v>
      </c>
      <c r="D557" s="109" t="s">
        <v>39</v>
      </c>
      <c r="E557" s="104"/>
      <c r="F557" s="77">
        <v>0</v>
      </c>
      <c r="G557" s="77">
        <v>0</v>
      </c>
      <c r="H557" s="77">
        <v>0</v>
      </c>
      <c r="I557" s="77">
        <v>0</v>
      </c>
      <c r="J557" s="77">
        <v>0</v>
      </c>
      <c r="K557" s="77">
        <v>0</v>
      </c>
      <c r="L557" s="77"/>
      <c r="M557" s="77">
        <v>0</v>
      </c>
      <c r="N557" s="77">
        <v>0</v>
      </c>
      <c r="O557" s="77">
        <v>0</v>
      </c>
      <c r="P557" s="77">
        <v>0</v>
      </c>
      <c r="Q557" s="77">
        <v>0</v>
      </c>
      <c r="R557" s="77">
        <v>0</v>
      </c>
      <c r="S557" s="77"/>
      <c r="T557" s="77">
        <v>0</v>
      </c>
      <c r="U557" s="77">
        <v>0</v>
      </c>
      <c r="V557" s="77">
        <v>0</v>
      </c>
      <c r="W557" s="77">
        <v>0</v>
      </c>
      <c r="X557" s="77">
        <v>0</v>
      </c>
      <c r="Y557" s="77">
        <v>0</v>
      </c>
      <c r="Z557" s="77"/>
      <c r="AA557" s="77">
        <v>0</v>
      </c>
      <c r="AB557" s="77">
        <v>0</v>
      </c>
      <c r="AC557" s="77">
        <v>0</v>
      </c>
      <c r="AD557" s="77">
        <v>0</v>
      </c>
      <c r="AE557" s="77">
        <v>0</v>
      </c>
      <c r="AF557" s="77">
        <v>0</v>
      </c>
      <c r="AG557" s="77"/>
      <c r="AH557" s="77">
        <v>0</v>
      </c>
      <c r="AI557" s="77">
        <v>0</v>
      </c>
      <c r="AJ557" s="77">
        <v>0</v>
      </c>
      <c r="AK557" s="77">
        <v>0</v>
      </c>
      <c r="AL557" s="77">
        <v>0</v>
      </c>
      <c r="AM557" s="77">
        <v>0</v>
      </c>
      <c r="AN557" s="77"/>
      <c r="AO557" s="77">
        <v>0</v>
      </c>
      <c r="AP557" s="77">
        <v>0</v>
      </c>
      <c r="AQ557" s="77">
        <v>0</v>
      </c>
      <c r="AR557" s="77">
        <v>0</v>
      </c>
      <c r="AS557" s="77">
        <v>0</v>
      </c>
      <c r="AT557" s="77">
        <v>0</v>
      </c>
      <c r="AU557" s="77"/>
      <c r="AV557" s="77">
        <v>0</v>
      </c>
      <c r="AW557" s="77">
        <v>0</v>
      </c>
      <c r="AX557" s="77">
        <v>0</v>
      </c>
      <c r="AY557" s="77">
        <v>0</v>
      </c>
      <c r="AZ557" s="77">
        <v>0</v>
      </c>
      <c r="BA557" s="77">
        <v>0</v>
      </c>
      <c r="BB557" s="77"/>
      <c r="BC557" s="77">
        <v>0</v>
      </c>
      <c r="BD557" s="77">
        <v>0</v>
      </c>
      <c r="BE557" s="77">
        <v>0</v>
      </c>
      <c r="BF557" s="77">
        <v>0</v>
      </c>
      <c r="BG557" s="77">
        <v>0</v>
      </c>
      <c r="BH557" s="77">
        <v>0</v>
      </c>
      <c r="BI557" s="77"/>
      <c r="BJ557" s="77">
        <v>0</v>
      </c>
      <c r="BK557" s="77">
        <v>0</v>
      </c>
      <c r="BL557" s="77">
        <v>0</v>
      </c>
      <c r="BM557" s="77">
        <v>0</v>
      </c>
      <c r="BN557" s="77">
        <v>0</v>
      </c>
      <c r="BO557" s="77">
        <v>0</v>
      </c>
      <c r="BP557" s="77"/>
      <c r="BQ557" s="77">
        <v>0</v>
      </c>
      <c r="BR557" s="77">
        <v>0</v>
      </c>
      <c r="BS557" s="77">
        <v>0</v>
      </c>
      <c r="BT557" s="77">
        <v>0</v>
      </c>
      <c r="BU557" s="77">
        <v>0</v>
      </c>
      <c r="BV557" s="77">
        <v>0</v>
      </c>
      <c r="BW557" s="77"/>
      <c r="BX557" s="77">
        <v>0</v>
      </c>
      <c r="BY557" s="106" t="s">
        <v>1399</v>
      </c>
      <c r="BZ557" s="104">
        <v>0</v>
      </c>
      <c r="CA557" s="106" t="s">
        <v>1399</v>
      </c>
      <c r="CB557" s="104">
        <v>0</v>
      </c>
    </row>
    <row r="558" spans="1:80" ht="16.5" x14ac:dyDescent="0.25">
      <c r="A558" s="27" t="s">
        <v>39</v>
      </c>
      <c r="B558" s="107" t="s">
        <v>1042</v>
      </c>
      <c r="C558" s="108" t="s">
        <v>875</v>
      </c>
      <c r="D558" s="109" t="s">
        <v>39</v>
      </c>
      <c r="E558" s="104"/>
      <c r="F558" s="77">
        <v>0</v>
      </c>
      <c r="G558" s="77">
        <v>0</v>
      </c>
      <c r="H558" s="77">
        <v>0</v>
      </c>
      <c r="I558" s="77">
        <v>0</v>
      </c>
      <c r="J558" s="77">
        <v>0</v>
      </c>
      <c r="K558" s="77">
        <v>0</v>
      </c>
      <c r="L558" s="77"/>
      <c r="M558" s="77">
        <v>0</v>
      </c>
      <c r="N558" s="77">
        <v>0</v>
      </c>
      <c r="O558" s="77">
        <v>0</v>
      </c>
      <c r="P558" s="77">
        <v>0</v>
      </c>
      <c r="Q558" s="77">
        <v>0</v>
      </c>
      <c r="R558" s="77">
        <v>0</v>
      </c>
      <c r="S558" s="77"/>
      <c r="T558" s="77">
        <v>0</v>
      </c>
      <c r="U558" s="77">
        <v>0</v>
      </c>
      <c r="V558" s="77">
        <v>0</v>
      </c>
      <c r="W558" s="77">
        <v>0</v>
      </c>
      <c r="X558" s="77">
        <v>0</v>
      </c>
      <c r="Y558" s="77">
        <v>0</v>
      </c>
      <c r="Z558" s="77"/>
      <c r="AA558" s="77">
        <v>0</v>
      </c>
      <c r="AB558" s="77">
        <v>0</v>
      </c>
      <c r="AC558" s="77">
        <v>0</v>
      </c>
      <c r="AD558" s="77">
        <v>0</v>
      </c>
      <c r="AE558" s="77">
        <v>0</v>
      </c>
      <c r="AF558" s="77">
        <v>0</v>
      </c>
      <c r="AG558" s="77"/>
      <c r="AH558" s="77">
        <v>0</v>
      </c>
      <c r="AI558" s="77">
        <v>0</v>
      </c>
      <c r="AJ558" s="77">
        <v>0</v>
      </c>
      <c r="AK558" s="77">
        <v>0</v>
      </c>
      <c r="AL558" s="77">
        <v>0</v>
      </c>
      <c r="AM558" s="77">
        <v>0</v>
      </c>
      <c r="AN558" s="77"/>
      <c r="AO558" s="77">
        <v>0</v>
      </c>
      <c r="AP558" s="77">
        <v>0</v>
      </c>
      <c r="AQ558" s="77">
        <v>0</v>
      </c>
      <c r="AR558" s="77">
        <v>0</v>
      </c>
      <c r="AS558" s="77">
        <v>0</v>
      </c>
      <c r="AT558" s="77">
        <v>0</v>
      </c>
      <c r="AU558" s="77"/>
      <c r="AV558" s="77">
        <v>0</v>
      </c>
      <c r="AW558" s="77">
        <v>0</v>
      </c>
      <c r="AX558" s="77">
        <v>0</v>
      </c>
      <c r="AY558" s="77">
        <v>0</v>
      </c>
      <c r="AZ558" s="77">
        <v>0</v>
      </c>
      <c r="BA558" s="77">
        <v>0</v>
      </c>
      <c r="BB558" s="77"/>
      <c r="BC558" s="77">
        <v>0</v>
      </c>
      <c r="BD558" s="77">
        <v>0</v>
      </c>
      <c r="BE558" s="77">
        <v>0</v>
      </c>
      <c r="BF558" s="77">
        <v>0</v>
      </c>
      <c r="BG558" s="77">
        <v>0</v>
      </c>
      <c r="BH558" s="77">
        <v>0</v>
      </c>
      <c r="BI558" s="77"/>
      <c r="BJ558" s="77">
        <v>0</v>
      </c>
      <c r="BK558" s="77">
        <v>0</v>
      </c>
      <c r="BL558" s="77">
        <v>0</v>
      </c>
      <c r="BM558" s="77">
        <v>0</v>
      </c>
      <c r="BN558" s="77">
        <v>0</v>
      </c>
      <c r="BO558" s="77">
        <v>0</v>
      </c>
      <c r="BP558" s="77"/>
      <c r="BQ558" s="77">
        <v>0</v>
      </c>
      <c r="BR558" s="77">
        <v>0</v>
      </c>
      <c r="BS558" s="77">
        <v>0</v>
      </c>
      <c r="BT558" s="77">
        <v>0</v>
      </c>
      <c r="BU558" s="77">
        <v>0</v>
      </c>
      <c r="BV558" s="77">
        <v>0</v>
      </c>
      <c r="BW558" s="77"/>
      <c r="BX558" s="77">
        <v>0</v>
      </c>
      <c r="BY558" s="106" t="s">
        <v>1399</v>
      </c>
      <c r="BZ558" s="104">
        <v>0</v>
      </c>
      <c r="CA558" s="106" t="s">
        <v>1399</v>
      </c>
      <c r="CB558" s="104">
        <v>0</v>
      </c>
    </row>
    <row r="559" spans="1:80" ht="16.5" x14ac:dyDescent="0.25">
      <c r="A559" s="27" t="s">
        <v>84</v>
      </c>
      <c r="B559" s="101" t="s">
        <v>1043</v>
      </c>
      <c r="C559" s="102" t="s">
        <v>1044</v>
      </c>
      <c r="D559" s="103" t="s">
        <v>84</v>
      </c>
      <c r="E559" s="104"/>
      <c r="F559" s="77">
        <v>0</v>
      </c>
      <c r="G559" s="77">
        <v>0</v>
      </c>
      <c r="H559" s="77">
        <v>0</v>
      </c>
      <c r="I559" s="77">
        <v>0</v>
      </c>
      <c r="J559" s="77">
        <v>0</v>
      </c>
      <c r="K559" s="77">
        <v>0</v>
      </c>
      <c r="L559" s="77"/>
      <c r="M559" s="77">
        <v>0</v>
      </c>
      <c r="N559" s="77">
        <v>0</v>
      </c>
      <c r="O559" s="77">
        <v>0</v>
      </c>
      <c r="P559" s="77">
        <v>0</v>
      </c>
      <c r="Q559" s="77">
        <v>0</v>
      </c>
      <c r="R559" s="77">
        <v>0</v>
      </c>
      <c r="S559" s="77"/>
      <c r="T559" s="77">
        <v>0</v>
      </c>
      <c r="U559" s="77">
        <v>0</v>
      </c>
      <c r="V559" s="77">
        <v>0</v>
      </c>
      <c r="W559" s="77">
        <v>0</v>
      </c>
      <c r="X559" s="77">
        <v>0</v>
      </c>
      <c r="Y559" s="77">
        <v>0</v>
      </c>
      <c r="Z559" s="77"/>
      <c r="AA559" s="77">
        <v>0</v>
      </c>
      <c r="AB559" s="77">
        <v>0</v>
      </c>
      <c r="AC559" s="77">
        <v>0</v>
      </c>
      <c r="AD559" s="77">
        <v>0</v>
      </c>
      <c r="AE559" s="77">
        <v>0</v>
      </c>
      <c r="AF559" s="77">
        <v>0</v>
      </c>
      <c r="AG559" s="77"/>
      <c r="AH559" s="77">
        <v>0</v>
      </c>
      <c r="AI559" s="77">
        <v>0</v>
      </c>
      <c r="AJ559" s="77">
        <v>0</v>
      </c>
      <c r="AK559" s="77">
        <v>0</v>
      </c>
      <c r="AL559" s="77">
        <v>0</v>
      </c>
      <c r="AM559" s="77">
        <v>0</v>
      </c>
      <c r="AN559" s="77"/>
      <c r="AO559" s="77">
        <v>0</v>
      </c>
      <c r="AP559" s="77">
        <v>5.4300000000000001E-2</v>
      </c>
      <c r="AQ559" s="77">
        <v>0</v>
      </c>
      <c r="AR559" s="77">
        <v>0</v>
      </c>
      <c r="AS559" s="77">
        <v>0</v>
      </c>
      <c r="AT559" s="77">
        <v>0</v>
      </c>
      <c r="AU559" s="77"/>
      <c r="AV559" s="77">
        <v>0</v>
      </c>
      <c r="AW559" s="77">
        <v>0</v>
      </c>
      <c r="AX559" s="77">
        <v>0</v>
      </c>
      <c r="AY559" s="77">
        <v>0</v>
      </c>
      <c r="AZ559" s="77">
        <v>0</v>
      </c>
      <c r="BA559" s="77">
        <v>0</v>
      </c>
      <c r="BB559" s="77"/>
      <c r="BC559" s="77">
        <v>0</v>
      </c>
      <c r="BD559" s="77">
        <v>5.4300000000000001E-2</v>
      </c>
      <c r="BE559" s="77">
        <v>0</v>
      </c>
      <c r="BF559" s="77">
        <v>0</v>
      </c>
      <c r="BG559" s="77">
        <v>0</v>
      </c>
      <c r="BH559" s="77">
        <v>0</v>
      </c>
      <c r="BI559" s="77"/>
      <c r="BJ559" s="77">
        <v>0</v>
      </c>
      <c r="BK559" s="77">
        <v>0</v>
      </c>
      <c r="BL559" s="77">
        <v>0</v>
      </c>
      <c r="BM559" s="77">
        <v>0</v>
      </c>
      <c r="BN559" s="77">
        <v>0</v>
      </c>
      <c r="BO559" s="77">
        <v>0</v>
      </c>
      <c r="BP559" s="77"/>
      <c r="BQ559" s="77">
        <v>0</v>
      </c>
      <c r="BR559" s="77">
        <v>0</v>
      </c>
      <c r="BS559" s="77">
        <v>0</v>
      </c>
      <c r="BT559" s="77">
        <v>0</v>
      </c>
      <c r="BU559" s="77">
        <v>0</v>
      </c>
      <c r="BV559" s="77">
        <v>0</v>
      </c>
      <c r="BW559" s="77"/>
      <c r="BX559" s="77">
        <v>5.4300000000000001E-2</v>
      </c>
      <c r="BY559" s="106" t="s">
        <v>1399</v>
      </c>
      <c r="BZ559" s="104">
        <v>0</v>
      </c>
      <c r="CA559" s="106" t="s">
        <v>1399</v>
      </c>
      <c r="CB559" s="104">
        <v>0</v>
      </c>
    </row>
    <row r="560" spans="1:80" ht="16.5" x14ac:dyDescent="0.25">
      <c r="A560" s="27" t="s">
        <v>84</v>
      </c>
      <c r="B560" s="107" t="s">
        <v>1045</v>
      </c>
      <c r="C560" s="108" t="s">
        <v>789</v>
      </c>
      <c r="D560" s="109" t="s">
        <v>84</v>
      </c>
      <c r="E560" s="104"/>
      <c r="F560" s="77">
        <v>0</v>
      </c>
      <c r="G560" s="77">
        <v>0</v>
      </c>
      <c r="H560" s="77">
        <v>0</v>
      </c>
      <c r="I560" s="77">
        <v>0</v>
      </c>
      <c r="J560" s="77">
        <v>0</v>
      </c>
      <c r="K560" s="77">
        <v>0</v>
      </c>
      <c r="L560" s="77"/>
      <c r="M560" s="77">
        <v>0</v>
      </c>
      <c r="N560" s="77">
        <v>0</v>
      </c>
      <c r="O560" s="77">
        <v>0</v>
      </c>
      <c r="P560" s="77">
        <v>0</v>
      </c>
      <c r="Q560" s="77">
        <v>0</v>
      </c>
      <c r="R560" s="77">
        <v>0</v>
      </c>
      <c r="S560" s="77"/>
      <c r="T560" s="77">
        <v>0</v>
      </c>
      <c r="U560" s="77">
        <v>0</v>
      </c>
      <c r="V560" s="77">
        <v>0</v>
      </c>
      <c r="W560" s="77">
        <v>0</v>
      </c>
      <c r="X560" s="77">
        <v>0</v>
      </c>
      <c r="Y560" s="77">
        <v>0</v>
      </c>
      <c r="Z560" s="77"/>
      <c r="AA560" s="77">
        <v>0</v>
      </c>
      <c r="AB560" s="77">
        <v>0</v>
      </c>
      <c r="AC560" s="77">
        <v>0</v>
      </c>
      <c r="AD560" s="77">
        <v>0</v>
      </c>
      <c r="AE560" s="77">
        <v>0</v>
      </c>
      <c r="AF560" s="77">
        <v>0</v>
      </c>
      <c r="AG560" s="77"/>
      <c r="AH560" s="77">
        <v>0</v>
      </c>
      <c r="AI560" s="77">
        <v>0</v>
      </c>
      <c r="AJ560" s="77">
        <v>0</v>
      </c>
      <c r="AK560" s="77">
        <v>0</v>
      </c>
      <c r="AL560" s="77">
        <v>0</v>
      </c>
      <c r="AM560" s="77">
        <v>0</v>
      </c>
      <c r="AN560" s="77"/>
      <c r="AO560" s="77">
        <v>0</v>
      </c>
      <c r="AP560" s="77">
        <v>0</v>
      </c>
      <c r="AQ560" s="77">
        <v>0</v>
      </c>
      <c r="AR560" s="77">
        <v>0</v>
      </c>
      <c r="AS560" s="77">
        <v>0</v>
      </c>
      <c r="AT560" s="77">
        <v>0</v>
      </c>
      <c r="AU560" s="77"/>
      <c r="AV560" s="77">
        <v>0</v>
      </c>
      <c r="AW560" s="77">
        <v>0</v>
      </c>
      <c r="AX560" s="77">
        <v>0</v>
      </c>
      <c r="AY560" s="77">
        <v>0</v>
      </c>
      <c r="AZ560" s="77">
        <v>0</v>
      </c>
      <c r="BA560" s="77">
        <v>0</v>
      </c>
      <c r="BB560" s="77"/>
      <c r="BC560" s="77">
        <v>0</v>
      </c>
      <c r="BD560" s="77">
        <v>0</v>
      </c>
      <c r="BE560" s="77">
        <v>0</v>
      </c>
      <c r="BF560" s="77">
        <v>0</v>
      </c>
      <c r="BG560" s="77">
        <v>0</v>
      </c>
      <c r="BH560" s="77">
        <v>0</v>
      </c>
      <c r="BI560" s="77"/>
      <c r="BJ560" s="77">
        <v>0</v>
      </c>
      <c r="BK560" s="77">
        <v>0</v>
      </c>
      <c r="BL560" s="77">
        <v>0</v>
      </c>
      <c r="BM560" s="77">
        <v>0</v>
      </c>
      <c r="BN560" s="77">
        <v>0</v>
      </c>
      <c r="BO560" s="77">
        <v>0</v>
      </c>
      <c r="BP560" s="77"/>
      <c r="BQ560" s="77">
        <v>0</v>
      </c>
      <c r="BR560" s="77">
        <v>0</v>
      </c>
      <c r="BS560" s="77">
        <v>0</v>
      </c>
      <c r="BT560" s="77">
        <v>0</v>
      </c>
      <c r="BU560" s="77">
        <v>0</v>
      </c>
      <c r="BV560" s="77">
        <v>0</v>
      </c>
      <c r="BW560" s="77"/>
      <c r="BX560" s="77">
        <v>0</v>
      </c>
      <c r="BY560" s="106" t="s">
        <v>1399</v>
      </c>
      <c r="BZ560" s="104">
        <v>0</v>
      </c>
      <c r="CA560" s="106" t="s">
        <v>1399</v>
      </c>
      <c r="CB560" s="104">
        <v>0</v>
      </c>
    </row>
    <row r="561" spans="1:80" ht="30" x14ac:dyDescent="0.25">
      <c r="A561" s="27" t="s">
        <v>84</v>
      </c>
      <c r="B561" s="107" t="s">
        <v>1046</v>
      </c>
      <c r="C561" s="108" t="s">
        <v>790</v>
      </c>
      <c r="D561" s="109" t="s">
        <v>84</v>
      </c>
      <c r="E561" s="104"/>
      <c r="F561" s="77">
        <v>0</v>
      </c>
      <c r="G561" s="77">
        <v>0</v>
      </c>
      <c r="H561" s="77">
        <v>0</v>
      </c>
      <c r="I561" s="77">
        <v>0</v>
      </c>
      <c r="J561" s="77">
        <v>0</v>
      </c>
      <c r="K561" s="77">
        <v>0</v>
      </c>
      <c r="L561" s="77"/>
      <c r="M561" s="77">
        <v>0</v>
      </c>
      <c r="N561" s="77">
        <v>0</v>
      </c>
      <c r="O561" s="77">
        <v>0</v>
      </c>
      <c r="P561" s="77">
        <v>0</v>
      </c>
      <c r="Q561" s="77">
        <v>0</v>
      </c>
      <c r="R561" s="77">
        <v>0</v>
      </c>
      <c r="S561" s="77"/>
      <c r="T561" s="77">
        <v>0</v>
      </c>
      <c r="U561" s="77">
        <v>0</v>
      </c>
      <c r="V561" s="77">
        <v>0</v>
      </c>
      <c r="W561" s="77">
        <v>0</v>
      </c>
      <c r="X561" s="77">
        <v>0</v>
      </c>
      <c r="Y561" s="77">
        <v>0</v>
      </c>
      <c r="Z561" s="77"/>
      <c r="AA561" s="77">
        <v>0</v>
      </c>
      <c r="AB561" s="77">
        <v>0</v>
      </c>
      <c r="AC561" s="77">
        <v>0</v>
      </c>
      <c r="AD561" s="77">
        <v>0</v>
      </c>
      <c r="AE561" s="77">
        <v>0</v>
      </c>
      <c r="AF561" s="77">
        <v>0</v>
      </c>
      <c r="AG561" s="77"/>
      <c r="AH561" s="77">
        <v>0</v>
      </c>
      <c r="AI561" s="77">
        <v>0</v>
      </c>
      <c r="AJ561" s="77">
        <v>0</v>
      </c>
      <c r="AK561" s="77">
        <v>0</v>
      </c>
      <c r="AL561" s="77">
        <v>0</v>
      </c>
      <c r="AM561" s="77">
        <v>0</v>
      </c>
      <c r="AN561" s="77"/>
      <c r="AO561" s="77">
        <v>0</v>
      </c>
      <c r="AP561" s="77">
        <v>0</v>
      </c>
      <c r="AQ561" s="77">
        <v>0</v>
      </c>
      <c r="AR561" s="77">
        <v>0</v>
      </c>
      <c r="AS561" s="77">
        <v>0</v>
      </c>
      <c r="AT561" s="77">
        <v>0</v>
      </c>
      <c r="AU561" s="77"/>
      <c r="AV561" s="77">
        <v>0</v>
      </c>
      <c r="AW561" s="77">
        <v>0</v>
      </c>
      <c r="AX561" s="77">
        <v>0</v>
      </c>
      <c r="AY561" s="77">
        <v>0</v>
      </c>
      <c r="AZ561" s="77">
        <v>0</v>
      </c>
      <c r="BA561" s="77">
        <v>0</v>
      </c>
      <c r="BB561" s="77"/>
      <c r="BC561" s="77">
        <v>0</v>
      </c>
      <c r="BD561" s="77">
        <v>0</v>
      </c>
      <c r="BE561" s="77">
        <v>0</v>
      </c>
      <c r="BF561" s="77">
        <v>0</v>
      </c>
      <c r="BG561" s="77">
        <v>0</v>
      </c>
      <c r="BH561" s="77">
        <v>0</v>
      </c>
      <c r="BI561" s="77"/>
      <c r="BJ561" s="77">
        <v>0</v>
      </c>
      <c r="BK561" s="77">
        <v>0</v>
      </c>
      <c r="BL561" s="77">
        <v>0</v>
      </c>
      <c r="BM561" s="77">
        <v>0</v>
      </c>
      <c r="BN561" s="77">
        <v>0</v>
      </c>
      <c r="BO561" s="77">
        <v>0</v>
      </c>
      <c r="BP561" s="77"/>
      <c r="BQ561" s="77">
        <v>0</v>
      </c>
      <c r="BR561" s="77">
        <v>0</v>
      </c>
      <c r="BS561" s="77">
        <v>0</v>
      </c>
      <c r="BT561" s="77">
        <v>0</v>
      </c>
      <c r="BU561" s="77">
        <v>0</v>
      </c>
      <c r="BV561" s="77">
        <v>0</v>
      </c>
      <c r="BW561" s="77"/>
      <c r="BX561" s="77">
        <v>0</v>
      </c>
      <c r="BY561" s="106" t="s">
        <v>1399</v>
      </c>
      <c r="BZ561" s="104">
        <v>0</v>
      </c>
      <c r="CA561" s="106" t="s">
        <v>1399</v>
      </c>
      <c r="CB561" s="104">
        <v>0</v>
      </c>
    </row>
    <row r="562" spans="1:80" ht="45" x14ac:dyDescent="0.25">
      <c r="A562" s="27" t="s">
        <v>84</v>
      </c>
      <c r="B562" s="107" t="s">
        <v>1047</v>
      </c>
      <c r="C562" s="108" t="s">
        <v>792</v>
      </c>
      <c r="D562" s="109" t="s">
        <v>84</v>
      </c>
      <c r="E562" s="104"/>
      <c r="F562" s="77">
        <v>0</v>
      </c>
      <c r="G562" s="77">
        <v>0</v>
      </c>
      <c r="H562" s="77">
        <v>0</v>
      </c>
      <c r="I562" s="77">
        <v>0</v>
      </c>
      <c r="J562" s="77">
        <v>0</v>
      </c>
      <c r="K562" s="77">
        <v>0</v>
      </c>
      <c r="L562" s="77"/>
      <c r="M562" s="77">
        <v>0</v>
      </c>
      <c r="N562" s="77">
        <v>0</v>
      </c>
      <c r="O562" s="77">
        <v>0</v>
      </c>
      <c r="P562" s="77">
        <v>0</v>
      </c>
      <c r="Q562" s="77">
        <v>0</v>
      </c>
      <c r="R562" s="77">
        <v>0</v>
      </c>
      <c r="S562" s="77"/>
      <c r="T562" s="77">
        <v>0</v>
      </c>
      <c r="U562" s="77">
        <v>0</v>
      </c>
      <c r="V562" s="77">
        <v>0</v>
      </c>
      <c r="W562" s="77">
        <v>0</v>
      </c>
      <c r="X562" s="77">
        <v>0</v>
      </c>
      <c r="Y562" s="77">
        <v>0</v>
      </c>
      <c r="Z562" s="77"/>
      <c r="AA562" s="77">
        <v>0</v>
      </c>
      <c r="AB562" s="77">
        <v>0</v>
      </c>
      <c r="AC562" s="77">
        <v>0</v>
      </c>
      <c r="AD562" s="77">
        <v>0</v>
      </c>
      <c r="AE562" s="77">
        <v>0</v>
      </c>
      <c r="AF562" s="77">
        <v>0</v>
      </c>
      <c r="AG562" s="77"/>
      <c r="AH562" s="77">
        <v>0</v>
      </c>
      <c r="AI562" s="77">
        <v>0</v>
      </c>
      <c r="AJ562" s="77">
        <v>0</v>
      </c>
      <c r="AK562" s="77">
        <v>0</v>
      </c>
      <c r="AL562" s="77">
        <v>0</v>
      </c>
      <c r="AM562" s="77">
        <v>0</v>
      </c>
      <c r="AN562" s="77"/>
      <c r="AO562" s="77">
        <v>0</v>
      </c>
      <c r="AP562" s="77">
        <v>0</v>
      </c>
      <c r="AQ562" s="77">
        <v>0</v>
      </c>
      <c r="AR562" s="77">
        <v>0</v>
      </c>
      <c r="AS562" s="77">
        <v>0</v>
      </c>
      <c r="AT562" s="77">
        <v>0</v>
      </c>
      <c r="AU562" s="77"/>
      <c r="AV562" s="77">
        <v>0</v>
      </c>
      <c r="AW562" s="77">
        <v>0</v>
      </c>
      <c r="AX562" s="77">
        <v>0</v>
      </c>
      <c r="AY562" s="77">
        <v>0</v>
      </c>
      <c r="AZ562" s="77">
        <v>0</v>
      </c>
      <c r="BA562" s="77">
        <v>0</v>
      </c>
      <c r="BB562" s="77"/>
      <c r="BC562" s="77">
        <v>0</v>
      </c>
      <c r="BD562" s="77">
        <v>0</v>
      </c>
      <c r="BE562" s="77">
        <v>0</v>
      </c>
      <c r="BF562" s="77">
        <v>0</v>
      </c>
      <c r="BG562" s="77">
        <v>0</v>
      </c>
      <c r="BH562" s="77">
        <v>0</v>
      </c>
      <c r="BI562" s="77"/>
      <c r="BJ562" s="77">
        <v>0</v>
      </c>
      <c r="BK562" s="77">
        <v>0</v>
      </c>
      <c r="BL562" s="77">
        <v>0</v>
      </c>
      <c r="BM562" s="77">
        <v>0</v>
      </c>
      <c r="BN562" s="77">
        <v>0</v>
      </c>
      <c r="BO562" s="77">
        <v>0</v>
      </c>
      <c r="BP562" s="77"/>
      <c r="BQ562" s="77">
        <v>0</v>
      </c>
      <c r="BR562" s="77">
        <v>0</v>
      </c>
      <c r="BS562" s="77">
        <v>0</v>
      </c>
      <c r="BT562" s="77">
        <v>0</v>
      </c>
      <c r="BU562" s="77">
        <v>0</v>
      </c>
      <c r="BV562" s="77">
        <v>0</v>
      </c>
      <c r="BW562" s="77"/>
      <c r="BX562" s="77">
        <v>0</v>
      </c>
      <c r="BY562" s="106" t="s">
        <v>1399</v>
      </c>
      <c r="BZ562" s="104">
        <v>0</v>
      </c>
      <c r="CA562" s="106" t="s">
        <v>1399</v>
      </c>
      <c r="CB562" s="104">
        <v>0</v>
      </c>
    </row>
    <row r="563" spans="1:80" ht="45" x14ac:dyDescent="0.25">
      <c r="A563" s="27" t="s">
        <v>84</v>
      </c>
      <c r="B563" s="107" t="s">
        <v>1048</v>
      </c>
      <c r="C563" s="108" t="s">
        <v>801</v>
      </c>
      <c r="D563" s="109" t="s">
        <v>84</v>
      </c>
      <c r="E563" s="104"/>
      <c r="F563" s="77">
        <v>0</v>
      </c>
      <c r="G563" s="77">
        <v>0</v>
      </c>
      <c r="H563" s="77">
        <v>0</v>
      </c>
      <c r="I563" s="77">
        <v>0</v>
      </c>
      <c r="J563" s="77">
        <v>0</v>
      </c>
      <c r="K563" s="77">
        <v>0</v>
      </c>
      <c r="L563" s="77"/>
      <c r="M563" s="77">
        <v>0</v>
      </c>
      <c r="N563" s="77">
        <v>0</v>
      </c>
      <c r="O563" s="77">
        <v>0</v>
      </c>
      <c r="P563" s="77">
        <v>0</v>
      </c>
      <c r="Q563" s="77">
        <v>0</v>
      </c>
      <c r="R563" s="77">
        <v>0</v>
      </c>
      <c r="S563" s="77"/>
      <c r="T563" s="77">
        <v>0</v>
      </c>
      <c r="U563" s="77">
        <v>0</v>
      </c>
      <c r="V563" s="77">
        <v>0</v>
      </c>
      <c r="W563" s="77">
        <v>0</v>
      </c>
      <c r="X563" s="77">
        <v>0</v>
      </c>
      <c r="Y563" s="77">
        <v>0</v>
      </c>
      <c r="Z563" s="77"/>
      <c r="AA563" s="77">
        <v>0</v>
      </c>
      <c r="AB563" s="77">
        <v>0</v>
      </c>
      <c r="AC563" s="77">
        <v>0</v>
      </c>
      <c r="AD563" s="77">
        <v>0</v>
      </c>
      <c r="AE563" s="77">
        <v>0</v>
      </c>
      <c r="AF563" s="77">
        <v>0</v>
      </c>
      <c r="AG563" s="77"/>
      <c r="AH563" s="77">
        <v>0</v>
      </c>
      <c r="AI563" s="77">
        <v>0</v>
      </c>
      <c r="AJ563" s="77">
        <v>0</v>
      </c>
      <c r="AK563" s="77">
        <v>0</v>
      </c>
      <c r="AL563" s="77">
        <v>0</v>
      </c>
      <c r="AM563" s="77">
        <v>0</v>
      </c>
      <c r="AN563" s="77"/>
      <c r="AO563" s="77">
        <v>0</v>
      </c>
      <c r="AP563" s="77">
        <v>0</v>
      </c>
      <c r="AQ563" s="77">
        <v>0</v>
      </c>
      <c r="AR563" s="77">
        <v>0</v>
      </c>
      <c r="AS563" s="77">
        <v>0</v>
      </c>
      <c r="AT563" s="77">
        <v>0</v>
      </c>
      <c r="AU563" s="77"/>
      <c r="AV563" s="77">
        <v>0</v>
      </c>
      <c r="AW563" s="77">
        <v>0</v>
      </c>
      <c r="AX563" s="77">
        <v>0</v>
      </c>
      <c r="AY563" s="77">
        <v>0</v>
      </c>
      <c r="AZ563" s="77">
        <v>0</v>
      </c>
      <c r="BA563" s="77">
        <v>0</v>
      </c>
      <c r="BB563" s="77"/>
      <c r="BC563" s="77">
        <v>0</v>
      </c>
      <c r="BD563" s="77">
        <v>0</v>
      </c>
      <c r="BE563" s="77">
        <v>0</v>
      </c>
      <c r="BF563" s="77">
        <v>0</v>
      </c>
      <c r="BG563" s="77">
        <v>0</v>
      </c>
      <c r="BH563" s="77">
        <v>0</v>
      </c>
      <c r="BI563" s="77"/>
      <c r="BJ563" s="77">
        <v>0</v>
      </c>
      <c r="BK563" s="77">
        <v>0</v>
      </c>
      <c r="BL563" s="77">
        <v>0</v>
      </c>
      <c r="BM563" s="77">
        <v>0</v>
      </c>
      <c r="BN563" s="77">
        <v>0</v>
      </c>
      <c r="BO563" s="77">
        <v>0</v>
      </c>
      <c r="BP563" s="77"/>
      <c r="BQ563" s="77">
        <v>0</v>
      </c>
      <c r="BR563" s="77">
        <v>0</v>
      </c>
      <c r="BS563" s="77">
        <v>0</v>
      </c>
      <c r="BT563" s="77">
        <v>0</v>
      </c>
      <c r="BU563" s="77">
        <v>0</v>
      </c>
      <c r="BV563" s="77">
        <v>0</v>
      </c>
      <c r="BW563" s="77"/>
      <c r="BX563" s="77">
        <v>0</v>
      </c>
      <c r="BY563" s="106" t="s">
        <v>1399</v>
      </c>
      <c r="BZ563" s="104">
        <v>0</v>
      </c>
      <c r="CA563" s="106" t="s">
        <v>1399</v>
      </c>
      <c r="CB563" s="104">
        <v>0</v>
      </c>
    </row>
    <row r="564" spans="1:80" ht="30" x14ac:dyDescent="0.25">
      <c r="A564" s="27" t="s">
        <v>84</v>
      </c>
      <c r="B564" s="107" t="s">
        <v>1049</v>
      </c>
      <c r="C564" s="108" t="s">
        <v>803</v>
      </c>
      <c r="D564" s="109" t="s">
        <v>84</v>
      </c>
      <c r="E564" s="104"/>
      <c r="F564" s="77">
        <v>0</v>
      </c>
      <c r="G564" s="77">
        <v>0</v>
      </c>
      <c r="H564" s="77">
        <v>0</v>
      </c>
      <c r="I564" s="77">
        <v>0</v>
      </c>
      <c r="J564" s="77">
        <v>0</v>
      </c>
      <c r="K564" s="77">
        <v>0</v>
      </c>
      <c r="L564" s="77"/>
      <c r="M564" s="77">
        <v>0</v>
      </c>
      <c r="N564" s="77">
        <v>0</v>
      </c>
      <c r="O564" s="77">
        <v>0</v>
      </c>
      <c r="P564" s="77">
        <v>0</v>
      </c>
      <c r="Q564" s="77">
        <v>0</v>
      </c>
      <c r="R564" s="77">
        <v>0</v>
      </c>
      <c r="S564" s="77"/>
      <c r="T564" s="77">
        <v>0</v>
      </c>
      <c r="U564" s="77">
        <v>0</v>
      </c>
      <c r="V564" s="77">
        <v>0</v>
      </c>
      <c r="W564" s="77">
        <v>0</v>
      </c>
      <c r="X564" s="77">
        <v>0</v>
      </c>
      <c r="Y564" s="77">
        <v>0</v>
      </c>
      <c r="Z564" s="77"/>
      <c r="AA564" s="77">
        <v>0</v>
      </c>
      <c r="AB564" s="77">
        <v>0</v>
      </c>
      <c r="AC564" s="77">
        <v>0</v>
      </c>
      <c r="AD564" s="77">
        <v>0</v>
      </c>
      <c r="AE564" s="77">
        <v>0</v>
      </c>
      <c r="AF564" s="77">
        <v>0</v>
      </c>
      <c r="AG564" s="77"/>
      <c r="AH564" s="77">
        <v>0</v>
      </c>
      <c r="AI564" s="77">
        <v>0</v>
      </c>
      <c r="AJ564" s="77">
        <v>0</v>
      </c>
      <c r="AK564" s="77">
        <v>0</v>
      </c>
      <c r="AL564" s="77">
        <v>0</v>
      </c>
      <c r="AM564" s="77">
        <v>0</v>
      </c>
      <c r="AN564" s="77"/>
      <c r="AO564" s="77">
        <v>0</v>
      </c>
      <c r="AP564" s="77">
        <v>0</v>
      </c>
      <c r="AQ564" s="77">
        <v>0</v>
      </c>
      <c r="AR564" s="77">
        <v>0</v>
      </c>
      <c r="AS564" s="77">
        <v>0</v>
      </c>
      <c r="AT564" s="77">
        <v>0</v>
      </c>
      <c r="AU564" s="77"/>
      <c r="AV564" s="77">
        <v>0</v>
      </c>
      <c r="AW564" s="77">
        <v>0</v>
      </c>
      <c r="AX564" s="77">
        <v>0</v>
      </c>
      <c r="AY564" s="77">
        <v>0</v>
      </c>
      <c r="AZ564" s="77">
        <v>0</v>
      </c>
      <c r="BA564" s="77">
        <v>0</v>
      </c>
      <c r="BB564" s="77"/>
      <c r="BC564" s="77">
        <v>0</v>
      </c>
      <c r="BD564" s="77">
        <v>0</v>
      </c>
      <c r="BE564" s="77">
        <v>0</v>
      </c>
      <c r="BF564" s="77">
        <v>0</v>
      </c>
      <c r="BG564" s="77">
        <v>0</v>
      </c>
      <c r="BH564" s="77">
        <v>0</v>
      </c>
      <c r="BI564" s="77"/>
      <c r="BJ564" s="77">
        <v>0</v>
      </c>
      <c r="BK564" s="77">
        <v>0</v>
      </c>
      <c r="BL564" s="77">
        <v>0</v>
      </c>
      <c r="BM564" s="77">
        <v>0</v>
      </c>
      <c r="BN564" s="77">
        <v>0</v>
      </c>
      <c r="BO564" s="77">
        <v>0</v>
      </c>
      <c r="BP564" s="77"/>
      <c r="BQ564" s="77">
        <v>0</v>
      </c>
      <c r="BR564" s="77">
        <v>0</v>
      </c>
      <c r="BS564" s="77">
        <v>0</v>
      </c>
      <c r="BT564" s="77">
        <v>0</v>
      </c>
      <c r="BU564" s="77">
        <v>0</v>
      </c>
      <c r="BV564" s="77">
        <v>0</v>
      </c>
      <c r="BW564" s="77"/>
      <c r="BX564" s="77">
        <v>0</v>
      </c>
      <c r="BY564" s="106" t="s">
        <v>1399</v>
      </c>
      <c r="BZ564" s="104">
        <v>0</v>
      </c>
      <c r="CA564" s="106" t="s">
        <v>1399</v>
      </c>
      <c r="CB564" s="104">
        <v>0</v>
      </c>
    </row>
    <row r="565" spans="1:80" ht="30" x14ac:dyDescent="0.25">
      <c r="A565" s="27" t="s">
        <v>84</v>
      </c>
      <c r="B565" s="107" t="s">
        <v>1050</v>
      </c>
      <c r="C565" s="108" t="s">
        <v>805</v>
      </c>
      <c r="D565" s="109" t="s">
        <v>84</v>
      </c>
      <c r="E565" s="104"/>
      <c r="F565" s="77">
        <v>0</v>
      </c>
      <c r="G565" s="77">
        <v>0</v>
      </c>
      <c r="H565" s="77">
        <v>0</v>
      </c>
      <c r="I565" s="77">
        <v>0</v>
      </c>
      <c r="J565" s="77">
        <v>0</v>
      </c>
      <c r="K565" s="77">
        <v>0</v>
      </c>
      <c r="L565" s="77"/>
      <c r="M565" s="77">
        <v>0</v>
      </c>
      <c r="N565" s="77">
        <v>0</v>
      </c>
      <c r="O565" s="77">
        <v>0</v>
      </c>
      <c r="P565" s="77">
        <v>0</v>
      </c>
      <c r="Q565" s="77">
        <v>0</v>
      </c>
      <c r="R565" s="77">
        <v>0</v>
      </c>
      <c r="S565" s="77"/>
      <c r="T565" s="77">
        <v>0</v>
      </c>
      <c r="U565" s="77">
        <v>0</v>
      </c>
      <c r="V565" s="77">
        <v>0</v>
      </c>
      <c r="W565" s="77">
        <v>0</v>
      </c>
      <c r="X565" s="77">
        <v>0</v>
      </c>
      <c r="Y565" s="77">
        <v>0</v>
      </c>
      <c r="Z565" s="77"/>
      <c r="AA565" s="77">
        <v>0</v>
      </c>
      <c r="AB565" s="77">
        <v>0</v>
      </c>
      <c r="AC565" s="77">
        <v>0</v>
      </c>
      <c r="AD565" s="77">
        <v>0</v>
      </c>
      <c r="AE565" s="77">
        <v>0</v>
      </c>
      <c r="AF565" s="77">
        <v>0</v>
      </c>
      <c r="AG565" s="77"/>
      <c r="AH565" s="77">
        <v>0</v>
      </c>
      <c r="AI565" s="77">
        <v>0</v>
      </c>
      <c r="AJ565" s="77">
        <v>0</v>
      </c>
      <c r="AK565" s="77">
        <v>0</v>
      </c>
      <c r="AL565" s="77">
        <v>0</v>
      </c>
      <c r="AM565" s="77">
        <v>0</v>
      </c>
      <c r="AN565" s="77"/>
      <c r="AO565" s="77">
        <v>0</v>
      </c>
      <c r="AP565" s="77">
        <v>0</v>
      </c>
      <c r="AQ565" s="77">
        <v>0</v>
      </c>
      <c r="AR565" s="77">
        <v>0</v>
      </c>
      <c r="AS565" s="77">
        <v>0</v>
      </c>
      <c r="AT565" s="77">
        <v>0</v>
      </c>
      <c r="AU565" s="77"/>
      <c r="AV565" s="77">
        <v>0</v>
      </c>
      <c r="AW565" s="77">
        <v>0</v>
      </c>
      <c r="AX565" s="77">
        <v>0</v>
      </c>
      <c r="AY565" s="77">
        <v>0</v>
      </c>
      <c r="AZ565" s="77">
        <v>0</v>
      </c>
      <c r="BA565" s="77">
        <v>0</v>
      </c>
      <c r="BB565" s="77"/>
      <c r="BC565" s="77">
        <v>0</v>
      </c>
      <c r="BD565" s="77">
        <v>0</v>
      </c>
      <c r="BE565" s="77">
        <v>0</v>
      </c>
      <c r="BF565" s="77">
        <v>0</v>
      </c>
      <c r="BG565" s="77">
        <v>0</v>
      </c>
      <c r="BH565" s="77">
        <v>0</v>
      </c>
      <c r="BI565" s="77"/>
      <c r="BJ565" s="77">
        <v>0</v>
      </c>
      <c r="BK565" s="77">
        <v>0</v>
      </c>
      <c r="BL565" s="77">
        <v>0</v>
      </c>
      <c r="BM565" s="77">
        <v>0</v>
      </c>
      <c r="BN565" s="77">
        <v>0</v>
      </c>
      <c r="BO565" s="77">
        <v>0</v>
      </c>
      <c r="BP565" s="77"/>
      <c r="BQ565" s="77">
        <v>0</v>
      </c>
      <c r="BR565" s="77">
        <v>0</v>
      </c>
      <c r="BS565" s="77">
        <v>0</v>
      </c>
      <c r="BT565" s="77">
        <v>0</v>
      </c>
      <c r="BU565" s="77">
        <v>0</v>
      </c>
      <c r="BV565" s="77">
        <v>0</v>
      </c>
      <c r="BW565" s="77"/>
      <c r="BX565" s="77">
        <v>0</v>
      </c>
      <c r="BY565" s="106" t="s">
        <v>1399</v>
      </c>
      <c r="BZ565" s="104">
        <v>0</v>
      </c>
      <c r="CA565" s="106" t="s">
        <v>1399</v>
      </c>
      <c r="CB565" s="104">
        <v>0</v>
      </c>
    </row>
    <row r="566" spans="1:80" ht="45" x14ac:dyDescent="0.25">
      <c r="A566" s="27" t="s">
        <v>84</v>
      </c>
      <c r="B566" s="107" t="s">
        <v>1051</v>
      </c>
      <c r="C566" s="108" t="s">
        <v>807</v>
      </c>
      <c r="D566" s="109" t="s">
        <v>84</v>
      </c>
      <c r="E566" s="104"/>
      <c r="F566" s="77">
        <v>0</v>
      </c>
      <c r="G566" s="77">
        <v>0</v>
      </c>
      <c r="H566" s="77">
        <v>0</v>
      </c>
      <c r="I566" s="77">
        <v>0</v>
      </c>
      <c r="J566" s="77">
        <v>0</v>
      </c>
      <c r="K566" s="77">
        <v>0</v>
      </c>
      <c r="L566" s="77"/>
      <c r="M566" s="77">
        <v>0</v>
      </c>
      <c r="N566" s="77">
        <v>0</v>
      </c>
      <c r="O566" s="77">
        <v>0</v>
      </c>
      <c r="P566" s="77">
        <v>0</v>
      </c>
      <c r="Q566" s="77">
        <v>0</v>
      </c>
      <c r="R566" s="77">
        <v>0</v>
      </c>
      <c r="S566" s="77"/>
      <c r="T566" s="77">
        <v>0</v>
      </c>
      <c r="U566" s="77">
        <v>0</v>
      </c>
      <c r="V566" s="77">
        <v>0</v>
      </c>
      <c r="W566" s="77">
        <v>0</v>
      </c>
      <c r="X566" s="77">
        <v>0</v>
      </c>
      <c r="Y566" s="77">
        <v>0</v>
      </c>
      <c r="Z566" s="77"/>
      <c r="AA566" s="77">
        <v>0</v>
      </c>
      <c r="AB566" s="77">
        <v>0</v>
      </c>
      <c r="AC566" s="77">
        <v>0</v>
      </c>
      <c r="AD566" s="77">
        <v>0</v>
      </c>
      <c r="AE566" s="77">
        <v>0</v>
      </c>
      <c r="AF566" s="77">
        <v>0</v>
      </c>
      <c r="AG566" s="77"/>
      <c r="AH566" s="77">
        <v>0</v>
      </c>
      <c r="AI566" s="77">
        <v>0</v>
      </c>
      <c r="AJ566" s="77">
        <v>0</v>
      </c>
      <c r="AK566" s="77">
        <v>0</v>
      </c>
      <c r="AL566" s="77">
        <v>0</v>
      </c>
      <c r="AM566" s="77">
        <v>0</v>
      </c>
      <c r="AN566" s="77"/>
      <c r="AO566" s="77">
        <v>0</v>
      </c>
      <c r="AP566" s="77">
        <v>0</v>
      </c>
      <c r="AQ566" s="77">
        <v>0</v>
      </c>
      <c r="AR566" s="77">
        <v>0</v>
      </c>
      <c r="AS566" s="77">
        <v>0</v>
      </c>
      <c r="AT566" s="77">
        <v>0</v>
      </c>
      <c r="AU566" s="77"/>
      <c r="AV566" s="77">
        <v>0</v>
      </c>
      <c r="AW566" s="77">
        <v>0</v>
      </c>
      <c r="AX566" s="77">
        <v>0</v>
      </c>
      <c r="AY566" s="77">
        <v>0</v>
      </c>
      <c r="AZ566" s="77">
        <v>0</v>
      </c>
      <c r="BA566" s="77">
        <v>0</v>
      </c>
      <c r="BB566" s="77"/>
      <c r="BC566" s="77">
        <v>0</v>
      </c>
      <c r="BD566" s="77">
        <v>0</v>
      </c>
      <c r="BE566" s="77">
        <v>0</v>
      </c>
      <c r="BF566" s="77">
        <v>0</v>
      </c>
      <c r="BG566" s="77">
        <v>0</v>
      </c>
      <c r="BH566" s="77">
        <v>0</v>
      </c>
      <c r="BI566" s="77"/>
      <c r="BJ566" s="77">
        <v>0</v>
      </c>
      <c r="BK566" s="77">
        <v>0</v>
      </c>
      <c r="BL566" s="77">
        <v>0</v>
      </c>
      <c r="BM566" s="77">
        <v>0</v>
      </c>
      <c r="BN566" s="77">
        <v>0</v>
      </c>
      <c r="BO566" s="77">
        <v>0</v>
      </c>
      <c r="BP566" s="77"/>
      <c r="BQ566" s="77">
        <v>0</v>
      </c>
      <c r="BR566" s="77">
        <v>0</v>
      </c>
      <c r="BS566" s="77">
        <v>0</v>
      </c>
      <c r="BT566" s="77">
        <v>0</v>
      </c>
      <c r="BU566" s="77">
        <v>0</v>
      </c>
      <c r="BV566" s="77">
        <v>0</v>
      </c>
      <c r="BW566" s="77"/>
      <c r="BX566" s="77">
        <v>0</v>
      </c>
      <c r="BY566" s="106" t="s">
        <v>1399</v>
      </c>
      <c r="BZ566" s="104">
        <v>0</v>
      </c>
      <c r="CA566" s="106" t="s">
        <v>1399</v>
      </c>
      <c r="CB566" s="104">
        <v>0</v>
      </c>
    </row>
    <row r="567" spans="1:80" ht="30" x14ac:dyDescent="0.25">
      <c r="A567" s="27" t="s">
        <v>84</v>
      </c>
      <c r="B567" s="107" t="s">
        <v>1052</v>
      </c>
      <c r="C567" s="108" t="s">
        <v>809</v>
      </c>
      <c r="D567" s="109" t="s">
        <v>84</v>
      </c>
      <c r="E567" s="104"/>
      <c r="F567" s="77">
        <v>0</v>
      </c>
      <c r="G567" s="77">
        <v>0</v>
      </c>
      <c r="H567" s="77">
        <v>0</v>
      </c>
      <c r="I567" s="77">
        <v>0</v>
      </c>
      <c r="J567" s="77">
        <v>0</v>
      </c>
      <c r="K567" s="77">
        <v>0</v>
      </c>
      <c r="L567" s="77"/>
      <c r="M567" s="77">
        <v>0</v>
      </c>
      <c r="N567" s="77">
        <v>0</v>
      </c>
      <c r="O567" s="77">
        <v>0</v>
      </c>
      <c r="P567" s="77">
        <v>0</v>
      </c>
      <c r="Q567" s="77">
        <v>0</v>
      </c>
      <c r="R567" s="77">
        <v>0</v>
      </c>
      <c r="S567" s="77"/>
      <c r="T567" s="77">
        <v>0</v>
      </c>
      <c r="U567" s="77">
        <v>0</v>
      </c>
      <c r="V567" s="77">
        <v>0</v>
      </c>
      <c r="W567" s="77">
        <v>0</v>
      </c>
      <c r="X567" s="77">
        <v>0</v>
      </c>
      <c r="Y567" s="77">
        <v>0</v>
      </c>
      <c r="Z567" s="77"/>
      <c r="AA567" s="77">
        <v>0</v>
      </c>
      <c r="AB567" s="77">
        <v>0</v>
      </c>
      <c r="AC567" s="77">
        <v>0</v>
      </c>
      <c r="AD567" s="77">
        <v>0</v>
      </c>
      <c r="AE567" s="77">
        <v>0</v>
      </c>
      <c r="AF567" s="77">
        <v>0</v>
      </c>
      <c r="AG567" s="77"/>
      <c r="AH567" s="77">
        <v>0</v>
      </c>
      <c r="AI567" s="77">
        <v>0</v>
      </c>
      <c r="AJ567" s="77">
        <v>0</v>
      </c>
      <c r="AK567" s="77">
        <v>0</v>
      </c>
      <c r="AL567" s="77">
        <v>0</v>
      </c>
      <c r="AM567" s="77">
        <v>0</v>
      </c>
      <c r="AN567" s="77"/>
      <c r="AO567" s="77">
        <v>0</v>
      </c>
      <c r="AP567" s="77">
        <v>0</v>
      </c>
      <c r="AQ567" s="77">
        <v>0</v>
      </c>
      <c r="AR567" s="77">
        <v>0</v>
      </c>
      <c r="AS567" s="77">
        <v>0</v>
      </c>
      <c r="AT567" s="77">
        <v>0</v>
      </c>
      <c r="AU567" s="77"/>
      <c r="AV567" s="77">
        <v>0</v>
      </c>
      <c r="AW567" s="77">
        <v>0</v>
      </c>
      <c r="AX567" s="77">
        <v>0</v>
      </c>
      <c r="AY567" s="77">
        <v>0</v>
      </c>
      <c r="AZ567" s="77">
        <v>0</v>
      </c>
      <c r="BA567" s="77">
        <v>0</v>
      </c>
      <c r="BB567" s="77"/>
      <c r="BC567" s="77">
        <v>0</v>
      </c>
      <c r="BD567" s="77">
        <v>0</v>
      </c>
      <c r="BE567" s="77">
        <v>0</v>
      </c>
      <c r="BF567" s="77">
        <v>0</v>
      </c>
      <c r="BG567" s="77">
        <v>0</v>
      </c>
      <c r="BH567" s="77">
        <v>0</v>
      </c>
      <c r="BI567" s="77"/>
      <c r="BJ567" s="77">
        <v>0</v>
      </c>
      <c r="BK567" s="77">
        <v>0</v>
      </c>
      <c r="BL567" s="77">
        <v>0</v>
      </c>
      <c r="BM567" s="77">
        <v>0</v>
      </c>
      <c r="BN567" s="77">
        <v>0</v>
      </c>
      <c r="BO567" s="77">
        <v>0</v>
      </c>
      <c r="BP567" s="77"/>
      <c r="BQ567" s="77">
        <v>0</v>
      </c>
      <c r="BR567" s="77">
        <v>0</v>
      </c>
      <c r="BS567" s="77">
        <v>0</v>
      </c>
      <c r="BT567" s="77">
        <v>0</v>
      </c>
      <c r="BU567" s="77">
        <v>0</v>
      </c>
      <c r="BV567" s="77">
        <v>0</v>
      </c>
      <c r="BW567" s="77"/>
      <c r="BX567" s="77">
        <v>0</v>
      </c>
      <c r="BY567" s="106" t="s">
        <v>1399</v>
      </c>
      <c r="BZ567" s="104">
        <v>0</v>
      </c>
      <c r="CA567" s="106" t="s">
        <v>1399</v>
      </c>
      <c r="CB567" s="104">
        <v>0</v>
      </c>
    </row>
    <row r="568" spans="1:80" ht="30" x14ac:dyDescent="0.25">
      <c r="A568" s="27" t="s">
        <v>84</v>
      </c>
      <c r="B568" s="107" t="s">
        <v>1053</v>
      </c>
      <c r="C568" s="108" t="s">
        <v>811</v>
      </c>
      <c r="D568" s="109" t="s">
        <v>84</v>
      </c>
      <c r="E568" s="104"/>
      <c r="F568" s="77">
        <v>0</v>
      </c>
      <c r="G568" s="77">
        <v>0</v>
      </c>
      <c r="H568" s="77">
        <v>0</v>
      </c>
      <c r="I568" s="77">
        <v>0</v>
      </c>
      <c r="J568" s="77">
        <v>0</v>
      </c>
      <c r="K568" s="77">
        <v>0</v>
      </c>
      <c r="L568" s="77"/>
      <c r="M568" s="77">
        <v>0</v>
      </c>
      <c r="N568" s="77">
        <v>0</v>
      </c>
      <c r="O568" s="77">
        <v>0</v>
      </c>
      <c r="P568" s="77">
        <v>0</v>
      </c>
      <c r="Q568" s="77">
        <v>0</v>
      </c>
      <c r="R568" s="77">
        <v>0</v>
      </c>
      <c r="S568" s="77"/>
      <c r="T568" s="77">
        <v>0</v>
      </c>
      <c r="U568" s="77">
        <v>0</v>
      </c>
      <c r="V568" s="77">
        <v>0</v>
      </c>
      <c r="W568" s="77">
        <v>0</v>
      </c>
      <c r="X568" s="77">
        <v>0</v>
      </c>
      <c r="Y568" s="77">
        <v>0</v>
      </c>
      <c r="Z568" s="77"/>
      <c r="AA568" s="77">
        <v>0</v>
      </c>
      <c r="AB568" s="77">
        <v>0</v>
      </c>
      <c r="AC568" s="77">
        <v>0</v>
      </c>
      <c r="AD568" s="77">
        <v>0</v>
      </c>
      <c r="AE568" s="77">
        <v>0</v>
      </c>
      <c r="AF568" s="77">
        <v>0</v>
      </c>
      <c r="AG568" s="77"/>
      <c r="AH568" s="77">
        <v>0</v>
      </c>
      <c r="AI568" s="77">
        <v>0</v>
      </c>
      <c r="AJ568" s="77">
        <v>0</v>
      </c>
      <c r="AK568" s="77">
        <v>0</v>
      </c>
      <c r="AL568" s="77">
        <v>0</v>
      </c>
      <c r="AM568" s="77">
        <v>0</v>
      </c>
      <c r="AN568" s="77"/>
      <c r="AO568" s="77">
        <v>0</v>
      </c>
      <c r="AP568" s="77">
        <v>0</v>
      </c>
      <c r="AQ568" s="77">
        <v>0</v>
      </c>
      <c r="AR568" s="77">
        <v>0</v>
      </c>
      <c r="AS568" s="77">
        <v>0</v>
      </c>
      <c r="AT568" s="77">
        <v>0</v>
      </c>
      <c r="AU568" s="77"/>
      <c r="AV568" s="77">
        <v>0</v>
      </c>
      <c r="AW568" s="77">
        <v>0</v>
      </c>
      <c r="AX568" s="77">
        <v>0</v>
      </c>
      <c r="AY568" s="77">
        <v>0</v>
      </c>
      <c r="AZ568" s="77">
        <v>0</v>
      </c>
      <c r="BA568" s="77">
        <v>0</v>
      </c>
      <c r="BB568" s="77"/>
      <c r="BC568" s="77">
        <v>0</v>
      </c>
      <c r="BD568" s="77">
        <v>0</v>
      </c>
      <c r="BE568" s="77">
        <v>0</v>
      </c>
      <c r="BF568" s="77">
        <v>0</v>
      </c>
      <c r="BG568" s="77">
        <v>0</v>
      </c>
      <c r="BH568" s="77">
        <v>0</v>
      </c>
      <c r="BI568" s="77"/>
      <c r="BJ568" s="77">
        <v>0</v>
      </c>
      <c r="BK568" s="77">
        <v>0</v>
      </c>
      <c r="BL568" s="77">
        <v>0</v>
      </c>
      <c r="BM568" s="77">
        <v>0</v>
      </c>
      <c r="BN568" s="77">
        <v>0</v>
      </c>
      <c r="BO568" s="77">
        <v>0</v>
      </c>
      <c r="BP568" s="77"/>
      <c r="BQ568" s="77">
        <v>0</v>
      </c>
      <c r="BR568" s="77">
        <v>0</v>
      </c>
      <c r="BS568" s="77">
        <v>0</v>
      </c>
      <c r="BT568" s="77">
        <v>0</v>
      </c>
      <c r="BU568" s="77">
        <v>0</v>
      </c>
      <c r="BV568" s="77">
        <v>0</v>
      </c>
      <c r="BW568" s="77"/>
      <c r="BX568" s="77">
        <v>0</v>
      </c>
      <c r="BY568" s="106" t="s">
        <v>1399</v>
      </c>
      <c r="BZ568" s="104">
        <v>0</v>
      </c>
      <c r="CA568" s="106" t="s">
        <v>1399</v>
      </c>
      <c r="CB568" s="104">
        <v>0</v>
      </c>
    </row>
    <row r="569" spans="1:80" ht="30" x14ac:dyDescent="0.25">
      <c r="A569" s="27" t="s">
        <v>84</v>
      </c>
      <c r="B569" s="107" t="s">
        <v>1054</v>
      </c>
      <c r="C569" s="108" t="s">
        <v>813</v>
      </c>
      <c r="D569" s="109" t="s">
        <v>84</v>
      </c>
      <c r="E569" s="104"/>
      <c r="F569" s="77">
        <v>0</v>
      </c>
      <c r="G569" s="77">
        <v>0</v>
      </c>
      <c r="H569" s="77">
        <v>0</v>
      </c>
      <c r="I569" s="77">
        <v>0</v>
      </c>
      <c r="J569" s="77">
        <v>0</v>
      </c>
      <c r="K569" s="77">
        <v>0</v>
      </c>
      <c r="L569" s="77"/>
      <c r="M569" s="77">
        <v>0</v>
      </c>
      <c r="N569" s="77">
        <v>0</v>
      </c>
      <c r="O569" s="77">
        <v>0</v>
      </c>
      <c r="P569" s="77">
        <v>0</v>
      </c>
      <c r="Q569" s="77">
        <v>0</v>
      </c>
      <c r="R569" s="77">
        <v>0</v>
      </c>
      <c r="S569" s="77"/>
      <c r="T569" s="77">
        <v>0</v>
      </c>
      <c r="U569" s="77">
        <v>0</v>
      </c>
      <c r="V569" s="77">
        <v>0</v>
      </c>
      <c r="W569" s="77">
        <v>0</v>
      </c>
      <c r="X569" s="77">
        <v>0</v>
      </c>
      <c r="Y569" s="77">
        <v>0</v>
      </c>
      <c r="Z569" s="77"/>
      <c r="AA569" s="77">
        <v>0</v>
      </c>
      <c r="AB569" s="77">
        <v>0</v>
      </c>
      <c r="AC569" s="77">
        <v>0</v>
      </c>
      <c r="AD569" s="77">
        <v>0</v>
      </c>
      <c r="AE569" s="77">
        <v>0</v>
      </c>
      <c r="AF569" s="77">
        <v>0</v>
      </c>
      <c r="AG569" s="77"/>
      <c r="AH569" s="77">
        <v>0</v>
      </c>
      <c r="AI569" s="77">
        <v>0</v>
      </c>
      <c r="AJ569" s="77">
        <v>0</v>
      </c>
      <c r="AK569" s="77">
        <v>0</v>
      </c>
      <c r="AL569" s="77">
        <v>0</v>
      </c>
      <c r="AM569" s="77">
        <v>0</v>
      </c>
      <c r="AN569" s="77"/>
      <c r="AO569" s="77">
        <v>0</v>
      </c>
      <c r="AP569" s="77">
        <v>0</v>
      </c>
      <c r="AQ569" s="77">
        <v>0</v>
      </c>
      <c r="AR569" s="77">
        <v>0</v>
      </c>
      <c r="AS569" s="77">
        <v>0</v>
      </c>
      <c r="AT569" s="77">
        <v>0</v>
      </c>
      <c r="AU569" s="77"/>
      <c r="AV569" s="77">
        <v>0</v>
      </c>
      <c r="AW569" s="77">
        <v>0</v>
      </c>
      <c r="AX569" s="77">
        <v>0</v>
      </c>
      <c r="AY569" s="77">
        <v>0</v>
      </c>
      <c r="AZ569" s="77">
        <v>0</v>
      </c>
      <c r="BA569" s="77">
        <v>0</v>
      </c>
      <c r="BB569" s="77"/>
      <c r="BC569" s="77">
        <v>0</v>
      </c>
      <c r="BD569" s="77">
        <v>0</v>
      </c>
      <c r="BE569" s="77">
        <v>0</v>
      </c>
      <c r="BF569" s="77">
        <v>0</v>
      </c>
      <c r="BG569" s="77">
        <v>0</v>
      </c>
      <c r="BH569" s="77">
        <v>0</v>
      </c>
      <c r="BI569" s="77"/>
      <c r="BJ569" s="77">
        <v>0</v>
      </c>
      <c r="BK569" s="77">
        <v>0</v>
      </c>
      <c r="BL569" s="77">
        <v>0</v>
      </c>
      <c r="BM569" s="77">
        <v>0</v>
      </c>
      <c r="BN569" s="77">
        <v>0</v>
      </c>
      <c r="BO569" s="77">
        <v>0</v>
      </c>
      <c r="BP569" s="77"/>
      <c r="BQ569" s="77">
        <v>0</v>
      </c>
      <c r="BR569" s="77">
        <v>0</v>
      </c>
      <c r="BS569" s="77">
        <v>0</v>
      </c>
      <c r="BT569" s="77">
        <v>0</v>
      </c>
      <c r="BU569" s="77">
        <v>0</v>
      </c>
      <c r="BV569" s="77">
        <v>0</v>
      </c>
      <c r="BW569" s="77"/>
      <c r="BX569" s="77">
        <v>0</v>
      </c>
      <c r="BY569" s="106" t="s">
        <v>1399</v>
      </c>
      <c r="BZ569" s="104">
        <v>0</v>
      </c>
      <c r="CA569" s="106" t="s">
        <v>1399</v>
      </c>
      <c r="CB569" s="104">
        <v>0</v>
      </c>
    </row>
    <row r="570" spans="1:80" ht="60" x14ac:dyDescent="0.25">
      <c r="A570" s="27" t="s">
        <v>84</v>
      </c>
      <c r="B570" s="107" t="s">
        <v>1055</v>
      </c>
      <c r="C570" s="108" t="s">
        <v>815</v>
      </c>
      <c r="D570" s="109" t="s">
        <v>84</v>
      </c>
      <c r="E570" s="104"/>
      <c r="F570" s="77">
        <v>0</v>
      </c>
      <c r="G570" s="77">
        <v>0</v>
      </c>
      <c r="H570" s="77">
        <v>0</v>
      </c>
      <c r="I570" s="77">
        <v>0</v>
      </c>
      <c r="J570" s="77">
        <v>0</v>
      </c>
      <c r="K570" s="77">
        <v>0</v>
      </c>
      <c r="L570" s="77"/>
      <c r="M570" s="77">
        <v>0</v>
      </c>
      <c r="N570" s="77">
        <v>0</v>
      </c>
      <c r="O570" s="77">
        <v>0</v>
      </c>
      <c r="P570" s="77">
        <v>0</v>
      </c>
      <c r="Q570" s="77">
        <v>0</v>
      </c>
      <c r="R570" s="77">
        <v>0</v>
      </c>
      <c r="S570" s="77"/>
      <c r="T570" s="77">
        <v>0</v>
      </c>
      <c r="U570" s="77">
        <v>0</v>
      </c>
      <c r="V570" s="77">
        <v>0</v>
      </c>
      <c r="W570" s="77">
        <v>0</v>
      </c>
      <c r="X570" s="77">
        <v>0</v>
      </c>
      <c r="Y570" s="77">
        <v>0</v>
      </c>
      <c r="Z570" s="77"/>
      <c r="AA570" s="77">
        <v>0</v>
      </c>
      <c r="AB570" s="77">
        <v>0</v>
      </c>
      <c r="AC570" s="77">
        <v>0</v>
      </c>
      <c r="AD570" s="77">
        <v>0</v>
      </c>
      <c r="AE570" s="77">
        <v>0</v>
      </c>
      <c r="AF570" s="77">
        <v>0</v>
      </c>
      <c r="AG570" s="77"/>
      <c r="AH570" s="77">
        <v>0</v>
      </c>
      <c r="AI570" s="77">
        <v>0</v>
      </c>
      <c r="AJ570" s="77">
        <v>0</v>
      </c>
      <c r="AK570" s="77">
        <v>0</v>
      </c>
      <c r="AL570" s="77">
        <v>0</v>
      </c>
      <c r="AM570" s="77">
        <v>0</v>
      </c>
      <c r="AN570" s="77"/>
      <c r="AO570" s="77">
        <v>0</v>
      </c>
      <c r="AP570" s="77">
        <v>0</v>
      </c>
      <c r="AQ570" s="77">
        <v>0</v>
      </c>
      <c r="AR570" s="77">
        <v>0</v>
      </c>
      <c r="AS570" s="77">
        <v>0</v>
      </c>
      <c r="AT570" s="77">
        <v>0</v>
      </c>
      <c r="AU570" s="77"/>
      <c r="AV570" s="77">
        <v>0</v>
      </c>
      <c r="AW570" s="77">
        <v>0</v>
      </c>
      <c r="AX570" s="77">
        <v>0</v>
      </c>
      <c r="AY570" s="77">
        <v>0</v>
      </c>
      <c r="AZ570" s="77">
        <v>0</v>
      </c>
      <c r="BA570" s="77">
        <v>0</v>
      </c>
      <c r="BB570" s="77"/>
      <c r="BC570" s="77">
        <v>0</v>
      </c>
      <c r="BD570" s="77">
        <v>0</v>
      </c>
      <c r="BE570" s="77">
        <v>0</v>
      </c>
      <c r="BF570" s="77">
        <v>0</v>
      </c>
      <c r="BG570" s="77">
        <v>0</v>
      </c>
      <c r="BH570" s="77">
        <v>0</v>
      </c>
      <c r="BI570" s="77"/>
      <c r="BJ570" s="77">
        <v>0</v>
      </c>
      <c r="BK570" s="77">
        <v>0</v>
      </c>
      <c r="BL570" s="77">
        <v>0</v>
      </c>
      <c r="BM570" s="77">
        <v>0</v>
      </c>
      <c r="BN570" s="77">
        <v>0</v>
      </c>
      <c r="BO570" s="77">
        <v>0</v>
      </c>
      <c r="BP570" s="77"/>
      <c r="BQ570" s="77">
        <v>0</v>
      </c>
      <c r="BR570" s="77">
        <v>0</v>
      </c>
      <c r="BS570" s="77">
        <v>0</v>
      </c>
      <c r="BT570" s="77">
        <v>0</v>
      </c>
      <c r="BU570" s="77">
        <v>0</v>
      </c>
      <c r="BV570" s="77">
        <v>0</v>
      </c>
      <c r="BW570" s="77"/>
      <c r="BX570" s="77">
        <v>0</v>
      </c>
      <c r="BY570" s="106" t="s">
        <v>1399</v>
      </c>
      <c r="BZ570" s="104">
        <v>0</v>
      </c>
      <c r="CA570" s="106" t="s">
        <v>1399</v>
      </c>
      <c r="CB570" s="104">
        <v>0</v>
      </c>
    </row>
    <row r="571" spans="1:80" ht="60" x14ac:dyDescent="0.25">
      <c r="A571" s="27" t="s">
        <v>84</v>
      </c>
      <c r="B571" s="107" t="s">
        <v>1056</v>
      </c>
      <c r="C571" s="108" t="s">
        <v>817</v>
      </c>
      <c r="D571" s="109" t="s">
        <v>84</v>
      </c>
      <c r="E571" s="104"/>
      <c r="F571" s="77">
        <v>0</v>
      </c>
      <c r="G571" s="77">
        <v>0</v>
      </c>
      <c r="H571" s="77">
        <v>0</v>
      </c>
      <c r="I571" s="77">
        <v>0</v>
      </c>
      <c r="J571" s="77">
        <v>0</v>
      </c>
      <c r="K571" s="77">
        <v>0</v>
      </c>
      <c r="L571" s="77"/>
      <c r="M571" s="77">
        <v>0</v>
      </c>
      <c r="N571" s="77">
        <v>0</v>
      </c>
      <c r="O571" s="77">
        <v>0</v>
      </c>
      <c r="P571" s="77">
        <v>0</v>
      </c>
      <c r="Q571" s="77">
        <v>0</v>
      </c>
      <c r="R571" s="77">
        <v>0</v>
      </c>
      <c r="S571" s="77"/>
      <c r="T571" s="77">
        <v>0</v>
      </c>
      <c r="U571" s="77">
        <v>0</v>
      </c>
      <c r="V571" s="77">
        <v>0</v>
      </c>
      <c r="W571" s="77">
        <v>0</v>
      </c>
      <c r="X571" s="77">
        <v>0</v>
      </c>
      <c r="Y571" s="77">
        <v>0</v>
      </c>
      <c r="Z571" s="77"/>
      <c r="AA571" s="77">
        <v>0</v>
      </c>
      <c r="AB571" s="77">
        <v>0</v>
      </c>
      <c r="AC571" s="77">
        <v>0</v>
      </c>
      <c r="AD571" s="77">
        <v>0</v>
      </c>
      <c r="AE571" s="77">
        <v>0</v>
      </c>
      <c r="AF571" s="77">
        <v>0</v>
      </c>
      <c r="AG571" s="77"/>
      <c r="AH571" s="77">
        <v>0</v>
      </c>
      <c r="AI571" s="77">
        <v>0</v>
      </c>
      <c r="AJ571" s="77">
        <v>0</v>
      </c>
      <c r="AK571" s="77">
        <v>0</v>
      </c>
      <c r="AL571" s="77">
        <v>0</v>
      </c>
      <c r="AM571" s="77">
        <v>0</v>
      </c>
      <c r="AN571" s="77"/>
      <c r="AO571" s="77">
        <v>0</v>
      </c>
      <c r="AP571" s="77">
        <v>0</v>
      </c>
      <c r="AQ571" s="77">
        <v>0</v>
      </c>
      <c r="AR571" s="77">
        <v>0</v>
      </c>
      <c r="AS571" s="77">
        <v>0</v>
      </c>
      <c r="AT571" s="77">
        <v>0</v>
      </c>
      <c r="AU571" s="77"/>
      <c r="AV571" s="77">
        <v>0</v>
      </c>
      <c r="AW571" s="77">
        <v>0</v>
      </c>
      <c r="AX571" s="77">
        <v>0</v>
      </c>
      <c r="AY571" s="77">
        <v>0</v>
      </c>
      <c r="AZ571" s="77">
        <v>0</v>
      </c>
      <c r="BA571" s="77">
        <v>0</v>
      </c>
      <c r="BB571" s="77"/>
      <c r="BC571" s="77">
        <v>0</v>
      </c>
      <c r="BD571" s="77">
        <v>0</v>
      </c>
      <c r="BE571" s="77">
        <v>0</v>
      </c>
      <c r="BF571" s="77">
        <v>0</v>
      </c>
      <c r="BG571" s="77">
        <v>0</v>
      </c>
      <c r="BH571" s="77">
        <v>0</v>
      </c>
      <c r="BI571" s="77"/>
      <c r="BJ571" s="77">
        <v>0</v>
      </c>
      <c r="BK571" s="77">
        <v>0</v>
      </c>
      <c r="BL571" s="77">
        <v>0</v>
      </c>
      <c r="BM571" s="77">
        <v>0</v>
      </c>
      <c r="BN571" s="77">
        <v>0</v>
      </c>
      <c r="BO571" s="77">
        <v>0</v>
      </c>
      <c r="BP571" s="77"/>
      <c r="BQ571" s="77">
        <v>0</v>
      </c>
      <c r="BR571" s="77">
        <v>0</v>
      </c>
      <c r="BS571" s="77">
        <v>0</v>
      </c>
      <c r="BT571" s="77">
        <v>0</v>
      </c>
      <c r="BU571" s="77">
        <v>0</v>
      </c>
      <c r="BV571" s="77">
        <v>0</v>
      </c>
      <c r="BW571" s="77"/>
      <c r="BX571" s="77">
        <v>0</v>
      </c>
      <c r="BY571" s="106" t="s">
        <v>1399</v>
      </c>
      <c r="BZ571" s="104">
        <v>0</v>
      </c>
      <c r="CA571" s="106" t="s">
        <v>1399</v>
      </c>
      <c r="CB571" s="104">
        <v>0</v>
      </c>
    </row>
    <row r="572" spans="1:80" ht="60" x14ac:dyDescent="0.25">
      <c r="A572" s="27" t="s">
        <v>84</v>
      </c>
      <c r="B572" s="107" t="s">
        <v>1057</v>
      </c>
      <c r="C572" s="108" t="s">
        <v>819</v>
      </c>
      <c r="D572" s="109" t="s">
        <v>84</v>
      </c>
      <c r="E572" s="104"/>
      <c r="F572" s="77">
        <v>0</v>
      </c>
      <c r="G572" s="77">
        <v>0</v>
      </c>
      <c r="H572" s="77">
        <v>0</v>
      </c>
      <c r="I572" s="77">
        <v>0</v>
      </c>
      <c r="J572" s="77">
        <v>0</v>
      </c>
      <c r="K572" s="77">
        <v>0</v>
      </c>
      <c r="L572" s="77"/>
      <c r="M572" s="77">
        <v>0</v>
      </c>
      <c r="N572" s="77">
        <v>0</v>
      </c>
      <c r="O572" s="77">
        <v>0</v>
      </c>
      <c r="P572" s="77">
        <v>0</v>
      </c>
      <c r="Q572" s="77">
        <v>0</v>
      </c>
      <c r="R572" s="77">
        <v>0</v>
      </c>
      <c r="S572" s="77"/>
      <c r="T572" s="77">
        <v>0</v>
      </c>
      <c r="U572" s="77">
        <v>0</v>
      </c>
      <c r="V572" s="77">
        <v>0</v>
      </c>
      <c r="W572" s="77">
        <v>0</v>
      </c>
      <c r="X572" s="77">
        <v>0</v>
      </c>
      <c r="Y572" s="77">
        <v>0</v>
      </c>
      <c r="Z572" s="77"/>
      <c r="AA572" s="77">
        <v>0</v>
      </c>
      <c r="AB572" s="77">
        <v>0</v>
      </c>
      <c r="AC572" s="77">
        <v>0</v>
      </c>
      <c r="AD572" s="77">
        <v>0</v>
      </c>
      <c r="AE572" s="77">
        <v>0</v>
      </c>
      <c r="AF572" s="77">
        <v>0</v>
      </c>
      <c r="AG572" s="77"/>
      <c r="AH572" s="77">
        <v>0</v>
      </c>
      <c r="AI572" s="77">
        <v>0</v>
      </c>
      <c r="AJ572" s="77">
        <v>0</v>
      </c>
      <c r="AK572" s="77">
        <v>0</v>
      </c>
      <c r="AL572" s="77">
        <v>0</v>
      </c>
      <c r="AM572" s="77">
        <v>0</v>
      </c>
      <c r="AN572" s="77"/>
      <c r="AO572" s="77">
        <v>0</v>
      </c>
      <c r="AP572" s="77">
        <v>0</v>
      </c>
      <c r="AQ572" s="77">
        <v>0</v>
      </c>
      <c r="AR572" s="77">
        <v>0</v>
      </c>
      <c r="AS572" s="77">
        <v>0</v>
      </c>
      <c r="AT572" s="77">
        <v>0</v>
      </c>
      <c r="AU572" s="77"/>
      <c r="AV572" s="77">
        <v>0</v>
      </c>
      <c r="AW572" s="77">
        <v>0</v>
      </c>
      <c r="AX572" s="77">
        <v>0</v>
      </c>
      <c r="AY572" s="77">
        <v>0</v>
      </c>
      <c r="AZ572" s="77">
        <v>0</v>
      </c>
      <c r="BA572" s="77">
        <v>0</v>
      </c>
      <c r="BB572" s="77"/>
      <c r="BC572" s="77">
        <v>0</v>
      </c>
      <c r="BD572" s="77">
        <v>0</v>
      </c>
      <c r="BE572" s="77">
        <v>0</v>
      </c>
      <c r="BF572" s="77">
        <v>0</v>
      </c>
      <c r="BG572" s="77">
        <v>0</v>
      </c>
      <c r="BH572" s="77">
        <v>0</v>
      </c>
      <c r="BI572" s="77"/>
      <c r="BJ572" s="77">
        <v>0</v>
      </c>
      <c r="BK572" s="77">
        <v>0</v>
      </c>
      <c r="BL572" s="77">
        <v>0</v>
      </c>
      <c r="BM572" s="77">
        <v>0</v>
      </c>
      <c r="BN572" s="77">
        <v>0</v>
      </c>
      <c r="BO572" s="77">
        <v>0</v>
      </c>
      <c r="BP572" s="77"/>
      <c r="BQ572" s="77">
        <v>0</v>
      </c>
      <c r="BR572" s="77">
        <v>0</v>
      </c>
      <c r="BS572" s="77">
        <v>0</v>
      </c>
      <c r="BT572" s="77">
        <v>0</v>
      </c>
      <c r="BU572" s="77">
        <v>0</v>
      </c>
      <c r="BV572" s="77">
        <v>0</v>
      </c>
      <c r="BW572" s="77"/>
      <c r="BX572" s="77">
        <v>0</v>
      </c>
      <c r="BY572" s="106" t="s">
        <v>1399</v>
      </c>
      <c r="BZ572" s="104">
        <v>0</v>
      </c>
      <c r="CA572" s="106" t="s">
        <v>1399</v>
      </c>
      <c r="CB572" s="104">
        <v>0</v>
      </c>
    </row>
    <row r="573" spans="1:80" ht="30" x14ac:dyDescent="0.25">
      <c r="A573" s="27" t="s">
        <v>84</v>
      </c>
      <c r="B573" s="107" t="s">
        <v>1058</v>
      </c>
      <c r="C573" s="108" t="s">
        <v>813</v>
      </c>
      <c r="D573" s="109" t="s">
        <v>84</v>
      </c>
      <c r="E573" s="104"/>
      <c r="F573" s="77">
        <v>0</v>
      </c>
      <c r="G573" s="77">
        <v>0</v>
      </c>
      <c r="H573" s="77">
        <v>0</v>
      </c>
      <c r="I573" s="77">
        <v>0</v>
      </c>
      <c r="J573" s="77">
        <v>0</v>
      </c>
      <c r="K573" s="77">
        <v>0</v>
      </c>
      <c r="L573" s="77"/>
      <c r="M573" s="77">
        <v>0</v>
      </c>
      <c r="N573" s="77">
        <v>0</v>
      </c>
      <c r="O573" s="77">
        <v>0</v>
      </c>
      <c r="P573" s="77">
        <v>0</v>
      </c>
      <c r="Q573" s="77">
        <v>0</v>
      </c>
      <c r="R573" s="77">
        <v>0</v>
      </c>
      <c r="S573" s="77"/>
      <c r="T573" s="77">
        <v>0</v>
      </c>
      <c r="U573" s="77">
        <v>0</v>
      </c>
      <c r="V573" s="77">
        <v>0</v>
      </c>
      <c r="W573" s="77">
        <v>0</v>
      </c>
      <c r="X573" s="77">
        <v>0</v>
      </c>
      <c r="Y573" s="77">
        <v>0</v>
      </c>
      <c r="Z573" s="77"/>
      <c r="AA573" s="77">
        <v>0</v>
      </c>
      <c r="AB573" s="77">
        <v>0</v>
      </c>
      <c r="AC573" s="77">
        <v>0</v>
      </c>
      <c r="AD573" s="77">
        <v>0</v>
      </c>
      <c r="AE573" s="77">
        <v>0</v>
      </c>
      <c r="AF573" s="77">
        <v>0</v>
      </c>
      <c r="AG573" s="77"/>
      <c r="AH573" s="77">
        <v>0</v>
      </c>
      <c r="AI573" s="77">
        <v>0</v>
      </c>
      <c r="AJ573" s="77">
        <v>0</v>
      </c>
      <c r="AK573" s="77">
        <v>0</v>
      </c>
      <c r="AL573" s="77">
        <v>0</v>
      </c>
      <c r="AM573" s="77">
        <v>0</v>
      </c>
      <c r="AN573" s="77"/>
      <c r="AO573" s="77">
        <v>0</v>
      </c>
      <c r="AP573" s="77">
        <v>0</v>
      </c>
      <c r="AQ573" s="77">
        <v>0</v>
      </c>
      <c r="AR573" s="77">
        <v>0</v>
      </c>
      <c r="AS573" s="77">
        <v>0</v>
      </c>
      <c r="AT573" s="77">
        <v>0</v>
      </c>
      <c r="AU573" s="77"/>
      <c r="AV573" s="77">
        <v>0</v>
      </c>
      <c r="AW573" s="77">
        <v>0</v>
      </c>
      <c r="AX573" s="77">
        <v>0</v>
      </c>
      <c r="AY573" s="77">
        <v>0</v>
      </c>
      <c r="AZ573" s="77">
        <v>0</v>
      </c>
      <c r="BA573" s="77">
        <v>0</v>
      </c>
      <c r="BB573" s="77"/>
      <c r="BC573" s="77">
        <v>0</v>
      </c>
      <c r="BD573" s="77">
        <v>0</v>
      </c>
      <c r="BE573" s="77">
        <v>0</v>
      </c>
      <c r="BF573" s="77">
        <v>0</v>
      </c>
      <c r="BG573" s="77">
        <v>0</v>
      </c>
      <c r="BH573" s="77">
        <v>0</v>
      </c>
      <c r="BI573" s="77"/>
      <c r="BJ573" s="77">
        <v>0</v>
      </c>
      <c r="BK573" s="77">
        <v>0</v>
      </c>
      <c r="BL573" s="77">
        <v>0</v>
      </c>
      <c r="BM573" s="77">
        <v>0</v>
      </c>
      <c r="BN573" s="77">
        <v>0</v>
      </c>
      <c r="BO573" s="77">
        <v>0</v>
      </c>
      <c r="BP573" s="77"/>
      <c r="BQ573" s="77">
        <v>0</v>
      </c>
      <c r="BR573" s="77">
        <v>0</v>
      </c>
      <c r="BS573" s="77">
        <v>0</v>
      </c>
      <c r="BT573" s="77">
        <v>0</v>
      </c>
      <c r="BU573" s="77">
        <v>0</v>
      </c>
      <c r="BV573" s="77">
        <v>0</v>
      </c>
      <c r="BW573" s="77"/>
      <c r="BX573" s="77">
        <v>0</v>
      </c>
      <c r="BY573" s="106" t="s">
        <v>1399</v>
      </c>
      <c r="BZ573" s="104">
        <v>0</v>
      </c>
      <c r="CA573" s="106" t="s">
        <v>1399</v>
      </c>
      <c r="CB573" s="104">
        <v>0</v>
      </c>
    </row>
    <row r="574" spans="1:80" ht="60" x14ac:dyDescent="0.25">
      <c r="A574" s="27" t="s">
        <v>84</v>
      </c>
      <c r="B574" s="107" t="s">
        <v>1059</v>
      </c>
      <c r="C574" s="108" t="s">
        <v>815</v>
      </c>
      <c r="D574" s="109" t="s">
        <v>84</v>
      </c>
      <c r="E574" s="104"/>
      <c r="F574" s="77">
        <v>0</v>
      </c>
      <c r="G574" s="77">
        <v>0</v>
      </c>
      <c r="H574" s="77">
        <v>0</v>
      </c>
      <c r="I574" s="77">
        <v>0</v>
      </c>
      <c r="J574" s="77">
        <v>0</v>
      </c>
      <c r="K574" s="77">
        <v>0</v>
      </c>
      <c r="L574" s="77"/>
      <c r="M574" s="77">
        <v>0</v>
      </c>
      <c r="N574" s="77">
        <v>0</v>
      </c>
      <c r="O574" s="77">
        <v>0</v>
      </c>
      <c r="P574" s="77">
        <v>0</v>
      </c>
      <c r="Q574" s="77">
        <v>0</v>
      </c>
      <c r="R574" s="77">
        <v>0</v>
      </c>
      <c r="S574" s="77"/>
      <c r="T574" s="77">
        <v>0</v>
      </c>
      <c r="U574" s="77">
        <v>0</v>
      </c>
      <c r="V574" s="77">
        <v>0</v>
      </c>
      <c r="W574" s="77">
        <v>0</v>
      </c>
      <c r="X574" s="77">
        <v>0</v>
      </c>
      <c r="Y574" s="77">
        <v>0</v>
      </c>
      <c r="Z574" s="77"/>
      <c r="AA574" s="77">
        <v>0</v>
      </c>
      <c r="AB574" s="77">
        <v>0</v>
      </c>
      <c r="AC574" s="77">
        <v>0</v>
      </c>
      <c r="AD574" s="77">
        <v>0</v>
      </c>
      <c r="AE574" s="77">
        <v>0</v>
      </c>
      <c r="AF574" s="77">
        <v>0</v>
      </c>
      <c r="AG574" s="77"/>
      <c r="AH574" s="77">
        <v>0</v>
      </c>
      <c r="AI574" s="77">
        <v>0</v>
      </c>
      <c r="AJ574" s="77">
        <v>0</v>
      </c>
      <c r="AK574" s="77">
        <v>0</v>
      </c>
      <c r="AL574" s="77">
        <v>0</v>
      </c>
      <c r="AM574" s="77">
        <v>0</v>
      </c>
      <c r="AN574" s="77"/>
      <c r="AO574" s="77">
        <v>0</v>
      </c>
      <c r="AP574" s="77">
        <v>0</v>
      </c>
      <c r="AQ574" s="77">
        <v>0</v>
      </c>
      <c r="AR574" s="77">
        <v>0</v>
      </c>
      <c r="AS574" s="77">
        <v>0</v>
      </c>
      <c r="AT574" s="77">
        <v>0</v>
      </c>
      <c r="AU574" s="77"/>
      <c r="AV574" s="77">
        <v>0</v>
      </c>
      <c r="AW574" s="77">
        <v>0</v>
      </c>
      <c r="AX574" s="77">
        <v>0</v>
      </c>
      <c r="AY574" s="77">
        <v>0</v>
      </c>
      <c r="AZ574" s="77">
        <v>0</v>
      </c>
      <c r="BA574" s="77">
        <v>0</v>
      </c>
      <c r="BB574" s="77"/>
      <c r="BC574" s="77">
        <v>0</v>
      </c>
      <c r="BD574" s="77">
        <v>0</v>
      </c>
      <c r="BE574" s="77">
        <v>0</v>
      </c>
      <c r="BF574" s="77">
        <v>0</v>
      </c>
      <c r="BG574" s="77">
        <v>0</v>
      </c>
      <c r="BH574" s="77">
        <v>0</v>
      </c>
      <c r="BI574" s="77"/>
      <c r="BJ574" s="77">
        <v>0</v>
      </c>
      <c r="BK574" s="77">
        <v>0</v>
      </c>
      <c r="BL574" s="77">
        <v>0</v>
      </c>
      <c r="BM574" s="77">
        <v>0</v>
      </c>
      <c r="BN574" s="77">
        <v>0</v>
      </c>
      <c r="BO574" s="77">
        <v>0</v>
      </c>
      <c r="BP574" s="77"/>
      <c r="BQ574" s="77">
        <v>0</v>
      </c>
      <c r="BR574" s="77">
        <v>0</v>
      </c>
      <c r="BS574" s="77">
        <v>0</v>
      </c>
      <c r="BT574" s="77">
        <v>0</v>
      </c>
      <c r="BU574" s="77">
        <v>0</v>
      </c>
      <c r="BV574" s="77">
        <v>0</v>
      </c>
      <c r="BW574" s="77"/>
      <c r="BX574" s="77">
        <v>0</v>
      </c>
      <c r="BY574" s="106" t="s">
        <v>1399</v>
      </c>
      <c r="BZ574" s="104">
        <v>0</v>
      </c>
      <c r="CA574" s="106" t="s">
        <v>1399</v>
      </c>
      <c r="CB574" s="104">
        <v>0</v>
      </c>
    </row>
    <row r="575" spans="1:80" ht="60" x14ac:dyDescent="0.25">
      <c r="A575" s="27" t="s">
        <v>84</v>
      </c>
      <c r="B575" s="107" t="s">
        <v>1060</v>
      </c>
      <c r="C575" s="108" t="s">
        <v>817</v>
      </c>
      <c r="D575" s="109" t="s">
        <v>84</v>
      </c>
      <c r="E575" s="104"/>
      <c r="F575" s="77">
        <v>0</v>
      </c>
      <c r="G575" s="77">
        <v>0</v>
      </c>
      <c r="H575" s="77">
        <v>0</v>
      </c>
      <c r="I575" s="77">
        <v>0</v>
      </c>
      <c r="J575" s="77">
        <v>0</v>
      </c>
      <c r="K575" s="77">
        <v>0</v>
      </c>
      <c r="L575" s="77"/>
      <c r="M575" s="77">
        <v>0</v>
      </c>
      <c r="N575" s="77">
        <v>0</v>
      </c>
      <c r="O575" s="77">
        <v>0</v>
      </c>
      <c r="P575" s="77">
        <v>0</v>
      </c>
      <c r="Q575" s="77">
        <v>0</v>
      </c>
      <c r="R575" s="77">
        <v>0</v>
      </c>
      <c r="S575" s="77"/>
      <c r="T575" s="77">
        <v>0</v>
      </c>
      <c r="U575" s="77">
        <v>0</v>
      </c>
      <c r="V575" s="77">
        <v>0</v>
      </c>
      <c r="W575" s="77">
        <v>0</v>
      </c>
      <c r="X575" s="77">
        <v>0</v>
      </c>
      <c r="Y575" s="77">
        <v>0</v>
      </c>
      <c r="Z575" s="77"/>
      <c r="AA575" s="77">
        <v>0</v>
      </c>
      <c r="AB575" s="77">
        <v>0</v>
      </c>
      <c r="AC575" s="77">
        <v>0</v>
      </c>
      <c r="AD575" s="77">
        <v>0</v>
      </c>
      <c r="AE575" s="77">
        <v>0</v>
      </c>
      <c r="AF575" s="77">
        <v>0</v>
      </c>
      <c r="AG575" s="77"/>
      <c r="AH575" s="77">
        <v>0</v>
      </c>
      <c r="AI575" s="77">
        <v>0</v>
      </c>
      <c r="AJ575" s="77">
        <v>0</v>
      </c>
      <c r="AK575" s="77">
        <v>0</v>
      </c>
      <c r="AL575" s="77">
        <v>0</v>
      </c>
      <c r="AM575" s="77">
        <v>0</v>
      </c>
      <c r="AN575" s="77"/>
      <c r="AO575" s="77">
        <v>0</v>
      </c>
      <c r="AP575" s="77">
        <v>0</v>
      </c>
      <c r="AQ575" s="77">
        <v>0</v>
      </c>
      <c r="AR575" s="77">
        <v>0</v>
      </c>
      <c r="AS575" s="77">
        <v>0</v>
      </c>
      <c r="AT575" s="77">
        <v>0</v>
      </c>
      <c r="AU575" s="77"/>
      <c r="AV575" s="77">
        <v>0</v>
      </c>
      <c r="AW575" s="77">
        <v>0</v>
      </c>
      <c r="AX575" s="77">
        <v>0</v>
      </c>
      <c r="AY575" s="77">
        <v>0</v>
      </c>
      <c r="AZ575" s="77">
        <v>0</v>
      </c>
      <c r="BA575" s="77">
        <v>0</v>
      </c>
      <c r="BB575" s="77"/>
      <c r="BC575" s="77">
        <v>0</v>
      </c>
      <c r="BD575" s="77">
        <v>0</v>
      </c>
      <c r="BE575" s="77">
        <v>0</v>
      </c>
      <c r="BF575" s="77">
        <v>0</v>
      </c>
      <c r="BG575" s="77">
        <v>0</v>
      </c>
      <c r="BH575" s="77">
        <v>0</v>
      </c>
      <c r="BI575" s="77"/>
      <c r="BJ575" s="77">
        <v>0</v>
      </c>
      <c r="BK575" s="77">
        <v>0</v>
      </c>
      <c r="BL575" s="77">
        <v>0</v>
      </c>
      <c r="BM575" s="77">
        <v>0</v>
      </c>
      <c r="BN575" s="77">
        <v>0</v>
      </c>
      <c r="BO575" s="77">
        <v>0</v>
      </c>
      <c r="BP575" s="77"/>
      <c r="BQ575" s="77">
        <v>0</v>
      </c>
      <c r="BR575" s="77">
        <v>0</v>
      </c>
      <c r="BS575" s="77">
        <v>0</v>
      </c>
      <c r="BT575" s="77">
        <v>0</v>
      </c>
      <c r="BU575" s="77">
        <v>0</v>
      </c>
      <c r="BV575" s="77">
        <v>0</v>
      </c>
      <c r="BW575" s="77"/>
      <c r="BX575" s="77">
        <v>0</v>
      </c>
      <c r="BY575" s="106" t="s">
        <v>1399</v>
      </c>
      <c r="BZ575" s="104">
        <v>0</v>
      </c>
      <c r="CA575" s="106" t="s">
        <v>1399</v>
      </c>
      <c r="CB575" s="104">
        <v>0</v>
      </c>
    </row>
    <row r="576" spans="1:80" ht="60" x14ac:dyDescent="0.25">
      <c r="A576" s="27" t="s">
        <v>84</v>
      </c>
      <c r="B576" s="107" t="s">
        <v>1061</v>
      </c>
      <c r="C576" s="108" t="s">
        <v>824</v>
      </c>
      <c r="D576" s="109" t="s">
        <v>84</v>
      </c>
      <c r="E576" s="104"/>
      <c r="F576" s="77">
        <v>0</v>
      </c>
      <c r="G576" s="77">
        <v>0</v>
      </c>
      <c r="H576" s="77">
        <v>0</v>
      </c>
      <c r="I576" s="77">
        <v>0</v>
      </c>
      <c r="J576" s="77">
        <v>0</v>
      </c>
      <c r="K576" s="77">
        <v>0</v>
      </c>
      <c r="L576" s="77"/>
      <c r="M576" s="77">
        <v>0</v>
      </c>
      <c r="N576" s="77">
        <v>0</v>
      </c>
      <c r="O576" s="77">
        <v>0</v>
      </c>
      <c r="P576" s="77">
        <v>0</v>
      </c>
      <c r="Q576" s="77">
        <v>0</v>
      </c>
      <c r="R576" s="77">
        <v>0</v>
      </c>
      <c r="S576" s="77"/>
      <c r="T576" s="77">
        <v>0</v>
      </c>
      <c r="U576" s="77">
        <v>0</v>
      </c>
      <c r="V576" s="77">
        <v>0</v>
      </c>
      <c r="W576" s="77">
        <v>0</v>
      </c>
      <c r="X576" s="77">
        <v>0</v>
      </c>
      <c r="Y576" s="77">
        <v>0</v>
      </c>
      <c r="Z576" s="77"/>
      <c r="AA576" s="77">
        <v>0</v>
      </c>
      <c r="AB576" s="77">
        <v>0</v>
      </c>
      <c r="AC576" s="77">
        <v>0</v>
      </c>
      <c r="AD576" s="77">
        <v>0</v>
      </c>
      <c r="AE576" s="77">
        <v>0</v>
      </c>
      <c r="AF576" s="77">
        <v>0</v>
      </c>
      <c r="AG576" s="77"/>
      <c r="AH576" s="77">
        <v>0</v>
      </c>
      <c r="AI576" s="77">
        <v>0</v>
      </c>
      <c r="AJ576" s="77">
        <v>0</v>
      </c>
      <c r="AK576" s="77">
        <v>0</v>
      </c>
      <c r="AL576" s="77">
        <v>0</v>
      </c>
      <c r="AM576" s="77">
        <v>0</v>
      </c>
      <c r="AN576" s="77"/>
      <c r="AO576" s="77">
        <v>0</v>
      </c>
      <c r="AP576" s="77">
        <v>0</v>
      </c>
      <c r="AQ576" s="77">
        <v>0</v>
      </c>
      <c r="AR576" s="77">
        <v>0</v>
      </c>
      <c r="AS576" s="77">
        <v>0</v>
      </c>
      <c r="AT576" s="77">
        <v>0</v>
      </c>
      <c r="AU576" s="77"/>
      <c r="AV576" s="77">
        <v>0</v>
      </c>
      <c r="AW576" s="77">
        <v>0</v>
      </c>
      <c r="AX576" s="77">
        <v>0</v>
      </c>
      <c r="AY576" s="77">
        <v>0</v>
      </c>
      <c r="AZ576" s="77">
        <v>0</v>
      </c>
      <c r="BA576" s="77">
        <v>0</v>
      </c>
      <c r="BB576" s="77"/>
      <c r="BC576" s="77">
        <v>0</v>
      </c>
      <c r="BD576" s="77">
        <v>0</v>
      </c>
      <c r="BE576" s="77">
        <v>0</v>
      </c>
      <c r="BF576" s="77">
        <v>0</v>
      </c>
      <c r="BG576" s="77">
        <v>0</v>
      </c>
      <c r="BH576" s="77">
        <v>0</v>
      </c>
      <c r="BI576" s="77"/>
      <c r="BJ576" s="77">
        <v>0</v>
      </c>
      <c r="BK576" s="77">
        <v>0</v>
      </c>
      <c r="BL576" s="77">
        <v>0</v>
      </c>
      <c r="BM576" s="77">
        <v>0</v>
      </c>
      <c r="BN576" s="77">
        <v>0</v>
      </c>
      <c r="BO576" s="77">
        <v>0</v>
      </c>
      <c r="BP576" s="77"/>
      <c r="BQ576" s="77">
        <v>0</v>
      </c>
      <c r="BR576" s="77">
        <v>0</v>
      </c>
      <c r="BS576" s="77">
        <v>0</v>
      </c>
      <c r="BT576" s="77">
        <v>0</v>
      </c>
      <c r="BU576" s="77">
        <v>0</v>
      </c>
      <c r="BV576" s="77">
        <v>0</v>
      </c>
      <c r="BW576" s="77"/>
      <c r="BX576" s="77">
        <v>0</v>
      </c>
      <c r="BY576" s="106" t="s">
        <v>1399</v>
      </c>
      <c r="BZ576" s="104">
        <v>0</v>
      </c>
      <c r="CA576" s="106" t="s">
        <v>1399</v>
      </c>
      <c r="CB576" s="104">
        <v>0</v>
      </c>
    </row>
    <row r="577" spans="1:80" ht="60" x14ac:dyDescent="0.25">
      <c r="A577" s="27" t="s">
        <v>84</v>
      </c>
      <c r="B577" s="107" t="s">
        <v>1062</v>
      </c>
      <c r="C577" s="108" t="s">
        <v>826</v>
      </c>
      <c r="D577" s="109" t="s">
        <v>84</v>
      </c>
      <c r="E577" s="104"/>
      <c r="F577" s="77">
        <v>0</v>
      </c>
      <c r="G577" s="77">
        <v>0</v>
      </c>
      <c r="H577" s="77">
        <v>0</v>
      </c>
      <c r="I577" s="77">
        <v>0</v>
      </c>
      <c r="J577" s="77">
        <v>0</v>
      </c>
      <c r="K577" s="77">
        <v>0</v>
      </c>
      <c r="L577" s="77"/>
      <c r="M577" s="77">
        <v>0</v>
      </c>
      <c r="N577" s="77">
        <v>0</v>
      </c>
      <c r="O577" s="77">
        <v>0</v>
      </c>
      <c r="P577" s="77">
        <v>0</v>
      </c>
      <c r="Q577" s="77">
        <v>0</v>
      </c>
      <c r="R577" s="77">
        <v>0</v>
      </c>
      <c r="S577" s="77"/>
      <c r="T577" s="77">
        <v>0</v>
      </c>
      <c r="U577" s="77">
        <v>0</v>
      </c>
      <c r="V577" s="77">
        <v>0</v>
      </c>
      <c r="W577" s="77">
        <v>0</v>
      </c>
      <c r="X577" s="77">
        <v>0</v>
      </c>
      <c r="Y577" s="77">
        <v>0</v>
      </c>
      <c r="Z577" s="77"/>
      <c r="AA577" s="77">
        <v>0</v>
      </c>
      <c r="AB577" s="77">
        <v>0</v>
      </c>
      <c r="AC577" s="77">
        <v>0</v>
      </c>
      <c r="AD577" s="77">
        <v>0</v>
      </c>
      <c r="AE577" s="77">
        <v>0</v>
      </c>
      <c r="AF577" s="77">
        <v>0</v>
      </c>
      <c r="AG577" s="77"/>
      <c r="AH577" s="77">
        <v>0</v>
      </c>
      <c r="AI577" s="77">
        <v>0</v>
      </c>
      <c r="AJ577" s="77">
        <v>0</v>
      </c>
      <c r="AK577" s="77">
        <v>0</v>
      </c>
      <c r="AL577" s="77">
        <v>0</v>
      </c>
      <c r="AM577" s="77">
        <v>0</v>
      </c>
      <c r="AN577" s="77"/>
      <c r="AO577" s="77">
        <v>0</v>
      </c>
      <c r="AP577" s="77">
        <v>0</v>
      </c>
      <c r="AQ577" s="77">
        <v>0</v>
      </c>
      <c r="AR577" s="77">
        <v>0</v>
      </c>
      <c r="AS577" s="77">
        <v>0</v>
      </c>
      <c r="AT577" s="77">
        <v>0</v>
      </c>
      <c r="AU577" s="77"/>
      <c r="AV577" s="77">
        <v>0</v>
      </c>
      <c r="AW577" s="77">
        <v>0</v>
      </c>
      <c r="AX577" s="77">
        <v>0</v>
      </c>
      <c r="AY577" s="77">
        <v>0</v>
      </c>
      <c r="AZ577" s="77">
        <v>0</v>
      </c>
      <c r="BA577" s="77">
        <v>0</v>
      </c>
      <c r="BB577" s="77"/>
      <c r="BC577" s="77">
        <v>0</v>
      </c>
      <c r="BD577" s="77">
        <v>0</v>
      </c>
      <c r="BE577" s="77">
        <v>0</v>
      </c>
      <c r="BF577" s="77">
        <v>0</v>
      </c>
      <c r="BG577" s="77">
        <v>0</v>
      </c>
      <c r="BH577" s="77">
        <v>0</v>
      </c>
      <c r="BI577" s="77"/>
      <c r="BJ577" s="77">
        <v>0</v>
      </c>
      <c r="BK577" s="77">
        <v>0</v>
      </c>
      <c r="BL577" s="77">
        <v>0</v>
      </c>
      <c r="BM577" s="77">
        <v>0</v>
      </c>
      <c r="BN577" s="77">
        <v>0</v>
      </c>
      <c r="BO577" s="77">
        <v>0</v>
      </c>
      <c r="BP577" s="77"/>
      <c r="BQ577" s="77">
        <v>0</v>
      </c>
      <c r="BR577" s="77">
        <v>0</v>
      </c>
      <c r="BS577" s="77">
        <v>0</v>
      </c>
      <c r="BT577" s="77">
        <v>0</v>
      </c>
      <c r="BU577" s="77">
        <v>0</v>
      </c>
      <c r="BV577" s="77">
        <v>0</v>
      </c>
      <c r="BW577" s="77"/>
      <c r="BX577" s="77">
        <v>0</v>
      </c>
      <c r="BY577" s="106" t="s">
        <v>1399</v>
      </c>
      <c r="BZ577" s="104">
        <v>0</v>
      </c>
      <c r="CA577" s="106" t="s">
        <v>1399</v>
      </c>
      <c r="CB577" s="104">
        <v>0</v>
      </c>
    </row>
    <row r="578" spans="1:80" ht="45" x14ac:dyDescent="0.25">
      <c r="A578" s="27" t="s">
        <v>84</v>
      </c>
      <c r="B578" s="107" t="s">
        <v>1063</v>
      </c>
      <c r="C578" s="108" t="s">
        <v>828</v>
      </c>
      <c r="D578" s="109" t="s">
        <v>84</v>
      </c>
      <c r="E578" s="104"/>
      <c r="F578" s="77">
        <v>0</v>
      </c>
      <c r="G578" s="77">
        <v>0</v>
      </c>
      <c r="H578" s="77">
        <v>0</v>
      </c>
      <c r="I578" s="77">
        <v>0</v>
      </c>
      <c r="J578" s="77">
        <v>0</v>
      </c>
      <c r="K578" s="77">
        <v>0</v>
      </c>
      <c r="L578" s="77"/>
      <c r="M578" s="77">
        <v>0</v>
      </c>
      <c r="N578" s="77">
        <v>0</v>
      </c>
      <c r="O578" s="77">
        <v>0</v>
      </c>
      <c r="P578" s="77">
        <v>0</v>
      </c>
      <c r="Q578" s="77">
        <v>0</v>
      </c>
      <c r="R578" s="77">
        <v>0</v>
      </c>
      <c r="S578" s="77"/>
      <c r="T578" s="77">
        <v>0</v>
      </c>
      <c r="U578" s="77">
        <v>0</v>
      </c>
      <c r="V578" s="77">
        <v>0</v>
      </c>
      <c r="W578" s="77">
        <v>0</v>
      </c>
      <c r="X578" s="77">
        <v>0</v>
      </c>
      <c r="Y578" s="77">
        <v>0</v>
      </c>
      <c r="Z578" s="77"/>
      <c r="AA578" s="77">
        <v>0</v>
      </c>
      <c r="AB578" s="77">
        <v>0</v>
      </c>
      <c r="AC578" s="77">
        <v>0</v>
      </c>
      <c r="AD578" s="77">
        <v>0</v>
      </c>
      <c r="AE578" s="77">
        <v>0</v>
      </c>
      <c r="AF578" s="77">
        <v>0</v>
      </c>
      <c r="AG578" s="77"/>
      <c r="AH578" s="77">
        <v>0</v>
      </c>
      <c r="AI578" s="77">
        <v>0</v>
      </c>
      <c r="AJ578" s="77">
        <v>0</v>
      </c>
      <c r="AK578" s="77">
        <v>0</v>
      </c>
      <c r="AL578" s="77">
        <v>0</v>
      </c>
      <c r="AM578" s="77">
        <v>0</v>
      </c>
      <c r="AN578" s="77"/>
      <c r="AO578" s="77">
        <v>0</v>
      </c>
      <c r="AP578" s="77">
        <v>0</v>
      </c>
      <c r="AQ578" s="77">
        <v>0</v>
      </c>
      <c r="AR578" s="77">
        <v>0</v>
      </c>
      <c r="AS578" s="77">
        <v>0</v>
      </c>
      <c r="AT578" s="77">
        <v>0</v>
      </c>
      <c r="AU578" s="77"/>
      <c r="AV578" s="77">
        <v>0</v>
      </c>
      <c r="AW578" s="77">
        <v>0</v>
      </c>
      <c r="AX578" s="77">
        <v>0</v>
      </c>
      <c r="AY578" s="77">
        <v>0</v>
      </c>
      <c r="AZ578" s="77">
        <v>0</v>
      </c>
      <c r="BA578" s="77">
        <v>0</v>
      </c>
      <c r="BB578" s="77"/>
      <c r="BC578" s="77">
        <v>0</v>
      </c>
      <c r="BD578" s="77">
        <v>0</v>
      </c>
      <c r="BE578" s="77">
        <v>0</v>
      </c>
      <c r="BF578" s="77">
        <v>0</v>
      </c>
      <c r="BG578" s="77">
        <v>0</v>
      </c>
      <c r="BH578" s="77">
        <v>0</v>
      </c>
      <c r="BI578" s="77"/>
      <c r="BJ578" s="77">
        <v>0</v>
      </c>
      <c r="BK578" s="77">
        <v>0</v>
      </c>
      <c r="BL578" s="77">
        <v>0</v>
      </c>
      <c r="BM578" s="77">
        <v>0</v>
      </c>
      <c r="BN578" s="77">
        <v>0</v>
      </c>
      <c r="BO578" s="77">
        <v>0</v>
      </c>
      <c r="BP578" s="77"/>
      <c r="BQ578" s="77">
        <v>0</v>
      </c>
      <c r="BR578" s="77">
        <v>0</v>
      </c>
      <c r="BS578" s="77">
        <v>0</v>
      </c>
      <c r="BT578" s="77">
        <v>0</v>
      </c>
      <c r="BU578" s="77">
        <v>0</v>
      </c>
      <c r="BV578" s="77">
        <v>0</v>
      </c>
      <c r="BW578" s="77"/>
      <c r="BX578" s="77">
        <v>0</v>
      </c>
      <c r="BY578" s="106" t="s">
        <v>1399</v>
      </c>
      <c r="BZ578" s="104">
        <v>0</v>
      </c>
      <c r="CA578" s="106" t="s">
        <v>1399</v>
      </c>
      <c r="CB578" s="104">
        <v>0</v>
      </c>
    </row>
    <row r="579" spans="1:80" ht="45" x14ac:dyDescent="0.25">
      <c r="A579" s="27" t="s">
        <v>84</v>
      </c>
      <c r="B579" s="107" t="s">
        <v>1064</v>
      </c>
      <c r="C579" s="108" t="s">
        <v>830</v>
      </c>
      <c r="D579" s="109" t="s">
        <v>84</v>
      </c>
      <c r="E579" s="104"/>
      <c r="F579" s="77">
        <v>0</v>
      </c>
      <c r="G579" s="77">
        <v>0</v>
      </c>
      <c r="H579" s="77">
        <v>0</v>
      </c>
      <c r="I579" s="77">
        <v>0</v>
      </c>
      <c r="J579" s="77">
        <v>0</v>
      </c>
      <c r="K579" s="77">
        <v>0</v>
      </c>
      <c r="L579" s="77"/>
      <c r="M579" s="77">
        <v>0</v>
      </c>
      <c r="N579" s="77">
        <v>0</v>
      </c>
      <c r="O579" s="77">
        <v>0</v>
      </c>
      <c r="P579" s="77">
        <v>0</v>
      </c>
      <c r="Q579" s="77">
        <v>0</v>
      </c>
      <c r="R579" s="77">
        <v>0</v>
      </c>
      <c r="S579" s="77"/>
      <c r="T579" s="77">
        <v>0</v>
      </c>
      <c r="U579" s="77">
        <v>0</v>
      </c>
      <c r="V579" s="77">
        <v>0</v>
      </c>
      <c r="W579" s="77">
        <v>0</v>
      </c>
      <c r="X579" s="77">
        <v>0</v>
      </c>
      <c r="Y579" s="77">
        <v>0</v>
      </c>
      <c r="Z579" s="77"/>
      <c r="AA579" s="77">
        <v>0</v>
      </c>
      <c r="AB579" s="77">
        <v>0</v>
      </c>
      <c r="AC579" s="77">
        <v>0</v>
      </c>
      <c r="AD579" s="77">
        <v>0</v>
      </c>
      <c r="AE579" s="77">
        <v>0</v>
      </c>
      <c r="AF579" s="77">
        <v>0</v>
      </c>
      <c r="AG579" s="77"/>
      <c r="AH579" s="77">
        <v>0</v>
      </c>
      <c r="AI579" s="77">
        <v>0</v>
      </c>
      <c r="AJ579" s="77">
        <v>0</v>
      </c>
      <c r="AK579" s="77">
        <v>0</v>
      </c>
      <c r="AL579" s="77">
        <v>0</v>
      </c>
      <c r="AM579" s="77">
        <v>0</v>
      </c>
      <c r="AN579" s="77"/>
      <c r="AO579" s="77">
        <v>0</v>
      </c>
      <c r="AP579" s="77">
        <v>0</v>
      </c>
      <c r="AQ579" s="77">
        <v>0</v>
      </c>
      <c r="AR579" s="77">
        <v>0</v>
      </c>
      <c r="AS579" s="77">
        <v>0</v>
      </c>
      <c r="AT579" s="77">
        <v>0</v>
      </c>
      <c r="AU579" s="77"/>
      <c r="AV579" s="77">
        <v>0</v>
      </c>
      <c r="AW579" s="77">
        <v>0</v>
      </c>
      <c r="AX579" s="77">
        <v>0</v>
      </c>
      <c r="AY579" s="77">
        <v>0</v>
      </c>
      <c r="AZ579" s="77">
        <v>0</v>
      </c>
      <c r="BA579" s="77">
        <v>0</v>
      </c>
      <c r="BB579" s="77"/>
      <c r="BC579" s="77">
        <v>0</v>
      </c>
      <c r="BD579" s="77">
        <v>0</v>
      </c>
      <c r="BE579" s="77">
        <v>0</v>
      </c>
      <c r="BF579" s="77">
        <v>0</v>
      </c>
      <c r="BG579" s="77">
        <v>0</v>
      </c>
      <c r="BH579" s="77">
        <v>0</v>
      </c>
      <c r="BI579" s="77"/>
      <c r="BJ579" s="77">
        <v>0</v>
      </c>
      <c r="BK579" s="77">
        <v>0</v>
      </c>
      <c r="BL579" s="77">
        <v>0</v>
      </c>
      <c r="BM579" s="77">
        <v>0</v>
      </c>
      <c r="BN579" s="77">
        <v>0</v>
      </c>
      <c r="BO579" s="77">
        <v>0</v>
      </c>
      <c r="BP579" s="77"/>
      <c r="BQ579" s="77">
        <v>0</v>
      </c>
      <c r="BR579" s="77">
        <v>0</v>
      </c>
      <c r="BS579" s="77">
        <v>0</v>
      </c>
      <c r="BT579" s="77">
        <v>0</v>
      </c>
      <c r="BU579" s="77">
        <v>0</v>
      </c>
      <c r="BV579" s="77">
        <v>0</v>
      </c>
      <c r="BW579" s="77"/>
      <c r="BX579" s="77">
        <v>0</v>
      </c>
      <c r="BY579" s="106" t="s">
        <v>1399</v>
      </c>
      <c r="BZ579" s="104">
        <v>0</v>
      </c>
      <c r="CA579" s="106" t="s">
        <v>1399</v>
      </c>
      <c r="CB579" s="104">
        <v>0</v>
      </c>
    </row>
    <row r="580" spans="1:80" ht="30" x14ac:dyDescent="0.25">
      <c r="A580" s="27" t="s">
        <v>84</v>
      </c>
      <c r="B580" s="107" t="s">
        <v>1065</v>
      </c>
      <c r="C580" s="108" t="s">
        <v>831</v>
      </c>
      <c r="D580" s="109" t="s">
        <v>84</v>
      </c>
      <c r="E580" s="104"/>
      <c r="F580" s="77">
        <v>0</v>
      </c>
      <c r="G580" s="77">
        <v>0</v>
      </c>
      <c r="H580" s="77">
        <v>0</v>
      </c>
      <c r="I580" s="77">
        <v>0</v>
      </c>
      <c r="J580" s="77">
        <v>0</v>
      </c>
      <c r="K580" s="77">
        <v>0</v>
      </c>
      <c r="L580" s="77"/>
      <c r="M580" s="77">
        <v>0</v>
      </c>
      <c r="N580" s="77">
        <v>0</v>
      </c>
      <c r="O580" s="77">
        <v>0</v>
      </c>
      <c r="P580" s="77">
        <v>0</v>
      </c>
      <c r="Q580" s="77">
        <v>0</v>
      </c>
      <c r="R580" s="77">
        <v>0</v>
      </c>
      <c r="S580" s="77"/>
      <c r="T580" s="77">
        <v>0</v>
      </c>
      <c r="U580" s="77">
        <v>0</v>
      </c>
      <c r="V580" s="77">
        <v>0</v>
      </c>
      <c r="W580" s="77">
        <v>0</v>
      </c>
      <c r="X580" s="77">
        <v>0</v>
      </c>
      <c r="Y580" s="77">
        <v>0</v>
      </c>
      <c r="Z580" s="77"/>
      <c r="AA580" s="77">
        <v>0</v>
      </c>
      <c r="AB580" s="77">
        <v>0</v>
      </c>
      <c r="AC580" s="77">
        <v>0</v>
      </c>
      <c r="AD580" s="77">
        <v>0</v>
      </c>
      <c r="AE580" s="77">
        <v>0</v>
      </c>
      <c r="AF580" s="77">
        <v>0</v>
      </c>
      <c r="AG580" s="77"/>
      <c r="AH580" s="77">
        <v>0</v>
      </c>
      <c r="AI580" s="77">
        <v>0</v>
      </c>
      <c r="AJ580" s="77">
        <v>0</v>
      </c>
      <c r="AK580" s="77">
        <v>0</v>
      </c>
      <c r="AL580" s="77">
        <v>0</v>
      </c>
      <c r="AM580" s="77">
        <v>0</v>
      </c>
      <c r="AN580" s="77"/>
      <c r="AO580" s="77">
        <v>0</v>
      </c>
      <c r="AP580" s="77">
        <v>0</v>
      </c>
      <c r="AQ580" s="77">
        <v>0</v>
      </c>
      <c r="AR580" s="77">
        <v>0</v>
      </c>
      <c r="AS580" s="77">
        <v>0</v>
      </c>
      <c r="AT580" s="77">
        <v>0</v>
      </c>
      <c r="AU580" s="77"/>
      <c r="AV580" s="77">
        <v>0</v>
      </c>
      <c r="AW580" s="77">
        <v>0</v>
      </c>
      <c r="AX580" s="77">
        <v>0</v>
      </c>
      <c r="AY580" s="77">
        <v>0</v>
      </c>
      <c r="AZ580" s="77">
        <v>0</v>
      </c>
      <c r="BA580" s="77">
        <v>0</v>
      </c>
      <c r="BB580" s="77"/>
      <c r="BC580" s="77">
        <v>0</v>
      </c>
      <c r="BD580" s="77">
        <v>0</v>
      </c>
      <c r="BE580" s="77">
        <v>0</v>
      </c>
      <c r="BF580" s="77">
        <v>0</v>
      </c>
      <c r="BG580" s="77">
        <v>0</v>
      </c>
      <c r="BH580" s="77">
        <v>0</v>
      </c>
      <c r="BI580" s="77"/>
      <c r="BJ580" s="77">
        <v>0</v>
      </c>
      <c r="BK580" s="77">
        <v>0</v>
      </c>
      <c r="BL580" s="77">
        <v>0</v>
      </c>
      <c r="BM580" s="77">
        <v>0</v>
      </c>
      <c r="BN580" s="77">
        <v>0</v>
      </c>
      <c r="BO580" s="77">
        <v>0</v>
      </c>
      <c r="BP580" s="77"/>
      <c r="BQ580" s="77">
        <v>0</v>
      </c>
      <c r="BR580" s="77">
        <v>0</v>
      </c>
      <c r="BS580" s="77">
        <v>0</v>
      </c>
      <c r="BT580" s="77">
        <v>0</v>
      </c>
      <c r="BU580" s="77">
        <v>0</v>
      </c>
      <c r="BV580" s="77">
        <v>0</v>
      </c>
      <c r="BW580" s="77"/>
      <c r="BX580" s="77">
        <v>0</v>
      </c>
      <c r="BY580" s="106" t="s">
        <v>1399</v>
      </c>
      <c r="BZ580" s="104">
        <v>0</v>
      </c>
      <c r="CA580" s="106" t="s">
        <v>1399</v>
      </c>
      <c r="CB580" s="104">
        <v>0</v>
      </c>
    </row>
    <row r="581" spans="1:80" ht="45" x14ac:dyDescent="0.25">
      <c r="A581" s="27" t="s">
        <v>84</v>
      </c>
      <c r="B581" s="107" t="s">
        <v>1066</v>
      </c>
      <c r="C581" s="108" t="s">
        <v>833</v>
      </c>
      <c r="D581" s="109" t="s">
        <v>84</v>
      </c>
      <c r="E581" s="104"/>
      <c r="F581" s="77">
        <v>0</v>
      </c>
      <c r="G581" s="77">
        <v>0</v>
      </c>
      <c r="H581" s="77">
        <v>0</v>
      </c>
      <c r="I581" s="77">
        <v>0</v>
      </c>
      <c r="J581" s="77">
        <v>0</v>
      </c>
      <c r="K581" s="77">
        <v>0</v>
      </c>
      <c r="L581" s="77"/>
      <c r="M581" s="77">
        <v>0</v>
      </c>
      <c r="N581" s="77">
        <v>0</v>
      </c>
      <c r="O581" s="77">
        <v>0</v>
      </c>
      <c r="P581" s="77">
        <v>0</v>
      </c>
      <c r="Q581" s="77">
        <v>0</v>
      </c>
      <c r="R581" s="77">
        <v>0</v>
      </c>
      <c r="S581" s="77"/>
      <c r="T581" s="77">
        <v>0</v>
      </c>
      <c r="U581" s="77">
        <v>0</v>
      </c>
      <c r="V581" s="77">
        <v>0</v>
      </c>
      <c r="W581" s="77">
        <v>0</v>
      </c>
      <c r="X581" s="77">
        <v>0</v>
      </c>
      <c r="Y581" s="77">
        <v>0</v>
      </c>
      <c r="Z581" s="77"/>
      <c r="AA581" s="77">
        <v>0</v>
      </c>
      <c r="AB581" s="77">
        <v>0</v>
      </c>
      <c r="AC581" s="77">
        <v>0</v>
      </c>
      <c r="AD581" s="77">
        <v>0</v>
      </c>
      <c r="AE581" s="77">
        <v>0</v>
      </c>
      <c r="AF581" s="77">
        <v>0</v>
      </c>
      <c r="AG581" s="77"/>
      <c r="AH581" s="77">
        <v>0</v>
      </c>
      <c r="AI581" s="77">
        <v>0</v>
      </c>
      <c r="AJ581" s="77">
        <v>0</v>
      </c>
      <c r="AK581" s="77">
        <v>0</v>
      </c>
      <c r="AL581" s="77">
        <v>0</v>
      </c>
      <c r="AM581" s="77">
        <v>0</v>
      </c>
      <c r="AN581" s="77"/>
      <c r="AO581" s="77">
        <v>0</v>
      </c>
      <c r="AP581" s="77">
        <v>0</v>
      </c>
      <c r="AQ581" s="77">
        <v>0</v>
      </c>
      <c r="AR581" s="77">
        <v>0</v>
      </c>
      <c r="AS581" s="77">
        <v>0</v>
      </c>
      <c r="AT581" s="77">
        <v>0</v>
      </c>
      <c r="AU581" s="77"/>
      <c r="AV581" s="77">
        <v>0</v>
      </c>
      <c r="AW581" s="77">
        <v>0</v>
      </c>
      <c r="AX581" s="77">
        <v>0</v>
      </c>
      <c r="AY581" s="77">
        <v>0</v>
      </c>
      <c r="AZ581" s="77">
        <v>0</v>
      </c>
      <c r="BA581" s="77">
        <v>0</v>
      </c>
      <c r="BB581" s="77"/>
      <c r="BC581" s="77">
        <v>0</v>
      </c>
      <c r="BD581" s="77">
        <v>0</v>
      </c>
      <c r="BE581" s="77">
        <v>0</v>
      </c>
      <c r="BF581" s="77">
        <v>0</v>
      </c>
      <c r="BG581" s="77">
        <v>0</v>
      </c>
      <c r="BH581" s="77">
        <v>0</v>
      </c>
      <c r="BI581" s="77"/>
      <c r="BJ581" s="77">
        <v>0</v>
      </c>
      <c r="BK581" s="77">
        <v>0</v>
      </c>
      <c r="BL581" s="77">
        <v>0</v>
      </c>
      <c r="BM581" s="77">
        <v>0</v>
      </c>
      <c r="BN581" s="77">
        <v>0</v>
      </c>
      <c r="BO581" s="77">
        <v>0</v>
      </c>
      <c r="BP581" s="77"/>
      <c r="BQ581" s="77">
        <v>0</v>
      </c>
      <c r="BR581" s="77">
        <v>0</v>
      </c>
      <c r="BS581" s="77">
        <v>0</v>
      </c>
      <c r="BT581" s="77">
        <v>0</v>
      </c>
      <c r="BU581" s="77">
        <v>0</v>
      </c>
      <c r="BV581" s="77">
        <v>0</v>
      </c>
      <c r="BW581" s="77"/>
      <c r="BX581" s="77">
        <v>0</v>
      </c>
      <c r="BY581" s="106" t="s">
        <v>1399</v>
      </c>
      <c r="BZ581" s="104">
        <v>0</v>
      </c>
      <c r="CA581" s="106" t="s">
        <v>1399</v>
      </c>
      <c r="CB581" s="104">
        <v>0</v>
      </c>
    </row>
    <row r="582" spans="1:80" ht="30" x14ac:dyDescent="0.25">
      <c r="A582" s="27" t="s">
        <v>84</v>
      </c>
      <c r="B582" s="107" t="s">
        <v>1067</v>
      </c>
      <c r="C582" s="108" t="s">
        <v>835</v>
      </c>
      <c r="D582" s="109" t="s">
        <v>84</v>
      </c>
      <c r="E582" s="104"/>
      <c r="F582" s="77">
        <v>0</v>
      </c>
      <c r="G582" s="77">
        <v>0</v>
      </c>
      <c r="H582" s="77">
        <v>0</v>
      </c>
      <c r="I582" s="77">
        <v>0</v>
      </c>
      <c r="J582" s="77">
        <v>0</v>
      </c>
      <c r="K582" s="77">
        <v>0</v>
      </c>
      <c r="L582" s="77"/>
      <c r="M582" s="77">
        <v>0</v>
      </c>
      <c r="N582" s="77">
        <v>0</v>
      </c>
      <c r="O582" s="77">
        <v>0</v>
      </c>
      <c r="P582" s="77">
        <v>0</v>
      </c>
      <c r="Q582" s="77">
        <v>0</v>
      </c>
      <c r="R582" s="77">
        <v>0</v>
      </c>
      <c r="S582" s="77"/>
      <c r="T582" s="77">
        <v>0</v>
      </c>
      <c r="U582" s="77">
        <v>0</v>
      </c>
      <c r="V582" s="77">
        <v>0</v>
      </c>
      <c r="W582" s="77">
        <v>0</v>
      </c>
      <c r="X582" s="77">
        <v>0</v>
      </c>
      <c r="Y582" s="77">
        <v>0</v>
      </c>
      <c r="Z582" s="77"/>
      <c r="AA582" s="77">
        <v>0</v>
      </c>
      <c r="AB582" s="77">
        <v>0</v>
      </c>
      <c r="AC582" s="77">
        <v>0</v>
      </c>
      <c r="AD582" s="77">
        <v>0</v>
      </c>
      <c r="AE582" s="77">
        <v>0</v>
      </c>
      <c r="AF582" s="77">
        <v>0</v>
      </c>
      <c r="AG582" s="77"/>
      <c r="AH582" s="77">
        <v>0</v>
      </c>
      <c r="AI582" s="77">
        <v>0</v>
      </c>
      <c r="AJ582" s="77">
        <v>0</v>
      </c>
      <c r="AK582" s="77">
        <v>0</v>
      </c>
      <c r="AL582" s="77">
        <v>0</v>
      </c>
      <c r="AM582" s="77">
        <v>0</v>
      </c>
      <c r="AN582" s="77"/>
      <c r="AO582" s="77">
        <v>0</v>
      </c>
      <c r="AP582" s="77">
        <v>0</v>
      </c>
      <c r="AQ582" s="77">
        <v>0</v>
      </c>
      <c r="AR582" s="77">
        <v>0</v>
      </c>
      <c r="AS582" s="77">
        <v>0</v>
      </c>
      <c r="AT582" s="77">
        <v>0</v>
      </c>
      <c r="AU582" s="77"/>
      <c r="AV582" s="77">
        <v>0</v>
      </c>
      <c r="AW582" s="77">
        <v>0</v>
      </c>
      <c r="AX582" s="77">
        <v>0</v>
      </c>
      <c r="AY582" s="77">
        <v>0</v>
      </c>
      <c r="AZ582" s="77">
        <v>0</v>
      </c>
      <c r="BA582" s="77">
        <v>0</v>
      </c>
      <c r="BB582" s="77"/>
      <c r="BC582" s="77">
        <v>0</v>
      </c>
      <c r="BD582" s="77">
        <v>0</v>
      </c>
      <c r="BE582" s="77">
        <v>0</v>
      </c>
      <c r="BF582" s="77">
        <v>0</v>
      </c>
      <c r="BG582" s="77">
        <v>0</v>
      </c>
      <c r="BH582" s="77">
        <v>0</v>
      </c>
      <c r="BI582" s="77"/>
      <c r="BJ582" s="77">
        <v>0</v>
      </c>
      <c r="BK582" s="77">
        <v>0</v>
      </c>
      <c r="BL582" s="77">
        <v>0</v>
      </c>
      <c r="BM582" s="77">
        <v>0</v>
      </c>
      <c r="BN582" s="77">
        <v>0</v>
      </c>
      <c r="BO582" s="77">
        <v>0</v>
      </c>
      <c r="BP582" s="77"/>
      <c r="BQ582" s="77">
        <v>0</v>
      </c>
      <c r="BR582" s="77">
        <v>0</v>
      </c>
      <c r="BS582" s="77">
        <v>0</v>
      </c>
      <c r="BT582" s="77">
        <v>0</v>
      </c>
      <c r="BU582" s="77">
        <v>0</v>
      </c>
      <c r="BV582" s="77">
        <v>0</v>
      </c>
      <c r="BW582" s="77"/>
      <c r="BX582" s="77">
        <v>0</v>
      </c>
      <c r="BY582" s="106" t="s">
        <v>1399</v>
      </c>
      <c r="BZ582" s="104">
        <v>0</v>
      </c>
      <c r="CA582" s="106" t="s">
        <v>1399</v>
      </c>
      <c r="CB582" s="104">
        <v>0</v>
      </c>
    </row>
    <row r="583" spans="1:80" ht="30" x14ac:dyDescent="0.25">
      <c r="A583" s="27" t="s">
        <v>84</v>
      </c>
      <c r="B583" s="107" t="s">
        <v>1068</v>
      </c>
      <c r="C583" s="108" t="s">
        <v>837</v>
      </c>
      <c r="D583" s="109" t="s">
        <v>84</v>
      </c>
      <c r="E583" s="104"/>
      <c r="F583" s="77">
        <v>0</v>
      </c>
      <c r="G583" s="77">
        <v>0</v>
      </c>
      <c r="H583" s="77">
        <v>0</v>
      </c>
      <c r="I583" s="77">
        <v>0</v>
      </c>
      <c r="J583" s="77">
        <v>0</v>
      </c>
      <c r="K583" s="77">
        <v>0</v>
      </c>
      <c r="L583" s="77"/>
      <c r="M583" s="77">
        <v>0</v>
      </c>
      <c r="N583" s="77">
        <v>0</v>
      </c>
      <c r="O583" s="77">
        <v>0</v>
      </c>
      <c r="P583" s="77">
        <v>0</v>
      </c>
      <c r="Q583" s="77">
        <v>0</v>
      </c>
      <c r="R583" s="77">
        <v>0</v>
      </c>
      <c r="S583" s="77"/>
      <c r="T583" s="77">
        <v>0</v>
      </c>
      <c r="U583" s="77">
        <v>0</v>
      </c>
      <c r="V583" s="77">
        <v>0</v>
      </c>
      <c r="W583" s="77">
        <v>0</v>
      </c>
      <c r="X583" s="77">
        <v>0</v>
      </c>
      <c r="Y583" s="77">
        <v>0</v>
      </c>
      <c r="Z583" s="77"/>
      <c r="AA583" s="77">
        <v>0</v>
      </c>
      <c r="AB583" s="77">
        <v>0</v>
      </c>
      <c r="AC583" s="77">
        <v>0</v>
      </c>
      <c r="AD583" s="77">
        <v>0</v>
      </c>
      <c r="AE583" s="77">
        <v>0</v>
      </c>
      <c r="AF583" s="77">
        <v>0</v>
      </c>
      <c r="AG583" s="77"/>
      <c r="AH583" s="77">
        <v>0</v>
      </c>
      <c r="AI583" s="77">
        <v>0</v>
      </c>
      <c r="AJ583" s="77">
        <v>0</v>
      </c>
      <c r="AK583" s="77">
        <v>0</v>
      </c>
      <c r="AL583" s="77">
        <v>0</v>
      </c>
      <c r="AM583" s="77">
        <v>0</v>
      </c>
      <c r="AN583" s="77"/>
      <c r="AO583" s="77">
        <v>0</v>
      </c>
      <c r="AP583" s="77">
        <v>0</v>
      </c>
      <c r="AQ583" s="77">
        <v>0</v>
      </c>
      <c r="AR583" s="77">
        <v>0</v>
      </c>
      <c r="AS583" s="77">
        <v>0</v>
      </c>
      <c r="AT583" s="77">
        <v>0</v>
      </c>
      <c r="AU583" s="77"/>
      <c r="AV583" s="77">
        <v>0</v>
      </c>
      <c r="AW583" s="77">
        <v>0</v>
      </c>
      <c r="AX583" s="77">
        <v>0</v>
      </c>
      <c r="AY583" s="77">
        <v>0</v>
      </c>
      <c r="AZ583" s="77">
        <v>0</v>
      </c>
      <c r="BA583" s="77">
        <v>0</v>
      </c>
      <c r="BB583" s="77"/>
      <c r="BC583" s="77">
        <v>0</v>
      </c>
      <c r="BD583" s="77">
        <v>0</v>
      </c>
      <c r="BE583" s="77">
        <v>0</v>
      </c>
      <c r="BF583" s="77">
        <v>0</v>
      </c>
      <c r="BG583" s="77">
        <v>0</v>
      </c>
      <c r="BH583" s="77">
        <v>0</v>
      </c>
      <c r="BI583" s="77"/>
      <c r="BJ583" s="77">
        <v>0</v>
      </c>
      <c r="BK583" s="77">
        <v>0</v>
      </c>
      <c r="BL583" s="77">
        <v>0</v>
      </c>
      <c r="BM583" s="77">
        <v>0</v>
      </c>
      <c r="BN583" s="77">
        <v>0</v>
      </c>
      <c r="BO583" s="77">
        <v>0</v>
      </c>
      <c r="BP583" s="77"/>
      <c r="BQ583" s="77">
        <v>0</v>
      </c>
      <c r="BR583" s="77">
        <v>0</v>
      </c>
      <c r="BS583" s="77">
        <v>0</v>
      </c>
      <c r="BT583" s="77">
        <v>0</v>
      </c>
      <c r="BU583" s="77">
        <v>0</v>
      </c>
      <c r="BV583" s="77">
        <v>0</v>
      </c>
      <c r="BW583" s="77"/>
      <c r="BX583" s="77">
        <v>0</v>
      </c>
      <c r="BY583" s="106" t="s">
        <v>1399</v>
      </c>
      <c r="BZ583" s="104">
        <v>0</v>
      </c>
      <c r="CA583" s="106" t="s">
        <v>1399</v>
      </c>
      <c r="CB583" s="104">
        <v>0</v>
      </c>
    </row>
    <row r="584" spans="1:80" ht="30" x14ac:dyDescent="0.25">
      <c r="A584" s="27" t="s">
        <v>84</v>
      </c>
      <c r="B584" s="107" t="s">
        <v>1069</v>
      </c>
      <c r="C584" s="108" t="s">
        <v>839</v>
      </c>
      <c r="D584" s="109" t="s">
        <v>84</v>
      </c>
      <c r="E584" s="104"/>
      <c r="F584" s="77">
        <v>0</v>
      </c>
      <c r="G584" s="77">
        <v>0</v>
      </c>
      <c r="H584" s="77">
        <v>0</v>
      </c>
      <c r="I584" s="77">
        <v>0</v>
      </c>
      <c r="J584" s="77">
        <v>0</v>
      </c>
      <c r="K584" s="77">
        <v>0</v>
      </c>
      <c r="L584" s="77"/>
      <c r="M584" s="77">
        <v>0</v>
      </c>
      <c r="N584" s="77">
        <v>0</v>
      </c>
      <c r="O584" s="77">
        <v>0</v>
      </c>
      <c r="P584" s="77">
        <v>0</v>
      </c>
      <c r="Q584" s="77">
        <v>0</v>
      </c>
      <c r="R584" s="77">
        <v>0</v>
      </c>
      <c r="S584" s="77"/>
      <c r="T584" s="77">
        <v>0</v>
      </c>
      <c r="U584" s="77">
        <v>0</v>
      </c>
      <c r="V584" s="77">
        <v>0</v>
      </c>
      <c r="W584" s="77">
        <v>0</v>
      </c>
      <c r="X584" s="77">
        <v>0</v>
      </c>
      <c r="Y584" s="77">
        <v>0</v>
      </c>
      <c r="Z584" s="77"/>
      <c r="AA584" s="77">
        <v>0</v>
      </c>
      <c r="AB584" s="77">
        <v>0</v>
      </c>
      <c r="AC584" s="77">
        <v>0</v>
      </c>
      <c r="AD584" s="77">
        <v>0</v>
      </c>
      <c r="AE584" s="77">
        <v>0</v>
      </c>
      <c r="AF584" s="77">
        <v>0</v>
      </c>
      <c r="AG584" s="77"/>
      <c r="AH584" s="77">
        <v>0</v>
      </c>
      <c r="AI584" s="77">
        <v>0</v>
      </c>
      <c r="AJ584" s="77">
        <v>0</v>
      </c>
      <c r="AK584" s="77">
        <v>0</v>
      </c>
      <c r="AL584" s="77">
        <v>0</v>
      </c>
      <c r="AM584" s="77">
        <v>0</v>
      </c>
      <c r="AN584" s="77"/>
      <c r="AO584" s="77">
        <v>0</v>
      </c>
      <c r="AP584" s="77">
        <v>0</v>
      </c>
      <c r="AQ584" s="77">
        <v>0</v>
      </c>
      <c r="AR584" s="77">
        <v>0</v>
      </c>
      <c r="AS584" s="77">
        <v>0</v>
      </c>
      <c r="AT584" s="77">
        <v>0</v>
      </c>
      <c r="AU584" s="77"/>
      <c r="AV584" s="77">
        <v>0</v>
      </c>
      <c r="AW584" s="77">
        <v>0</v>
      </c>
      <c r="AX584" s="77">
        <v>0</v>
      </c>
      <c r="AY584" s="77">
        <v>0</v>
      </c>
      <c r="AZ584" s="77">
        <v>0</v>
      </c>
      <c r="BA584" s="77">
        <v>0</v>
      </c>
      <c r="BB584" s="77"/>
      <c r="BC584" s="77">
        <v>0</v>
      </c>
      <c r="BD584" s="77">
        <v>0</v>
      </c>
      <c r="BE584" s="77">
        <v>0</v>
      </c>
      <c r="BF584" s="77">
        <v>0</v>
      </c>
      <c r="BG584" s="77">
        <v>0</v>
      </c>
      <c r="BH584" s="77">
        <v>0</v>
      </c>
      <c r="BI584" s="77"/>
      <c r="BJ584" s="77">
        <v>0</v>
      </c>
      <c r="BK584" s="77">
        <v>0</v>
      </c>
      <c r="BL584" s="77">
        <v>0</v>
      </c>
      <c r="BM584" s="77">
        <v>0</v>
      </c>
      <c r="BN584" s="77">
        <v>0</v>
      </c>
      <c r="BO584" s="77">
        <v>0</v>
      </c>
      <c r="BP584" s="77"/>
      <c r="BQ584" s="77">
        <v>0</v>
      </c>
      <c r="BR584" s="77">
        <v>0</v>
      </c>
      <c r="BS584" s="77">
        <v>0</v>
      </c>
      <c r="BT584" s="77">
        <v>0</v>
      </c>
      <c r="BU584" s="77">
        <v>0</v>
      </c>
      <c r="BV584" s="77">
        <v>0</v>
      </c>
      <c r="BW584" s="77"/>
      <c r="BX584" s="77">
        <v>0</v>
      </c>
      <c r="BY584" s="106" t="s">
        <v>1399</v>
      </c>
      <c r="BZ584" s="104">
        <v>0</v>
      </c>
      <c r="CA584" s="106" t="s">
        <v>1399</v>
      </c>
      <c r="CB584" s="104">
        <v>0</v>
      </c>
    </row>
    <row r="585" spans="1:80" ht="16.5" x14ac:dyDescent="0.25">
      <c r="A585" s="27" t="s">
        <v>84</v>
      </c>
      <c r="B585" s="107" t="s">
        <v>1070</v>
      </c>
      <c r="C585" s="108" t="s">
        <v>841</v>
      </c>
      <c r="D585" s="109" t="s">
        <v>84</v>
      </c>
      <c r="E585" s="104"/>
      <c r="F585" s="77">
        <v>0</v>
      </c>
      <c r="G585" s="77">
        <v>0</v>
      </c>
      <c r="H585" s="77">
        <v>0</v>
      </c>
      <c r="I585" s="77">
        <v>0</v>
      </c>
      <c r="J585" s="77">
        <v>0</v>
      </c>
      <c r="K585" s="77">
        <v>0</v>
      </c>
      <c r="L585" s="77"/>
      <c r="M585" s="77">
        <v>0</v>
      </c>
      <c r="N585" s="77">
        <v>0</v>
      </c>
      <c r="O585" s="77">
        <v>0</v>
      </c>
      <c r="P585" s="77">
        <v>0</v>
      </c>
      <c r="Q585" s="77">
        <v>0</v>
      </c>
      <c r="R585" s="77">
        <v>0</v>
      </c>
      <c r="S585" s="77"/>
      <c r="T585" s="77">
        <v>0</v>
      </c>
      <c r="U585" s="77">
        <v>0</v>
      </c>
      <c r="V585" s="77">
        <v>0</v>
      </c>
      <c r="W585" s="77">
        <v>0</v>
      </c>
      <c r="X585" s="77">
        <v>0</v>
      </c>
      <c r="Y585" s="77">
        <v>0</v>
      </c>
      <c r="Z585" s="77"/>
      <c r="AA585" s="77">
        <v>0</v>
      </c>
      <c r="AB585" s="77">
        <v>0</v>
      </c>
      <c r="AC585" s="77">
        <v>0</v>
      </c>
      <c r="AD585" s="77">
        <v>0</v>
      </c>
      <c r="AE585" s="77">
        <v>0</v>
      </c>
      <c r="AF585" s="77">
        <v>0</v>
      </c>
      <c r="AG585" s="77"/>
      <c r="AH585" s="77">
        <v>0</v>
      </c>
      <c r="AI585" s="77">
        <v>0</v>
      </c>
      <c r="AJ585" s="77">
        <v>0</v>
      </c>
      <c r="AK585" s="77">
        <v>0</v>
      </c>
      <c r="AL585" s="77">
        <v>0</v>
      </c>
      <c r="AM585" s="77">
        <v>0</v>
      </c>
      <c r="AN585" s="77"/>
      <c r="AO585" s="77">
        <v>0</v>
      </c>
      <c r="AP585" s="77">
        <v>0</v>
      </c>
      <c r="AQ585" s="77">
        <v>0</v>
      </c>
      <c r="AR585" s="77">
        <v>0</v>
      </c>
      <c r="AS585" s="77">
        <v>0</v>
      </c>
      <c r="AT585" s="77">
        <v>0</v>
      </c>
      <c r="AU585" s="77"/>
      <c r="AV585" s="77">
        <v>0</v>
      </c>
      <c r="AW585" s="77">
        <v>0</v>
      </c>
      <c r="AX585" s="77">
        <v>0</v>
      </c>
      <c r="AY585" s="77">
        <v>0</v>
      </c>
      <c r="AZ585" s="77">
        <v>0</v>
      </c>
      <c r="BA585" s="77">
        <v>0</v>
      </c>
      <c r="BB585" s="77"/>
      <c r="BC585" s="77">
        <v>0</v>
      </c>
      <c r="BD585" s="77">
        <v>0</v>
      </c>
      <c r="BE585" s="77">
        <v>0</v>
      </c>
      <c r="BF585" s="77">
        <v>0</v>
      </c>
      <c r="BG585" s="77">
        <v>0</v>
      </c>
      <c r="BH585" s="77">
        <v>0</v>
      </c>
      <c r="BI585" s="77"/>
      <c r="BJ585" s="77">
        <v>0</v>
      </c>
      <c r="BK585" s="77">
        <v>0</v>
      </c>
      <c r="BL585" s="77">
        <v>0</v>
      </c>
      <c r="BM585" s="77">
        <v>0</v>
      </c>
      <c r="BN585" s="77">
        <v>0</v>
      </c>
      <c r="BO585" s="77">
        <v>0</v>
      </c>
      <c r="BP585" s="77"/>
      <c r="BQ585" s="77">
        <v>0</v>
      </c>
      <c r="BR585" s="77">
        <v>0</v>
      </c>
      <c r="BS585" s="77">
        <v>0</v>
      </c>
      <c r="BT585" s="77">
        <v>0</v>
      </c>
      <c r="BU585" s="77">
        <v>0</v>
      </c>
      <c r="BV585" s="77">
        <v>0</v>
      </c>
      <c r="BW585" s="77"/>
      <c r="BX585" s="77">
        <v>0</v>
      </c>
      <c r="BY585" s="106" t="s">
        <v>1399</v>
      </c>
      <c r="BZ585" s="104">
        <v>0</v>
      </c>
      <c r="CA585" s="106" t="s">
        <v>1399</v>
      </c>
      <c r="CB585" s="104">
        <v>0</v>
      </c>
    </row>
    <row r="586" spans="1:80" ht="30" x14ac:dyDescent="0.25">
      <c r="A586" s="27" t="s">
        <v>84</v>
      </c>
      <c r="B586" s="107" t="s">
        <v>1071</v>
      </c>
      <c r="C586" s="108" t="s">
        <v>843</v>
      </c>
      <c r="D586" s="109" t="s">
        <v>84</v>
      </c>
      <c r="E586" s="104"/>
      <c r="F586" s="77">
        <v>0</v>
      </c>
      <c r="G586" s="77">
        <v>0</v>
      </c>
      <c r="H586" s="77">
        <v>0</v>
      </c>
      <c r="I586" s="77">
        <v>0</v>
      </c>
      <c r="J586" s="77">
        <v>0</v>
      </c>
      <c r="K586" s="77">
        <v>0</v>
      </c>
      <c r="L586" s="77"/>
      <c r="M586" s="77">
        <v>0</v>
      </c>
      <c r="N586" s="77">
        <v>0</v>
      </c>
      <c r="O586" s="77">
        <v>0</v>
      </c>
      <c r="P586" s="77">
        <v>0</v>
      </c>
      <c r="Q586" s="77">
        <v>0</v>
      </c>
      <c r="R586" s="77">
        <v>0</v>
      </c>
      <c r="S586" s="77"/>
      <c r="T586" s="77">
        <v>0</v>
      </c>
      <c r="U586" s="77">
        <v>0</v>
      </c>
      <c r="V586" s="77">
        <v>0</v>
      </c>
      <c r="W586" s="77">
        <v>0</v>
      </c>
      <c r="X586" s="77">
        <v>0</v>
      </c>
      <c r="Y586" s="77">
        <v>0</v>
      </c>
      <c r="Z586" s="77"/>
      <c r="AA586" s="77">
        <v>0</v>
      </c>
      <c r="AB586" s="77">
        <v>0</v>
      </c>
      <c r="AC586" s="77">
        <v>0</v>
      </c>
      <c r="AD586" s="77">
        <v>0</v>
      </c>
      <c r="AE586" s="77">
        <v>0</v>
      </c>
      <c r="AF586" s="77">
        <v>0</v>
      </c>
      <c r="AG586" s="77"/>
      <c r="AH586" s="77">
        <v>0</v>
      </c>
      <c r="AI586" s="77">
        <v>0</v>
      </c>
      <c r="AJ586" s="77">
        <v>0</v>
      </c>
      <c r="AK586" s="77">
        <v>0</v>
      </c>
      <c r="AL586" s="77">
        <v>0</v>
      </c>
      <c r="AM586" s="77">
        <v>0</v>
      </c>
      <c r="AN586" s="77"/>
      <c r="AO586" s="77">
        <v>0</v>
      </c>
      <c r="AP586" s="77">
        <v>0</v>
      </c>
      <c r="AQ586" s="77">
        <v>0</v>
      </c>
      <c r="AR586" s="77">
        <v>0</v>
      </c>
      <c r="AS586" s="77">
        <v>0</v>
      </c>
      <c r="AT586" s="77">
        <v>0</v>
      </c>
      <c r="AU586" s="77"/>
      <c r="AV586" s="77">
        <v>0</v>
      </c>
      <c r="AW586" s="77">
        <v>0</v>
      </c>
      <c r="AX586" s="77">
        <v>0</v>
      </c>
      <c r="AY586" s="77">
        <v>0</v>
      </c>
      <c r="AZ586" s="77">
        <v>0</v>
      </c>
      <c r="BA586" s="77">
        <v>0</v>
      </c>
      <c r="BB586" s="77"/>
      <c r="BC586" s="77">
        <v>0</v>
      </c>
      <c r="BD586" s="77">
        <v>0</v>
      </c>
      <c r="BE586" s="77">
        <v>0</v>
      </c>
      <c r="BF586" s="77">
        <v>0</v>
      </c>
      <c r="BG586" s="77">
        <v>0</v>
      </c>
      <c r="BH586" s="77">
        <v>0</v>
      </c>
      <c r="BI586" s="77"/>
      <c r="BJ586" s="77">
        <v>0</v>
      </c>
      <c r="BK586" s="77">
        <v>0</v>
      </c>
      <c r="BL586" s="77">
        <v>0</v>
      </c>
      <c r="BM586" s="77">
        <v>0</v>
      </c>
      <c r="BN586" s="77">
        <v>0</v>
      </c>
      <c r="BO586" s="77">
        <v>0</v>
      </c>
      <c r="BP586" s="77"/>
      <c r="BQ586" s="77">
        <v>0</v>
      </c>
      <c r="BR586" s="77">
        <v>0</v>
      </c>
      <c r="BS586" s="77">
        <v>0</v>
      </c>
      <c r="BT586" s="77">
        <v>0</v>
      </c>
      <c r="BU586" s="77">
        <v>0</v>
      </c>
      <c r="BV586" s="77">
        <v>0</v>
      </c>
      <c r="BW586" s="77"/>
      <c r="BX586" s="77">
        <v>0</v>
      </c>
      <c r="BY586" s="106" t="s">
        <v>1399</v>
      </c>
      <c r="BZ586" s="104">
        <v>0</v>
      </c>
      <c r="CA586" s="106" t="s">
        <v>1399</v>
      </c>
      <c r="CB586" s="104">
        <v>0</v>
      </c>
    </row>
    <row r="587" spans="1:80" ht="30" x14ac:dyDescent="0.25">
      <c r="A587" s="27" t="s">
        <v>84</v>
      </c>
      <c r="B587" s="107" t="s">
        <v>1072</v>
      </c>
      <c r="C587" s="108" t="s">
        <v>845</v>
      </c>
      <c r="D587" s="109" t="s">
        <v>84</v>
      </c>
      <c r="E587" s="104"/>
      <c r="F587" s="77">
        <v>0</v>
      </c>
      <c r="G587" s="77">
        <v>0</v>
      </c>
      <c r="H587" s="77">
        <v>0</v>
      </c>
      <c r="I587" s="77">
        <v>0</v>
      </c>
      <c r="J587" s="77">
        <v>0</v>
      </c>
      <c r="K587" s="77">
        <v>0</v>
      </c>
      <c r="L587" s="77"/>
      <c r="M587" s="77">
        <v>0</v>
      </c>
      <c r="N587" s="77">
        <v>0</v>
      </c>
      <c r="O587" s="77">
        <v>0</v>
      </c>
      <c r="P587" s="77">
        <v>0</v>
      </c>
      <c r="Q587" s="77">
        <v>0</v>
      </c>
      <c r="R587" s="77">
        <v>0</v>
      </c>
      <c r="S587" s="77"/>
      <c r="T587" s="77">
        <v>0</v>
      </c>
      <c r="U587" s="77">
        <v>0</v>
      </c>
      <c r="V587" s="77">
        <v>0</v>
      </c>
      <c r="W587" s="77">
        <v>0</v>
      </c>
      <c r="X587" s="77">
        <v>0</v>
      </c>
      <c r="Y587" s="77">
        <v>0</v>
      </c>
      <c r="Z587" s="77"/>
      <c r="AA587" s="77">
        <v>0</v>
      </c>
      <c r="AB587" s="77">
        <v>0</v>
      </c>
      <c r="AC587" s="77">
        <v>0</v>
      </c>
      <c r="AD587" s="77">
        <v>0</v>
      </c>
      <c r="AE587" s="77">
        <v>0</v>
      </c>
      <c r="AF587" s="77">
        <v>0</v>
      </c>
      <c r="AG587" s="77"/>
      <c r="AH587" s="77">
        <v>0</v>
      </c>
      <c r="AI587" s="77">
        <v>0</v>
      </c>
      <c r="AJ587" s="77">
        <v>0</v>
      </c>
      <c r="AK587" s="77">
        <v>0</v>
      </c>
      <c r="AL587" s="77">
        <v>0</v>
      </c>
      <c r="AM587" s="77">
        <v>0</v>
      </c>
      <c r="AN587" s="77"/>
      <c r="AO587" s="77">
        <v>0</v>
      </c>
      <c r="AP587" s="77">
        <v>0</v>
      </c>
      <c r="AQ587" s="77">
        <v>0</v>
      </c>
      <c r="AR587" s="77">
        <v>0</v>
      </c>
      <c r="AS587" s="77">
        <v>0</v>
      </c>
      <c r="AT587" s="77">
        <v>0</v>
      </c>
      <c r="AU587" s="77"/>
      <c r="AV587" s="77">
        <v>0</v>
      </c>
      <c r="AW587" s="77">
        <v>0</v>
      </c>
      <c r="AX587" s="77">
        <v>0</v>
      </c>
      <c r="AY587" s="77">
        <v>0</v>
      </c>
      <c r="AZ587" s="77">
        <v>0</v>
      </c>
      <c r="BA587" s="77">
        <v>0</v>
      </c>
      <c r="BB587" s="77"/>
      <c r="BC587" s="77">
        <v>0</v>
      </c>
      <c r="BD587" s="77">
        <v>0</v>
      </c>
      <c r="BE587" s="77">
        <v>0</v>
      </c>
      <c r="BF587" s="77">
        <v>0</v>
      </c>
      <c r="BG587" s="77">
        <v>0</v>
      </c>
      <c r="BH587" s="77">
        <v>0</v>
      </c>
      <c r="BI587" s="77"/>
      <c r="BJ587" s="77">
        <v>0</v>
      </c>
      <c r="BK587" s="77">
        <v>0</v>
      </c>
      <c r="BL587" s="77">
        <v>0</v>
      </c>
      <c r="BM587" s="77">
        <v>0</v>
      </c>
      <c r="BN587" s="77">
        <v>0</v>
      </c>
      <c r="BO587" s="77">
        <v>0</v>
      </c>
      <c r="BP587" s="77"/>
      <c r="BQ587" s="77">
        <v>0</v>
      </c>
      <c r="BR587" s="77">
        <v>0</v>
      </c>
      <c r="BS587" s="77">
        <v>0</v>
      </c>
      <c r="BT587" s="77">
        <v>0</v>
      </c>
      <c r="BU587" s="77">
        <v>0</v>
      </c>
      <c r="BV587" s="77">
        <v>0</v>
      </c>
      <c r="BW587" s="77"/>
      <c r="BX587" s="77">
        <v>0</v>
      </c>
      <c r="BY587" s="106" t="s">
        <v>1399</v>
      </c>
      <c r="BZ587" s="104">
        <v>0</v>
      </c>
      <c r="CA587" s="106" t="s">
        <v>1399</v>
      </c>
      <c r="CB587" s="104">
        <v>0</v>
      </c>
    </row>
    <row r="588" spans="1:80" ht="30" x14ac:dyDescent="0.25">
      <c r="A588" s="27" t="s">
        <v>84</v>
      </c>
      <c r="B588" s="107" t="s">
        <v>1073</v>
      </c>
      <c r="C588" s="108" t="s">
        <v>847</v>
      </c>
      <c r="D588" s="109" t="s">
        <v>84</v>
      </c>
      <c r="E588" s="104"/>
      <c r="F588" s="77">
        <v>0</v>
      </c>
      <c r="G588" s="77">
        <v>0</v>
      </c>
      <c r="H588" s="77">
        <v>0</v>
      </c>
      <c r="I588" s="77">
        <v>0</v>
      </c>
      <c r="J588" s="77">
        <v>0</v>
      </c>
      <c r="K588" s="77">
        <v>0</v>
      </c>
      <c r="L588" s="77"/>
      <c r="M588" s="77">
        <v>0</v>
      </c>
      <c r="N588" s="77">
        <v>0</v>
      </c>
      <c r="O588" s="77">
        <v>0</v>
      </c>
      <c r="P588" s="77">
        <v>0</v>
      </c>
      <c r="Q588" s="77">
        <v>0</v>
      </c>
      <c r="R588" s="77">
        <v>0</v>
      </c>
      <c r="S588" s="77"/>
      <c r="T588" s="77">
        <v>0</v>
      </c>
      <c r="U588" s="77">
        <v>0</v>
      </c>
      <c r="V588" s="77">
        <v>0</v>
      </c>
      <c r="W588" s="77">
        <v>0</v>
      </c>
      <c r="X588" s="77">
        <v>0</v>
      </c>
      <c r="Y588" s="77">
        <v>0</v>
      </c>
      <c r="Z588" s="77"/>
      <c r="AA588" s="77">
        <v>0</v>
      </c>
      <c r="AB588" s="77">
        <v>0</v>
      </c>
      <c r="AC588" s="77">
        <v>0</v>
      </c>
      <c r="AD588" s="77">
        <v>0</v>
      </c>
      <c r="AE588" s="77">
        <v>0</v>
      </c>
      <c r="AF588" s="77">
        <v>0</v>
      </c>
      <c r="AG588" s="77"/>
      <c r="AH588" s="77">
        <v>0</v>
      </c>
      <c r="AI588" s="77">
        <v>0</v>
      </c>
      <c r="AJ588" s="77">
        <v>0</v>
      </c>
      <c r="AK588" s="77">
        <v>0</v>
      </c>
      <c r="AL588" s="77">
        <v>0</v>
      </c>
      <c r="AM588" s="77">
        <v>0</v>
      </c>
      <c r="AN588" s="77"/>
      <c r="AO588" s="77">
        <v>0</v>
      </c>
      <c r="AP588" s="77">
        <v>0</v>
      </c>
      <c r="AQ588" s="77">
        <v>0</v>
      </c>
      <c r="AR588" s="77">
        <v>0</v>
      </c>
      <c r="AS588" s="77">
        <v>0</v>
      </c>
      <c r="AT588" s="77">
        <v>0</v>
      </c>
      <c r="AU588" s="77"/>
      <c r="AV588" s="77">
        <v>0</v>
      </c>
      <c r="AW588" s="77">
        <v>0</v>
      </c>
      <c r="AX588" s="77">
        <v>0</v>
      </c>
      <c r="AY588" s="77">
        <v>0</v>
      </c>
      <c r="AZ588" s="77">
        <v>0</v>
      </c>
      <c r="BA588" s="77">
        <v>0</v>
      </c>
      <c r="BB588" s="77"/>
      <c r="BC588" s="77">
        <v>0</v>
      </c>
      <c r="BD588" s="77">
        <v>0</v>
      </c>
      <c r="BE588" s="77">
        <v>0</v>
      </c>
      <c r="BF588" s="77">
        <v>0</v>
      </c>
      <c r="BG588" s="77">
        <v>0</v>
      </c>
      <c r="BH588" s="77">
        <v>0</v>
      </c>
      <c r="BI588" s="77"/>
      <c r="BJ588" s="77">
        <v>0</v>
      </c>
      <c r="BK588" s="77">
        <v>0</v>
      </c>
      <c r="BL588" s="77">
        <v>0</v>
      </c>
      <c r="BM588" s="77">
        <v>0</v>
      </c>
      <c r="BN588" s="77">
        <v>0</v>
      </c>
      <c r="BO588" s="77">
        <v>0</v>
      </c>
      <c r="BP588" s="77"/>
      <c r="BQ588" s="77">
        <v>0</v>
      </c>
      <c r="BR588" s="77">
        <v>0</v>
      </c>
      <c r="BS588" s="77">
        <v>0</v>
      </c>
      <c r="BT588" s="77">
        <v>0</v>
      </c>
      <c r="BU588" s="77">
        <v>0</v>
      </c>
      <c r="BV588" s="77">
        <v>0</v>
      </c>
      <c r="BW588" s="77"/>
      <c r="BX588" s="77">
        <v>0</v>
      </c>
      <c r="BY588" s="106" t="s">
        <v>1399</v>
      </c>
      <c r="BZ588" s="104">
        <v>0</v>
      </c>
      <c r="CA588" s="106" t="s">
        <v>1399</v>
      </c>
      <c r="CB588" s="104">
        <v>0</v>
      </c>
    </row>
    <row r="589" spans="1:80" ht="30" x14ac:dyDescent="0.25">
      <c r="A589" s="27" t="s">
        <v>84</v>
      </c>
      <c r="B589" s="107" t="s">
        <v>1074</v>
      </c>
      <c r="C589" s="108" t="s">
        <v>849</v>
      </c>
      <c r="D589" s="109" t="s">
        <v>84</v>
      </c>
      <c r="E589" s="104"/>
      <c r="F589" s="77">
        <v>0</v>
      </c>
      <c r="G589" s="77">
        <v>0</v>
      </c>
      <c r="H589" s="77">
        <v>0</v>
      </c>
      <c r="I589" s="77">
        <v>0</v>
      </c>
      <c r="J589" s="77">
        <v>0</v>
      </c>
      <c r="K589" s="77">
        <v>0</v>
      </c>
      <c r="L589" s="77"/>
      <c r="M589" s="77">
        <v>0</v>
      </c>
      <c r="N589" s="77">
        <v>0</v>
      </c>
      <c r="O589" s="77">
        <v>0</v>
      </c>
      <c r="P589" s="77">
        <v>0</v>
      </c>
      <c r="Q589" s="77">
        <v>0</v>
      </c>
      <c r="R589" s="77">
        <v>0</v>
      </c>
      <c r="S589" s="77"/>
      <c r="T589" s="77">
        <v>0</v>
      </c>
      <c r="U589" s="77">
        <v>0</v>
      </c>
      <c r="V589" s="77">
        <v>0</v>
      </c>
      <c r="W589" s="77">
        <v>0</v>
      </c>
      <c r="X589" s="77">
        <v>0</v>
      </c>
      <c r="Y589" s="77">
        <v>0</v>
      </c>
      <c r="Z589" s="77"/>
      <c r="AA589" s="77">
        <v>0</v>
      </c>
      <c r="AB589" s="77">
        <v>0</v>
      </c>
      <c r="AC589" s="77">
        <v>0</v>
      </c>
      <c r="AD589" s="77">
        <v>0</v>
      </c>
      <c r="AE589" s="77">
        <v>0</v>
      </c>
      <c r="AF589" s="77">
        <v>0</v>
      </c>
      <c r="AG589" s="77"/>
      <c r="AH589" s="77">
        <v>0</v>
      </c>
      <c r="AI589" s="77">
        <v>0</v>
      </c>
      <c r="AJ589" s="77">
        <v>0</v>
      </c>
      <c r="AK589" s="77">
        <v>0</v>
      </c>
      <c r="AL589" s="77">
        <v>0</v>
      </c>
      <c r="AM589" s="77">
        <v>0</v>
      </c>
      <c r="AN589" s="77"/>
      <c r="AO589" s="77">
        <v>0</v>
      </c>
      <c r="AP589" s="77">
        <v>0</v>
      </c>
      <c r="AQ589" s="77">
        <v>0</v>
      </c>
      <c r="AR589" s="77">
        <v>0</v>
      </c>
      <c r="AS589" s="77">
        <v>0</v>
      </c>
      <c r="AT589" s="77">
        <v>0</v>
      </c>
      <c r="AU589" s="77"/>
      <c r="AV589" s="77">
        <v>0</v>
      </c>
      <c r="AW589" s="77">
        <v>0</v>
      </c>
      <c r="AX589" s="77">
        <v>0</v>
      </c>
      <c r="AY589" s="77">
        <v>0</v>
      </c>
      <c r="AZ589" s="77">
        <v>0</v>
      </c>
      <c r="BA589" s="77">
        <v>0</v>
      </c>
      <c r="BB589" s="77"/>
      <c r="BC589" s="77">
        <v>0</v>
      </c>
      <c r="BD589" s="77">
        <v>0</v>
      </c>
      <c r="BE589" s="77">
        <v>0</v>
      </c>
      <c r="BF589" s="77">
        <v>0</v>
      </c>
      <c r="BG589" s="77">
        <v>0</v>
      </c>
      <c r="BH589" s="77">
        <v>0</v>
      </c>
      <c r="BI589" s="77"/>
      <c r="BJ589" s="77">
        <v>0</v>
      </c>
      <c r="BK589" s="77">
        <v>0</v>
      </c>
      <c r="BL589" s="77">
        <v>0</v>
      </c>
      <c r="BM589" s="77">
        <v>0</v>
      </c>
      <c r="BN589" s="77">
        <v>0</v>
      </c>
      <c r="BO589" s="77">
        <v>0</v>
      </c>
      <c r="BP589" s="77"/>
      <c r="BQ589" s="77">
        <v>0</v>
      </c>
      <c r="BR589" s="77">
        <v>0</v>
      </c>
      <c r="BS589" s="77">
        <v>0</v>
      </c>
      <c r="BT589" s="77">
        <v>0</v>
      </c>
      <c r="BU589" s="77">
        <v>0</v>
      </c>
      <c r="BV589" s="77">
        <v>0</v>
      </c>
      <c r="BW589" s="77"/>
      <c r="BX589" s="77">
        <v>0</v>
      </c>
      <c r="BY589" s="106" t="s">
        <v>1399</v>
      </c>
      <c r="BZ589" s="104">
        <v>0</v>
      </c>
      <c r="CA589" s="106" t="s">
        <v>1399</v>
      </c>
      <c r="CB589" s="104">
        <v>0</v>
      </c>
    </row>
    <row r="590" spans="1:80" ht="30" x14ac:dyDescent="0.25">
      <c r="A590" s="27" t="s">
        <v>84</v>
      </c>
      <c r="B590" s="107" t="s">
        <v>1075</v>
      </c>
      <c r="C590" s="108" t="s">
        <v>851</v>
      </c>
      <c r="D590" s="109" t="s">
        <v>84</v>
      </c>
      <c r="E590" s="104"/>
      <c r="F590" s="77">
        <v>0</v>
      </c>
      <c r="G590" s="77">
        <v>0</v>
      </c>
      <c r="H590" s="77">
        <v>0</v>
      </c>
      <c r="I590" s="77">
        <v>0</v>
      </c>
      <c r="J590" s="77">
        <v>0</v>
      </c>
      <c r="K590" s="77">
        <v>0</v>
      </c>
      <c r="L590" s="77"/>
      <c r="M590" s="77">
        <v>0</v>
      </c>
      <c r="N590" s="77">
        <v>0</v>
      </c>
      <c r="O590" s="77">
        <v>0</v>
      </c>
      <c r="P590" s="77">
        <v>0</v>
      </c>
      <c r="Q590" s="77">
        <v>0</v>
      </c>
      <c r="R590" s="77">
        <v>0</v>
      </c>
      <c r="S590" s="77"/>
      <c r="T590" s="77">
        <v>0</v>
      </c>
      <c r="U590" s="77">
        <v>0</v>
      </c>
      <c r="V590" s="77">
        <v>0</v>
      </c>
      <c r="W590" s="77">
        <v>0</v>
      </c>
      <c r="X590" s="77">
        <v>0</v>
      </c>
      <c r="Y590" s="77">
        <v>0</v>
      </c>
      <c r="Z590" s="77"/>
      <c r="AA590" s="77">
        <v>0</v>
      </c>
      <c r="AB590" s="77">
        <v>0</v>
      </c>
      <c r="AC590" s="77">
        <v>0</v>
      </c>
      <c r="AD590" s="77">
        <v>0</v>
      </c>
      <c r="AE590" s="77">
        <v>0</v>
      </c>
      <c r="AF590" s="77">
        <v>0</v>
      </c>
      <c r="AG590" s="77"/>
      <c r="AH590" s="77">
        <v>0</v>
      </c>
      <c r="AI590" s="77">
        <v>0</v>
      </c>
      <c r="AJ590" s="77">
        <v>0</v>
      </c>
      <c r="AK590" s="77">
        <v>0</v>
      </c>
      <c r="AL590" s="77">
        <v>0</v>
      </c>
      <c r="AM590" s="77">
        <v>0</v>
      </c>
      <c r="AN590" s="77"/>
      <c r="AO590" s="77">
        <v>0</v>
      </c>
      <c r="AP590" s="77">
        <v>0</v>
      </c>
      <c r="AQ590" s="77">
        <v>0</v>
      </c>
      <c r="AR590" s="77">
        <v>0</v>
      </c>
      <c r="AS590" s="77">
        <v>0</v>
      </c>
      <c r="AT590" s="77">
        <v>0</v>
      </c>
      <c r="AU590" s="77"/>
      <c r="AV590" s="77">
        <v>0</v>
      </c>
      <c r="AW590" s="77">
        <v>0</v>
      </c>
      <c r="AX590" s="77">
        <v>0</v>
      </c>
      <c r="AY590" s="77">
        <v>0</v>
      </c>
      <c r="AZ590" s="77">
        <v>0</v>
      </c>
      <c r="BA590" s="77">
        <v>0</v>
      </c>
      <c r="BB590" s="77"/>
      <c r="BC590" s="77">
        <v>0</v>
      </c>
      <c r="BD590" s="77">
        <v>0</v>
      </c>
      <c r="BE590" s="77">
        <v>0</v>
      </c>
      <c r="BF590" s="77">
        <v>0</v>
      </c>
      <c r="BG590" s="77">
        <v>0</v>
      </c>
      <c r="BH590" s="77">
        <v>0</v>
      </c>
      <c r="BI590" s="77"/>
      <c r="BJ590" s="77">
        <v>0</v>
      </c>
      <c r="BK590" s="77">
        <v>0</v>
      </c>
      <c r="BL590" s="77">
        <v>0</v>
      </c>
      <c r="BM590" s="77">
        <v>0</v>
      </c>
      <c r="BN590" s="77">
        <v>0</v>
      </c>
      <c r="BO590" s="77">
        <v>0</v>
      </c>
      <c r="BP590" s="77"/>
      <c r="BQ590" s="77">
        <v>0</v>
      </c>
      <c r="BR590" s="77">
        <v>0</v>
      </c>
      <c r="BS590" s="77">
        <v>0</v>
      </c>
      <c r="BT590" s="77">
        <v>0</v>
      </c>
      <c r="BU590" s="77">
        <v>0</v>
      </c>
      <c r="BV590" s="77">
        <v>0</v>
      </c>
      <c r="BW590" s="77"/>
      <c r="BX590" s="77">
        <v>0</v>
      </c>
      <c r="BY590" s="106" t="s">
        <v>1399</v>
      </c>
      <c r="BZ590" s="104">
        <v>0</v>
      </c>
      <c r="CA590" s="106" t="s">
        <v>1399</v>
      </c>
      <c r="CB590" s="104">
        <v>0</v>
      </c>
    </row>
    <row r="591" spans="1:80" ht="30" x14ac:dyDescent="0.25">
      <c r="A591" s="27" t="s">
        <v>84</v>
      </c>
      <c r="B591" s="107" t="s">
        <v>1076</v>
      </c>
      <c r="C591" s="108" t="s">
        <v>853</v>
      </c>
      <c r="D591" s="109" t="s">
        <v>84</v>
      </c>
      <c r="E591" s="104"/>
      <c r="F591" s="77">
        <v>0</v>
      </c>
      <c r="G591" s="77">
        <v>0</v>
      </c>
      <c r="H591" s="77">
        <v>0</v>
      </c>
      <c r="I591" s="77">
        <v>0</v>
      </c>
      <c r="J591" s="77">
        <v>0</v>
      </c>
      <c r="K591" s="77">
        <v>0</v>
      </c>
      <c r="L591" s="77"/>
      <c r="M591" s="77">
        <v>0</v>
      </c>
      <c r="N591" s="77">
        <v>0</v>
      </c>
      <c r="O591" s="77">
        <v>0</v>
      </c>
      <c r="P591" s="77">
        <v>0</v>
      </c>
      <c r="Q591" s="77">
        <v>0</v>
      </c>
      <c r="R591" s="77">
        <v>0</v>
      </c>
      <c r="S591" s="77"/>
      <c r="T591" s="77">
        <v>0</v>
      </c>
      <c r="U591" s="77">
        <v>0</v>
      </c>
      <c r="V591" s="77">
        <v>0</v>
      </c>
      <c r="W591" s="77">
        <v>0</v>
      </c>
      <c r="X591" s="77">
        <v>0</v>
      </c>
      <c r="Y591" s="77">
        <v>0</v>
      </c>
      <c r="Z591" s="77"/>
      <c r="AA591" s="77">
        <v>0</v>
      </c>
      <c r="AB591" s="77">
        <v>0</v>
      </c>
      <c r="AC591" s="77">
        <v>0</v>
      </c>
      <c r="AD591" s="77">
        <v>0</v>
      </c>
      <c r="AE591" s="77">
        <v>0</v>
      </c>
      <c r="AF591" s="77">
        <v>0</v>
      </c>
      <c r="AG591" s="77"/>
      <c r="AH591" s="77">
        <v>0</v>
      </c>
      <c r="AI591" s="77">
        <v>0</v>
      </c>
      <c r="AJ591" s="77">
        <v>0</v>
      </c>
      <c r="AK591" s="77">
        <v>0</v>
      </c>
      <c r="AL591" s="77">
        <v>0</v>
      </c>
      <c r="AM591" s="77">
        <v>0</v>
      </c>
      <c r="AN591" s="77"/>
      <c r="AO591" s="77">
        <v>0</v>
      </c>
      <c r="AP591" s="77">
        <v>0</v>
      </c>
      <c r="AQ591" s="77">
        <v>0</v>
      </c>
      <c r="AR591" s="77">
        <v>0</v>
      </c>
      <c r="AS591" s="77">
        <v>0</v>
      </c>
      <c r="AT591" s="77">
        <v>0</v>
      </c>
      <c r="AU591" s="77"/>
      <c r="AV591" s="77">
        <v>0</v>
      </c>
      <c r="AW591" s="77">
        <v>0</v>
      </c>
      <c r="AX591" s="77">
        <v>0</v>
      </c>
      <c r="AY591" s="77">
        <v>0</v>
      </c>
      <c r="AZ591" s="77">
        <v>0</v>
      </c>
      <c r="BA591" s="77">
        <v>0</v>
      </c>
      <c r="BB591" s="77"/>
      <c r="BC591" s="77">
        <v>0</v>
      </c>
      <c r="BD591" s="77">
        <v>0</v>
      </c>
      <c r="BE591" s="77">
        <v>0</v>
      </c>
      <c r="BF591" s="77">
        <v>0</v>
      </c>
      <c r="BG591" s="77">
        <v>0</v>
      </c>
      <c r="BH591" s="77">
        <v>0</v>
      </c>
      <c r="BI591" s="77"/>
      <c r="BJ591" s="77">
        <v>0</v>
      </c>
      <c r="BK591" s="77">
        <v>0</v>
      </c>
      <c r="BL591" s="77">
        <v>0</v>
      </c>
      <c r="BM591" s="77">
        <v>0</v>
      </c>
      <c r="BN591" s="77">
        <v>0</v>
      </c>
      <c r="BO591" s="77">
        <v>0</v>
      </c>
      <c r="BP591" s="77"/>
      <c r="BQ591" s="77">
        <v>0</v>
      </c>
      <c r="BR591" s="77">
        <v>0</v>
      </c>
      <c r="BS591" s="77">
        <v>0</v>
      </c>
      <c r="BT591" s="77">
        <v>0</v>
      </c>
      <c r="BU591" s="77">
        <v>0</v>
      </c>
      <c r="BV591" s="77">
        <v>0</v>
      </c>
      <c r="BW591" s="77"/>
      <c r="BX591" s="77">
        <v>0</v>
      </c>
      <c r="BY591" s="106" t="s">
        <v>1399</v>
      </c>
      <c r="BZ591" s="104">
        <v>0</v>
      </c>
      <c r="CA591" s="106" t="s">
        <v>1399</v>
      </c>
      <c r="CB591" s="104">
        <v>0</v>
      </c>
    </row>
    <row r="592" spans="1:80" ht="30" x14ac:dyDescent="0.25">
      <c r="A592" s="27" t="s">
        <v>84</v>
      </c>
      <c r="B592" s="107" t="s">
        <v>1077</v>
      </c>
      <c r="C592" s="108" t="s">
        <v>855</v>
      </c>
      <c r="D592" s="109" t="s">
        <v>84</v>
      </c>
      <c r="E592" s="104"/>
      <c r="F592" s="77">
        <v>0</v>
      </c>
      <c r="G592" s="77">
        <v>0</v>
      </c>
      <c r="H592" s="77">
        <v>0</v>
      </c>
      <c r="I592" s="77">
        <v>0</v>
      </c>
      <c r="J592" s="77">
        <v>0</v>
      </c>
      <c r="K592" s="77">
        <v>0</v>
      </c>
      <c r="L592" s="77"/>
      <c r="M592" s="77">
        <v>0</v>
      </c>
      <c r="N592" s="77">
        <v>0</v>
      </c>
      <c r="O592" s="77">
        <v>0</v>
      </c>
      <c r="P592" s="77">
        <v>0</v>
      </c>
      <c r="Q592" s="77">
        <v>0</v>
      </c>
      <c r="R592" s="77">
        <v>0</v>
      </c>
      <c r="S592" s="77"/>
      <c r="T592" s="77">
        <v>0</v>
      </c>
      <c r="U592" s="77">
        <v>0</v>
      </c>
      <c r="V592" s="77">
        <v>0</v>
      </c>
      <c r="W592" s="77">
        <v>0</v>
      </c>
      <c r="X592" s="77">
        <v>0</v>
      </c>
      <c r="Y592" s="77">
        <v>0</v>
      </c>
      <c r="Z592" s="77"/>
      <c r="AA592" s="77">
        <v>0</v>
      </c>
      <c r="AB592" s="77">
        <v>0</v>
      </c>
      <c r="AC592" s="77">
        <v>0</v>
      </c>
      <c r="AD592" s="77">
        <v>0</v>
      </c>
      <c r="AE592" s="77">
        <v>0</v>
      </c>
      <c r="AF592" s="77">
        <v>0</v>
      </c>
      <c r="AG592" s="77"/>
      <c r="AH592" s="77">
        <v>0</v>
      </c>
      <c r="AI592" s="77">
        <v>0</v>
      </c>
      <c r="AJ592" s="77">
        <v>0</v>
      </c>
      <c r="AK592" s="77">
        <v>0</v>
      </c>
      <c r="AL592" s="77">
        <v>0</v>
      </c>
      <c r="AM592" s="77">
        <v>0</v>
      </c>
      <c r="AN592" s="77"/>
      <c r="AO592" s="77">
        <v>0</v>
      </c>
      <c r="AP592" s="77">
        <v>0</v>
      </c>
      <c r="AQ592" s="77">
        <v>0</v>
      </c>
      <c r="AR592" s="77">
        <v>0</v>
      </c>
      <c r="AS592" s="77">
        <v>0</v>
      </c>
      <c r="AT592" s="77">
        <v>0</v>
      </c>
      <c r="AU592" s="77"/>
      <c r="AV592" s="77">
        <v>0</v>
      </c>
      <c r="AW592" s="77">
        <v>0</v>
      </c>
      <c r="AX592" s="77">
        <v>0</v>
      </c>
      <c r="AY592" s="77">
        <v>0</v>
      </c>
      <c r="AZ592" s="77">
        <v>0</v>
      </c>
      <c r="BA592" s="77">
        <v>0</v>
      </c>
      <c r="BB592" s="77"/>
      <c r="BC592" s="77">
        <v>0</v>
      </c>
      <c r="BD592" s="77">
        <v>0</v>
      </c>
      <c r="BE592" s="77">
        <v>0</v>
      </c>
      <c r="BF592" s="77">
        <v>0</v>
      </c>
      <c r="BG592" s="77">
        <v>0</v>
      </c>
      <c r="BH592" s="77">
        <v>0</v>
      </c>
      <c r="BI592" s="77"/>
      <c r="BJ592" s="77">
        <v>0</v>
      </c>
      <c r="BK592" s="77">
        <v>0</v>
      </c>
      <c r="BL592" s="77">
        <v>0</v>
      </c>
      <c r="BM592" s="77">
        <v>0</v>
      </c>
      <c r="BN592" s="77">
        <v>0</v>
      </c>
      <c r="BO592" s="77">
        <v>0</v>
      </c>
      <c r="BP592" s="77"/>
      <c r="BQ592" s="77">
        <v>0</v>
      </c>
      <c r="BR592" s="77">
        <v>0</v>
      </c>
      <c r="BS592" s="77">
        <v>0</v>
      </c>
      <c r="BT592" s="77">
        <v>0</v>
      </c>
      <c r="BU592" s="77">
        <v>0</v>
      </c>
      <c r="BV592" s="77">
        <v>0</v>
      </c>
      <c r="BW592" s="77"/>
      <c r="BX592" s="77">
        <v>0</v>
      </c>
      <c r="BY592" s="106" t="s">
        <v>1399</v>
      </c>
      <c r="BZ592" s="104">
        <v>0</v>
      </c>
      <c r="CA592" s="106" t="s">
        <v>1399</v>
      </c>
      <c r="CB592" s="104">
        <v>0</v>
      </c>
    </row>
    <row r="593" spans="1:80" ht="30" x14ac:dyDescent="0.25">
      <c r="A593" s="27" t="s">
        <v>84</v>
      </c>
      <c r="B593" s="107" t="s">
        <v>1078</v>
      </c>
      <c r="C593" s="108" t="s">
        <v>857</v>
      </c>
      <c r="D593" s="109" t="s">
        <v>84</v>
      </c>
      <c r="E593" s="104"/>
      <c r="F593" s="77">
        <v>0</v>
      </c>
      <c r="G593" s="77">
        <v>0</v>
      </c>
      <c r="H593" s="77">
        <v>0</v>
      </c>
      <c r="I593" s="77">
        <v>0</v>
      </c>
      <c r="J593" s="77">
        <v>0</v>
      </c>
      <c r="K593" s="77">
        <v>0</v>
      </c>
      <c r="L593" s="77"/>
      <c r="M593" s="77">
        <v>0</v>
      </c>
      <c r="N593" s="77">
        <v>0</v>
      </c>
      <c r="O593" s="77">
        <v>0</v>
      </c>
      <c r="P593" s="77">
        <v>0</v>
      </c>
      <c r="Q593" s="77">
        <v>0</v>
      </c>
      <c r="R593" s="77">
        <v>0</v>
      </c>
      <c r="S593" s="77"/>
      <c r="T593" s="77">
        <v>0</v>
      </c>
      <c r="U593" s="77">
        <v>0</v>
      </c>
      <c r="V593" s="77">
        <v>0</v>
      </c>
      <c r="W593" s="77">
        <v>0</v>
      </c>
      <c r="X593" s="77">
        <v>0</v>
      </c>
      <c r="Y593" s="77">
        <v>0</v>
      </c>
      <c r="Z593" s="77"/>
      <c r="AA593" s="77">
        <v>0</v>
      </c>
      <c r="AB593" s="77">
        <v>0</v>
      </c>
      <c r="AC593" s="77">
        <v>0</v>
      </c>
      <c r="AD593" s="77">
        <v>0</v>
      </c>
      <c r="AE593" s="77">
        <v>0</v>
      </c>
      <c r="AF593" s="77">
        <v>0</v>
      </c>
      <c r="AG593" s="77"/>
      <c r="AH593" s="77">
        <v>0</v>
      </c>
      <c r="AI593" s="77">
        <v>0</v>
      </c>
      <c r="AJ593" s="77">
        <v>0</v>
      </c>
      <c r="AK593" s="77">
        <v>0</v>
      </c>
      <c r="AL593" s="77">
        <v>0</v>
      </c>
      <c r="AM593" s="77">
        <v>0</v>
      </c>
      <c r="AN593" s="77"/>
      <c r="AO593" s="77">
        <v>0</v>
      </c>
      <c r="AP593" s="77">
        <v>0</v>
      </c>
      <c r="AQ593" s="77">
        <v>0</v>
      </c>
      <c r="AR593" s="77">
        <v>0</v>
      </c>
      <c r="AS593" s="77">
        <v>0</v>
      </c>
      <c r="AT593" s="77">
        <v>0</v>
      </c>
      <c r="AU593" s="77"/>
      <c r="AV593" s="77">
        <v>0</v>
      </c>
      <c r="AW593" s="77">
        <v>0</v>
      </c>
      <c r="AX593" s="77">
        <v>0</v>
      </c>
      <c r="AY593" s="77">
        <v>0</v>
      </c>
      <c r="AZ593" s="77">
        <v>0</v>
      </c>
      <c r="BA593" s="77">
        <v>0</v>
      </c>
      <c r="BB593" s="77"/>
      <c r="BC593" s="77">
        <v>0</v>
      </c>
      <c r="BD593" s="77">
        <v>0</v>
      </c>
      <c r="BE593" s="77">
        <v>0</v>
      </c>
      <c r="BF593" s="77">
        <v>0</v>
      </c>
      <c r="BG593" s="77">
        <v>0</v>
      </c>
      <c r="BH593" s="77">
        <v>0</v>
      </c>
      <c r="BI593" s="77"/>
      <c r="BJ593" s="77">
        <v>0</v>
      </c>
      <c r="BK593" s="77">
        <v>0</v>
      </c>
      <c r="BL593" s="77">
        <v>0</v>
      </c>
      <c r="BM593" s="77">
        <v>0</v>
      </c>
      <c r="BN593" s="77">
        <v>0</v>
      </c>
      <c r="BO593" s="77">
        <v>0</v>
      </c>
      <c r="BP593" s="77"/>
      <c r="BQ593" s="77">
        <v>0</v>
      </c>
      <c r="BR593" s="77">
        <v>0</v>
      </c>
      <c r="BS593" s="77">
        <v>0</v>
      </c>
      <c r="BT593" s="77">
        <v>0</v>
      </c>
      <c r="BU593" s="77">
        <v>0</v>
      </c>
      <c r="BV593" s="77">
        <v>0</v>
      </c>
      <c r="BW593" s="77"/>
      <c r="BX593" s="77">
        <v>0</v>
      </c>
      <c r="BY593" s="106" t="s">
        <v>1399</v>
      </c>
      <c r="BZ593" s="104">
        <v>0</v>
      </c>
      <c r="CA593" s="106" t="s">
        <v>1399</v>
      </c>
      <c r="CB593" s="104">
        <v>0</v>
      </c>
    </row>
    <row r="594" spans="1:80" ht="30" x14ac:dyDescent="0.25">
      <c r="A594" s="27" t="s">
        <v>84</v>
      </c>
      <c r="B594" s="107" t="s">
        <v>1079</v>
      </c>
      <c r="C594" s="108" t="s">
        <v>859</v>
      </c>
      <c r="D594" s="109" t="s">
        <v>84</v>
      </c>
      <c r="E594" s="104"/>
      <c r="F594" s="77">
        <v>0</v>
      </c>
      <c r="G594" s="77">
        <v>0</v>
      </c>
      <c r="H594" s="77">
        <v>0</v>
      </c>
      <c r="I594" s="77">
        <v>0</v>
      </c>
      <c r="J594" s="77">
        <v>0</v>
      </c>
      <c r="K594" s="77">
        <v>0</v>
      </c>
      <c r="L594" s="77"/>
      <c r="M594" s="77">
        <v>0</v>
      </c>
      <c r="N594" s="77">
        <v>0</v>
      </c>
      <c r="O594" s="77">
        <v>0</v>
      </c>
      <c r="P594" s="77">
        <v>0</v>
      </c>
      <c r="Q594" s="77">
        <v>0</v>
      </c>
      <c r="R594" s="77">
        <v>0</v>
      </c>
      <c r="S594" s="77"/>
      <c r="T594" s="77">
        <v>0</v>
      </c>
      <c r="U594" s="77">
        <v>0</v>
      </c>
      <c r="V594" s="77">
        <v>0</v>
      </c>
      <c r="W594" s="77">
        <v>0</v>
      </c>
      <c r="X594" s="77">
        <v>0</v>
      </c>
      <c r="Y594" s="77">
        <v>0</v>
      </c>
      <c r="Z594" s="77"/>
      <c r="AA594" s="77">
        <v>0</v>
      </c>
      <c r="AB594" s="77">
        <v>0</v>
      </c>
      <c r="AC594" s="77">
        <v>0</v>
      </c>
      <c r="AD594" s="77">
        <v>0</v>
      </c>
      <c r="AE594" s="77">
        <v>0</v>
      </c>
      <c r="AF594" s="77">
        <v>0</v>
      </c>
      <c r="AG594" s="77"/>
      <c r="AH594" s="77">
        <v>0</v>
      </c>
      <c r="AI594" s="77">
        <v>0</v>
      </c>
      <c r="AJ594" s="77">
        <v>0</v>
      </c>
      <c r="AK594" s="77">
        <v>0</v>
      </c>
      <c r="AL594" s="77">
        <v>0</v>
      </c>
      <c r="AM594" s="77">
        <v>0</v>
      </c>
      <c r="AN594" s="77"/>
      <c r="AO594" s="77">
        <v>0</v>
      </c>
      <c r="AP594" s="77">
        <v>0</v>
      </c>
      <c r="AQ594" s="77">
        <v>0</v>
      </c>
      <c r="AR594" s="77">
        <v>0</v>
      </c>
      <c r="AS594" s="77">
        <v>0</v>
      </c>
      <c r="AT594" s="77">
        <v>0</v>
      </c>
      <c r="AU594" s="77"/>
      <c r="AV594" s="77">
        <v>0</v>
      </c>
      <c r="AW594" s="77">
        <v>0</v>
      </c>
      <c r="AX594" s="77">
        <v>0</v>
      </c>
      <c r="AY594" s="77">
        <v>0</v>
      </c>
      <c r="AZ594" s="77">
        <v>0</v>
      </c>
      <c r="BA594" s="77">
        <v>0</v>
      </c>
      <c r="BB594" s="77"/>
      <c r="BC594" s="77">
        <v>0</v>
      </c>
      <c r="BD594" s="77">
        <v>0</v>
      </c>
      <c r="BE594" s="77">
        <v>0</v>
      </c>
      <c r="BF594" s="77">
        <v>0</v>
      </c>
      <c r="BG594" s="77">
        <v>0</v>
      </c>
      <c r="BH594" s="77">
        <v>0</v>
      </c>
      <c r="BI594" s="77"/>
      <c r="BJ594" s="77">
        <v>0</v>
      </c>
      <c r="BK594" s="77">
        <v>0</v>
      </c>
      <c r="BL594" s="77">
        <v>0</v>
      </c>
      <c r="BM594" s="77">
        <v>0</v>
      </c>
      <c r="BN594" s="77">
        <v>0</v>
      </c>
      <c r="BO594" s="77">
        <v>0</v>
      </c>
      <c r="BP594" s="77"/>
      <c r="BQ594" s="77">
        <v>0</v>
      </c>
      <c r="BR594" s="77">
        <v>0</v>
      </c>
      <c r="BS594" s="77">
        <v>0</v>
      </c>
      <c r="BT594" s="77">
        <v>0</v>
      </c>
      <c r="BU594" s="77">
        <v>0</v>
      </c>
      <c r="BV594" s="77">
        <v>0</v>
      </c>
      <c r="BW594" s="77"/>
      <c r="BX594" s="77">
        <v>0</v>
      </c>
      <c r="BY594" s="106" t="s">
        <v>1399</v>
      </c>
      <c r="BZ594" s="104">
        <v>0</v>
      </c>
      <c r="CA594" s="106" t="s">
        <v>1399</v>
      </c>
      <c r="CB594" s="104">
        <v>0</v>
      </c>
    </row>
    <row r="595" spans="1:80" ht="30" x14ac:dyDescent="0.25">
      <c r="A595" s="27" t="s">
        <v>84</v>
      </c>
      <c r="B595" s="107" t="s">
        <v>1080</v>
      </c>
      <c r="C595" s="108" t="s">
        <v>861</v>
      </c>
      <c r="D595" s="109" t="s">
        <v>84</v>
      </c>
      <c r="E595" s="104"/>
      <c r="F595" s="77">
        <v>0</v>
      </c>
      <c r="G595" s="77">
        <v>0</v>
      </c>
      <c r="H595" s="77">
        <v>0</v>
      </c>
      <c r="I595" s="77">
        <v>0</v>
      </c>
      <c r="J595" s="77">
        <v>0</v>
      </c>
      <c r="K595" s="77">
        <v>0</v>
      </c>
      <c r="L595" s="77"/>
      <c r="M595" s="77">
        <v>0</v>
      </c>
      <c r="N595" s="77">
        <v>0</v>
      </c>
      <c r="O595" s="77">
        <v>0</v>
      </c>
      <c r="P595" s="77">
        <v>0</v>
      </c>
      <c r="Q595" s="77">
        <v>0</v>
      </c>
      <c r="R595" s="77">
        <v>0</v>
      </c>
      <c r="S595" s="77"/>
      <c r="T595" s="77">
        <v>0</v>
      </c>
      <c r="U595" s="77">
        <v>0</v>
      </c>
      <c r="V595" s="77">
        <v>0</v>
      </c>
      <c r="W595" s="77">
        <v>0</v>
      </c>
      <c r="X595" s="77">
        <v>0</v>
      </c>
      <c r="Y595" s="77">
        <v>0</v>
      </c>
      <c r="Z595" s="77"/>
      <c r="AA595" s="77">
        <v>0</v>
      </c>
      <c r="AB595" s="77">
        <v>0</v>
      </c>
      <c r="AC595" s="77">
        <v>0</v>
      </c>
      <c r="AD595" s="77">
        <v>0</v>
      </c>
      <c r="AE595" s="77">
        <v>0</v>
      </c>
      <c r="AF595" s="77">
        <v>0</v>
      </c>
      <c r="AG595" s="77"/>
      <c r="AH595" s="77">
        <v>0</v>
      </c>
      <c r="AI595" s="77">
        <v>0</v>
      </c>
      <c r="AJ595" s="77">
        <v>0</v>
      </c>
      <c r="AK595" s="77">
        <v>0</v>
      </c>
      <c r="AL595" s="77">
        <v>0</v>
      </c>
      <c r="AM595" s="77">
        <v>0</v>
      </c>
      <c r="AN595" s="77"/>
      <c r="AO595" s="77">
        <v>0</v>
      </c>
      <c r="AP595" s="77">
        <v>0</v>
      </c>
      <c r="AQ595" s="77">
        <v>0</v>
      </c>
      <c r="AR595" s="77">
        <v>0</v>
      </c>
      <c r="AS595" s="77">
        <v>0</v>
      </c>
      <c r="AT595" s="77">
        <v>0</v>
      </c>
      <c r="AU595" s="77"/>
      <c r="AV595" s="77">
        <v>0</v>
      </c>
      <c r="AW595" s="77">
        <v>0</v>
      </c>
      <c r="AX595" s="77">
        <v>0</v>
      </c>
      <c r="AY595" s="77">
        <v>0</v>
      </c>
      <c r="AZ595" s="77">
        <v>0</v>
      </c>
      <c r="BA595" s="77">
        <v>0</v>
      </c>
      <c r="BB595" s="77"/>
      <c r="BC595" s="77">
        <v>0</v>
      </c>
      <c r="BD595" s="77">
        <v>0</v>
      </c>
      <c r="BE595" s="77">
        <v>0</v>
      </c>
      <c r="BF595" s="77">
        <v>0</v>
      </c>
      <c r="BG595" s="77">
        <v>0</v>
      </c>
      <c r="BH595" s="77">
        <v>0</v>
      </c>
      <c r="BI595" s="77"/>
      <c r="BJ595" s="77">
        <v>0</v>
      </c>
      <c r="BK595" s="77">
        <v>0</v>
      </c>
      <c r="BL595" s="77">
        <v>0</v>
      </c>
      <c r="BM595" s="77">
        <v>0</v>
      </c>
      <c r="BN595" s="77">
        <v>0</v>
      </c>
      <c r="BO595" s="77">
        <v>0</v>
      </c>
      <c r="BP595" s="77"/>
      <c r="BQ595" s="77">
        <v>0</v>
      </c>
      <c r="BR595" s="77">
        <v>0</v>
      </c>
      <c r="BS595" s="77">
        <v>0</v>
      </c>
      <c r="BT595" s="77">
        <v>0</v>
      </c>
      <c r="BU595" s="77">
        <v>0</v>
      </c>
      <c r="BV595" s="77">
        <v>0</v>
      </c>
      <c r="BW595" s="77"/>
      <c r="BX595" s="77">
        <v>0</v>
      </c>
      <c r="BY595" s="106" t="s">
        <v>1399</v>
      </c>
      <c r="BZ595" s="104">
        <v>0</v>
      </c>
      <c r="CA595" s="106" t="s">
        <v>1399</v>
      </c>
      <c r="CB595" s="104">
        <v>0</v>
      </c>
    </row>
    <row r="596" spans="1:80" ht="30" x14ac:dyDescent="0.25">
      <c r="A596" s="27" t="s">
        <v>84</v>
      </c>
      <c r="B596" s="107" t="s">
        <v>1081</v>
      </c>
      <c r="C596" s="108" t="s">
        <v>863</v>
      </c>
      <c r="D596" s="109" t="s">
        <v>84</v>
      </c>
      <c r="E596" s="104"/>
      <c r="F596" s="77">
        <v>0</v>
      </c>
      <c r="G596" s="77">
        <v>0</v>
      </c>
      <c r="H596" s="77">
        <v>0</v>
      </c>
      <c r="I596" s="77">
        <v>0</v>
      </c>
      <c r="J596" s="77">
        <v>0</v>
      </c>
      <c r="K596" s="77">
        <v>0</v>
      </c>
      <c r="L596" s="77"/>
      <c r="M596" s="77">
        <v>0</v>
      </c>
      <c r="N596" s="77">
        <v>0</v>
      </c>
      <c r="O596" s="77">
        <v>0</v>
      </c>
      <c r="P596" s="77">
        <v>0</v>
      </c>
      <c r="Q596" s="77">
        <v>0</v>
      </c>
      <c r="R596" s="77">
        <v>0</v>
      </c>
      <c r="S596" s="77"/>
      <c r="T596" s="77">
        <v>0</v>
      </c>
      <c r="U596" s="77">
        <v>0</v>
      </c>
      <c r="V596" s="77">
        <v>0</v>
      </c>
      <c r="W596" s="77">
        <v>0</v>
      </c>
      <c r="X596" s="77">
        <v>0</v>
      </c>
      <c r="Y596" s="77">
        <v>0</v>
      </c>
      <c r="Z596" s="77"/>
      <c r="AA596" s="77">
        <v>0</v>
      </c>
      <c r="AB596" s="77">
        <v>0</v>
      </c>
      <c r="AC596" s="77">
        <v>0</v>
      </c>
      <c r="AD596" s="77">
        <v>0</v>
      </c>
      <c r="AE596" s="77">
        <v>0</v>
      </c>
      <c r="AF596" s="77">
        <v>0</v>
      </c>
      <c r="AG596" s="77"/>
      <c r="AH596" s="77">
        <v>0</v>
      </c>
      <c r="AI596" s="77">
        <v>0</v>
      </c>
      <c r="AJ596" s="77">
        <v>0</v>
      </c>
      <c r="AK596" s="77">
        <v>0</v>
      </c>
      <c r="AL596" s="77">
        <v>0</v>
      </c>
      <c r="AM596" s="77">
        <v>0</v>
      </c>
      <c r="AN596" s="77"/>
      <c r="AO596" s="77">
        <v>0</v>
      </c>
      <c r="AP596" s="77">
        <v>0</v>
      </c>
      <c r="AQ596" s="77">
        <v>0</v>
      </c>
      <c r="AR596" s="77">
        <v>0</v>
      </c>
      <c r="AS596" s="77">
        <v>0</v>
      </c>
      <c r="AT596" s="77">
        <v>0</v>
      </c>
      <c r="AU596" s="77"/>
      <c r="AV596" s="77">
        <v>0</v>
      </c>
      <c r="AW596" s="77">
        <v>0</v>
      </c>
      <c r="AX596" s="77">
        <v>0</v>
      </c>
      <c r="AY596" s="77">
        <v>0</v>
      </c>
      <c r="AZ596" s="77">
        <v>0</v>
      </c>
      <c r="BA596" s="77">
        <v>0</v>
      </c>
      <c r="BB596" s="77"/>
      <c r="BC596" s="77">
        <v>0</v>
      </c>
      <c r="BD596" s="77">
        <v>0</v>
      </c>
      <c r="BE596" s="77">
        <v>0</v>
      </c>
      <c r="BF596" s="77">
        <v>0</v>
      </c>
      <c r="BG596" s="77">
        <v>0</v>
      </c>
      <c r="BH596" s="77">
        <v>0</v>
      </c>
      <c r="BI596" s="77"/>
      <c r="BJ596" s="77">
        <v>0</v>
      </c>
      <c r="BK596" s="77">
        <v>0</v>
      </c>
      <c r="BL596" s="77">
        <v>0</v>
      </c>
      <c r="BM596" s="77">
        <v>0</v>
      </c>
      <c r="BN596" s="77">
        <v>0</v>
      </c>
      <c r="BO596" s="77">
        <v>0</v>
      </c>
      <c r="BP596" s="77"/>
      <c r="BQ596" s="77">
        <v>0</v>
      </c>
      <c r="BR596" s="77">
        <v>0</v>
      </c>
      <c r="BS596" s="77">
        <v>0</v>
      </c>
      <c r="BT596" s="77">
        <v>0</v>
      </c>
      <c r="BU596" s="77">
        <v>0</v>
      </c>
      <c r="BV596" s="77">
        <v>0</v>
      </c>
      <c r="BW596" s="77"/>
      <c r="BX596" s="77">
        <v>0</v>
      </c>
      <c r="BY596" s="106" t="s">
        <v>1399</v>
      </c>
      <c r="BZ596" s="104">
        <v>0</v>
      </c>
      <c r="CA596" s="106" t="s">
        <v>1399</v>
      </c>
      <c r="CB596" s="104">
        <v>0</v>
      </c>
    </row>
    <row r="597" spans="1:80" ht="30" x14ac:dyDescent="0.25">
      <c r="A597" s="27" t="s">
        <v>84</v>
      </c>
      <c r="B597" s="107" t="s">
        <v>1082</v>
      </c>
      <c r="C597" s="108" t="s">
        <v>865</v>
      </c>
      <c r="D597" s="109" t="s">
        <v>84</v>
      </c>
      <c r="E597" s="104"/>
      <c r="F597" s="77">
        <v>0</v>
      </c>
      <c r="G597" s="77">
        <v>0</v>
      </c>
      <c r="H597" s="77">
        <v>0</v>
      </c>
      <c r="I597" s="77">
        <v>0</v>
      </c>
      <c r="J597" s="77">
        <v>0</v>
      </c>
      <c r="K597" s="77">
        <v>0</v>
      </c>
      <c r="L597" s="77"/>
      <c r="M597" s="77">
        <v>0</v>
      </c>
      <c r="N597" s="77">
        <v>0</v>
      </c>
      <c r="O597" s="77">
        <v>0</v>
      </c>
      <c r="P597" s="77">
        <v>0</v>
      </c>
      <c r="Q597" s="77">
        <v>0</v>
      </c>
      <c r="R597" s="77">
        <v>0</v>
      </c>
      <c r="S597" s="77"/>
      <c r="T597" s="77">
        <v>0</v>
      </c>
      <c r="U597" s="77">
        <v>0</v>
      </c>
      <c r="V597" s="77">
        <v>0</v>
      </c>
      <c r="W597" s="77">
        <v>0</v>
      </c>
      <c r="X597" s="77">
        <v>0</v>
      </c>
      <c r="Y597" s="77">
        <v>0</v>
      </c>
      <c r="Z597" s="77"/>
      <c r="AA597" s="77">
        <v>0</v>
      </c>
      <c r="AB597" s="77">
        <v>0</v>
      </c>
      <c r="AC597" s="77">
        <v>0</v>
      </c>
      <c r="AD597" s="77">
        <v>0</v>
      </c>
      <c r="AE597" s="77">
        <v>0</v>
      </c>
      <c r="AF597" s="77">
        <v>0</v>
      </c>
      <c r="AG597" s="77"/>
      <c r="AH597" s="77">
        <v>0</v>
      </c>
      <c r="AI597" s="77">
        <v>0</v>
      </c>
      <c r="AJ597" s="77">
        <v>0</v>
      </c>
      <c r="AK597" s="77">
        <v>0</v>
      </c>
      <c r="AL597" s="77">
        <v>0</v>
      </c>
      <c r="AM597" s="77">
        <v>0</v>
      </c>
      <c r="AN597" s="77"/>
      <c r="AO597" s="77">
        <v>0</v>
      </c>
      <c r="AP597" s="77">
        <v>0</v>
      </c>
      <c r="AQ597" s="77">
        <v>0</v>
      </c>
      <c r="AR597" s="77">
        <v>0</v>
      </c>
      <c r="AS597" s="77">
        <v>0</v>
      </c>
      <c r="AT597" s="77">
        <v>0</v>
      </c>
      <c r="AU597" s="77"/>
      <c r="AV597" s="77">
        <v>0</v>
      </c>
      <c r="AW597" s="77">
        <v>0</v>
      </c>
      <c r="AX597" s="77">
        <v>0</v>
      </c>
      <c r="AY597" s="77">
        <v>0</v>
      </c>
      <c r="AZ597" s="77">
        <v>0</v>
      </c>
      <c r="BA597" s="77">
        <v>0</v>
      </c>
      <c r="BB597" s="77"/>
      <c r="BC597" s="77">
        <v>0</v>
      </c>
      <c r="BD597" s="77">
        <v>0</v>
      </c>
      <c r="BE597" s="77">
        <v>0</v>
      </c>
      <c r="BF597" s="77">
        <v>0</v>
      </c>
      <c r="BG597" s="77">
        <v>0</v>
      </c>
      <c r="BH597" s="77">
        <v>0</v>
      </c>
      <c r="BI597" s="77"/>
      <c r="BJ597" s="77">
        <v>0</v>
      </c>
      <c r="BK597" s="77">
        <v>0</v>
      </c>
      <c r="BL597" s="77">
        <v>0</v>
      </c>
      <c r="BM597" s="77">
        <v>0</v>
      </c>
      <c r="BN597" s="77">
        <v>0</v>
      </c>
      <c r="BO597" s="77">
        <v>0</v>
      </c>
      <c r="BP597" s="77"/>
      <c r="BQ597" s="77">
        <v>0</v>
      </c>
      <c r="BR597" s="77">
        <v>0</v>
      </c>
      <c r="BS597" s="77">
        <v>0</v>
      </c>
      <c r="BT597" s="77">
        <v>0</v>
      </c>
      <c r="BU597" s="77">
        <v>0</v>
      </c>
      <c r="BV597" s="77">
        <v>0</v>
      </c>
      <c r="BW597" s="77"/>
      <c r="BX597" s="77">
        <v>0</v>
      </c>
      <c r="BY597" s="106" t="s">
        <v>1399</v>
      </c>
      <c r="BZ597" s="104">
        <v>0</v>
      </c>
      <c r="CA597" s="106" t="s">
        <v>1399</v>
      </c>
      <c r="CB597" s="104">
        <v>0</v>
      </c>
    </row>
    <row r="598" spans="1:80" ht="30" x14ac:dyDescent="0.25">
      <c r="A598" s="27" t="s">
        <v>84</v>
      </c>
      <c r="B598" s="107" t="s">
        <v>1083</v>
      </c>
      <c r="C598" s="108" t="s">
        <v>867</v>
      </c>
      <c r="D598" s="109" t="s">
        <v>84</v>
      </c>
      <c r="E598" s="104"/>
      <c r="F598" s="77">
        <v>0</v>
      </c>
      <c r="G598" s="77">
        <v>0</v>
      </c>
      <c r="H598" s="77">
        <v>0</v>
      </c>
      <c r="I598" s="77">
        <v>0</v>
      </c>
      <c r="J598" s="77">
        <v>0</v>
      </c>
      <c r="K598" s="77">
        <v>0</v>
      </c>
      <c r="L598" s="77"/>
      <c r="M598" s="77">
        <v>0</v>
      </c>
      <c r="N598" s="77">
        <v>0</v>
      </c>
      <c r="O598" s="77">
        <v>0</v>
      </c>
      <c r="P598" s="77">
        <v>0</v>
      </c>
      <c r="Q598" s="77">
        <v>0</v>
      </c>
      <c r="R598" s="77">
        <v>0</v>
      </c>
      <c r="S598" s="77"/>
      <c r="T598" s="77">
        <v>0</v>
      </c>
      <c r="U598" s="77">
        <v>0</v>
      </c>
      <c r="V598" s="77">
        <v>0</v>
      </c>
      <c r="W598" s="77">
        <v>0</v>
      </c>
      <c r="X598" s="77">
        <v>0</v>
      </c>
      <c r="Y598" s="77">
        <v>0</v>
      </c>
      <c r="Z598" s="77"/>
      <c r="AA598" s="77">
        <v>0</v>
      </c>
      <c r="AB598" s="77">
        <v>0</v>
      </c>
      <c r="AC598" s="77">
        <v>0</v>
      </c>
      <c r="AD598" s="77">
        <v>0</v>
      </c>
      <c r="AE598" s="77">
        <v>0</v>
      </c>
      <c r="AF598" s="77">
        <v>0</v>
      </c>
      <c r="AG598" s="77"/>
      <c r="AH598" s="77">
        <v>0</v>
      </c>
      <c r="AI598" s="77">
        <v>0</v>
      </c>
      <c r="AJ598" s="77">
        <v>0</v>
      </c>
      <c r="AK598" s="77">
        <v>0</v>
      </c>
      <c r="AL598" s="77">
        <v>0</v>
      </c>
      <c r="AM598" s="77">
        <v>0</v>
      </c>
      <c r="AN598" s="77"/>
      <c r="AO598" s="77">
        <v>0</v>
      </c>
      <c r="AP598" s="77">
        <v>0</v>
      </c>
      <c r="AQ598" s="77">
        <v>0</v>
      </c>
      <c r="AR598" s="77">
        <v>0</v>
      </c>
      <c r="AS598" s="77">
        <v>0</v>
      </c>
      <c r="AT598" s="77">
        <v>0</v>
      </c>
      <c r="AU598" s="77"/>
      <c r="AV598" s="77">
        <v>0</v>
      </c>
      <c r="AW598" s="77">
        <v>0</v>
      </c>
      <c r="AX598" s="77">
        <v>0</v>
      </c>
      <c r="AY598" s="77">
        <v>0</v>
      </c>
      <c r="AZ598" s="77">
        <v>0</v>
      </c>
      <c r="BA598" s="77">
        <v>0</v>
      </c>
      <c r="BB598" s="77"/>
      <c r="BC598" s="77">
        <v>0</v>
      </c>
      <c r="BD598" s="77">
        <v>0</v>
      </c>
      <c r="BE598" s="77">
        <v>0</v>
      </c>
      <c r="BF598" s="77">
        <v>0</v>
      </c>
      <c r="BG598" s="77">
        <v>0</v>
      </c>
      <c r="BH598" s="77">
        <v>0</v>
      </c>
      <c r="BI598" s="77"/>
      <c r="BJ598" s="77">
        <v>0</v>
      </c>
      <c r="BK598" s="77">
        <v>0</v>
      </c>
      <c r="BL598" s="77">
        <v>0</v>
      </c>
      <c r="BM598" s="77">
        <v>0</v>
      </c>
      <c r="BN598" s="77">
        <v>0</v>
      </c>
      <c r="BO598" s="77">
        <v>0</v>
      </c>
      <c r="BP598" s="77"/>
      <c r="BQ598" s="77">
        <v>0</v>
      </c>
      <c r="BR598" s="77">
        <v>0</v>
      </c>
      <c r="BS598" s="77">
        <v>0</v>
      </c>
      <c r="BT598" s="77">
        <v>0</v>
      </c>
      <c r="BU598" s="77">
        <v>0</v>
      </c>
      <c r="BV598" s="77">
        <v>0</v>
      </c>
      <c r="BW598" s="77"/>
      <c r="BX598" s="77">
        <v>0</v>
      </c>
      <c r="BY598" s="106" t="s">
        <v>1399</v>
      </c>
      <c r="BZ598" s="104">
        <v>0</v>
      </c>
      <c r="CA598" s="106" t="s">
        <v>1399</v>
      </c>
      <c r="CB598" s="104">
        <v>0</v>
      </c>
    </row>
    <row r="599" spans="1:80" ht="45" x14ac:dyDescent="0.25">
      <c r="A599" s="27" t="s">
        <v>84</v>
      </c>
      <c r="B599" s="107" t="s">
        <v>1084</v>
      </c>
      <c r="C599" s="108" t="s">
        <v>868</v>
      </c>
      <c r="D599" s="109" t="s">
        <v>84</v>
      </c>
      <c r="E599" s="104"/>
      <c r="F599" s="77">
        <v>0</v>
      </c>
      <c r="G599" s="77">
        <v>0</v>
      </c>
      <c r="H599" s="77">
        <v>0</v>
      </c>
      <c r="I599" s="77">
        <v>0</v>
      </c>
      <c r="J599" s="77">
        <v>0</v>
      </c>
      <c r="K599" s="77">
        <v>0</v>
      </c>
      <c r="L599" s="77"/>
      <c r="M599" s="77">
        <v>0</v>
      </c>
      <c r="N599" s="77">
        <v>0</v>
      </c>
      <c r="O599" s="77">
        <v>0</v>
      </c>
      <c r="P599" s="77">
        <v>0</v>
      </c>
      <c r="Q599" s="77">
        <v>0</v>
      </c>
      <c r="R599" s="77">
        <v>0</v>
      </c>
      <c r="S599" s="77"/>
      <c r="T599" s="77">
        <v>0</v>
      </c>
      <c r="U599" s="77">
        <v>0</v>
      </c>
      <c r="V599" s="77">
        <v>0</v>
      </c>
      <c r="W599" s="77">
        <v>0</v>
      </c>
      <c r="X599" s="77">
        <v>0</v>
      </c>
      <c r="Y599" s="77">
        <v>0</v>
      </c>
      <c r="Z599" s="77"/>
      <c r="AA599" s="77">
        <v>0</v>
      </c>
      <c r="AB599" s="77">
        <v>0</v>
      </c>
      <c r="AC599" s="77">
        <v>0</v>
      </c>
      <c r="AD599" s="77">
        <v>0</v>
      </c>
      <c r="AE599" s="77">
        <v>0</v>
      </c>
      <c r="AF599" s="77">
        <v>0</v>
      </c>
      <c r="AG599" s="77"/>
      <c r="AH599" s="77">
        <v>0</v>
      </c>
      <c r="AI599" s="77">
        <v>0</v>
      </c>
      <c r="AJ599" s="77">
        <v>0</v>
      </c>
      <c r="AK599" s="77">
        <v>0</v>
      </c>
      <c r="AL599" s="77">
        <v>0</v>
      </c>
      <c r="AM599" s="77">
        <v>0</v>
      </c>
      <c r="AN599" s="77"/>
      <c r="AO599" s="77">
        <v>0</v>
      </c>
      <c r="AP599" s="77">
        <v>0</v>
      </c>
      <c r="AQ599" s="77">
        <v>0</v>
      </c>
      <c r="AR599" s="77">
        <v>0</v>
      </c>
      <c r="AS599" s="77">
        <v>0</v>
      </c>
      <c r="AT599" s="77">
        <v>0</v>
      </c>
      <c r="AU599" s="77"/>
      <c r="AV599" s="77">
        <v>0</v>
      </c>
      <c r="AW599" s="77">
        <v>0</v>
      </c>
      <c r="AX599" s="77">
        <v>0</v>
      </c>
      <c r="AY599" s="77">
        <v>0</v>
      </c>
      <c r="AZ599" s="77">
        <v>0</v>
      </c>
      <c r="BA599" s="77">
        <v>0</v>
      </c>
      <c r="BB599" s="77"/>
      <c r="BC599" s="77">
        <v>0</v>
      </c>
      <c r="BD599" s="77">
        <v>0</v>
      </c>
      <c r="BE599" s="77">
        <v>0</v>
      </c>
      <c r="BF599" s="77">
        <v>0</v>
      </c>
      <c r="BG599" s="77">
        <v>0</v>
      </c>
      <c r="BH599" s="77">
        <v>0</v>
      </c>
      <c r="BI599" s="77"/>
      <c r="BJ599" s="77">
        <v>0</v>
      </c>
      <c r="BK599" s="77">
        <v>0</v>
      </c>
      <c r="BL599" s="77">
        <v>0</v>
      </c>
      <c r="BM599" s="77">
        <v>0</v>
      </c>
      <c r="BN599" s="77">
        <v>0</v>
      </c>
      <c r="BO599" s="77">
        <v>0</v>
      </c>
      <c r="BP599" s="77"/>
      <c r="BQ599" s="77">
        <v>0</v>
      </c>
      <c r="BR599" s="77">
        <v>0</v>
      </c>
      <c r="BS599" s="77">
        <v>0</v>
      </c>
      <c r="BT599" s="77">
        <v>0</v>
      </c>
      <c r="BU599" s="77">
        <v>0</v>
      </c>
      <c r="BV599" s="77">
        <v>0</v>
      </c>
      <c r="BW599" s="77"/>
      <c r="BX599" s="77">
        <v>0</v>
      </c>
      <c r="BY599" s="106" t="s">
        <v>1399</v>
      </c>
      <c r="BZ599" s="104">
        <v>0</v>
      </c>
      <c r="CA599" s="106" t="s">
        <v>1399</v>
      </c>
      <c r="CB599" s="104">
        <v>0</v>
      </c>
    </row>
    <row r="600" spans="1:80" ht="45" x14ac:dyDescent="0.25">
      <c r="A600" s="27" t="s">
        <v>84</v>
      </c>
      <c r="B600" s="107" t="s">
        <v>1085</v>
      </c>
      <c r="C600" s="108" t="s">
        <v>870</v>
      </c>
      <c r="D600" s="109" t="s">
        <v>84</v>
      </c>
      <c r="E600" s="104"/>
      <c r="F600" s="77">
        <v>0</v>
      </c>
      <c r="G600" s="77">
        <v>0</v>
      </c>
      <c r="H600" s="77">
        <v>0</v>
      </c>
      <c r="I600" s="77">
        <v>0</v>
      </c>
      <c r="J600" s="77">
        <v>0</v>
      </c>
      <c r="K600" s="77">
        <v>0</v>
      </c>
      <c r="L600" s="77"/>
      <c r="M600" s="77">
        <v>0</v>
      </c>
      <c r="N600" s="77">
        <v>0</v>
      </c>
      <c r="O600" s="77">
        <v>0</v>
      </c>
      <c r="P600" s="77">
        <v>0</v>
      </c>
      <c r="Q600" s="77">
        <v>0</v>
      </c>
      <c r="R600" s="77">
        <v>0</v>
      </c>
      <c r="S600" s="77"/>
      <c r="T600" s="77">
        <v>0</v>
      </c>
      <c r="U600" s="77">
        <v>0</v>
      </c>
      <c r="V600" s="77">
        <v>0</v>
      </c>
      <c r="W600" s="77">
        <v>0</v>
      </c>
      <c r="X600" s="77">
        <v>0</v>
      </c>
      <c r="Y600" s="77">
        <v>0</v>
      </c>
      <c r="Z600" s="77"/>
      <c r="AA600" s="77">
        <v>0</v>
      </c>
      <c r="AB600" s="77">
        <v>0</v>
      </c>
      <c r="AC600" s="77">
        <v>0</v>
      </c>
      <c r="AD600" s="77">
        <v>0</v>
      </c>
      <c r="AE600" s="77">
        <v>0</v>
      </c>
      <c r="AF600" s="77">
        <v>0</v>
      </c>
      <c r="AG600" s="77"/>
      <c r="AH600" s="77">
        <v>0</v>
      </c>
      <c r="AI600" s="77">
        <v>0</v>
      </c>
      <c r="AJ600" s="77">
        <v>0</v>
      </c>
      <c r="AK600" s="77">
        <v>0</v>
      </c>
      <c r="AL600" s="77">
        <v>0</v>
      </c>
      <c r="AM600" s="77">
        <v>0</v>
      </c>
      <c r="AN600" s="77"/>
      <c r="AO600" s="77">
        <v>0</v>
      </c>
      <c r="AP600" s="77">
        <v>0</v>
      </c>
      <c r="AQ600" s="77">
        <v>0</v>
      </c>
      <c r="AR600" s="77">
        <v>0</v>
      </c>
      <c r="AS600" s="77">
        <v>0</v>
      </c>
      <c r="AT600" s="77">
        <v>0</v>
      </c>
      <c r="AU600" s="77"/>
      <c r="AV600" s="77">
        <v>0</v>
      </c>
      <c r="AW600" s="77">
        <v>0</v>
      </c>
      <c r="AX600" s="77">
        <v>0</v>
      </c>
      <c r="AY600" s="77">
        <v>0</v>
      </c>
      <c r="AZ600" s="77">
        <v>0</v>
      </c>
      <c r="BA600" s="77">
        <v>0</v>
      </c>
      <c r="BB600" s="77"/>
      <c r="BC600" s="77">
        <v>0</v>
      </c>
      <c r="BD600" s="77">
        <v>0</v>
      </c>
      <c r="BE600" s="77">
        <v>0</v>
      </c>
      <c r="BF600" s="77">
        <v>0</v>
      </c>
      <c r="BG600" s="77">
        <v>0</v>
      </c>
      <c r="BH600" s="77">
        <v>0</v>
      </c>
      <c r="BI600" s="77"/>
      <c r="BJ600" s="77">
        <v>0</v>
      </c>
      <c r="BK600" s="77">
        <v>0</v>
      </c>
      <c r="BL600" s="77">
        <v>0</v>
      </c>
      <c r="BM600" s="77">
        <v>0</v>
      </c>
      <c r="BN600" s="77">
        <v>0</v>
      </c>
      <c r="BO600" s="77">
        <v>0</v>
      </c>
      <c r="BP600" s="77"/>
      <c r="BQ600" s="77">
        <v>0</v>
      </c>
      <c r="BR600" s="77">
        <v>0</v>
      </c>
      <c r="BS600" s="77">
        <v>0</v>
      </c>
      <c r="BT600" s="77">
        <v>0</v>
      </c>
      <c r="BU600" s="77">
        <v>0</v>
      </c>
      <c r="BV600" s="77">
        <v>0</v>
      </c>
      <c r="BW600" s="77"/>
      <c r="BX600" s="77">
        <v>0</v>
      </c>
      <c r="BY600" s="106" t="s">
        <v>1399</v>
      </c>
      <c r="BZ600" s="104">
        <v>0</v>
      </c>
      <c r="CA600" s="106" t="s">
        <v>1399</v>
      </c>
      <c r="CB600" s="104">
        <v>0</v>
      </c>
    </row>
    <row r="601" spans="1:80" ht="30" x14ac:dyDescent="0.25">
      <c r="A601" s="27" t="s">
        <v>84</v>
      </c>
      <c r="B601" s="107" t="s">
        <v>1086</v>
      </c>
      <c r="C601" s="108" t="s">
        <v>872</v>
      </c>
      <c r="D601" s="109" t="s">
        <v>84</v>
      </c>
      <c r="E601" s="104"/>
      <c r="F601" s="77">
        <v>0</v>
      </c>
      <c r="G601" s="77">
        <v>0</v>
      </c>
      <c r="H601" s="77">
        <v>0</v>
      </c>
      <c r="I601" s="77">
        <v>0</v>
      </c>
      <c r="J601" s="77">
        <v>0</v>
      </c>
      <c r="K601" s="77">
        <v>0</v>
      </c>
      <c r="L601" s="77"/>
      <c r="M601" s="77">
        <v>0</v>
      </c>
      <c r="N601" s="77">
        <v>0</v>
      </c>
      <c r="O601" s="77">
        <v>0</v>
      </c>
      <c r="P601" s="77">
        <v>0</v>
      </c>
      <c r="Q601" s="77">
        <v>0</v>
      </c>
      <c r="R601" s="77">
        <v>0</v>
      </c>
      <c r="S601" s="77"/>
      <c r="T601" s="77">
        <v>0</v>
      </c>
      <c r="U601" s="77">
        <v>0</v>
      </c>
      <c r="V601" s="77">
        <v>0</v>
      </c>
      <c r="W601" s="77">
        <v>0</v>
      </c>
      <c r="X601" s="77">
        <v>0</v>
      </c>
      <c r="Y601" s="77">
        <v>0</v>
      </c>
      <c r="Z601" s="77"/>
      <c r="AA601" s="77">
        <v>0</v>
      </c>
      <c r="AB601" s="77">
        <v>0</v>
      </c>
      <c r="AC601" s="77">
        <v>0</v>
      </c>
      <c r="AD601" s="77">
        <v>0</v>
      </c>
      <c r="AE601" s="77">
        <v>0</v>
      </c>
      <c r="AF601" s="77">
        <v>0</v>
      </c>
      <c r="AG601" s="77"/>
      <c r="AH601" s="77">
        <v>0</v>
      </c>
      <c r="AI601" s="77">
        <v>0</v>
      </c>
      <c r="AJ601" s="77">
        <v>0</v>
      </c>
      <c r="AK601" s="77">
        <v>0</v>
      </c>
      <c r="AL601" s="77">
        <v>0</v>
      </c>
      <c r="AM601" s="77">
        <v>0</v>
      </c>
      <c r="AN601" s="77"/>
      <c r="AO601" s="77">
        <v>0</v>
      </c>
      <c r="AP601" s="77">
        <v>0</v>
      </c>
      <c r="AQ601" s="77">
        <v>0</v>
      </c>
      <c r="AR601" s="77">
        <v>0</v>
      </c>
      <c r="AS601" s="77">
        <v>0</v>
      </c>
      <c r="AT601" s="77">
        <v>0</v>
      </c>
      <c r="AU601" s="77"/>
      <c r="AV601" s="77">
        <v>0</v>
      </c>
      <c r="AW601" s="77">
        <v>0</v>
      </c>
      <c r="AX601" s="77">
        <v>0</v>
      </c>
      <c r="AY601" s="77">
        <v>0</v>
      </c>
      <c r="AZ601" s="77">
        <v>0</v>
      </c>
      <c r="BA601" s="77">
        <v>0</v>
      </c>
      <c r="BB601" s="77"/>
      <c r="BC601" s="77">
        <v>0</v>
      </c>
      <c r="BD601" s="77">
        <v>0</v>
      </c>
      <c r="BE601" s="77">
        <v>0</v>
      </c>
      <c r="BF601" s="77">
        <v>0</v>
      </c>
      <c r="BG601" s="77">
        <v>0</v>
      </c>
      <c r="BH601" s="77">
        <v>0</v>
      </c>
      <c r="BI601" s="77"/>
      <c r="BJ601" s="77">
        <v>0</v>
      </c>
      <c r="BK601" s="77">
        <v>0</v>
      </c>
      <c r="BL601" s="77">
        <v>0</v>
      </c>
      <c r="BM601" s="77">
        <v>0</v>
      </c>
      <c r="BN601" s="77">
        <v>0</v>
      </c>
      <c r="BO601" s="77">
        <v>0</v>
      </c>
      <c r="BP601" s="77"/>
      <c r="BQ601" s="77">
        <v>0</v>
      </c>
      <c r="BR601" s="77">
        <v>0</v>
      </c>
      <c r="BS601" s="77">
        <v>0</v>
      </c>
      <c r="BT601" s="77">
        <v>0</v>
      </c>
      <c r="BU601" s="77">
        <v>0</v>
      </c>
      <c r="BV601" s="77">
        <v>0</v>
      </c>
      <c r="BW601" s="77"/>
      <c r="BX601" s="77">
        <v>0</v>
      </c>
      <c r="BY601" s="106" t="s">
        <v>1399</v>
      </c>
      <c r="BZ601" s="104">
        <v>0</v>
      </c>
      <c r="CA601" s="106" t="s">
        <v>1399</v>
      </c>
      <c r="CB601" s="104">
        <v>0</v>
      </c>
    </row>
    <row r="602" spans="1:80" ht="30" x14ac:dyDescent="0.25">
      <c r="A602" s="27" t="s">
        <v>84</v>
      </c>
      <c r="B602" s="107" t="s">
        <v>1087</v>
      </c>
      <c r="C602" s="108" t="s">
        <v>873</v>
      </c>
      <c r="D602" s="109" t="s">
        <v>84</v>
      </c>
      <c r="E602" s="104"/>
      <c r="F602" s="77">
        <v>0</v>
      </c>
      <c r="G602" s="77">
        <v>0</v>
      </c>
      <c r="H602" s="77">
        <v>0</v>
      </c>
      <c r="I602" s="77">
        <v>0</v>
      </c>
      <c r="J602" s="77">
        <v>0</v>
      </c>
      <c r="K602" s="77">
        <v>0</v>
      </c>
      <c r="L602" s="77"/>
      <c r="M602" s="77">
        <v>0</v>
      </c>
      <c r="N602" s="77">
        <v>0</v>
      </c>
      <c r="O602" s="77">
        <v>0</v>
      </c>
      <c r="P602" s="77">
        <v>0</v>
      </c>
      <c r="Q602" s="77">
        <v>0</v>
      </c>
      <c r="R602" s="77">
        <v>0</v>
      </c>
      <c r="S602" s="77"/>
      <c r="T602" s="77">
        <v>0</v>
      </c>
      <c r="U602" s="77">
        <v>0</v>
      </c>
      <c r="V602" s="77">
        <v>0</v>
      </c>
      <c r="W602" s="77">
        <v>0</v>
      </c>
      <c r="X602" s="77">
        <v>0</v>
      </c>
      <c r="Y602" s="77">
        <v>0</v>
      </c>
      <c r="Z602" s="77"/>
      <c r="AA602" s="77">
        <v>0</v>
      </c>
      <c r="AB602" s="77">
        <v>0</v>
      </c>
      <c r="AC602" s="77">
        <v>0</v>
      </c>
      <c r="AD602" s="77">
        <v>0</v>
      </c>
      <c r="AE602" s="77">
        <v>0</v>
      </c>
      <c r="AF602" s="77">
        <v>0</v>
      </c>
      <c r="AG602" s="77"/>
      <c r="AH602" s="77">
        <v>0</v>
      </c>
      <c r="AI602" s="77">
        <v>0</v>
      </c>
      <c r="AJ602" s="77">
        <v>0</v>
      </c>
      <c r="AK602" s="77">
        <v>0</v>
      </c>
      <c r="AL602" s="77">
        <v>0</v>
      </c>
      <c r="AM602" s="77">
        <v>0</v>
      </c>
      <c r="AN602" s="77"/>
      <c r="AO602" s="77">
        <v>0</v>
      </c>
      <c r="AP602" s="77">
        <v>0</v>
      </c>
      <c r="AQ602" s="77">
        <v>0</v>
      </c>
      <c r="AR602" s="77">
        <v>0</v>
      </c>
      <c r="AS602" s="77">
        <v>0</v>
      </c>
      <c r="AT602" s="77">
        <v>0</v>
      </c>
      <c r="AU602" s="77"/>
      <c r="AV602" s="77">
        <v>0</v>
      </c>
      <c r="AW602" s="77">
        <v>0</v>
      </c>
      <c r="AX602" s="77">
        <v>0</v>
      </c>
      <c r="AY602" s="77">
        <v>0</v>
      </c>
      <c r="AZ602" s="77">
        <v>0</v>
      </c>
      <c r="BA602" s="77">
        <v>0</v>
      </c>
      <c r="BB602" s="77"/>
      <c r="BC602" s="77">
        <v>0</v>
      </c>
      <c r="BD602" s="77">
        <v>0</v>
      </c>
      <c r="BE602" s="77">
        <v>0</v>
      </c>
      <c r="BF602" s="77">
        <v>0</v>
      </c>
      <c r="BG602" s="77">
        <v>0</v>
      </c>
      <c r="BH602" s="77">
        <v>0</v>
      </c>
      <c r="BI602" s="77"/>
      <c r="BJ602" s="77">
        <v>0</v>
      </c>
      <c r="BK602" s="77">
        <v>0</v>
      </c>
      <c r="BL602" s="77">
        <v>0</v>
      </c>
      <c r="BM602" s="77">
        <v>0</v>
      </c>
      <c r="BN602" s="77">
        <v>0</v>
      </c>
      <c r="BO602" s="77">
        <v>0</v>
      </c>
      <c r="BP602" s="77"/>
      <c r="BQ602" s="77">
        <v>0</v>
      </c>
      <c r="BR602" s="77">
        <v>0</v>
      </c>
      <c r="BS602" s="77">
        <v>0</v>
      </c>
      <c r="BT602" s="77">
        <v>0</v>
      </c>
      <c r="BU602" s="77">
        <v>0</v>
      </c>
      <c r="BV602" s="77">
        <v>0</v>
      </c>
      <c r="BW602" s="77"/>
      <c r="BX602" s="77">
        <v>0</v>
      </c>
      <c r="BY602" s="106" t="s">
        <v>1399</v>
      </c>
      <c r="BZ602" s="104">
        <v>0</v>
      </c>
      <c r="CA602" s="106" t="s">
        <v>1399</v>
      </c>
      <c r="CB602" s="104">
        <v>0</v>
      </c>
    </row>
    <row r="603" spans="1:80" ht="30" x14ac:dyDescent="0.25">
      <c r="A603" s="27" t="s">
        <v>84</v>
      </c>
      <c r="B603" s="107" t="s">
        <v>1088</v>
      </c>
      <c r="C603" s="108" t="s">
        <v>874</v>
      </c>
      <c r="D603" s="109" t="s">
        <v>84</v>
      </c>
      <c r="E603" s="104"/>
      <c r="F603" s="77">
        <v>0</v>
      </c>
      <c r="G603" s="77">
        <v>0</v>
      </c>
      <c r="H603" s="77">
        <v>0</v>
      </c>
      <c r="I603" s="77">
        <v>0</v>
      </c>
      <c r="J603" s="77">
        <v>0</v>
      </c>
      <c r="K603" s="77">
        <v>0</v>
      </c>
      <c r="L603" s="77"/>
      <c r="M603" s="77">
        <v>0</v>
      </c>
      <c r="N603" s="77">
        <v>0</v>
      </c>
      <c r="O603" s="77">
        <v>0</v>
      </c>
      <c r="P603" s="77">
        <v>0</v>
      </c>
      <c r="Q603" s="77">
        <v>0</v>
      </c>
      <c r="R603" s="77">
        <v>0</v>
      </c>
      <c r="S603" s="77"/>
      <c r="T603" s="77">
        <v>0</v>
      </c>
      <c r="U603" s="77">
        <v>0</v>
      </c>
      <c r="V603" s="77">
        <v>0</v>
      </c>
      <c r="W603" s="77">
        <v>0</v>
      </c>
      <c r="X603" s="77">
        <v>0</v>
      </c>
      <c r="Y603" s="77">
        <v>0</v>
      </c>
      <c r="Z603" s="77"/>
      <c r="AA603" s="77">
        <v>0</v>
      </c>
      <c r="AB603" s="77">
        <v>0</v>
      </c>
      <c r="AC603" s="77">
        <v>0</v>
      </c>
      <c r="AD603" s="77">
        <v>0</v>
      </c>
      <c r="AE603" s="77">
        <v>0</v>
      </c>
      <c r="AF603" s="77">
        <v>0</v>
      </c>
      <c r="AG603" s="77"/>
      <c r="AH603" s="77">
        <v>0</v>
      </c>
      <c r="AI603" s="77">
        <v>0</v>
      </c>
      <c r="AJ603" s="77">
        <v>0</v>
      </c>
      <c r="AK603" s="77">
        <v>0</v>
      </c>
      <c r="AL603" s="77">
        <v>0</v>
      </c>
      <c r="AM603" s="77">
        <v>0</v>
      </c>
      <c r="AN603" s="77"/>
      <c r="AO603" s="77">
        <v>0</v>
      </c>
      <c r="AP603" s="77">
        <v>0</v>
      </c>
      <c r="AQ603" s="77">
        <v>0</v>
      </c>
      <c r="AR603" s="77">
        <v>0</v>
      </c>
      <c r="AS603" s="77">
        <v>0</v>
      </c>
      <c r="AT603" s="77">
        <v>0</v>
      </c>
      <c r="AU603" s="77"/>
      <c r="AV603" s="77">
        <v>0</v>
      </c>
      <c r="AW603" s="77">
        <v>0</v>
      </c>
      <c r="AX603" s="77">
        <v>0</v>
      </c>
      <c r="AY603" s="77">
        <v>0</v>
      </c>
      <c r="AZ603" s="77">
        <v>0</v>
      </c>
      <c r="BA603" s="77">
        <v>0</v>
      </c>
      <c r="BB603" s="77"/>
      <c r="BC603" s="77">
        <v>0</v>
      </c>
      <c r="BD603" s="77">
        <v>0</v>
      </c>
      <c r="BE603" s="77">
        <v>0</v>
      </c>
      <c r="BF603" s="77">
        <v>0</v>
      </c>
      <c r="BG603" s="77">
        <v>0</v>
      </c>
      <c r="BH603" s="77">
        <v>0</v>
      </c>
      <c r="BI603" s="77"/>
      <c r="BJ603" s="77">
        <v>0</v>
      </c>
      <c r="BK603" s="77">
        <v>0</v>
      </c>
      <c r="BL603" s="77">
        <v>0</v>
      </c>
      <c r="BM603" s="77">
        <v>0</v>
      </c>
      <c r="BN603" s="77">
        <v>0</v>
      </c>
      <c r="BO603" s="77">
        <v>0</v>
      </c>
      <c r="BP603" s="77"/>
      <c r="BQ603" s="77">
        <v>0</v>
      </c>
      <c r="BR603" s="77">
        <v>0</v>
      </c>
      <c r="BS603" s="77">
        <v>0</v>
      </c>
      <c r="BT603" s="77">
        <v>0</v>
      </c>
      <c r="BU603" s="77">
        <v>0</v>
      </c>
      <c r="BV603" s="77">
        <v>0</v>
      </c>
      <c r="BW603" s="77"/>
      <c r="BX603" s="77">
        <v>0</v>
      </c>
      <c r="BY603" s="106" t="s">
        <v>1399</v>
      </c>
      <c r="BZ603" s="104">
        <v>0</v>
      </c>
      <c r="CA603" s="106" t="s">
        <v>1399</v>
      </c>
      <c r="CB603" s="104">
        <v>0</v>
      </c>
    </row>
    <row r="604" spans="1:80" ht="16.5" x14ac:dyDescent="0.25">
      <c r="A604" s="27" t="s">
        <v>84</v>
      </c>
      <c r="B604" s="107" t="s">
        <v>1089</v>
      </c>
      <c r="C604" s="108" t="s">
        <v>875</v>
      </c>
      <c r="D604" s="109" t="s">
        <v>84</v>
      </c>
      <c r="E604" s="104"/>
      <c r="F604" s="77">
        <v>0</v>
      </c>
      <c r="G604" s="77">
        <v>0</v>
      </c>
      <c r="H604" s="77">
        <v>0</v>
      </c>
      <c r="I604" s="77">
        <v>0</v>
      </c>
      <c r="J604" s="77">
        <v>0</v>
      </c>
      <c r="K604" s="77">
        <v>0</v>
      </c>
      <c r="L604" s="77"/>
      <c r="M604" s="77">
        <v>0</v>
      </c>
      <c r="N604" s="77">
        <v>0</v>
      </c>
      <c r="O604" s="77">
        <v>0</v>
      </c>
      <c r="P604" s="77">
        <v>0</v>
      </c>
      <c r="Q604" s="77">
        <v>0</v>
      </c>
      <c r="R604" s="77">
        <v>0</v>
      </c>
      <c r="S604" s="77"/>
      <c r="T604" s="77">
        <v>0</v>
      </c>
      <c r="U604" s="77">
        <v>0</v>
      </c>
      <c r="V604" s="77">
        <v>0</v>
      </c>
      <c r="W604" s="77">
        <v>0</v>
      </c>
      <c r="X604" s="77">
        <v>0</v>
      </c>
      <c r="Y604" s="77">
        <v>0</v>
      </c>
      <c r="Z604" s="77"/>
      <c r="AA604" s="77">
        <v>0</v>
      </c>
      <c r="AB604" s="77">
        <v>0</v>
      </c>
      <c r="AC604" s="77">
        <v>0</v>
      </c>
      <c r="AD604" s="77">
        <v>0</v>
      </c>
      <c r="AE604" s="77">
        <v>0</v>
      </c>
      <c r="AF604" s="77">
        <v>0</v>
      </c>
      <c r="AG604" s="77"/>
      <c r="AH604" s="77">
        <v>0</v>
      </c>
      <c r="AI604" s="77">
        <v>0</v>
      </c>
      <c r="AJ604" s="77">
        <v>0</v>
      </c>
      <c r="AK604" s="77">
        <v>0</v>
      </c>
      <c r="AL604" s="77">
        <v>0</v>
      </c>
      <c r="AM604" s="77">
        <v>0</v>
      </c>
      <c r="AN604" s="77"/>
      <c r="AO604" s="77">
        <v>0</v>
      </c>
      <c r="AP604" s="77">
        <v>5.4300000000000001E-2</v>
      </c>
      <c r="AQ604" s="77">
        <v>0</v>
      </c>
      <c r="AR604" s="77">
        <v>0</v>
      </c>
      <c r="AS604" s="77">
        <v>0</v>
      </c>
      <c r="AT604" s="77">
        <v>0</v>
      </c>
      <c r="AU604" s="77"/>
      <c r="AV604" s="77">
        <v>0</v>
      </c>
      <c r="AW604" s="77">
        <v>0</v>
      </c>
      <c r="AX604" s="77">
        <v>0</v>
      </c>
      <c r="AY604" s="77">
        <v>0</v>
      </c>
      <c r="AZ604" s="77">
        <v>0</v>
      </c>
      <c r="BA604" s="77">
        <v>0</v>
      </c>
      <c r="BB604" s="77"/>
      <c r="BC604" s="77">
        <v>0</v>
      </c>
      <c r="BD604" s="77">
        <v>5.4300000000000001E-2</v>
      </c>
      <c r="BE604" s="77">
        <v>0</v>
      </c>
      <c r="BF604" s="77">
        <v>0</v>
      </c>
      <c r="BG604" s="77">
        <v>0</v>
      </c>
      <c r="BH604" s="77">
        <v>0</v>
      </c>
      <c r="BI604" s="77"/>
      <c r="BJ604" s="77">
        <v>0</v>
      </c>
      <c r="BK604" s="77">
        <v>0</v>
      </c>
      <c r="BL604" s="77">
        <v>0</v>
      </c>
      <c r="BM604" s="77">
        <v>0</v>
      </c>
      <c r="BN604" s="77">
        <v>0</v>
      </c>
      <c r="BO604" s="77">
        <v>0</v>
      </c>
      <c r="BP604" s="77"/>
      <c r="BQ604" s="77">
        <v>0</v>
      </c>
      <c r="BR604" s="77">
        <v>0</v>
      </c>
      <c r="BS604" s="77">
        <v>0</v>
      </c>
      <c r="BT604" s="77">
        <v>0</v>
      </c>
      <c r="BU604" s="77">
        <v>0</v>
      </c>
      <c r="BV604" s="77">
        <v>0</v>
      </c>
      <c r="BW604" s="77"/>
      <c r="BX604" s="77">
        <v>5.4300000000000001E-2</v>
      </c>
      <c r="BY604" s="106" t="s">
        <v>1399</v>
      </c>
      <c r="BZ604" s="104">
        <v>0</v>
      </c>
      <c r="CA604" s="106" t="s">
        <v>1399</v>
      </c>
      <c r="CB604" s="104">
        <v>0</v>
      </c>
    </row>
    <row r="605" spans="1:80" ht="75" x14ac:dyDescent="0.25">
      <c r="A605" s="86" t="s">
        <v>125</v>
      </c>
      <c r="B605" s="74" t="s">
        <v>1136</v>
      </c>
      <c r="C605" s="75" t="s">
        <v>720</v>
      </c>
      <c r="D605" s="74" t="s">
        <v>84</v>
      </c>
      <c r="E605" s="41">
        <v>10000002</v>
      </c>
      <c r="F605" s="77">
        <v>0</v>
      </c>
      <c r="G605" s="77">
        <v>0</v>
      </c>
      <c r="H605" s="77">
        <v>0</v>
      </c>
      <c r="I605" s="77">
        <v>0</v>
      </c>
      <c r="J605" s="77">
        <v>0</v>
      </c>
      <c r="K605" s="77">
        <v>0</v>
      </c>
      <c r="L605" s="77"/>
      <c r="M605" s="77"/>
      <c r="N605" s="77">
        <v>0</v>
      </c>
      <c r="O605" s="77">
        <v>0</v>
      </c>
      <c r="P605" s="77">
        <v>0</v>
      </c>
      <c r="Q605" s="77">
        <v>0</v>
      </c>
      <c r="R605" s="77">
        <v>0</v>
      </c>
      <c r="S605" s="77">
        <v>0</v>
      </c>
      <c r="T605" s="77"/>
      <c r="U605" s="77">
        <v>0</v>
      </c>
      <c r="V605" s="77">
        <v>0</v>
      </c>
      <c r="W605" s="77">
        <v>0</v>
      </c>
      <c r="X605" s="77">
        <v>0</v>
      </c>
      <c r="Y605" s="77">
        <v>0</v>
      </c>
      <c r="Z605" s="77">
        <v>0</v>
      </c>
      <c r="AA605" s="77"/>
      <c r="AB605" s="77">
        <v>0</v>
      </c>
      <c r="AC605" s="77">
        <v>0</v>
      </c>
      <c r="AD605" s="77">
        <v>0</v>
      </c>
      <c r="AE605" s="77">
        <v>0</v>
      </c>
      <c r="AF605" s="77">
        <v>0</v>
      </c>
      <c r="AG605" s="77">
        <v>0</v>
      </c>
      <c r="AH605" s="77"/>
      <c r="AI605" s="77">
        <v>0</v>
      </c>
      <c r="AJ605" s="77">
        <v>0</v>
      </c>
      <c r="AK605" s="77">
        <v>0</v>
      </c>
      <c r="AL605" s="77">
        <v>0</v>
      </c>
      <c r="AM605" s="77">
        <v>0</v>
      </c>
      <c r="AN605" s="77">
        <v>0</v>
      </c>
      <c r="AO605" s="77">
        <v>0</v>
      </c>
      <c r="AP605" s="77">
        <v>5.4300000000000001E-2</v>
      </c>
      <c r="AQ605" s="77">
        <v>0</v>
      </c>
      <c r="AR605" s="77">
        <v>0</v>
      </c>
      <c r="AS605" s="77">
        <v>0</v>
      </c>
      <c r="AT605" s="77">
        <v>0</v>
      </c>
      <c r="AU605" s="77"/>
      <c r="AV605" s="77">
        <v>0</v>
      </c>
      <c r="AW605" s="77">
        <v>0</v>
      </c>
      <c r="AX605" s="77">
        <v>0</v>
      </c>
      <c r="AY605" s="77">
        <v>0</v>
      </c>
      <c r="AZ605" s="77">
        <v>0</v>
      </c>
      <c r="BA605" s="77">
        <v>0</v>
      </c>
      <c r="BB605" s="77">
        <v>0</v>
      </c>
      <c r="BC605" s="77">
        <v>0</v>
      </c>
      <c r="BD605" s="77">
        <v>5.4300000000000001E-2</v>
      </c>
      <c r="BE605" s="77">
        <v>0</v>
      </c>
      <c r="BF605" s="77">
        <v>0</v>
      </c>
      <c r="BG605" s="77">
        <v>0</v>
      </c>
      <c r="BH605" s="77">
        <v>0</v>
      </c>
      <c r="BI605" s="77">
        <v>0</v>
      </c>
      <c r="BJ605" s="77">
        <v>0</v>
      </c>
      <c r="BK605" s="77">
        <v>0</v>
      </c>
      <c r="BL605" s="77">
        <v>0</v>
      </c>
      <c r="BM605" s="77">
        <v>0</v>
      </c>
      <c r="BN605" s="77">
        <v>0</v>
      </c>
      <c r="BO605" s="77">
        <v>0</v>
      </c>
      <c r="BP605" s="77">
        <v>0</v>
      </c>
      <c r="BQ605" s="77">
        <v>0</v>
      </c>
      <c r="BR605" s="77">
        <v>0</v>
      </c>
      <c r="BS605" s="77">
        <v>0</v>
      </c>
      <c r="BT605" s="77">
        <v>0</v>
      </c>
      <c r="BU605" s="77">
        <v>0</v>
      </c>
      <c r="BV605" s="77">
        <v>0</v>
      </c>
      <c r="BW605" s="77">
        <v>0</v>
      </c>
      <c r="BX605" s="77">
        <v>5.4300000000000001E-2</v>
      </c>
      <c r="BY605" s="106" t="s">
        <v>1399</v>
      </c>
      <c r="BZ605" s="104">
        <v>0</v>
      </c>
      <c r="CA605" s="106" t="s">
        <v>1399</v>
      </c>
      <c r="CB605" s="87" t="s">
        <v>727</v>
      </c>
    </row>
  </sheetData>
  <autoFilter ref="A28:CB605"/>
  <sortState ref="A36:CE605">
    <sortCondition ref="B36:B605"/>
  </sortState>
  <mergeCells count="38">
    <mergeCell ref="F22:CA23"/>
    <mergeCell ref="BX24:CA25"/>
    <mergeCell ref="BX26:BY26"/>
    <mergeCell ref="BZ26:CA26"/>
    <mergeCell ref="A5:Z5"/>
    <mergeCell ref="A7:Z7"/>
    <mergeCell ref="A8:Z8"/>
    <mergeCell ref="A10:Z10"/>
    <mergeCell ref="A11:Z11"/>
    <mergeCell ref="A13:Z13"/>
    <mergeCell ref="AO24:BW24"/>
    <mergeCell ref="AW26:BB26"/>
    <mergeCell ref="AV25:BB25"/>
    <mergeCell ref="BD26:BI26"/>
    <mergeCell ref="BC25:BI25"/>
    <mergeCell ref="BK26:BP26"/>
    <mergeCell ref="AB26:AG26"/>
    <mergeCell ref="AA25:AG25"/>
    <mergeCell ref="AI26:AN26"/>
    <mergeCell ref="AH25:AN25"/>
    <mergeCell ref="AP26:AU26"/>
    <mergeCell ref="AO25:AU25"/>
    <mergeCell ref="B21:CB21"/>
    <mergeCell ref="B22:B27"/>
    <mergeCell ref="C22:C27"/>
    <mergeCell ref="D22:D27"/>
    <mergeCell ref="E22:E27"/>
    <mergeCell ref="CB22:CB27"/>
    <mergeCell ref="F25:L25"/>
    <mergeCell ref="F24:AN24"/>
    <mergeCell ref="G26:L26"/>
    <mergeCell ref="N26:S26"/>
    <mergeCell ref="M25:S25"/>
    <mergeCell ref="U26:Z26"/>
    <mergeCell ref="T25:Z25"/>
    <mergeCell ref="BJ25:BP25"/>
    <mergeCell ref="BR26:BW26"/>
    <mergeCell ref="BQ25:BW25"/>
  </mergeCells>
  <conditionalFormatting sqref="C29:D35">
    <cfRule type="cellIs" dxfId="17" priority="16" operator="equal">
      <formula>0</formula>
    </cfRule>
  </conditionalFormatting>
  <conditionalFormatting sqref="B29:B35">
    <cfRule type="cellIs" dxfId="16" priority="15" operator="equal">
      <formula>0</formula>
    </cfRule>
  </conditionalFormatting>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479"/>
  <sheetViews>
    <sheetView view="pageBreakPreview" zoomScale="60" zoomScaleNormal="60" workbookViewId="0">
      <pane xSplit="5" ySplit="29" topLeftCell="F30" activePane="bottomRight" state="frozen"/>
      <selection pane="topRight" activeCell="F1" sqref="F1"/>
      <selection pane="bottomLeft" activeCell="A30" sqref="A30"/>
      <selection pane="bottomRight" activeCell="B22" sqref="B22:BD22"/>
    </sheetView>
  </sheetViews>
  <sheetFormatPr defaultRowHeight="15.75" x14ac:dyDescent="0.25"/>
  <cols>
    <col min="1" max="1" width="9" style="2"/>
    <col min="2" max="2" width="10.125" style="2" customWidth="1"/>
    <col min="3" max="3" width="56.625" style="2" customWidth="1"/>
    <col min="4" max="4" width="10.125" style="2" customWidth="1"/>
    <col min="5" max="5" width="15.375" style="2" customWidth="1"/>
    <col min="6" max="55" width="10.625" style="2" customWidth="1"/>
    <col min="56" max="56" width="30.75" style="2" customWidth="1"/>
    <col min="57" max="16384" width="9" style="2"/>
  </cols>
  <sheetData>
    <row r="1" spans="1:56" s="3" customFormat="1" x14ac:dyDescent="0.25">
      <c r="A1" s="141"/>
      <c r="B1" s="141"/>
      <c r="C1" s="119"/>
      <c r="D1" s="119"/>
      <c r="E1" s="49"/>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141"/>
      <c r="BD1" s="141"/>
    </row>
    <row r="2" spans="1:56" ht="18.75" x14ac:dyDescent="0.25">
      <c r="E2" s="3"/>
      <c r="X2" s="56" t="s">
        <v>630</v>
      </c>
      <c r="Z2" s="5"/>
    </row>
    <row r="3" spans="1:56" ht="18.75" x14ac:dyDescent="0.3">
      <c r="X3" s="9" t="s">
        <v>0</v>
      </c>
      <c r="Z3" s="5"/>
    </row>
    <row r="4" spans="1:56" ht="18.75" x14ac:dyDescent="0.3">
      <c r="X4" s="9" t="s">
        <v>604</v>
      </c>
      <c r="Z4" s="5"/>
    </row>
    <row r="5" spans="1:56" ht="18.75" x14ac:dyDescent="0.3">
      <c r="A5" s="176" t="s">
        <v>607</v>
      </c>
      <c r="B5" s="176"/>
      <c r="C5" s="176"/>
      <c r="D5" s="176"/>
      <c r="E5" s="176"/>
      <c r="F5" s="176"/>
      <c r="G5" s="176"/>
      <c r="H5" s="176"/>
      <c r="I5" s="176"/>
      <c r="J5" s="176"/>
      <c r="K5" s="176"/>
      <c r="L5" s="176"/>
      <c r="M5" s="176"/>
      <c r="N5" s="176"/>
      <c r="O5" s="176"/>
      <c r="P5" s="176"/>
      <c r="Q5" s="176"/>
      <c r="R5" s="176"/>
      <c r="S5" s="176"/>
      <c r="T5" s="176"/>
      <c r="U5" s="176"/>
      <c r="V5" s="176"/>
      <c r="W5" s="176"/>
      <c r="X5" s="176"/>
      <c r="Y5" s="176"/>
      <c r="Z5" s="176"/>
    </row>
    <row r="6" spans="1:56" ht="18.75" x14ac:dyDescent="0.3">
      <c r="Z6" s="9"/>
    </row>
    <row r="7" spans="1:56" ht="18.75" x14ac:dyDescent="0.3">
      <c r="A7" s="177" t="s">
        <v>1137</v>
      </c>
      <c r="B7" s="177"/>
      <c r="C7" s="177"/>
      <c r="D7" s="177"/>
      <c r="E7" s="177"/>
      <c r="F7" s="177"/>
      <c r="G7" s="177"/>
      <c r="H7" s="177"/>
      <c r="I7" s="177"/>
      <c r="J7" s="177"/>
      <c r="K7" s="177"/>
      <c r="L7" s="177"/>
      <c r="M7" s="177"/>
      <c r="N7" s="177"/>
      <c r="O7" s="177"/>
      <c r="P7" s="177"/>
      <c r="Q7" s="177"/>
      <c r="R7" s="177"/>
      <c r="S7" s="177"/>
      <c r="T7" s="177"/>
      <c r="U7" s="177"/>
      <c r="V7" s="177"/>
      <c r="W7" s="177"/>
      <c r="X7" s="177"/>
      <c r="Y7" s="177"/>
      <c r="Z7" s="177"/>
    </row>
    <row r="8" spans="1:56" ht="18.75" x14ac:dyDescent="0.3">
      <c r="A8" s="177" t="s">
        <v>605</v>
      </c>
      <c r="B8" s="177"/>
      <c r="C8" s="177"/>
      <c r="D8" s="177"/>
      <c r="E8" s="177"/>
      <c r="F8" s="177"/>
      <c r="G8" s="177"/>
      <c r="H8" s="177"/>
      <c r="I8" s="177"/>
      <c r="J8" s="177"/>
      <c r="K8" s="177"/>
      <c r="L8" s="177"/>
      <c r="M8" s="177"/>
      <c r="N8" s="177"/>
      <c r="O8" s="177"/>
      <c r="P8" s="177"/>
      <c r="Q8" s="177"/>
      <c r="R8" s="177"/>
      <c r="S8" s="177"/>
      <c r="T8" s="177"/>
      <c r="U8" s="177"/>
      <c r="V8" s="177"/>
      <c r="W8" s="177"/>
      <c r="X8" s="177"/>
      <c r="Y8" s="177"/>
      <c r="Z8" s="177"/>
    </row>
    <row r="9" spans="1:56" ht="18.75" x14ac:dyDescent="0.3">
      <c r="A9" s="90"/>
      <c r="B9" s="90"/>
      <c r="C9" s="90"/>
      <c r="D9" s="90"/>
      <c r="E9" s="90"/>
      <c r="F9" s="90"/>
      <c r="G9" s="90"/>
      <c r="H9" s="90"/>
      <c r="I9" s="90"/>
      <c r="J9" s="90"/>
      <c r="K9" s="90"/>
      <c r="L9" s="90"/>
      <c r="M9" s="90"/>
      <c r="N9" s="90"/>
      <c r="O9" s="90"/>
      <c r="P9" s="90"/>
      <c r="Q9" s="90"/>
      <c r="R9" s="90"/>
      <c r="S9" s="90"/>
      <c r="T9" s="90"/>
      <c r="U9" s="90"/>
      <c r="V9" s="90"/>
      <c r="W9" s="90"/>
      <c r="X9" s="90"/>
      <c r="Y9" s="90"/>
      <c r="Z9" s="90"/>
    </row>
    <row r="10" spans="1:56" ht="20.25" x14ac:dyDescent="0.25">
      <c r="A10" s="215" t="s">
        <v>608</v>
      </c>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c r="Z10" s="215"/>
    </row>
    <row r="11" spans="1:56" x14ac:dyDescent="0.25">
      <c r="A11" s="216" t="s">
        <v>606</v>
      </c>
      <c r="B11" s="216"/>
      <c r="C11" s="216"/>
      <c r="D11" s="216"/>
      <c r="E11" s="216"/>
      <c r="F11" s="216"/>
      <c r="G11" s="216"/>
      <c r="H11" s="216"/>
      <c r="I11" s="216"/>
      <c r="J11" s="216"/>
      <c r="K11" s="216"/>
      <c r="L11" s="216"/>
      <c r="M11" s="216"/>
      <c r="N11" s="216"/>
      <c r="O11" s="216"/>
      <c r="P11" s="216"/>
      <c r="Q11" s="216"/>
      <c r="R11" s="216"/>
      <c r="S11" s="216"/>
      <c r="T11" s="216"/>
      <c r="U11" s="216"/>
      <c r="V11" s="216"/>
      <c r="W11" s="216"/>
      <c r="X11" s="216"/>
      <c r="Y11" s="216"/>
      <c r="Z11" s="216"/>
    </row>
    <row r="12" spans="1:56" x14ac:dyDescent="0.25">
      <c r="A12" s="110"/>
      <c r="B12" s="110"/>
      <c r="C12" s="110"/>
      <c r="D12" s="110"/>
      <c r="E12" s="110"/>
      <c r="F12" s="110"/>
      <c r="G12" s="110"/>
      <c r="H12" s="110"/>
      <c r="I12" s="110"/>
      <c r="J12" s="110"/>
      <c r="K12" s="110"/>
      <c r="L12" s="110"/>
      <c r="M12" s="110"/>
      <c r="N12" s="110"/>
      <c r="O12" s="110"/>
      <c r="P12" s="110"/>
      <c r="Q12" s="110"/>
      <c r="R12" s="110"/>
      <c r="S12" s="110"/>
      <c r="T12" s="110"/>
      <c r="U12" s="110"/>
      <c r="V12" s="110"/>
      <c r="W12" s="110"/>
      <c r="X12" s="110"/>
      <c r="Y12" s="110"/>
      <c r="Z12" s="110"/>
    </row>
    <row r="13" spans="1:56" ht="18.75" x14ac:dyDescent="0.25">
      <c r="A13" s="189" t="s">
        <v>609</v>
      </c>
      <c r="B13" s="189"/>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row>
    <row r="14" spans="1:56" x14ac:dyDescent="0.25">
      <c r="B14" s="133"/>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5"/>
      <c r="AZ14" s="135"/>
      <c r="BA14" s="135"/>
      <c r="BB14" s="135"/>
      <c r="BC14" s="135"/>
      <c r="BD14" s="7"/>
    </row>
    <row r="15" spans="1:56" x14ac:dyDescent="0.25">
      <c r="B15" s="133"/>
      <c r="C15" s="134"/>
      <c r="D15" s="134"/>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5"/>
      <c r="AZ15" s="135"/>
      <c r="BA15" s="135"/>
      <c r="BB15" s="135"/>
      <c r="BC15" s="135"/>
      <c r="BD15" s="7"/>
    </row>
    <row r="16" spans="1:56" x14ac:dyDescent="0.25">
      <c r="B16" s="133"/>
      <c r="C16" s="134"/>
      <c r="D16" s="134"/>
      <c r="E16" s="134"/>
      <c r="F16" s="134"/>
      <c r="G16" s="134"/>
      <c r="H16" s="134"/>
      <c r="I16" s="134"/>
      <c r="J16" s="134"/>
      <c r="K16" s="134"/>
      <c r="L16" s="134"/>
      <c r="M16" s="134"/>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5"/>
      <c r="AZ16" s="135"/>
      <c r="BA16" s="135"/>
      <c r="BB16" s="135"/>
      <c r="BC16" s="135"/>
      <c r="BD16" s="7"/>
    </row>
    <row r="17" spans="1:56" x14ac:dyDescent="0.25">
      <c r="B17" s="133"/>
      <c r="C17" s="134"/>
      <c r="D17" s="134"/>
      <c r="E17" s="134"/>
      <c r="F17" s="134"/>
      <c r="G17" s="134"/>
      <c r="H17" s="134"/>
      <c r="I17" s="134"/>
      <c r="J17" s="134"/>
      <c r="K17" s="134"/>
      <c r="L17" s="134"/>
      <c r="M17" s="134"/>
      <c r="N17" s="134"/>
      <c r="O17" s="134"/>
      <c r="P17" s="134"/>
      <c r="Q17" s="134"/>
      <c r="R17" s="134"/>
      <c r="S17" s="134"/>
      <c r="T17" s="134"/>
      <c r="U17" s="134"/>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5"/>
      <c r="AZ17" s="135"/>
      <c r="BA17" s="135"/>
      <c r="BB17" s="135"/>
      <c r="BC17" s="135"/>
      <c r="BD17" s="7"/>
    </row>
    <row r="18" spans="1:56" x14ac:dyDescent="0.25">
      <c r="B18" s="133"/>
      <c r="C18" s="134"/>
      <c r="D18" s="134"/>
      <c r="E18" s="134"/>
      <c r="F18" s="134"/>
      <c r="G18" s="134"/>
      <c r="H18" s="134"/>
      <c r="I18" s="134"/>
      <c r="J18" s="134"/>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5"/>
      <c r="AZ18" s="135"/>
      <c r="BA18" s="135"/>
      <c r="BB18" s="135"/>
      <c r="BC18" s="135"/>
      <c r="BD18" s="7"/>
    </row>
    <row r="19" spans="1:56" x14ac:dyDescent="0.25">
      <c r="B19" s="133"/>
      <c r="C19" s="134"/>
      <c r="D19" s="134"/>
      <c r="E19" s="134"/>
      <c r="F19" s="134"/>
      <c r="G19" s="134"/>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5"/>
      <c r="AZ19" s="135"/>
      <c r="BA19" s="135"/>
      <c r="BB19" s="135"/>
      <c r="BC19" s="135"/>
      <c r="BD19" s="7"/>
    </row>
    <row r="20" spans="1:56" s="3" customFormat="1" x14ac:dyDescent="0.25">
      <c r="E20" s="49"/>
      <c r="F20" s="49"/>
      <c r="G20" s="49"/>
      <c r="H20" s="49"/>
      <c r="I20" s="49"/>
      <c r="K20" s="49"/>
      <c r="L20" s="49"/>
      <c r="M20" s="49"/>
      <c r="N20" s="49"/>
      <c r="P20" s="49"/>
      <c r="Q20" s="49"/>
      <c r="R20" s="49"/>
      <c r="S20" s="49"/>
      <c r="U20" s="49"/>
      <c r="V20" s="49"/>
      <c r="W20" s="49"/>
      <c r="X20" s="49"/>
      <c r="Z20" s="49"/>
      <c r="AA20" s="49"/>
      <c r="AB20" s="49"/>
      <c r="AC20" s="49"/>
      <c r="AE20" s="49"/>
      <c r="AF20" s="49"/>
      <c r="AG20" s="49"/>
      <c r="AH20" s="49"/>
      <c r="AJ20" s="49"/>
      <c r="AK20" s="49"/>
      <c r="AL20" s="49"/>
      <c r="AM20" s="49"/>
      <c r="AO20" s="49"/>
      <c r="AP20" s="49"/>
      <c r="AQ20" s="49"/>
      <c r="AR20" s="49"/>
      <c r="AT20" s="49"/>
      <c r="AU20" s="49"/>
      <c r="AV20" s="49"/>
      <c r="AW20" s="49"/>
      <c r="AY20" s="49"/>
      <c r="AZ20" s="49"/>
      <c r="BA20" s="49"/>
      <c r="BB20" s="49"/>
      <c r="BD20" s="139"/>
    </row>
    <row r="21" spans="1:56" s="3" customFormat="1" x14ac:dyDescent="0.25">
      <c r="A21" s="140"/>
      <c r="B21" s="140"/>
      <c r="C21" s="140"/>
      <c r="D21" s="140"/>
      <c r="E21" s="140"/>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row>
    <row r="22" spans="1:56" ht="20.25" x14ac:dyDescent="0.3">
      <c r="B22" s="217" t="s">
        <v>629</v>
      </c>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row>
    <row r="23" spans="1:56" ht="15.75" customHeight="1" x14ac:dyDescent="0.25">
      <c r="B23" s="191" t="s">
        <v>1</v>
      </c>
      <c r="C23" s="192" t="s">
        <v>42</v>
      </c>
      <c r="D23" s="193" t="s">
        <v>85</v>
      </c>
      <c r="E23" s="192" t="s">
        <v>43</v>
      </c>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c r="AY23" s="191"/>
      <c r="AZ23" s="191"/>
      <c r="BA23" s="191"/>
      <c r="BB23" s="191"/>
      <c r="BC23" s="191"/>
      <c r="BD23" s="165" t="s">
        <v>61</v>
      </c>
    </row>
    <row r="24" spans="1:56" x14ac:dyDescent="0.25">
      <c r="B24" s="191"/>
      <c r="C24" s="192"/>
      <c r="D24" s="194"/>
      <c r="E24" s="192"/>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68"/>
    </row>
    <row r="25" spans="1:56" x14ac:dyDescent="0.25">
      <c r="B25" s="191"/>
      <c r="C25" s="192"/>
      <c r="D25" s="194"/>
      <c r="E25" s="192"/>
      <c r="F25" s="191" t="s">
        <v>611</v>
      </c>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c r="AD25" s="191"/>
      <c r="AE25" s="218" t="s">
        <v>612</v>
      </c>
      <c r="AF25" s="218"/>
      <c r="AG25" s="218"/>
      <c r="AH25" s="218"/>
      <c r="AI25" s="218"/>
      <c r="AJ25" s="218"/>
      <c r="AK25" s="218"/>
      <c r="AL25" s="218"/>
      <c r="AM25" s="218"/>
      <c r="AN25" s="218"/>
      <c r="AO25" s="218"/>
      <c r="AP25" s="218"/>
      <c r="AQ25" s="218"/>
      <c r="AR25" s="218"/>
      <c r="AS25" s="218"/>
      <c r="AT25" s="218"/>
      <c r="AU25" s="218"/>
      <c r="AV25" s="218"/>
      <c r="AW25" s="218"/>
      <c r="AX25" s="218"/>
      <c r="AY25" s="218"/>
      <c r="AZ25" s="218"/>
      <c r="BA25" s="218"/>
      <c r="BB25" s="218"/>
      <c r="BC25" s="218"/>
      <c r="BD25" s="168"/>
    </row>
    <row r="26" spans="1:56" ht="30" customHeight="1" x14ac:dyDescent="0.25">
      <c r="B26" s="191"/>
      <c r="C26" s="192"/>
      <c r="D26" s="194"/>
      <c r="E26" s="192"/>
      <c r="F26" s="212" t="s">
        <v>16</v>
      </c>
      <c r="G26" s="213"/>
      <c r="H26" s="213"/>
      <c r="I26" s="213"/>
      <c r="J26" s="214"/>
      <c r="K26" s="221" t="s">
        <v>72</v>
      </c>
      <c r="L26" s="222"/>
      <c r="M26" s="222"/>
      <c r="N26" s="222"/>
      <c r="O26" s="223"/>
      <c r="P26" s="221" t="s">
        <v>73</v>
      </c>
      <c r="Q26" s="222"/>
      <c r="R26" s="222"/>
      <c r="S26" s="222"/>
      <c r="T26" s="223"/>
      <c r="U26" s="221" t="s">
        <v>74</v>
      </c>
      <c r="V26" s="222"/>
      <c r="W26" s="222"/>
      <c r="X26" s="222"/>
      <c r="Y26" s="223"/>
      <c r="Z26" s="221" t="s">
        <v>75</v>
      </c>
      <c r="AA26" s="222"/>
      <c r="AB26" s="222"/>
      <c r="AC26" s="222"/>
      <c r="AD26" s="223"/>
      <c r="AE26" s="212" t="s">
        <v>16</v>
      </c>
      <c r="AF26" s="213"/>
      <c r="AG26" s="213"/>
      <c r="AH26" s="213"/>
      <c r="AI26" s="214"/>
      <c r="AJ26" s="221" t="s">
        <v>72</v>
      </c>
      <c r="AK26" s="222"/>
      <c r="AL26" s="222"/>
      <c r="AM26" s="222"/>
      <c r="AN26" s="223"/>
      <c r="AO26" s="221" t="s">
        <v>73</v>
      </c>
      <c r="AP26" s="222"/>
      <c r="AQ26" s="222"/>
      <c r="AR26" s="222"/>
      <c r="AS26" s="223"/>
      <c r="AT26" s="221" t="s">
        <v>74</v>
      </c>
      <c r="AU26" s="222"/>
      <c r="AV26" s="222"/>
      <c r="AW26" s="222"/>
      <c r="AX26" s="223"/>
      <c r="AY26" s="221" t="s">
        <v>75</v>
      </c>
      <c r="AZ26" s="222"/>
      <c r="BA26" s="222"/>
      <c r="BB26" s="222"/>
      <c r="BC26" s="223"/>
      <c r="BD26" s="168"/>
    </row>
    <row r="27" spans="1:56" ht="60.75" customHeight="1" x14ac:dyDescent="0.25">
      <c r="B27" s="191"/>
      <c r="C27" s="192"/>
      <c r="D27" s="195"/>
      <c r="E27" s="192"/>
      <c r="F27" s="137" t="s">
        <v>63</v>
      </c>
      <c r="G27" s="137" t="s">
        <v>64</v>
      </c>
      <c r="H27" s="92" t="s">
        <v>626</v>
      </c>
      <c r="I27" s="137" t="s">
        <v>62</v>
      </c>
      <c r="J27" s="137" t="s">
        <v>68</v>
      </c>
      <c r="K27" s="60" t="s">
        <v>63</v>
      </c>
      <c r="L27" s="60" t="s">
        <v>64</v>
      </c>
      <c r="M27" s="91" t="s">
        <v>626</v>
      </c>
      <c r="N27" s="91" t="s">
        <v>62</v>
      </c>
      <c r="O27" s="60" t="s">
        <v>68</v>
      </c>
      <c r="P27" s="60" t="s">
        <v>63</v>
      </c>
      <c r="Q27" s="60" t="s">
        <v>64</v>
      </c>
      <c r="R27" s="91" t="s">
        <v>626</v>
      </c>
      <c r="S27" s="91" t="s">
        <v>62</v>
      </c>
      <c r="T27" s="60" t="s">
        <v>68</v>
      </c>
      <c r="U27" s="60" t="s">
        <v>63</v>
      </c>
      <c r="V27" s="60" t="s">
        <v>64</v>
      </c>
      <c r="W27" s="91" t="s">
        <v>626</v>
      </c>
      <c r="X27" s="91" t="s">
        <v>62</v>
      </c>
      <c r="Y27" s="60" t="s">
        <v>68</v>
      </c>
      <c r="Z27" s="60" t="s">
        <v>63</v>
      </c>
      <c r="AA27" s="60" t="s">
        <v>64</v>
      </c>
      <c r="AB27" s="91" t="s">
        <v>626</v>
      </c>
      <c r="AC27" s="91" t="s">
        <v>62</v>
      </c>
      <c r="AD27" s="60" t="s">
        <v>68</v>
      </c>
      <c r="AE27" s="137" t="s">
        <v>63</v>
      </c>
      <c r="AF27" s="137" t="s">
        <v>64</v>
      </c>
      <c r="AG27" s="92" t="s">
        <v>626</v>
      </c>
      <c r="AH27" s="92" t="s">
        <v>62</v>
      </c>
      <c r="AI27" s="137" t="s">
        <v>68</v>
      </c>
      <c r="AJ27" s="60" t="s">
        <v>63</v>
      </c>
      <c r="AK27" s="60" t="s">
        <v>64</v>
      </c>
      <c r="AL27" s="91" t="s">
        <v>626</v>
      </c>
      <c r="AM27" s="91" t="s">
        <v>62</v>
      </c>
      <c r="AN27" s="60" t="s">
        <v>68</v>
      </c>
      <c r="AO27" s="60" t="s">
        <v>63</v>
      </c>
      <c r="AP27" s="60" t="s">
        <v>64</v>
      </c>
      <c r="AQ27" s="91" t="s">
        <v>626</v>
      </c>
      <c r="AR27" s="91" t="s">
        <v>62</v>
      </c>
      <c r="AS27" s="60" t="s">
        <v>68</v>
      </c>
      <c r="AT27" s="60" t="s">
        <v>63</v>
      </c>
      <c r="AU27" s="60" t="s">
        <v>64</v>
      </c>
      <c r="AV27" s="91" t="s">
        <v>626</v>
      </c>
      <c r="AW27" s="91" t="s">
        <v>62</v>
      </c>
      <c r="AX27" s="60" t="s">
        <v>68</v>
      </c>
      <c r="AY27" s="60" t="s">
        <v>63</v>
      </c>
      <c r="AZ27" s="60" t="s">
        <v>64</v>
      </c>
      <c r="BA27" s="91" t="s">
        <v>626</v>
      </c>
      <c r="BB27" s="91" t="s">
        <v>62</v>
      </c>
      <c r="BC27" s="60" t="s">
        <v>68</v>
      </c>
      <c r="BD27" s="166"/>
    </row>
    <row r="28" spans="1:56" x14ac:dyDescent="0.25">
      <c r="B28" s="138">
        <v>1</v>
      </c>
      <c r="C28" s="138">
        <v>2</v>
      </c>
      <c r="D28" s="138"/>
      <c r="E28" s="138">
        <v>3</v>
      </c>
      <c r="F28" s="138">
        <v>4</v>
      </c>
      <c r="G28" s="138">
        <v>5</v>
      </c>
      <c r="H28" s="138">
        <v>6</v>
      </c>
      <c r="I28" s="138">
        <v>7</v>
      </c>
      <c r="J28" s="138">
        <v>8</v>
      </c>
      <c r="K28" s="138">
        <v>9</v>
      </c>
      <c r="L28" s="138">
        <v>10</v>
      </c>
      <c r="M28" s="138">
        <v>11</v>
      </c>
      <c r="N28" s="138">
        <v>12</v>
      </c>
      <c r="O28" s="138">
        <v>13</v>
      </c>
      <c r="P28" s="138">
        <v>14</v>
      </c>
      <c r="Q28" s="138">
        <v>15</v>
      </c>
      <c r="R28" s="138">
        <v>16</v>
      </c>
      <c r="S28" s="138">
        <v>17</v>
      </c>
      <c r="T28" s="138">
        <v>18</v>
      </c>
      <c r="U28" s="138">
        <v>19</v>
      </c>
      <c r="V28" s="138">
        <v>20</v>
      </c>
      <c r="W28" s="138">
        <v>21</v>
      </c>
      <c r="X28" s="138">
        <v>22</v>
      </c>
      <c r="Y28" s="138">
        <v>23</v>
      </c>
      <c r="Z28" s="138">
        <v>24</v>
      </c>
      <c r="AA28" s="138">
        <v>25</v>
      </c>
      <c r="AB28" s="138">
        <v>26</v>
      </c>
      <c r="AC28" s="138">
        <v>27</v>
      </c>
      <c r="AD28" s="138">
        <v>28</v>
      </c>
      <c r="AE28" s="138">
        <v>29</v>
      </c>
      <c r="AF28" s="138">
        <v>30</v>
      </c>
      <c r="AG28" s="138">
        <v>31</v>
      </c>
      <c r="AH28" s="138">
        <v>32</v>
      </c>
      <c r="AI28" s="138">
        <v>33</v>
      </c>
      <c r="AJ28" s="138">
        <v>34</v>
      </c>
      <c r="AK28" s="138">
        <v>35</v>
      </c>
      <c r="AL28" s="138">
        <v>36</v>
      </c>
      <c r="AM28" s="138">
        <v>37</v>
      </c>
      <c r="AN28" s="138">
        <v>38</v>
      </c>
      <c r="AO28" s="138">
        <v>39</v>
      </c>
      <c r="AP28" s="138">
        <v>40</v>
      </c>
      <c r="AQ28" s="138">
        <v>41</v>
      </c>
      <c r="AR28" s="138">
        <v>42</v>
      </c>
      <c r="AS28" s="138">
        <v>43</v>
      </c>
      <c r="AT28" s="138">
        <v>44</v>
      </c>
      <c r="AU28" s="138">
        <v>45</v>
      </c>
      <c r="AV28" s="138">
        <v>46</v>
      </c>
      <c r="AW28" s="138">
        <v>47</v>
      </c>
      <c r="AX28" s="138">
        <v>48</v>
      </c>
      <c r="AY28" s="138">
        <v>49</v>
      </c>
      <c r="AZ28" s="138">
        <v>50</v>
      </c>
      <c r="BA28" s="138">
        <v>51</v>
      </c>
      <c r="BB28" s="138">
        <v>52</v>
      </c>
      <c r="BC28" s="138">
        <v>53</v>
      </c>
      <c r="BD28" s="138">
        <v>54</v>
      </c>
    </row>
    <row r="29" spans="1:56" ht="31.5" x14ac:dyDescent="0.25">
      <c r="A29" s="27"/>
      <c r="B29" s="114">
        <v>0</v>
      </c>
      <c r="C29" s="115" t="s">
        <v>793</v>
      </c>
      <c r="D29" s="73"/>
      <c r="E29" s="47"/>
      <c r="F29" s="47">
        <v>119.836</v>
      </c>
      <c r="G29" s="47">
        <v>0</v>
      </c>
      <c r="H29" s="47">
        <v>980.72839999999997</v>
      </c>
      <c r="I29" s="47">
        <v>20.738790000000002</v>
      </c>
      <c r="J29" s="47"/>
      <c r="K29" s="47">
        <v>3.1029999999999998</v>
      </c>
      <c r="L29" s="47">
        <v>0</v>
      </c>
      <c r="M29" s="47">
        <v>28.132999999999999</v>
      </c>
      <c r="N29" s="47">
        <v>1.1420400000000002</v>
      </c>
      <c r="O29" s="47"/>
      <c r="P29" s="47">
        <v>6.2910000000000013</v>
      </c>
      <c r="Q29" s="47">
        <v>0</v>
      </c>
      <c r="R29" s="47">
        <v>48.816500000000026</v>
      </c>
      <c r="S29" s="47">
        <v>3.2717400000000003</v>
      </c>
      <c r="T29" s="47"/>
      <c r="U29" s="47">
        <v>4.173</v>
      </c>
      <c r="V29" s="47">
        <v>0</v>
      </c>
      <c r="W29" s="47">
        <v>43.283999999999963</v>
      </c>
      <c r="X29" s="47">
        <v>2.3529</v>
      </c>
      <c r="Y29" s="47"/>
      <c r="Z29" s="47">
        <v>106.26900000000001</v>
      </c>
      <c r="AA29" s="47">
        <v>0</v>
      </c>
      <c r="AB29" s="47">
        <v>860.49489999999992</v>
      </c>
      <c r="AC29" s="47">
        <v>13.972110000000001</v>
      </c>
      <c r="AD29" s="47"/>
      <c r="AE29" s="47">
        <v>138.696</v>
      </c>
      <c r="AF29" s="47">
        <v>0</v>
      </c>
      <c r="AG29" s="47">
        <v>1063.8609999999999</v>
      </c>
      <c r="AH29" s="47">
        <v>31.8246</v>
      </c>
      <c r="AI29" s="47"/>
      <c r="AJ29" s="47">
        <v>3.1030000000000002</v>
      </c>
      <c r="AK29" s="47">
        <v>0</v>
      </c>
      <c r="AL29" s="47">
        <v>28.722999999999999</v>
      </c>
      <c r="AM29" s="47">
        <v>1.1420400000000002</v>
      </c>
      <c r="AN29" s="47"/>
      <c r="AO29" s="47">
        <v>7.7409999999999997</v>
      </c>
      <c r="AP29" s="47">
        <v>0</v>
      </c>
      <c r="AQ29" s="47">
        <v>59.756500000000031</v>
      </c>
      <c r="AR29" s="47">
        <v>3.2717399999999999</v>
      </c>
      <c r="AS29" s="47"/>
      <c r="AT29" s="47">
        <v>5.2140000000000004</v>
      </c>
      <c r="AU29" s="47">
        <v>0</v>
      </c>
      <c r="AV29" s="47">
        <v>62.267000000000003</v>
      </c>
      <c r="AW29" s="47">
        <v>2.92578</v>
      </c>
      <c r="AX29" s="47"/>
      <c r="AY29" s="47">
        <v>122.63800000000001</v>
      </c>
      <c r="AZ29" s="47">
        <v>0</v>
      </c>
      <c r="BA29" s="47">
        <v>913.11449999999991</v>
      </c>
      <c r="BB29" s="47">
        <v>24.485040000000001</v>
      </c>
      <c r="BC29" s="47"/>
      <c r="BD29" s="47"/>
    </row>
    <row r="30" spans="1:56" ht="18.75" x14ac:dyDescent="0.25">
      <c r="A30" s="27"/>
      <c r="B30" s="114">
        <v>0.1</v>
      </c>
      <c r="C30" s="115" t="s">
        <v>794</v>
      </c>
      <c r="D30" s="73"/>
      <c r="E30" s="47"/>
      <c r="F30" s="47">
        <v>17.073</v>
      </c>
      <c r="G30" s="47">
        <v>0</v>
      </c>
      <c r="H30" s="47">
        <v>152.524</v>
      </c>
      <c r="I30" s="47">
        <v>9.5415900000000011</v>
      </c>
      <c r="J30" s="47"/>
      <c r="K30" s="47">
        <v>3.1029999999999998</v>
      </c>
      <c r="L30" s="47">
        <v>0</v>
      </c>
      <c r="M30" s="47">
        <v>28.132999999999999</v>
      </c>
      <c r="N30" s="47">
        <v>1.1420400000000002</v>
      </c>
      <c r="O30" s="47"/>
      <c r="P30" s="47">
        <v>6.2910000000000013</v>
      </c>
      <c r="Q30" s="47">
        <v>0</v>
      </c>
      <c r="R30" s="47">
        <v>39.526500000000027</v>
      </c>
      <c r="S30" s="47">
        <v>3.2717400000000003</v>
      </c>
      <c r="T30" s="47"/>
      <c r="U30" s="47">
        <v>3.7729999999999997</v>
      </c>
      <c r="V30" s="47">
        <v>0</v>
      </c>
      <c r="W30" s="47">
        <v>40.123999999999967</v>
      </c>
      <c r="X30" s="47">
        <v>2.3529</v>
      </c>
      <c r="Y30" s="47"/>
      <c r="Z30" s="47">
        <v>3.9059999999999993</v>
      </c>
      <c r="AA30" s="47">
        <v>0</v>
      </c>
      <c r="AB30" s="47">
        <v>44.740499999999983</v>
      </c>
      <c r="AC30" s="47">
        <v>2.7749100000000011</v>
      </c>
      <c r="AD30" s="47"/>
      <c r="AE30" s="47">
        <v>29.116999999999997</v>
      </c>
      <c r="AF30" s="47">
        <v>0</v>
      </c>
      <c r="AG30" s="47">
        <v>245.34200000000004</v>
      </c>
      <c r="AH30" s="47">
        <v>16.94181</v>
      </c>
      <c r="AI30" s="47"/>
      <c r="AJ30" s="47">
        <v>3.1030000000000002</v>
      </c>
      <c r="AK30" s="47">
        <v>0</v>
      </c>
      <c r="AL30" s="47">
        <v>28.619999999999997</v>
      </c>
      <c r="AM30" s="47">
        <v>1.1420400000000002</v>
      </c>
      <c r="AN30" s="47"/>
      <c r="AO30" s="47">
        <v>7.0110000000000001</v>
      </c>
      <c r="AP30" s="47">
        <v>0</v>
      </c>
      <c r="AQ30" s="47">
        <v>45.904500000000027</v>
      </c>
      <c r="AR30" s="47">
        <v>3.2717399999999999</v>
      </c>
      <c r="AS30" s="47"/>
      <c r="AT30" s="47">
        <v>4.4510000000000005</v>
      </c>
      <c r="AU30" s="47">
        <v>0</v>
      </c>
      <c r="AV30" s="47">
        <v>58.803000000000004</v>
      </c>
      <c r="AW30" s="47">
        <v>2.58819</v>
      </c>
      <c r="AX30" s="47"/>
      <c r="AY30" s="47">
        <v>14.552</v>
      </c>
      <c r="AZ30" s="47">
        <v>0</v>
      </c>
      <c r="BA30" s="47">
        <v>112.01449999999998</v>
      </c>
      <c r="BB30" s="47">
        <v>9.9398400000000002</v>
      </c>
      <c r="BC30" s="47"/>
      <c r="BD30" s="47"/>
    </row>
    <row r="31" spans="1:56" ht="31.5" x14ac:dyDescent="0.25">
      <c r="A31" s="27"/>
      <c r="B31" s="114">
        <v>0.2</v>
      </c>
      <c r="C31" s="115" t="s">
        <v>795</v>
      </c>
      <c r="D31" s="73"/>
      <c r="E31" s="47"/>
      <c r="F31" s="47">
        <v>6.06</v>
      </c>
      <c r="G31" s="47">
        <v>0</v>
      </c>
      <c r="H31" s="47">
        <v>75.609400000000008</v>
      </c>
      <c r="I31" s="47">
        <v>3.9059999999999997</v>
      </c>
      <c r="J31" s="47"/>
      <c r="K31" s="47">
        <v>0</v>
      </c>
      <c r="L31" s="47">
        <v>0</v>
      </c>
      <c r="M31" s="47">
        <v>0</v>
      </c>
      <c r="N31" s="47">
        <v>0</v>
      </c>
      <c r="O31" s="47"/>
      <c r="P31" s="47">
        <v>0</v>
      </c>
      <c r="Q31" s="47">
        <v>0</v>
      </c>
      <c r="R31" s="47">
        <v>9.2899999999999991</v>
      </c>
      <c r="S31" s="47">
        <v>0</v>
      </c>
      <c r="T31" s="47"/>
      <c r="U31" s="47">
        <v>0.4</v>
      </c>
      <c r="V31" s="47">
        <v>0</v>
      </c>
      <c r="W31" s="47">
        <v>3.16</v>
      </c>
      <c r="X31" s="47">
        <v>0</v>
      </c>
      <c r="Y31" s="47"/>
      <c r="Z31" s="47">
        <v>5.6599999999999993</v>
      </c>
      <c r="AA31" s="47">
        <v>0</v>
      </c>
      <c r="AB31" s="47">
        <v>63.159399999999998</v>
      </c>
      <c r="AC31" s="47">
        <v>3.9059999999999997</v>
      </c>
      <c r="AD31" s="47"/>
      <c r="AE31" s="47">
        <v>13.676</v>
      </c>
      <c r="AF31" s="47">
        <v>0</v>
      </c>
      <c r="AG31" s="47">
        <v>65.648999999999987</v>
      </c>
      <c r="AH31" s="47">
        <v>7.5915900000000001</v>
      </c>
      <c r="AI31" s="47"/>
      <c r="AJ31" s="47">
        <v>0</v>
      </c>
      <c r="AK31" s="47">
        <v>0</v>
      </c>
      <c r="AL31" s="47">
        <v>0.10300000000000001</v>
      </c>
      <c r="AM31" s="47">
        <v>0</v>
      </c>
      <c r="AN31" s="47"/>
      <c r="AO31" s="47">
        <v>0.73</v>
      </c>
      <c r="AP31" s="47">
        <v>0</v>
      </c>
      <c r="AQ31" s="47">
        <v>13.852</v>
      </c>
      <c r="AR31" s="47">
        <v>0</v>
      </c>
      <c r="AS31" s="47"/>
      <c r="AT31" s="47">
        <v>0.76300000000000001</v>
      </c>
      <c r="AU31" s="47">
        <v>0</v>
      </c>
      <c r="AV31" s="47">
        <v>3.3040000000000003</v>
      </c>
      <c r="AW31" s="47">
        <v>0.33759000000000006</v>
      </c>
      <c r="AX31" s="47"/>
      <c r="AY31" s="47">
        <v>12.183</v>
      </c>
      <c r="AZ31" s="47">
        <v>0</v>
      </c>
      <c r="BA31" s="47">
        <v>48.389999999999993</v>
      </c>
      <c r="BB31" s="47">
        <v>7.2539999999999996</v>
      </c>
      <c r="BC31" s="47"/>
      <c r="BD31" s="47"/>
    </row>
    <row r="32" spans="1:56" ht="47.25" x14ac:dyDescent="0.25">
      <c r="A32" s="27"/>
      <c r="B32" s="114">
        <v>0.3</v>
      </c>
      <c r="C32" s="115" t="s">
        <v>796</v>
      </c>
      <c r="D32" s="73"/>
      <c r="E32" s="47"/>
      <c r="F32" s="47">
        <v>0</v>
      </c>
      <c r="G32" s="47">
        <v>0</v>
      </c>
      <c r="H32" s="47">
        <v>0</v>
      </c>
      <c r="I32" s="47">
        <v>0</v>
      </c>
      <c r="J32" s="47"/>
      <c r="K32" s="47">
        <v>0</v>
      </c>
      <c r="L32" s="47">
        <v>0</v>
      </c>
      <c r="M32" s="47">
        <v>0</v>
      </c>
      <c r="N32" s="47">
        <v>0</v>
      </c>
      <c r="O32" s="47"/>
      <c r="P32" s="47">
        <v>0</v>
      </c>
      <c r="Q32" s="47">
        <v>0</v>
      </c>
      <c r="R32" s="47">
        <v>0</v>
      </c>
      <c r="S32" s="47">
        <v>0</v>
      </c>
      <c r="T32" s="47"/>
      <c r="U32" s="47">
        <v>0</v>
      </c>
      <c r="V32" s="47">
        <v>0</v>
      </c>
      <c r="W32" s="47">
        <v>0</v>
      </c>
      <c r="X32" s="47">
        <v>0</v>
      </c>
      <c r="Y32" s="47"/>
      <c r="Z32" s="47">
        <v>0</v>
      </c>
      <c r="AA32" s="47">
        <v>0</v>
      </c>
      <c r="AB32" s="47">
        <v>0</v>
      </c>
      <c r="AC32" s="47">
        <v>0</v>
      </c>
      <c r="AD32" s="47"/>
      <c r="AE32" s="47">
        <v>0</v>
      </c>
      <c r="AF32" s="47">
        <v>0</v>
      </c>
      <c r="AG32" s="47">
        <v>0</v>
      </c>
      <c r="AH32" s="47">
        <v>0</v>
      </c>
      <c r="AI32" s="47"/>
      <c r="AJ32" s="47">
        <v>0</v>
      </c>
      <c r="AK32" s="47">
        <v>0</v>
      </c>
      <c r="AL32" s="47">
        <v>0</v>
      </c>
      <c r="AM32" s="47">
        <v>0</v>
      </c>
      <c r="AN32" s="47"/>
      <c r="AO32" s="47">
        <v>0</v>
      </c>
      <c r="AP32" s="47">
        <v>0</v>
      </c>
      <c r="AQ32" s="47">
        <v>0</v>
      </c>
      <c r="AR32" s="47">
        <v>0</v>
      </c>
      <c r="AS32" s="47"/>
      <c r="AT32" s="47">
        <v>0</v>
      </c>
      <c r="AU32" s="47">
        <v>0</v>
      </c>
      <c r="AV32" s="47">
        <v>0</v>
      </c>
      <c r="AW32" s="47">
        <v>0</v>
      </c>
      <c r="AX32" s="47"/>
      <c r="AY32" s="47">
        <v>0</v>
      </c>
      <c r="AZ32" s="47">
        <v>0</v>
      </c>
      <c r="BA32" s="47">
        <v>0</v>
      </c>
      <c r="BB32" s="47">
        <v>0</v>
      </c>
      <c r="BC32" s="47"/>
      <c r="BD32" s="47"/>
    </row>
    <row r="33" spans="1:56" ht="31.5" x14ac:dyDescent="0.25">
      <c r="A33" s="27"/>
      <c r="B33" s="114">
        <v>0.4</v>
      </c>
      <c r="C33" s="115" t="s">
        <v>797</v>
      </c>
      <c r="D33" s="73"/>
      <c r="E33" s="47"/>
      <c r="F33" s="47">
        <v>8.64</v>
      </c>
      <c r="G33" s="47">
        <v>0</v>
      </c>
      <c r="H33" s="47">
        <v>3.202</v>
      </c>
      <c r="I33" s="47">
        <v>7.2911999999999999</v>
      </c>
      <c r="J33" s="47"/>
      <c r="K33" s="47">
        <v>0</v>
      </c>
      <c r="L33" s="47">
        <v>0</v>
      </c>
      <c r="M33" s="47">
        <v>0</v>
      </c>
      <c r="N33" s="47">
        <v>0</v>
      </c>
      <c r="O33" s="47"/>
      <c r="P33" s="47">
        <v>0</v>
      </c>
      <c r="Q33" s="47">
        <v>0</v>
      </c>
      <c r="R33" s="47">
        <v>0</v>
      </c>
      <c r="S33" s="47">
        <v>0</v>
      </c>
      <c r="T33" s="47"/>
      <c r="U33" s="47">
        <v>0</v>
      </c>
      <c r="V33" s="47">
        <v>0</v>
      </c>
      <c r="W33" s="47">
        <v>0</v>
      </c>
      <c r="X33" s="47">
        <v>0</v>
      </c>
      <c r="Y33" s="47"/>
      <c r="Z33" s="47">
        <v>8.64</v>
      </c>
      <c r="AA33" s="47">
        <v>0</v>
      </c>
      <c r="AB33" s="47">
        <v>3.202</v>
      </c>
      <c r="AC33" s="47">
        <v>7.2911999999999999</v>
      </c>
      <c r="AD33" s="47"/>
      <c r="AE33" s="47">
        <v>7.8400000000000007</v>
      </c>
      <c r="AF33" s="47">
        <v>0</v>
      </c>
      <c r="AG33" s="47">
        <v>3.3170000000000002</v>
      </c>
      <c r="AH33" s="47">
        <v>7.2912000000000008</v>
      </c>
      <c r="AI33" s="47"/>
      <c r="AJ33" s="47">
        <v>0</v>
      </c>
      <c r="AK33" s="47">
        <v>0</v>
      </c>
      <c r="AL33" s="47">
        <v>0</v>
      </c>
      <c r="AM33" s="47">
        <v>0</v>
      </c>
      <c r="AN33" s="47"/>
      <c r="AO33" s="47">
        <v>0</v>
      </c>
      <c r="AP33" s="47">
        <v>0</v>
      </c>
      <c r="AQ33" s="47">
        <v>0</v>
      </c>
      <c r="AR33" s="47">
        <v>0</v>
      </c>
      <c r="AS33" s="47"/>
      <c r="AT33" s="47">
        <v>0</v>
      </c>
      <c r="AU33" s="47">
        <v>0</v>
      </c>
      <c r="AV33" s="47">
        <v>0</v>
      </c>
      <c r="AW33" s="47">
        <v>0</v>
      </c>
      <c r="AX33" s="47"/>
      <c r="AY33" s="47">
        <v>7.8400000000000007</v>
      </c>
      <c r="AZ33" s="47">
        <v>0</v>
      </c>
      <c r="BA33" s="47">
        <v>3.3170000000000002</v>
      </c>
      <c r="BB33" s="47">
        <v>7.2912000000000008</v>
      </c>
      <c r="BC33" s="47"/>
      <c r="BD33" s="47"/>
    </row>
    <row r="34" spans="1:56" ht="31.5" x14ac:dyDescent="0.25">
      <c r="A34" s="27"/>
      <c r="B34" s="114">
        <v>0.5</v>
      </c>
      <c r="C34" s="115" t="s">
        <v>798</v>
      </c>
      <c r="D34" s="73"/>
      <c r="E34" s="47"/>
      <c r="F34" s="47">
        <v>0</v>
      </c>
      <c r="G34" s="47">
        <v>0</v>
      </c>
      <c r="H34" s="47">
        <v>0</v>
      </c>
      <c r="I34" s="47">
        <v>0</v>
      </c>
      <c r="J34" s="47"/>
      <c r="K34" s="47">
        <v>0</v>
      </c>
      <c r="L34" s="47">
        <v>0</v>
      </c>
      <c r="M34" s="47">
        <v>0</v>
      </c>
      <c r="N34" s="47">
        <v>0</v>
      </c>
      <c r="O34" s="47"/>
      <c r="P34" s="47">
        <v>0</v>
      </c>
      <c r="Q34" s="47">
        <v>0</v>
      </c>
      <c r="R34" s="47">
        <v>0</v>
      </c>
      <c r="S34" s="47">
        <v>0</v>
      </c>
      <c r="T34" s="47"/>
      <c r="U34" s="47">
        <v>0</v>
      </c>
      <c r="V34" s="47">
        <v>0</v>
      </c>
      <c r="W34" s="47">
        <v>0</v>
      </c>
      <c r="X34" s="47">
        <v>0</v>
      </c>
      <c r="Y34" s="47"/>
      <c r="Z34" s="47">
        <v>0</v>
      </c>
      <c r="AA34" s="47">
        <v>0</v>
      </c>
      <c r="AB34" s="47">
        <v>0</v>
      </c>
      <c r="AC34" s="47">
        <v>0</v>
      </c>
      <c r="AD34" s="47"/>
      <c r="AE34" s="47">
        <v>0</v>
      </c>
      <c r="AF34" s="47">
        <v>0</v>
      </c>
      <c r="AG34" s="47">
        <v>0</v>
      </c>
      <c r="AH34" s="47">
        <v>0</v>
      </c>
      <c r="AI34" s="47"/>
      <c r="AJ34" s="47">
        <v>0</v>
      </c>
      <c r="AK34" s="47">
        <v>0</v>
      </c>
      <c r="AL34" s="47">
        <v>0</v>
      </c>
      <c r="AM34" s="47">
        <v>0</v>
      </c>
      <c r="AN34" s="47"/>
      <c r="AO34" s="47">
        <v>0</v>
      </c>
      <c r="AP34" s="47">
        <v>0</v>
      </c>
      <c r="AQ34" s="47">
        <v>0</v>
      </c>
      <c r="AR34" s="47">
        <v>0</v>
      </c>
      <c r="AS34" s="47"/>
      <c r="AT34" s="47">
        <v>0</v>
      </c>
      <c r="AU34" s="47">
        <v>0</v>
      </c>
      <c r="AV34" s="47">
        <v>0</v>
      </c>
      <c r="AW34" s="47">
        <v>0</v>
      </c>
      <c r="AX34" s="47"/>
      <c r="AY34" s="47">
        <v>0</v>
      </c>
      <c r="AZ34" s="47">
        <v>0</v>
      </c>
      <c r="BA34" s="47">
        <v>0</v>
      </c>
      <c r="BB34" s="47">
        <v>0</v>
      </c>
      <c r="BC34" s="47"/>
      <c r="BD34" s="47"/>
    </row>
    <row r="35" spans="1:56" ht="18.75" x14ac:dyDescent="0.25">
      <c r="A35" s="27"/>
      <c r="B35" s="114">
        <v>0.6</v>
      </c>
      <c r="C35" s="115" t="s">
        <v>799</v>
      </c>
      <c r="D35" s="73"/>
      <c r="E35" s="47"/>
      <c r="F35" s="47">
        <v>88.063000000000002</v>
      </c>
      <c r="G35" s="47">
        <v>0</v>
      </c>
      <c r="H35" s="47">
        <v>749.39299999999992</v>
      </c>
      <c r="I35" s="47">
        <v>0</v>
      </c>
      <c r="J35" s="47"/>
      <c r="K35" s="47">
        <v>0</v>
      </c>
      <c r="L35" s="47">
        <v>0</v>
      </c>
      <c r="M35" s="47">
        <v>0</v>
      </c>
      <c r="N35" s="47">
        <v>0</v>
      </c>
      <c r="O35" s="47"/>
      <c r="P35" s="47">
        <v>0</v>
      </c>
      <c r="Q35" s="47">
        <v>0</v>
      </c>
      <c r="R35" s="47">
        <v>0</v>
      </c>
      <c r="S35" s="47">
        <v>0</v>
      </c>
      <c r="T35" s="47"/>
      <c r="U35" s="47">
        <v>0</v>
      </c>
      <c r="V35" s="47">
        <v>0</v>
      </c>
      <c r="W35" s="47">
        <v>0</v>
      </c>
      <c r="X35" s="47">
        <v>0</v>
      </c>
      <c r="Y35" s="47"/>
      <c r="Z35" s="47">
        <v>88.063000000000002</v>
      </c>
      <c r="AA35" s="47">
        <v>0</v>
      </c>
      <c r="AB35" s="47">
        <v>749.39299999999992</v>
      </c>
      <c r="AC35" s="47">
        <v>0</v>
      </c>
      <c r="AD35" s="47"/>
      <c r="AE35" s="47">
        <v>88.063000000000002</v>
      </c>
      <c r="AF35" s="47">
        <v>0</v>
      </c>
      <c r="AG35" s="47">
        <v>749.55299999999988</v>
      </c>
      <c r="AH35" s="47">
        <v>0</v>
      </c>
      <c r="AI35" s="47"/>
      <c r="AJ35" s="47">
        <v>0</v>
      </c>
      <c r="AK35" s="47">
        <v>0</v>
      </c>
      <c r="AL35" s="47">
        <v>0</v>
      </c>
      <c r="AM35" s="47">
        <v>0</v>
      </c>
      <c r="AN35" s="47"/>
      <c r="AO35" s="47">
        <v>0</v>
      </c>
      <c r="AP35" s="47">
        <v>0</v>
      </c>
      <c r="AQ35" s="47">
        <v>0</v>
      </c>
      <c r="AR35" s="47">
        <v>0</v>
      </c>
      <c r="AS35" s="47"/>
      <c r="AT35" s="47">
        <v>0</v>
      </c>
      <c r="AU35" s="47">
        <v>0</v>
      </c>
      <c r="AV35" s="47">
        <v>0.16</v>
      </c>
      <c r="AW35" s="47">
        <v>0</v>
      </c>
      <c r="AX35" s="47"/>
      <c r="AY35" s="47">
        <v>88.063000000000002</v>
      </c>
      <c r="AZ35" s="47">
        <v>0</v>
      </c>
      <c r="BA35" s="47">
        <v>749.39299999999992</v>
      </c>
      <c r="BB35" s="47">
        <v>0</v>
      </c>
      <c r="BC35" s="47"/>
      <c r="BD35" s="47"/>
    </row>
    <row r="36" spans="1:56" x14ac:dyDescent="0.25">
      <c r="A36" s="27" t="s">
        <v>36</v>
      </c>
      <c r="B36" s="101" t="s">
        <v>787</v>
      </c>
      <c r="C36" s="102" t="s">
        <v>788</v>
      </c>
      <c r="D36" s="103" t="s">
        <v>36</v>
      </c>
      <c r="E36" s="104"/>
      <c r="F36" s="77">
        <v>17.878</v>
      </c>
      <c r="G36" s="77">
        <v>0</v>
      </c>
      <c r="H36" s="77">
        <v>96.709000000000017</v>
      </c>
      <c r="I36" s="77">
        <v>16.626539999999999</v>
      </c>
      <c r="J36" s="77"/>
      <c r="K36" s="77">
        <v>0.96800000000000008</v>
      </c>
      <c r="L36" s="77">
        <v>0</v>
      </c>
      <c r="M36" s="77">
        <v>9.89</v>
      </c>
      <c r="N36" s="77">
        <v>0.90024000000000004</v>
      </c>
      <c r="O36" s="77"/>
      <c r="P36" s="77">
        <v>2.71</v>
      </c>
      <c r="Q36" s="77">
        <v>0</v>
      </c>
      <c r="R36" s="77">
        <v>23.503</v>
      </c>
      <c r="S36" s="77">
        <v>2.5203000000000002</v>
      </c>
      <c r="T36" s="77"/>
      <c r="U36" s="77">
        <v>1.9</v>
      </c>
      <c r="V36" s="77">
        <v>0</v>
      </c>
      <c r="W36" s="77">
        <v>0.39900000000000002</v>
      </c>
      <c r="X36" s="77">
        <v>1.7669999999999999</v>
      </c>
      <c r="Y36" s="77"/>
      <c r="Z36" s="77">
        <v>12.3</v>
      </c>
      <c r="AA36" s="77">
        <v>0</v>
      </c>
      <c r="AB36" s="77">
        <v>62.917000000000009</v>
      </c>
      <c r="AC36" s="77">
        <v>11.439</v>
      </c>
      <c r="AD36" s="77"/>
      <c r="AE36" s="77">
        <v>30.754000000000001</v>
      </c>
      <c r="AF36" s="77">
        <v>0</v>
      </c>
      <c r="AG36" s="77">
        <v>131.01749999999998</v>
      </c>
      <c r="AH36" s="77">
        <v>28.601220000000001</v>
      </c>
      <c r="AI36" s="77"/>
      <c r="AJ36" s="77">
        <v>0.96800000000000008</v>
      </c>
      <c r="AK36" s="77">
        <v>0</v>
      </c>
      <c r="AL36" s="77">
        <v>9.89</v>
      </c>
      <c r="AM36" s="77">
        <v>0.90024000000000004</v>
      </c>
      <c r="AN36" s="77"/>
      <c r="AO36" s="77">
        <v>2.71</v>
      </c>
      <c r="AP36" s="77">
        <v>0</v>
      </c>
      <c r="AQ36" s="77">
        <v>23.502999999999997</v>
      </c>
      <c r="AR36" s="77">
        <v>2.5202999999999998</v>
      </c>
      <c r="AS36" s="77"/>
      <c r="AT36" s="77">
        <v>2.0529999999999999</v>
      </c>
      <c r="AU36" s="77">
        <v>0</v>
      </c>
      <c r="AV36" s="77">
        <v>17.542000000000002</v>
      </c>
      <c r="AW36" s="77">
        <v>1.9092900000000002</v>
      </c>
      <c r="AX36" s="77"/>
      <c r="AY36" s="77">
        <v>25.023</v>
      </c>
      <c r="AZ36" s="77">
        <v>0</v>
      </c>
      <c r="BA36" s="77">
        <v>80.082499999999996</v>
      </c>
      <c r="BB36" s="77">
        <v>23.27139</v>
      </c>
      <c r="BC36" s="77"/>
      <c r="BD36" s="104"/>
    </row>
    <row r="37" spans="1:56" x14ac:dyDescent="0.25">
      <c r="A37" s="27" t="s">
        <v>36</v>
      </c>
      <c r="B37" s="107" t="s">
        <v>2</v>
      </c>
      <c r="C37" s="108" t="s">
        <v>789</v>
      </c>
      <c r="D37" s="109" t="s">
        <v>36</v>
      </c>
      <c r="E37" s="104"/>
      <c r="F37" s="77">
        <v>5.8379999999999992</v>
      </c>
      <c r="G37" s="77">
        <v>0</v>
      </c>
      <c r="H37" s="77">
        <v>49.359000000000009</v>
      </c>
      <c r="I37" s="77">
        <v>5.4293400000000007</v>
      </c>
      <c r="J37" s="77"/>
      <c r="K37" s="77">
        <v>0.96800000000000008</v>
      </c>
      <c r="L37" s="77">
        <v>0</v>
      </c>
      <c r="M37" s="77">
        <v>9.89</v>
      </c>
      <c r="N37" s="77">
        <v>0.90024000000000004</v>
      </c>
      <c r="O37" s="77"/>
      <c r="P37" s="77">
        <v>2.71</v>
      </c>
      <c r="Q37" s="77">
        <v>0</v>
      </c>
      <c r="R37" s="77">
        <v>23.503</v>
      </c>
      <c r="S37" s="77">
        <v>2.5203000000000002</v>
      </c>
      <c r="T37" s="77"/>
      <c r="U37" s="77">
        <v>1.9</v>
      </c>
      <c r="V37" s="77">
        <v>0</v>
      </c>
      <c r="W37" s="77">
        <v>0.39900000000000002</v>
      </c>
      <c r="X37" s="77">
        <v>1.7669999999999999</v>
      </c>
      <c r="Y37" s="77"/>
      <c r="Z37" s="77">
        <v>0.26000000000000034</v>
      </c>
      <c r="AA37" s="77">
        <v>0</v>
      </c>
      <c r="AB37" s="77">
        <v>15.567000000000004</v>
      </c>
      <c r="AC37" s="77">
        <v>0.24180000000000035</v>
      </c>
      <c r="AD37" s="77"/>
      <c r="AE37" s="77">
        <v>15.114000000000001</v>
      </c>
      <c r="AF37" s="77">
        <v>0</v>
      </c>
      <c r="AG37" s="77">
        <v>100.06150000000001</v>
      </c>
      <c r="AH37" s="77">
        <v>14.05602</v>
      </c>
      <c r="AI37" s="77"/>
      <c r="AJ37" s="77">
        <v>0.96800000000000008</v>
      </c>
      <c r="AK37" s="77">
        <v>0</v>
      </c>
      <c r="AL37" s="77">
        <v>9.89</v>
      </c>
      <c r="AM37" s="77">
        <v>0.90024000000000004</v>
      </c>
      <c r="AN37" s="77"/>
      <c r="AO37" s="77">
        <v>2.71</v>
      </c>
      <c r="AP37" s="77">
        <v>0</v>
      </c>
      <c r="AQ37" s="77">
        <v>23.502999999999997</v>
      </c>
      <c r="AR37" s="77">
        <v>2.5202999999999998</v>
      </c>
      <c r="AS37" s="77"/>
      <c r="AT37" s="77">
        <v>2.0529999999999999</v>
      </c>
      <c r="AU37" s="77">
        <v>0</v>
      </c>
      <c r="AV37" s="77">
        <v>17.382000000000001</v>
      </c>
      <c r="AW37" s="77">
        <v>1.9092900000000002</v>
      </c>
      <c r="AX37" s="77"/>
      <c r="AY37" s="77">
        <v>9.3829999999999991</v>
      </c>
      <c r="AZ37" s="77">
        <v>0</v>
      </c>
      <c r="BA37" s="77">
        <v>49.286500000000004</v>
      </c>
      <c r="BB37" s="77">
        <v>8.7261900000000008</v>
      </c>
      <c r="BC37" s="77"/>
      <c r="BD37" s="104"/>
    </row>
    <row r="38" spans="1:56" ht="30" x14ac:dyDescent="0.25">
      <c r="A38" s="27" t="s">
        <v>36</v>
      </c>
      <c r="B38" s="107" t="s">
        <v>13</v>
      </c>
      <c r="C38" s="108" t="s">
        <v>790</v>
      </c>
      <c r="D38" s="109" t="s">
        <v>36</v>
      </c>
      <c r="E38" s="104"/>
      <c r="F38" s="77">
        <v>5.8379999999999992</v>
      </c>
      <c r="G38" s="77">
        <v>0</v>
      </c>
      <c r="H38" s="77">
        <v>49.359000000000009</v>
      </c>
      <c r="I38" s="77">
        <v>5.4293400000000007</v>
      </c>
      <c r="J38" s="77"/>
      <c r="K38" s="77">
        <v>0.96800000000000008</v>
      </c>
      <c r="L38" s="77">
        <v>0</v>
      </c>
      <c r="M38" s="77">
        <v>9.89</v>
      </c>
      <c r="N38" s="77">
        <v>0.90024000000000004</v>
      </c>
      <c r="O38" s="77"/>
      <c r="P38" s="77">
        <v>2.71</v>
      </c>
      <c r="Q38" s="77">
        <v>0</v>
      </c>
      <c r="R38" s="77">
        <v>23.503</v>
      </c>
      <c r="S38" s="77">
        <v>2.5203000000000002</v>
      </c>
      <c r="T38" s="77"/>
      <c r="U38" s="77">
        <v>1.9</v>
      </c>
      <c r="V38" s="77">
        <v>0</v>
      </c>
      <c r="W38" s="77">
        <v>0.39900000000000002</v>
      </c>
      <c r="X38" s="77">
        <v>1.7669999999999999</v>
      </c>
      <c r="Y38" s="77"/>
      <c r="Z38" s="77">
        <v>0.26000000000000034</v>
      </c>
      <c r="AA38" s="77">
        <v>0</v>
      </c>
      <c r="AB38" s="77">
        <v>15.567000000000004</v>
      </c>
      <c r="AC38" s="77">
        <v>0.24180000000000035</v>
      </c>
      <c r="AD38" s="77"/>
      <c r="AE38" s="77">
        <v>15.114000000000001</v>
      </c>
      <c r="AF38" s="77">
        <v>0</v>
      </c>
      <c r="AG38" s="77">
        <v>100.06150000000001</v>
      </c>
      <c r="AH38" s="77">
        <v>14.05602</v>
      </c>
      <c r="AI38" s="77"/>
      <c r="AJ38" s="77">
        <v>0.96800000000000008</v>
      </c>
      <c r="AK38" s="77">
        <v>0</v>
      </c>
      <c r="AL38" s="77">
        <v>9.89</v>
      </c>
      <c r="AM38" s="77">
        <v>0.90024000000000004</v>
      </c>
      <c r="AN38" s="77"/>
      <c r="AO38" s="77">
        <v>2.71</v>
      </c>
      <c r="AP38" s="77">
        <v>0</v>
      </c>
      <c r="AQ38" s="77">
        <v>23.502999999999997</v>
      </c>
      <c r="AR38" s="77">
        <v>2.5202999999999998</v>
      </c>
      <c r="AS38" s="77"/>
      <c r="AT38" s="77">
        <v>2.0529999999999999</v>
      </c>
      <c r="AU38" s="77">
        <v>0</v>
      </c>
      <c r="AV38" s="77">
        <v>17.382000000000001</v>
      </c>
      <c r="AW38" s="77">
        <v>1.9092900000000002</v>
      </c>
      <c r="AX38" s="77"/>
      <c r="AY38" s="77">
        <v>9.3829999999999991</v>
      </c>
      <c r="AZ38" s="77">
        <v>0</v>
      </c>
      <c r="BA38" s="77">
        <v>49.286500000000004</v>
      </c>
      <c r="BB38" s="77">
        <v>8.7261900000000008</v>
      </c>
      <c r="BC38" s="77"/>
      <c r="BD38" s="104"/>
    </row>
    <row r="39" spans="1:56" ht="45" x14ac:dyDescent="0.25">
      <c r="A39" s="27" t="s">
        <v>36</v>
      </c>
      <c r="B39" s="107" t="s">
        <v>791</v>
      </c>
      <c r="C39" s="108" t="s">
        <v>792</v>
      </c>
      <c r="D39" s="109" t="s">
        <v>36</v>
      </c>
      <c r="E39" s="104"/>
      <c r="F39" s="77">
        <v>2.4379999999999997</v>
      </c>
      <c r="G39" s="77">
        <v>0</v>
      </c>
      <c r="H39" s="77">
        <v>44.074000000000005</v>
      </c>
      <c r="I39" s="77">
        <v>2.2673400000000004</v>
      </c>
      <c r="J39" s="77"/>
      <c r="K39" s="77">
        <v>0.6180000000000001</v>
      </c>
      <c r="L39" s="77">
        <v>0</v>
      </c>
      <c r="M39" s="77">
        <v>9.7720000000000002</v>
      </c>
      <c r="N39" s="77">
        <v>0.57474000000000003</v>
      </c>
      <c r="O39" s="77"/>
      <c r="P39" s="77">
        <v>1.2599999999999998</v>
      </c>
      <c r="Q39" s="77">
        <v>0</v>
      </c>
      <c r="R39" s="77">
        <v>21.395</v>
      </c>
      <c r="S39" s="77">
        <v>1.1718</v>
      </c>
      <c r="T39" s="77"/>
      <c r="U39" s="77">
        <v>0.39999999999999991</v>
      </c>
      <c r="V39" s="77">
        <v>0</v>
      </c>
      <c r="W39" s="77">
        <v>0</v>
      </c>
      <c r="X39" s="77">
        <v>0.37199999999999994</v>
      </c>
      <c r="Y39" s="77"/>
      <c r="Z39" s="77">
        <v>0.16000000000000036</v>
      </c>
      <c r="AA39" s="77">
        <v>0</v>
      </c>
      <c r="AB39" s="77">
        <v>12.907000000000005</v>
      </c>
      <c r="AC39" s="77">
        <v>0.14880000000000035</v>
      </c>
      <c r="AD39" s="77"/>
      <c r="AE39" s="77">
        <v>4.9640000000000004</v>
      </c>
      <c r="AF39" s="77">
        <v>0</v>
      </c>
      <c r="AG39" s="77">
        <v>68.748500000000007</v>
      </c>
      <c r="AH39" s="77">
        <v>4.6165200000000004</v>
      </c>
      <c r="AI39" s="77"/>
      <c r="AJ39" s="77">
        <v>0.6180000000000001</v>
      </c>
      <c r="AK39" s="77">
        <v>0</v>
      </c>
      <c r="AL39" s="77">
        <v>8.7390000000000008</v>
      </c>
      <c r="AM39" s="77">
        <v>0.57474000000000003</v>
      </c>
      <c r="AN39" s="77"/>
      <c r="AO39" s="77">
        <v>1.5</v>
      </c>
      <c r="AP39" s="77">
        <v>0</v>
      </c>
      <c r="AQ39" s="77">
        <v>19.672999999999998</v>
      </c>
      <c r="AR39" s="77">
        <v>1.3949999999999998</v>
      </c>
      <c r="AS39" s="77"/>
      <c r="AT39" s="77">
        <v>0.253</v>
      </c>
      <c r="AU39" s="77">
        <v>0</v>
      </c>
      <c r="AV39" s="77">
        <v>16.623000000000001</v>
      </c>
      <c r="AW39" s="77">
        <v>0.23529000000000003</v>
      </c>
      <c r="AX39" s="77"/>
      <c r="AY39" s="77">
        <v>2.593</v>
      </c>
      <c r="AZ39" s="77">
        <v>0</v>
      </c>
      <c r="BA39" s="77">
        <v>23.713500000000003</v>
      </c>
      <c r="BB39" s="77">
        <v>2.4114900000000006</v>
      </c>
      <c r="BC39" s="77"/>
      <c r="BD39" s="104"/>
    </row>
    <row r="40" spans="1:56" ht="21" customHeight="1" x14ac:dyDescent="0.25">
      <c r="A40" s="86" t="s">
        <v>102</v>
      </c>
      <c r="B40" s="74" t="s">
        <v>1090</v>
      </c>
      <c r="C40" s="75" t="s">
        <v>1214</v>
      </c>
      <c r="D40" s="74" t="s">
        <v>36</v>
      </c>
      <c r="E40" s="41">
        <v>1020200009</v>
      </c>
      <c r="F40" s="77">
        <v>2.4379999999999997</v>
      </c>
      <c r="G40" s="77">
        <v>0</v>
      </c>
      <c r="H40" s="77">
        <v>44.074000000000005</v>
      </c>
      <c r="I40" s="77">
        <v>2.2673400000000004</v>
      </c>
      <c r="J40" s="77"/>
      <c r="K40" s="77">
        <v>0.6180000000000001</v>
      </c>
      <c r="L40" s="77">
        <v>0</v>
      </c>
      <c r="M40" s="77">
        <v>9.7720000000000002</v>
      </c>
      <c r="N40" s="77">
        <v>0.57474000000000003</v>
      </c>
      <c r="O40" s="77">
        <v>0</v>
      </c>
      <c r="P40" s="77">
        <v>1.2599999999999998</v>
      </c>
      <c r="Q40" s="77">
        <v>0</v>
      </c>
      <c r="R40" s="77">
        <v>21.395</v>
      </c>
      <c r="S40" s="77">
        <v>1.1718</v>
      </c>
      <c r="T40" s="77">
        <v>0</v>
      </c>
      <c r="U40" s="77">
        <v>0.39999999999999991</v>
      </c>
      <c r="V40" s="77">
        <v>0</v>
      </c>
      <c r="W40" s="77">
        <v>0</v>
      </c>
      <c r="X40" s="77">
        <v>0.37199999999999994</v>
      </c>
      <c r="Y40" s="77">
        <v>0</v>
      </c>
      <c r="Z40" s="77">
        <v>0.16000000000000036</v>
      </c>
      <c r="AA40" s="77">
        <v>0</v>
      </c>
      <c r="AB40" s="77">
        <v>12.907000000000005</v>
      </c>
      <c r="AC40" s="77">
        <v>0.14880000000000035</v>
      </c>
      <c r="AD40" s="77">
        <v>0</v>
      </c>
      <c r="AE40" s="77">
        <v>4.9640000000000004</v>
      </c>
      <c r="AF40" s="77">
        <v>0</v>
      </c>
      <c r="AG40" s="77">
        <v>68.748500000000007</v>
      </c>
      <c r="AH40" s="77">
        <v>4.6165200000000004</v>
      </c>
      <c r="AI40" s="77"/>
      <c r="AJ40" s="77">
        <v>0.6180000000000001</v>
      </c>
      <c r="AK40" s="77">
        <v>0</v>
      </c>
      <c r="AL40" s="77">
        <v>8.7390000000000008</v>
      </c>
      <c r="AM40" s="77">
        <v>0.57474000000000003</v>
      </c>
      <c r="AN40" s="77">
        <v>0</v>
      </c>
      <c r="AO40" s="77">
        <v>1.5</v>
      </c>
      <c r="AP40" s="77">
        <v>0</v>
      </c>
      <c r="AQ40" s="77">
        <v>19.672999999999998</v>
      </c>
      <c r="AR40" s="77">
        <v>1.3949999999999998</v>
      </c>
      <c r="AS40" s="77">
        <v>0</v>
      </c>
      <c r="AT40" s="77">
        <v>0.253</v>
      </c>
      <c r="AU40" s="77">
        <v>0</v>
      </c>
      <c r="AV40" s="77">
        <v>16.623000000000001</v>
      </c>
      <c r="AW40" s="77">
        <v>0.23529000000000003</v>
      </c>
      <c r="AX40" s="77">
        <v>0</v>
      </c>
      <c r="AY40" s="77">
        <v>2.593</v>
      </c>
      <c r="AZ40" s="77">
        <v>0</v>
      </c>
      <c r="BA40" s="77">
        <v>23.713500000000003</v>
      </c>
      <c r="BB40" s="77">
        <v>2.4114900000000006</v>
      </c>
      <c r="BC40" s="77">
        <v>0</v>
      </c>
      <c r="BD40" s="87" t="s">
        <v>219</v>
      </c>
    </row>
    <row r="41" spans="1:56" ht="45" x14ac:dyDescent="0.25">
      <c r="A41" s="27" t="s">
        <v>36</v>
      </c>
      <c r="B41" s="107" t="s">
        <v>800</v>
      </c>
      <c r="C41" s="108" t="s">
        <v>801</v>
      </c>
      <c r="D41" s="109" t="s">
        <v>36</v>
      </c>
      <c r="E41" s="104"/>
      <c r="F41" s="77">
        <v>0.6</v>
      </c>
      <c r="G41" s="77">
        <v>0</v>
      </c>
      <c r="H41" s="77">
        <v>2.5449999999999999</v>
      </c>
      <c r="I41" s="77">
        <v>0.55800000000000005</v>
      </c>
      <c r="J41" s="77"/>
      <c r="K41" s="77">
        <v>0.1</v>
      </c>
      <c r="L41" s="77">
        <v>0</v>
      </c>
      <c r="M41" s="77">
        <v>0.11800000000000001</v>
      </c>
      <c r="N41" s="77">
        <v>9.3000000000000013E-2</v>
      </c>
      <c r="O41" s="77"/>
      <c r="P41" s="77">
        <v>0.4</v>
      </c>
      <c r="Q41" s="77">
        <v>0</v>
      </c>
      <c r="R41" s="77">
        <v>1.57</v>
      </c>
      <c r="S41" s="77">
        <v>0.37200000000000005</v>
      </c>
      <c r="T41" s="77"/>
      <c r="U41" s="77">
        <v>0</v>
      </c>
      <c r="V41" s="77">
        <v>0</v>
      </c>
      <c r="W41" s="77">
        <v>0</v>
      </c>
      <c r="X41" s="77">
        <v>0</v>
      </c>
      <c r="Y41" s="77"/>
      <c r="Z41" s="77">
        <v>0.1</v>
      </c>
      <c r="AA41" s="77">
        <v>0</v>
      </c>
      <c r="AB41" s="77">
        <v>0.85699999999999998</v>
      </c>
      <c r="AC41" s="77">
        <v>9.3000000000000013E-2</v>
      </c>
      <c r="AD41" s="77"/>
      <c r="AE41" s="77">
        <v>1.42</v>
      </c>
      <c r="AF41" s="77">
        <v>0</v>
      </c>
      <c r="AG41" s="77">
        <v>3.444</v>
      </c>
      <c r="AH41" s="77">
        <v>1.3206000000000002</v>
      </c>
      <c r="AI41" s="77"/>
      <c r="AJ41" s="77">
        <v>0.1</v>
      </c>
      <c r="AK41" s="77">
        <v>0</v>
      </c>
      <c r="AL41" s="77">
        <v>0.11800000000000001</v>
      </c>
      <c r="AM41" s="77">
        <v>9.3000000000000013E-2</v>
      </c>
      <c r="AN41" s="77"/>
      <c r="AO41" s="77">
        <v>0.16</v>
      </c>
      <c r="AP41" s="77">
        <v>0</v>
      </c>
      <c r="AQ41" s="77">
        <v>2.226</v>
      </c>
      <c r="AR41" s="77">
        <v>0.14880000000000002</v>
      </c>
      <c r="AS41" s="77"/>
      <c r="AT41" s="77">
        <v>0.8</v>
      </c>
      <c r="AU41" s="77">
        <v>0</v>
      </c>
      <c r="AV41" s="77">
        <v>0.36</v>
      </c>
      <c r="AW41" s="77">
        <v>0.74400000000000011</v>
      </c>
      <c r="AX41" s="77"/>
      <c r="AY41" s="77">
        <v>0.36</v>
      </c>
      <c r="AZ41" s="77">
        <v>0</v>
      </c>
      <c r="BA41" s="77">
        <v>0.74</v>
      </c>
      <c r="BB41" s="77">
        <v>0.33480000000000004</v>
      </c>
      <c r="BC41" s="77"/>
      <c r="BD41" s="104"/>
    </row>
    <row r="42" spans="1:56" ht="45" x14ac:dyDescent="0.25">
      <c r="A42" s="86" t="s">
        <v>102</v>
      </c>
      <c r="B42" s="74" t="s">
        <v>1091</v>
      </c>
      <c r="C42" s="75" t="s">
        <v>1191</v>
      </c>
      <c r="D42" s="74" t="s">
        <v>36</v>
      </c>
      <c r="E42" s="41">
        <v>1020200004</v>
      </c>
      <c r="F42" s="77">
        <v>0.6</v>
      </c>
      <c r="G42" s="77">
        <v>0</v>
      </c>
      <c r="H42" s="77">
        <v>2.5449999999999999</v>
      </c>
      <c r="I42" s="77">
        <v>0.55800000000000005</v>
      </c>
      <c r="J42" s="77"/>
      <c r="K42" s="77">
        <v>0.1</v>
      </c>
      <c r="L42" s="77">
        <v>0</v>
      </c>
      <c r="M42" s="77">
        <v>0.11800000000000001</v>
      </c>
      <c r="N42" s="77">
        <v>9.3000000000000013E-2</v>
      </c>
      <c r="O42" s="77">
        <v>0</v>
      </c>
      <c r="P42" s="77">
        <v>0.4</v>
      </c>
      <c r="Q42" s="77">
        <v>0</v>
      </c>
      <c r="R42" s="77">
        <v>1.57</v>
      </c>
      <c r="S42" s="77">
        <v>0.37200000000000005</v>
      </c>
      <c r="T42" s="77">
        <v>0</v>
      </c>
      <c r="U42" s="77">
        <v>0</v>
      </c>
      <c r="V42" s="77">
        <v>0</v>
      </c>
      <c r="W42" s="77">
        <v>0</v>
      </c>
      <c r="X42" s="77">
        <v>0</v>
      </c>
      <c r="Y42" s="77">
        <v>0</v>
      </c>
      <c r="Z42" s="77">
        <v>0.1</v>
      </c>
      <c r="AA42" s="77">
        <v>0</v>
      </c>
      <c r="AB42" s="77">
        <v>0.85699999999999998</v>
      </c>
      <c r="AC42" s="77">
        <v>9.3000000000000013E-2</v>
      </c>
      <c r="AD42" s="77">
        <v>0</v>
      </c>
      <c r="AE42" s="77">
        <v>1.42</v>
      </c>
      <c r="AF42" s="77">
        <v>0</v>
      </c>
      <c r="AG42" s="77">
        <v>3.444</v>
      </c>
      <c r="AH42" s="77">
        <v>1.3206000000000002</v>
      </c>
      <c r="AI42" s="77"/>
      <c r="AJ42" s="77">
        <v>0.1</v>
      </c>
      <c r="AK42" s="77">
        <v>0</v>
      </c>
      <c r="AL42" s="77">
        <v>0.11800000000000001</v>
      </c>
      <c r="AM42" s="77">
        <v>9.3000000000000013E-2</v>
      </c>
      <c r="AN42" s="77">
        <v>0</v>
      </c>
      <c r="AO42" s="77">
        <v>0.16</v>
      </c>
      <c r="AP42" s="77">
        <v>0</v>
      </c>
      <c r="AQ42" s="77">
        <v>2.226</v>
      </c>
      <c r="AR42" s="77">
        <v>0.14880000000000002</v>
      </c>
      <c r="AS42" s="77">
        <v>0</v>
      </c>
      <c r="AT42" s="77">
        <v>0.8</v>
      </c>
      <c r="AU42" s="77">
        <v>0</v>
      </c>
      <c r="AV42" s="77">
        <v>0.36</v>
      </c>
      <c r="AW42" s="77">
        <v>0.74400000000000011</v>
      </c>
      <c r="AX42" s="77">
        <v>0</v>
      </c>
      <c r="AY42" s="77">
        <v>0.36</v>
      </c>
      <c r="AZ42" s="77">
        <v>0</v>
      </c>
      <c r="BA42" s="77">
        <v>0.74</v>
      </c>
      <c r="BB42" s="77">
        <v>0.33480000000000004</v>
      </c>
      <c r="BC42" s="77">
        <v>0</v>
      </c>
      <c r="BD42" s="87" t="s">
        <v>219</v>
      </c>
    </row>
    <row r="43" spans="1:56" ht="18" customHeight="1" x14ac:dyDescent="0.25">
      <c r="A43" s="27" t="s">
        <v>36</v>
      </c>
      <c r="B43" s="107" t="s">
        <v>802</v>
      </c>
      <c r="C43" s="108" t="s">
        <v>803</v>
      </c>
      <c r="D43" s="109" t="s">
        <v>36</v>
      </c>
      <c r="E43" s="104"/>
      <c r="F43" s="77">
        <v>2.8</v>
      </c>
      <c r="G43" s="77">
        <v>0</v>
      </c>
      <c r="H43" s="77">
        <v>2.74</v>
      </c>
      <c r="I43" s="77">
        <v>2.6040000000000001</v>
      </c>
      <c r="J43" s="77"/>
      <c r="K43" s="77">
        <v>0.25</v>
      </c>
      <c r="L43" s="77">
        <v>0</v>
      </c>
      <c r="M43" s="77">
        <v>0</v>
      </c>
      <c r="N43" s="77">
        <v>0.23250000000000001</v>
      </c>
      <c r="O43" s="77"/>
      <c r="P43" s="77">
        <v>1.05</v>
      </c>
      <c r="Q43" s="77">
        <v>0</v>
      </c>
      <c r="R43" s="77">
        <v>0.53800000000000003</v>
      </c>
      <c r="S43" s="77">
        <v>0.97650000000000015</v>
      </c>
      <c r="T43" s="77"/>
      <c r="U43" s="77">
        <v>1.5</v>
      </c>
      <c r="V43" s="77">
        <v>0</v>
      </c>
      <c r="W43" s="77">
        <v>0.39900000000000002</v>
      </c>
      <c r="X43" s="77">
        <v>1.395</v>
      </c>
      <c r="Y43" s="77"/>
      <c r="Z43" s="77">
        <v>0</v>
      </c>
      <c r="AA43" s="77">
        <v>0</v>
      </c>
      <c r="AB43" s="77">
        <v>1.8029999999999999</v>
      </c>
      <c r="AC43" s="77">
        <v>0</v>
      </c>
      <c r="AD43" s="77"/>
      <c r="AE43" s="77">
        <v>8.73</v>
      </c>
      <c r="AF43" s="77">
        <v>0</v>
      </c>
      <c r="AG43" s="77">
        <v>27.869</v>
      </c>
      <c r="AH43" s="77">
        <v>8.1189</v>
      </c>
      <c r="AI43" s="77"/>
      <c r="AJ43" s="77">
        <v>0.25</v>
      </c>
      <c r="AK43" s="77">
        <v>0</v>
      </c>
      <c r="AL43" s="77">
        <v>1.0329999999999999</v>
      </c>
      <c r="AM43" s="77">
        <v>0.23250000000000001</v>
      </c>
      <c r="AN43" s="77"/>
      <c r="AO43" s="77">
        <v>1.05</v>
      </c>
      <c r="AP43" s="77">
        <v>0</v>
      </c>
      <c r="AQ43" s="77">
        <v>1.6040000000000001</v>
      </c>
      <c r="AR43" s="77">
        <v>0.97650000000000015</v>
      </c>
      <c r="AS43" s="77"/>
      <c r="AT43" s="77">
        <v>1</v>
      </c>
      <c r="AU43" s="77">
        <v>0</v>
      </c>
      <c r="AV43" s="77">
        <v>0.39900000000000002</v>
      </c>
      <c r="AW43" s="77">
        <v>0.93</v>
      </c>
      <c r="AX43" s="77"/>
      <c r="AY43" s="77">
        <v>6.43</v>
      </c>
      <c r="AZ43" s="77">
        <v>0</v>
      </c>
      <c r="BA43" s="77">
        <v>24.832999999999998</v>
      </c>
      <c r="BB43" s="77">
        <v>5.9799000000000007</v>
      </c>
      <c r="BC43" s="77"/>
      <c r="BD43" s="104"/>
    </row>
    <row r="44" spans="1:56" ht="60" x14ac:dyDescent="0.25">
      <c r="A44" s="86" t="s">
        <v>102</v>
      </c>
      <c r="B44" s="74" t="s">
        <v>1092</v>
      </c>
      <c r="C44" s="75" t="s">
        <v>255</v>
      </c>
      <c r="D44" s="74" t="s">
        <v>36</v>
      </c>
      <c r="E44" s="41">
        <v>1020200899</v>
      </c>
      <c r="F44" s="77">
        <v>0</v>
      </c>
      <c r="G44" s="77">
        <v>0</v>
      </c>
      <c r="H44" s="77">
        <v>0</v>
      </c>
      <c r="I44" s="77">
        <v>0</v>
      </c>
      <c r="J44" s="77"/>
      <c r="K44" s="77">
        <v>0</v>
      </c>
      <c r="L44" s="77">
        <v>0</v>
      </c>
      <c r="M44" s="77">
        <v>0</v>
      </c>
      <c r="N44" s="77">
        <v>0</v>
      </c>
      <c r="O44" s="77">
        <v>0</v>
      </c>
      <c r="P44" s="77">
        <v>0</v>
      </c>
      <c r="Q44" s="77">
        <v>0</v>
      </c>
      <c r="R44" s="77">
        <v>0</v>
      </c>
      <c r="S44" s="77">
        <v>0</v>
      </c>
      <c r="T44" s="77">
        <v>0</v>
      </c>
      <c r="U44" s="77">
        <v>0</v>
      </c>
      <c r="V44" s="77">
        <v>0</v>
      </c>
      <c r="W44" s="77">
        <v>0</v>
      </c>
      <c r="X44" s="77">
        <v>0</v>
      </c>
      <c r="Y44" s="77">
        <v>0</v>
      </c>
      <c r="Z44" s="77">
        <v>0</v>
      </c>
      <c r="AA44" s="77">
        <v>0</v>
      </c>
      <c r="AB44" s="77">
        <v>0</v>
      </c>
      <c r="AC44" s="77">
        <v>0</v>
      </c>
      <c r="AD44" s="77">
        <v>0</v>
      </c>
      <c r="AE44" s="77">
        <v>0</v>
      </c>
      <c r="AF44" s="77">
        <v>0</v>
      </c>
      <c r="AG44" s="77">
        <v>11.73</v>
      </c>
      <c r="AH44" s="77">
        <v>0</v>
      </c>
      <c r="AI44" s="77"/>
      <c r="AJ44" s="77">
        <v>0</v>
      </c>
      <c r="AK44" s="77">
        <v>0</v>
      </c>
      <c r="AL44" s="77">
        <v>0</v>
      </c>
      <c r="AM44" s="77">
        <v>0</v>
      </c>
      <c r="AN44" s="77">
        <v>0</v>
      </c>
      <c r="AO44" s="77">
        <v>0</v>
      </c>
      <c r="AP44" s="77">
        <v>0</v>
      </c>
      <c r="AQ44" s="77">
        <v>0</v>
      </c>
      <c r="AR44" s="77">
        <v>0</v>
      </c>
      <c r="AS44" s="77">
        <v>0</v>
      </c>
      <c r="AT44" s="77">
        <v>0</v>
      </c>
      <c r="AU44" s="77">
        <v>0</v>
      </c>
      <c r="AV44" s="77">
        <v>0</v>
      </c>
      <c r="AW44" s="77">
        <v>0</v>
      </c>
      <c r="AX44" s="77">
        <v>0</v>
      </c>
      <c r="AY44" s="77">
        <v>0</v>
      </c>
      <c r="AZ44" s="77">
        <v>0</v>
      </c>
      <c r="BA44" s="77">
        <v>11.73</v>
      </c>
      <c r="BB44" s="77">
        <v>0</v>
      </c>
      <c r="BC44" s="77">
        <v>0</v>
      </c>
      <c r="BD44" s="87">
        <v>0</v>
      </c>
    </row>
    <row r="45" spans="1:56" ht="60" x14ac:dyDescent="0.25">
      <c r="A45" s="86" t="s">
        <v>102</v>
      </c>
      <c r="B45" s="74" t="s">
        <v>1092</v>
      </c>
      <c r="C45" s="75" t="s">
        <v>1183</v>
      </c>
      <c r="D45" s="74" t="s">
        <v>36</v>
      </c>
      <c r="E45" s="41">
        <v>1020201023</v>
      </c>
      <c r="F45" s="77">
        <v>0</v>
      </c>
      <c r="G45" s="77">
        <v>0</v>
      </c>
      <c r="H45" s="77">
        <v>0</v>
      </c>
      <c r="I45" s="77">
        <v>0</v>
      </c>
      <c r="J45" s="77"/>
      <c r="K45" s="77">
        <v>0</v>
      </c>
      <c r="L45" s="77">
        <v>0</v>
      </c>
      <c r="M45" s="77">
        <v>0</v>
      </c>
      <c r="N45" s="77">
        <v>0</v>
      </c>
      <c r="O45" s="77">
        <v>0</v>
      </c>
      <c r="P45" s="77">
        <v>0</v>
      </c>
      <c r="Q45" s="77">
        <v>0</v>
      </c>
      <c r="R45" s="77">
        <v>0</v>
      </c>
      <c r="S45" s="77">
        <v>0</v>
      </c>
      <c r="T45" s="77">
        <v>0</v>
      </c>
      <c r="U45" s="77">
        <v>0</v>
      </c>
      <c r="V45" s="77">
        <v>0</v>
      </c>
      <c r="W45" s="77">
        <v>0</v>
      </c>
      <c r="X45" s="77">
        <v>0</v>
      </c>
      <c r="Y45" s="77">
        <v>0</v>
      </c>
      <c r="Z45" s="77">
        <v>0</v>
      </c>
      <c r="AA45" s="77">
        <v>0</v>
      </c>
      <c r="AB45" s="77">
        <v>0</v>
      </c>
      <c r="AC45" s="77">
        <v>0</v>
      </c>
      <c r="AD45" s="77">
        <v>0</v>
      </c>
      <c r="AE45" s="77">
        <v>2.5</v>
      </c>
      <c r="AF45" s="77">
        <v>0</v>
      </c>
      <c r="AG45" s="77">
        <v>4.2060000000000004</v>
      </c>
      <c r="AH45" s="77">
        <v>2.3250000000000002</v>
      </c>
      <c r="AI45" s="77"/>
      <c r="AJ45" s="77">
        <v>0</v>
      </c>
      <c r="AK45" s="77">
        <v>0</v>
      </c>
      <c r="AL45" s="77">
        <v>0</v>
      </c>
      <c r="AM45" s="77">
        <v>0</v>
      </c>
      <c r="AN45" s="77">
        <v>0</v>
      </c>
      <c r="AO45" s="77">
        <v>0</v>
      </c>
      <c r="AP45" s="77">
        <v>0</v>
      </c>
      <c r="AQ45" s="77">
        <v>0</v>
      </c>
      <c r="AR45" s="77">
        <v>0</v>
      </c>
      <c r="AS45" s="77">
        <v>0</v>
      </c>
      <c r="AT45" s="77">
        <v>0</v>
      </c>
      <c r="AU45" s="77">
        <v>0</v>
      </c>
      <c r="AV45" s="77">
        <v>0</v>
      </c>
      <c r="AW45" s="77">
        <v>0</v>
      </c>
      <c r="AX45" s="77">
        <v>0</v>
      </c>
      <c r="AY45" s="77">
        <v>2.5</v>
      </c>
      <c r="AZ45" s="77">
        <v>0</v>
      </c>
      <c r="BA45" s="77">
        <v>4.2060000000000004</v>
      </c>
      <c r="BB45" s="77">
        <v>2.3250000000000002</v>
      </c>
      <c r="BC45" s="77">
        <v>0</v>
      </c>
      <c r="BD45" s="87" t="s">
        <v>219</v>
      </c>
    </row>
    <row r="46" spans="1:56" ht="60" x14ac:dyDescent="0.25">
      <c r="A46" s="86" t="s">
        <v>102</v>
      </c>
      <c r="B46" s="74" t="s">
        <v>1092</v>
      </c>
      <c r="C46" s="75" t="s">
        <v>668</v>
      </c>
      <c r="D46" s="74" t="s">
        <v>36</v>
      </c>
      <c r="E46" s="41">
        <v>1020202143</v>
      </c>
      <c r="F46" s="77">
        <v>0</v>
      </c>
      <c r="G46" s="77">
        <v>0</v>
      </c>
      <c r="H46" s="77">
        <v>0</v>
      </c>
      <c r="I46" s="77">
        <v>0</v>
      </c>
      <c r="J46" s="77"/>
      <c r="K46" s="77">
        <v>0</v>
      </c>
      <c r="L46" s="77">
        <v>0</v>
      </c>
      <c r="M46" s="77">
        <v>0</v>
      </c>
      <c r="N46" s="77">
        <v>0</v>
      </c>
      <c r="O46" s="77">
        <v>0</v>
      </c>
      <c r="P46" s="77">
        <v>0</v>
      </c>
      <c r="Q46" s="77">
        <v>0</v>
      </c>
      <c r="R46" s="77">
        <v>0</v>
      </c>
      <c r="S46" s="77">
        <v>0</v>
      </c>
      <c r="T46" s="77">
        <v>0</v>
      </c>
      <c r="U46" s="77">
        <v>0</v>
      </c>
      <c r="V46" s="77">
        <v>0</v>
      </c>
      <c r="W46" s="77">
        <v>0</v>
      </c>
      <c r="X46" s="77">
        <v>0</v>
      </c>
      <c r="Y46" s="77">
        <v>0</v>
      </c>
      <c r="Z46" s="77">
        <v>0</v>
      </c>
      <c r="AA46" s="77">
        <v>0</v>
      </c>
      <c r="AB46" s="77">
        <v>0</v>
      </c>
      <c r="AC46" s="77">
        <v>0</v>
      </c>
      <c r="AD46" s="77">
        <v>0</v>
      </c>
      <c r="AE46" s="77">
        <v>2</v>
      </c>
      <c r="AF46" s="77">
        <v>0</v>
      </c>
      <c r="AG46" s="77">
        <v>4.6440000000000001</v>
      </c>
      <c r="AH46" s="77">
        <v>1.86</v>
      </c>
      <c r="AI46" s="77"/>
      <c r="AJ46" s="77">
        <v>0</v>
      </c>
      <c r="AK46" s="77">
        <v>0</v>
      </c>
      <c r="AL46" s="77">
        <v>0</v>
      </c>
      <c r="AM46" s="77">
        <v>0</v>
      </c>
      <c r="AN46" s="77">
        <v>0</v>
      </c>
      <c r="AO46" s="77">
        <v>0</v>
      </c>
      <c r="AP46" s="77">
        <v>0</v>
      </c>
      <c r="AQ46" s="77">
        <v>0</v>
      </c>
      <c r="AR46" s="77">
        <v>0</v>
      </c>
      <c r="AS46" s="77">
        <v>0</v>
      </c>
      <c r="AT46" s="77">
        <v>0</v>
      </c>
      <c r="AU46" s="77">
        <v>0</v>
      </c>
      <c r="AV46" s="77">
        <v>0</v>
      </c>
      <c r="AW46" s="77">
        <v>0</v>
      </c>
      <c r="AX46" s="77">
        <v>0</v>
      </c>
      <c r="AY46" s="77">
        <v>2</v>
      </c>
      <c r="AZ46" s="77">
        <v>0</v>
      </c>
      <c r="BA46" s="77">
        <v>4.6440000000000001</v>
      </c>
      <c r="BB46" s="77">
        <v>1.86</v>
      </c>
      <c r="BC46" s="77">
        <v>0</v>
      </c>
      <c r="BD46" s="87" t="s">
        <v>219</v>
      </c>
    </row>
    <row r="47" spans="1:56" ht="60" x14ac:dyDescent="0.25">
      <c r="A47" s="86" t="s">
        <v>102</v>
      </c>
      <c r="B47" s="74" t="s">
        <v>1092</v>
      </c>
      <c r="C47" s="75" t="s">
        <v>269</v>
      </c>
      <c r="D47" s="74" t="s">
        <v>36</v>
      </c>
      <c r="E47" s="41">
        <v>1020202401</v>
      </c>
      <c r="F47" s="77">
        <v>0</v>
      </c>
      <c r="G47" s="77">
        <v>0</v>
      </c>
      <c r="H47" s="77">
        <v>0</v>
      </c>
      <c r="I47" s="77">
        <v>0</v>
      </c>
      <c r="J47" s="77"/>
      <c r="K47" s="77">
        <v>0</v>
      </c>
      <c r="L47" s="77">
        <v>0</v>
      </c>
      <c r="M47" s="77">
        <v>0</v>
      </c>
      <c r="N47" s="77">
        <v>0</v>
      </c>
      <c r="O47" s="77">
        <v>0</v>
      </c>
      <c r="P47" s="77">
        <v>0</v>
      </c>
      <c r="Q47" s="77">
        <v>0</v>
      </c>
      <c r="R47" s="77">
        <v>0</v>
      </c>
      <c r="S47" s="77">
        <v>0</v>
      </c>
      <c r="T47" s="77">
        <v>0</v>
      </c>
      <c r="U47" s="77">
        <v>0</v>
      </c>
      <c r="V47" s="77">
        <v>0</v>
      </c>
      <c r="W47" s="77">
        <v>0</v>
      </c>
      <c r="X47" s="77">
        <v>0</v>
      </c>
      <c r="Y47" s="77">
        <v>0</v>
      </c>
      <c r="Z47" s="77">
        <v>0</v>
      </c>
      <c r="AA47" s="77">
        <v>0</v>
      </c>
      <c r="AB47" s="77">
        <v>0</v>
      </c>
      <c r="AC47" s="77">
        <v>0</v>
      </c>
      <c r="AD47" s="77">
        <v>0</v>
      </c>
      <c r="AE47" s="77">
        <v>0</v>
      </c>
      <c r="AF47" s="77">
        <v>0</v>
      </c>
      <c r="AG47" s="77">
        <v>0.29599999999999999</v>
      </c>
      <c r="AH47" s="77">
        <v>0</v>
      </c>
      <c r="AI47" s="77"/>
      <c r="AJ47" s="77">
        <v>0</v>
      </c>
      <c r="AK47" s="77">
        <v>0</v>
      </c>
      <c r="AL47" s="77">
        <v>0</v>
      </c>
      <c r="AM47" s="77">
        <v>0</v>
      </c>
      <c r="AN47" s="77">
        <v>0</v>
      </c>
      <c r="AO47" s="77">
        <v>0</v>
      </c>
      <c r="AP47" s="77">
        <v>0</v>
      </c>
      <c r="AQ47" s="77">
        <v>0.29599999999999999</v>
      </c>
      <c r="AR47" s="77">
        <v>0</v>
      </c>
      <c r="AS47" s="77">
        <v>0</v>
      </c>
      <c r="AT47" s="77">
        <v>0</v>
      </c>
      <c r="AU47" s="77">
        <v>0</v>
      </c>
      <c r="AV47" s="77">
        <v>0</v>
      </c>
      <c r="AW47" s="77">
        <v>0</v>
      </c>
      <c r="AX47" s="77">
        <v>0</v>
      </c>
      <c r="AY47" s="77">
        <v>0</v>
      </c>
      <c r="AZ47" s="77">
        <v>0</v>
      </c>
      <c r="BA47" s="77">
        <v>0</v>
      </c>
      <c r="BB47" s="77">
        <v>0</v>
      </c>
      <c r="BC47" s="77">
        <v>0</v>
      </c>
      <c r="BD47" s="87" t="s">
        <v>219</v>
      </c>
    </row>
    <row r="48" spans="1:56" ht="60" x14ac:dyDescent="0.25">
      <c r="A48" s="86" t="s">
        <v>102</v>
      </c>
      <c r="B48" s="74" t="s">
        <v>1092</v>
      </c>
      <c r="C48" s="75" t="s">
        <v>1202</v>
      </c>
      <c r="D48" s="74" t="s">
        <v>36</v>
      </c>
      <c r="E48" s="41">
        <v>1020202871</v>
      </c>
      <c r="F48" s="77">
        <v>0</v>
      </c>
      <c r="G48" s="77">
        <v>0</v>
      </c>
      <c r="H48" s="77">
        <v>0</v>
      </c>
      <c r="I48" s="77">
        <v>0</v>
      </c>
      <c r="J48" s="77"/>
      <c r="K48" s="77">
        <v>0</v>
      </c>
      <c r="L48" s="77">
        <v>0</v>
      </c>
      <c r="M48" s="77">
        <v>0</v>
      </c>
      <c r="N48" s="77">
        <v>0</v>
      </c>
      <c r="O48" s="77">
        <v>0</v>
      </c>
      <c r="P48" s="77">
        <v>0</v>
      </c>
      <c r="Q48" s="77">
        <v>0</v>
      </c>
      <c r="R48" s="77">
        <v>0</v>
      </c>
      <c r="S48" s="77">
        <v>0</v>
      </c>
      <c r="T48" s="77">
        <v>0</v>
      </c>
      <c r="U48" s="77">
        <v>0</v>
      </c>
      <c r="V48" s="77">
        <v>0</v>
      </c>
      <c r="W48" s="77">
        <v>0</v>
      </c>
      <c r="X48" s="77">
        <v>0</v>
      </c>
      <c r="Y48" s="77">
        <v>0</v>
      </c>
      <c r="Z48" s="77">
        <v>0</v>
      </c>
      <c r="AA48" s="77">
        <v>0</v>
      </c>
      <c r="AB48" s="77">
        <v>0</v>
      </c>
      <c r="AC48" s="77">
        <v>0</v>
      </c>
      <c r="AD48" s="77">
        <v>0</v>
      </c>
      <c r="AE48" s="77">
        <v>0</v>
      </c>
      <c r="AF48" s="77">
        <v>0</v>
      </c>
      <c r="AG48" s="77">
        <v>1.4239999999999999</v>
      </c>
      <c r="AH48" s="77">
        <v>0</v>
      </c>
      <c r="AI48" s="77"/>
      <c r="AJ48" s="77">
        <v>0</v>
      </c>
      <c r="AK48" s="77">
        <v>0</v>
      </c>
      <c r="AL48" s="77">
        <v>0</v>
      </c>
      <c r="AM48" s="77">
        <v>0</v>
      </c>
      <c r="AN48" s="77">
        <v>0</v>
      </c>
      <c r="AO48" s="77">
        <v>0</v>
      </c>
      <c r="AP48" s="77">
        <v>0</v>
      </c>
      <c r="AQ48" s="77">
        <v>0</v>
      </c>
      <c r="AR48" s="77">
        <v>0</v>
      </c>
      <c r="AS48" s="77">
        <v>0</v>
      </c>
      <c r="AT48" s="77">
        <v>0</v>
      </c>
      <c r="AU48" s="77">
        <v>0</v>
      </c>
      <c r="AV48" s="77">
        <v>0</v>
      </c>
      <c r="AW48" s="77">
        <v>0</v>
      </c>
      <c r="AX48" s="77">
        <v>0</v>
      </c>
      <c r="AY48" s="77">
        <v>0</v>
      </c>
      <c r="AZ48" s="77">
        <v>0</v>
      </c>
      <c r="BA48" s="77">
        <v>1.4239999999999999</v>
      </c>
      <c r="BB48" s="77">
        <v>0</v>
      </c>
      <c r="BC48" s="77">
        <v>0</v>
      </c>
      <c r="BD48" s="87" t="s">
        <v>219</v>
      </c>
    </row>
    <row r="49" spans="1:56" ht="30" x14ac:dyDescent="0.25">
      <c r="A49" s="86" t="s">
        <v>102</v>
      </c>
      <c r="B49" s="74" t="s">
        <v>1092</v>
      </c>
      <c r="C49" s="75" t="s">
        <v>1357</v>
      </c>
      <c r="D49" s="74" t="s">
        <v>36</v>
      </c>
      <c r="E49" s="41">
        <v>1020202221</v>
      </c>
      <c r="F49" s="77">
        <v>0</v>
      </c>
      <c r="G49" s="77">
        <v>0</v>
      </c>
      <c r="H49" s="77">
        <v>0</v>
      </c>
      <c r="I49" s="77">
        <v>0</v>
      </c>
      <c r="J49" s="77"/>
      <c r="K49" s="77">
        <v>0</v>
      </c>
      <c r="L49" s="77">
        <v>0</v>
      </c>
      <c r="M49" s="77">
        <v>0</v>
      </c>
      <c r="N49" s="77">
        <v>0</v>
      </c>
      <c r="O49" s="77">
        <v>0</v>
      </c>
      <c r="P49" s="77">
        <v>0</v>
      </c>
      <c r="Q49" s="77">
        <v>0</v>
      </c>
      <c r="R49" s="77">
        <v>0</v>
      </c>
      <c r="S49" s="77">
        <v>0</v>
      </c>
      <c r="T49" s="77">
        <v>0</v>
      </c>
      <c r="U49" s="77">
        <v>0</v>
      </c>
      <c r="V49" s="77">
        <v>0</v>
      </c>
      <c r="W49" s="77">
        <v>0</v>
      </c>
      <c r="X49" s="77">
        <v>0</v>
      </c>
      <c r="Y49" s="77">
        <v>0</v>
      </c>
      <c r="Z49" s="77">
        <v>0</v>
      </c>
      <c r="AA49" s="77">
        <v>0</v>
      </c>
      <c r="AB49" s="77">
        <v>0</v>
      </c>
      <c r="AC49" s="77">
        <v>0</v>
      </c>
      <c r="AD49" s="77">
        <v>0</v>
      </c>
      <c r="AE49" s="77">
        <v>0.63</v>
      </c>
      <c r="AF49" s="77">
        <v>0</v>
      </c>
      <c r="AG49" s="77">
        <v>2.7889999999999997</v>
      </c>
      <c r="AH49" s="77">
        <v>0.58590000000000009</v>
      </c>
      <c r="AI49" s="77"/>
      <c r="AJ49" s="77">
        <v>0</v>
      </c>
      <c r="AK49" s="77">
        <v>0</v>
      </c>
      <c r="AL49" s="77">
        <v>0</v>
      </c>
      <c r="AM49" s="77">
        <v>0</v>
      </c>
      <c r="AN49" s="77">
        <v>0</v>
      </c>
      <c r="AO49" s="77">
        <v>0</v>
      </c>
      <c r="AP49" s="77">
        <v>0</v>
      </c>
      <c r="AQ49" s="77">
        <v>0</v>
      </c>
      <c r="AR49" s="77">
        <v>0</v>
      </c>
      <c r="AS49" s="77">
        <v>0</v>
      </c>
      <c r="AT49" s="77">
        <v>0</v>
      </c>
      <c r="AU49" s="77">
        <v>0</v>
      </c>
      <c r="AV49" s="77">
        <v>0</v>
      </c>
      <c r="AW49" s="77">
        <v>0</v>
      </c>
      <c r="AX49" s="77">
        <v>0</v>
      </c>
      <c r="AY49" s="77">
        <v>0.63</v>
      </c>
      <c r="AZ49" s="77">
        <v>0</v>
      </c>
      <c r="BA49" s="77">
        <v>2.7889999999999997</v>
      </c>
      <c r="BB49" s="77">
        <v>0.58590000000000009</v>
      </c>
      <c r="BC49" s="77">
        <v>0</v>
      </c>
      <c r="BD49" s="87" t="s">
        <v>219</v>
      </c>
    </row>
    <row r="50" spans="1:56" ht="45" x14ac:dyDescent="0.25">
      <c r="A50" s="86" t="s">
        <v>102</v>
      </c>
      <c r="B50" s="74" t="s">
        <v>1092</v>
      </c>
      <c r="C50" s="75" t="s">
        <v>283</v>
      </c>
      <c r="D50" s="74" t="s">
        <v>36</v>
      </c>
      <c r="E50" s="41">
        <v>1020202141</v>
      </c>
      <c r="F50" s="77">
        <v>0.25</v>
      </c>
      <c r="G50" s="77">
        <v>0</v>
      </c>
      <c r="H50" s="77">
        <v>3.5999999999999997E-2</v>
      </c>
      <c r="I50" s="77">
        <v>0.23250000000000001</v>
      </c>
      <c r="J50" s="77"/>
      <c r="K50" s="77">
        <v>0.25</v>
      </c>
      <c r="L50" s="77">
        <v>0</v>
      </c>
      <c r="M50" s="77">
        <v>0</v>
      </c>
      <c r="N50" s="77">
        <v>0.23250000000000001</v>
      </c>
      <c r="O50" s="77">
        <v>0</v>
      </c>
      <c r="P50" s="77">
        <v>0</v>
      </c>
      <c r="Q50" s="77">
        <v>0</v>
      </c>
      <c r="R50" s="77">
        <v>0</v>
      </c>
      <c r="S50" s="77">
        <v>0</v>
      </c>
      <c r="T50" s="77">
        <v>0</v>
      </c>
      <c r="U50" s="77">
        <v>0</v>
      </c>
      <c r="V50" s="77">
        <v>0</v>
      </c>
      <c r="W50" s="77">
        <v>0</v>
      </c>
      <c r="X50" s="77">
        <v>0</v>
      </c>
      <c r="Y50" s="77">
        <v>0</v>
      </c>
      <c r="Z50" s="77">
        <v>0</v>
      </c>
      <c r="AA50" s="77">
        <v>0</v>
      </c>
      <c r="AB50" s="77">
        <v>3.5999999999999997E-2</v>
      </c>
      <c r="AC50" s="77">
        <v>0</v>
      </c>
      <c r="AD50" s="77">
        <v>0</v>
      </c>
      <c r="AE50" s="77">
        <v>0.25</v>
      </c>
      <c r="AF50" s="77">
        <v>0</v>
      </c>
      <c r="AG50" s="77">
        <v>3.5999999999999997E-2</v>
      </c>
      <c r="AH50" s="77">
        <v>0.23250000000000001</v>
      </c>
      <c r="AI50" s="77"/>
      <c r="AJ50" s="77">
        <v>0.25</v>
      </c>
      <c r="AK50" s="77">
        <v>0</v>
      </c>
      <c r="AL50" s="77">
        <v>3.5999999999999997E-2</v>
      </c>
      <c r="AM50" s="77">
        <v>0.23250000000000001</v>
      </c>
      <c r="AN50" s="77">
        <v>0</v>
      </c>
      <c r="AO50" s="77">
        <v>0</v>
      </c>
      <c r="AP50" s="77">
        <v>0</v>
      </c>
      <c r="AQ50" s="77">
        <v>0</v>
      </c>
      <c r="AR50" s="77">
        <v>0</v>
      </c>
      <c r="AS50" s="77">
        <v>0</v>
      </c>
      <c r="AT50" s="77">
        <v>0</v>
      </c>
      <c r="AU50" s="77">
        <v>0</v>
      </c>
      <c r="AV50" s="77">
        <v>0</v>
      </c>
      <c r="AW50" s="77">
        <v>0</v>
      </c>
      <c r="AX50" s="77">
        <v>0</v>
      </c>
      <c r="AY50" s="77">
        <v>0</v>
      </c>
      <c r="AZ50" s="77">
        <v>0</v>
      </c>
      <c r="BA50" s="77">
        <v>0</v>
      </c>
      <c r="BB50" s="77">
        <v>0</v>
      </c>
      <c r="BC50" s="77">
        <v>0</v>
      </c>
      <c r="BD50" s="87">
        <v>0</v>
      </c>
    </row>
    <row r="51" spans="1:56" ht="45" x14ac:dyDescent="0.25">
      <c r="A51" s="86" t="s">
        <v>102</v>
      </c>
      <c r="B51" s="74" t="s">
        <v>1092</v>
      </c>
      <c r="C51" s="75" t="s">
        <v>285</v>
      </c>
      <c r="D51" s="74" t="s">
        <v>36</v>
      </c>
      <c r="E51" s="41">
        <v>1020202129</v>
      </c>
      <c r="F51" s="77">
        <v>0.5</v>
      </c>
      <c r="G51" s="77">
        <v>0</v>
      </c>
      <c r="H51" s="77">
        <v>0.997</v>
      </c>
      <c r="I51" s="77">
        <v>0.46500000000000002</v>
      </c>
      <c r="J51" s="77"/>
      <c r="K51" s="77">
        <v>0</v>
      </c>
      <c r="L51" s="77">
        <v>0</v>
      </c>
      <c r="M51" s="77">
        <v>0</v>
      </c>
      <c r="N51" s="77">
        <v>0</v>
      </c>
      <c r="O51" s="77">
        <v>0</v>
      </c>
      <c r="P51" s="77">
        <v>0</v>
      </c>
      <c r="Q51" s="77">
        <v>0</v>
      </c>
      <c r="R51" s="77">
        <v>0</v>
      </c>
      <c r="S51" s="77">
        <v>0</v>
      </c>
      <c r="T51" s="77">
        <v>0</v>
      </c>
      <c r="U51" s="77">
        <v>0.5</v>
      </c>
      <c r="V51" s="77">
        <v>0</v>
      </c>
      <c r="W51" s="77">
        <v>0</v>
      </c>
      <c r="X51" s="77">
        <v>0.46500000000000002</v>
      </c>
      <c r="Y51" s="77">
        <v>0</v>
      </c>
      <c r="Z51" s="77">
        <v>0</v>
      </c>
      <c r="AA51" s="77">
        <v>0</v>
      </c>
      <c r="AB51" s="77">
        <v>0.997</v>
      </c>
      <c r="AC51" s="77">
        <v>0</v>
      </c>
      <c r="AD51" s="77">
        <v>0</v>
      </c>
      <c r="AE51" s="77">
        <v>0.5</v>
      </c>
      <c r="AF51" s="77">
        <v>0</v>
      </c>
      <c r="AG51" s="77">
        <v>0.997</v>
      </c>
      <c r="AH51" s="77">
        <v>0.46500000000000002</v>
      </c>
      <c r="AI51" s="77"/>
      <c r="AJ51" s="77">
        <v>0</v>
      </c>
      <c r="AK51" s="77">
        <v>0</v>
      </c>
      <c r="AL51" s="77">
        <v>0.997</v>
      </c>
      <c r="AM51" s="77">
        <v>0</v>
      </c>
      <c r="AN51" s="77">
        <v>0</v>
      </c>
      <c r="AO51" s="77">
        <v>0</v>
      </c>
      <c r="AP51" s="77">
        <v>0</v>
      </c>
      <c r="AQ51" s="77">
        <v>0</v>
      </c>
      <c r="AR51" s="77">
        <v>0</v>
      </c>
      <c r="AS51" s="77">
        <v>0</v>
      </c>
      <c r="AT51" s="77">
        <v>0</v>
      </c>
      <c r="AU51" s="77">
        <v>0</v>
      </c>
      <c r="AV51" s="77">
        <v>0</v>
      </c>
      <c r="AW51" s="77">
        <v>0</v>
      </c>
      <c r="AX51" s="77">
        <v>0</v>
      </c>
      <c r="AY51" s="77">
        <v>0.5</v>
      </c>
      <c r="AZ51" s="77">
        <v>0</v>
      </c>
      <c r="BA51" s="77">
        <v>0</v>
      </c>
      <c r="BB51" s="77">
        <v>0.46500000000000002</v>
      </c>
      <c r="BC51" s="77">
        <v>0</v>
      </c>
      <c r="BD51" s="87">
        <v>0</v>
      </c>
    </row>
    <row r="52" spans="1:56" ht="60" x14ac:dyDescent="0.25">
      <c r="A52" s="86" t="s">
        <v>102</v>
      </c>
      <c r="B52" s="74" t="s">
        <v>1092</v>
      </c>
      <c r="C52" s="75" t="s">
        <v>288</v>
      </c>
      <c r="D52" s="74" t="s">
        <v>36</v>
      </c>
      <c r="E52" s="41">
        <v>1020202212</v>
      </c>
      <c r="F52" s="77">
        <v>1</v>
      </c>
      <c r="G52" s="77">
        <v>0</v>
      </c>
      <c r="H52" s="77">
        <v>0.39900000000000002</v>
      </c>
      <c r="I52" s="77">
        <v>0.93</v>
      </c>
      <c r="J52" s="77"/>
      <c r="K52" s="77">
        <v>0</v>
      </c>
      <c r="L52" s="77">
        <v>0</v>
      </c>
      <c r="M52" s="77">
        <v>0</v>
      </c>
      <c r="N52" s="77">
        <v>0</v>
      </c>
      <c r="O52" s="77">
        <v>0</v>
      </c>
      <c r="P52" s="77">
        <v>0</v>
      </c>
      <c r="Q52" s="77">
        <v>0</v>
      </c>
      <c r="R52" s="77">
        <v>0</v>
      </c>
      <c r="S52" s="77">
        <v>0</v>
      </c>
      <c r="T52" s="77">
        <v>0</v>
      </c>
      <c r="U52" s="77">
        <v>1</v>
      </c>
      <c r="V52" s="77">
        <v>0</v>
      </c>
      <c r="W52" s="77">
        <v>0.39900000000000002</v>
      </c>
      <c r="X52" s="77">
        <v>0.93</v>
      </c>
      <c r="Y52" s="77">
        <v>0</v>
      </c>
      <c r="Z52" s="77">
        <v>0</v>
      </c>
      <c r="AA52" s="77">
        <v>0</v>
      </c>
      <c r="AB52" s="77">
        <v>0</v>
      </c>
      <c r="AC52" s="77">
        <v>0</v>
      </c>
      <c r="AD52" s="77">
        <v>0</v>
      </c>
      <c r="AE52" s="77">
        <v>1</v>
      </c>
      <c r="AF52" s="77">
        <v>0</v>
      </c>
      <c r="AG52" s="77">
        <v>0.39900000000000002</v>
      </c>
      <c r="AH52" s="77">
        <v>0.93</v>
      </c>
      <c r="AI52" s="77"/>
      <c r="AJ52" s="77">
        <v>0</v>
      </c>
      <c r="AK52" s="77">
        <v>0</v>
      </c>
      <c r="AL52" s="77">
        <v>0</v>
      </c>
      <c r="AM52" s="77">
        <v>0</v>
      </c>
      <c r="AN52" s="77">
        <v>0</v>
      </c>
      <c r="AO52" s="77">
        <v>0</v>
      </c>
      <c r="AP52" s="77">
        <v>0</v>
      </c>
      <c r="AQ52" s="77">
        <v>0</v>
      </c>
      <c r="AR52" s="77">
        <v>0</v>
      </c>
      <c r="AS52" s="77">
        <v>0</v>
      </c>
      <c r="AT52" s="77">
        <v>1</v>
      </c>
      <c r="AU52" s="77">
        <v>0</v>
      </c>
      <c r="AV52" s="77">
        <v>0.39900000000000002</v>
      </c>
      <c r="AW52" s="77">
        <v>0.93</v>
      </c>
      <c r="AX52" s="77">
        <v>0</v>
      </c>
      <c r="AY52" s="77">
        <v>0</v>
      </c>
      <c r="AZ52" s="77">
        <v>0</v>
      </c>
      <c r="BA52" s="77">
        <v>0</v>
      </c>
      <c r="BB52" s="77">
        <v>0</v>
      </c>
      <c r="BC52" s="77">
        <v>0</v>
      </c>
      <c r="BD52" s="87">
        <v>0</v>
      </c>
    </row>
    <row r="53" spans="1:56" ht="75" x14ac:dyDescent="0.25">
      <c r="A53" s="86" t="s">
        <v>102</v>
      </c>
      <c r="B53" s="74" t="s">
        <v>1092</v>
      </c>
      <c r="C53" s="75" t="s">
        <v>289</v>
      </c>
      <c r="D53" s="74" t="s">
        <v>36</v>
      </c>
      <c r="E53" s="41">
        <v>1020200992</v>
      </c>
      <c r="F53" s="77">
        <v>0.8</v>
      </c>
      <c r="G53" s="77">
        <v>0</v>
      </c>
      <c r="H53" s="77">
        <v>0.77</v>
      </c>
      <c r="I53" s="77">
        <v>0.74400000000000011</v>
      </c>
      <c r="J53" s="77"/>
      <c r="K53" s="77">
        <v>0</v>
      </c>
      <c r="L53" s="77">
        <v>0</v>
      </c>
      <c r="M53" s="77">
        <v>0</v>
      </c>
      <c r="N53" s="77">
        <v>0</v>
      </c>
      <c r="O53" s="77">
        <v>0</v>
      </c>
      <c r="P53" s="77">
        <v>0.8</v>
      </c>
      <c r="Q53" s="77">
        <v>0</v>
      </c>
      <c r="R53" s="77">
        <v>0</v>
      </c>
      <c r="S53" s="77">
        <v>0.74400000000000011</v>
      </c>
      <c r="T53" s="77">
        <v>0</v>
      </c>
      <c r="U53" s="77">
        <v>0</v>
      </c>
      <c r="V53" s="77">
        <v>0</v>
      </c>
      <c r="W53" s="77">
        <v>0</v>
      </c>
      <c r="X53" s="77">
        <v>0</v>
      </c>
      <c r="Y53" s="77">
        <v>0</v>
      </c>
      <c r="Z53" s="77">
        <v>0</v>
      </c>
      <c r="AA53" s="77">
        <v>0</v>
      </c>
      <c r="AB53" s="77">
        <v>0.77</v>
      </c>
      <c r="AC53" s="77">
        <v>0</v>
      </c>
      <c r="AD53" s="77">
        <v>0</v>
      </c>
      <c r="AE53" s="77">
        <v>0.8</v>
      </c>
      <c r="AF53" s="77">
        <v>0</v>
      </c>
      <c r="AG53" s="77">
        <v>0.77</v>
      </c>
      <c r="AH53" s="77">
        <v>0.74400000000000011</v>
      </c>
      <c r="AI53" s="77"/>
      <c r="AJ53" s="77">
        <v>0</v>
      </c>
      <c r="AK53" s="77">
        <v>0</v>
      </c>
      <c r="AL53" s="77">
        <v>0</v>
      </c>
      <c r="AM53" s="77">
        <v>0</v>
      </c>
      <c r="AN53" s="77">
        <v>0</v>
      </c>
      <c r="AO53" s="77">
        <v>0.8</v>
      </c>
      <c r="AP53" s="77">
        <v>0</v>
      </c>
      <c r="AQ53" s="77">
        <v>0.77</v>
      </c>
      <c r="AR53" s="77">
        <v>0.74400000000000011</v>
      </c>
      <c r="AS53" s="77">
        <v>0</v>
      </c>
      <c r="AT53" s="77">
        <v>0</v>
      </c>
      <c r="AU53" s="77">
        <v>0</v>
      </c>
      <c r="AV53" s="77">
        <v>0</v>
      </c>
      <c r="AW53" s="77">
        <v>0</v>
      </c>
      <c r="AX53" s="77">
        <v>0</v>
      </c>
      <c r="AY53" s="77">
        <v>0</v>
      </c>
      <c r="AZ53" s="77">
        <v>0</v>
      </c>
      <c r="BA53" s="77">
        <v>0</v>
      </c>
      <c r="BB53" s="77">
        <v>0</v>
      </c>
      <c r="BC53" s="77">
        <v>0</v>
      </c>
      <c r="BD53" s="87">
        <v>0</v>
      </c>
    </row>
    <row r="54" spans="1:56" ht="21" customHeight="1" x14ac:dyDescent="0.25">
      <c r="A54" s="86" t="s">
        <v>102</v>
      </c>
      <c r="B54" s="74" t="s">
        <v>1092</v>
      </c>
      <c r="C54" s="75" t="s">
        <v>296</v>
      </c>
      <c r="D54" s="74" t="s">
        <v>36</v>
      </c>
      <c r="E54" s="41">
        <v>1020202147</v>
      </c>
      <c r="F54" s="77">
        <v>0</v>
      </c>
      <c r="G54" s="77">
        <v>0</v>
      </c>
      <c r="H54" s="77">
        <v>0</v>
      </c>
      <c r="I54" s="77">
        <v>0</v>
      </c>
      <c r="J54" s="77"/>
      <c r="K54" s="77">
        <v>0</v>
      </c>
      <c r="L54" s="77">
        <v>0</v>
      </c>
      <c r="M54" s="77">
        <v>0</v>
      </c>
      <c r="N54" s="77">
        <v>0</v>
      </c>
      <c r="O54" s="77">
        <v>0</v>
      </c>
      <c r="P54" s="77">
        <v>0</v>
      </c>
      <c r="Q54" s="77">
        <v>0</v>
      </c>
      <c r="R54" s="77">
        <v>0</v>
      </c>
      <c r="S54" s="77">
        <v>0</v>
      </c>
      <c r="T54" s="77">
        <v>0</v>
      </c>
      <c r="U54" s="77">
        <v>0</v>
      </c>
      <c r="V54" s="77">
        <v>0</v>
      </c>
      <c r="W54" s="77">
        <v>0</v>
      </c>
      <c r="X54" s="77">
        <v>0</v>
      </c>
      <c r="Y54" s="77">
        <v>0</v>
      </c>
      <c r="Z54" s="77">
        <v>0</v>
      </c>
      <c r="AA54" s="77">
        <v>0</v>
      </c>
      <c r="AB54" s="77">
        <v>0</v>
      </c>
      <c r="AC54" s="77">
        <v>0</v>
      </c>
      <c r="AD54" s="77">
        <v>0</v>
      </c>
      <c r="AE54" s="77">
        <v>0.8</v>
      </c>
      <c r="AF54" s="77">
        <v>0</v>
      </c>
      <c r="AG54" s="77">
        <v>0.04</v>
      </c>
      <c r="AH54" s="77">
        <v>0.74400000000000011</v>
      </c>
      <c r="AI54" s="77"/>
      <c r="AJ54" s="77">
        <v>0</v>
      </c>
      <c r="AK54" s="77">
        <v>0</v>
      </c>
      <c r="AL54" s="77">
        <v>0</v>
      </c>
      <c r="AM54" s="77">
        <v>0</v>
      </c>
      <c r="AN54" s="77">
        <v>0</v>
      </c>
      <c r="AO54" s="77">
        <v>0</v>
      </c>
      <c r="AP54" s="77">
        <v>0</v>
      </c>
      <c r="AQ54" s="77">
        <v>0</v>
      </c>
      <c r="AR54" s="77">
        <v>0</v>
      </c>
      <c r="AS54" s="77">
        <v>0</v>
      </c>
      <c r="AT54" s="77">
        <v>0</v>
      </c>
      <c r="AU54" s="77">
        <v>0</v>
      </c>
      <c r="AV54" s="77">
        <v>0</v>
      </c>
      <c r="AW54" s="77">
        <v>0</v>
      </c>
      <c r="AX54" s="77">
        <v>0</v>
      </c>
      <c r="AY54" s="77">
        <v>0.8</v>
      </c>
      <c r="AZ54" s="77">
        <v>0</v>
      </c>
      <c r="BA54" s="77">
        <v>0.04</v>
      </c>
      <c r="BB54" s="77">
        <v>0.74400000000000011</v>
      </c>
      <c r="BC54" s="77">
        <v>0</v>
      </c>
      <c r="BD54" s="87" t="s">
        <v>219</v>
      </c>
    </row>
    <row r="55" spans="1:56" ht="60" x14ac:dyDescent="0.25">
      <c r="A55" s="86" t="s">
        <v>102</v>
      </c>
      <c r="B55" s="74" t="s">
        <v>1092</v>
      </c>
      <c r="C55" s="75" t="s">
        <v>297</v>
      </c>
      <c r="D55" s="74" t="s">
        <v>36</v>
      </c>
      <c r="E55" s="41">
        <v>1020202374</v>
      </c>
      <c r="F55" s="77">
        <v>0.25</v>
      </c>
      <c r="G55" s="77">
        <v>0</v>
      </c>
      <c r="H55" s="77">
        <v>0.53800000000000003</v>
      </c>
      <c r="I55" s="77">
        <v>0.23250000000000001</v>
      </c>
      <c r="J55" s="77"/>
      <c r="K55" s="77">
        <v>0</v>
      </c>
      <c r="L55" s="77">
        <v>0</v>
      </c>
      <c r="M55" s="77">
        <v>0</v>
      </c>
      <c r="N55" s="77">
        <v>0</v>
      </c>
      <c r="O55" s="77">
        <v>0</v>
      </c>
      <c r="P55" s="77">
        <v>0.25</v>
      </c>
      <c r="Q55" s="77">
        <v>0</v>
      </c>
      <c r="R55" s="77">
        <v>0.53800000000000003</v>
      </c>
      <c r="S55" s="77">
        <v>0.23250000000000001</v>
      </c>
      <c r="T55" s="77">
        <v>0</v>
      </c>
      <c r="U55" s="77">
        <v>0</v>
      </c>
      <c r="V55" s="77">
        <v>0</v>
      </c>
      <c r="W55" s="77">
        <v>0</v>
      </c>
      <c r="X55" s="77">
        <v>0</v>
      </c>
      <c r="Y55" s="77">
        <v>0</v>
      </c>
      <c r="Z55" s="77">
        <v>0</v>
      </c>
      <c r="AA55" s="77">
        <v>0</v>
      </c>
      <c r="AB55" s="77">
        <v>0</v>
      </c>
      <c r="AC55" s="77">
        <v>0</v>
      </c>
      <c r="AD55" s="77">
        <v>0</v>
      </c>
      <c r="AE55" s="77">
        <v>0.25</v>
      </c>
      <c r="AF55" s="77">
        <v>0</v>
      </c>
      <c r="AG55" s="77">
        <v>0.53800000000000003</v>
      </c>
      <c r="AH55" s="77">
        <v>0.23250000000000001</v>
      </c>
      <c r="AI55" s="77"/>
      <c r="AJ55" s="77">
        <v>0</v>
      </c>
      <c r="AK55" s="77">
        <v>0</v>
      </c>
      <c r="AL55" s="77">
        <v>0</v>
      </c>
      <c r="AM55" s="77">
        <v>0</v>
      </c>
      <c r="AN55" s="77">
        <v>0</v>
      </c>
      <c r="AO55" s="77">
        <v>0.25</v>
      </c>
      <c r="AP55" s="77">
        <v>0</v>
      </c>
      <c r="AQ55" s="77">
        <v>0.53800000000000003</v>
      </c>
      <c r="AR55" s="77">
        <v>0.23250000000000001</v>
      </c>
      <c r="AS55" s="77">
        <v>0</v>
      </c>
      <c r="AT55" s="77">
        <v>0</v>
      </c>
      <c r="AU55" s="77">
        <v>0</v>
      </c>
      <c r="AV55" s="77">
        <v>0</v>
      </c>
      <c r="AW55" s="77">
        <v>0</v>
      </c>
      <c r="AX55" s="77">
        <v>0</v>
      </c>
      <c r="AY55" s="77">
        <v>0</v>
      </c>
      <c r="AZ55" s="77">
        <v>0</v>
      </c>
      <c r="BA55" s="77">
        <v>0</v>
      </c>
      <c r="BB55" s="77">
        <v>0</v>
      </c>
      <c r="BC55" s="77">
        <v>0</v>
      </c>
      <c r="BD55" s="87">
        <v>0</v>
      </c>
    </row>
    <row r="56" spans="1:56" ht="30" x14ac:dyDescent="0.25">
      <c r="A56" s="27" t="s">
        <v>36</v>
      </c>
      <c r="B56" s="107" t="s">
        <v>804</v>
      </c>
      <c r="C56" s="108" t="s">
        <v>805</v>
      </c>
      <c r="D56" s="109" t="s">
        <v>36</v>
      </c>
      <c r="E56" s="104"/>
      <c r="F56" s="77">
        <v>0</v>
      </c>
      <c r="G56" s="77">
        <v>0</v>
      </c>
      <c r="H56" s="77">
        <v>0</v>
      </c>
      <c r="I56" s="77">
        <v>0</v>
      </c>
      <c r="J56" s="77"/>
      <c r="K56" s="77">
        <v>0</v>
      </c>
      <c r="L56" s="77">
        <v>0</v>
      </c>
      <c r="M56" s="77">
        <v>0</v>
      </c>
      <c r="N56" s="77">
        <v>0</v>
      </c>
      <c r="O56" s="77"/>
      <c r="P56" s="77">
        <v>0</v>
      </c>
      <c r="Q56" s="77">
        <v>0</v>
      </c>
      <c r="R56" s="77">
        <v>0</v>
      </c>
      <c r="S56" s="77">
        <v>0</v>
      </c>
      <c r="T56" s="77"/>
      <c r="U56" s="77">
        <v>0</v>
      </c>
      <c r="V56" s="77">
        <v>0</v>
      </c>
      <c r="W56" s="77">
        <v>0</v>
      </c>
      <c r="X56" s="77">
        <v>0</v>
      </c>
      <c r="Y56" s="77"/>
      <c r="Z56" s="77">
        <v>0</v>
      </c>
      <c r="AA56" s="77">
        <v>0</v>
      </c>
      <c r="AB56" s="77">
        <v>0</v>
      </c>
      <c r="AC56" s="77">
        <v>0</v>
      </c>
      <c r="AD56" s="77"/>
      <c r="AE56" s="77">
        <v>0</v>
      </c>
      <c r="AF56" s="77">
        <v>0</v>
      </c>
      <c r="AG56" s="77">
        <v>0</v>
      </c>
      <c r="AH56" s="77">
        <v>0</v>
      </c>
      <c r="AI56" s="77"/>
      <c r="AJ56" s="77">
        <v>0</v>
      </c>
      <c r="AK56" s="77">
        <v>0</v>
      </c>
      <c r="AL56" s="77">
        <v>0</v>
      </c>
      <c r="AM56" s="77">
        <v>0</v>
      </c>
      <c r="AN56" s="77"/>
      <c r="AO56" s="77">
        <v>0</v>
      </c>
      <c r="AP56" s="77">
        <v>0</v>
      </c>
      <c r="AQ56" s="77">
        <v>0</v>
      </c>
      <c r="AR56" s="77">
        <v>0</v>
      </c>
      <c r="AS56" s="77"/>
      <c r="AT56" s="77">
        <v>0</v>
      </c>
      <c r="AU56" s="77">
        <v>0</v>
      </c>
      <c r="AV56" s="77">
        <v>0</v>
      </c>
      <c r="AW56" s="77">
        <v>0</v>
      </c>
      <c r="AX56" s="77"/>
      <c r="AY56" s="77">
        <v>0</v>
      </c>
      <c r="AZ56" s="77">
        <v>0</v>
      </c>
      <c r="BA56" s="77">
        <v>0</v>
      </c>
      <c r="BB56" s="77">
        <v>0</v>
      </c>
      <c r="BC56" s="77"/>
      <c r="BD56" s="104"/>
    </row>
    <row r="57" spans="1:56" ht="45" x14ac:dyDescent="0.25">
      <c r="A57" s="27" t="s">
        <v>36</v>
      </c>
      <c r="B57" s="107" t="s">
        <v>806</v>
      </c>
      <c r="C57" s="108" t="s">
        <v>807</v>
      </c>
      <c r="D57" s="109" t="s">
        <v>36</v>
      </c>
      <c r="E57" s="104"/>
      <c r="F57" s="77">
        <v>0</v>
      </c>
      <c r="G57" s="77">
        <v>0</v>
      </c>
      <c r="H57" s="77">
        <v>0</v>
      </c>
      <c r="I57" s="77">
        <v>0</v>
      </c>
      <c r="J57" s="77"/>
      <c r="K57" s="77">
        <v>0</v>
      </c>
      <c r="L57" s="77">
        <v>0</v>
      </c>
      <c r="M57" s="77">
        <v>0</v>
      </c>
      <c r="N57" s="77">
        <v>0</v>
      </c>
      <c r="O57" s="77"/>
      <c r="P57" s="77">
        <v>0</v>
      </c>
      <c r="Q57" s="77">
        <v>0</v>
      </c>
      <c r="R57" s="77">
        <v>0</v>
      </c>
      <c r="S57" s="77">
        <v>0</v>
      </c>
      <c r="T57" s="77"/>
      <c r="U57" s="77">
        <v>0</v>
      </c>
      <c r="V57" s="77">
        <v>0</v>
      </c>
      <c r="W57" s="77">
        <v>0</v>
      </c>
      <c r="X57" s="77">
        <v>0</v>
      </c>
      <c r="Y57" s="77"/>
      <c r="Z57" s="77">
        <v>0</v>
      </c>
      <c r="AA57" s="77">
        <v>0</v>
      </c>
      <c r="AB57" s="77">
        <v>0</v>
      </c>
      <c r="AC57" s="77">
        <v>0</v>
      </c>
      <c r="AD57" s="77"/>
      <c r="AE57" s="77">
        <v>0</v>
      </c>
      <c r="AF57" s="77">
        <v>0</v>
      </c>
      <c r="AG57" s="77">
        <v>0</v>
      </c>
      <c r="AH57" s="77">
        <v>0</v>
      </c>
      <c r="AI57" s="77"/>
      <c r="AJ57" s="77">
        <v>0</v>
      </c>
      <c r="AK57" s="77">
        <v>0</v>
      </c>
      <c r="AL57" s="77">
        <v>0</v>
      </c>
      <c r="AM57" s="77">
        <v>0</v>
      </c>
      <c r="AN57" s="77"/>
      <c r="AO57" s="77">
        <v>0</v>
      </c>
      <c r="AP57" s="77">
        <v>0</v>
      </c>
      <c r="AQ57" s="77">
        <v>0</v>
      </c>
      <c r="AR57" s="77">
        <v>0</v>
      </c>
      <c r="AS57" s="77"/>
      <c r="AT57" s="77">
        <v>0</v>
      </c>
      <c r="AU57" s="77">
        <v>0</v>
      </c>
      <c r="AV57" s="77">
        <v>0</v>
      </c>
      <c r="AW57" s="77">
        <v>0</v>
      </c>
      <c r="AX57" s="77"/>
      <c r="AY57" s="77">
        <v>0</v>
      </c>
      <c r="AZ57" s="77">
        <v>0</v>
      </c>
      <c r="BA57" s="77">
        <v>0</v>
      </c>
      <c r="BB57" s="77">
        <v>0</v>
      </c>
      <c r="BC57" s="77"/>
      <c r="BD57" s="104"/>
    </row>
    <row r="58" spans="1:56" ht="30" x14ac:dyDescent="0.25">
      <c r="A58" s="27" t="s">
        <v>36</v>
      </c>
      <c r="B58" s="107" t="s">
        <v>808</v>
      </c>
      <c r="C58" s="108" t="s">
        <v>809</v>
      </c>
      <c r="D58" s="109" t="s">
        <v>36</v>
      </c>
      <c r="E58" s="104"/>
      <c r="F58" s="77">
        <v>0</v>
      </c>
      <c r="G58" s="77">
        <v>0</v>
      </c>
      <c r="H58" s="77">
        <v>0</v>
      </c>
      <c r="I58" s="77">
        <v>0</v>
      </c>
      <c r="J58" s="77"/>
      <c r="K58" s="77">
        <v>0</v>
      </c>
      <c r="L58" s="77">
        <v>0</v>
      </c>
      <c r="M58" s="77">
        <v>0</v>
      </c>
      <c r="N58" s="77">
        <v>0</v>
      </c>
      <c r="O58" s="77"/>
      <c r="P58" s="77">
        <v>0</v>
      </c>
      <c r="Q58" s="77">
        <v>0</v>
      </c>
      <c r="R58" s="77">
        <v>0</v>
      </c>
      <c r="S58" s="77">
        <v>0</v>
      </c>
      <c r="T58" s="77"/>
      <c r="U58" s="77">
        <v>0</v>
      </c>
      <c r="V58" s="77">
        <v>0</v>
      </c>
      <c r="W58" s="77">
        <v>0</v>
      </c>
      <c r="X58" s="77">
        <v>0</v>
      </c>
      <c r="Y58" s="77"/>
      <c r="Z58" s="77">
        <v>0</v>
      </c>
      <c r="AA58" s="77">
        <v>0</v>
      </c>
      <c r="AB58" s="77">
        <v>0</v>
      </c>
      <c r="AC58" s="77">
        <v>0</v>
      </c>
      <c r="AD58" s="77"/>
      <c r="AE58" s="77">
        <v>0</v>
      </c>
      <c r="AF58" s="77">
        <v>0</v>
      </c>
      <c r="AG58" s="77">
        <v>0</v>
      </c>
      <c r="AH58" s="77">
        <v>0</v>
      </c>
      <c r="AI58" s="77"/>
      <c r="AJ58" s="77">
        <v>0</v>
      </c>
      <c r="AK58" s="77">
        <v>0</v>
      </c>
      <c r="AL58" s="77">
        <v>0</v>
      </c>
      <c r="AM58" s="77">
        <v>0</v>
      </c>
      <c r="AN58" s="77"/>
      <c r="AO58" s="77">
        <v>0</v>
      </c>
      <c r="AP58" s="77">
        <v>0</v>
      </c>
      <c r="AQ58" s="77">
        <v>0</v>
      </c>
      <c r="AR58" s="77">
        <v>0</v>
      </c>
      <c r="AS58" s="77"/>
      <c r="AT58" s="77">
        <v>0</v>
      </c>
      <c r="AU58" s="77">
        <v>0</v>
      </c>
      <c r="AV58" s="77">
        <v>0</v>
      </c>
      <c r="AW58" s="77">
        <v>0</v>
      </c>
      <c r="AX58" s="77"/>
      <c r="AY58" s="77">
        <v>0</v>
      </c>
      <c r="AZ58" s="77">
        <v>0</v>
      </c>
      <c r="BA58" s="77">
        <v>0</v>
      </c>
      <c r="BB58" s="77">
        <v>0</v>
      </c>
      <c r="BC58" s="77"/>
      <c r="BD58" s="104"/>
    </row>
    <row r="59" spans="1:56" ht="30" x14ac:dyDescent="0.25">
      <c r="A59" s="27" t="s">
        <v>36</v>
      </c>
      <c r="B59" s="107" t="s">
        <v>810</v>
      </c>
      <c r="C59" s="108" t="s">
        <v>811</v>
      </c>
      <c r="D59" s="109" t="s">
        <v>36</v>
      </c>
      <c r="E59" s="104"/>
      <c r="F59" s="77">
        <v>0</v>
      </c>
      <c r="G59" s="77">
        <v>0</v>
      </c>
      <c r="H59" s="77">
        <v>0</v>
      </c>
      <c r="I59" s="77">
        <v>0</v>
      </c>
      <c r="J59" s="77"/>
      <c r="K59" s="77">
        <v>0</v>
      </c>
      <c r="L59" s="77">
        <v>0</v>
      </c>
      <c r="M59" s="77">
        <v>0</v>
      </c>
      <c r="N59" s="77">
        <v>0</v>
      </c>
      <c r="O59" s="77"/>
      <c r="P59" s="77">
        <v>0</v>
      </c>
      <c r="Q59" s="77">
        <v>0</v>
      </c>
      <c r="R59" s="77">
        <v>0</v>
      </c>
      <c r="S59" s="77">
        <v>0</v>
      </c>
      <c r="T59" s="77"/>
      <c r="U59" s="77">
        <v>0</v>
      </c>
      <c r="V59" s="77">
        <v>0</v>
      </c>
      <c r="W59" s="77">
        <v>0</v>
      </c>
      <c r="X59" s="77">
        <v>0</v>
      </c>
      <c r="Y59" s="77"/>
      <c r="Z59" s="77">
        <v>0</v>
      </c>
      <c r="AA59" s="77">
        <v>0</v>
      </c>
      <c r="AB59" s="77">
        <v>0</v>
      </c>
      <c r="AC59" s="77">
        <v>0</v>
      </c>
      <c r="AD59" s="77"/>
      <c r="AE59" s="77">
        <v>0</v>
      </c>
      <c r="AF59" s="77">
        <v>0</v>
      </c>
      <c r="AG59" s="77">
        <v>0</v>
      </c>
      <c r="AH59" s="77">
        <v>0</v>
      </c>
      <c r="AI59" s="77"/>
      <c r="AJ59" s="77">
        <v>0</v>
      </c>
      <c r="AK59" s="77">
        <v>0</v>
      </c>
      <c r="AL59" s="77">
        <v>0</v>
      </c>
      <c r="AM59" s="77">
        <v>0</v>
      </c>
      <c r="AN59" s="77"/>
      <c r="AO59" s="77">
        <v>0</v>
      </c>
      <c r="AP59" s="77">
        <v>0</v>
      </c>
      <c r="AQ59" s="77">
        <v>0</v>
      </c>
      <c r="AR59" s="77">
        <v>0</v>
      </c>
      <c r="AS59" s="77"/>
      <c r="AT59" s="77">
        <v>0</v>
      </c>
      <c r="AU59" s="77">
        <v>0</v>
      </c>
      <c r="AV59" s="77">
        <v>0</v>
      </c>
      <c r="AW59" s="77">
        <v>0</v>
      </c>
      <c r="AX59" s="77"/>
      <c r="AY59" s="77">
        <v>0</v>
      </c>
      <c r="AZ59" s="77">
        <v>0</v>
      </c>
      <c r="BA59" s="77">
        <v>0</v>
      </c>
      <c r="BB59" s="77">
        <v>0</v>
      </c>
      <c r="BC59" s="77"/>
      <c r="BD59" s="104"/>
    </row>
    <row r="60" spans="1:56" ht="30" x14ac:dyDescent="0.25">
      <c r="A60" s="27" t="s">
        <v>36</v>
      </c>
      <c r="B60" s="107" t="s">
        <v>812</v>
      </c>
      <c r="C60" s="108" t="s">
        <v>813</v>
      </c>
      <c r="D60" s="109" t="s">
        <v>36</v>
      </c>
      <c r="E60" s="104"/>
      <c r="F60" s="77">
        <v>0</v>
      </c>
      <c r="G60" s="77">
        <v>0</v>
      </c>
      <c r="H60" s="77">
        <v>0</v>
      </c>
      <c r="I60" s="77">
        <v>0</v>
      </c>
      <c r="J60" s="77"/>
      <c r="K60" s="77">
        <v>0</v>
      </c>
      <c r="L60" s="77">
        <v>0</v>
      </c>
      <c r="M60" s="77">
        <v>0</v>
      </c>
      <c r="N60" s="77">
        <v>0</v>
      </c>
      <c r="O60" s="77"/>
      <c r="P60" s="77">
        <v>0</v>
      </c>
      <c r="Q60" s="77">
        <v>0</v>
      </c>
      <c r="R60" s="77">
        <v>0</v>
      </c>
      <c r="S60" s="77">
        <v>0</v>
      </c>
      <c r="T60" s="77"/>
      <c r="U60" s="77">
        <v>0</v>
      </c>
      <c r="V60" s="77">
        <v>0</v>
      </c>
      <c r="W60" s="77">
        <v>0</v>
      </c>
      <c r="X60" s="77">
        <v>0</v>
      </c>
      <c r="Y60" s="77"/>
      <c r="Z60" s="77">
        <v>0</v>
      </c>
      <c r="AA60" s="77">
        <v>0</v>
      </c>
      <c r="AB60" s="77">
        <v>0</v>
      </c>
      <c r="AC60" s="77">
        <v>0</v>
      </c>
      <c r="AD60" s="77"/>
      <c r="AE60" s="77">
        <v>0</v>
      </c>
      <c r="AF60" s="77">
        <v>0</v>
      </c>
      <c r="AG60" s="77">
        <v>0</v>
      </c>
      <c r="AH60" s="77">
        <v>0</v>
      </c>
      <c r="AI60" s="77"/>
      <c r="AJ60" s="77">
        <v>0</v>
      </c>
      <c r="AK60" s="77">
        <v>0</v>
      </c>
      <c r="AL60" s="77">
        <v>0</v>
      </c>
      <c r="AM60" s="77">
        <v>0</v>
      </c>
      <c r="AN60" s="77"/>
      <c r="AO60" s="77">
        <v>0</v>
      </c>
      <c r="AP60" s="77">
        <v>0</v>
      </c>
      <c r="AQ60" s="77">
        <v>0</v>
      </c>
      <c r="AR60" s="77">
        <v>0</v>
      </c>
      <c r="AS60" s="77"/>
      <c r="AT60" s="77">
        <v>0</v>
      </c>
      <c r="AU60" s="77">
        <v>0</v>
      </c>
      <c r="AV60" s="77">
        <v>0</v>
      </c>
      <c r="AW60" s="77">
        <v>0</v>
      </c>
      <c r="AX60" s="77"/>
      <c r="AY60" s="77">
        <v>0</v>
      </c>
      <c r="AZ60" s="77">
        <v>0</v>
      </c>
      <c r="BA60" s="77">
        <v>0</v>
      </c>
      <c r="BB60" s="77">
        <v>0</v>
      </c>
      <c r="BC60" s="77"/>
      <c r="BD60" s="104"/>
    </row>
    <row r="61" spans="1:56" ht="60" x14ac:dyDescent="0.25">
      <c r="A61" s="27" t="s">
        <v>36</v>
      </c>
      <c r="B61" s="107" t="s">
        <v>814</v>
      </c>
      <c r="C61" s="108" t="s">
        <v>815</v>
      </c>
      <c r="D61" s="109" t="s">
        <v>36</v>
      </c>
      <c r="E61" s="104"/>
      <c r="F61" s="77">
        <v>0</v>
      </c>
      <c r="G61" s="77">
        <v>0</v>
      </c>
      <c r="H61" s="77">
        <v>0</v>
      </c>
      <c r="I61" s="77">
        <v>0</v>
      </c>
      <c r="J61" s="77"/>
      <c r="K61" s="77">
        <v>0</v>
      </c>
      <c r="L61" s="77">
        <v>0</v>
      </c>
      <c r="M61" s="77">
        <v>0</v>
      </c>
      <c r="N61" s="77">
        <v>0</v>
      </c>
      <c r="O61" s="77"/>
      <c r="P61" s="77">
        <v>0</v>
      </c>
      <c r="Q61" s="77">
        <v>0</v>
      </c>
      <c r="R61" s="77">
        <v>0</v>
      </c>
      <c r="S61" s="77">
        <v>0</v>
      </c>
      <c r="T61" s="77"/>
      <c r="U61" s="77">
        <v>0</v>
      </c>
      <c r="V61" s="77">
        <v>0</v>
      </c>
      <c r="W61" s="77">
        <v>0</v>
      </c>
      <c r="X61" s="77">
        <v>0</v>
      </c>
      <c r="Y61" s="77"/>
      <c r="Z61" s="77">
        <v>0</v>
      </c>
      <c r="AA61" s="77">
        <v>0</v>
      </c>
      <c r="AB61" s="77">
        <v>0</v>
      </c>
      <c r="AC61" s="77">
        <v>0</v>
      </c>
      <c r="AD61" s="77"/>
      <c r="AE61" s="77">
        <v>0</v>
      </c>
      <c r="AF61" s="77">
        <v>0</v>
      </c>
      <c r="AG61" s="77">
        <v>0</v>
      </c>
      <c r="AH61" s="77">
        <v>0</v>
      </c>
      <c r="AI61" s="77"/>
      <c r="AJ61" s="77">
        <v>0</v>
      </c>
      <c r="AK61" s="77">
        <v>0</v>
      </c>
      <c r="AL61" s="77">
        <v>0</v>
      </c>
      <c r="AM61" s="77">
        <v>0</v>
      </c>
      <c r="AN61" s="77"/>
      <c r="AO61" s="77">
        <v>0</v>
      </c>
      <c r="AP61" s="77">
        <v>0</v>
      </c>
      <c r="AQ61" s="77">
        <v>0</v>
      </c>
      <c r="AR61" s="77">
        <v>0</v>
      </c>
      <c r="AS61" s="77"/>
      <c r="AT61" s="77">
        <v>0</v>
      </c>
      <c r="AU61" s="77">
        <v>0</v>
      </c>
      <c r="AV61" s="77">
        <v>0</v>
      </c>
      <c r="AW61" s="77">
        <v>0</v>
      </c>
      <c r="AX61" s="77"/>
      <c r="AY61" s="77">
        <v>0</v>
      </c>
      <c r="AZ61" s="77">
        <v>0</v>
      </c>
      <c r="BA61" s="77">
        <v>0</v>
      </c>
      <c r="BB61" s="77">
        <v>0</v>
      </c>
      <c r="BC61" s="77"/>
      <c r="BD61" s="104"/>
    </row>
    <row r="62" spans="1:56" ht="60" x14ac:dyDescent="0.25">
      <c r="A62" s="27" t="s">
        <v>36</v>
      </c>
      <c r="B62" s="107" t="s">
        <v>816</v>
      </c>
      <c r="C62" s="108" t="s">
        <v>817</v>
      </c>
      <c r="D62" s="109" t="s">
        <v>36</v>
      </c>
      <c r="E62" s="104"/>
      <c r="F62" s="77">
        <v>0</v>
      </c>
      <c r="G62" s="77">
        <v>0</v>
      </c>
      <c r="H62" s="77">
        <v>0</v>
      </c>
      <c r="I62" s="77">
        <v>0</v>
      </c>
      <c r="J62" s="77"/>
      <c r="K62" s="77">
        <v>0</v>
      </c>
      <c r="L62" s="77">
        <v>0</v>
      </c>
      <c r="M62" s="77">
        <v>0</v>
      </c>
      <c r="N62" s="77">
        <v>0</v>
      </c>
      <c r="O62" s="77"/>
      <c r="P62" s="77">
        <v>0</v>
      </c>
      <c r="Q62" s="77">
        <v>0</v>
      </c>
      <c r="R62" s="77">
        <v>0</v>
      </c>
      <c r="S62" s="77">
        <v>0</v>
      </c>
      <c r="T62" s="77"/>
      <c r="U62" s="77">
        <v>0</v>
      </c>
      <c r="V62" s="77">
        <v>0</v>
      </c>
      <c r="W62" s="77">
        <v>0</v>
      </c>
      <c r="X62" s="77">
        <v>0</v>
      </c>
      <c r="Y62" s="77"/>
      <c r="Z62" s="77">
        <v>0</v>
      </c>
      <c r="AA62" s="77">
        <v>0</v>
      </c>
      <c r="AB62" s="77">
        <v>0</v>
      </c>
      <c r="AC62" s="77">
        <v>0</v>
      </c>
      <c r="AD62" s="77"/>
      <c r="AE62" s="77">
        <v>0</v>
      </c>
      <c r="AF62" s="77">
        <v>0</v>
      </c>
      <c r="AG62" s="77">
        <v>0</v>
      </c>
      <c r="AH62" s="77">
        <v>0</v>
      </c>
      <c r="AI62" s="77"/>
      <c r="AJ62" s="77">
        <v>0</v>
      </c>
      <c r="AK62" s="77">
        <v>0</v>
      </c>
      <c r="AL62" s="77">
        <v>0</v>
      </c>
      <c r="AM62" s="77">
        <v>0</v>
      </c>
      <c r="AN62" s="77"/>
      <c r="AO62" s="77">
        <v>0</v>
      </c>
      <c r="AP62" s="77">
        <v>0</v>
      </c>
      <c r="AQ62" s="77">
        <v>0</v>
      </c>
      <c r="AR62" s="77">
        <v>0</v>
      </c>
      <c r="AS62" s="77"/>
      <c r="AT62" s="77">
        <v>0</v>
      </c>
      <c r="AU62" s="77">
        <v>0</v>
      </c>
      <c r="AV62" s="77">
        <v>0</v>
      </c>
      <c r="AW62" s="77">
        <v>0</v>
      </c>
      <c r="AX62" s="77"/>
      <c r="AY62" s="77">
        <v>0</v>
      </c>
      <c r="AZ62" s="77">
        <v>0</v>
      </c>
      <c r="BA62" s="77">
        <v>0</v>
      </c>
      <c r="BB62" s="77">
        <v>0</v>
      </c>
      <c r="BC62" s="77"/>
      <c r="BD62" s="104"/>
    </row>
    <row r="63" spans="1:56" ht="60" x14ac:dyDescent="0.25">
      <c r="A63" s="27" t="s">
        <v>36</v>
      </c>
      <c r="B63" s="107" t="s">
        <v>818</v>
      </c>
      <c r="C63" s="108" t="s">
        <v>819</v>
      </c>
      <c r="D63" s="109" t="s">
        <v>36</v>
      </c>
      <c r="E63" s="104"/>
      <c r="F63" s="77">
        <v>0</v>
      </c>
      <c r="G63" s="77">
        <v>0</v>
      </c>
      <c r="H63" s="77">
        <v>0</v>
      </c>
      <c r="I63" s="77">
        <v>0</v>
      </c>
      <c r="J63" s="77"/>
      <c r="K63" s="77">
        <v>0</v>
      </c>
      <c r="L63" s="77">
        <v>0</v>
      </c>
      <c r="M63" s="77">
        <v>0</v>
      </c>
      <c r="N63" s="77">
        <v>0</v>
      </c>
      <c r="O63" s="77"/>
      <c r="P63" s="77">
        <v>0</v>
      </c>
      <c r="Q63" s="77">
        <v>0</v>
      </c>
      <c r="R63" s="77">
        <v>0</v>
      </c>
      <c r="S63" s="77">
        <v>0</v>
      </c>
      <c r="T63" s="77"/>
      <c r="U63" s="77">
        <v>0</v>
      </c>
      <c r="V63" s="77">
        <v>0</v>
      </c>
      <c r="W63" s="77">
        <v>0</v>
      </c>
      <c r="X63" s="77">
        <v>0</v>
      </c>
      <c r="Y63" s="77"/>
      <c r="Z63" s="77">
        <v>0</v>
      </c>
      <c r="AA63" s="77">
        <v>0</v>
      </c>
      <c r="AB63" s="77">
        <v>0</v>
      </c>
      <c r="AC63" s="77">
        <v>0</v>
      </c>
      <c r="AD63" s="77"/>
      <c r="AE63" s="77">
        <v>0</v>
      </c>
      <c r="AF63" s="77">
        <v>0</v>
      </c>
      <c r="AG63" s="77">
        <v>0</v>
      </c>
      <c r="AH63" s="77">
        <v>0</v>
      </c>
      <c r="AI63" s="77"/>
      <c r="AJ63" s="77">
        <v>0</v>
      </c>
      <c r="AK63" s="77">
        <v>0</v>
      </c>
      <c r="AL63" s="77">
        <v>0</v>
      </c>
      <c r="AM63" s="77">
        <v>0</v>
      </c>
      <c r="AN63" s="77"/>
      <c r="AO63" s="77">
        <v>0</v>
      </c>
      <c r="AP63" s="77">
        <v>0</v>
      </c>
      <c r="AQ63" s="77">
        <v>0</v>
      </c>
      <c r="AR63" s="77">
        <v>0</v>
      </c>
      <c r="AS63" s="77"/>
      <c r="AT63" s="77">
        <v>0</v>
      </c>
      <c r="AU63" s="77">
        <v>0</v>
      </c>
      <c r="AV63" s="77">
        <v>0</v>
      </c>
      <c r="AW63" s="77">
        <v>0</v>
      </c>
      <c r="AX63" s="77"/>
      <c r="AY63" s="77">
        <v>0</v>
      </c>
      <c r="AZ63" s="77">
        <v>0</v>
      </c>
      <c r="BA63" s="77">
        <v>0</v>
      </c>
      <c r="BB63" s="77">
        <v>0</v>
      </c>
      <c r="BC63" s="77"/>
      <c r="BD63" s="104"/>
    </row>
    <row r="64" spans="1:56" ht="30" x14ac:dyDescent="0.25">
      <c r="A64" s="27" t="s">
        <v>36</v>
      </c>
      <c r="B64" s="107" t="s">
        <v>820</v>
      </c>
      <c r="C64" s="108" t="s">
        <v>813</v>
      </c>
      <c r="D64" s="109" t="s">
        <v>36</v>
      </c>
      <c r="E64" s="104"/>
      <c r="F64" s="77">
        <v>0</v>
      </c>
      <c r="G64" s="77">
        <v>0</v>
      </c>
      <c r="H64" s="77">
        <v>0</v>
      </c>
      <c r="I64" s="77">
        <v>0</v>
      </c>
      <c r="J64" s="77"/>
      <c r="K64" s="77">
        <v>0</v>
      </c>
      <c r="L64" s="77">
        <v>0</v>
      </c>
      <c r="M64" s="77">
        <v>0</v>
      </c>
      <c r="N64" s="77">
        <v>0</v>
      </c>
      <c r="O64" s="77"/>
      <c r="P64" s="77">
        <v>0</v>
      </c>
      <c r="Q64" s="77">
        <v>0</v>
      </c>
      <c r="R64" s="77">
        <v>0</v>
      </c>
      <c r="S64" s="77">
        <v>0</v>
      </c>
      <c r="T64" s="77"/>
      <c r="U64" s="77">
        <v>0</v>
      </c>
      <c r="V64" s="77">
        <v>0</v>
      </c>
      <c r="W64" s="77">
        <v>0</v>
      </c>
      <c r="X64" s="77">
        <v>0</v>
      </c>
      <c r="Y64" s="77"/>
      <c r="Z64" s="77">
        <v>0</v>
      </c>
      <c r="AA64" s="77">
        <v>0</v>
      </c>
      <c r="AB64" s="77">
        <v>0</v>
      </c>
      <c r="AC64" s="77">
        <v>0</v>
      </c>
      <c r="AD64" s="77"/>
      <c r="AE64" s="77">
        <v>0</v>
      </c>
      <c r="AF64" s="77">
        <v>0</v>
      </c>
      <c r="AG64" s="77">
        <v>0</v>
      </c>
      <c r="AH64" s="77">
        <v>0</v>
      </c>
      <c r="AI64" s="77"/>
      <c r="AJ64" s="77">
        <v>0</v>
      </c>
      <c r="AK64" s="77">
        <v>0</v>
      </c>
      <c r="AL64" s="77">
        <v>0</v>
      </c>
      <c r="AM64" s="77">
        <v>0</v>
      </c>
      <c r="AN64" s="77"/>
      <c r="AO64" s="77">
        <v>0</v>
      </c>
      <c r="AP64" s="77">
        <v>0</v>
      </c>
      <c r="AQ64" s="77">
        <v>0</v>
      </c>
      <c r="AR64" s="77">
        <v>0</v>
      </c>
      <c r="AS64" s="77"/>
      <c r="AT64" s="77">
        <v>0</v>
      </c>
      <c r="AU64" s="77">
        <v>0</v>
      </c>
      <c r="AV64" s="77">
        <v>0</v>
      </c>
      <c r="AW64" s="77">
        <v>0</v>
      </c>
      <c r="AX64" s="77"/>
      <c r="AY64" s="77">
        <v>0</v>
      </c>
      <c r="AZ64" s="77">
        <v>0</v>
      </c>
      <c r="BA64" s="77">
        <v>0</v>
      </c>
      <c r="BB64" s="77">
        <v>0</v>
      </c>
      <c r="BC64" s="77"/>
      <c r="BD64" s="104"/>
    </row>
    <row r="65" spans="1:56" ht="60" x14ac:dyDescent="0.25">
      <c r="A65" s="27" t="s">
        <v>36</v>
      </c>
      <c r="B65" s="107" t="s">
        <v>821</v>
      </c>
      <c r="C65" s="108" t="s">
        <v>815</v>
      </c>
      <c r="D65" s="109" t="s">
        <v>36</v>
      </c>
      <c r="E65" s="104"/>
      <c r="F65" s="77">
        <v>0</v>
      </c>
      <c r="G65" s="77">
        <v>0</v>
      </c>
      <c r="H65" s="77">
        <v>0</v>
      </c>
      <c r="I65" s="77">
        <v>0</v>
      </c>
      <c r="J65" s="77"/>
      <c r="K65" s="77">
        <v>0</v>
      </c>
      <c r="L65" s="77">
        <v>0</v>
      </c>
      <c r="M65" s="77">
        <v>0</v>
      </c>
      <c r="N65" s="77">
        <v>0</v>
      </c>
      <c r="O65" s="77"/>
      <c r="P65" s="77">
        <v>0</v>
      </c>
      <c r="Q65" s="77">
        <v>0</v>
      </c>
      <c r="R65" s="77">
        <v>0</v>
      </c>
      <c r="S65" s="77">
        <v>0</v>
      </c>
      <c r="T65" s="77"/>
      <c r="U65" s="77">
        <v>0</v>
      </c>
      <c r="V65" s="77">
        <v>0</v>
      </c>
      <c r="W65" s="77">
        <v>0</v>
      </c>
      <c r="X65" s="77">
        <v>0</v>
      </c>
      <c r="Y65" s="77"/>
      <c r="Z65" s="77">
        <v>0</v>
      </c>
      <c r="AA65" s="77">
        <v>0</v>
      </c>
      <c r="AB65" s="77">
        <v>0</v>
      </c>
      <c r="AC65" s="77">
        <v>0</v>
      </c>
      <c r="AD65" s="77"/>
      <c r="AE65" s="77">
        <v>0</v>
      </c>
      <c r="AF65" s="77">
        <v>0</v>
      </c>
      <c r="AG65" s="77">
        <v>0</v>
      </c>
      <c r="AH65" s="77">
        <v>0</v>
      </c>
      <c r="AI65" s="77"/>
      <c r="AJ65" s="77">
        <v>0</v>
      </c>
      <c r="AK65" s="77">
        <v>0</v>
      </c>
      <c r="AL65" s="77">
        <v>0</v>
      </c>
      <c r="AM65" s="77">
        <v>0</v>
      </c>
      <c r="AN65" s="77"/>
      <c r="AO65" s="77">
        <v>0</v>
      </c>
      <c r="AP65" s="77">
        <v>0</v>
      </c>
      <c r="AQ65" s="77">
        <v>0</v>
      </c>
      <c r="AR65" s="77">
        <v>0</v>
      </c>
      <c r="AS65" s="77"/>
      <c r="AT65" s="77">
        <v>0</v>
      </c>
      <c r="AU65" s="77">
        <v>0</v>
      </c>
      <c r="AV65" s="77">
        <v>0</v>
      </c>
      <c r="AW65" s="77">
        <v>0</v>
      </c>
      <c r="AX65" s="77"/>
      <c r="AY65" s="77">
        <v>0</v>
      </c>
      <c r="AZ65" s="77">
        <v>0</v>
      </c>
      <c r="BA65" s="77">
        <v>0</v>
      </c>
      <c r="BB65" s="77">
        <v>0</v>
      </c>
      <c r="BC65" s="77"/>
      <c r="BD65" s="104"/>
    </row>
    <row r="66" spans="1:56" ht="60" x14ac:dyDescent="0.25">
      <c r="A66" s="27" t="s">
        <v>36</v>
      </c>
      <c r="B66" s="107" t="s">
        <v>822</v>
      </c>
      <c r="C66" s="108" t="s">
        <v>817</v>
      </c>
      <c r="D66" s="109" t="s">
        <v>36</v>
      </c>
      <c r="E66" s="104"/>
      <c r="F66" s="77">
        <v>0</v>
      </c>
      <c r="G66" s="77">
        <v>0</v>
      </c>
      <c r="H66" s="77">
        <v>0</v>
      </c>
      <c r="I66" s="77">
        <v>0</v>
      </c>
      <c r="J66" s="77"/>
      <c r="K66" s="77">
        <v>0</v>
      </c>
      <c r="L66" s="77">
        <v>0</v>
      </c>
      <c r="M66" s="77">
        <v>0</v>
      </c>
      <c r="N66" s="77">
        <v>0</v>
      </c>
      <c r="O66" s="77"/>
      <c r="P66" s="77">
        <v>0</v>
      </c>
      <c r="Q66" s="77">
        <v>0</v>
      </c>
      <c r="R66" s="77">
        <v>0</v>
      </c>
      <c r="S66" s="77">
        <v>0</v>
      </c>
      <c r="T66" s="77"/>
      <c r="U66" s="77">
        <v>0</v>
      </c>
      <c r="V66" s="77">
        <v>0</v>
      </c>
      <c r="W66" s="77">
        <v>0</v>
      </c>
      <c r="X66" s="77">
        <v>0</v>
      </c>
      <c r="Y66" s="77"/>
      <c r="Z66" s="77">
        <v>0</v>
      </c>
      <c r="AA66" s="77">
        <v>0</v>
      </c>
      <c r="AB66" s="77">
        <v>0</v>
      </c>
      <c r="AC66" s="77">
        <v>0</v>
      </c>
      <c r="AD66" s="77"/>
      <c r="AE66" s="77">
        <v>0</v>
      </c>
      <c r="AF66" s="77">
        <v>0</v>
      </c>
      <c r="AG66" s="77">
        <v>0</v>
      </c>
      <c r="AH66" s="77">
        <v>0</v>
      </c>
      <c r="AI66" s="77"/>
      <c r="AJ66" s="77">
        <v>0</v>
      </c>
      <c r="AK66" s="77">
        <v>0</v>
      </c>
      <c r="AL66" s="77">
        <v>0</v>
      </c>
      <c r="AM66" s="77">
        <v>0</v>
      </c>
      <c r="AN66" s="77"/>
      <c r="AO66" s="77">
        <v>0</v>
      </c>
      <c r="AP66" s="77">
        <v>0</v>
      </c>
      <c r="AQ66" s="77">
        <v>0</v>
      </c>
      <c r="AR66" s="77">
        <v>0</v>
      </c>
      <c r="AS66" s="77"/>
      <c r="AT66" s="77">
        <v>0</v>
      </c>
      <c r="AU66" s="77">
        <v>0</v>
      </c>
      <c r="AV66" s="77">
        <v>0</v>
      </c>
      <c r="AW66" s="77">
        <v>0</v>
      </c>
      <c r="AX66" s="77"/>
      <c r="AY66" s="77">
        <v>0</v>
      </c>
      <c r="AZ66" s="77">
        <v>0</v>
      </c>
      <c r="BA66" s="77">
        <v>0</v>
      </c>
      <c r="BB66" s="77">
        <v>0</v>
      </c>
      <c r="BC66" s="77"/>
      <c r="BD66" s="104"/>
    </row>
    <row r="67" spans="1:56" ht="60" x14ac:dyDescent="0.25">
      <c r="A67" s="27" t="s">
        <v>36</v>
      </c>
      <c r="B67" s="107" t="s">
        <v>823</v>
      </c>
      <c r="C67" s="108" t="s">
        <v>824</v>
      </c>
      <c r="D67" s="109" t="s">
        <v>36</v>
      </c>
      <c r="E67" s="104"/>
      <c r="F67" s="77">
        <v>0</v>
      </c>
      <c r="G67" s="77">
        <v>0</v>
      </c>
      <c r="H67" s="77">
        <v>0</v>
      </c>
      <c r="I67" s="77">
        <v>0</v>
      </c>
      <c r="J67" s="77"/>
      <c r="K67" s="77">
        <v>0</v>
      </c>
      <c r="L67" s="77">
        <v>0</v>
      </c>
      <c r="M67" s="77">
        <v>0</v>
      </c>
      <c r="N67" s="77">
        <v>0</v>
      </c>
      <c r="O67" s="77"/>
      <c r="P67" s="77">
        <v>0</v>
      </c>
      <c r="Q67" s="77">
        <v>0</v>
      </c>
      <c r="R67" s="77">
        <v>0</v>
      </c>
      <c r="S67" s="77">
        <v>0</v>
      </c>
      <c r="T67" s="77"/>
      <c r="U67" s="77">
        <v>0</v>
      </c>
      <c r="V67" s="77">
        <v>0</v>
      </c>
      <c r="W67" s="77">
        <v>0</v>
      </c>
      <c r="X67" s="77">
        <v>0</v>
      </c>
      <c r="Y67" s="77"/>
      <c r="Z67" s="77">
        <v>0</v>
      </c>
      <c r="AA67" s="77">
        <v>0</v>
      </c>
      <c r="AB67" s="77">
        <v>0</v>
      </c>
      <c r="AC67" s="77">
        <v>0</v>
      </c>
      <c r="AD67" s="77"/>
      <c r="AE67" s="77">
        <v>0</v>
      </c>
      <c r="AF67" s="77">
        <v>0</v>
      </c>
      <c r="AG67" s="77">
        <v>0</v>
      </c>
      <c r="AH67" s="77">
        <v>0</v>
      </c>
      <c r="AI67" s="77"/>
      <c r="AJ67" s="77">
        <v>0</v>
      </c>
      <c r="AK67" s="77">
        <v>0</v>
      </c>
      <c r="AL67" s="77">
        <v>0</v>
      </c>
      <c r="AM67" s="77">
        <v>0</v>
      </c>
      <c r="AN67" s="77"/>
      <c r="AO67" s="77">
        <v>0</v>
      </c>
      <c r="AP67" s="77">
        <v>0</v>
      </c>
      <c r="AQ67" s="77">
        <v>0</v>
      </c>
      <c r="AR67" s="77">
        <v>0</v>
      </c>
      <c r="AS67" s="77"/>
      <c r="AT67" s="77">
        <v>0</v>
      </c>
      <c r="AU67" s="77">
        <v>0</v>
      </c>
      <c r="AV67" s="77">
        <v>0</v>
      </c>
      <c r="AW67" s="77">
        <v>0</v>
      </c>
      <c r="AX67" s="77"/>
      <c r="AY67" s="77">
        <v>0</v>
      </c>
      <c r="AZ67" s="77">
        <v>0</v>
      </c>
      <c r="BA67" s="77">
        <v>0</v>
      </c>
      <c r="BB67" s="77">
        <v>0</v>
      </c>
      <c r="BC67" s="77"/>
      <c r="BD67" s="104"/>
    </row>
    <row r="68" spans="1:56" ht="60" x14ac:dyDescent="0.25">
      <c r="A68" s="27" t="s">
        <v>36</v>
      </c>
      <c r="B68" s="107" t="s">
        <v>825</v>
      </c>
      <c r="C68" s="108" t="s">
        <v>826</v>
      </c>
      <c r="D68" s="109" t="s">
        <v>36</v>
      </c>
      <c r="E68" s="104"/>
      <c r="F68" s="77">
        <v>0</v>
      </c>
      <c r="G68" s="77">
        <v>0</v>
      </c>
      <c r="H68" s="77">
        <v>0</v>
      </c>
      <c r="I68" s="77">
        <v>0</v>
      </c>
      <c r="J68" s="77"/>
      <c r="K68" s="77">
        <v>0</v>
      </c>
      <c r="L68" s="77">
        <v>0</v>
      </c>
      <c r="M68" s="77">
        <v>0</v>
      </c>
      <c r="N68" s="77">
        <v>0</v>
      </c>
      <c r="O68" s="77"/>
      <c r="P68" s="77">
        <v>0</v>
      </c>
      <c r="Q68" s="77">
        <v>0</v>
      </c>
      <c r="R68" s="77">
        <v>0</v>
      </c>
      <c r="S68" s="77">
        <v>0</v>
      </c>
      <c r="T68" s="77"/>
      <c r="U68" s="77">
        <v>0</v>
      </c>
      <c r="V68" s="77">
        <v>0</v>
      </c>
      <c r="W68" s="77">
        <v>0</v>
      </c>
      <c r="X68" s="77">
        <v>0</v>
      </c>
      <c r="Y68" s="77"/>
      <c r="Z68" s="77">
        <v>0</v>
      </c>
      <c r="AA68" s="77">
        <v>0</v>
      </c>
      <c r="AB68" s="77">
        <v>0</v>
      </c>
      <c r="AC68" s="77">
        <v>0</v>
      </c>
      <c r="AD68" s="77"/>
      <c r="AE68" s="77">
        <v>0</v>
      </c>
      <c r="AF68" s="77">
        <v>0</v>
      </c>
      <c r="AG68" s="77">
        <v>0</v>
      </c>
      <c r="AH68" s="77">
        <v>0</v>
      </c>
      <c r="AI68" s="77"/>
      <c r="AJ68" s="77">
        <v>0</v>
      </c>
      <c r="AK68" s="77">
        <v>0</v>
      </c>
      <c r="AL68" s="77">
        <v>0</v>
      </c>
      <c r="AM68" s="77">
        <v>0</v>
      </c>
      <c r="AN68" s="77"/>
      <c r="AO68" s="77">
        <v>0</v>
      </c>
      <c r="AP68" s="77">
        <v>0</v>
      </c>
      <c r="AQ68" s="77">
        <v>0</v>
      </c>
      <c r="AR68" s="77">
        <v>0</v>
      </c>
      <c r="AS68" s="77"/>
      <c r="AT68" s="77">
        <v>0</v>
      </c>
      <c r="AU68" s="77">
        <v>0</v>
      </c>
      <c r="AV68" s="77">
        <v>0</v>
      </c>
      <c r="AW68" s="77">
        <v>0</v>
      </c>
      <c r="AX68" s="77"/>
      <c r="AY68" s="77">
        <v>0</v>
      </c>
      <c r="AZ68" s="77">
        <v>0</v>
      </c>
      <c r="BA68" s="77">
        <v>0</v>
      </c>
      <c r="BB68" s="77">
        <v>0</v>
      </c>
      <c r="BC68" s="77"/>
      <c r="BD68" s="104"/>
    </row>
    <row r="69" spans="1:56" ht="45" x14ac:dyDescent="0.25">
      <c r="A69" s="27" t="s">
        <v>36</v>
      </c>
      <c r="B69" s="107" t="s">
        <v>827</v>
      </c>
      <c r="C69" s="108" t="s">
        <v>828</v>
      </c>
      <c r="D69" s="109" t="s">
        <v>36</v>
      </c>
      <c r="E69" s="104"/>
      <c r="F69" s="77">
        <v>0</v>
      </c>
      <c r="G69" s="77">
        <v>0</v>
      </c>
      <c r="H69" s="77">
        <v>0</v>
      </c>
      <c r="I69" s="77">
        <v>0</v>
      </c>
      <c r="J69" s="77"/>
      <c r="K69" s="77">
        <v>0</v>
      </c>
      <c r="L69" s="77">
        <v>0</v>
      </c>
      <c r="M69" s="77">
        <v>0</v>
      </c>
      <c r="N69" s="77">
        <v>0</v>
      </c>
      <c r="O69" s="77"/>
      <c r="P69" s="77">
        <v>0</v>
      </c>
      <c r="Q69" s="77">
        <v>0</v>
      </c>
      <c r="R69" s="77">
        <v>0</v>
      </c>
      <c r="S69" s="77">
        <v>0</v>
      </c>
      <c r="T69" s="77"/>
      <c r="U69" s="77">
        <v>0</v>
      </c>
      <c r="V69" s="77">
        <v>0</v>
      </c>
      <c r="W69" s="77">
        <v>0</v>
      </c>
      <c r="X69" s="77">
        <v>0</v>
      </c>
      <c r="Y69" s="77"/>
      <c r="Z69" s="77">
        <v>0</v>
      </c>
      <c r="AA69" s="77">
        <v>0</v>
      </c>
      <c r="AB69" s="77">
        <v>0</v>
      </c>
      <c r="AC69" s="77">
        <v>0</v>
      </c>
      <c r="AD69" s="77"/>
      <c r="AE69" s="77">
        <v>0</v>
      </c>
      <c r="AF69" s="77">
        <v>0</v>
      </c>
      <c r="AG69" s="77">
        <v>0</v>
      </c>
      <c r="AH69" s="77">
        <v>0</v>
      </c>
      <c r="AI69" s="77"/>
      <c r="AJ69" s="77">
        <v>0</v>
      </c>
      <c r="AK69" s="77">
        <v>0</v>
      </c>
      <c r="AL69" s="77">
        <v>0</v>
      </c>
      <c r="AM69" s="77">
        <v>0</v>
      </c>
      <c r="AN69" s="77"/>
      <c r="AO69" s="77">
        <v>0</v>
      </c>
      <c r="AP69" s="77">
        <v>0</v>
      </c>
      <c r="AQ69" s="77">
        <v>0</v>
      </c>
      <c r="AR69" s="77">
        <v>0</v>
      </c>
      <c r="AS69" s="77"/>
      <c r="AT69" s="77">
        <v>0</v>
      </c>
      <c r="AU69" s="77">
        <v>0</v>
      </c>
      <c r="AV69" s="77">
        <v>0</v>
      </c>
      <c r="AW69" s="77">
        <v>0</v>
      </c>
      <c r="AX69" s="77"/>
      <c r="AY69" s="77">
        <v>0</v>
      </c>
      <c r="AZ69" s="77">
        <v>0</v>
      </c>
      <c r="BA69" s="77">
        <v>0</v>
      </c>
      <c r="BB69" s="77">
        <v>0</v>
      </c>
      <c r="BC69" s="77"/>
      <c r="BD69" s="104"/>
    </row>
    <row r="70" spans="1:56" ht="45" x14ac:dyDescent="0.25">
      <c r="A70" s="27" t="s">
        <v>36</v>
      </c>
      <c r="B70" s="107" t="s">
        <v>829</v>
      </c>
      <c r="C70" s="108" t="s">
        <v>830</v>
      </c>
      <c r="D70" s="109" t="s">
        <v>36</v>
      </c>
      <c r="E70" s="104"/>
      <c r="F70" s="77">
        <v>0</v>
      </c>
      <c r="G70" s="77">
        <v>0</v>
      </c>
      <c r="H70" s="77">
        <v>0</v>
      </c>
      <c r="I70" s="77">
        <v>0</v>
      </c>
      <c r="J70" s="77"/>
      <c r="K70" s="77">
        <v>0</v>
      </c>
      <c r="L70" s="77">
        <v>0</v>
      </c>
      <c r="M70" s="77">
        <v>0</v>
      </c>
      <c r="N70" s="77">
        <v>0</v>
      </c>
      <c r="O70" s="77"/>
      <c r="P70" s="77">
        <v>0</v>
      </c>
      <c r="Q70" s="77">
        <v>0</v>
      </c>
      <c r="R70" s="77">
        <v>0</v>
      </c>
      <c r="S70" s="77">
        <v>0</v>
      </c>
      <c r="T70" s="77"/>
      <c r="U70" s="77">
        <v>0</v>
      </c>
      <c r="V70" s="77">
        <v>0</v>
      </c>
      <c r="W70" s="77">
        <v>0</v>
      </c>
      <c r="X70" s="77">
        <v>0</v>
      </c>
      <c r="Y70" s="77"/>
      <c r="Z70" s="77">
        <v>0</v>
      </c>
      <c r="AA70" s="77">
        <v>0</v>
      </c>
      <c r="AB70" s="77">
        <v>0</v>
      </c>
      <c r="AC70" s="77">
        <v>0</v>
      </c>
      <c r="AD70" s="77"/>
      <c r="AE70" s="77">
        <v>0</v>
      </c>
      <c r="AF70" s="77">
        <v>0</v>
      </c>
      <c r="AG70" s="77">
        <v>0</v>
      </c>
      <c r="AH70" s="77">
        <v>0</v>
      </c>
      <c r="AI70" s="77"/>
      <c r="AJ70" s="77">
        <v>0</v>
      </c>
      <c r="AK70" s="77">
        <v>0</v>
      </c>
      <c r="AL70" s="77">
        <v>0</v>
      </c>
      <c r="AM70" s="77">
        <v>0</v>
      </c>
      <c r="AN70" s="77"/>
      <c r="AO70" s="77">
        <v>0</v>
      </c>
      <c r="AP70" s="77">
        <v>0</v>
      </c>
      <c r="AQ70" s="77">
        <v>0</v>
      </c>
      <c r="AR70" s="77">
        <v>0</v>
      </c>
      <c r="AS70" s="77"/>
      <c r="AT70" s="77">
        <v>0</v>
      </c>
      <c r="AU70" s="77">
        <v>0</v>
      </c>
      <c r="AV70" s="77">
        <v>0</v>
      </c>
      <c r="AW70" s="77">
        <v>0</v>
      </c>
      <c r="AX70" s="77"/>
      <c r="AY70" s="77">
        <v>0</v>
      </c>
      <c r="AZ70" s="77">
        <v>0</v>
      </c>
      <c r="BA70" s="77">
        <v>0</v>
      </c>
      <c r="BB70" s="77">
        <v>0</v>
      </c>
      <c r="BC70" s="77"/>
      <c r="BD70" s="104"/>
    </row>
    <row r="71" spans="1:56" ht="30" x14ac:dyDescent="0.25">
      <c r="A71" s="27" t="s">
        <v>36</v>
      </c>
      <c r="B71" s="107" t="s">
        <v>3</v>
      </c>
      <c r="C71" s="108" t="s">
        <v>831</v>
      </c>
      <c r="D71" s="109" t="s">
        <v>36</v>
      </c>
      <c r="E71" s="104"/>
      <c r="F71" s="77">
        <v>4.1999999999999993</v>
      </c>
      <c r="G71" s="77">
        <v>0</v>
      </c>
      <c r="H71" s="77">
        <v>45.051000000000002</v>
      </c>
      <c r="I71" s="77">
        <v>3.9059999999999997</v>
      </c>
      <c r="J71" s="77"/>
      <c r="K71" s="77">
        <v>0</v>
      </c>
      <c r="L71" s="77">
        <v>0</v>
      </c>
      <c r="M71" s="77">
        <v>0</v>
      </c>
      <c r="N71" s="77">
        <v>0</v>
      </c>
      <c r="O71" s="77"/>
      <c r="P71" s="77">
        <v>0</v>
      </c>
      <c r="Q71" s="77">
        <v>0</v>
      </c>
      <c r="R71" s="77">
        <v>0</v>
      </c>
      <c r="S71" s="77">
        <v>0</v>
      </c>
      <c r="T71" s="77"/>
      <c r="U71" s="77">
        <v>0</v>
      </c>
      <c r="V71" s="77">
        <v>0</v>
      </c>
      <c r="W71" s="77">
        <v>0</v>
      </c>
      <c r="X71" s="77">
        <v>0</v>
      </c>
      <c r="Y71" s="77"/>
      <c r="Z71" s="77">
        <v>4.1999999999999993</v>
      </c>
      <c r="AA71" s="77">
        <v>0</v>
      </c>
      <c r="AB71" s="77">
        <v>45.051000000000002</v>
      </c>
      <c r="AC71" s="77">
        <v>3.9059999999999997</v>
      </c>
      <c r="AD71" s="77"/>
      <c r="AE71" s="77">
        <v>7.8</v>
      </c>
      <c r="AF71" s="77">
        <v>0</v>
      </c>
      <c r="AG71" s="77">
        <v>28.381999999999998</v>
      </c>
      <c r="AH71" s="77">
        <v>7.2539999999999996</v>
      </c>
      <c r="AI71" s="77"/>
      <c r="AJ71" s="77">
        <v>0</v>
      </c>
      <c r="AK71" s="77">
        <v>0</v>
      </c>
      <c r="AL71" s="77">
        <v>0</v>
      </c>
      <c r="AM71" s="77">
        <v>0</v>
      </c>
      <c r="AN71" s="77"/>
      <c r="AO71" s="77">
        <v>0</v>
      </c>
      <c r="AP71" s="77">
        <v>0</v>
      </c>
      <c r="AQ71" s="77">
        <v>0</v>
      </c>
      <c r="AR71" s="77">
        <v>0</v>
      </c>
      <c r="AS71" s="77"/>
      <c r="AT71" s="77">
        <v>0</v>
      </c>
      <c r="AU71" s="77">
        <v>0</v>
      </c>
      <c r="AV71" s="77">
        <v>0</v>
      </c>
      <c r="AW71" s="77">
        <v>0</v>
      </c>
      <c r="AX71" s="77"/>
      <c r="AY71" s="77">
        <v>7.8</v>
      </c>
      <c r="AZ71" s="77">
        <v>0</v>
      </c>
      <c r="BA71" s="77">
        <v>28.381999999999998</v>
      </c>
      <c r="BB71" s="77">
        <v>7.2539999999999996</v>
      </c>
      <c r="BC71" s="77"/>
      <c r="BD71" s="104"/>
    </row>
    <row r="72" spans="1:56" ht="45" x14ac:dyDescent="0.25">
      <c r="A72" s="27" t="s">
        <v>36</v>
      </c>
      <c r="B72" s="107" t="s">
        <v>832</v>
      </c>
      <c r="C72" s="108" t="s">
        <v>833</v>
      </c>
      <c r="D72" s="109" t="s">
        <v>36</v>
      </c>
      <c r="E72" s="104"/>
      <c r="F72" s="77">
        <v>0</v>
      </c>
      <c r="G72" s="77">
        <v>0</v>
      </c>
      <c r="H72" s="77">
        <v>0</v>
      </c>
      <c r="I72" s="77">
        <v>0</v>
      </c>
      <c r="J72" s="77"/>
      <c r="K72" s="77">
        <v>0</v>
      </c>
      <c r="L72" s="77">
        <v>0</v>
      </c>
      <c r="M72" s="77">
        <v>0</v>
      </c>
      <c r="N72" s="77">
        <v>0</v>
      </c>
      <c r="O72" s="77"/>
      <c r="P72" s="77">
        <v>0</v>
      </c>
      <c r="Q72" s="77">
        <v>0</v>
      </c>
      <c r="R72" s="77">
        <v>0</v>
      </c>
      <c r="S72" s="77">
        <v>0</v>
      </c>
      <c r="T72" s="77"/>
      <c r="U72" s="77">
        <v>0</v>
      </c>
      <c r="V72" s="77">
        <v>0</v>
      </c>
      <c r="W72" s="77">
        <v>0</v>
      </c>
      <c r="X72" s="77">
        <v>0</v>
      </c>
      <c r="Y72" s="77"/>
      <c r="Z72" s="77">
        <v>0</v>
      </c>
      <c r="AA72" s="77">
        <v>0</v>
      </c>
      <c r="AB72" s="77">
        <v>0</v>
      </c>
      <c r="AC72" s="77">
        <v>0</v>
      </c>
      <c r="AD72" s="77"/>
      <c r="AE72" s="77">
        <v>4.72</v>
      </c>
      <c r="AF72" s="77">
        <v>0</v>
      </c>
      <c r="AG72" s="77">
        <v>0</v>
      </c>
      <c r="AH72" s="77">
        <v>4.3895999999999997</v>
      </c>
      <c r="AI72" s="77"/>
      <c r="AJ72" s="77">
        <v>0</v>
      </c>
      <c r="AK72" s="77">
        <v>0</v>
      </c>
      <c r="AL72" s="77">
        <v>0</v>
      </c>
      <c r="AM72" s="77">
        <v>0</v>
      </c>
      <c r="AN72" s="77"/>
      <c r="AO72" s="77">
        <v>0</v>
      </c>
      <c r="AP72" s="77">
        <v>0</v>
      </c>
      <c r="AQ72" s="77">
        <v>0</v>
      </c>
      <c r="AR72" s="77">
        <v>0</v>
      </c>
      <c r="AS72" s="77"/>
      <c r="AT72" s="77">
        <v>0</v>
      </c>
      <c r="AU72" s="77">
        <v>0</v>
      </c>
      <c r="AV72" s="77">
        <v>0</v>
      </c>
      <c r="AW72" s="77">
        <v>0</v>
      </c>
      <c r="AX72" s="77"/>
      <c r="AY72" s="77">
        <v>4.72</v>
      </c>
      <c r="AZ72" s="77">
        <v>0</v>
      </c>
      <c r="BA72" s="77">
        <v>0</v>
      </c>
      <c r="BB72" s="77">
        <v>4.3895999999999997</v>
      </c>
      <c r="BC72" s="77"/>
      <c r="BD72" s="104"/>
    </row>
    <row r="73" spans="1:56" ht="30" x14ac:dyDescent="0.25">
      <c r="A73" s="27" t="s">
        <v>36</v>
      </c>
      <c r="B73" s="107" t="s">
        <v>834</v>
      </c>
      <c r="C73" s="108" t="s">
        <v>835</v>
      </c>
      <c r="D73" s="109" t="s">
        <v>36</v>
      </c>
      <c r="E73" s="104"/>
      <c r="F73" s="77">
        <v>0</v>
      </c>
      <c r="G73" s="77">
        <v>0</v>
      </c>
      <c r="H73" s="77">
        <v>0</v>
      </c>
      <c r="I73" s="77">
        <v>0</v>
      </c>
      <c r="J73" s="77"/>
      <c r="K73" s="77">
        <v>0</v>
      </c>
      <c r="L73" s="77">
        <v>0</v>
      </c>
      <c r="M73" s="77">
        <v>0</v>
      </c>
      <c r="N73" s="77">
        <v>0</v>
      </c>
      <c r="O73" s="77"/>
      <c r="P73" s="77">
        <v>0</v>
      </c>
      <c r="Q73" s="77">
        <v>0</v>
      </c>
      <c r="R73" s="77">
        <v>0</v>
      </c>
      <c r="S73" s="77">
        <v>0</v>
      </c>
      <c r="T73" s="77"/>
      <c r="U73" s="77">
        <v>0</v>
      </c>
      <c r="V73" s="77">
        <v>0</v>
      </c>
      <c r="W73" s="77">
        <v>0</v>
      </c>
      <c r="X73" s="77">
        <v>0</v>
      </c>
      <c r="Y73" s="77"/>
      <c r="Z73" s="77">
        <v>0</v>
      </c>
      <c r="AA73" s="77">
        <v>0</v>
      </c>
      <c r="AB73" s="77">
        <v>0</v>
      </c>
      <c r="AC73" s="77">
        <v>0</v>
      </c>
      <c r="AD73" s="77"/>
      <c r="AE73" s="77">
        <v>4.72</v>
      </c>
      <c r="AF73" s="77">
        <v>0</v>
      </c>
      <c r="AG73" s="77">
        <v>0</v>
      </c>
      <c r="AH73" s="77">
        <v>4.3895999999999997</v>
      </c>
      <c r="AI73" s="77"/>
      <c r="AJ73" s="77">
        <v>0</v>
      </c>
      <c r="AK73" s="77">
        <v>0</v>
      </c>
      <c r="AL73" s="77">
        <v>0</v>
      </c>
      <c r="AM73" s="77">
        <v>0</v>
      </c>
      <c r="AN73" s="77"/>
      <c r="AO73" s="77">
        <v>0</v>
      </c>
      <c r="AP73" s="77">
        <v>0</v>
      </c>
      <c r="AQ73" s="77">
        <v>0</v>
      </c>
      <c r="AR73" s="77">
        <v>0</v>
      </c>
      <c r="AS73" s="77"/>
      <c r="AT73" s="77">
        <v>0</v>
      </c>
      <c r="AU73" s="77">
        <v>0</v>
      </c>
      <c r="AV73" s="77">
        <v>0</v>
      </c>
      <c r="AW73" s="77">
        <v>0</v>
      </c>
      <c r="AX73" s="77"/>
      <c r="AY73" s="77">
        <v>4.72</v>
      </c>
      <c r="AZ73" s="77">
        <v>0</v>
      </c>
      <c r="BA73" s="77">
        <v>0</v>
      </c>
      <c r="BB73" s="77">
        <v>4.3895999999999997</v>
      </c>
      <c r="BC73" s="77"/>
      <c r="BD73" s="104"/>
    </row>
    <row r="74" spans="1:56" ht="90" x14ac:dyDescent="0.25">
      <c r="A74" s="86" t="s">
        <v>86</v>
      </c>
      <c r="B74" s="74" t="s">
        <v>1094</v>
      </c>
      <c r="C74" s="75" t="s">
        <v>159</v>
      </c>
      <c r="D74" s="74" t="s">
        <v>36</v>
      </c>
      <c r="E74" s="41">
        <v>1010100195</v>
      </c>
      <c r="F74" s="77">
        <v>0</v>
      </c>
      <c r="G74" s="77">
        <v>0</v>
      </c>
      <c r="H74" s="77">
        <v>0</v>
      </c>
      <c r="I74" s="77">
        <v>0</v>
      </c>
      <c r="J74" s="77"/>
      <c r="K74" s="77">
        <v>0</v>
      </c>
      <c r="L74" s="77">
        <v>0</v>
      </c>
      <c r="M74" s="77">
        <v>0</v>
      </c>
      <c r="N74" s="77">
        <v>0</v>
      </c>
      <c r="O74" s="77">
        <v>0</v>
      </c>
      <c r="P74" s="77">
        <v>0</v>
      </c>
      <c r="Q74" s="77">
        <v>0</v>
      </c>
      <c r="R74" s="77">
        <v>0</v>
      </c>
      <c r="S74" s="77">
        <v>0</v>
      </c>
      <c r="T74" s="77">
        <v>0</v>
      </c>
      <c r="U74" s="77">
        <v>0</v>
      </c>
      <c r="V74" s="77">
        <v>0</v>
      </c>
      <c r="W74" s="77">
        <v>0</v>
      </c>
      <c r="X74" s="77">
        <v>0</v>
      </c>
      <c r="Y74" s="77">
        <v>0</v>
      </c>
      <c r="Z74" s="77">
        <v>0</v>
      </c>
      <c r="AA74" s="77">
        <v>0</v>
      </c>
      <c r="AB74" s="77">
        <v>0</v>
      </c>
      <c r="AC74" s="77">
        <v>0</v>
      </c>
      <c r="AD74" s="77" t="s">
        <v>1170</v>
      </c>
      <c r="AE74" s="77">
        <v>1.51</v>
      </c>
      <c r="AF74" s="77">
        <v>0</v>
      </c>
      <c r="AG74" s="77">
        <v>0</v>
      </c>
      <c r="AH74" s="77">
        <v>1.4043000000000001</v>
      </c>
      <c r="AI74" s="77"/>
      <c r="AJ74" s="77">
        <v>0</v>
      </c>
      <c r="AK74" s="77">
        <v>0</v>
      </c>
      <c r="AL74" s="77">
        <v>0</v>
      </c>
      <c r="AM74" s="77">
        <v>0</v>
      </c>
      <c r="AN74" s="77">
        <v>0</v>
      </c>
      <c r="AO74" s="77">
        <v>0</v>
      </c>
      <c r="AP74" s="77">
        <v>0</v>
      </c>
      <c r="AQ74" s="77">
        <v>0</v>
      </c>
      <c r="AR74" s="77">
        <v>0</v>
      </c>
      <c r="AS74" s="77">
        <v>0</v>
      </c>
      <c r="AT74" s="77">
        <v>0</v>
      </c>
      <c r="AU74" s="77">
        <v>0</v>
      </c>
      <c r="AV74" s="77">
        <v>0</v>
      </c>
      <c r="AW74" s="77">
        <v>0</v>
      </c>
      <c r="AX74" s="77">
        <v>0</v>
      </c>
      <c r="AY74" s="77">
        <v>1.51</v>
      </c>
      <c r="AZ74" s="77">
        <v>0</v>
      </c>
      <c r="BA74" s="77">
        <v>0</v>
      </c>
      <c r="BB74" s="77">
        <v>1.4043000000000001</v>
      </c>
      <c r="BC74" s="77">
        <v>0</v>
      </c>
      <c r="BD74" s="87" t="s">
        <v>1171</v>
      </c>
    </row>
    <row r="75" spans="1:56" ht="75" x14ac:dyDescent="0.25">
      <c r="A75" s="86" t="s">
        <v>86</v>
      </c>
      <c r="B75" s="74" t="s">
        <v>1094</v>
      </c>
      <c r="C75" s="75" t="s">
        <v>1173</v>
      </c>
      <c r="D75" s="74" t="s">
        <v>36</v>
      </c>
      <c r="E75" s="41">
        <v>1010102717</v>
      </c>
      <c r="F75" s="77">
        <v>0</v>
      </c>
      <c r="G75" s="77">
        <v>0</v>
      </c>
      <c r="H75" s="77">
        <v>0</v>
      </c>
      <c r="I75" s="77">
        <v>0</v>
      </c>
      <c r="J75" s="77"/>
      <c r="K75" s="77">
        <v>0</v>
      </c>
      <c r="L75" s="77">
        <v>0</v>
      </c>
      <c r="M75" s="77">
        <v>0</v>
      </c>
      <c r="N75" s="77">
        <v>0</v>
      </c>
      <c r="O75" s="77">
        <v>0</v>
      </c>
      <c r="P75" s="77">
        <v>0</v>
      </c>
      <c r="Q75" s="77">
        <v>0</v>
      </c>
      <c r="R75" s="77">
        <v>0</v>
      </c>
      <c r="S75" s="77">
        <v>0</v>
      </c>
      <c r="T75" s="77">
        <v>0</v>
      </c>
      <c r="U75" s="77">
        <v>0</v>
      </c>
      <c r="V75" s="77">
        <v>0</v>
      </c>
      <c r="W75" s="77">
        <v>0</v>
      </c>
      <c r="X75" s="77">
        <v>0</v>
      </c>
      <c r="Y75" s="77">
        <v>0</v>
      </c>
      <c r="Z75" s="77">
        <v>0</v>
      </c>
      <c r="AA75" s="77">
        <v>0</v>
      </c>
      <c r="AB75" s="77">
        <v>0</v>
      </c>
      <c r="AC75" s="77">
        <v>0</v>
      </c>
      <c r="AD75" s="77">
        <v>0</v>
      </c>
      <c r="AE75" s="77">
        <v>0.1</v>
      </c>
      <c r="AF75" s="77">
        <v>0</v>
      </c>
      <c r="AG75" s="77">
        <v>0</v>
      </c>
      <c r="AH75" s="77">
        <v>9.3000000000000013E-2</v>
      </c>
      <c r="AI75" s="77"/>
      <c r="AJ75" s="77">
        <v>0</v>
      </c>
      <c r="AK75" s="77">
        <v>0</v>
      </c>
      <c r="AL75" s="77">
        <v>0</v>
      </c>
      <c r="AM75" s="77">
        <v>0</v>
      </c>
      <c r="AN75" s="77">
        <v>0</v>
      </c>
      <c r="AO75" s="77">
        <v>0</v>
      </c>
      <c r="AP75" s="77">
        <v>0</v>
      </c>
      <c r="AQ75" s="77">
        <v>0</v>
      </c>
      <c r="AR75" s="77">
        <v>0</v>
      </c>
      <c r="AS75" s="77">
        <v>0</v>
      </c>
      <c r="AT75" s="77">
        <v>0</v>
      </c>
      <c r="AU75" s="77">
        <v>0</v>
      </c>
      <c r="AV75" s="77">
        <v>0</v>
      </c>
      <c r="AW75" s="77">
        <v>0</v>
      </c>
      <c r="AX75" s="77">
        <v>0</v>
      </c>
      <c r="AY75" s="77">
        <v>0.1</v>
      </c>
      <c r="AZ75" s="77">
        <v>0</v>
      </c>
      <c r="BA75" s="77">
        <v>0</v>
      </c>
      <c r="BB75" s="77">
        <v>9.3000000000000013E-2</v>
      </c>
      <c r="BC75" s="77">
        <v>0</v>
      </c>
      <c r="BD75" s="87" t="s">
        <v>727</v>
      </c>
    </row>
    <row r="76" spans="1:56" ht="105" x14ac:dyDescent="0.25">
      <c r="A76" s="86" t="s">
        <v>86</v>
      </c>
      <c r="B76" s="74" t="s">
        <v>1094</v>
      </c>
      <c r="C76" s="75" t="s">
        <v>1174</v>
      </c>
      <c r="D76" s="74" t="s">
        <v>36</v>
      </c>
      <c r="E76" s="41">
        <v>1010102718</v>
      </c>
      <c r="F76" s="77">
        <v>0</v>
      </c>
      <c r="G76" s="77">
        <v>0</v>
      </c>
      <c r="H76" s="77">
        <v>0</v>
      </c>
      <c r="I76" s="77">
        <v>0</v>
      </c>
      <c r="J76" s="77"/>
      <c r="K76" s="77">
        <v>0</v>
      </c>
      <c r="L76" s="77">
        <v>0</v>
      </c>
      <c r="M76" s="77">
        <v>0</v>
      </c>
      <c r="N76" s="77">
        <v>0</v>
      </c>
      <c r="O76" s="77">
        <v>0</v>
      </c>
      <c r="P76" s="77">
        <v>0</v>
      </c>
      <c r="Q76" s="77">
        <v>0</v>
      </c>
      <c r="R76" s="77">
        <v>0</v>
      </c>
      <c r="S76" s="77">
        <v>0</v>
      </c>
      <c r="T76" s="77">
        <v>0</v>
      </c>
      <c r="U76" s="77">
        <v>0</v>
      </c>
      <c r="V76" s="77">
        <v>0</v>
      </c>
      <c r="W76" s="77">
        <v>0</v>
      </c>
      <c r="X76" s="77">
        <v>0</v>
      </c>
      <c r="Y76" s="77">
        <v>0</v>
      </c>
      <c r="Z76" s="77">
        <v>0</v>
      </c>
      <c r="AA76" s="77">
        <v>0</v>
      </c>
      <c r="AB76" s="77">
        <v>0</v>
      </c>
      <c r="AC76" s="77">
        <v>0</v>
      </c>
      <c r="AD76" s="77">
        <v>0</v>
      </c>
      <c r="AE76" s="77">
        <v>3.11</v>
      </c>
      <c r="AF76" s="77">
        <v>0</v>
      </c>
      <c r="AG76" s="77">
        <v>0</v>
      </c>
      <c r="AH76" s="77">
        <v>2.8923000000000001</v>
      </c>
      <c r="AI76" s="77"/>
      <c r="AJ76" s="77">
        <v>0</v>
      </c>
      <c r="AK76" s="77">
        <v>0</v>
      </c>
      <c r="AL76" s="77">
        <v>0</v>
      </c>
      <c r="AM76" s="77">
        <v>0</v>
      </c>
      <c r="AN76" s="77">
        <v>0</v>
      </c>
      <c r="AO76" s="77">
        <v>0</v>
      </c>
      <c r="AP76" s="77">
        <v>0</v>
      </c>
      <c r="AQ76" s="77">
        <v>0</v>
      </c>
      <c r="AR76" s="77">
        <v>0</v>
      </c>
      <c r="AS76" s="77">
        <v>0</v>
      </c>
      <c r="AT76" s="77">
        <v>0</v>
      </c>
      <c r="AU76" s="77">
        <v>0</v>
      </c>
      <c r="AV76" s="77">
        <v>0</v>
      </c>
      <c r="AW76" s="77">
        <v>0</v>
      </c>
      <c r="AX76" s="77">
        <v>0</v>
      </c>
      <c r="AY76" s="77">
        <v>3.11</v>
      </c>
      <c r="AZ76" s="77">
        <v>0</v>
      </c>
      <c r="BA76" s="77">
        <v>0</v>
      </c>
      <c r="BB76" s="77">
        <v>2.8923000000000001</v>
      </c>
      <c r="BC76" s="77">
        <v>0</v>
      </c>
      <c r="BD76" s="87" t="s">
        <v>727</v>
      </c>
    </row>
    <row r="77" spans="1:56" ht="30" x14ac:dyDescent="0.25">
      <c r="A77" s="27" t="s">
        <v>36</v>
      </c>
      <c r="B77" s="107" t="s">
        <v>836</v>
      </c>
      <c r="C77" s="108" t="s">
        <v>837</v>
      </c>
      <c r="D77" s="109" t="s">
        <v>36</v>
      </c>
      <c r="E77" s="104"/>
      <c r="F77" s="77">
        <v>0</v>
      </c>
      <c r="G77" s="77">
        <v>0</v>
      </c>
      <c r="H77" s="77">
        <v>0</v>
      </c>
      <c r="I77" s="77">
        <v>0</v>
      </c>
      <c r="J77" s="77"/>
      <c r="K77" s="77">
        <v>0</v>
      </c>
      <c r="L77" s="77">
        <v>0</v>
      </c>
      <c r="M77" s="77">
        <v>0</v>
      </c>
      <c r="N77" s="77">
        <v>0</v>
      </c>
      <c r="O77" s="77"/>
      <c r="P77" s="77">
        <v>0</v>
      </c>
      <c r="Q77" s="77">
        <v>0</v>
      </c>
      <c r="R77" s="77">
        <v>0</v>
      </c>
      <c r="S77" s="77">
        <v>0</v>
      </c>
      <c r="T77" s="77"/>
      <c r="U77" s="77">
        <v>0</v>
      </c>
      <c r="V77" s="77">
        <v>0</v>
      </c>
      <c r="W77" s="77">
        <v>0</v>
      </c>
      <c r="X77" s="77">
        <v>0</v>
      </c>
      <c r="Y77" s="77"/>
      <c r="Z77" s="77">
        <v>0</v>
      </c>
      <c r="AA77" s="77">
        <v>0</v>
      </c>
      <c r="AB77" s="77">
        <v>0</v>
      </c>
      <c r="AC77" s="77">
        <v>0</v>
      </c>
      <c r="AD77" s="77"/>
      <c r="AE77" s="77">
        <v>0</v>
      </c>
      <c r="AF77" s="77">
        <v>0</v>
      </c>
      <c r="AG77" s="77">
        <v>0</v>
      </c>
      <c r="AH77" s="77">
        <v>0</v>
      </c>
      <c r="AI77" s="77"/>
      <c r="AJ77" s="77">
        <v>0</v>
      </c>
      <c r="AK77" s="77">
        <v>0</v>
      </c>
      <c r="AL77" s="77">
        <v>0</v>
      </c>
      <c r="AM77" s="77">
        <v>0</v>
      </c>
      <c r="AN77" s="77"/>
      <c r="AO77" s="77">
        <v>0</v>
      </c>
      <c r="AP77" s="77">
        <v>0</v>
      </c>
      <c r="AQ77" s="77">
        <v>0</v>
      </c>
      <c r="AR77" s="77">
        <v>0</v>
      </c>
      <c r="AS77" s="77"/>
      <c r="AT77" s="77">
        <v>0</v>
      </c>
      <c r="AU77" s="77">
        <v>0</v>
      </c>
      <c r="AV77" s="77">
        <v>0</v>
      </c>
      <c r="AW77" s="77">
        <v>0</v>
      </c>
      <c r="AX77" s="77"/>
      <c r="AY77" s="77">
        <v>0</v>
      </c>
      <c r="AZ77" s="77">
        <v>0</v>
      </c>
      <c r="BA77" s="77">
        <v>0</v>
      </c>
      <c r="BB77" s="77">
        <v>0</v>
      </c>
      <c r="BC77" s="77"/>
      <c r="BD77" s="104"/>
    </row>
    <row r="78" spans="1:56" ht="30" x14ac:dyDescent="0.25">
      <c r="A78" s="27" t="s">
        <v>36</v>
      </c>
      <c r="B78" s="107" t="s">
        <v>838</v>
      </c>
      <c r="C78" s="108" t="s">
        <v>839</v>
      </c>
      <c r="D78" s="109" t="s">
        <v>36</v>
      </c>
      <c r="E78" s="104"/>
      <c r="F78" s="77">
        <v>4.1999999999999993</v>
      </c>
      <c r="G78" s="77">
        <v>0</v>
      </c>
      <c r="H78" s="77">
        <v>45.051000000000002</v>
      </c>
      <c r="I78" s="77">
        <v>3.9059999999999997</v>
      </c>
      <c r="J78" s="77"/>
      <c r="K78" s="77">
        <v>0</v>
      </c>
      <c r="L78" s="77">
        <v>0</v>
      </c>
      <c r="M78" s="77">
        <v>0</v>
      </c>
      <c r="N78" s="77">
        <v>0</v>
      </c>
      <c r="O78" s="77"/>
      <c r="P78" s="77">
        <v>0</v>
      </c>
      <c r="Q78" s="77">
        <v>0</v>
      </c>
      <c r="R78" s="77">
        <v>0</v>
      </c>
      <c r="S78" s="77">
        <v>0</v>
      </c>
      <c r="T78" s="77"/>
      <c r="U78" s="77">
        <v>0</v>
      </c>
      <c r="V78" s="77">
        <v>0</v>
      </c>
      <c r="W78" s="77">
        <v>0</v>
      </c>
      <c r="X78" s="77">
        <v>0</v>
      </c>
      <c r="Y78" s="77"/>
      <c r="Z78" s="77">
        <v>4.1999999999999993</v>
      </c>
      <c r="AA78" s="77">
        <v>0</v>
      </c>
      <c r="AB78" s="77">
        <v>45.051000000000002</v>
      </c>
      <c r="AC78" s="77">
        <v>3.9059999999999997</v>
      </c>
      <c r="AD78" s="77"/>
      <c r="AE78" s="77">
        <v>3.08</v>
      </c>
      <c r="AF78" s="77">
        <v>0</v>
      </c>
      <c r="AG78" s="77">
        <v>28.381999999999998</v>
      </c>
      <c r="AH78" s="77">
        <v>2.8643999999999998</v>
      </c>
      <c r="AI78" s="77"/>
      <c r="AJ78" s="77">
        <v>0</v>
      </c>
      <c r="AK78" s="77">
        <v>0</v>
      </c>
      <c r="AL78" s="77">
        <v>0</v>
      </c>
      <c r="AM78" s="77">
        <v>0</v>
      </c>
      <c r="AN78" s="77"/>
      <c r="AO78" s="77">
        <v>0</v>
      </c>
      <c r="AP78" s="77">
        <v>0</v>
      </c>
      <c r="AQ78" s="77">
        <v>0</v>
      </c>
      <c r="AR78" s="77">
        <v>0</v>
      </c>
      <c r="AS78" s="77"/>
      <c r="AT78" s="77">
        <v>0</v>
      </c>
      <c r="AU78" s="77">
        <v>0</v>
      </c>
      <c r="AV78" s="77">
        <v>0</v>
      </c>
      <c r="AW78" s="77">
        <v>0</v>
      </c>
      <c r="AX78" s="77"/>
      <c r="AY78" s="77">
        <v>3.08</v>
      </c>
      <c r="AZ78" s="77">
        <v>0</v>
      </c>
      <c r="BA78" s="77">
        <v>28.381999999999998</v>
      </c>
      <c r="BB78" s="77">
        <v>2.8643999999999998</v>
      </c>
      <c r="BC78" s="77"/>
      <c r="BD78" s="104"/>
    </row>
    <row r="79" spans="1:56" x14ac:dyDescent="0.25">
      <c r="A79" s="27" t="s">
        <v>36</v>
      </c>
      <c r="B79" s="107" t="s">
        <v>840</v>
      </c>
      <c r="C79" s="108" t="s">
        <v>841</v>
      </c>
      <c r="D79" s="109" t="s">
        <v>36</v>
      </c>
      <c r="E79" s="104"/>
      <c r="F79" s="77">
        <v>4.1999999999999993</v>
      </c>
      <c r="G79" s="77">
        <v>0</v>
      </c>
      <c r="H79" s="77">
        <v>45.051000000000002</v>
      </c>
      <c r="I79" s="77">
        <v>3.9059999999999997</v>
      </c>
      <c r="J79" s="77"/>
      <c r="K79" s="77">
        <v>0</v>
      </c>
      <c r="L79" s="77">
        <v>0</v>
      </c>
      <c r="M79" s="77">
        <v>0</v>
      </c>
      <c r="N79" s="77">
        <v>0</v>
      </c>
      <c r="O79" s="77"/>
      <c r="P79" s="77">
        <v>0</v>
      </c>
      <c r="Q79" s="77">
        <v>0</v>
      </c>
      <c r="R79" s="77">
        <v>0</v>
      </c>
      <c r="S79" s="77">
        <v>0</v>
      </c>
      <c r="T79" s="77"/>
      <c r="U79" s="77">
        <v>0</v>
      </c>
      <c r="V79" s="77">
        <v>0</v>
      </c>
      <c r="W79" s="77">
        <v>0</v>
      </c>
      <c r="X79" s="77">
        <v>0</v>
      </c>
      <c r="Y79" s="77"/>
      <c r="Z79" s="77">
        <v>4.1999999999999993</v>
      </c>
      <c r="AA79" s="77">
        <v>0</v>
      </c>
      <c r="AB79" s="77">
        <v>45.051000000000002</v>
      </c>
      <c r="AC79" s="77">
        <v>3.9059999999999997</v>
      </c>
      <c r="AD79" s="77"/>
      <c r="AE79" s="77">
        <v>3.08</v>
      </c>
      <c r="AF79" s="77">
        <v>0</v>
      </c>
      <c r="AG79" s="77">
        <v>28.381999999999998</v>
      </c>
      <c r="AH79" s="77">
        <v>2.8643999999999998</v>
      </c>
      <c r="AI79" s="77"/>
      <c r="AJ79" s="77">
        <v>0</v>
      </c>
      <c r="AK79" s="77">
        <v>0</v>
      </c>
      <c r="AL79" s="77">
        <v>0</v>
      </c>
      <c r="AM79" s="77">
        <v>0</v>
      </c>
      <c r="AN79" s="77"/>
      <c r="AO79" s="77">
        <v>0</v>
      </c>
      <c r="AP79" s="77">
        <v>0</v>
      </c>
      <c r="AQ79" s="77">
        <v>0</v>
      </c>
      <c r="AR79" s="77">
        <v>0</v>
      </c>
      <c r="AS79" s="77"/>
      <c r="AT79" s="77">
        <v>0</v>
      </c>
      <c r="AU79" s="77">
        <v>0</v>
      </c>
      <c r="AV79" s="77">
        <v>0</v>
      </c>
      <c r="AW79" s="77">
        <v>0</v>
      </c>
      <c r="AX79" s="77"/>
      <c r="AY79" s="77">
        <v>3.08</v>
      </c>
      <c r="AZ79" s="77">
        <v>0</v>
      </c>
      <c r="BA79" s="77">
        <v>28.381999999999998</v>
      </c>
      <c r="BB79" s="77">
        <v>2.8643999999999998</v>
      </c>
      <c r="BC79" s="77"/>
      <c r="BD79" s="104"/>
    </row>
    <row r="80" spans="1:56" ht="30" x14ac:dyDescent="0.25">
      <c r="A80" s="86" t="s">
        <v>86</v>
      </c>
      <c r="B80" s="74" t="s">
        <v>1095</v>
      </c>
      <c r="C80" s="75" t="s">
        <v>404</v>
      </c>
      <c r="D80" s="74" t="s">
        <v>36</v>
      </c>
      <c r="E80" s="41">
        <v>1010100006</v>
      </c>
      <c r="F80" s="77">
        <v>0</v>
      </c>
      <c r="G80" s="77">
        <v>0</v>
      </c>
      <c r="H80" s="77">
        <v>3.2730000000000001</v>
      </c>
      <c r="I80" s="77">
        <v>0</v>
      </c>
      <c r="J80" s="77"/>
      <c r="K80" s="77">
        <v>0</v>
      </c>
      <c r="L80" s="77">
        <v>0</v>
      </c>
      <c r="M80" s="77">
        <v>0</v>
      </c>
      <c r="N80" s="77">
        <v>0</v>
      </c>
      <c r="O80" s="77">
        <v>0</v>
      </c>
      <c r="P80" s="77">
        <v>0</v>
      </c>
      <c r="Q80" s="77">
        <v>0</v>
      </c>
      <c r="R80" s="77">
        <v>0</v>
      </c>
      <c r="S80" s="77">
        <v>0</v>
      </c>
      <c r="T80" s="77">
        <v>0</v>
      </c>
      <c r="U80" s="77">
        <v>0</v>
      </c>
      <c r="V80" s="77">
        <v>0</v>
      </c>
      <c r="W80" s="77">
        <v>0</v>
      </c>
      <c r="X80" s="77">
        <v>0</v>
      </c>
      <c r="Y80" s="77">
        <v>0</v>
      </c>
      <c r="Z80" s="77">
        <v>0</v>
      </c>
      <c r="AA80" s="77">
        <v>0</v>
      </c>
      <c r="AB80" s="77">
        <v>3.2730000000000001</v>
      </c>
      <c r="AC80" s="77">
        <v>0</v>
      </c>
      <c r="AD80" s="77">
        <v>0</v>
      </c>
      <c r="AE80" s="77">
        <v>0</v>
      </c>
      <c r="AF80" s="77">
        <v>0</v>
      </c>
      <c r="AG80" s="77">
        <v>0</v>
      </c>
      <c r="AH80" s="77">
        <v>0</v>
      </c>
      <c r="AI80" s="77"/>
      <c r="AJ80" s="77">
        <v>0</v>
      </c>
      <c r="AK80" s="77">
        <v>0</v>
      </c>
      <c r="AL80" s="77">
        <v>0</v>
      </c>
      <c r="AM80" s="77">
        <v>0</v>
      </c>
      <c r="AN80" s="77">
        <v>0</v>
      </c>
      <c r="AO80" s="77">
        <v>0</v>
      </c>
      <c r="AP80" s="77">
        <v>0</v>
      </c>
      <c r="AQ80" s="77">
        <v>0</v>
      </c>
      <c r="AR80" s="77">
        <v>0</v>
      </c>
      <c r="AS80" s="77">
        <v>0</v>
      </c>
      <c r="AT80" s="77">
        <v>0</v>
      </c>
      <c r="AU80" s="77">
        <v>0</v>
      </c>
      <c r="AV80" s="77">
        <v>0</v>
      </c>
      <c r="AW80" s="77">
        <v>0</v>
      </c>
      <c r="AX80" s="77">
        <v>0</v>
      </c>
      <c r="AY80" s="77">
        <v>0</v>
      </c>
      <c r="AZ80" s="77">
        <v>0</v>
      </c>
      <c r="BA80" s="77">
        <v>0</v>
      </c>
      <c r="BB80" s="77">
        <v>0</v>
      </c>
      <c r="BC80" s="77">
        <v>0</v>
      </c>
      <c r="BD80" s="87" t="s">
        <v>692</v>
      </c>
    </row>
    <row r="81" spans="1:56" ht="45" x14ac:dyDescent="0.25">
      <c r="A81" s="86" t="s">
        <v>86</v>
      </c>
      <c r="B81" s="74" t="s">
        <v>1095</v>
      </c>
      <c r="C81" s="75" t="s">
        <v>420</v>
      </c>
      <c r="D81" s="74" t="s">
        <v>36</v>
      </c>
      <c r="E81" s="41">
        <v>1010100013</v>
      </c>
      <c r="F81" s="77">
        <v>1.1199999999999999</v>
      </c>
      <c r="G81" s="77">
        <v>0</v>
      </c>
      <c r="H81" s="77">
        <v>13.41</v>
      </c>
      <c r="I81" s="77">
        <v>1.0415999999999999</v>
      </c>
      <c r="J81" s="77"/>
      <c r="K81" s="77">
        <v>0</v>
      </c>
      <c r="L81" s="77">
        <v>0</v>
      </c>
      <c r="M81" s="77">
        <v>0</v>
      </c>
      <c r="N81" s="77">
        <v>0</v>
      </c>
      <c r="O81" s="77">
        <v>0</v>
      </c>
      <c r="P81" s="77">
        <v>0</v>
      </c>
      <c r="Q81" s="77">
        <v>0</v>
      </c>
      <c r="R81" s="77">
        <v>0</v>
      </c>
      <c r="S81" s="77">
        <v>0</v>
      </c>
      <c r="T81" s="77">
        <v>0</v>
      </c>
      <c r="U81" s="77">
        <v>0</v>
      </c>
      <c r="V81" s="77">
        <v>0</v>
      </c>
      <c r="W81" s="77">
        <v>0</v>
      </c>
      <c r="X81" s="77">
        <v>0</v>
      </c>
      <c r="Y81" s="77">
        <v>0</v>
      </c>
      <c r="Z81" s="77">
        <v>1.1199999999999999</v>
      </c>
      <c r="AA81" s="77">
        <v>0</v>
      </c>
      <c r="AB81" s="77">
        <v>13.41</v>
      </c>
      <c r="AC81" s="77">
        <v>1.0415999999999999</v>
      </c>
      <c r="AD81" s="77">
        <v>0</v>
      </c>
      <c r="AE81" s="77">
        <v>0</v>
      </c>
      <c r="AF81" s="77">
        <v>0</v>
      </c>
      <c r="AG81" s="77">
        <v>0</v>
      </c>
      <c r="AH81" s="77">
        <v>0</v>
      </c>
      <c r="AI81" s="77"/>
      <c r="AJ81" s="77">
        <v>0</v>
      </c>
      <c r="AK81" s="77">
        <v>0</v>
      </c>
      <c r="AL81" s="77">
        <v>0</v>
      </c>
      <c r="AM81" s="77">
        <v>0</v>
      </c>
      <c r="AN81" s="77">
        <v>0</v>
      </c>
      <c r="AO81" s="77">
        <v>0</v>
      </c>
      <c r="AP81" s="77">
        <v>0</v>
      </c>
      <c r="AQ81" s="77">
        <v>0</v>
      </c>
      <c r="AR81" s="77">
        <v>0</v>
      </c>
      <c r="AS81" s="77">
        <v>0</v>
      </c>
      <c r="AT81" s="77">
        <v>0</v>
      </c>
      <c r="AU81" s="77">
        <v>0</v>
      </c>
      <c r="AV81" s="77">
        <v>0</v>
      </c>
      <c r="AW81" s="77">
        <v>0</v>
      </c>
      <c r="AX81" s="77">
        <v>0</v>
      </c>
      <c r="AY81" s="77">
        <v>0</v>
      </c>
      <c r="AZ81" s="77">
        <v>0</v>
      </c>
      <c r="BA81" s="77">
        <v>0</v>
      </c>
      <c r="BB81" s="77">
        <v>0</v>
      </c>
      <c r="BC81" s="77">
        <v>0</v>
      </c>
      <c r="BD81" s="87" t="s">
        <v>692</v>
      </c>
    </row>
    <row r="82" spans="1:56" x14ac:dyDescent="0.25">
      <c r="A82" s="86" t="s">
        <v>86</v>
      </c>
      <c r="B82" s="74" t="s">
        <v>1095</v>
      </c>
      <c r="C82" s="75" t="s">
        <v>421</v>
      </c>
      <c r="D82" s="74" t="s">
        <v>36</v>
      </c>
      <c r="E82" s="41">
        <v>1010100015</v>
      </c>
      <c r="F82" s="77">
        <v>1.93</v>
      </c>
      <c r="G82" s="77">
        <v>0</v>
      </c>
      <c r="H82" s="77">
        <v>15.036</v>
      </c>
      <c r="I82" s="77">
        <v>1.7948999999999999</v>
      </c>
      <c r="J82" s="77"/>
      <c r="K82" s="77">
        <v>0</v>
      </c>
      <c r="L82" s="77">
        <v>0</v>
      </c>
      <c r="M82" s="77">
        <v>0</v>
      </c>
      <c r="N82" s="77">
        <v>0</v>
      </c>
      <c r="O82" s="77">
        <v>0</v>
      </c>
      <c r="P82" s="77">
        <v>0</v>
      </c>
      <c r="Q82" s="77">
        <v>0</v>
      </c>
      <c r="R82" s="77">
        <v>0</v>
      </c>
      <c r="S82" s="77">
        <v>0</v>
      </c>
      <c r="T82" s="77">
        <v>0</v>
      </c>
      <c r="U82" s="77">
        <v>0</v>
      </c>
      <c r="V82" s="77">
        <v>0</v>
      </c>
      <c r="W82" s="77">
        <v>0</v>
      </c>
      <c r="X82" s="77">
        <v>0</v>
      </c>
      <c r="Y82" s="77">
        <v>0</v>
      </c>
      <c r="Z82" s="77">
        <v>1.93</v>
      </c>
      <c r="AA82" s="77">
        <v>0</v>
      </c>
      <c r="AB82" s="77">
        <v>15.036</v>
      </c>
      <c r="AC82" s="77">
        <v>1.7948999999999999</v>
      </c>
      <c r="AD82" s="77">
        <v>0</v>
      </c>
      <c r="AE82" s="77">
        <v>1.93</v>
      </c>
      <c r="AF82" s="77">
        <v>0</v>
      </c>
      <c r="AG82" s="77">
        <v>15.05</v>
      </c>
      <c r="AH82" s="77">
        <v>1.7948999999999999</v>
      </c>
      <c r="AI82" s="77"/>
      <c r="AJ82" s="77">
        <v>0</v>
      </c>
      <c r="AK82" s="77">
        <v>0</v>
      </c>
      <c r="AL82" s="77">
        <v>0</v>
      </c>
      <c r="AM82" s="77">
        <v>0</v>
      </c>
      <c r="AN82" s="77">
        <v>0</v>
      </c>
      <c r="AO82" s="77">
        <v>0</v>
      </c>
      <c r="AP82" s="77">
        <v>0</v>
      </c>
      <c r="AQ82" s="77">
        <v>0</v>
      </c>
      <c r="AR82" s="77">
        <v>0</v>
      </c>
      <c r="AS82" s="77">
        <v>0</v>
      </c>
      <c r="AT82" s="77">
        <v>0</v>
      </c>
      <c r="AU82" s="77">
        <v>0</v>
      </c>
      <c r="AV82" s="77">
        <v>0</v>
      </c>
      <c r="AW82" s="77">
        <v>0</v>
      </c>
      <c r="AX82" s="77">
        <v>0</v>
      </c>
      <c r="AY82" s="77">
        <v>1.93</v>
      </c>
      <c r="AZ82" s="77">
        <v>0</v>
      </c>
      <c r="BA82" s="77">
        <v>15.05</v>
      </c>
      <c r="BB82" s="77">
        <v>1.7948999999999999</v>
      </c>
      <c r="BC82" s="77">
        <v>0</v>
      </c>
      <c r="BD82" s="87">
        <v>0</v>
      </c>
    </row>
    <row r="83" spans="1:56" ht="45" x14ac:dyDescent="0.25">
      <c r="A83" s="86" t="s">
        <v>86</v>
      </c>
      <c r="B83" s="74" t="s">
        <v>1095</v>
      </c>
      <c r="C83" s="75" t="s">
        <v>422</v>
      </c>
      <c r="D83" s="74" t="s">
        <v>36</v>
      </c>
      <c r="E83" s="41">
        <v>1010100192</v>
      </c>
      <c r="F83" s="77">
        <v>1.1499999999999999</v>
      </c>
      <c r="G83" s="77">
        <v>0</v>
      </c>
      <c r="H83" s="77">
        <v>11.78</v>
      </c>
      <c r="I83" s="77">
        <v>1.0694999999999999</v>
      </c>
      <c r="J83" s="77"/>
      <c r="K83" s="77">
        <v>0</v>
      </c>
      <c r="L83" s="77">
        <v>0</v>
      </c>
      <c r="M83" s="77">
        <v>0</v>
      </c>
      <c r="N83" s="77">
        <v>0</v>
      </c>
      <c r="O83" s="77">
        <v>0</v>
      </c>
      <c r="P83" s="77">
        <v>0</v>
      </c>
      <c r="Q83" s="77">
        <v>0</v>
      </c>
      <c r="R83" s="77">
        <v>0</v>
      </c>
      <c r="S83" s="77">
        <v>0</v>
      </c>
      <c r="T83" s="77">
        <v>0</v>
      </c>
      <c r="U83" s="77">
        <v>0</v>
      </c>
      <c r="V83" s="77">
        <v>0</v>
      </c>
      <c r="W83" s="77">
        <v>0</v>
      </c>
      <c r="X83" s="77">
        <v>0</v>
      </c>
      <c r="Y83" s="77">
        <v>0</v>
      </c>
      <c r="Z83" s="77">
        <v>1.1499999999999999</v>
      </c>
      <c r="AA83" s="77">
        <v>0</v>
      </c>
      <c r="AB83" s="77">
        <v>11.78</v>
      </c>
      <c r="AC83" s="77">
        <v>1.0694999999999999</v>
      </c>
      <c r="AD83" s="77">
        <v>0</v>
      </c>
      <c r="AE83" s="77">
        <v>1.1499999999999999</v>
      </c>
      <c r="AF83" s="77">
        <v>0</v>
      </c>
      <c r="AG83" s="77">
        <v>11.78</v>
      </c>
      <c r="AH83" s="77">
        <v>1.0694999999999999</v>
      </c>
      <c r="AI83" s="77"/>
      <c r="AJ83" s="77">
        <v>0</v>
      </c>
      <c r="AK83" s="77">
        <v>0</v>
      </c>
      <c r="AL83" s="77">
        <v>0</v>
      </c>
      <c r="AM83" s="77">
        <v>0</v>
      </c>
      <c r="AN83" s="77">
        <v>0</v>
      </c>
      <c r="AO83" s="77">
        <v>0</v>
      </c>
      <c r="AP83" s="77">
        <v>0</v>
      </c>
      <c r="AQ83" s="77">
        <v>0</v>
      </c>
      <c r="AR83" s="77">
        <v>0</v>
      </c>
      <c r="AS83" s="77">
        <v>0</v>
      </c>
      <c r="AT83" s="77">
        <v>0</v>
      </c>
      <c r="AU83" s="77">
        <v>0</v>
      </c>
      <c r="AV83" s="77">
        <v>0</v>
      </c>
      <c r="AW83" s="77">
        <v>0</v>
      </c>
      <c r="AX83" s="77">
        <v>0</v>
      </c>
      <c r="AY83" s="77">
        <v>1.1499999999999999</v>
      </c>
      <c r="AZ83" s="77">
        <v>0</v>
      </c>
      <c r="BA83" s="77">
        <v>11.78</v>
      </c>
      <c r="BB83" s="77">
        <v>1.0694999999999999</v>
      </c>
      <c r="BC83" s="77">
        <v>0</v>
      </c>
      <c r="BD83" s="87">
        <v>0</v>
      </c>
    </row>
    <row r="84" spans="1:56" ht="30" x14ac:dyDescent="0.25">
      <c r="A84" s="86" t="s">
        <v>86</v>
      </c>
      <c r="B84" s="74" t="s">
        <v>1095</v>
      </c>
      <c r="C84" s="75" t="s">
        <v>474</v>
      </c>
      <c r="D84" s="74" t="s">
        <v>36</v>
      </c>
      <c r="E84" s="41">
        <v>1010100186</v>
      </c>
      <c r="F84" s="77">
        <v>0</v>
      </c>
      <c r="G84" s="77">
        <v>0</v>
      </c>
      <c r="H84" s="77">
        <v>1.552</v>
      </c>
      <c r="I84" s="77">
        <v>0</v>
      </c>
      <c r="J84" s="77"/>
      <c r="K84" s="77">
        <v>0</v>
      </c>
      <c r="L84" s="77">
        <v>0</v>
      </c>
      <c r="M84" s="77">
        <v>0</v>
      </c>
      <c r="N84" s="77">
        <v>0</v>
      </c>
      <c r="O84" s="77">
        <v>0</v>
      </c>
      <c r="P84" s="77">
        <v>0</v>
      </c>
      <c r="Q84" s="77">
        <v>0</v>
      </c>
      <c r="R84" s="77">
        <v>0</v>
      </c>
      <c r="S84" s="77">
        <v>0</v>
      </c>
      <c r="T84" s="77">
        <v>0</v>
      </c>
      <c r="U84" s="77">
        <v>0</v>
      </c>
      <c r="V84" s="77">
        <v>0</v>
      </c>
      <c r="W84" s="77">
        <v>0</v>
      </c>
      <c r="X84" s="77">
        <v>0</v>
      </c>
      <c r="Y84" s="77">
        <v>0</v>
      </c>
      <c r="Z84" s="77">
        <v>0</v>
      </c>
      <c r="AA84" s="77">
        <v>0</v>
      </c>
      <c r="AB84" s="77">
        <v>1.552</v>
      </c>
      <c r="AC84" s="77">
        <v>0</v>
      </c>
      <c r="AD84" s="77">
        <v>0</v>
      </c>
      <c r="AE84" s="77">
        <v>0</v>
      </c>
      <c r="AF84" s="77">
        <v>0</v>
      </c>
      <c r="AG84" s="77">
        <v>1.552</v>
      </c>
      <c r="AH84" s="77">
        <v>0</v>
      </c>
      <c r="AI84" s="77"/>
      <c r="AJ84" s="77">
        <v>0</v>
      </c>
      <c r="AK84" s="77">
        <v>0</v>
      </c>
      <c r="AL84" s="77">
        <v>0</v>
      </c>
      <c r="AM84" s="77">
        <v>0</v>
      </c>
      <c r="AN84" s="77">
        <v>0</v>
      </c>
      <c r="AO84" s="77">
        <v>0</v>
      </c>
      <c r="AP84" s="77">
        <v>0</v>
      </c>
      <c r="AQ84" s="77">
        <v>0</v>
      </c>
      <c r="AR84" s="77">
        <v>0</v>
      </c>
      <c r="AS84" s="77">
        <v>0</v>
      </c>
      <c r="AT84" s="77">
        <v>0</v>
      </c>
      <c r="AU84" s="77">
        <v>0</v>
      </c>
      <c r="AV84" s="77">
        <v>0</v>
      </c>
      <c r="AW84" s="77">
        <v>0</v>
      </c>
      <c r="AX84" s="77">
        <v>0</v>
      </c>
      <c r="AY84" s="77">
        <v>0</v>
      </c>
      <c r="AZ84" s="77">
        <v>0</v>
      </c>
      <c r="BA84" s="77">
        <v>1.552</v>
      </c>
      <c r="BB84" s="77">
        <v>0</v>
      </c>
      <c r="BC84" s="77">
        <v>0</v>
      </c>
      <c r="BD84" s="87">
        <v>0</v>
      </c>
    </row>
    <row r="85" spans="1:56" ht="30" x14ac:dyDescent="0.25">
      <c r="A85" s="27" t="s">
        <v>36</v>
      </c>
      <c r="B85" s="107" t="s">
        <v>842</v>
      </c>
      <c r="C85" s="108" t="s">
        <v>843</v>
      </c>
      <c r="D85" s="109" t="s">
        <v>36</v>
      </c>
      <c r="E85" s="104"/>
      <c r="F85" s="77">
        <v>0</v>
      </c>
      <c r="G85" s="77">
        <v>0</v>
      </c>
      <c r="H85" s="77">
        <v>0</v>
      </c>
      <c r="I85" s="77">
        <v>0</v>
      </c>
      <c r="J85" s="77"/>
      <c r="K85" s="77">
        <v>0</v>
      </c>
      <c r="L85" s="77">
        <v>0</v>
      </c>
      <c r="M85" s="77">
        <v>0</v>
      </c>
      <c r="N85" s="77">
        <v>0</v>
      </c>
      <c r="O85" s="77"/>
      <c r="P85" s="77">
        <v>0</v>
      </c>
      <c r="Q85" s="77">
        <v>0</v>
      </c>
      <c r="R85" s="77">
        <v>0</v>
      </c>
      <c r="S85" s="77">
        <v>0</v>
      </c>
      <c r="T85" s="77"/>
      <c r="U85" s="77">
        <v>0</v>
      </c>
      <c r="V85" s="77">
        <v>0</v>
      </c>
      <c r="W85" s="77">
        <v>0</v>
      </c>
      <c r="X85" s="77">
        <v>0</v>
      </c>
      <c r="Y85" s="77"/>
      <c r="Z85" s="77">
        <v>0</v>
      </c>
      <c r="AA85" s="77">
        <v>0</v>
      </c>
      <c r="AB85" s="77">
        <v>0</v>
      </c>
      <c r="AC85" s="77">
        <v>0</v>
      </c>
      <c r="AD85" s="77"/>
      <c r="AE85" s="77">
        <v>0</v>
      </c>
      <c r="AF85" s="77">
        <v>0</v>
      </c>
      <c r="AG85" s="77">
        <v>0</v>
      </c>
      <c r="AH85" s="77">
        <v>0</v>
      </c>
      <c r="AI85" s="77"/>
      <c r="AJ85" s="77">
        <v>0</v>
      </c>
      <c r="AK85" s="77">
        <v>0</v>
      </c>
      <c r="AL85" s="77">
        <v>0</v>
      </c>
      <c r="AM85" s="77">
        <v>0</v>
      </c>
      <c r="AN85" s="77"/>
      <c r="AO85" s="77">
        <v>0</v>
      </c>
      <c r="AP85" s="77">
        <v>0</v>
      </c>
      <c r="AQ85" s="77">
        <v>0</v>
      </c>
      <c r="AR85" s="77">
        <v>0</v>
      </c>
      <c r="AS85" s="77"/>
      <c r="AT85" s="77">
        <v>0</v>
      </c>
      <c r="AU85" s="77">
        <v>0</v>
      </c>
      <c r="AV85" s="77">
        <v>0</v>
      </c>
      <c r="AW85" s="77">
        <v>0</v>
      </c>
      <c r="AX85" s="77"/>
      <c r="AY85" s="77">
        <v>0</v>
      </c>
      <c r="AZ85" s="77">
        <v>0</v>
      </c>
      <c r="BA85" s="77">
        <v>0</v>
      </c>
      <c r="BB85" s="77">
        <v>0</v>
      </c>
      <c r="BC85" s="77"/>
      <c r="BD85" s="104"/>
    </row>
    <row r="86" spans="1:56" ht="30" x14ac:dyDescent="0.25">
      <c r="A86" s="27" t="s">
        <v>36</v>
      </c>
      <c r="B86" s="107" t="s">
        <v>844</v>
      </c>
      <c r="C86" s="108" t="s">
        <v>845</v>
      </c>
      <c r="D86" s="109" t="s">
        <v>36</v>
      </c>
      <c r="E86" s="104"/>
      <c r="F86" s="77">
        <v>0</v>
      </c>
      <c r="G86" s="77">
        <v>0</v>
      </c>
      <c r="H86" s="77">
        <v>0</v>
      </c>
      <c r="I86" s="77">
        <v>0</v>
      </c>
      <c r="J86" s="77"/>
      <c r="K86" s="77">
        <v>0</v>
      </c>
      <c r="L86" s="77">
        <v>0</v>
      </c>
      <c r="M86" s="77">
        <v>0</v>
      </c>
      <c r="N86" s="77">
        <v>0</v>
      </c>
      <c r="O86" s="77"/>
      <c r="P86" s="77">
        <v>0</v>
      </c>
      <c r="Q86" s="77">
        <v>0</v>
      </c>
      <c r="R86" s="77">
        <v>0</v>
      </c>
      <c r="S86" s="77">
        <v>0</v>
      </c>
      <c r="T86" s="77"/>
      <c r="U86" s="77">
        <v>0</v>
      </c>
      <c r="V86" s="77">
        <v>0</v>
      </c>
      <c r="W86" s="77">
        <v>0</v>
      </c>
      <c r="X86" s="77">
        <v>0</v>
      </c>
      <c r="Y86" s="77"/>
      <c r="Z86" s="77">
        <v>0</v>
      </c>
      <c r="AA86" s="77">
        <v>0</v>
      </c>
      <c r="AB86" s="77">
        <v>0</v>
      </c>
      <c r="AC86" s="77">
        <v>0</v>
      </c>
      <c r="AD86" s="77"/>
      <c r="AE86" s="77">
        <v>0</v>
      </c>
      <c r="AF86" s="77">
        <v>0</v>
      </c>
      <c r="AG86" s="77">
        <v>0</v>
      </c>
      <c r="AH86" s="77">
        <v>0</v>
      </c>
      <c r="AI86" s="77"/>
      <c r="AJ86" s="77">
        <v>0</v>
      </c>
      <c r="AK86" s="77">
        <v>0</v>
      </c>
      <c r="AL86" s="77">
        <v>0</v>
      </c>
      <c r="AM86" s="77">
        <v>0</v>
      </c>
      <c r="AN86" s="77"/>
      <c r="AO86" s="77">
        <v>0</v>
      </c>
      <c r="AP86" s="77">
        <v>0</v>
      </c>
      <c r="AQ86" s="77">
        <v>0</v>
      </c>
      <c r="AR86" s="77">
        <v>0</v>
      </c>
      <c r="AS86" s="77"/>
      <c r="AT86" s="77">
        <v>0</v>
      </c>
      <c r="AU86" s="77">
        <v>0</v>
      </c>
      <c r="AV86" s="77">
        <v>0</v>
      </c>
      <c r="AW86" s="77">
        <v>0</v>
      </c>
      <c r="AX86" s="77"/>
      <c r="AY86" s="77">
        <v>0</v>
      </c>
      <c r="AZ86" s="77">
        <v>0</v>
      </c>
      <c r="BA86" s="77">
        <v>0</v>
      </c>
      <c r="BB86" s="77">
        <v>0</v>
      </c>
      <c r="BC86" s="77"/>
      <c r="BD86" s="104"/>
    </row>
    <row r="87" spans="1:56" ht="30" x14ac:dyDescent="0.25">
      <c r="A87" s="27" t="s">
        <v>36</v>
      </c>
      <c r="B87" s="107" t="s">
        <v>846</v>
      </c>
      <c r="C87" s="108" t="s">
        <v>847</v>
      </c>
      <c r="D87" s="109" t="s">
        <v>36</v>
      </c>
      <c r="E87" s="104"/>
      <c r="F87" s="77">
        <v>0</v>
      </c>
      <c r="G87" s="77">
        <v>0</v>
      </c>
      <c r="H87" s="77">
        <v>0</v>
      </c>
      <c r="I87" s="77">
        <v>0</v>
      </c>
      <c r="J87" s="77"/>
      <c r="K87" s="77">
        <v>0</v>
      </c>
      <c r="L87" s="77">
        <v>0</v>
      </c>
      <c r="M87" s="77">
        <v>0</v>
      </c>
      <c r="N87" s="77">
        <v>0</v>
      </c>
      <c r="O87" s="77"/>
      <c r="P87" s="77">
        <v>0</v>
      </c>
      <c r="Q87" s="77">
        <v>0</v>
      </c>
      <c r="R87" s="77">
        <v>0</v>
      </c>
      <c r="S87" s="77">
        <v>0</v>
      </c>
      <c r="T87" s="77"/>
      <c r="U87" s="77">
        <v>0</v>
      </c>
      <c r="V87" s="77">
        <v>0</v>
      </c>
      <c r="W87" s="77">
        <v>0</v>
      </c>
      <c r="X87" s="77">
        <v>0</v>
      </c>
      <c r="Y87" s="77"/>
      <c r="Z87" s="77">
        <v>0</v>
      </c>
      <c r="AA87" s="77">
        <v>0</v>
      </c>
      <c r="AB87" s="77">
        <v>0</v>
      </c>
      <c r="AC87" s="77">
        <v>0</v>
      </c>
      <c r="AD87" s="77"/>
      <c r="AE87" s="77">
        <v>0</v>
      </c>
      <c r="AF87" s="77">
        <v>0</v>
      </c>
      <c r="AG87" s="77">
        <v>0</v>
      </c>
      <c r="AH87" s="77">
        <v>0</v>
      </c>
      <c r="AI87" s="77"/>
      <c r="AJ87" s="77">
        <v>0</v>
      </c>
      <c r="AK87" s="77">
        <v>0</v>
      </c>
      <c r="AL87" s="77">
        <v>0</v>
      </c>
      <c r="AM87" s="77">
        <v>0</v>
      </c>
      <c r="AN87" s="77"/>
      <c r="AO87" s="77">
        <v>0</v>
      </c>
      <c r="AP87" s="77">
        <v>0</v>
      </c>
      <c r="AQ87" s="77">
        <v>0</v>
      </c>
      <c r="AR87" s="77">
        <v>0</v>
      </c>
      <c r="AS87" s="77"/>
      <c r="AT87" s="77">
        <v>0</v>
      </c>
      <c r="AU87" s="77">
        <v>0</v>
      </c>
      <c r="AV87" s="77">
        <v>0</v>
      </c>
      <c r="AW87" s="77">
        <v>0</v>
      </c>
      <c r="AX87" s="77"/>
      <c r="AY87" s="77">
        <v>0</v>
      </c>
      <c r="AZ87" s="77">
        <v>0</v>
      </c>
      <c r="BA87" s="77">
        <v>0</v>
      </c>
      <c r="BB87" s="77">
        <v>0</v>
      </c>
      <c r="BC87" s="77"/>
      <c r="BD87" s="104"/>
    </row>
    <row r="88" spans="1:56" ht="30" x14ac:dyDescent="0.25">
      <c r="A88" s="27" t="s">
        <v>36</v>
      </c>
      <c r="B88" s="107" t="s">
        <v>848</v>
      </c>
      <c r="C88" s="108" t="s">
        <v>849</v>
      </c>
      <c r="D88" s="109" t="s">
        <v>36</v>
      </c>
      <c r="E88" s="104"/>
      <c r="F88" s="77">
        <v>0</v>
      </c>
      <c r="G88" s="77">
        <v>0</v>
      </c>
      <c r="H88" s="77">
        <v>0</v>
      </c>
      <c r="I88" s="77">
        <v>0</v>
      </c>
      <c r="J88" s="77"/>
      <c r="K88" s="77">
        <v>0</v>
      </c>
      <c r="L88" s="77">
        <v>0</v>
      </c>
      <c r="M88" s="77">
        <v>0</v>
      </c>
      <c r="N88" s="77">
        <v>0</v>
      </c>
      <c r="O88" s="77"/>
      <c r="P88" s="77">
        <v>0</v>
      </c>
      <c r="Q88" s="77">
        <v>0</v>
      </c>
      <c r="R88" s="77">
        <v>0</v>
      </c>
      <c r="S88" s="77">
        <v>0</v>
      </c>
      <c r="T88" s="77"/>
      <c r="U88" s="77">
        <v>0</v>
      </c>
      <c r="V88" s="77">
        <v>0</v>
      </c>
      <c r="W88" s="77">
        <v>0</v>
      </c>
      <c r="X88" s="77">
        <v>0</v>
      </c>
      <c r="Y88" s="77"/>
      <c r="Z88" s="77">
        <v>0</v>
      </c>
      <c r="AA88" s="77">
        <v>0</v>
      </c>
      <c r="AB88" s="77">
        <v>0</v>
      </c>
      <c r="AC88" s="77">
        <v>0</v>
      </c>
      <c r="AD88" s="77"/>
      <c r="AE88" s="77">
        <v>0</v>
      </c>
      <c r="AF88" s="77">
        <v>0</v>
      </c>
      <c r="AG88" s="77">
        <v>0</v>
      </c>
      <c r="AH88" s="77">
        <v>0</v>
      </c>
      <c r="AI88" s="77"/>
      <c r="AJ88" s="77">
        <v>0</v>
      </c>
      <c r="AK88" s="77">
        <v>0</v>
      </c>
      <c r="AL88" s="77">
        <v>0</v>
      </c>
      <c r="AM88" s="77">
        <v>0</v>
      </c>
      <c r="AN88" s="77"/>
      <c r="AO88" s="77">
        <v>0</v>
      </c>
      <c r="AP88" s="77">
        <v>0</v>
      </c>
      <c r="AQ88" s="77">
        <v>0</v>
      </c>
      <c r="AR88" s="77">
        <v>0</v>
      </c>
      <c r="AS88" s="77"/>
      <c r="AT88" s="77">
        <v>0</v>
      </c>
      <c r="AU88" s="77">
        <v>0</v>
      </c>
      <c r="AV88" s="77">
        <v>0</v>
      </c>
      <c r="AW88" s="77">
        <v>0</v>
      </c>
      <c r="AX88" s="77"/>
      <c r="AY88" s="77">
        <v>0</v>
      </c>
      <c r="AZ88" s="77">
        <v>0</v>
      </c>
      <c r="BA88" s="77">
        <v>0</v>
      </c>
      <c r="BB88" s="77">
        <v>0</v>
      </c>
      <c r="BC88" s="77"/>
      <c r="BD88" s="104"/>
    </row>
    <row r="89" spans="1:56" ht="30" x14ac:dyDescent="0.25">
      <c r="A89" s="27" t="s">
        <v>36</v>
      </c>
      <c r="B89" s="107" t="s">
        <v>850</v>
      </c>
      <c r="C89" s="108" t="s">
        <v>851</v>
      </c>
      <c r="D89" s="109" t="s">
        <v>36</v>
      </c>
      <c r="E89" s="104"/>
      <c r="F89" s="77">
        <v>0</v>
      </c>
      <c r="G89" s="77">
        <v>0</v>
      </c>
      <c r="H89" s="77">
        <v>0</v>
      </c>
      <c r="I89" s="77">
        <v>0</v>
      </c>
      <c r="J89" s="77"/>
      <c r="K89" s="77">
        <v>0</v>
      </c>
      <c r="L89" s="77">
        <v>0</v>
      </c>
      <c r="M89" s="77">
        <v>0</v>
      </c>
      <c r="N89" s="77">
        <v>0</v>
      </c>
      <c r="O89" s="77"/>
      <c r="P89" s="77">
        <v>0</v>
      </c>
      <c r="Q89" s="77">
        <v>0</v>
      </c>
      <c r="R89" s="77">
        <v>0</v>
      </c>
      <c r="S89" s="77">
        <v>0</v>
      </c>
      <c r="T89" s="77"/>
      <c r="U89" s="77">
        <v>0</v>
      </c>
      <c r="V89" s="77">
        <v>0</v>
      </c>
      <c r="W89" s="77">
        <v>0</v>
      </c>
      <c r="X89" s="77">
        <v>0</v>
      </c>
      <c r="Y89" s="77"/>
      <c r="Z89" s="77">
        <v>0</v>
      </c>
      <c r="AA89" s="77">
        <v>0</v>
      </c>
      <c r="AB89" s="77">
        <v>0</v>
      </c>
      <c r="AC89" s="77">
        <v>0</v>
      </c>
      <c r="AD89" s="77"/>
      <c r="AE89" s="77">
        <v>0</v>
      </c>
      <c r="AF89" s="77">
        <v>0</v>
      </c>
      <c r="AG89" s="77">
        <v>0</v>
      </c>
      <c r="AH89" s="77">
        <v>0</v>
      </c>
      <c r="AI89" s="77"/>
      <c r="AJ89" s="77">
        <v>0</v>
      </c>
      <c r="AK89" s="77">
        <v>0</v>
      </c>
      <c r="AL89" s="77">
        <v>0</v>
      </c>
      <c r="AM89" s="77">
        <v>0</v>
      </c>
      <c r="AN89" s="77"/>
      <c r="AO89" s="77">
        <v>0</v>
      </c>
      <c r="AP89" s="77">
        <v>0</v>
      </c>
      <c r="AQ89" s="77">
        <v>0</v>
      </c>
      <c r="AR89" s="77">
        <v>0</v>
      </c>
      <c r="AS89" s="77"/>
      <c r="AT89" s="77">
        <v>0</v>
      </c>
      <c r="AU89" s="77">
        <v>0</v>
      </c>
      <c r="AV89" s="77">
        <v>0</v>
      </c>
      <c r="AW89" s="77">
        <v>0</v>
      </c>
      <c r="AX89" s="77"/>
      <c r="AY89" s="77">
        <v>0</v>
      </c>
      <c r="AZ89" s="77">
        <v>0</v>
      </c>
      <c r="BA89" s="77">
        <v>0</v>
      </c>
      <c r="BB89" s="77">
        <v>0</v>
      </c>
      <c r="BC89" s="77"/>
      <c r="BD89" s="104"/>
    </row>
    <row r="90" spans="1:56" ht="30" x14ac:dyDescent="0.25">
      <c r="A90" s="27" t="s">
        <v>36</v>
      </c>
      <c r="B90" s="107" t="s">
        <v>852</v>
      </c>
      <c r="C90" s="108" t="s">
        <v>853</v>
      </c>
      <c r="D90" s="109" t="s">
        <v>36</v>
      </c>
      <c r="E90" s="104"/>
      <c r="F90" s="77">
        <v>0</v>
      </c>
      <c r="G90" s="77">
        <v>0</v>
      </c>
      <c r="H90" s="77">
        <v>0</v>
      </c>
      <c r="I90" s="77">
        <v>0</v>
      </c>
      <c r="J90" s="77"/>
      <c r="K90" s="77">
        <v>0</v>
      </c>
      <c r="L90" s="77">
        <v>0</v>
      </c>
      <c r="M90" s="77">
        <v>0</v>
      </c>
      <c r="N90" s="77">
        <v>0</v>
      </c>
      <c r="O90" s="77"/>
      <c r="P90" s="77">
        <v>0</v>
      </c>
      <c r="Q90" s="77">
        <v>0</v>
      </c>
      <c r="R90" s="77">
        <v>0</v>
      </c>
      <c r="S90" s="77">
        <v>0</v>
      </c>
      <c r="T90" s="77"/>
      <c r="U90" s="77">
        <v>0</v>
      </c>
      <c r="V90" s="77">
        <v>0</v>
      </c>
      <c r="W90" s="77">
        <v>0</v>
      </c>
      <c r="X90" s="77">
        <v>0</v>
      </c>
      <c r="Y90" s="77"/>
      <c r="Z90" s="77">
        <v>0</v>
      </c>
      <c r="AA90" s="77">
        <v>0</v>
      </c>
      <c r="AB90" s="77">
        <v>0</v>
      </c>
      <c r="AC90" s="77">
        <v>0</v>
      </c>
      <c r="AD90" s="77"/>
      <c r="AE90" s="77">
        <v>0</v>
      </c>
      <c r="AF90" s="77">
        <v>0</v>
      </c>
      <c r="AG90" s="77">
        <v>0</v>
      </c>
      <c r="AH90" s="77">
        <v>0</v>
      </c>
      <c r="AI90" s="77"/>
      <c r="AJ90" s="77">
        <v>0</v>
      </c>
      <c r="AK90" s="77">
        <v>0</v>
      </c>
      <c r="AL90" s="77">
        <v>0</v>
      </c>
      <c r="AM90" s="77">
        <v>0</v>
      </c>
      <c r="AN90" s="77"/>
      <c r="AO90" s="77">
        <v>0</v>
      </c>
      <c r="AP90" s="77">
        <v>0</v>
      </c>
      <c r="AQ90" s="77">
        <v>0</v>
      </c>
      <c r="AR90" s="77">
        <v>0</v>
      </c>
      <c r="AS90" s="77"/>
      <c r="AT90" s="77">
        <v>0</v>
      </c>
      <c r="AU90" s="77">
        <v>0</v>
      </c>
      <c r="AV90" s="77">
        <v>0</v>
      </c>
      <c r="AW90" s="77">
        <v>0</v>
      </c>
      <c r="AX90" s="77"/>
      <c r="AY90" s="77">
        <v>0</v>
      </c>
      <c r="AZ90" s="77">
        <v>0</v>
      </c>
      <c r="BA90" s="77">
        <v>0</v>
      </c>
      <c r="BB90" s="77">
        <v>0</v>
      </c>
      <c r="BC90" s="77"/>
      <c r="BD90" s="104"/>
    </row>
    <row r="91" spans="1:56" ht="30" x14ac:dyDescent="0.25">
      <c r="A91" s="27" t="s">
        <v>36</v>
      </c>
      <c r="B91" s="107" t="s">
        <v>854</v>
      </c>
      <c r="C91" s="108" t="s">
        <v>855</v>
      </c>
      <c r="D91" s="109" t="s">
        <v>36</v>
      </c>
      <c r="E91" s="104"/>
      <c r="F91" s="77">
        <v>0</v>
      </c>
      <c r="G91" s="77">
        <v>0</v>
      </c>
      <c r="H91" s="77">
        <v>0</v>
      </c>
      <c r="I91" s="77">
        <v>0</v>
      </c>
      <c r="J91" s="77"/>
      <c r="K91" s="77">
        <v>0</v>
      </c>
      <c r="L91" s="77">
        <v>0</v>
      </c>
      <c r="M91" s="77">
        <v>0</v>
      </c>
      <c r="N91" s="77">
        <v>0</v>
      </c>
      <c r="O91" s="77"/>
      <c r="P91" s="77">
        <v>0</v>
      </c>
      <c r="Q91" s="77">
        <v>0</v>
      </c>
      <c r="R91" s="77">
        <v>0</v>
      </c>
      <c r="S91" s="77">
        <v>0</v>
      </c>
      <c r="T91" s="77"/>
      <c r="U91" s="77">
        <v>0</v>
      </c>
      <c r="V91" s="77">
        <v>0</v>
      </c>
      <c r="W91" s="77">
        <v>0</v>
      </c>
      <c r="X91" s="77">
        <v>0</v>
      </c>
      <c r="Y91" s="77"/>
      <c r="Z91" s="77">
        <v>0</v>
      </c>
      <c r="AA91" s="77">
        <v>0</v>
      </c>
      <c r="AB91" s="77">
        <v>0</v>
      </c>
      <c r="AC91" s="77">
        <v>0</v>
      </c>
      <c r="AD91" s="77"/>
      <c r="AE91" s="77">
        <v>0</v>
      </c>
      <c r="AF91" s="77">
        <v>0</v>
      </c>
      <c r="AG91" s="77">
        <v>0</v>
      </c>
      <c r="AH91" s="77">
        <v>0</v>
      </c>
      <c r="AI91" s="77"/>
      <c r="AJ91" s="77">
        <v>0</v>
      </c>
      <c r="AK91" s="77">
        <v>0</v>
      </c>
      <c r="AL91" s="77">
        <v>0</v>
      </c>
      <c r="AM91" s="77">
        <v>0</v>
      </c>
      <c r="AN91" s="77"/>
      <c r="AO91" s="77">
        <v>0</v>
      </c>
      <c r="AP91" s="77">
        <v>0</v>
      </c>
      <c r="AQ91" s="77">
        <v>0</v>
      </c>
      <c r="AR91" s="77">
        <v>0</v>
      </c>
      <c r="AS91" s="77"/>
      <c r="AT91" s="77">
        <v>0</v>
      </c>
      <c r="AU91" s="77">
        <v>0</v>
      </c>
      <c r="AV91" s="77">
        <v>0</v>
      </c>
      <c r="AW91" s="77">
        <v>0</v>
      </c>
      <c r="AX91" s="77"/>
      <c r="AY91" s="77">
        <v>0</v>
      </c>
      <c r="AZ91" s="77">
        <v>0</v>
      </c>
      <c r="BA91" s="77">
        <v>0</v>
      </c>
      <c r="BB91" s="77">
        <v>0</v>
      </c>
      <c r="BC91" s="77"/>
      <c r="BD91" s="104"/>
    </row>
    <row r="92" spans="1:56" ht="30" x14ac:dyDescent="0.25">
      <c r="A92" s="27" t="s">
        <v>36</v>
      </c>
      <c r="B92" s="107" t="s">
        <v>856</v>
      </c>
      <c r="C92" s="108" t="s">
        <v>857</v>
      </c>
      <c r="D92" s="109" t="s">
        <v>36</v>
      </c>
      <c r="E92" s="104"/>
      <c r="F92" s="77">
        <v>0</v>
      </c>
      <c r="G92" s="77">
        <v>0</v>
      </c>
      <c r="H92" s="77">
        <v>0</v>
      </c>
      <c r="I92" s="77">
        <v>0</v>
      </c>
      <c r="J92" s="77"/>
      <c r="K92" s="77">
        <v>0</v>
      </c>
      <c r="L92" s="77">
        <v>0</v>
      </c>
      <c r="M92" s="77">
        <v>0</v>
      </c>
      <c r="N92" s="77">
        <v>0</v>
      </c>
      <c r="O92" s="77"/>
      <c r="P92" s="77">
        <v>0</v>
      </c>
      <c r="Q92" s="77">
        <v>0</v>
      </c>
      <c r="R92" s="77">
        <v>0</v>
      </c>
      <c r="S92" s="77">
        <v>0</v>
      </c>
      <c r="T92" s="77"/>
      <c r="U92" s="77">
        <v>0</v>
      </c>
      <c r="V92" s="77">
        <v>0</v>
      </c>
      <c r="W92" s="77">
        <v>0</v>
      </c>
      <c r="X92" s="77">
        <v>0</v>
      </c>
      <c r="Y92" s="77"/>
      <c r="Z92" s="77">
        <v>0</v>
      </c>
      <c r="AA92" s="77">
        <v>0</v>
      </c>
      <c r="AB92" s="77">
        <v>0</v>
      </c>
      <c r="AC92" s="77">
        <v>0</v>
      </c>
      <c r="AD92" s="77"/>
      <c r="AE92" s="77">
        <v>0</v>
      </c>
      <c r="AF92" s="77">
        <v>0</v>
      </c>
      <c r="AG92" s="77">
        <v>0</v>
      </c>
      <c r="AH92" s="77">
        <v>0</v>
      </c>
      <c r="AI92" s="77"/>
      <c r="AJ92" s="77">
        <v>0</v>
      </c>
      <c r="AK92" s="77">
        <v>0</v>
      </c>
      <c r="AL92" s="77">
        <v>0</v>
      </c>
      <c r="AM92" s="77">
        <v>0</v>
      </c>
      <c r="AN92" s="77"/>
      <c r="AO92" s="77">
        <v>0</v>
      </c>
      <c r="AP92" s="77">
        <v>0</v>
      </c>
      <c r="AQ92" s="77">
        <v>0</v>
      </c>
      <c r="AR92" s="77">
        <v>0</v>
      </c>
      <c r="AS92" s="77"/>
      <c r="AT92" s="77">
        <v>0</v>
      </c>
      <c r="AU92" s="77">
        <v>0</v>
      </c>
      <c r="AV92" s="77">
        <v>0</v>
      </c>
      <c r="AW92" s="77">
        <v>0</v>
      </c>
      <c r="AX92" s="77"/>
      <c r="AY92" s="77">
        <v>0</v>
      </c>
      <c r="AZ92" s="77">
        <v>0</v>
      </c>
      <c r="BA92" s="77">
        <v>0</v>
      </c>
      <c r="BB92" s="77">
        <v>0</v>
      </c>
      <c r="BC92" s="77"/>
      <c r="BD92" s="104"/>
    </row>
    <row r="93" spans="1:56" ht="30" x14ac:dyDescent="0.25">
      <c r="A93" s="27" t="s">
        <v>36</v>
      </c>
      <c r="B93" s="107" t="s">
        <v>858</v>
      </c>
      <c r="C93" s="108" t="s">
        <v>859</v>
      </c>
      <c r="D93" s="109" t="s">
        <v>36</v>
      </c>
      <c r="E93" s="104"/>
      <c r="F93" s="77">
        <v>0</v>
      </c>
      <c r="G93" s="77">
        <v>0</v>
      </c>
      <c r="H93" s="77">
        <v>0</v>
      </c>
      <c r="I93" s="77">
        <v>0</v>
      </c>
      <c r="J93" s="77"/>
      <c r="K93" s="77">
        <v>0</v>
      </c>
      <c r="L93" s="77">
        <v>0</v>
      </c>
      <c r="M93" s="77">
        <v>0</v>
      </c>
      <c r="N93" s="77">
        <v>0</v>
      </c>
      <c r="O93" s="77"/>
      <c r="P93" s="77">
        <v>0</v>
      </c>
      <c r="Q93" s="77">
        <v>0</v>
      </c>
      <c r="R93" s="77">
        <v>0</v>
      </c>
      <c r="S93" s="77">
        <v>0</v>
      </c>
      <c r="T93" s="77"/>
      <c r="U93" s="77">
        <v>0</v>
      </c>
      <c r="V93" s="77">
        <v>0</v>
      </c>
      <c r="W93" s="77">
        <v>0</v>
      </c>
      <c r="X93" s="77">
        <v>0</v>
      </c>
      <c r="Y93" s="77"/>
      <c r="Z93" s="77">
        <v>0</v>
      </c>
      <c r="AA93" s="77">
        <v>0</v>
      </c>
      <c r="AB93" s="77">
        <v>0</v>
      </c>
      <c r="AC93" s="77">
        <v>0</v>
      </c>
      <c r="AD93" s="77"/>
      <c r="AE93" s="77">
        <v>0</v>
      </c>
      <c r="AF93" s="77">
        <v>0</v>
      </c>
      <c r="AG93" s="77">
        <v>0</v>
      </c>
      <c r="AH93" s="77">
        <v>0</v>
      </c>
      <c r="AI93" s="77"/>
      <c r="AJ93" s="77">
        <v>0</v>
      </c>
      <c r="AK93" s="77">
        <v>0</v>
      </c>
      <c r="AL93" s="77">
        <v>0</v>
      </c>
      <c r="AM93" s="77">
        <v>0</v>
      </c>
      <c r="AN93" s="77"/>
      <c r="AO93" s="77">
        <v>0</v>
      </c>
      <c r="AP93" s="77">
        <v>0</v>
      </c>
      <c r="AQ93" s="77">
        <v>0</v>
      </c>
      <c r="AR93" s="77">
        <v>0</v>
      </c>
      <c r="AS93" s="77"/>
      <c r="AT93" s="77">
        <v>0</v>
      </c>
      <c r="AU93" s="77">
        <v>0</v>
      </c>
      <c r="AV93" s="77">
        <v>0</v>
      </c>
      <c r="AW93" s="77">
        <v>0</v>
      </c>
      <c r="AX93" s="77"/>
      <c r="AY93" s="77">
        <v>0</v>
      </c>
      <c r="AZ93" s="77">
        <v>0</v>
      </c>
      <c r="BA93" s="77">
        <v>0</v>
      </c>
      <c r="BB93" s="77">
        <v>0</v>
      </c>
      <c r="BC93" s="77"/>
      <c r="BD93" s="104"/>
    </row>
    <row r="94" spans="1:56" ht="30" x14ac:dyDescent="0.25">
      <c r="A94" s="27" t="s">
        <v>36</v>
      </c>
      <c r="B94" s="107" t="s">
        <v>860</v>
      </c>
      <c r="C94" s="108" t="s">
        <v>861</v>
      </c>
      <c r="D94" s="109" t="s">
        <v>36</v>
      </c>
      <c r="E94" s="104"/>
      <c r="F94" s="77">
        <v>0</v>
      </c>
      <c r="G94" s="77">
        <v>0</v>
      </c>
      <c r="H94" s="77">
        <v>0</v>
      </c>
      <c r="I94" s="77">
        <v>0</v>
      </c>
      <c r="J94" s="77"/>
      <c r="K94" s="77">
        <v>0</v>
      </c>
      <c r="L94" s="77">
        <v>0</v>
      </c>
      <c r="M94" s="77">
        <v>0</v>
      </c>
      <c r="N94" s="77">
        <v>0</v>
      </c>
      <c r="O94" s="77"/>
      <c r="P94" s="77">
        <v>0</v>
      </c>
      <c r="Q94" s="77">
        <v>0</v>
      </c>
      <c r="R94" s="77">
        <v>0</v>
      </c>
      <c r="S94" s="77">
        <v>0</v>
      </c>
      <c r="T94" s="77"/>
      <c r="U94" s="77">
        <v>0</v>
      </c>
      <c r="V94" s="77">
        <v>0</v>
      </c>
      <c r="W94" s="77">
        <v>0</v>
      </c>
      <c r="X94" s="77">
        <v>0</v>
      </c>
      <c r="Y94" s="77"/>
      <c r="Z94" s="77">
        <v>0</v>
      </c>
      <c r="AA94" s="77">
        <v>0</v>
      </c>
      <c r="AB94" s="77">
        <v>0</v>
      </c>
      <c r="AC94" s="77">
        <v>0</v>
      </c>
      <c r="AD94" s="77"/>
      <c r="AE94" s="77">
        <v>0</v>
      </c>
      <c r="AF94" s="77">
        <v>0</v>
      </c>
      <c r="AG94" s="77">
        <v>0</v>
      </c>
      <c r="AH94" s="77">
        <v>0</v>
      </c>
      <c r="AI94" s="77"/>
      <c r="AJ94" s="77">
        <v>0</v>
      </c>
      <c r="AK94" s="77">
        <v>0</v>
      </c>
      <c r="AL94" s="77">
        <v>0</v>
      </c>
      <c r="AM94" s="77">
        <v>0</v>
      </c>
      <c r="AN94" s="77"/>
      <c r="AO94" s="77">
        <v>0</v>
      </c>
      <c r="AP94" s="77">
        <v>0</v>
      </c>
      <c r="AQ94" s="77">
        <v>0</v>
      </c>
      <c r="AR94" s="77">
        <v>0</v>
      </c>
      <c r="AS94" s="77"/>
      <c r="AT94" s="77">
        <v>0</v>
      </c>
      <c r="AU94" s="77">
        <v>0</v>
      </c>
      <c r="AV94" s="77">
        <v>0</v>
      </c>
      <c r="AW94" s="77">
        <v>0</v>
      </c>
      <c r="AX94" s="77"/>
      <c r="AY94" s="77">
        <v>0</v>
      </c>
      <c r="AZ94" s="77">
        <v>0</v>
      </c>
      <c r="BA94" s="77">
        <v>0</v>
      </c>
      <c r="BB94" s="77">
        <v>0</v>
      </c>
      <c r="BC94" s="77"/>
      <c r="BD94" s="104"/>
    </row>
    <row r="95" spans="1:56" ht="30" x14ac:dyDescent="0.25">
      <c r="A95" s="27" t="s">
        <v>36</v>
      </c>
      <c r="B95" s="107" t="s">
        <v>862</v>
      </c>
      <c r="C95" s="108" t="s">
        <v>863</v>
      </c>
      <c r="D95" s="109" t="s">
        <v>36</v>
      </c>
      <c r="E95" s="104"/>
      <c r="F95" s="77">
        <v>0</v>
      </c>
      <c r="G95" s="77">
        <v>0</v>
      </c>
      <c r="H95" s="77">
        <v>0</v>
      </c>
      <c r="I95" s="77">
        <v>0</v>
      </c>
      <c r="J95" s="77"/>
      <c r="K95" s="77">
        <v>0</v>
      </c>
      <c r="L95" s="77">
        <v>0</v>
      </c>
      <c r="M95" s="77">
        <v>0</v>
      </c>
      <c r="N95" s="77">
        <v>0</v>
      </c>
      <c r="O95" s="77"/>
      <c r="P95" s="77">
        <v>0</v>
      </c>
      <c r="Q95" s="77">
        <v>0</v>
      </c>
      <c r="R95" s="77">
        <v>0</v>
      </c>
      <c r="S95" s="77">
        <v>0</v>
      </c>
      <c r="T95" s="77"/>
      <c r="U95" s="77">
        <v>0</v>
      </c>
      <c r="V95" s="77">
        <v>0</v>
      </c>
      <c r="W95" s="77">
        <v>0</v>
      </c>
      <c r="X95" s="77">
        <v>0</v>
      </c>
      <c r="Y95" s="77"/>
      <c r="Z95" s="77">
        <v>0</v>
      </c>
      <c r="AA95" s="77">
        <v>0</v>
      </c>
      <c r="AB95" s="77">
        <v>0</v>
      </c>
      <c r="AC95" s="77">
        <v>0</v>
      </c>
      <c r="AD95" s="77"/>
      <c r="AE95" s="77">
        <v>0</v>
      </c>
      <c r="AF95" s="77">
        <v>0</v>
      </c>
      <c r="AG95" s="77">
        <v>0</v>
      </c>
      <c r="AH95" s="77">
        <v>0</v>
      </c>
      <c r="AI95" s="77"/>
      <c r="AJ95" s="77">
        <v>0</v>
      </c>
      <c r="AK95" s="77">
        <v>0</v>
      </c>
      <c r="AL95" s="77">
        <v>0</v>
      </c>
      <c r="AM95" s="77">
        <v>0</v>
      </c>
      <c r="AN95" s="77"/>
      <c r="AO95" s="77">
        <v>0</v>
      </c>
      <c r="AP95" s="77">
        <v>0</v>
      </c>
      <c r="AQ95" s="77">
        <v>0</v>
      </c>
      <c r="AR95" s="77">
        <v>0</v>
      </c>
      <c r="AS95" s="77"/>
      <c r="AT95" s="77">
        <v>0</v>
      </c>
      <c r="AU95" s="77">
        <v>0</v>
      </c>
      <c r="AV95" s="77">
        <v>0</v>
      </c>
      <c r="AW95" s="77">
        <v>0</v>
      </c>
      <c r="AX95" s="77"/>
      <c r="AY95" s="77">
        <v>0</v>
      </c>
      <c r="AZ95" s="77">
        <v>0</v>
      </c>
      <c r="BA95" s="77">
        <v>0</v>
      </c>
      <c r="BB95" s="77">
        <v>0</v>
      </c>
      <c r="BC95" s="77"/>
      <c r="BD95" s="104"/>
    </row>
    <row r="96" spans="1:56" ht="30" x14ac:dyDescent="0.25">
      <c r="A96" s="27" t="s">
        <v>36</v>
      </c>
      <c r="B96" s="107" t="s">
        <v>864</v>
      </c>
      <c r="C96" s="108" t="s">
        <v>865</v>
      </c>
      <c r="D96" s="109" t="s">
        <v>36</v>
      </c>
      <c r="E96" s="104"/>
      <c r="F96" s="77">
        <v>0</v>
      </c>
      <c r="G96" s="77">
        <v>0</v>
      </c>
      <c r="H96" s="77">
        <v>0</v>
      </c>
      <c r="I96" s="77">
        <v>0</v>
      </c>
      <c r="J96" s="77"/>
      <c r="K96" s="77">
        <v>0</v>
      </c>
      <c r="L96" s="77">
        <v>0</v>
      </c>
      <c r="M96" s="77">
        <v>0</v>
      </c>
      <c r="N96" s="77">
        <v>0</v>
      </c>
      <c r="O96" s="77"/>
      <c r="P96" s="77">
        <v>0</v>
      </c>
      <c r="Q96" s="77">
        <v>0</v>
      </c>
      <c r="R96" s="77">
        <v>0</v>
      </c>
      <c r="S96" s="77">
        <v>0</v>
      </c>
      <c r="T96" s="77"/>
      <c r="U96" s="77">
        <v>0</v>
      </c>
      <c r="V96" s="77">
        <v>0</v>
      </c>
      <c r="W96" s="77">
        <v>0</v>
      </c>
      <c r="X96" s="77">
        <v>0</v>
      </c>
      <c r="Y96" s="77"/>
      <c r="Z96" s="77">
        <v>0</v>
      </c>
      <c r="AA96" s="77">
        <v>0</v>
      </c>
      <c r="AB96" s="77">
        <v>0</v>
      </c>
      <c r="AC96" s="77">
        <v>0</v>
      </c>
      <c r="AD96" s="77"/>
      <c r="AE96" s="77">
        <v>0</v>
      </c>
      <c r="AF96" s="77">
        <v>0</v>
      </c>
      <c r="AG96" s="77">
        <v>0</v>
      </c>
      <c r="AH96" s="77">
        <v>0</v>
      </c>
      <c r="AI96" s="77"/>
      <c r="AJ96" s="77">
        <v>0</v>
      </c>
      <c r="AK96" s="77">
        <v>0</v>
      </c>
      <c r="AL96" s="77">
        <v>0</v>
      </c>
      <c r="AM96" s="77">
        <v>0</v>
      </c>
      <c r="AN96" s="77"/>
      <c r="AO96" s="77">
        <v>0</v>
      </c>
      <c r="AP96" s="77">
        <v>0</v>
      </c>
      <c r="AQ96" s="77">
        <v>0</v>
      </c>
      <c r="AR96" s="77">
        <v>0</v>
      </c>
      <c r="AS96" s="77"/>
      <c r="AT96" s="77">
        <v>0</v>
      </c>
      <c r="AU96" s="77">
        <v>0</v>
      </c>
      <c r="AV96" s="77">
        <v>0</v>
      </c>
      <c r="AW96" s="77">
        <v>0</v>
      </c>
      <c r="AX96" s="77"/>
      <c r="AY96" s="77">
        <v>0</v>
      </c>
      <c r="AZ96" s="77">
        <v>0</v>
      </c>
      <c r="BA96" s="77">
        <v>0</v>
      </c>
      <c r="BB96" s="77">
        <v>0</v>
      </c>
      <c r="BC96" s="77"/>
      <c r="BD96" s="104"/>
    </row>
    <row r="97" spans="1:56" ht="30" x14ac:dyDescent="0.25">
      <c r="A97" s="27" t="s">
        <v>36</v>
      </c>
      <c r="B97" s="107" t="s">
        <v>866</v>
      </c>
      <c r="C97" s="108" t="s">
        <v>867</v>
      </c>
      <c r="D97" s="109" t="s">
        <v>36</v>
      </c>
      <c r="E97" s="104"/>
      <c r="F97" s="77">
        <v>0</v>
      </c>
      <c r="G97" s="77">
        <v>0</v>
      </c>
      <c r="H97" s="77">
        <v>0</v>
      </c>
      <c r="I97" s="77">
        <v>0</v>
      </c>
      <c r="J97" s="77"/>
      <c r="K97" s="77">
        <v>0</v>
      </c>
      <c r="L97" s="77">
        <v>0</v>
      </c>
      <c r="M97" s="77">
        <v>0</v>
      </c>
      <c r="N97" s="77">
        <v>0</v>
      </c>
      <c r="O97" s="77"/>
      <c r="P97" s="77">
        <v>0</v>
      </c>
      <c r="Q97" s="77">
        <v>0</v>
      </c>
      <c r="R97" s="77">
        <v>0</v>
      </c>
      <c r="S97" s="77">
        <v>0</v>
      </c>
      <c r="T97" s="77"/>
      <c r="U97" s="77">
        <v>0</v>
      </c>
      <c r="V97" s="77">
        <v>0</v>
      </c>
      <c r="W97" s="77">
        <v>0</v>
      </c>
      <c r="X97" s="77">
        <v>0</v>
      </c>
      <c r="Y97" s="77"/>
      <c r="Z97" s="77">
        <v>0</v>
      </c>
      <c r="AA97" s="77">
        <v>0</v>
      </c>
      <c r="AB97" s="77">
        <v>0</v>
      </c>
      <c r="AC97" s="77">
        <v>0</v>
      </c>
      <c r="AD97" s="77"/>
      <c r="AE97" s="77">
        <v>0</v>
      </c>
      <c r="AF97" s="77">
        <v>0</v>
      </c>
      <c r="AG97" s="77">
        <v>0</v>
      </c>
      <c r="AH97" s="77">
        <v>0</v>
      </c>
      <c r="AI97" s="77"/>
      <c r="AJ97" s="77">
        <v>0</v>
      </c>
      <c r="AK97" s="77">
        <v>0</v>
      </c>
      <c r="AL97" s="77">
        <v>0</v>
      </c>
      <c r="AM97" s="77">
        <v>0</v>
      </c>
      <c r="AN97" s="77"/>
      <c r="AO97" s="77">
        <v>0</v>
      </c>
      <c r="AP97" s="77">
        <v>0</v>
      </c>
      <c r="AQ97" s="77">
        <v>0</v>
      </c>
      <c r="AR97" s="77">
        <v>0</v>
      </c>
      <c r="AS97" s="77"/>
      <c r="AT97" s="77">
        <v>0</v>
      </c>
      <c r="AU97" s="77">
        <v>0</v>
      </c>
      <c r="AV97" s="77">
        <v>0</v>
      </c>
      <c r="AW97" s="77">
        <v>0</v>
      </c>
      <c r="AX97" s="77"/>
      <c r="AY97" s="77">
        <v>0</v>
      </c>
      <c r="AZ97" s="77">
        <v>0</v>
      </c>
      <c r="BA97" s="77">
        <v>0</v>
      </c>
      <c r="BB97" s="77">
        <v>0</v>
      </c>
      <c r="BC97" s="77"/>
      <c r="BD97" s="104"/>
    </row>
    <row r="98" spans="1:56" ht="45" x14ac:dyDescent="0.25">
      <c r="A98" s="27" t="s">
        <v>36</v>
      </c>
      <c r="B98" s="107" t="s">
        <v>4</v>
      </c>
      <c r="C98" s="108" t="s">
        <v>868</v>
      </c>
      <c r="D98" s="109" t="s">
        <v>36</v>
      </c>
      <c r="E98" s="104"/>
      <c r="F98" s="77">
        <v>0</v>
      </c>
      <c r="G98" s="77">
        <v>0</v>
      </c>
      <c r="H98" s="77">
        <v>0</v>
      </c>
      <c r="I98" s="77">
        <v>0</v>
      </c>
      <c r="J98" s="77"/>
      <c r="K98" s="77">
        <v>0</v>
      </c>
      <c r="L98" s="77">
        <v>0</v>
      </c>
      <c r="M98" s="77">
        <v>0</v>
      </c>
      <c r="N98" s="77">
        <v>0</v>
      </c>
      <c r="O98" s="77"/>
      <c r="P98" s="77">
        <v>0</v>
      </c>
      <c r="Q98" s="77">
        <v>0</v>
      </c>
      <c r="R98" s="77">
        <v>0</v>
      </c>
      <c r="S98" s="77">
        <v>0</v>
      </c>
      <c r="T98" s="77"/>
      <c r="U98" s="77">
        <v>0</v>
      </c>
      <c r="V98" s="77">
        <v>0</v>
      </c>
      <c r="W98" s="77">
        <v>0</v>
      </c>
      <c r="X98" s="77">
        <v>0</v>
      </c>
      <c r="Y98" s="77"/>
      <c r="Z98" s="77">
        <v>0</v>
      </c>
      <c r="AA98" s="77">
        <v>0</v>
      </c>
      <c r="AB98" s="77">
        <v>0</v>
      </c>
      <c r="AC98" s="77">
        <v>0</v>
      </c>
      <c r="AD98" s="77"/>
      <c r="AE98" s="77">
        <v>0</v>
      </c>
      <c r="AF98" s="77">
        <v>0</v>
      </c>
      <c r="AG98" s="77">
        <v>0</v>
      </c>
      <c r="AH98" s="77">
        <v>0</v>
      </c>
      <c r="AI98" s="77"/>
      <c r="AJ98" s="77">
        <v>0</v>
      </c>
      <c r="AK98" s="77">
        <v>0</v>
      </c>
      <c r="AL98" s="77">
        <v>0</v>
      </c>
      <c r="AM98" s="77">
        <v>0</v>
      </c>
      <c r="AN98" s="77"/>
      <c r="AO98" s="77">
        <v>0</v>
      </c>
      <c r="AP98" s="77">
        <v>0</v>
      </c>
      <c r="AQ98" s="77">
        <v>0</v>
      </c>
      <c r="AR98" s="77">
        <v>0</v>
      </c>
      <c r="AS98" s="77"/>
      <c r="AT98" s="77">
        <v>0</v>
      </c>
      <c r="AU98" s="77">
        <v>0</v>
      </c>
      <c r="AV98" s="77">
        <v>0</v>
      </c>
      <c r="AW98" s="77">
        <v>0</v>
      </c>
      <c r="AX98" s="77"/>
      <c r="AY98" s="77">
        <v>0</v>
      </c>
      <c r="AZ98" s="77">
        <v>0</v>
      </c>
      <c r="BA98" s="77">
        <v>0</v>
      </c>
      <c r="BB98" s="77">
        <v>0</v>
      </c>
      <c r="BC98" s="77"/>
      <c r="BD98" s="104"/>
    </row>
    <row r="99" spans="1:56" ht="45" x14ac:dyDescent="0.25">
      <c r="A99" s="27" t="s">
        <v>36</v>
      </c>
      <c r="B99" s="107" t="s">
        <v>869</v>
      </c>
      <c r="C99" s="108" t="s">
        <v>870</v>
      </c>
      <c r="D99" s="109" t="s">
        <v>36</v>
      </c>
      <c r="E99" s="104"/>
      <c r="F99" s="77">
        <v>0</v>
      </c>
      <c r="G99" s="77">
        <v>0</v>
      </c>
      <c r="H99" s="77">
        <v>0</v>
      </c>
      <c r="I99" s="77">
        <v>0</v>
      </c>
      <c r="J99" s="77"/>
      <c r="K99" s="77">
        <v>0</v>
      </c>
      <c r="L99" s="77">
        <v>0</v>
      </c>
      <c r="M99" s="77">
        <v>0</v>
      </c>
      <c r="N99" s="77">
        <v>0</v>
      </c>
      <c r="O99" s="77"/>
      <c r="P99" s="77">
        <v>0</v>
      </c>
      <c r="Q99" s="77">
        <v>0</v>
      </c>
      <c r="R99" s="77">
        <v>0</v>
      </c>
      <c r="S99" s="77">
        <v>0</v>
      </c>
      <c r="T99" s="77"/>
      <c r="U99" s="77">
        <v>0</v>
      </c>
      <c r="V99" s="77">
        <v>0</v>
      </c>
      <c r="W99" s="77">
        <v>0</v>
      </c>
      <c r="X99" s="77">
        <v>0</v>
      </c>
      <c r="Y99" s="77"/>
      <c r="Z99" s="77">
        <v>0</v>
      </c>
      <c r="AA99" s="77">
        <v>0</v>
      </c>
      <c r="AB99" s="77">
        <v>0</v>
      </c>
      <c r="AC99" s="77">
        <v>0</v>
      </c>
      <c r="AD99" s="77"/>
      <c r="AE99" s="77">
        <v>0</v>
      </c>
      <c r="AF99" s="77">
        <v>0</v>
      </c>
      <c r="AG99" s="77">
        <v>0</v>
      </c>
      <c r="AH99" s="77">
        <v>0</v>
      </c>
      <c r="AI99" s="77"/>
      <c r="AJ99" s="77">
        <v>0</v>
      </c>
      <c r="AK99" s="77">
        <v>0</v>
      </c>
      <c r="AL99" s="77">
        <v>0</v>
      </c>
      <c r="AM99" s="77">
        <v>0</v>
      </c>
      <c r="AN99" s="77"/>
      <c r="AO99" s="77">
        <v>0</v>
      </c>
      <c r="AP99" s="77">
        <v>0</v>
      </c>
      <c r="AQ99" s="77">
        <v>0</v>
      </c>
      <c r="AR99" s="77">
        <v>0</v>
      </c>
      <c r="AS99" s="77"/>
      <c r="AT99" s="77">
        <v>0</v>
      </c>
      <c r="AU99" s="77">
        <v>0</v>
      </c>
      <c r="AV99" s="77">
        <v>0</v>
      </c>
      <c r="AW99" s="77">
        <v>0</v>
      </c>
      <c r="AX99" s="77"/>
      <c r="AY99" s="77">
        <v>0</v>
      </c>
      <c r="AZ99" s="77">
        <v>0</v>
      </c>
      <c r="BA99" s="77">
        <v>0</v>
      </c>
      <c r="BB99" s="77">
        <v>0</v>
      </c>
      <c r="BC99" s="77"/>
      <c r="BD99" s="104"/>
    </row>
    <row r="100" spans="1:56" ht="30" x14ac:dyDescent="0.25">
      <c r="A100" s="27" t="s">
        <v>36</v>
      </c>
      <c r="B100" s="107" t="s">
        <v>871</v>
      </c>
      <c r="C100" s="108" t="s">
        <v>872</v>
      </c>
      <c r="D100" s="109" t="s">
        <v>36</v>
      </c>
      <c r="E100" s="104"/>
      <c r="F100" s="77">
        <v>0</v>
      </c>
      <c r="G100" s="77">
        <v>0</v>
      </c>
      <c r="H100" s="77">
        <v>0</v>
      </c>
      <c r="I100" s="77">
        <v>0</v>
      </c>
      <c r="J100" s="77"/>
      <c r="K100" s="77">
        <v>0</v>
      </c>
      <c r="L100" s="77">
        <v>0</v>
      </c>
      <c r="M100" s="77">
        <v>0</v>
      </c>
      <c r="N100" s="77">
        <v>0</v>
      </c>
      <c r="O100" s="77"/>
      <c r="P100" s="77">
        <v>0</v>
      </c>
      <c r="Q100" s="77">
        <v>0</v>
      </c>
      <c r="R100" s="77">
        <v>0</v>
      </c>
      <c r="S100" s="77">
        <v>0</v>
      </c>
      <c r="T100" s="77"/>
      <c r="U100" s="77">
        <v>0</v>
      </c>
      <c r="V100" s="77">
        <v>0</v>
      </c>
      <c r="W100" s="77">
        <v>0</v>
      </c>
      <c r="X100" s="77">
        <v>0</v>
      </c>
      <c r="Y100" s="77"/>
      <c r="Z100" s="77">
        <v>0</v>
      </c>
      <c r="AA100" s="77">
        <v>0</v>
      </c>
      <c r="AB100" s="77">
        <v>0</v>
      </c>
      <c r="AC100" s="77">
        <v>0</v>
      </c>
      <c r="AD100" s="77"/>
      <c r="AE100" s="77">
        <v>0</v>
      </c>
      <c r="AF100" s="77">
        <v>0</v>
      </c>
      <c r="AG100" s="77">
        <v>0</v>
      </c>
      <c r="AH100" s="77">
        <v>0</v>
      </c>
      <c r="AI100" s="77"/>
      <c r="AJ100" s="77">
        <v>0</v>
      </c>
      <c r="AK100" s="77">
        <v>0</v>
      </c>
      <c r="AL100" s="77">
        <v>0</v>
      </c>
      <c r="AM100" s="77">
        <v>0</v>
      </c>
      <c r="AN100" s="77"/>
      <c r="AO100" s="77">
        <v>0</v>
      </c>
      <c r="AP100" s="77">
        <v>0</v>
      </c>
      <c r="AQ100" s="77">
        <v>0</v>
      </c>
      <c r="AR100" s="77">
        <v>0</v>
      </c>
      <c r="AS100" s="77"/>
      <c r="AT100" s="77">
        <v>0</v>
      </c>
      <c r="AU100" s="77">
        <v>0</v>
      </c>
      <c r="AV100" s="77">
        <v>0</v>
      </c>
      <c r="AW100" s="77">
        <v>0</v>
      </c>
      <c r="AX100" s="77"/>
      <c r="AY100" s="77">
        <v>0</v>
      </c>
      <c r="AZ100" s="77">
        <v>0</v>
      </c>
      <c r="BA100" s="77">
        <v>0</v>
      </c>
      <c r="BB100" s="77">
        <v>0</v>
      </c>
      <c r="BC100" s="77"/>
      <c r="BD100" s="104"/>
    </row>
    <row r="101" spans="1:56" ht="30" x14ac:dyDescent="0.25">
      <c r="A101" s="27" t="s">
        <v>36</v>
      </c>
      <c r="B101" s="107" t="s">
        <v>9</v>
      </c>
      <c r="C101" s="108" t="s">
        <v>873</v>
      </c>
      <c r="D101" s="109" t="s">
        <v>36</v>
      </c>
      <c r="E101" s="104"/>
      <c r="F101" s="77">
        <v>7.84</v>
      </c>
      <c r="G101" s="77">
        <v>0</v>
      </c>
      <c r="H101" s="77">
        <v>2.2989999999999999</v>
      </c>
      <c r="I101" s="77">
        <v>7.2911999999999999</v>
      </c>
      <c r="J101" s="77"/>
      <c r="K101" s="77">
        <v>0</v>
      </c>
      <c r="L101" s="77">
        <v>0</v>
      </c>
      <c r="M101" s="77">
        <v>0</v>
      </c>
      <c r="N101" s="77">
        <v>0</v>
      </c>
      <c r="O101" s="77"/>
      <c r="P101" s="77">
        <v>0</v>
      </c>
      <c r="Q101" s="77">
        <v>0</v>
      </c>
      <c r="R101" s="77">
        <v>0</v>
      </c>
      <c r="S101" s="77">
        <v>0</v>
      </c>
      <c r="T101" s="77"/>
      <c r="U101" s="77">
        <v>0</v>
      </c>
      <c r="V101" s="77">
        <v>0</v>
      </c>
      <c r="W101" s="77">
        <v>0</v>
      </c>
      <c r="X101" s="77">
        <v>0</v>
      </c>
      <c r="Y101" s="77"/>
      <c r="Z101" s="77">
        <v>7.84</v>
      </c>
      <c r="AA101" s="77">
        <v>0</v>
      </c>
      <c r="AB101" s="77">
        <v>2.2989999999999999</v>
      </c>
      <c r="AC101" s="77">
        <v>7.2911999999999999</v>
      </c>
      <c r="AD101" s="77"/>
      <c r="AE101" s="77">
        <v>7.8400000000000007</v>
      </c>
      <c r="AF101" s="77">
        <v>0</v>
      </c>
      <c r="AG101" s="77">
        <v>2.4140000000000001</v>
      </c>
      <c r="AH101" s="77">
        <v>7.2912000000000008</v>
      </c>
      <c r="AI101" s="77"/>
      <c r="AJ101" s="77">
        <v>0</v>
      </c>
      <c r="AK101" s="77">
        <v>0</v>
      </c>
      <c r="AL101" s="77">
        <v>0</v>
      </c>
      <c r="AM101" s="77">
        <v>0</v>
      </c>
      <c r="AN101" s="77"/>
      <c r="AO101" s="77">
        <v>0</v>
      </c>
      <c r="AP101" s="77">
        <v>0</v>
      </c>
      <c r="AQ101" s="77">
        <v>0</v>
      </c>
      <c r="AR101" s="77">
        <v>0</v>
      </c>
      <c r="AS101" s="77"/>
      <c r="AT101" s="77">
        <v>0</v>
      </c>
      <c r="AU101" s="77">
        <v>0</v>
      </c>
      <c r="AV101" s="77">
        <v>0</v>
      </c>
      <c r="AW101" s="77">
        <v>0</v>
      </c>
      <c r="AX101" s="77"/>
      <c r="AY101" s="77">
        <v>7.8400000000000007</v>
      </c>
      <c r="AZ101" s="77">
        <v>0</v>
      </c>
      <c r="BA101" s="77">
        <v>2.4140000000000001</v>
      </c>
      <c r="BB101" s="77">
        <v>7.2912000000000008</v>
      </c>
      <c r="BC101" s="77"/>
      <c r="BD101" s="104"/>
    </row>
    <row r="102" spans="1:56" ht="60" x14ac:dyDescent="0.25">
      <c r="A102" s="86" t="s">
        <v>109</v>
      </c>
      <c r="B102" s="74" t="s">
        <v>1098</v>
      </c>
      <c r="C102" s="75" t="s">
        <v>1286</v>
      </c>
      <c r="D102" s="74" t="s">
        <v>36</v>
      </c>
      <c r="E102" s="41">
        <v>1010200004</v>
      </c>
      <c r="F102" s="77">
        <v>7.4399999999999995</v>
      </c>
      <c r="G102" s="77">
        <v>0</v>
      </c>
      <c r="H102" s="77">
        <v>2.024</v>
      </c>
      <c r="I102" s="77">
        <v>6.9192</v>
      </c>
      <c r="J102" s="77"/>
      <c r="K102" s="77">
        <v>0</v>
      </c>
      <c r="L102" s="77">
        <v>0</v>
      </c>
      <c r="M102" s="77">
        <v>0</v>
      </c>
      <c r="N102" s="77">
        <v>0</v>
      </c>
      <c r="O102" s="77">
        <v>0</v>
      </c>
      <c r="P102" s="77">
        <v>0</v>
      </c>
      <c r="Q102" s="77">
        <v>0</v>
      </c>
      <c r="R102" s="77">
        <v>0</v>
      </c>
      <c r="S102" s="77">
        <v>0</v>
      </c>
      <c r="T102" s="77">
        <v>0</v>
      </c>
      <c r="U102" s="77">
        <v>0</v>
      </c>
      <c r="V102" s="77">
        <v>0</v>
      </c>
      <c r="W102" s="77">
        <v>0</v>
      </c>
      <c r="X102" s="77">
        <v>0</v>
      </c>
      <c r="Y102" s="77">
        <v>0</v>
      </c>
      <c r="Z102" s="77">
        <v>7.4399999999999995</v>
      </c>
      <c r="AA102" s="77">
        <v>0</v>
      </c>
      <c r="AB102" s="77">
        <v>2.024</v>
      </c>
      <c r="AC102" s="77">
        <v>6.9192</v>
      </c>
      <c r="AD102" s="77">
        <v>0</v>
      </c>
      <c r="AE102" s="77">
        <v>7.44</v>
      </c>
      <c r="AF102" s="77">
        <v>0</v>
      </c>
      <c r="AG102" s="77">
        <v>2.024</v>
      </c>
      <c r="AH102" s="77">
        <v>6.9192000000000009</v>
      </c>
      <c r="AI102" s="77"/>
      <c r="AJ102" s="77">
        <v>0</v>
      </c>
      <c r="AK102" s="77">
        <v>0</v>
      </c>
      <c r="AL102" s="77">
        <v>0</v>
      </c>
      <c r="AM102" s="77">
        <v>0</v>
      </c>
      <c r="AN102" s="77">
        <v>0</v>
      </c>
      <c r="AO102" s="77">
        <v>0</v>
      </c>
      <c r="AP102" s="77">
        <v>0</v>
      </c>
      <c r="AQ102" s="77">
        <v>0</v>
      </c>
      <c r="AR102" s="77">
        <v>0</v>
      </c>
      <c r="AS102" s="77">
        <v>0</v>
      </c>
      <c r="AT102" s="77">
        <v>0</v>
      </c>
      <c r="AU102" s="77">
        <v>0</v>
      </c>
      <c r="AV102" s="77">
        <v>0</v>
      </c>
      <c r="AW102" s="77">
        <v>0</v>
      </c>
      <c r="AX102" s="77">
        <v>0</v>
      </c>
      <c r="AY102" s="77">
        <v>7.44</v>
      </c>
      <c r="AZ102" s="77">
        <v>0</v>
      </c>
      <c r="BA102" s="77">
        <v>2.024</v>
      </c>
      <c r="BB102" s="77">
        <v>6.9192000000000009</v>
      </c>
      <c r="BC102" s="77">
        <v>0</v>
      </c>
      <c r="BD102" s="87">
        <v>0</v>
      </c>
    </row>
    <row r="103" spans="1:56" ht="60" x14ac:dyDescent="0.25">
      <c r="A103" s="86" t="s">
        <v>109</v>
      </c>
      <c r="B103" s="74" t="s">
        <v>1098</v>
      </c>
      <c r="C103" s="75" t="s">
        <v>1287</v>
      </c>
      <c r="D103" s="74" t="s">
        <v>36</v>
      </c>
      <c r="E103" s="41">
        <v>1010202830</v>
      </c>
      <c r="F103" s="77">
        <v>0.4</v>
      </c>
      <c r="G103" s="77">
        <v>0</v>
      </c>
      <c r="H103" s="77">
        <v>0.27500000000000002</v>
      </c>
      <c r="I103" s="77">
        <v>0.37200000000000005</v>
      </c>
      <c r="J103" s="77"/>
      <c r="K103" s="77">
        <v>0</v>
      </c>
      <c r="L103" s="77">
        <v>0</v>
      </c>
      <c r="M103" s="77">
        <v>0</v>
      </c>
      <c r="N103" s="77">
        <v>0</v>
      </c>
      <c r="O103" s="77">
        <v>0</v>
      </c>
      <c r="P103" s="77">
        <v>0</v>
      </c>
      <c r="Q103" s="77">
        <v>0</v>
      </c>
      <c r="R103" s="77">
        <v>0</v>
      </c>
      <c r="S103" s="77">
        <v>0</v>
      </c>
      <c r="T103" s="77">
        <v>0</v>
      </c>
      <c r="U103" s="77">
        <v>0</v>
      </c>
      <c r="V103" s="77">
        <v>0</v>
      </c>
      <c r="W103" s="77">
        <v>0</v>
      </c>
      <c r="X103" s="77">
        <v>0</v>
      </c>
      <c r="Y103" s="77">
        <v>0</v>
      </c>
      <c r="Z103" s="77">
        <v>0.4</v>
      </c>
      <c r="AA103" s="77">
        <v>0</v>
      </c>
      <c r="AB103" s="77">
        <v>0.27500000000000002</v>
      </c>
      <c r="AC103" s="77">
        <v>0.37200000000000005</v>
      </c>
      <c r="AD103" s="77">
        <v>0</v>
      </c>
      <c r="AE103" s="77">
        <v>0.4</v>
      </c>
      <c r="AF103" s="77">
        <v>0</v>
      </c>
      <c r="AG103" s="77">
        <v>0.39</v>
      </c>
      <c r="AH103" s="77">
        <v>0.37200000000000005</v>
      </c>
      <c r="AI103" s="77"/>
      <c r="AJ103" s="77">
        <v>0</v>
      </c>
      <c r="AK103" s="77">
        <v>0</v>
      </c>
      <c r="AL103" s="77">
        <v>0</v>
      </c>
      <c r="AM103" s="77">
        <v>0</v>
      </c>
      <c r="AN103" s="77">
        <v>0</v>
      </c>
      <c r="AO103" s="77">
        <v>0</v>
      </c>
      <c r="AP103" s="77">
        <v>0</v>
      </c>
      <c r="AQ103" s="77">
        <v>0</v>
      </c>
      <c r="AR103" s="77">
        <v>0</v>
      </c>
      <c r="AS103" s="77">
        <v>0</v>
      </c>
      <c r="AT103" s="77">
        <v>0</v>
      </c>
      <c r="AU103" s="77">
        <v>0</v>
      </c>
      <c r="AV103" s="77">
        <v>0</v>
      </c>
      <c r="AW103" s="77">
        <v>0</v>
      </c>
      <c r="AX103" s="77">
        <v>0</v>
      </c>
      <c r="AY103" s="77">
        <v>0.4</v>
      </c>
      <c r="AZ103" s="77">
        <v>0</v>
      </c>
      <c r="BA103" s="77">
        <v>0.39</v>
      </c>
      <c r="BB103" s="77">
        <v>0.37200000000000005</v>
      </c>
      <c r="BC103" s="77">
        <v>0</v>
      </c>
      <c r="BD103" s="87" t="s">
        <v>771</v>
      </c>
    </row>
    <row r="104" spans="1:56" ht="30" x14ac:dyDescent="0.25">
      <c r="A104" s="27" t="s">
        <v>36</v>
      </c>
      <c r="B104" s="107" t="s">
        <v>14</v>
      </c>
      <c r="C104" s="108" t="s">
        <v>874</v>
      </c>
      <c r="D104" s="109" t="s">
        <v>36</v>
      </c>
      <c r="E104" s="104"/>
      <c r="F104" s="77">
        <v>0</v>
      </c>
      <c r="G104" s="77">
        <v>0</v>
      </c>
      <c r="H104" s="77">
        <v>0</v>
      </c>
      <c r="I104" s="77">
        <v>0</v>
      </c>
      <c r="J104" s="77"/>
      <c r="K104" s="77">
        <v>0</v>
      </c>
      <c r="L104" s="77">
        <v>0</v>
      </c>
      <c r="M104" s="77">
        <v>0</v>
      </c>
      <c r="N104" s="77">
        <v>0</v>
      </c>
      <c r="O104" s="77"/>
      <c r="P104" s="77">
        <v>0</v>
      </c>
      <c r="Q104" s="77">
        <v>0</v>
      </c>
      <c r="R104" s="77">
        <v>0</v>
      </c>
      <c r="S104" s="77">
        <v>0</v>
      </c>
      <c r="T104" s="77"/>
      <c r="U104" s="77">
        <v>0</v>
      </c>
      <c r="V104" s="77">
        <v>0</v>
      </c>
      <c r="W104" s="77">
        <v>0</v>
      </c>
      <c r="X104" s="77">
        <v>0</v>
      </c>
      <c r="Y104" s="77"/>
      <c r="Z104" s="77">
        <v>0</v>
      </c>
      <c r="AA104" s="77">
        <v>0</v>
      </c>
      <c r="AB104" s="77">
        <v>0</v>
      </c>
      <c r="AC104" s="77">
        <v>0</v>
      </c>
      <c r="AD104" s="77"/>
      <c r="AE104" s="77">
        <v>0</v>
      </c>
      <c r="AF104" s="77">
        <v>0</v>
      </c>
      <c r="AG104" s="77">
        <v>0</v>
      </c>
      <c r="AH104" s="77">
        <v>0</v>
      </c>
      <c r="AI104" s="77"/>
      <c r="AJ104" s="77">
        <v>0</v>
      </c>
      <c r="AK104" s="77">
        <v>0</v>
      </c>
      <c r="AL104" s="77">
        <v>0</v>
      </c>
      <c r="AM104" s="77">
        <v>0</v>
      </c>
      <c r="AN104" s="77"/>
      <c r="AO104" s="77">
        <v>0</v>
      </c>
      <c r="AP104" s="77">
        <v>0</v>
      </c>
      <c r="AQ104" s="77">
        <v>0</v>
      </c>
      <c r="AR104" s="77">
        <v>0</v>
      </c>
      <c r="AS104" s="77"/>
      <c r="AT104" s="77">
        <v>0</v>
      </c>
      <c r="AU104" s="77">
        <v>0</v>
      </c>
      <c r="AV104" s="77">
        <v>0</v>
      </c>
      <c r="AW104" s="77">
        <v>0</v>
      </c>
      <c r="AX104" s="77"/>
      <c r="AY104" s="77">
        <v>0</v>
      </c>
      <c r="AZ104" s="77">
        <v>0</v>
      </c>
      <c r="BA104" s="77">
        <v>0</v>
      </c>
      <c r="BB104" s="77">
        <v>0</v>
      </c>
      <c r="BC104" s="77"/>
      <c r="BD104" s="104"/>
    </row>
    <row r="105" spans="1:56" x14ac:dyDescent="0.25">
      <c r="A105" s="27" t="s">
        <v>36</v>
      </c>
      <c r="B105" s="107" t="s">
        <v>23</v>
      </c>
      <c r="C105" s="108" t="s">
        <v>875</v>
      </c>
      <c r="D105" s="109" t="s">
        <v>36</v>
      </c>
      <c r="E105" s="104"/>
      <c r="F105" s="77">
        <v>0</v>
      </c>
      <c r="G105" s="77">
        <v>0</v>
      </c>
      <c r="H105" s="77">
        <v>0</v>
      </c>
      <c r="I105" s="77">
        <v>0</v>
      </c>
      <c r="J105" s="77"/>
      <c r="K105" s="77">
        <v>0</v>
      </c>
      <c r="L105" s="77">
        <v>0</v>
      </c>
      <c r="M105" s="77">
        <v>0</v>
      </c>
      <c r="N105" s="77">
        <v>0</v>
      </c>
      <c r="O105" s="77"/>
      <c r="P105" s="77">
        <v>0</v>
      </c>
      <c r="Q105" s="77">
        <v>0</v>
      </c>
      <c r="R105" s="77">
        <v>0</v>
      </c>
      <c r="S105" s="77">
        <v>0</v>
      </c>
      <c r="T105" s="77"/>
      <c r="U105" s="77">
        <v>0</v>
      </c>
      <c r="V105" s="77">
        <v>0</v>
      </c>
      <c r="W105" s="77">
        <v>0</v>
      </c>
      <c r="X105" s="77">
        <v>0</v>
      </c>
      <c r="Y105" s="77"/>
      <c r="Z105" s="77">
        <v>0</v>
      </c>
      <c r="AA105" s="77">
        <v>0</v>
      </c>
      <c r="AB105" s="77">
        <v>0</v>
      </c>
      <c r="AC105" s="77">
        <v>0</v>
      </c>
      <c r="AD105" s="77"/>
      <c r="AE105" s="77">
        <v>0</v>
      </c>
      <c r="AF105" s="77">
        <v>0</v>
      </c>
      <c r="AG105" s="77">
        <v>0.16</v>
      </c>
      <c r="AH105" s="77">
        <v>0</v>
      </c>
      <c r="AI105" s="77"/>
      <c r="AJ105" s="77">
        <v>0</v>
      </c>
      <c r="AK105" s="77">
        <v>0</v>
      </c>
      <c r="AL105" s="77">
        <v>0</v>
      </c>
      <c r="AM105" s="77">
        <v>0</v>
      </c>
      <c r="AN105" s="77"/>
      <c r="AO105" s="77">
        <v>0</v>
      </c>
      <c r="AP105" s="77">
        <v>0</v>
      </c>
      <c r="AQ105" s="77">
        <v>0</v>
      </c>
      <c r="AR105" s="77">
        <v>0</v>
      </c>
      <c r="AS105" s="77"/>
      <c r="AT105" s="77">
        <v>0</v>
      </c>
      <c r="AU105" s="77">
        <v>0</v>
      </c>
      <c r="AV105" s="77">
        <v>0.16</v>
      </c>
      <c r="AW105" s="77">
        <v>0</v>
      </c>
      <c r="AX105" s="77"/>
      <c r="AY105" s="77">
        <v>0</v>
      </c>
      <c r="AZ105" s="77">
        <v>0</v>
      </c>
      <c r="BA105" s="77">
        <v>0</v>
      </c>
      <c r="BB105" s="77">
        <v>0</v>
      </c>
      <c r="BC105" s="77"/>
      <c r="BD105" s="104"/>
    </row>
    <row r="106" spans="1:56" ht="45" x14ac:dyDescent="0.25">
      <c r="A106" s="86" t="s">
        <v>101</v>
      </c>
      <c r="B106" s="74" t="s">
        <v>1099</v>
      </c>
      <c r="C106" s="75" t="s">
        <v>695</v>
      </c>
      <c r="D106" s="74" t="s">
        <v>36</v>
      </c>
      <c r="E106" s="41">
        <v>1010302716</v>
      </c>
      <c r="F106" s="77">
        <v>0</v>
      </c>
      <c r="G106" s="77">
        <v>0</v>
      </c>
      <c r="H106" s="77">
        <v>0</v>
      </c>
      <c r="I106" s="77">
        <v>0</v>
      </c>
      <c r="J106" s="77"/>
      <c r="K106" s="77">
        <v>0</v>
      </c>
      <c r="L106" s="77">
        <v>0</v>
      </c>
      <c r="M106" s="77">
        <v>0</v>
      </c>
      <c r="N106" s="77">
        <v>0</v>
      </c>
      <c r="O106" s="77">
        <v>0</v>
      </c>
      <c r="P106" s="77">
        <v>0</v>
      </c>
      <c r="Q106" s="77">
        <v>0</v>
      </c>
      <c r="R106" s="77">
        <v>0</v>
      </c>
      <c r="S106" s="77">
        <v>0</v>
      </c>
      <c r="T106" s="77">
        <v>0</v>
      </c>
      <c r="U106" s="77">
        <v>0</v>
      </c>
      <c r="V106" s="77">
        <v>0</v>
      </c>
      <c r="W106" s="77">
        <v>0</v>
      </c>
      <c r="X106" s="77">
        <v>0</v>
      </c>
      <c r="Y106" s="77">
        <v>0</v>
      </c>
      <c r="Z106" s="77">
        <v>0</v>
      </c>
      <c r="AA106" s="77">
        <v>0</v>
      </c>
      <c r="AB106" s="77">
        <v>0</v>
      </c>
      <c r="AC106" s="77">
        <v>0</v>
      </c>
      <c r="AD106" s="77">
        <v>0</v>
      </c>
      <c r="AE106" s="77">
        <v>0</v>
      </c>
      <c r="AF106" s="77">
        <v>0</v>
      </c>
      <c r="AG106" s="77">
        <v>0.16</v>
      </c>
      <c r="AH106" s="77">
        <v>0</v>
      </c>
      <c r="AI106" s="77"/>
      <c r="AJ106" s="77">
        <v>0</v>
      </c>
      <c r="AK106" s="77">
        <v>0</v>
      </c>
      <c r="AL106" s="77">
        <v>0</v>
      </c>
      <c r="AM106" s="77">
        <v>0</v>
      </c>
      <c r="AN106" s="77">
        <v>0</v>
      </c>
      <c r="AO106" s="77">
        <v>0</v>
      </c>
      <c r="AP106" s="77">
        <v>0</v>
      </c>
      <c r="AQ106" s="77">
        <v>0</v>
      </c>
      <c r="AR106" s="77">
        <v>0</v>
      </c>
      <c r="AS106" s="77">
        <v>0</v>
      </c>
      <c r="AT106" s="77">
        <v>0</v>
      </c>
      <c r="AU106" s="77">
        <v>0</v>
      </c>
      <c r="AV106" s="77">
        <v>0.16</v>
      </c>
      <c r="AW106" s="77">
        <v>0</v>
      </c>
      <c r="AX106" s="77">
        <v>0</v>
      </c>
      <c r="AY106" s="77">
        <v>0</v>
      </c>
      <c r="AZ106" s="77">
        <v>0</v>
      </c>
      <c r="BA106" s="77">
        <v>0</v>
      </c>
      <c r="BB106" s="77">
        <v>0</v>
      </c>
      <c r="BC106" s="77">
        <v>0</v>
      </c>
      <c r="BD106" s="87" t="s">
        <v>770</v>
      </c>
    </row>
    <row r="107" spans="1:56" x14ac:dyDescent="0.25">
      <c r="A107" s="27" t="s">
        <v>37</v>
      </c>
      <c r="B107" s="101" t="s">
        <v>876</v>
      </c>
      <c r="C107" s="102" t="s">
        <v>877</v>
      </c>
      <c r="D107" s="103" t="s">
        <v>37</v>
      </c>
      <c r="E107" s="104"/>
      <c r="F107" s="77">
        <v>4.4050000000000002</v>
      </c>
      <c r="G107" s="77">
        <v>0</v>
      </c>
      <c r="H107" s="77">
        <v>18.080000000000002</v>
      </c>
      <c r="I107" s="77">
        <v>4.1122500000000004</v>
      </c>
      <c r="J107" s="77"/>
      <c r="K107" s="77">
        <v>0.26</v>
      </c>
      <c r="L107" s="77">
        <v>0</v>
      </c>
      <c r="M107" s="77">
        <v>1.6939999999999997</v>
      </c>
      <c r="N107" s="77">
        <v>0.24180000000000001</v>
      </c>
      <c r="O107" s="77"/>
      <c r="P107" s="77">
        <v>0.80800000000000005</v>
      </c>
      <c r="Q107" s="77">
        <v>0</v>
      </c>
      <c r="R107" s="77">
        <v>0.67400000000000004</v>
      </c>
      <c r="S107" s="77">
        <v>0.75144000000000011</v>
      </c>
      <c r="T107" s="77"/>
      <c r="U107" s="77">
        <v>0.63</v>
      </c>
      <c r="V107" s="77">
        <v>0</v>
      </c>
      <c r="W107" s="77">
        <v>1.8900000000000001</v>
      </c>
      <c r="X107" s="77">
        <v>0.58590000000000009</v>
      </c>
      <c r="Y107" s="77"/>
      <c r="Z107" s="77">
        <v>2.7069999999999999</v>
      </c>
      <c r="AA107" s="77">
        <v>0</v>
      </c>
      <c r="AB107" s="77">
        <v>13.822000000000001</v>
      </c>
      <c r="AC107" s="77">
        <v>2.5331100000000006</v>
      </c>
      <c r="AD107" s="77"/>
      <c r="AE107" s="77">
        <v>3.4659999999999997</v>
      </c>
      <c r="AF107" s="77">
        <v>0</v>
      </c>
      <c r="AG107" s="77">
        <v>15.644</v>
      </c>
      <c r="AH107" s="77">
        <v>3.2233800000000001</v>
      </c>
      <c r="AI107" s="77"/>
      <c r="AJ107" s="77">
        <v>0.26</v>
      </c>
      <c r="AK107" s="77">
        <v>0</v>
      </c>
      <c r="AL107" s="77">
        <v>1.694</v>
      </c>
      <c r="AM107" s="77">
        <v>0.24180000000000001</v>
      </c>
      <c r="AN107" s="77"/>
      <c r="AO107" s="77">
        <v>0.80800000000000005</v>
      </c>
      <c r="AP107" s="77">
        <v>0</v>
      </c>
      <c r="AQ107" s="77">
        <v>5.2359999999999998</v>
      </c>
      <c r="AR107" s="77">
        <v>0.75144000000000011</v>
      </c>
      <c r="AS107" s="77"/>
      <c r="AT107" s="77">
        <v>1.093</v>
      </c>
      <c r="AU107" s="77">
        <v>0</v>
      </c>
      <c r="AV107" s="77">
        <v>1.8900000000000001</v>
      </c>
      <c r="AW107" s="77">
        <v>1.0164900000000001</v>
      </c>
      <c r="AX107" s="77"/>
      <c r="AY107" s="77">
        <v>1.3050000000000002</v>
      </c>
      <c r="AZ107" s="77">
        <v>0</v>
      </c>
      <c r="BA107" s="77">
        <v>6.8239999999999998</v>
      </c>
      <c r="BB107" s="77">
        <v>1.2136500000000001</v>
      </c>
      <c r="BC107" s="77"/>
      <c r="BD107" s="104"/>
    </row>
    <row r="108" spans="1:56" x14ac:dyDescent="0.25">
      <c r="A108" s="27" t="s">
        <v>37</v>
      </c>
      <c r="B108" s="107" t="s">
        <v>5</v>
      </c>
      <c r="C108" s="108" t="s">
        <v>789</v>
      </c>
      <c r="D108" s="109" t="s">
        <v>37</v>
      </c>
      <c r="E108" s="104"/>
      <c r="F108" s="77">
        <v>4.4050000000000002</v>
      </c>
      <c r="G108" s="77">
        <v>0</v>
      </c>
      <c r="H108" s="77">
        <v>16.205000000000002</v>
      </c>
      <c r="I108" s="77">
        <v>4.1122500000000004</v>
      </c>
      <c r="J108" s="77"/>
      <c r="K108" s="77">
        <v>0.26</v>
      </c>
      <c r="L108" s="77">
        <v>0</v>
      </c>
      <c r="M108" s="77">
        <v>1.6939999999999997</v>
      </c>
      <c r="N108" s="77">
        <v>0.24180000000000001</v>
      </c>
      <c r="O108" s="77"/>
      <c r="P108" s="77">
        <v>0.80800000000000005</v>
      </c>
      <c r="Q108" s="77">
        <v>0</v>
      </c>
      <c r="R108" s="77">
        <v>0.67400000000000004</v>
      </c>
      <c r="S108" s="77">
        <v>0.75144000000000011</v>
      </c>
      <c r="T108" s="77"/>
      <c r="U108" s="77">
        <v>0.63</v>
      </c>
      <c r="V108" s="77">
        <v>0</v>
      </c>
      <c r="W108" s="77">
        <v>1.8900000000000001</v>
      </c>
      <c r="X108" s="77">
        <v>0.58590000000000009</v>
      </c>
      <c r="Y108" s="77"/>
      <c r="Z108" s="77">
        <v>2.7069999999999999</v>
      </c>
      <c r="AA108" s="77">
        <v>0</v>
      </c>
      <c r="AB108" s="77">
        <v>11.947000000000001</v>
      </c>
      <c r="AC108" s="77">
        <v>2.5331100000000006</v>
      </c>
      <c r="AD108" s="77"/>
      <c r="AE108" s="77">
        <v>3.1029999999999998</v>
      </c>
      <c r="AF108" s="77">
        <v>0</v>
      </c>
      <c r="AG108" s="77">
        <v>11.082000000000001</v>
      </c>
      <c r="AH108" s="77">
        <v>2.8857900000000001</v>
      </c>
      <c r="AI108" s="77"/>
      <c r="AJ108" s="77">
        <v>0.26</v>
      </c>
      <c r="AK108" s="77">
        <v>0</v>
      </c>
      <c r="AL108" s="77">
        <v>1.694</v>
      </c>
      <c r="AM108" s="77">
        <v>0.24180000000000001</v>
      </c>
      <c r="AN108" s="77"/>
      <c r="AO108" s="77">
        <v>0.80800000000000005</v>
      </c>
      <c r="AP108" s="77">
        <v>0</v>
      </c>
      <c r="AQ108" s="77">
        <v>0.67400000000000004</v>
      </c>
      <c r="AR108" s="77">
        <v>0.75144000000000011</v>
      </c>
      <c r="AS108" s="77"/>
      <c r="AT108" s="77">
        <v>0.73</v>
      </c>
      <c r="AU108" s="77">
        <v>0</v>
      </c>
      <c r="AV108" s="77">
        <v>1.8900000000000001</v>
      </c>
      <c r="AW108" s="77">
        <v>0.67890000000000006</v>
      </c>
      <c r="AX108" s="77"/>
      <c r="AY108" s="77">
        <v>1.3050000000000002</v>
      </c>
      <c r="AZ108" s="77">
        <v>0</v>
      </c>
      <c r="BA108" s="77">
        <v>6.8239999999999998</v>
      </c>
      <c r="BB108" s="77">
        <v>1.2136500000000001</v>
      </c>
      <c r="BC108" s="77"/>
      <c r="BD108" s="104"/>
    </row>
    <row r="109" spans="1:56" ht="30" x14ac:dyDescent="0.25">
      <c r="A109" s="27" t="s">
        <v>37</v>
      </c>
      <c r="B109" s="107" t="s">
        <v>878</v>
      </c>
      <c r="C109" s="108" t="s">
        <v>790</v>
      </c>
      <c r="D109" s="109" t="s">
        <v>37</v>
      </c>
      <c r="E109" s="104"/>
      <c r="F109" s="77">
        <v>2.7450000000000001</v>
      </c>
      <c r="G109" s="77">
        <v>0</v>
      </c>
      <c r="H109" s="77">
        <v>16.205000000000002</v>
      </c>
      <c r="I109" s="77">
        <v>2.5684500000000003</v>
      </c>
      <c r="J109" s="77"/>
      <c r="K109" s="77">
        <v>0.26</v>
      </c>
      <c r="L109" s="77">
        <v>0</v>
      </c>
      <c r="M109" s="77">
        <v>1.6939999999999997</v>
      </c>
      <c r="N109" s="77">
        <v>0.24180000000000001</v>
      </c>
      <c r="O109" s="77"/>
      <c r="P109" s="77">
        <v>0.80800000000000005</v>
      </c>
      <c r="Q109" s="77">
        <v>0</v>
      </c>
      <c r="R109" s="77">
        <v>0.67400000000000004</v>
      </c>
      <c r="S109" s="77">
        <v>0.75144000000000011</v>
      </c>
      <c r="T109" s="77"/>
      <c r="U109" s="77">
        <v>0</v>
      </c>
      <c r="V109" s="77">
        <v>0</v>
      </c>
      <c r="W109" s="77">
        <v>1.8900000000000001</v>
      </c>
      <c r="X109" s="77">
        <v>0</v>
      </c>
      <c r="Y109" s="77"/>
      <c r="Z109" s="77">
        <v>1.677</v>
      </c>
      <c r="AA109" s="77">
        <v>0</v>
      </c>
      <c r="AB109" s="77">
        <v>11.947000000000001</v>
      </c>
      <c r="AC109" s="77">
        <v>1.5752100000000002</v>
      </c>
      <c r="AD109" s="77"/>
      <c r="AE109" s="77">
        <v>0.8</v>
      </c>
      <c r="AF109" s="77">
        <v>0</v>
      </c>
      <c r="AG109" s="77">
        <v>9.0640000000000001</v>
      </c>
      <c r="AH109" s="77">
        <v>0.74399999999999999</v>
      </c>
      <c r="AI109" s="77"/>
      <c r="AJ109" s="77">
        <v>0.1</v>
      </c>
      <c r="AK109" s="77">
        <v>0</v>
      </c>
      <c r="AL109" s="77">
        <v>0.98299999999999998</v>
      </c>
      <c r="AM109" s="77">
        <v>9.3000000000000013E-2</v>
      </c>
      <c r="AN109" s="77"/>
      <c r="AO109" s="77">
        <v>2.5000000000000001E-2</v>
      </c>
      <c r="AP109" s="77">
        <v>0</v>
      </c>
      <c r="AQ109" s="77">
        <v>0.67400000000000004</v>
      </c>
      <c r="AR109" s="77">
        <v>2.3250000000000003E-2</v>
      </c>
      <c r="AS109" s="77"/>
      <c r="AT109" s="77">
        <v>0</v>
      </c>
      <c r="AU109" s="77">
        <v>0</v>
      </c>
      <c r="AV109" s="77">
        <v>1.7200000000000002</v>
      </c>
      <c r="AW109" s="77">
        <v>0</v>
      </c>
      <c r="AX109" s="77"/>
      <c r="AY109" s="77">
        <v>0.67500000000000004</v>
      </c>
      <c r="AZ109" s="77">
        <v>0</v>
      </c>
      <c r="BA109" s="77">
        <v>5.6869999999999994</v>
      </c>
      <c r="BB109" s="77">
        <v>0.62775000000000003</v>
      </c>
      <c r="BC109" s="77"/>
      <c r="BD109" s="104"/>
    </row>
    <row r="110" spans="1:56" ht="45" x14ac:dyDescent="0.25">
      <c r="A110" s="27" t="s">
        <v>37</v>
      </c>
      <c r="B110" s="107" t="s">
        <v>879</v>
      </c>
      <c r="C110" s="108" t="s">
        <v>792</v>
      </c>
      <c r="D110" s="109" t="s">
        <v>37</v>
      </c>
      <c r="E110" s="104"/>
      <c r="F110" s="77">
        <v>1.56</v>
      </c>
      <c r="G110" s="77">
        <v>0</v>
      </c>
      <c r="H110" s="77">
        <v>12.23</v>
      </c>
      <c r="I110" s="77">
        <v>1.4508000000000001</v>
      </c>
      <c r="J110" s="77"/>
      <c r="K110" s="77">
        <v>0.26</v>
      </c>
      <c r="L110" s="77">
        <v>0</v>
      </c>
      <c r="M110" s="77">
        <v>1.6669999999999998</v>
      </c>
      <c r="N110" s="77">
        <v>0.24180000000000001</v>
      </c>
      <c r="O110" s="77"/>
      <c r="P110" s="77">
        <v>0.78300000000000003</v>
      </c>
      <c r="Q110" s="77">
        <v>0</v>
      </c>
      <c r="R110" s="77">
        <v>0.66400000000000003</v>
      </c>
      <c r="S110" s="77">
        <v>0.72819000000000011</v>
      </c>
      <c r="T110" s="77"/>
      <c r="U110" s="77">
        <v>0</v>
      </c>
      <c r="V110" s="77">
        <v>0</v>
      </c>
      <c r="W110" s="77">
        <v>1.8900000000000001</v>
      </c>
      <c r="X110" s="77">
        <v>0</v>
      </c>
      <c r="Y110" s="77"/>
      <c r="Z110" s="77">
        <v>0.51700000000000002</v>
      </c>
      <c r="AA110" s="77">
        <v>0</v>
      </c>
      <c r="AB110" s="77">
        <v>8.0090000000000003</v>
      </c>
      <c r="AC110" s="77">
        <v>0.48081000000000002</v>
      </c>
      <c r="AD110" s="77"/>
      <c r="AE110" s="77">
        <v>0.8</v>
      </c>
      <c r="AF110" s="77">
        <v>0</v>
      </c>
      <c r="AG110" s="77">
        <v>8.9049999999999994</v>
      </c>
      <c r="AH110" s="77">
        <v>0.74399999999999999</v>
      </c>
      <c r="AI110" s="77"/>
      <c r="AJ110" s="77">
        <v>0.1</v>
      </c>
      <c r="AK110" s="77">
        <v>0</v>
      </c>
      <c r="AL110" s="77">
        <v>0.95599999999999996</v>
      </c>
      <c r="AM110" s="77">
        <v>9.3000000000000013E-2</v>
      </c>
      <c r="AN110" s="77"/>
      <c r="AO110" s="77">
        <v>2.5000000000000001E-2</v>
      </c>
      <c r="AP110" s="77">
        <v>0</v>
      </c>
      <c r="AQ110" s="77">
        <v>0.67400000000000004</v>
      </c>
      <c r="AR110" s="77">
        <v>2.3250000000000003E-2</v>
      </c>
      <c r="AS110" s="77"/>
      <c r="AT110" s="77">
        <v>0</v>
      </c>
      <c r="AU110" s="77">
        <v>0</v>
      </c>
      <c r="AV110" s="77">
        <v>1.7200000000000002</v>
      </c>
      <c r="AW110" s="77">
        <v>0</v>
      </c>
      <c r="AX110" s="77"/>
      <c r="AY110" s="77">
        <v>0.67500000000000004</v>
      </c>
      <c r="AZ110" s="77">
        <v>0</v>
      </c>
      <c r="BA110" s="77">
        <v>5.5549999999999997</v>
      </c>
      <c r="BB110" s="77">
        <v>0.62775000000000003</v>
      </c>
      <c r="BC110" s="77"/>
      <c r="BD110" s="104"/>
    </row>
    <row r="111" spans="1:56" ht="90" x14ac:dyDescent="0.25">
      <c r="A111" s="86" t="s">
        <v>107</v>
      </c>
      <c r="B111" s="74" t="s">
        <v>1100</v>
      </c>
      <c r="C111" s="75" t="s">
        <v>1214</v>
      </c>
      <c r="D111" s="74" t="s">
        <v>37</v>
      </c>
      <c r="E111" s="41">
        <v>2020200004</v>
      </c>
      <c r="F111" s="77">
        <v>1.56</v>
      </c>
      <c r="G111" s="77">
        <v>0</v>
      </c>
      <c r="H111" s="77">
        <v>12.23</v>
      </c>
      <c r="I111" s="77">
        <v>1.4508000000000001</v>
      </c>
      <c r="J111" s="77"/>
      <c r="K111" s="77">
        <v>0.26</v>
      </c>
      <c r="L111" s="77">
        <v>0</v>
      </c>
      <c r="M111" s="77">
        <v>1.6669999999999998</v>
      </c>
      <c r="N111" s="77">
        <v>0.24180000000000001</v>
      </c>
      <c r="O111" s="77">
        <v>0</v>
      </c>
      <c r="P111" s="77">
        <v>0.78300000000000003</v>
      </c>
      <c r="Q111" s="77">
        <v>0</v>
      </c>
      <c r="R111" s="77">
        <v>0.66400000000000003</v>
      </c>
      <c r="S111" s="77">
        <v>0.72819000000000011</v>
      </c>
      <c r="T111" s="77">
        <v>0</v>
      </c>
      <c r="U111" s="77">
        <v>0</v>
      </c>
      <c r="V111" s="77">
        <v>0</v>
      </c>
      <c r="W111" s="77">
        <v>1.8900000000000001</v>
      </c>
      <c r="X111" s="77">
        <v>0</v>
      </c>
      <c r="Y111" s="77">
        <v>0</v>
      </c>
      <c r="Z111" s="77">
        <v>0.51700000000000002</v>
      </c>
      <c r="AA111" s="77">
        <v>0</v>
      </c>
      <c r="AB111" s="77">
        <v>8.0090000000000003</v>
      </c>
      <c r="AC111" s="77">
        <v>0.48081000000000002</v>
      </c>
      <c r="AD111" s="77">
        <v>0</v>
      </c>
      <c r="AE111" s="77">
        <v>0.8</v>
      </c>
      <c r="AF111" s="77">
        <v>0</v>
      </c>
      <c r="AG111" s="77">
        <v>8.9049999999999994</v>
      </c>
      <c r="AH111" s="77">
        <v>0.74399999999999999</v>
      </c>
      <c r="AI111" s="77"/>
      <c r="AJ111" s="77">
        <v>0.1</v>
      </c>
      <c r="AK111" s="77">
        <v>0</v>
      </c>
      <c r="AL111" s="77">
        <v>0.95599999999999996</v>
      </c>
      <c r="AM111" s="77">
        <v>9.3000000000000013E-2</v>
      </c>
      <c r="AN111" s="77">
        <v>0</v>
      </c>
      <c r="AO111" s="77">
        <v>2.5000000000000001E-2</v>
      </c>
      <c r="AP111" s="77">
        <v>0</v>
      </c>
      <c r="AQ111" s="77">
        <v>0.67400000000000004</v>
      </c>
      <c r="AR111" s="77">
        <v>2.3250000000000003E-2</v>
      </c>
      <c r="AS111" s="77">
        <v>0</v>
      </c>
      <c r="AT111" s="77">
        <v>0</v>
      </c>
      <c r="AU111" s="77">
        <v>0</v>
      </c>
      <c r="AV111" s="77">
        <v>1.7200000000000002</v>
      </c>
      <c r="AW111" s="77">
        <v>0</v>
      </c>
      <c r="AX111" s="77">
        <v>0</v>
      </c>
      <c r="AY111" s="77">
        <v>0.67500000000000004</v>
      </c>
      <c r="AZ111" s="77">
        <v>0</v>
      </c>
      <c r="BA111" s="77">
        <v>5.5549999999999997</v>
      </c>
      <c r="BB111" s="77">
        <v>0.62775000000000003</v>
      </c>
      <c r="BC111" s="77">
        <v>0</v>
      </c>
      <c r="BD111" s="87" t="s">
        <v>1164</v>
      </c>
    </row>
    <row r="112" spans="1:56" ht="45" x14ac:dyDescent="0.25">
      <c r="A112" s="27" t="s">
        <v>37</v>
      </c>
      <c r="B112" s="107" t="s">
        <v>880</v>
      </c>
      <c r="C112" s="108" t="s">
        <v>801</v>
      </c>
      <c r="D112" s="109" t="s">
        <v>37</v>
      </c>
      <c r="E112" s="104"/>
      <c r="F112" s="77">
        <v>0.55500000000000005</v>
      </c>
      <c r="G112" s="77">
        <v>0</v>
      </c>
      <c r="H112" s="77">
        <v>3.2149999999999999</v>
      </c>
      <c r="I112" s="77">
        <v>0.53175000000000017</v>
      </c>
      <c r="J112" s="77"/>
      <c r="K112" s="77">
        <v>0</v>
      </c>
      <c r="L112" s="77">
        <v>0</v>
      </c>
      <c r="M112" s="77">
        <v>2.7E-2</v>
      </c>
      <c r="N112" s="77">
        <v>0</v>
      </c>
      <c r="O112" s="77"/>
      <c r="P112" s="77">
        <v>2.5000000000000001E-2</v>
      </c>
      <c r="Q112" s="77">
        <v>0</v>
      </c>
      <c r="R112" s="77">
        <v>0.01</v>
      </c>
      <c r="S112" s="77">
        <v>2.3250000000000003E-2</v>
      </c>
      <c r="T112" s="77"/>
      <c r="U112" s="77">
        <v>0</v>
      </c>
      <c r="V112" s="77">
        <v>0</v>
      </c>
      <c r="W112" s="77">
        <v>0</v>
      </c>
      <c r="X112" s="77">
        <v>0</v>
      </c>
      <c r="Y112" s="77"/>
      <c r="Z112" s="77">
        <v>0.53</v>
      </c>
      <c r="AA112" s="77">
        <v>0</v>
      </c>
      <c r="AB112" s="77">
        <v>3.1779999999999999</v>
      </c>
      <c r="AC112" s="77">
        <v>0.50850000000000017</v>
      </c>
      <c r="AD112" s="77"/>
      <c r="AE112" s="77">
        <v>0</v>
      </c>
      <c r="AF112" s="77">
        <v>0</v>
      </c>
      <c r="AG112" s="77">
        <v>0.159</v>
      </c>
      <c r="AH112" s="77">
        <v>0</v>
      </c>
      <c r="AI112" s="77"/>
      <c r="AJ112" s="77">
        <v>0</v>
      </c>
      <c r="AK112" s="77">
        <v>0</v>
      </c>
      <c r="AL112" s="77">
        <v>2.7E-2</v>
      </c>
      <c r="AM112" s="77">
        <v>0</v>
      </c>
      <c r="AN112" s="77"/>
      <c r="AO112" s="77">
        <v>0</v>
      </c>
      <c r="AP112" s="77">
        <v>0</v>
      </c>
      <c r="AQ112" s="77">
        <v>0</v>
      </c>
      <c r="AR112" s="77">
        <v>0</v>
      </c>
      <c r="AS112" s="77"/>
      <c r="AT112" s="77">
        <v>0</v>
      </c>
      <c r="AU112" s="77">
        <v>0</v>
      </c>
      <c r="AV112" s="77">
        <v>0</v>
      </c>
      <c r="AW112" s="77">
        <v>0</v>
      </c>
      <c r="AX112" s="77"/>
      <c r="AY112" s="77">
        <v>0</v>
      </c>
      <c r="AZ112" s="77">
        <v>0</v>
      </c>
      <c r="BA112" s="77">
        <v>0.13200000000000001</v>
      </c>
      <c r="BB112" s="77">
        <v>0</v>
      </c>
      <c r="BC112" s="77"/>
      <c r="BD112" s="104"/>
    </row>
    <row r="113" spans="1:56" ht="90" x14ac:dyDescent="0.25">
      <c r="A113" s="86" t="s">
        <v>107</v>
      </c>
      <c r="B113" s="74" t="s">
        <v>1101</v>
      </c>
      <c r="C113" s="75" t="s">
        <v>1191</v>
      </c>
      <c r="D113" s="74" t="s">
        <v>37</v>
      </c>
      <c r="E113" s="41">
        <v>2020200590</v>
      </c>
      <c r="F113" s="77">
        <v>0.55500000000000005</v>
      </c>
      <c r="G113" s="77">
        <v>0</v>
      </c>
      <c r="H113" s="77">
        <v>3.2149999999999999</v>
      </c>
      <c r="I113" s="77">
        <v>0.53175000000000017</v>
      </c>
      <c r="J113" s="77"/>
      <c r="K113" s="77">
        <v>0</v>
      </c>
      <c r="L113" s="77">
        <v>0</v>
      </c>
      <c r="M113" s="77">
        <v>2.7E-2</v>
      </c>
      <c r="N113" s="77">
        <v>0</v>
      </c>
      <c r="O113" s="77">
        <v>0</v>
      </c>
      <c r="P113" s="77">
        <v>2.5000000000000001E-2</v>
      </c>
      <c r="Q113" s="77">
        <v>0</v>
      </c>
      <c r="R113" s="77">
        <v>0.01</v>
      </c>
      <c r="S113" s="77">
        <v>2.3250000000000003E-2</v>
      </c>
      <c r="T113" s="77">
        <v>0</v>
      </c>
      <c r="U113" s="77">
        <v>0</v>
      </c>
      <c r="V113" s="77">
        <v>0</v>
      </c>
      <c r="W113" s="77">
        <v>0</v>
      </c>
      <c r="X113" s="77">
        <v>0</v>
      </c>
      <c r="Y113" s="77">
        <v>0</v>
      </c>
      <c r="Z113" s="77">
        <v>0.53</v>
      </c>
      <c r="AA113" s="77">
        <v>0</v>
      </c>
      <c r="AB113" s="77">
        <v>3.1779999999999999</v>
      </c>
      <c r="AC113" s="77">
        <v>0.50850000000000017</v>
      </c>
      <c r="AD113" s="77">
        <v>0</v>
      </c>
      <c r="AE113" s="77">
        <v>0</v>
      </c>
      <c r="AF113" s="77">
        <v>0</v>
      </c>
      <c r="AG113" s="77">
        <v>0.159</v>
      </c>
      <c r="AH113" s="77">
        <v>0</v>
      </c>
      <c r="AI113" s="77"/>
      <c r="AJ113" s="77">
        <v>0</v>
      </c>
      <c r="AK113" s="77">
        <v>0</v>
      </c>
      <c r="AL113" s="77">
        <v>2.7E-2</v>
      </c>
      <c r="AM113" s="77">
        <v>0</v>
      </c>
      <c r="AN113" s="77">
        <v>0</v>
      </c>
      <c r="AO113" s="77">
        <v>0</v>
      </c>
      <c r="AP113" s="77">
        <v>0</v>
      </c>
      <c r="AQ113" s="77">
        <v>0</v>
      </c>
      <c r="AR113" s="77">
        <v>0</v>
      </c>
      <c r="AS113" s="77">
        <v>0</v>
      </c>
      <c r="AT113" s="77">
        <v>0</v>
      </c>
      <c r="AU113" s="77">
        <v>0</v>
      </c>
      <c r="AV113" s="77">
        <v>0</v>
      </c>
      <c r="AW113" s="77">
        <v>0</v>
      </c>
      <c r="AX113" s="77">
        <v>0</v>
      </c>
      <c r="AY113" s="77">
        <v>0</v>
      </c>
      <c r="AZ113" s="77">
        <v>0</v>
      </c>
      <c r="BA113" s="77">
        <v>0.13200000000000001</v>
      </c>
      <c r="BB113" s="77">
        <v>0</v>
      </c>
      <c r="BC113" s="77">
        <v>0</v>
      </c>
      <c r="BD113" s="87" t="s">
        <v>1164</v>
      </c>
    </row>
    <row r="114" spans="1:56" ht="30" x14ac:dyDescent="0.25">
      <c r="A114" s="27" t="s">
        <v>37</v>
      </c>
      <c r="B114" s="107" t="s">
        <v>881</v>
      </c>
      <c r="C114" s="108" t="s">
        <v>803</v>
      </c>
      <c r="D114" s="109" t="s">
        <v>37</v>
      </c>
      <c r="E114" s="104"/>
      <c r="F114" s="77">
        <v>0.63</v>
      </c>
      <c r="G114" s="77">
        <v>0</v>
      </c>
      <c r="H114" s="77">
        <v>0.76</v>
      </c>
      <c r="I114" s="77">
        <v>0.58590000000000009</v>
      </c>
      <c r="J114" s="77"/>
      <c r="K114" s="77">
        <v>0</v>
      </c>
      <c r="L114" s="77">
        <v>0</v>
      </c>
      <c r="M114" s="77">
        <v>0</v>
      </c>
      <c r="N114" s="77">
        <v>0</v>
      </c>
      <c r="O114" s="77"/>
      <c r="P114" s="77">
        <v>0</v>
      </c>
      <c r="Q114" s="77">
        <v>0</v>
      </c>
      <c r="R114" s="77">
        <v>0</v>
      </c>
      <c r="S114" s="77">
        <v>0</v>
      </c>
      <c r="T114" s="77"/>
      <c r="U114" s="77">
        <v>0</v>
      </c>
      <c r="V114" s="77">
        <v>0</v>
      </c>
      <c r="W114" s="77">
        <v>0</v>
      </c>
      <c r="X114" s="77">
        <v>0</v>
      </c>
      <c r="Y114" s="77"/>
      <c r="Z114" s="77">
        <v>0.63</v>
      </c>
      <c r="AA114" s="77">
        <v>0</v>
      </c>
      <c r="AB114" s="77">
        <v>0.76</v>
      </c>
      <c r="AC114" s="77">
        <v>0.58590000000000009</v>
      </c>
      <c r="AD114" s="77"/>
      <c r="AE114" s="77">
        <v>0</v>
      </c>
      <c r="AF114" s="77">
        <v>0</v>
      </c>
      <c r="AG114" s="77">
        <v>0</v>
      </c>
      <c r="AH114" s="77">
        <v>0</v>
      </c>
      <c r="AI114" s="77"/>
      <c r="AJ114" s="77">
        <v>0</v>
      </c>
      <c r="AK114" s="77">
        <v>0</v>
      </c>
      <c r="AL114" s="77">
        <v>0</v>
      </c>
      <c r="AM114" s="77">
        <v>0</v>
      </c>
      <c r="AN114" s="77"/>
      <c r="AO114" s="77">
        <v>0</v>
      </c>
      <c r="AP114" s="77">
        <v>0</v>
      </c>
      <c r="AQ114" s="77">
        <v>0</v>
      </c>
      <c r="AR114" s="77">
        <v>0</v>
      </c>
      <c r="AS114" s="77"/>
      <c r="AT114" s="77">
        <v>0</v>
      </c>
      <c r="AU114" s="77">
        <v>0</v>
      </c>
      <c r="AV114" s="77">
        <v>0</v>
      </c>
      <c r="AW114" s="77">
        <v>0</v>
      </c>
      <c r="AX114" s="77"/>
      <c r="AY114" s="77">
        <v>0</v>
      </c>
      <c r="AZ114" s="77">
        <v>0</v>
      </c>
      <c r="BA114" s="77">
        <v>0</v>
      </c>
      <c r="BB114" s="77">
        <v>0</v>
      </c>
      <c r="BC114" s="77"/>
      <c r="BD114" s="104"/>
    </row>
    <row r="115" spans="1:56" ht="90" x14ac:dyDescent="0.25">
      <c r="A115" s="86" t="s">
        <v>107</v>
      </c>
      <c r="B115" s="74" t="s">
        <v>1102</v>
      </c>
      <c r="C115" s="75" t="s">
        <v>752</v>
      </c>
      <c r="D115" s="74" t="s">
        <v>37</v>
      </c>
      <c r="E115" s="41">
        <v>2020201539</v>
      </c>
      <c r="F115" s="77">
        <v>0</v>
      </c>
      <c r="G115" s="77">
        <v>0</v>
      </c>
      <c r="H115" s="77">
        <v>0.05</v>
      </c>
      <c r="I115" s="77">
        <v>0</v>
      </c>
      <c r="J115" s="77"/>
      <c r="K115" s="77">
        <v>0</v>
      </c>
      <c r="L115" s="77">
        <v>0</v>
      </c>
      <c r="M115" s="77">
        <v>0</v>
      </c>
      <c r="N115" s="77">
        <v>0</v>
      </c>
      <c r="O115" s="77">
        <v>0</v>
      </c>
      <c r="P115" s="77">
        <v>0</v>
      </c>
      <c r="Q115" s="77">
        <v>0</v>
      </c>
      <c r="R115" s="77">
        <v>0</v>
      </c>
      <c r="S115" s="77">
        <v>0</v>
      </c>
      <c r="T115" s="77">
        <v>0</v>
      </c>
      <c r="U115" s="77">
        <v>0</v>
      </c>
      <c r="V115" s="77">
        <v>0</v>
      </c>
      <c r="W115" s="77">
        <v>0</v>
      </c>
      <c r="X115" s="77">
        <v>0</v>
      </c>
      <c r="Y115" s="77">
        <v>0</v>
      </c>
      <c r="Z115" s="77">
        <v>0</v>
      </c>
      <c r="AA115" s="77">
        <v>0</v>
      </c>
      <c r="AB115" s="77">
        <v>0.05</v>
      </c>
      <c r="AC115" s="77">
        <v>0</v>
      </c>
      <c r="AD115" s="77">
        <v>0</v>
      </c>
      <c r="AE115" s="77">
        <v>0</v>
      </c>
      <c r="AF115" s="77">
        <v>0</v>
      </c>
      <c r="AG115" s="77">
        <v>0</v>
      </c>
      <c r="AH115" s="77">
        <v>0</v>
      </c>
      <c r="AI115" s="77"/>
      <c r="AJ115" s="77">
        <v>0</v>
      </c>
      <c r="AK115" s="77">
        <v>0</v>
      </c>
      <c r="AL115" s="77">
        <v>0</v>
      </c>
      <c r="AM115" s="77">
        <v>0</v>
      </c>
      <c r="AN115" s="77">
        <v>0</v>
      </c>
      <c r="AO115" s="77">
        <v>0</v>
      </c>
      <c r="AP115" s="77">
        <v>0</v>
      </c>
      <c r="AQ115" s="77">
        <v>0</v>
      </c>
      <c r="AR115" s="77">
        <v>0</v>
      </c>
      <c r="AS115" s="77">
        <v>0</v>
      </c>
      <c r="AT115" s="77">
        <v>0</v>
      </c>
      <c r="AU115" s="77">
        <v>0</v>
      </c>
      <c r="AV115" s="77">
        <v>0</v>
      </c>
      <c r="AW115" s="77">
        <v>0</v>
      </c>
      <c r="AX115" s="77">
        <v>0</v>
      </c>
      <c r="AY115" s="77">
        <v>0</v>
      </c>
      <c r="AZ115" s="77">
        <v>0</v>
      </c>
      <c r="BA115" s="77">
        <v>0</v>
      </c>
      <c r="BB115" s="77">
        <v>0</v>
      </c>
      <c r="BC115" s="77">
        <v>0</v>
      </c>
      <c r="BD115" s="87" t="s">
        <v>1164</v>
      </c>
    </row>
    <row r="116" spans="1:56" ht="90" x14ac:dyDescent="0.25">
      <c r="A116" s="86" t="s">
        <v>107</v>
      </c>
      <c r="B116" s="74" t="s">
        <v>1102</v>
      </c>
      <c r="C116" s="75" t="s">
        <v>753</v>
      </c>
      <c r="D116" s="74" t="s">
        <v>37</v>
      </c>
      <c r="E116" s="41">
        <v>2020200825</v>
      </c>
      <c r="F116" s="77">
        <v>0</v>
      </c>
      <c r="G116" s="77">
        <v>0</v>
      </c>
      <c r="H116" s="77">
        <v>0.41</v>
      </c>
      <c r="I116" s="77">
        <v>0</v>
      </c>
      <c r="J116" s="77"/>
      <c r="K116" s="77">
        <v>0</v>
      </c>
      <c r="L116" s="77">
        <v>0</v>
      </c>
      <c r="M116" s="77">
        <v>0</v>
      </c>
      <c r="N116" s="77">
        <v>0</v>
      </c>
      <c r="O116" s="77">
        <v>0</v>
      </c>
      <c r="P116" s="77">
        <v>0</v>
      </c>
      <c r="Q116" s="77">
        <v>0</v>
      </c>
      <c r="R116" s="77">
        <v>0</v>
      </c>
      <c r="S116" s="77">
        <v>0</v>
      </c>
      <c r="T116" s="77">
        <v>0</v>
      </c>
      <c r="U116" s="77">
        <v>0</v>
      </c>
      <c r="V116" s="77">
        <v>0</v>
      </c>
      <c r="W116" s="77">
        <v>0</v>
      </c>
      <c r="X116" s="77">
        <v>0</v>
      </c>
      <c r="Y116" s="77">
        <v>0</v>
      </c>
      <c r="Z116" s="77">
        <v>0</v>
      </c>
      <c r="AA116" s="77">
        <v>0</v>
      </c>
      <c r="AB116" s="77">
        <v>0.41</v>
      </c>
      <c r="AC116" s="77">
        <v>0</v>
      </c>
      <c r="AD116" s="77">
        <v>0</v>
      </c>
      <c r="AE116" s="77">
        <v>0</v>
      </c>
      <c r="AF116" s="77">
        <v>0</v>
      </c>
      <c r="AG116" s="77">
        <v>0</v>
      </c>
      <c r="AH116" s="77">
        <v>0</v>
      </c>
      <c r="AI116" s="77"/>
      <c r="AJ116" s="77">
        <v>0</v>
      </c>
      <c r="AK116" s="77">
        <v>0</v>
      </c>
      <c r="AL116" s="77">
        <v>0</v>
      </c>
      <c r="AM116" s="77">
        <v>0</v>
      </c>
      <c r="AN116" s="77">
        <v>0</v>
      </c>
      <c r="AO116" s="77">
        <v>0</v>
      </c>
      <c r="AP116" s="77">
        <v>0</v>
      </c>
      <c r="AQ116" s="77">
        <v>0</v>
      </c>
      <c r="AR116" s="77">
        <v>0</v>
      </c>
      <c r="AS116" s="77">
        <v>0</v>
      </c>
      <c r="AT116" s="77">
        <v>0</v>
      </c>
      <c r="AU116" s="77">
        <v>0</v>
      </c>
      <c r="AV116" s="77">
        <v>0</v>
      </c>
      <c r="AW116" s="77">
        <v>0</v>
      </c>
      <c r="AX116" s="77">
        <v>0</v>
      </c>
      <c r="AY116" s="77">
        <v>0</v>
      </c>
      <c r="AZ116" s="77">
        <v>0</v>
      </c>
      <c r="BA116" s="77">
        <v>0</v>
      </c>
      <c r="BB116" s="77">
        <v>0</v>
      </c>
      <c r="BC116" s="77">
        <v>0</v>
      </c>
      <c r="BD116" s="87" t="s">
        <v>1164</v>
      </c>
    </row>
    <row r="117" spans="1:56" ht="90" x14ac:dyDescent="0.25">
      <c r="A117" s="86" t="s">
        <v>107</v>
      </c>
      <c r="B117" s="74" t="s">
        <v>1102</v>
      </c>
      <c r="C117" s="75" t="s">
        <v>256</v>
      </c>
      <c r="D117" s="74" t="s">
        <v>37</v>
      </c>
      <c r="E117" s="41">
        <v>2020200862</v>
      </c>
      <c r="F117" s="77">
        <v>0.63</v>
      </c>
      <c r="G117" s="77">
        <v>0</v>
      </c>
      <c r="H117" s="77">
        <v>0.3</v>
      </c>
      <c r="I117" s="77">
        <v>0.58590000000000009</v>
      </c>
      <c r="J117" s="77"/>
      <c r="K117" s="77">
        <v>0</v>
      </c>
      <c r="L117" s="77">
        <v>0</v>
      </c>
      <c r="M117" s="77">
        <v>0</v>
      </c>
      <c r="N117" s="77">
        <v>0</v>
      </c>
      <c r="O117" s="77">
        <v>0</v>
      </c>
      <c r="P117" s="77">
        <v>0</v>
      </c>
      <c r="Q117" s="77">
        <v>0</v>
      </c>
      <c r="R117" s="77">
        <v>0</v>
      </c>
      <c r="S117" s="77">
        <v>0</v>
      </c>
      <c r="T117" s="77">
        <v>0</v>
      </c>
      <c r="U117" s="77">
        <v>0</v>
      </c>
      <c r="V117" s="77">
        <v>0</v>
      </c>
      <c r="W117" s="77">
        <v>0</v>
      </c>
      <c r="X117" s="77">
        <v>0</v>
      </c>
      <c r="Y117" s="77">
        <v>0</v>
      </c>
      <c r="Z117" s="77">
        <v>0.63</v>
      </c>
      <c r="AA117" s="77">
        <v>0</v>
      </c>
      <c r="AB117" s="77">
        <v>0.3</v>
      </c>
      <c r="AC117" s="77">
        <v>0.58590000000000009</v>
      </c>
      <c r="AD117" s="77">
        <v>0</v>
      </c>
      <c r="AE117" s="77">
        <v>0</v>
      </c>
      <c r="AF117" s="77">
        <v>0</v>
      </c>
      <c r="AG117" s="77">
        <v>0</v>
      </c>
      <c r="AH117" s="77">
        <v>0</v>
      </c>
      <c r="AI117" s="77"/>
      <c r="AJ117" s="77">
        <v>0</v>
      </c>
      <c r="AK117" s="77">
        <v>0</v>
      </c>
      <c r="AL117" s="77">
        <v>0</v>
      </c>
      <c r="AM117" s="77">
        <v>0</v>
      </c>
      <c r="AN117" s="77">
        <v>0</v>
      </c>
      <c r="AO117" s="77">
        <v>0</v>
      </c>
      <c r="AP117" s="77">
        <v>0</v>
      </c>
      <c r="AQ117" s="77">
        <v>0</v>
      </c>
      <c r="AR117" s="77">
        <v>0</v>
      </c>
      <c r="AS117" s="77">
        <v>0</v>
      </c>
      <c r="AT117" s="77">
        <v>0</v>
      </c>
      <c r="AU117" s="77">
        <v>0</v>
      </c>
      <c r="AV117" s="77">
        <v>0</v>
      </c>
      <c r="AW117" s="77">
        <v>0</v>
      </c>
      <c r="AX117" s="77">
        <v>0</v>
      </c>
      <c r="AY117" s="77">
        <v>0</v>
      </c>
      <c r="AZ117" s="77">
        <v>0</v>
      </c>
      <c r="BA117" s="77">
        <v>0</v>
      </c>
      <c r="BB117" s="77">
        <v>0</v>
      </c>
      <c r="BC117" s="77">
        <v>0</v>
      </c>
      <c r="BD117" s="87" t="s">
        <v>1164</v>
      </c>
    </row>
    <row r="118" spans="1:56" ht="30" x14ac:dyDescent="0.25">
      <c r="A118" s="27" t="s">
        <v>37</v>
      </c>
      <c r="B118" s="107" t="s">
        <v>882</v>
      </c>
      <c r="C118" s="108" t="s">
        <v>805</v>
      </c>
      <c r="D118" s="109" t="s">
        <v>37</v>
      </c>
      <c r="E118" s="104"/>
      <c r="F118" s="77">
        <v>0</v>
      </c>
      <c r="G118" s="77">
        <v>0</v>
      </c>
      <c r="H118" s="77">
        <v>0</v>
      </c>
      <c r="I118" s="77">
        <v>0</v>
      </c>
      <c r="J118" s="77"/>
      <c r="K118" s="77">
        <v>0</v>
      </c>
      <c r="L118" s="77">
        <v>0</v>
      </c>
      <c r="M118" s="77">
        <v>0</v>
      </c>
      <c r="N118" s="77">
        <v>0</v>
      </c>
      <c r="O118" s="77"/>
      <c r="P118" s="77">
        <v>0</v>
      </c>
      <c r="Q118" s="77">
        <v>0</v>
      </c>
      <c r="R118" s="77">
        <v>0</v>
      </c>
      <c r="S118" s="77">
        <v>0</v>
      </c>
      <c r="T118" s="77"/>
      <c r="U118" s="77">
        <v>0</v>
      </c>
      <c r="V118" s="77">
        <v>0</v>
      </c>
      <c r="W118" s="77">
        <v>0</v>
      </c>
      <c r="X118" s="77">
        <v>0</v>
      </c>
      <c r="Y118" s="77"/>
      <c r="Z118" s="77">
        <v>0</v>
      </c>
      <c r="AA118" s="77">
        <v>0</v>
      </c>
      <c r="AB118" s="77">
        <v>0</v>
      </c>
      <c r="AC118" s="77">
        <v>0</v>
      </c>
      <c r="AD118" s="77"/>
      <c r="AE118" s="77">
        <v>0</v>
      </c>
      <c r="AF118" s="77">
        <v>0</v>
      </c>
      <c r="AG118" s="77">
        <v>0</v>
      </c>
      <c r="AH118" s="77">
        <v>0</v>
      </c>
      <c r="AI118" s="77"/>
      <c r="AJ118" s="77">
        <v>0</v>
      </c>
      <c r="AK118" s="77">
        <v>0</v>
      </c>
      <c r="AL118" s="77">
        <v>0</v>
      </c>
      <c r="AM118" s="77">
        <v>0</v>
      </c>
      <c r="AN118" s="77"/>
      <c r="AO118" s="77">
        <v>0</v>
      </c>
      <c r="AP118" s="77">
        <v>0</v>
      </c>
      <c r="AQ118" s="77">
        <v>0</v>
      </c>
      <c r="AR118" s="77">
        <v>0</v>
      </c>
      <c r="AS118" s="77"/>
      <c r="AT118" s="77">
        <v>0</v>
      </c>
      <c r="AU118" s="77">
        <v>0</v>
      </c>
      <c r="AV118" s="77">
        <v>0</v>
      </c>
      <c r="AW118" s="77">
        <v>0</v>
      </c>
      <c r="AX118" s="77"/>
      <c r="AY118" s="77">
        <v>0</v>
      </c>
      <c r="AZ118" s="77">
        <v>0</v>
      </c>
      <c r="BA118" s="77">
        <v>0</v>
      </c>
      <c r="BB118" s="77">
        <v>0</v>
      </c>
      <c r="BC118" s="77"/>
      <c r="BD118" s="104"/>
    </row>
    <row r="119" spans="1:56" ht="45" x14ac:dyDescent="0.25">
      <c r="A119" s="27" t="s">
        <v>37</v>
      </c>
      <c r="B119" s="107" t="s">
        <v>883</v>
      </c>
      <c r="C119" s="108" t="s">
        <v>807</v>
      </c>
      <c r="D119" s="109" t="s">
        <v>37</v>
      </c>
      <c r="E119" s="104"/>
      <c r="F119" s="77">
        <v>0</v>
      </c>
      <c r="G119" s="77">
        <v>0</v>
      </c>
      <c r="H119" s="77">
        <v>0</v>
      </c>
      <c r="I119" s="77">
        <v>0</v>
      </c>
      <c r="J119" s="77"/>
      <c r="K119" s="77">
        <v>0</v>
      </c>
      <c r="L119" s="77">
        <v>0</v>
      </c>
      <c r="M119" s="77">
        <v>0</v>
      </c>
      <c r="N119" s="77">
        <v>0</v>
      </c>
      <c r="O119" s="77"/>
      <c r="P119" s="77">
        <v>0</v>
      </c>
      <c r="Q119" s="77">
        <v>0</v>
      </c>
      <c r="R119" s="77">
        <v>0</v>
      </c>
      <c r="S119" s="77">
        <v>0</v>
      </c>
      <c r="T119" s="77"/>
      <c r="U119" s="77">
        <v>0</v>
      </c>
      <c r="V119" s="77">
        <v>0</v>
      </c>
      <c r="W119" s="77">
        <v>0</v>
      </c>
      <c r="X119" s="77">
        <v>0</v>
      </c>
      <c r="Y119" s="77"/>
      <c r="Z119" s="77">
        <v>0</v>
      </c>
      <c r="AA119" s="77">
        <v>0</v>
      </c>
      <c r="AB119" s="77">
        <v>0</v>
      </c>
      <c r="AC119" s="77">
        <v>0</v>
      </c>
      <c r="AD119" s="77"/>
      <c r="AE119" s="77">
        <v>0</v>
      </c>
      <c r="AF119" s="77">
        <v>0</v>
      </c>
      <c r="AG119" s="77">
        <v>0</v>
      </c>
      <c r="AH119" s="77">
        <v>0</v>
      </c>
      <c r="AI119" s="77"/>
      <c r="AJ119" s="77">
        <v>0</v>
      </c>
      <c r="AK119" s="77">
        <v>0</v>
      </c>
      <c r="AL119" s="77">
        <v>0</v>
      </c>
      <c r="AM119" s="77">
        <v>0</v>
      </c>
      <c r="AN119" s="77"/>
      <c r="AO119" s="77">
        <v>0</v>
      </c>
      <c r="AP119" s="77">
        <v>0</v>
      </c>
      <c r="AQ119" s="77">
        <v>0</v>
      </c>
      <c r="AR119" s="77">
        <v>0</v>
      </c>
      <c r="AS119" s="77"/>
      <c r="AT119" s="77">
        <v>0</v>
      </c>
      <c r="AU119" s="77">
        <v>0</v>
      </c>
      <c r="AV119" s="77">
        <v>0</v>
      </c>
      <c r="AW119" s="77">
        <v>0</v>
      </c>
      <c r="AX119" s="77"/>
      <c r="AY119" s="77">
        <v>0</v>
      </c>
      <c r="AZ119" s="77">
        <v>0</v>
      </c>
      <c r="BA119" s="77">
        <v>0</v>
      </c>
      <c r="BB119" s="77">
        <v>0</v>
      </c>
      <c r="BC119" s="77"/>
      <c r="BD119" s="104"/>
    </row>
    <row r="120" spans="1:56" ht="30" x14ac:dyDescent="0.25">
      <c r="A120" s="27" t="s">
        <v>37</v>
      </c>
      <c r="B120" s="107" t="s">
        <v>884</v>
      </c>
      <c r="C120" s="108" t="s">
        <v>809</v>
      </c>
      <c r="D120" s="109" t="s">
        <v>37</v>
      </c>
      <c r="E120" s="104"/>
      <c r="F120" s="77">
        <v>0</v>
      </c>
      <c r="G120" s="77">
        <v>0</v>
      </c>
      <c r="H120" s="77">
        <v>0</v>
      </c>
      <c r="I120" s="77">
        <v>0</v>
      </c>
      <c r="J120" s="77"/>
      <c r="K120" s="77">
        <v>0</v>
      </c>
      <c r="L120" s="77">
        <v>0</v>
      </c>
      <c r="M120" s="77">
        <v>0</v>
      </c>
      <c r="N120" s="77">
        <v>0</v>
      </c>
      <c r="O120" s="77"/>
      <c r="P120" s="77">
        <v>0</v>
      </c>
      <c r="Q120" s="77">
        <v>0</v>
      </c>
      <c r="R120" s="77">
        <v>0</v>
      </c>
      <c r="S120" s="77">
        <v>0</v>
      </c>
      <c r="T120" s="77"/>
      <c r="U120" s="77">
        <v>0</v>
      </c>
      <c r="V120" s="77">
        <v>0</v>
      </c>
      <c r="W120" s="77">
        <v>0</v>
      </c>
      <c r="X120" s="77">
        <v>0</v>
      </c>
      <c r="Y120" s="77"/>
      <c r="Z120" s="77">
        <v>0</v>
      </c>
      <c r="AA120" s="77">
        <v>0</v>
      </c>
      <c r="AB120" s="77">
        <v>0</v>
      </c>
      <c r="AC120" s="77">
        <v>0</v>
      </c>
      <c r="AD120" s="77"/>
      <c r="AE120" s="77">
        <v>0</v>
      </c>
      <c r="AF120" s="77">
        <v>0</v>
      </c>
      <c r="AG120" s="77">
        <v>0</v>
      </c>
      <c r="AH120" s="77">
        <v>0</v>
      </c>
      <c r="AI120" s="77"/>
      <c r="AJ120" s="77">
        <v>0</v>
      </c>
      <c r="AK120" s="77">
        <v>0</v>
      </c>
      <c r="AL120" s="77">
        <v>0</v>
      </c>
      <c r="AM120" s="77">
        <v>0</v>
      </c>
      <c r="AN120" s="77"/>
      <c r="AO120" s="77">
        <v>0</v>
      </c>
      <c r="AP120" s="77">
        <v>0</v>
      </c>
      <c r="AQ120" s="77">
        <v>0</v>
      </c>
      <c r="AR120" s="77">
        <v>0</v>
      </c>
      <c r="AS120" s="77"/>
      <c r="AT120" s="77">
        <v>0</v>
      </c>
      <c r="AU120" s="77">
        <v>0</v>
      </c>
      <c r="AV120" s="77">
        <v>0</v>
      </c>
      <c r="AW120" s="77">
        <v>0</v>
      </c>
      <c r="AX120" s="77"/>
      <c r="AY120" s="77">
        <v>0</v>
      </c>
      <c r="AZ120" s="77">
        <v>0</v>
      </c>
      <c r="BA120" s="77">
        <v>0</v>
      </c>
      <c r="BB120" s="77">
        <v>0</v>
      </c>
      <c r="BC120" s="77"/>
      <c r="BD120" s="104"/>
    </row>
    <row r="121" spans="1:56" ht="30" x14ac:dyDescent="0.25">
      <c r="A121" s="27" t="s">
        <v>37</v>
      </c>
      <c r="B121" s="107" t="s">
        <v>885</v>
      </c>
      <c r="C121" s="108" t="s">
        <v>811</v>
      </c>
      <c r="D121" s="109" t="s">
        <v>37</v>
      </c>
      <c r="E121" s="104"/>
      <c r="F121" s="77">
        <v>0</v>
      </c>
      <c r="G121" s="77">
        <v>0</v>
      </c>
      <c r="H121" s="77">
        <v>0</v>
      </c>
      <c r="I121" s="77">
        <v>0</v>
      </c>
      <c r="J121" s="77"/>
      <c r="K121" s="77">
        <v>0</v>
      </c>
      <c r="L121" s="77">
        <v>0</v>
      </c>
      <c r="M121" s="77">
        <v>0</v>
      </c>
      <c r="N121" s="77">
        <v>0</v>
      </c>
      <c r="O121" s="77"/>
      <c r="P121" s="77">
        <v>0</v>
      </c>
      <c r="Q121" s="77">
        <v>0</v>
      </c>
      <c r="R121" s="77">
        <v>0</v>
      </c>
      <c r="S121" s="77">
        <v>0</v>
      </c>
      <c r="T121" s="77"/>
      <c r="U121" s="77">
        <v>0</v>
      </c>
      <c r="V121" s="77">
        <v>0</v>
      </c>
      <c r="W121" s="77">
        <v>0</v>
      </c>
      <c r="X121" s="77">
        <v>0</v>
      </c>
      <c r="Y121" s="77"/>
      <c r="Z121" s="77">
        <v>0</v>
      </c>
      <c r="AA121" s="77">
        <v>0</v>
      </c>
      <c r="AB121" s="77">
        <v>0</v>
      </c>
      <c r="AC121" s="77">
        <v>0</v>
      </c>
      <c r="AD121" s="77"/>
      <c r="AE121" s="77">
        <v>0</v>
      </c>
      <c r="AF121" s="77">
        <v>0</v>
      </c>
      <c r="AG121" s="77">
        <v>0</v>
      </c>
      <c r="AH121" s="77">
        <v>0</v>
      </c>
      <c r="AI121" s="77"/>
      <c r="AJ121" s="77">
        <v>0</v>
      </c>
      <c r="AK121" s="77">
        <v>0</v>
      </c>
      <c r="AL121" s="77">
        <v>0</v>
      </c>
      <c r="AM121" s="77">
        <v>0</v>
      </c>
      <c r="AN121" s="77"/>
      <c r="AO121" s="77">
        <v>0</v>
      </c>
      <c r="AP121" s="77">
        <v>0</v>
      </c>
      <c r="AQ121" s="77">
        <v>0</v>
      </c>
      <c r="AR121" s="77">
        <v>0</v>
      </c>
      <c r="AS121" s="77"/>
      <c r="AT121" s="77">
        <v>0</v>
      </c>
      <c r="AU121" s="77">
        <v>0</v>
      </c>
      <c r="AV121" s="77">
        <v>0</v>
      </c>
      <c r="AW121" s="77">
        <v>0</v>
      </c>
      <c r="AX121" s="77"/>
      <c r="AY121" s="77">
        <v>0</v>
      </c>
      <c r="AZ121" s="77">
        <v>0</v>
      </c>
      <c r="BA121" s="77">
        <v>0</v>
      </c>
      <c r="BB121" s="77">
        <v>0</v>
      </c>
      <c r="BC121" s="77"/>
      <c r="BD121" s="104"/>
    </row>
    <row r="122" spans="1:56" ht="30" x14ac:dyDescent="0.25">
      <c r="A122" s="27" t="s">
        <v>37</v>
      </c>
      <c r="B122" s="107" t="s">
        <v>886</v>
      </c>
      <c r="C122" s="108" t="s">
        <v>813</v>
      </c>
      <c r="D122" s="109" t="s">
        <v>37</v>
      </c>
      <c r="E122" s="104"/>
      <c r="F122" s="77">
        <v>0</v>
      </c>
      <c r="G122" s="77">
        <v>0</v>
      </c>
      <c r="H122" s="77">
        <v>0</v>
      </c>
      <c r="I122" s="77">
        <v>0</v>
      </c>
      <c r="J122" s="77"/>
      <c r="K122" s="77">
        <v>0</v>
      </c>
      <c r="L122" s="77">
        <v>0</v>
      </c>
      <c r="M122" s="77">
        <v>0</v>
      </c>
      <c r="N122" s="77">
        <v>0</v>
      </c>
      <c r="O122" s="77"/>
      <c r="P122" s="77">
        <v>0</v>
      </c>
      <c r="Q122" s="77">
        <v>0</v>
      </c>
      <c r="R122" s="77">
        <v>0</v>
      </c>
      <c r="S122" s="77">
        <v>0</v>
      </c>
      <c r="T122" s="77"/>
      <c r="U122" s="77">
        <v>0</v>
      </c>
      <c r="V122" s="77">
        <v>0</v>
      </c>
      <c r="W122" s="77">
        <v>0</v>
      </c>
      <c r="X122" s="77">
        <v>0</v>
      </c>
      <c r="Y122" s="77"/>
      <c r="Z122" s="77">
        <v>0</v>
      </c>
      <c r="AA122" s="77">
        <v>0</v>
      </c>
      <c r="AB122" s="77">
        <v>0</v>
      </c>
      <c r="AC122" s="77">
        <v>0</v>
      </c>
      <c r="AD122" s="77"/>
      <c r="AE122" s="77">
        <v>0</v>
      </c>
      <c r="AF122" s="77">
        <v>0</v>
      </c>
      <c r="AG122" s="77">
        <v>0</v>
      </c>
      <c r="AH122" s="77">
        <v>0</v>
      </c>
      <c r="AI122" s="77"/>
      <c r="AJ122" s="77">
        <v>0</v>
      </c>
      <c r="AK122" s="77">
        <v>0</v>
      </c>
      <c r="AL122" s="77">
        <v>0</v>
      </c>
      <c r="AM122" s="77">
        <v>0</v>
      </c>
      <c r="AN122" s="77"/>
      <c r="AO122" s="77">
        <v>0</v>
      </c>
      <c r="AP122" s="77">
        <v>0</v>
      </c>
      <c r="AQ122" s="77">
        <v>0</v>
      </c>
      <c r="AR122" s="77">
        <v>0</v>
      </c>
      <c r="AS122" s="77"/>
      <c r="AT122" s="77">
        <v>0</v>
      </c>
      <c r="AU122" s="77">
        <v>0</v>
      </c>
      <c r="AV122" s="77">
        <v>0</v>
      </c>
      <c r="AW122" s="77">
        <v>0</v>
      </c>
      <c r="AX122" s="77"/>
      <c r="AY122" s="77">
        <v>0</v>
      </c>
      <c r="AZ122" s="77">
        <v>0</v>
      </c>
      <c r="BA122" s="77">
        <v>0</v>
      </c>
      <c r="BB122" s="77">
        <v>0</v>
      </c>
      <c r="BC122" s="77"/>
      <c r="BD122" s="104"/>
    </row>
    <row r="123" spans="1:56" ht="60" x14ac:dyDescent="0.25">
      <c r="A123" s="27" t="s">
        <v>37</v>
      </c>
      <c r="B123" s="107" t="s">
        <v>887</v>
      </c>
      <c r="C123" s="108" t="s">
        <v>815</v>
      </c>
      <c r="D123" s="109" t="s">
        <v>37</v>
      </c>
      <c r="E123" s="104"/>
      <c r="F123" s="77">
        <v>0</v>
      </c>
      <c r="G123" s="77">
        <v>0</v>
      </c>
      <c r="H123" s="77">
        <v>0</v>
      </c>
      <c r="I123" s="77">
        <v>0</v>
      </c>
      <c r="J123" s="77"/>
      <c r="K123" s="77">
        <v>0</v>
      </c>
      <c r="L123" s="77">
        <v>0</v>
      </c>
      <c r="M123" s="77">
        <v>0</v>
      </c>
      <c r="N123" s="77">
        <v>0</v>
      </c>
      <c r="O123" s="77"/>
      <c r="P123" s="77">
        <v>0</v>
      </c>
      <c r="Q123" s="77">
        <v>0</v>
      </c>
      <c r="R123" s="77">
        <v>0</v>
      </c>
      <c r="S123" s="77">
        <v>0</v>
      </c>
      <c r="T123" s="77"/>
      <c r="U123" s="77">
        <v>0</v>
      </c>
      <c r="V123" s="77">
        <v>0</v>
      </c>
      <c r="W123" s="77">
        <v>0</v>
      </c>
      <c r="X123" s="77">
        <v>0</v>
      </c>
      <c r="Y123" s="77"/>
      <c r="Z123" s="77">
        <v>0</v>
      </c>
      <c r="AA123" s="77">
        <v>0</v>
      </c>
      <c r="AB123" s="77">
        <v>0</v>
      </c>
      <c r="AC123" s="77">
        <v>0</v>
      </c>
      <c r="AD123" s="77"/>
      <c r="AE123" s="77">
        <v>0</v>
      </c>
      <c r="AF123" s="77">
        <v>0</v>
      </c>
      <c r="AG123" s="77">
        <v>0</v>
      </c>
      <c r="AH123" s="77">
        <v>0</v>
      </c>
      <c r="AI123" s="77"/>
      <c r="AJ123" s="77">
        <v>0</v>
      </c>
      <c r="AK123" s="77">
        <v>0</v>
      </c>
      <c r="AL123" s="77">
        <v>0</v>
      </c>
      <c r="AM123" s="77">
        <v>0</v>
      </c>
      <c r="AN123" s="77"/>
      <c r="AO123" s="77">
        <v>0</v>
      </c>
      <c r="AP123" s="77">
        <v>0</v>
      </c>
      <c r="AQ123" s="77">
        <v>0</v>
      </c>
      <c r="AR123" s="77">
        <v>0</v>
      </c>
      <c r="AS123" s="77"/>
      <c r="AT123" s="77">
        <v>0</v>
      </c>
      <c r="AU123" s="77">
        <v>0</v>
      </c>
      <c r="AV123" s="77">
        <v>0</v>
      </c>
      <c r="AW123" s="77">
        <v>0</v>
      </c>
      <c r="AX123" s="77"/>
      <c r="AY123" s="77">
        <v>0</v>
      </c>
      <c r="AZ123" s="77">
        <v>0</v>
      </c>
      <c r="BA123" s="77">
        <v>0</v>
      </c>
      <c r="BB123" s="77">
        <v>0</v>
      </c>
      <c r="BC123" s="77"/>
      <c r="BD123" s="104"/>
    </row>
    <row r="124" spans="1:56" ht="60" x14ac:dyDescent="0.25">
      <c r="A124" s="27" t="s">
        <v>37</v>
      </c>
      <c r="B124" s="107" t="s">
        <v>888</v>
      </c>
      <c r="C124" s="108" t="s">
        <v>817</v>
      </c>
      <c r="D124" s="109" t="s">
        <v>37</v>
      </c>
      <c r="E124" s="104"/>
      <c r="F124" s="77">
        <v>0</v>
      </c>
      <c r="G124" s="77">
        <v>0</v>
      </c>
      <c r="H124" s="77">
        <v>0</v>
      </c>
      <c r="I124" s="77">
        <v>0</v>
      </c>
      <c r="J124" s="77"/>
      <c r="K124" s="77">
        <v>0</v>
      </c>
      <c r="L124" s="77">
        <v>0</v>
      </c>
      <c r="M124" s="77">
        <v>0</v>
      </c>
      <c r="N124" s="77">
        <v>0</v>
      </c>
      <c r="O124" s="77"/>
      <c r="P124" s="77">
        <v>0</v>
      </c>
      <c r="Q124" s="77">
        <v>0</v>
      </c>
      <c r="R124" s="77">
        <v>0</v>
      </c>
      <c r="S124" s="77">
        <v>0</v>
      </c>
      <c r="T124" s="77"/>
      <c r="U124" s="77">
        <v>0</v>
      </c>
      <c r="V124" s="77">
        <v>0</v>
      </c>
      <c r="W124" s="77">
        <v>0</v>
      </c>
      <c r="X124" s="77">
        <v>0</v>
      </c>
      <c r="Y124" s="77"/>
      <c r="Z124" s="77">
        <v>0</v>
      </c>
      <c r="AA124" s="77">
        <v>0</v>
      </c>
      <c r="AB124" s="77">
        <v>0</v>
      </c>
      <c r="AC124" s="77">
        <v>0</v>
      </c>
      <c r="AD124" s="77"/>
      <c r="AE124" s="77">
        <v>0</v>
      </c>
      <c r="AF124" s="77">
        <v>0</v>
      </c>
      <c r="AG124" s="77">
        <v>0</v>
      </c>
      <c r="AH124" s="77">
        <v>0</v>
      </c>
      <c r="AI124" s="77"/>
      <c r="AJ124" s="77">
        <v>0</v>
      </c>
      <c r="AK124" s="77">
        <v>0</v>
      </c>
      <c r="AL124" s="77">
        <v>0</v>
      </c>
      <c r="AM124" s="77">
        <v>0</v>
      </c>
      <c r="AN124" s="77"/>
      <c r="AO124" s="77">
        <v>0</v>
      </c>
      <c r="AP124" s="77">
        <v>0</v>
      </c>
      <c r="AQ124" s="77">
        <v>0</v>
      </c>
      <c r="AR124" s="77">
        <v>0</v>
      </c>
      <c r="AS124" s="77"/>
      <c r="AT124" s="77">
        <v>0</v>
      </c>
      <c r="AU124" s="77">
        <v>0</v>
      </c>
      <c r="AV124" s="77">
        <v>0</v>
      </c>
      <c r="AW124" s="77">
        <v>0</v>
      </c>
      <c r="AX124" s="77"/>
      <c r="AY124" s="77">
        <v>0</v>
      </c>
      <c r="AZ124" s="77">
        <v>0</v>
      </c>
      <c r="BA124" s="77">
        <v>0</v>
      </c>
      <c r="BB124" s="77">
        <v>0</v>
      </c>
      <c r="BC124" s="77"/>
      <c r="BD124" s="104"/>
    </row>
    <row r="125" spans="1:56" ht="60" x14ac:dyDescent="0.25">
      <c r="A125" s="27" t="s">
        <v>37</v>
      </c>
      <c r="B125" s="107" t="s">
        <v>889</v>
      </c>
      <c r="C125" s="108" t="s">
        <v>819</v>
      </c>
      <c r="D125" s="109" t="s">
        <v>37</v>
      </c>
      <c r="E125" s="104"/>
      <c r="F125" s="77">
        <v>0</v>
      </c>
      <c r="G125" s="77">
        <v>0</v>
      </c>
      <c r="H125" s="77">
        <v>0</v>
      </c>
      <c r="I125" s="77">
        <v>0</v>
      </c>
      <c r="J125" s="77"/>
      <c r="K125" s="77">
        <v>0</v>
      </c>
      <c r="L125" s="77">
        <v>0</v>
      </c>
      <c r="M125" s="77">
        <v>0</v>
      </c>
      <c r="N125" s="77">
        <v>0</v>
      </c>
      <c r="O125" s="77"/>
      <c r="P125" s="77">
        <v>0</v>
      </c>
      <c r="Q125" s="77">
        <v>0</v>
      </c>
      <c r="R125" s="77">
        <v>0</v>
      </c>
      <c r="S125" s="77">
        <v>0</v>
      </c>
      <c r="T125" s="77"/>
      <c r="U125" s="77">
        <v>0</v>
      </c>
      <c r="V125" s="77">
        <v>0</v>
      </c>
      <c r="W125" s="77">
        <v>0</v>
      </c>
      <c r="X125" s="77">
        <v>0</v>
      </c>
      <c r="Y125" s="77"/>
      <c r="Z125" s="77">
        <v>0</v>
      </c>
      <c r="AA125" s="77">
        <v>0</v>
      </c>
      <c r="AB125" s="77">
        <v>0</v>
      </c>
      <c r="AC125" s="77">
        <v>0</v>
      </c>
      <c r="AD125" s="77"/>
      <c r="AE125" s="77">
        <v>0</v>
      </c>
      <c r="AF125" s="77">
        <v>0</v>
      </c>
      <c r="AG125" s="77">
        <v>0</v>
      </c>
      <c r="AH125" s="77">
        <v>0</v>
      </c>
      <c r="AI125" s="77"/>
      <c r="AJ125" s="77">
        <v>0</v>
      </c>
      <c r="AK125" s="77">
        <v>0</v>
      </c>
      <c r="AL125" s="77">
        <v>0</v>
      </c>
      <c r="AM125" s="77">
        <v>0</v>
      </c>
      <c r="AN125" s="77"/>
      <c r="AO125" s="77">
        <v>0</v>
      </c>
      <c r="AP125" s="77">
        <v>0</v>
      </c>
      <c r="AQ125" s="77">
        <v>0</v>
      </c>
      <c r="AR125" s="77">
        <v>0</v>
      </c>
      <c r="AS125" s="77"/>
      <c r="AT125" s="77">
        <v>0</v>
      </c>
      <c r="AU125" s="77">
        <v>0</v>
      </c>
      <c r="AV125" s="77">
        <v>0</v>
      </c>
      <c r="AW125" s="77">
        <v>0</v>
      </c>
      <c r="AX125" s="77"/>
      <c r="AY125" s="77">
        <v>0</v>
      </c>
      <c r="AZ125" s="77">
        <v>0</v>
      </c>
      <c r="BA125" s="77">
        <v>0</v>
      </c>
      <c r="BB125" s="77">
        <v>0</v>
      </c>
      <c r="BC125" s="77"/>
      <c r="BD125" s="104"/>
    </row>
    <row r="126" spans="1:56" ht="30" x14ac:dyDescent="0.25">
      <c r="A126" s="27" t="s">
        <v>37</v>
      </c>
      <c r="B126" s="107" t="s">
        <v>890</v>
      </c>
      <c r="C126" s="108" t="s">
        <v>813</v>
      </c>
      <c r="D126" s="109" t="s">
        <v>37</v>
      </c>
      <c r="E126" s="104"/>
      <c r="F126" s="77">
        <v>0</v>
      </c>
      <c r="G126" s="77">
        <v>0</v>
      </c>
      <c r="H126" s="77">
        <v>0</v>
      </c>
      <c r="I126" s="77">
        <v>0</v>
      </c>
      <c r="J126" s="77"/>
      <c r="K126" s="77">
        <v>0</v>
      </c>
      <c r="L126" s="77">
        <v>0</v>
      </c>
      <c r="M126" s="77">
        <v>0</v>
      </c>
      <c r="N126" s="77">
        <v>0</v>
      </c>
      <c r="O126" s="77"/>
      <c r="P126" s="77">
        <v>0</v>
      </c>
      <c r="Q126" s="77">
        <v>0</v>
      </c>
      <c r="R126" s="77">
        <v>0</v>
      </c>
      <c r="S126" s="77">
        <v>0</v>
      </c>
      <c r="T126" s="77"/>
      <c r="U126" s="77">
        <v>0</v>
      </c>
      <c r="V126" s="77">
        <v>0</v>
      </c>
      <c r="W126" s="77">
        <v>0</v>
      </c>
      <c r="X126" s="77">
        <v>0</v>
      </c>
      <c r="Y126" s="77"/>
      <c r="Z126" s="77">
        <v>0</v>
      </c>
      <c r="AA126" s="77">
        <v>0</v>
      </c>
      <c r="AB126" s="77">
        <v>0</v>
      </c>
      <c r="AC126" s="77">
        <v>0</v>
      </c>
      <c r="AD126" s="77"/>
      <c r="AE126" s="77">
        <v>0</v>
      </c>
      <c r="AF126" s="77">
        <v>0</v>
      </c>
      <c r="AG126" s="77">
        <v>0</v>
      </c>
      <c r="AH126" s="77">
        <v>0</v>
      </c>
      <c r="AI126" s="77"/>
      <c r="AJ126" s="77">
        <v>0</v>
      </c>
      <c r="AK126" s="77">
        <v>0</v>
      </c>
      <c r="AL126" s="77">
        <v>0</v>
      </c>
      <c r="AM126" s="77">
        <v>0</v>
      </c>
      <c r="AN126" s="77"/>
      <c r="AO126" s="77">
        <v>0</v>
      </c>
      <c r="AP126" s="77">
        <v>0</v>
      </c>
      <c r="AQ126" s="77">
        <v>0</v>
      </c>
      <c r="AR126" s="77">
        <v>0</v>
      </c>
      <c r="AS126" s="77"/>
      <c r="AT126" s="77">
        <v>0</v>
      </c>
      <c r="AU126" s="77">
        <v>0</v>
      </c>
      <c r="AV126" s="77">
        <v>0</v>
      </c>
      <c r="AW126" s="77">
        <v>0</v>
      </c>
      <c r="AX126" s="77"/>
      <c r="AY126" s="77">
        <v>0</v>
      </c>
      <c r="AZ126" s="77">
        <v>0</v>
      </c>
      <c r="BA126" s="77">
        <v>0</v>
      </c>
      <c r="BB126" s="77">
        <v>0</v>
      </c>
      <c r="BC126" s="77"/>
      <c r="BD126" s="104"/>
    </row>
    <row r="127" spans="1:56" ht="60" x14ac:dyDescent="0.25">
      <c r="A127" s="27" t="s">
        <v>37</v>
      </c>
      <c r="B127" s="107" t="s">
        <v>891</v>
      </c>
      <c r="C127" s="108" t="s">
        <v>815</v>
      </c>
      <c r="D127" s="109" t="s">
        <v>37</v>
      </c>
      <c r="E127" s="104"/>
      <c r="F127" s="77">
        <v>0</v>
      </c>
      <c r="G127" s="77">
        <v>0</v>
      </c>
      <c r="H127" s="77">
        <v>0</v>
      </c>
      <c r="I127" s="77">
        <v>0</v>
      </c>
      <c r="J127" s="77"/>
      <c r="K127" s="77">
        <v>0</v>
      </c>
      <c r="L127" s="77">
        <v>0</v>
      </c>
      <c r="M127" s="77">
        <v>0</v>
      </c>
      <c r="N127" s="77">
        <v>0</v>
      </c>
      <c r="O127" s="77"/>
      <c r="P127" s="77">
        <v>0</v>
      </c>
      <c r="Q127" s="77">
        <v>0</v>
      </c>
      <c r="R127" s="77">
        <v>0</v>
      </c>
      <c r="S127" s="77">
        <v>0</v>
      </c>
      <c r="T127" s="77"/>
      <c r="U127" s="77">
        <v>0</v>
      </c>
      <c r="V127" s="77">
        <v>0</v>
      </c>
      <c r="W127" s="77">
        <v>0</v>
      </c>
      <c r="X127" s="77">
        <v>0</v>
      </c>
      <c r="Y127" s="77"/>
      <c r="Z127" s="77">
        <v>0</v>
      </c>
      <c r="AA127" s="77">
        <v>0</v>
      </c>
      <c r="AB127" s="77">
        <v>0</v>
      </c>
      <c r="AC127" s="77">
        <v>0</v>
      </c>
      <c r="AD127" s="77"/>
      <c r="AE127" s="77">
        <v>0</v>
      </c>
      <c r="AF127" s="77">
        <v>0</v>
      </c>
      <c r="AG127" s="77">
        <v>0</v>
      </c>
      <c r="AH127" s="77">
        <v>0</v>
      </c>
      <c r="AI127" s="77"/>
      <c r="AJ127" s="77">
        <v>0</v>
      </c>
      <c r="AK127" s="77">
        <v>0</v>
      </c>
      <c r="AL127" s="77">
        <v>0</v>
      </c>
      <c r="AM127" s="77">
        <v>0</v>
      </c>
      <c r="AN127" s="77"/>
      <c r="AO127" s="77">
        <v>0</v>
      </c>
      <c r="AP127" s="77">
        <v>0</v>
      </c>
      <c r="AQ127" s="77">
        <v>0</v>
      </c>
      <c r="AR127" s="77">
        <v>0</v>
      </c>
      <c r="AS127" s="77"/>
      <c r="AT127" s="77">
        <v>0</v>
      </c>
      <c r="AU127" s="77">
        <v>0</v>
      </c>
      <c r="AV127" s="77">
        <v>0</v>
      </c>
      <c r="AW127" s="77">
        <v>0</v>
      </c>
      <c r="AX127" s="77"/>
      <c r="AY127" s="77">
        <v>0</v>
      </c>
      <c r="AZ127" s="77">
        <v>0</v>
      </c>
      <c r="BA127" s="77">
        <v>0</v>
      </c>
      <c r="BB127" s="77">
        <v>0</v>
      </c>
      <c r="BC127" s="77"/>
      <c r="BD127" s="104"/>
    </row>
    <row r="128" spans="1:56" ht="60" x14ac:dyDescent="0.25">
      <c r="A128" s="27" t="s">
        <v>37</v>
      </c>
      <c r="B128" s="107" t="s">
        <v>892</v>
      </c>
      <c r="C128" s="108" t="s">
        <v>817</v>
      </c>
      <c r="D128" s="109" t="s">
        <v>37</v>
      </c>
      <c r="E128" s="104"/>
      <c r="F128" s="77">
        <v>0</v>
      </c>
      <c r="G128" s="77">
        <v>0</v>
      </c>
      <c r="H128" s="77">
        <v>0</v>
      </c>
      <c r="I128" s="77">
        <v>0</v>
      </c>
      <c r="J128" s="77"/>
      <c r="K128" s="77">
        <v>0</v>
      </c>
      <c r="L128" s="77">
        <v>0</v>
      </c>
      <c r="M128" s="77">
        <v>0</v>
      </c>
      <c r="N128" s="77">
        <v>0</v>
      </c>
      <c r="O128" s="77"/>
      <c r="P128" s="77">
        <v>0</v>
      </c>
      <c r="Q128" s="77">
        <v>0</v>
      </c>
      <c r="R128" s="77">
        <v>0</v>
      </c>
      <c r="S128" s="77">
        <v>0</v>
      </c>
      <c r="T128" s="77"/>
      <c r="U128" s="77">
        <v>0</v>
      </c>
      <c r="V128" s="77">
        <v>0</v>
      </c>
      <c r="W128" s="77">
        <v>0</v>
      </c>
      <c r="X128" s="77">
        <v>0</v>
      </c>
      <c r="Y128" s="77"/>
      <c r="Z128" s="77">
        <v>0</v>
      </c>
      <c r="AA128" s="77">
        <v>0</v>
      </c>
      <c r="AB128" s="77">
        <v>0</v>
      </c>
      <c r="AC128" s="77">
        <v>0</v>
      </c>
      <c r="AD128" s="77"/>
      <c r="AE128" s="77">
        <v>0</v>
      </c>
      <c r="AF128" s="77">
        <v>0</v>
      </c>
      <c r="AG128" s="77">
        <v>0</v>
      </c>
      <c r="AH128" s="77">
        <v>0</v>
      </c>
      <c r="AI128" s="77"/>
      <c r="AJ128" s="77">
        <v>0</v>
      </c>
      <c r="AK128" s="77">
        <v>0</v>
      </c>
      <c r="AL128" s="77">
        <v>0</v>
      </c>
      <c r="AM128" s="77">
        <v>0</v>
      </c>
      <c r="AN128" s="77"/>
      <c r="AO128" s="77">
        <v>0</v>
      </c>
      <c r="AP128" s="77">
        <v>0</v>
      </c>
      <c r="AQ128" s="77">
        <v>0</v>
      </c>
      <c r="AR128" s="77">
        <v>0</v>
      </c>
      <c r="AS128" s="77"/>
      <c r="AT128" s="77">
        <v>0</v>
      </c>
      <c r="AU128" s="77">
        <v>0</v>
      </c>
      <c r="AV128" s="77">
        <v>0</v>
      </c>
      <c r="AW128" s="77">
        <v>0</v>
      </c>
      <c r="AX128" s="77"/>
      <c r="AY128" s="77">
        <v>0</v>
      </c>
      <c r="AZ128" s="77">
        <v>0</v>
      </c>
      <c r="BA128" s="77">
        <v>0</v>
      </c>
      <c r="BB128" s="77">
        <v>0</v>
      </c>
      <c r="BC128" s="77"/>
      <c r="BD128" s="104"/>
    </row>
    <row r="129" spans="1:56" ht="60" x14ac:dyDescent="0.25">
      <c r="A129" s="27" t="s">
        <v>37</v>
      </c>
      <c r="B129" s="107" t="s">
        <v>893</v>
      </c>
      <c r="C129" s="108" t="s">
        <v>824</v>
      </c>
      <c r="D129" s="109" t="s">
        <v>37</v>
      </c>
      <c r="E129" s="104"/>
      <c r="F129" s="77">
        <v>0</v>
      </c>
      <c r="G129" s="77">
        <v>0</v>
      </c>
      <c r="H129" s="77">
        <v>0</v>
      </c>
      <c r="I129" s="77">
        <v>0</v>
      </c>
      <c r="J129" s="77"/>
      <c r="K129" s="77">
        <v>0</v>
      </c>
      <c r="L129" s="77">
        <v>0</v>
      </c>
      <c r="M129" s="77">
        <v>0</v>
      </c>
      <c r="N129" s="77">
        <v>0</v>
      </c>
      <c r="O129" s="77"/>
      <c r="P129" s="77">
        <v>0</v>
      </c>
      <c r="Q129" s="77">
        <v>0</v>
      </c>
      <c r="R129" s="77">
        <v>0</v>
      </c>
      <c r="S129" s="77">
        <v>0</v>
      </c>
      <c r="T129" s="77"/>
      <c r="U129" s="77">
        <v>0</v>
      </c>
      <c r="V129" s="77">
        <v>0</v>
      </c>
      <c r="W129" s="77">
        <v>0</v>
      </c>
      <c r="X129" s="77">
        <v>0</v>
      </c>
      <c r="Y129" s="77"/>
      <c r="Z129" s="77">
        <v>0</v>
      </c>
      <c r="AA129" s="77">
        <v>0</v>
      </c>
      <c r="AB129" s="77">
        <v>0</v>
      </c>
      <c r="AC129" s="77">
        <v>0</v>
      </c>
      <c r="AD129" s="77"/>
      <c r="AE129" s="77">
        <v>0</v>
      </c>
      <c r="AF129" s="77">
        <v>0</v>
      </c>
      <c r="AG129" s="77">
        <v>0</v>
      </c>
      <c r="AH129" s="77">
        <v>0</v>
      </c>
      <c r="AI129" s="77"/>
      <c r="AJ129" s="77">
        <v>0</v>
      </c>
      <c r="AK129" s="77">
        <v>0</v>
      </c>
      <c r="AL129" s="77">
        <v>0</v>
      </c>
      <c r="AM129" s="77">
        <v>0</v>
      </c>
      <c r="AN129" s="77"/>
      <c r="AO129" s="77">
        <v>0</v>
      </c>
      <c r="AP129" s="77">
        <v>0</v>
      </c>
      <c r="AQ129" s="77">
        <v>0</v>
      </c>
      <c r="AR129" s="77">
        <v>0</v>
      </c>
      <c r="AS129" s="77"/>
      <c r="AT129" s="77">
        <v>0</v>
      </c>
      <c r="AU129" s="77">
        <v>0</v>
      </c>
      <c r="AV129" s="77">
        <v>0</v>
      </c>
      <c r="AW129" s="77">
        <v>0</v>
      </c>
      <c r="AX129" s="77"/>
      <c r="AY129" s="77">
        <v>0</v>
      </c>
      <c r="AZ129" s="77">
        <v>0</v>
      </c>
      <c r="BA129" s="77">
        <v>0</v>
      </c>
      <c r="BB129" s="77">
        <v>0</v>
      </c>
      <c r="BC129" s="77"/>
      <c r="BD129" s="104"/>
    </row>
    <row r="130" spans="1:56" ht="60" x14ac:dyDescent="0.25">
      <c r="A130" s="27" t="s">
        <v>37</v>
      </c>
      <c r="B130" s="107" t="s">
        <v>894</v>
      </c>
      <c r="C130" s="108" t="s">
        <v>826</v>
      </c>
      <c r="D130" s="109" t="s">
        <v>37</v>
      </c>
      <c r="E130" s="104"/>
      <c r="F130" s="77">
        <v>1.6600000000000001</v>
      </c>
      <c r="G130" s="77">
        <v>0</v>
      </c>
      <c r="H130" s="77">
        <v>0</v>
      </c>
      <c r="I130" s="77">
        <v>1.5438000000000003</v>
      </c>
      <c r="J130" s="77"/>
      <c r="K130" s="77">
        <v>0</v>
      </c>
      <c r="L130" s="77">
        <v>0</v>
      </c>
      <c r="M130" s="77">
        <v>0</v>
      </c>
      <c r="N130" s="77">
        <v>0</v>
      </c>
      <c r="O130" s="77"/>
      <c r="P130" s="77">
        <v>0</v>
      </c>
      <c r="Q130" s="77">
        <v>0</v>
      </c>
      <c r="R130" s="77">
        <v>0</v>
      </c>
      <c r="S130" s="77">
        <v>0</v>
      </c>
      <c r="T130" s="77"/>
      <c r="U130" s="77">
        <v>0.63</v>
      </c>
      <c r="V130" s="77">
        <v>0</v>
      </c>
      <c r="W130" s="77">
        <v>0</v>
      </c>
      <c r="X130" s="77">
        <v>0.58590000000000009</v>
      </c>
      <c r="Y130" s="77"/>
      <c r="Z130" s="77">
        <v>1.03</v>
      </c>
      <c r="AA130" s="77">
        <v>0</v>
      </c>
      <c r="AB130" s="77">
        <v>0</v>
      </c>
      <c r="AC130" s="77">
        <v>0.9579000000000002</v>
      </c>
      <c r="AD130" s="77"/>
      <c r="AE130" s="77">
        <v>2.3029999999999999</v>
      </c>
      <c r="AF130" s="77">
        <v>0</v>
      </c>
      <c r="AG130" s="77">
        <v>2.0180000000000002</v>
      </c>
      <c r="AH130" s="77">
        <v>2.1417900000000003</v>
      </c>
      <c r="AI130" s="77"/>
      <c r="AJ130" s="77">
        <v>0.16</v>
      </c>
      <c r="AK130" s="77">
        <v>0</v>
      </c>
      <c r="AL130" s="77">
        <v>0.71099999999999997</v>
      </c>
      <c r="AM130" s="77">
        <v>0.14880000000000002</v>
      </c>
      <c r="AN130" s="77"/>
      <c r="AO130" s="77">
        <v>0.78300000000000003</v>
      </c>
      <c r="AP130" s="77">
        <v>0</v>
      </c>
      <c r="AQ130" s="77">
        <v>0</v>
      </c>
      <c r="AR130" s="77">
        <v>0.72819000000000011</v>
      </c>
      <c r="AS130" s="77"/>
      <c r="AT130" s="77">
        <v>0.73</v>
      </c>
      <c r="AU130" s="77">
        <v>0</v>
      </c>
      <c r="AV130" s="77">
        <v>0.17</v>
      </c>
      <c r="AW130" s="77">
        <v>0.67890000000000006</v>
      </c>
      <c r="AX130" s="77"/>
      <c r="AY130" s="77">
        <v>0.63</v>
      </c>
      <c r="AZ130" s="77">
        <v>0</v>
      </c>
      <c r="BA130" s="77">
        <v>1.137</v>
      </c>
      <c r="BB130" s="77">
        <v>0.58590000000000009</v>
      </c>
      <c r="BC130" s="77"/>
      <c r="BD130" s="104"/>
    </row>
    <row r="131" spans="1:56" ht="45" x14ac:dyDescent="0.25">
      <c r="A131" s="27" t="s">
        <v>37</v>
      </c>
      <c r="B131" s="107" t="s">
        <v>895</v>
      </c>
      <c r="C131" s="108" t="s">
        <v>828</v>
      </c>
      <c r="D131" s="109" t="s">
        <v>37</v>
      </c>
      <c r="E131" s="104"/>
      <c r="F131" s="77">
        <v>0</v>
      </c>
      <c r="G131" s="77">
        <v>0</v>
      </c>
      <c r="H131" s="77">
        <v>0</v>
      </c>
      <c r="I131" s="77">
        <v>0</v>
      </c>
      <c r="J131" s="77"/>
      <c r="K131" s="77">
        <v>0</v>
      </c>
      <c r="L131" s="77">
        <v>0</v>
      </c>
      <c r="M131" s="77">
        <v>0</v>
      </c>
      <c r="N131" s="77">
        <v>0</v>
      </c>
      <c r="O131" s="77"/>
      <c r="P131" s="77">
        <v>0</v>
      </c>
      <c r="Q131" s="77">
        <v>0</v>
      </c>
      <c r="R131" s="77">
        <v>0</v>
      </c>
      <c r="S131" s="77">
        <v>0</v>
      </c>
      <c r="T131" s="77"/>
      <c r="U131" s="77">
        <v>0</v>
      </c>
      <c r="V131" s="77">
        <v>0</v>
      </c>
      <c r="W131" s="77">
        <v>0</v>
      </c>
      <c r="X131" s="77">
        <v>0</v>
      </c>
      <c r="Y131" s="77"/>
      <c r="Z131" s="77">
        <v>0</v>
      </c>
      <c r="AA131" s="77">
        <v>0</v>
      </c>
      <c r="AB131" s="77">
        <v>0</v>
      </c>
      <c r="AC131" s="77">
        <v>0</v>
      </c>
      <c r="AD131" s="77"/>
      <c r="AE131" s="77">
        <v>0</v>
      </c>
      <c r="AF131" s="77">
        <v>0</v>
      </c>
      <c r="AG131" s="77">
        <v>0</v>
      </c>
      <c r="AH131" s="77">
        <v>0</v>
      </c>
      <c r="AI131" s="77"/>
      <c r="AJ131" s="77">
        <v>0</v>
      </c>
      <c r="AK131" s="77">
        <v>0</v>
      </c>
      <c r="AL131" s="77">
        <v>0</v>
      </c>
      <c r="AM131" s="77">
        <v>0</v>
      </c>
      <c r="AN131" s="77"/>
      <c r="AO131" s="77">
        <v>0</v>
      </c>
      <c r="AP131" s="77">
        <v>0</v>
      </c>
      <c r="AQ131" s="77">
        <v>0</v>
      </c>
      <c r="AR131" s="77">
        <v>0</v>
      </c>
      <c r="AS131" s="77"/>
      <c r="AT131" s="77">
        <v>0</v>
      </c>
      <c r="AU131" s="77">
        <v>0</v>
      </c>
      <c r="AV131" s="77">
        <v>0</v>
      </c>
      <c r="AW131" s="77">
        <v>0</v>
      </c>
      <c r="AX131" s="77"/>
      <c r="AY131" s="77">
        <v>0</v>
      </c>
      <c r="AZ131" s="77">
        <v>0</v>
      </c>
      <c r="BA131" s="77">
        <v>0</v>
      </c>
      <c r="BB131" s="77">
        <v>0</v>
      </c>
      <c r="BC131" s="77"/>
      <c r="BD131" s="104"/>
    </row>
    <row r="132" spans="1:56" ht="45" x14ac:dyDescent="0.25">
      <c r="A132" s="27" t="s">
        <v>37</v>
      </c>
      <c r="B132" s="107" t="s">
        <v>896</v>
      </c>
      <c r="C132" s="108" t="s">
        <v>830</v>
      </c>
      <c r="D132" s="109" t="s">
        <v>37</v>
      </c>
      <c r="E132" s="104"/>
      <c r="F132" s="77">
        <v>1.6600000000000001</v>
      </c>
      <c r="G132" s="77">
        <v>0</v>
      </c>
      <c r="H132" s="77">
        <v>0</v>
      </c>
      <c r="I132" s="77">
        <v>1.5438000000000003</v>
      </c>
      <c r="J132" s="77"/>
      <c r="K132" s="77">
        <v>0</v>
      </c>
      <c r="L132" s="77">
        <v>0</v>
      </c>
      <c r="M132" s="77">
        <v>0</v>
      </c>
      <c r="N132" s="77">
        <v>0</v>
      </c>
      <c r="O132" s="77"/>
      <c r="P132" s="77">
        <v>0</v>
      </c>
      <c r="Q132" s="77">
        <v>0</v>
      </c>
      <c r="R132" s="77">
        <v>0</v>
      </c>
      <c r="S132" s="77">
        <v>0</v>
      </c>
      <c r="T132" s="77"/>
      <c r="U132" s="77">
        <v>0.63</v>
      </c>
      <c r="V132" s="77">
        <v>0</v>
      </c>
      <c r="W132" s="77">
        <v>0</v>
      </c>
      <c r="X132" s="77">
        <v>0.58590000000000009</v>
      </c>
      <c r="Y132" s="77"/>
      <c r="Z132" s="77">
        <v>1.03</v>
      </c>
      <c r="AA132" s="77">
        <v>0</v>
      </c>
      <c r="AB132" s="77">
        <v>0</v>
      </c>
      <c r="AC132" s="77">
        <v>0.9579000000000002</v>
      </c>
      <c r="AD132" s="77"/>
      <c r="AE132" s="77">
        <v>2.3029999999999999</v>
      </c>
      <c r="AF132" s="77">
        <v>0</v>
      </c>
      <c r="AG132" s="77">
        <v>2.0180000000000002</v>
      </c>
      <c r="AH132" s="77">
        <v>2.1417900000000003</v>
      </c>
      <c r="AI132" s="77"/>
      <c r="AJ132" s="77">
        <v>0.16</v>
      </c>
      <c r="AK132" s="77">
        <v>0</v>
      </c>
      <c r="AL132" s="77">
        <v>0.71099999999999997</v>
      </c>
      <c r="AM132" s="77">
        <v>0.14880000000000002</v>
      </c>
      <c r="AN132" s="77"/>
      <c r="AO132" s="77">
        <v>0.78300000000000003</v>
      </c>
      <c r="AP132" s="77">
        <v>0</v>
      </c>
      <c r="AQ132" s="77">
        <v>0</v>
      </c>
      <c r="AR132" s="77">
        <v>0.72819000000000011</v>
      </c>
      <c r="AS132" s="77"/>
      <c r="AT132" s="77">
        <v>0.73</v>
      </c>
      <c r="AU132" s="77">
        <v>0</v>
      </c>
      <c r="AV132" s="77">
        <v>0.17</v>
      </c>
      <c r="AW132" s="77">
        <v>0.67890000000000006</v>
      </c>
      <c r="AX132" s="77"/>
      <c r="AY132" s="77">
        <v>0.63</v>
      </c>
      <c r="AZ132" s="77">
        <v>0</v>
      </c>
      <c r="BA132" s="77">
        <v>1.137</v>
      </c>
      <c r="BB132" s="77">
        <v>0.58590000000000009</v>
      </c>
      <c r="BC132" s="77"/>
      <c r="BD132" s="104"/>
    </row>
    <row r="133" spans="1:56" ht="75" x14ac:dyDescent="0.25">
      <c r="A133" s="86" t="s">
        <v>105</v>
      </c>
      <c r="B133" s="74" t="s">
        <v>1104</v>
      </c>
      <c r="C133" s="75" t="s">
        <v>469</v>
      </c>
      <c r="D133" s="74" t="s">
        <v>37</v>
      </c>
      <c r="E133" s="41">
        <v>2020701449</v>
      </c>
      <c r="F133" s="77">
        <v>0</v>
      </c>
      <c r="G133" s="77">
        <v>0</v>
      </c>
      <c r="H133" s="77">
        <v>0</v>
      </c>
      <c r="I133" s="77">
        <v>0</v>
      </c>
      <c r="J133" s="77"/>
      <c r="K133" s="77">
        <v>0</v>
      </c>
      <c r="L133" s="77">
        <v>0</v>
      </c>
      <c r="M133" s="77">
        <v>0</v>
      </c>
      <c r="N133" s="77">
        <v>0</v>
      </c>
      <c r="O133" s="77">
        <v>0</v>
      </c>
      <c r="P133" s="77">
        <v>0</v>
      </c>
      <c r="Q133" s="77">
        <v>0</v>
      </c>
      <c r="R133" s="77">
        <v>0</v>
      </c>
      <c r="S133" s="77">
        <v>0</v>
      </c>
      <c r="T133" s="77">
        <v>0</v>
      </c>
      <c r="U133" s="77">
        <v>0</v>
      </c>
      <c r="V133" s="77">
        <v>0</v>
      </c>
      <c r="W133" s="77">
        <v>0</v>
      </c>
      <c r="X133" s="77">
        <v>0</v>
      </c>
      <c r="Y133" s="77">
        <v>0</v>
      </c>
      <c r="Z133" s="77">
        <v>0</v>
      </c>
      <c r="AA133" s="77">
        <v>0</v>
      </c>
      <c r="AB133" s="77">
        <v>0</v>
      </c>
      <c r="AC133" s="77">
        <v>0</v>
      </c>
      <c r="AD133" s="77">
        <v>0</v>
      </c>
      <c r="AE133" s="77">
        <v>0</v>
      </c>
      <c r="AF133" s="77">
        <v>0</v>
      </c>
      <c r="AG133" s="77">
        <v>0.17</v>
      </c>
      <c r="AH133" s="77">
        <v>0</v>
      </c>
      <c r="AI133" s="77"/>
      <c r="AJ133" s="77">
        <v>0</v>
      </c>
      <c r="AK133" s="77">
        <v>0</v>
      </c>
      <c r="AL133" s="77">
        <v>0</v>
      </c>
      <c r="AM133" s="77">
        <v>0</v>
      </c>
      <c r="AN133" s="77">
        <v>0</v>
      </c>
      <c r="AO133" s="77">
        <v>0</v>
      </c>
      <c r="AP133" s="77">
        <v>0</v>
      </c>
      <c r="AQ133" s="77">
        <v>0</v>
      </c>
      <c r="AR133" s="77">
        <v>0</v>
      </c>
      <c r="AS133" s="77">
        <v>0</v>
      </c>
      <c r="AT133" s="77">
        <v>0</v>
      </c>
      <c r="AU133" s="77">
        <v>0</v>
      </c>
      <c r="AV133" s="77">
        <v>0.17</v>
      </c>
      <c r="AW133" s="77">
        <v>0</v>
      </c>
      <c r="AX133" s="77">
        <v>0</v>
      </c>
      <c r="AY133" s="77">
        <v>0</v>
      </c>
      <c r="AZ133" s="77">
        <v>0</v>
      </c>
      <c r="BA133" s="77">
        <v>0</v>
      </c>
      <c r="BB133" s="77">
        <v>0</v>
      </c>
      <c r="BC133" s="77">
        <v>0</v>
      </c>
      <c r="BD133" s="87" t="s">
        <v>219</v>
      </c>
    </row>
    <row r="134" spans="1:56" ht="90" x14ac:dyDescent="0.25">
      <c r="A134" s="86" t="s">
        <v>105</v>
      </c>
      <c r="B134" s="74" t="s">
        <v>1104</v>
      </c>
      <c r="C134" s="75" t="s">
        <v>470</v>
      </c>
      <c r="D134" s="74" t="s">
        <v>37</v>
      </c>
      <c r="E134" s="41">
        <v>2020701448</v>
      </c>
      <c r="F134" s="77">
        <v>0</v>
      </c>
      <c r="G134" s="77">
        <v>0</v>
      </c>
      <c r="H134" s="77">
        <v>0</v>
      </c>
      <c r="I134" s="77">
        <v>0</v>
      </c>
      <c r="J134" s="77"/>
      <c r="K134" s="77">
        <v>0</v>
      </c>
      <c r="L134" s="77">
        <v>0</v>
      </c>
      <c r="M134" s="77">
        <v>0</v>
      </c>
      <c r="N134" s="77">
        <v>0</v>
      </c>
      <c r="O134" s="77">
        <v>0</v>
      </c>
      <c r="P134" s="77">
        <v>0</v>
      </c>
      <c r="Q134" s="77">
        <v>0</v>
      </c>
      <c r="R134" s="77">
        <v>0</v>
      </c>
      <c r="S134" s="77">
        <v>0</v>
      </c>
      <c r="T134" s="77">
        <v>0</v>
      </c>
      <c r="U134" s="77">
        <v>0</v>
      </c>
      <c r="V134" s="77">
        <v>0</v>
      </c>
      <c r="W134" s="77">
        <v>0</v>
      </c>
      <c r="X134" s="77">
        <v>0</v>
      </c>
      <c r="Y134" s="77">
        <v>0</v>
      </c>
      <c r="Z134" s="77">
        <v>0</v>
      </c>
      <c r="AA134" s="77">
        <v>0</v>
      </c>
      <c r="AB134" s="77">
        <v>0</v>
      </c>
      <c r="AC134" s="77">
        <v>0</v>
      </c>
      <c r="AD134" s="77">
        <v>0</v>
      </c>
      <c r="AE134" s="77">
        <v>0</v>
      </c>
      <c r="AF134" s="77">
        <v>0</v>
      </c>
      <c r="AG134" s="77">
        <v>0.6</v>
      </c>
      <c r="AH134" s="77">
        <v>0</v>
      </c>
      <c r="AI134" s="77"/>
      <c r="AJ134" s="77">
        <v>0</v>
      </c>
      <c r="AK134" s="77">
        <v>0</v>
      </c>
      <c r="AL134" s="77">
        <v>0.6</v>
      </c>
      <c r="AM134" s="77">
        <v>0</v>
      </c>
      <c r="AN134" s="77">
        <v>0</v>
      </c>
      <c r="AO134" s="77">
        <v>0</v>
      </c>
      <c r="AP134" s="77">
        <v>0</v>
      </c>
      <c r="AQ134" s="77">
        <v>0</v>
      </c>
      <c r="AR134" s="77">
        <v>0</v>
      </c>
      <c r="AS134" s="77">
        <v>0</v>
      </c>
      <c r="AT134" s="77">
        <v>0</v>
      </c>
      <c r="AU134" s="77">
        <v>0</v>
      </c>
      <c r="AV134" s="77">
        <v>0</v>
      </c>
      <c r="AW134" s="77">
        <v>0</v>
      </c>
      <c r="AX134" s="77">
        <v>0</v>
      </c>
      <c r="AY134" s="77">
        <v>0</v>
      </c>
      <c r="AZ134" s="77">
        <v>0</v>
      </c>
      <c r="BA134" s="77">
        <v>0</v>
      </c>
      <c r="BB134" s="77">
        <v>0</v>
      </c>
      <c r="BC134" s="77">
        <v>0</v>
      </c>
      <c r="BD134" s="87" t="s">
        <v>219</v>
      </c>
    </row>
    <row r="135" spans="1:56" ht="75" x14ac:dyDescent="0.25">
      <c r="A135" s="86" t="s">
        <v>105</v>
      </c>
      <c r="B135" s="74" t="s">
        <v>1104</v>
      </c>
      <c r="C135" s="75" t="s">
        <v>774</v>
      </c>
      <c r="D135" s="74" t="s">
        <v>37</v>
      </c>
      <c r="E135" s="41">
        <v>2020701734</v>
      </c>
      <c r="F135" s="77">
        <v>0</v>
      </c>
      <c r="G135" s="77">
        <v>0</v>
      </c>
      <c r="H135" s="77">
        <v>0</v>
      </c>
      <c r="I135" s="77">
        <v>0</v>
      </c>
      <c r="J135" s="77"/>
      <c r="K135" s="77">
        <v>0</v>
      </c>
      <c r="L135" s="77">
        <v>0</v>
      </c>
      <c r="M135" s="77">
        <v>0</v>
      </c>
      <c r="N135" s="77">
        <v>0</v>
      </c>
      <c r="O135" s="77">
        <v>0</v>
      </c>
      <c r="P135" s="77">
        <v>0</v>
      </c>
      <c r="Q135" s="77">
        <v>0</v>
      </c>
      <c r="R135" s="77">
        <v>0</v>
      </c>
      <c r="S135" s="77">
        <v>0</v>
      </c>
      <c r="T135" s="77">
        <v>0</v>
      </c>
      <c r="U135" s="77">
        <v>0</v>
      </c>
      <c r="V135" s="77">
        <v>0</v>
      </c>
      <c r="W135" s="77">
        <v>0</v>
      </c>
      <c r="X135" s="77">
        <v>0</v>
      </c>
      <c r="Y135" s="77">
        <v>0</v>
      </c>
      <c r="Z135" s="77">
        <v>0</v>
      </c>
      <c r="AA135" s="77">
        <v>0</v>
      </c>
      <c r="AB135" s="77">
        <v>0</v>
      </c>
      <c r="AC135" s="77">
        <v>0</v>
      </c>
      <c r="AD135" s="77">
        <v>0</v>
      </c>
      <c r="AE135" s="77">
        <v>0</v>
      </c>
      <c r="AF135" s="77">
        <v>0</v>
      </c>
      <c r="AG135" s="77">
        <v>0.26600000000000001</v>
      </c>
      <c r="AH135" s="77">
        <v>0</v>
      </c>
      <c r="AI135" s="77"/>
      <c r="AJ135" s="77">
        <v>0</v>
      </c>
      <c r="AK135" s="77">
        <v>0</v>
      </c>
      <c r="AL135" s="77">
        <v>0</v>
      </c>
      <c r="AM135" s="77">
        <v>0</v>
      </c>
      <c r="AN135" s="77">
        <v>0</v>
      </c>
      <c r="AO135" s="77">
        <v>0</v>
      </c>
      <c r="AP135" s="77">
        <v>0</v>
      </c>
      <c r="AQ135" s="77">
        <v>0</v>
      </c>
      <c r="AR135" s="77">
        <v>0</v>
      </c>
      <c r="AS135" s="77">
        <v>0</v>
      </c>
      <c r="AT135" s="77">
        <v>0</v>
      </c>
      <c r="AU135" s="77">
        <v>0</v>
      </c>
      <c r="AV135" s="77">
        <v>0</v>
      </c>
      <c r="AW135" s="77">
        <v>0</v>
      </c>
      <c r="AX135" s="77">
        <v>0</v>
      </c>
      <c r="AY135" s="77">
        <v>0</v>
      </c>
      <c r="AZ135" s="77">
        <v>0</v>
      </c>
      <c r="BA135" s="77">
        <v>0.26600000000000001</v>
      </c>
      <c r="BB135" s="77">
        <v>0</v>
      </c>
      <c r="BC135" s="77">
        <v>0</v>
      </c>
      <c r="BD135" s="87" t="s">
        <v>219</v>
      </c>
    </row>
    <row r="136" spans="1:56" ht="75" x14ac:dyDescent="0.25">
      <c r="A136" s="86" t="s">
        <v>105</v>
      </c>
      <c r="B136" s="74" t="s">
        <v>1104</v>
      </c>
      <c r="C136" s="75" t="s">
        <v>389</v>
      </c>
      <c r="D136" s="74" t="s">
        <v>37</v>
      </c>
      <c r="E136" s="41">
        <v>2020100650</v>
      </c>
      <c r="F136" s="77">
        <v>0</v>
      </c>
      <c r="G136" s="77">
        <v>0</v>
      </c>
      <c r="H136" s="77">
        <v>0</v>
      </c>
      <c r="I136" s="77">
        <v>0</v>
      </c>
      <c r="J136" s="77"/>
      <c r="K136" s="77">
        <v>0</v>
      </c>
      <c r="L136" s="77">
        <v>0</v>
      </c>
      <c r="M136" s="77">
        <v>0</v>
      </c>
      <c r="N136" s="77">
        <v>0</v>
      </c>
      <c r="O136" s="77">
        <v>0</v>
      </c>
      <c r="P136" s="77">
        <v>0</v>
      </c>
      <c r="Q136" s="77">
        <v>0</v>
      </c>
      <c r="R136" s="77">
        <v>0</v>
      </c>
      <c r="S136" s="77">
        <v>0</v>
      </c>
      <c r="T136" s="77">
        <v>0</v>
      </c>
      <c r="U136" s="77">
        <v>0</v>
      </c>
      <c r="V136" s="77">
        <v>0</v>
      </c>
      <c r="W136" s="77">
        <v>0</v>
      </c>
      <c r="X136" s="77">
        <v>0</v>
      </c>
      <c r="Y136" s="77">
        <v>0</v>
      </c>
      <c r="Z136" s="77">
        <v>0</v>
      </c>
      <c r="AA136" s="77">
        <v>0</v>
      </c>
      <c r="AB136" s="77">
        <v>0</v>
      </c>
      <c r="AC136" s="77">
        <v>0</v>
      </c>
      <c r="AD136" s="77">
        <v>0</v>
      </c>
      <c r="AE136" s="77">
        <v>0</v>
      </c>
      <c r="AF136" s="77">
        <v>0</v>
      </c>
      <c r="AG136" s="77">
        <v>0.63200000000000001</v>
      </c>
      <c r="AH136" s="77">
        <v>0</v>
      </c>
      <c r="AI136" s="77"/>
      <c r="AJ136" s="77">
        <v>0</v>
      </c>
      <c r="AK136" s="77">
        <v>0</v>
      </c>
      <c r="AL136" s="77">
        <v>0</v>
      </c>
      <c r="AM136" s="77">
        <v>0</v>
      </c>
      <c r="AN136" s="77">
        <v>0</v>
      </c>
      <c r="AO136" s="77">
        <v>0</v>
      </c>
      <c r="AP136" s="77">
        <v>0</v>
      </c>
      <c r="AQ136" s="77">
        <v>0</v>
      </c>
      <c r="AR136" s="77">
        <v>0</v>
      </c>
      <c r="AS136" s="77">
        <v>0</v>
      </c>
      <c r="AT136" s="77">
        <v>0</v>
      </c>
      <c r="AU136" s="77">
        <v>0</v>
      </c>
      <c r="AV136" s="77">
        <v>0</v>
      </c>
      <c r="AW136" s="77">
        <v>0</v>
      </c>
      <c r="AX136" s="77">
        <v>0</v>
      </c>
      <c r="AY136" s="77">
        <v>0</v>
      </c>
      <c r="AZ136" s="77">
        <v>0</v>
      </c>
      <c r="BA136" s="77">
        <v>0.63200000000000001</v>
      </c>
      <c r="BB136" s="77">
        <v>0</v>
      </c>
      <c r="BC136" s="77">
        <v>0</v>
      </c>
      <c r="BD136" s="87" t="s">
        <v>219</v>
      </c>
    </row>
    <row r="137" spans="1:56" ht="90" x14ac:dyDescent="0.25">
      <c r="A137" s="86" t="s">
        <v>105</v>
      </c>
      <c r="B137" s="74" t="s">
        <v>1104</v>
      </c>
      <c r="C137" s="75" t="s">
        <v>775</v>
      </c>
      <c r="D137" s="74" t="s">
        <v>37</v>
      </c>
      <c r="E137" s="41">
        <v>2020101249</v>
      </c>
      <c r="F137" s="77">
        <v>0</v>
      </c>
      <c r="G137" s="77">
        <v>0</v>
      </c>
      <c r="H137" s="77">
        <v>0</v>
      </c>
      <c r="I137" s="77">
        <v>0</v>
      </c>
      <c r="J137" s="77"/>
      <c r="K137" s="77">
        <v>0</v>
      </c>
      <c r="L137" s="77">
        <v>0</v>
      </c>
      <c r="M137" s="77">
        <v>0</v>
      </c>
      <c r="N137" s="77">
        <v>0</v>
      </c>
      <c r="O137" s="77">
        <v>0</v>
      </c>
      <c r="P137" s="77">
        <v>0</v>
      </c>
      <c r="Q137" s="77">
        <v>0</v>
      </c>
      <c r="R137" s="77">
        <v>0</v>
      </c>
      <c r="S137" s="77">
        <v>0</v>
      </c>
      <c r="T137" s="77">
        <v>0</v>
      </c>
      <c r="U137" s="77">
        <v>0</v>
      </c>
      <c r="V137" s="77">
        <v>0</v>
      </c>
      <c r="W137" s="77">
        <v>0</v>
      </c>
      <c r="X137" s="77">
        <v>0</v>
      </c>
      <c r="Y137" s="77">
        <v>0</v>
      </c>
      <c r="Z137" s="77">
        <v>0</v>
      </c>
      <c r="AA137" s="77">
        <v>0</v>
      </c>
      <c r="AB137" s="77">
        <v>0</v>
      </c>
      <c r="AC137" s="77">
        <v>0</v>
      </c>
      <c r="AD137" s="77">
        <v>0</v>
      </c>
      <c r="AE137" s="77">
        <v>0</v>
      </c>
      <c r="AF137" s="77">
        <v>0</v>
      </c>
      <c r="AG137" s="77">
        <v>0.23899999999999999</v>
      </c>
      <c r="AH137" s="77">
        <v>0</v>
      </c>
      <c r="AI137" s="77"/>
      <c r="AJ137" s="77">
        <v>0</v>
      </c>
      <c r="AK137" s="77">
        <v>0</v>
      </c>
      <c r="AL137" s="77">
        <v>0</v>
      </c>
      <c r="AM137" s="77">
        <v>0</v>
      </c>
      <c r="AN137" s="77">
        <v>0</v>
      </c>
      <c r="AO137" s="77">
        <v>0</v>
      </c>
      <c r="AP137" s="77">
        <v>0</v>
      </c>
      <c r="AQ137" s="77">
        <v>0</v>
      </c>
      <c r="AR137" s="77">
        <v>0</v>
      </c>
      <c r="AS137" s="77">
        <v>0</v>
      </c>
      <c r="AT137" s="77">
        <v>0</v>
      </c>
      <c r="AU137" s="77">
        <v>0</v>
      </c>
      <c r="AV137" s="77">
        <v>0</v>
      </c>
      <c r="AW137" s="77">
        <v>0</v>
      </c>
      <c r="AX137" s="77">
        <v>0</v>
      </c>
      <c r="AY137" s="77">
        <v>0</v>
      </c>
      <c r="AZ137" s="77">
        <v>0</v>
      </c>
      <c r="BA137" s="77">
        <v>0.23899999999999999</v>
      </c>
      <c r="BB137" s="77">
        <v>0</v>
      </c>
      <c r="BC137" s="77">
        <v>0</v>
      </c>
      <c r="BD137" s="87" t="s">
        <v>219</v>
      </c>
    </row>
    <row r="138" spans="1:56" ht="75" x14ac:dyDescent="0.25">
      <c r="A138" s="86" t="s">
        <v>105</v>
      </c>
      <c r="B138" s="74" t="s">
        <v>1104</v>
      </c>
      <c r="C138" s="75" t="s">
        <v>388</v>
      </c>
      <c r="D138" s="74" t="s">
        <v>37</v>
      </c>
      <c r="E138" s="41">
        <v>2020101223</v>
      </c>
      <c r="F138" s="77">
        <v>0</v>
      </c>
      <c r="G138" s="77">
        <v>0</v>
      </c>
      <c r="H138" s="77">
        <v>0</v>
      </c>
      <c r="I138" s="77">
        <v>0</v>
      </c>
      <c r="J138" s="77"/>
      <c r="K138" s="77">
        <v>0</v>
      </c>
      <c r="L138" s="77">
        <v>0</v>
      </c>
      <c r="M138" s="77">
        <v>0</v>
      </c>
      <c r="N138" s="77">
        <v>0</v>
      </c>
      <c r="O138" s="77">
        <v>0</v>
      </c>
      <c r="P138" s="77">
        <v>0</v>
      </c>
      <c r="Q138" s="77">
        <v>0</v>
      </c>
      <c r="R138" s="77">
        <v>0</v>
      </c>
      <c r="S138" s="77">
        <v>0</v>
      </c>
      <c r="T138" s="77">
        <v>0</v>
      </c>
      <c r="U138" s="77">
        <v>0</v>
      </c>
      <c r="V138" s="77">
        <v>0</v>
      </c>
      <c r="W138" s="77">
        <v>0</v>
      </c>
      <c r="X138" s="77">
        <v>0</v>
      </c>
      <c r="Y138" s="77">
        <v>0</v>
      </c>
      <c r="Z138" s="77">
        <v>0</v>
      </c>
      <c r="AA138" s="77">
        <v>0</v>
      </c>
      <c r="AB138" s="77">
        <v>0</v>
      </c>
      <c r="AC138" s="77">
        <v>0</v>
      </c>
      <c r="AD138" s="77">
        <v>0</v>
      </c>
      <c r="AE138" s="77">
        <v>0</v>
      </c>
      <c r="AF138" s="77">
        <v>0</v>
      </c>
      <c r="AG138" s="77">
        <v>0.111</v>
      </c>
      <c r="AH138" s="77">
        <v>0</v>
      </c>
      <c r="AI138" s="77"/>
      <c r="AJ138" s="77">
        <v>0</v>
      </c>
      <c r="AK138" s="77">
        <v>0</v>
      </c>
      <c r="AL138" s="77">
        <v>0.111</v>
      </c>
      <c r="AM138" s="77">
        <v>0</v>
      </c>
      <c r="AN138" s="77">
        <v>0</v>
      </c>
      <c r="AO138" s="77">
        <v>0</v>
      </c>
      <c r="AP138" s="77">
        <v>0</v>
      </c>
      <c r="AQ138" s="77">
        <v>0</v>
      </c>
      <c r="AR138" s="77">
        <v>0</v>
      </c>
      <c r="AS138" s="77">
        <v>0</v>
      </c>
      <c r="AT138" s="77">
        <v>0</v>
      </c>
      <c r="AU138" s="77">
        <v>0</v>
      </c>
      <c r="AV138" s="77">
        <v>0</v>
      </c>
      <c r="AW138" s="77">
        <v>0</v>
      </c>
      <c r="AX138" s="77">
        <v>0</v>
      </c>
      <c r="AY138" s="77">
        <v>0</v>
      </c>
      <c r="AZ138" s="77">
        <v>0</v>
      </c>
      <c r="BA138" s="77">
        <v>0</v>
      </c>
      <c r="BB138" s="77">
        <v>0</v>
      </c>
      <c r="BC138" s="77">
        <v>0</v>
      </c>
      <c r="BD138" s="87" t="s">
        <v>219</v>
      </c>
    </row>
    <row r="139" spans="1:56" ht="75" x14ac:dyDescent="0.25">
      <c r="A139" s="86" t="s">
        <v>105</v>
      </c>
      <c r="B139" s="74" t="s">
        <v>1104</v>
      </c>
      <c r="C139" s="75" t="s">
        <v>490</v>
      </c>
      <c r="D139" s="74" t="s">
        <v>37</v>
      </c>
      <c r="E139" s="41">
        <v>2020701390</v>
      </c>
      <c r="F139" s="77">
        <v>0</v>
      </c>
      <c r="G139" s="77">
        <v>0</v>
      </c>
      <c r="H139" s="77">
        <v>0</v>
      </c>
      <c r="I139" s="77">
        <v>0</v>
      </c>
      <c r="J139" s="77"/>
      <c r="K139" s="77">
        <v>0</v>
      </c>
      <c r="L139" s="77">
        <v>0</v>
      </c>
      <c r="M139" s="77">
        <v>0</v>
      </c>
      <c r="N139" s="77">
        <v>0</v>
      </c>
      <c r="O139" s="77">
        <v>0</v>
      </c>
      <c r="P139" s="77">
        <v>0</v>
      </c>
      <c r="Q139" s="77">
        <v>0</v>
      </c>
      <c r="R139" s="77">
        <v>0</v>
      </c>
      <c r="S139" s="77">
        <v>0</v>
      </c>
      <c r="T139" s="77">
        <v>0</v>
      </c>
      <c r="U139" s="77">
        <v>0</v>
      </c>
      <c r="V139" s="77">
        <v>0</v>
      </c>
      <c r="W139" s="77">
        <v>0</v>
      </c>
      <c r="X139" s="77">
        <v>0</v>
      </c>
      <c r="Y139" s="77">
        <v>0</v>
      </c>
      <c r="Z139" s="77">
        <v>0</v>
      </c>
      <c r="AA139" s="77">
        <v>0</v>
      </c>
      <c r="AB139" s="77">
        <v>0</v>
      </c>
      <c r="AC139" s="77">
        <v>0</v>
      </c>
      <c r="AD139" s="77">
        <v>0</v>
      </c>
      <c r="AE139" s="77">
        <v>0.16</v>
      </c>
      <c r="AF139" s="77">
        <v>0</v>
      </c>
      <c r="AG139" s="77">
        <v>0</v>
      </c>
      <c r="AH139" s="77">
        <v>0.14880000000000002</v>
      </c>
      <c r="AI139" s="77"/>
      <c r="AJ139" s="77">
        <v>0</v>
      </c>
      <c r="AK139" s="77">
        <v>0</v>
      </c>
      <c r="AL139" s="77">
        <v>0</v>
      </c>
      <c r="AM139" s="77">
        <v>0</v>
      </c>
      <c r="AN139" s="77">
        <v>0</v>
      </c>
      <c r="AO139" s="77">
        <v>0.16</v>
      </c>
      <c r="AP139" s="77">
        <v>0</v>
      </c>
      <c r="AQ139" s="77">
        <v>0</v>
      </c>
      <c r="AR139" s="77">
        <v>0.14880000000000002</v>
      </c>
      <c r="AS139" s="77">
        <v>0</v>
      </c>
      <c r="AT139" s="77">
        <v>0</v>
      </c>
      <c r="AU139" s="77">
        <v>0</v>
      </c>
      <c r="AV139" s="77">
        <v>0</v>
      </c>
      <c r="AW139" s="77">
        <v>0</v>
      </c>
      <c r="AX139" s="77">
        <v>0</v>
      </c>
      <c r="AY139" s="77">
        <v>0</v>
      </c>
      <c r="AZ139" s="77">
        <v>0</v>
      </c>
      <c r="BA139" s="77">
        <v>0</v>
      </c>
      <c r="BB139" s="77">
        <v>0</v>
      </c>
      <c r="BC139" s="77">
        <v>0</v>
      </c>
      <c r="BD139" s="87" t="s">
        <v>219</v>
      </c>
    </row>
    <row r="140" spans="1:56" ht="60" x14ac:dyDescent="0.25">
      <c r="A140" s="86" t="s">
        <v>105</v>
      </c>
      <c r="B140" s="74" t="s">
        <v>1104</v>
      </c>
      <c r="C140" s="75" t="s">
        <v>491</v>
      </c>
      <c r="D140" s="74" t="s">
        <v>37</v>
      </c>
      <c r="E140" s="41">
        <v>2020201229</v>
      </c>
      <c r="F140" s="77">
        <v>0</v>
      </c>
      <c r="G140" s="77">
        <v>0</v>
      </c>
      <c r="H140" s="77">
        <v>0</v>
      </c>
      <c r="I140" s="77">
        <v>0</v>
      </c>
      <c r="J140" s="77"/>
      <c r="K140" s="77">
        <v>0</v>
      </c>
      <c r="L140" s="77">
        <v>0</v>
      </c>
      <c r="M140" s="77">
        <v>0</v>
      </c>
      <c r="N140" s="77">
        <v>0</v>
      </c>
      <c r="O140" s="77">
        <v>0</v>
      </c>
      <c r="P140" s="77">
        <v>0</v>
      </c>
      <c r="Q140" s="77">
        <v>0</v>
      </c>
      <c r="R140" s="77">
        <v>0</v>
      </c>
      <c r="S140" s="77">
        <v>0</v>
      </c>
      <c r="T140" s="77">
        <v>0</v>
      </c>
      <c r="U140" s="77">
        <v>0</v>
      </c>
      <c r="V140" s="77">
        <v>0</v>
      </c>
      <c r="W140" s="77">
        <v>0</v>
      </c>
      <c r="X140" s="77">
        <v>0</v>
      </c>
      <c r="Y140" s="77">
        <v>0</v>
      </c>
      <c r="Z140" s="77">
        <v>0</v>
      </c>
      <c r="AA140" s="77">
        <v>0</v>
      </c>
      <c r="AB140" s="77">
        <v>0</v>
      </c>
      <c r="AC140" s="77">
        <v>0</v>
      </c>
      <c r="AD140" s="77">
        <v>0</v>
      </c>
      <c r="AE140" s="77">
        <v>0.04</v>
      </c>
      <c r="AF140" s="77">
        <v>0</v>
      </c>
      <c r="AG140" s="77">
        <v>0</v>
      </c>
      <c r="AH140" s="77">
        <v>3.7200000000000004E-2</v>
      </c>
      <c r="AI140" s="77"/>
      <c r="AJ140" s="77">
        <v>0</v>
      </c>
      <c r="AK140" s="77">
        <v>0</v>
      </c>
      <c r="AL140" s="77">
        <v>0</v>
      </c>
      <c r="AM140" s="77">
        <v>0</v>
      </c>
      <c r="AN140" s="77">
        <v>0</v>
      </c>
      <c r="AO140" s="77">
        <v>0.04</v>
      </c>
      <c r="AP140" s="77">
        <v>0</v>
      </c>
      <c r="AQ140" s="77">
        <v>0</v>
      </c>
      <c r="AR140" s="77">
        <v>3.7200000000000004E-2</v>
      </c>
      <c r="AS140" s="77">
        <v>0</v>
      </c>
      <c r="AT140" s="77">
        <v>0</v>
      </c>
      <c r="AU140" s="77">
        <v>0</v>
      </c>
      <c r="AV140" s="77">
        <v>0</v>
      </c>
      <c r="AW140" s="77">
        <v>0</v>
      </c>
      <c r="AX140" s="77">
        <v>0</v>
      </c>
      <c r="AY140" s="77">
        <v>0</v>
      </c>
      <c r="AZ140" s="77">
        <v>0</v>
      </c>
      <c r="BA140" s="77">
        <v>0</v>
      </c>
      <c r="BB140" s="77">
        <v>0</v>
      </c>
      <c r="BC140" s="77">
        <v>0</v>
      </c>
      <c r="BD140" s="87" t="s">
        <v>219</v>
      </c>
    </row>
    <row r="141" spans="1:56" ht="60" x14ac:dyDescent="0.25">
      <c r="A141" s="86" t="s">
        <v>105</v>
      </c>
      <c r="B141" s="74" t="s">
        <v>1104</v>
      </c>
      <c r="C141" s="75" t="s">
        <v>492</v>
      </c>
      <c r="D141" s="74" t="s">
        <v>37</v>
      </c>
      <c r="E141" s="41">
        <v>2020101253</v>
      </c>
      <c r="F141" s="77">
        <v>0</v>
      </c>
      <c r="G141" s="77">
        <v>0</v>
      </c>
      <c r="H141" s="77">
        <v>0</v>
      </c>
      <c r="I141" s="77">
        <v>0</v>
      </c>
      <c r="J141" s="77"/>
      <c r="K141" s="77">
        <v>0</v>
      </c>
      <c r="L141" s="77">
        <v>0</v>
      </c>
      <c r="M141" s="77">
        <v>0</v>
      </c>
      <c r="N141" s="77">
        <v>0</v>
      </c>
      <c r="O141" s="77">
        <v>0</v>
      </c>
      <c r="P141" s="77">
        <v>0</v>
      </c>
      <c r="Q141" s="77">
        <v>0</v>
      </c>
      <c r="R141" s="77">
        <v>0</v>
      </c>
      <c r="S141" s="77">
        <v>0</v>
      </c>
      <c r="T141" s="77">
        <v>0</v>
      </c>
      <c r="U141" s="77">
        <v>0</v>
      </c>
      <c r="V141" s="77">
        <v>0</v>
      </c>
      <c r="W141" s="77">
        <v>0</v>
      </c>
      <c r="X141" s="77">
        <v>0</v>
      </c>
      <c r="Y141" s="77">
        <v>0</v>
      </c>
      <c r="Z141" s="77">
        <v>0</v>
      </c>
      <c r="AA141" s="77">
        <v>0</v>
      </c>
      <c r="AB141" s="77">
        <v>0</v>
      </c>
      <c r="AC141" s="77">
        <v>0</v>
      </c>
      <c r="AD141" s="77">
        <v>0</v>
      </c>
      <c r="AE141" s="77">
        <v>0.16</v>
      </c>
      <c r="AF141" s="77">
        <v>0</v>
      </c>
      <c r="AG141" s="77">
        <v>0</v>
      </c>
      <c r="AH141" s="77">
        <v>0.14880000000000002</v>
      </c>
      <c r="AI141" s="77"/>
      <c r="AJ141" s="77">
        <v>0.16</v>
      </c>
      <c r="AK141" s="77">
        <v>0</v>
      </c>
      <c r="AL141" s="77">
        <v>0</v>
      </c>
      <c r="AM141" s="77">
        <v>0.14880000000000002</v>
      </c>
      <c r="AN141" s="77">
        <v>0</v>
      </c>
      <c r="AO141" s="77">
        <v>0</v>
      </c>
      <c r="AP141" s="77">
        <v>0</v>
      </c>
      <c r="AQ141" s="77">
        <v>0</v>
      </c>
      <c r="AR141" s="77">
        <v>0</v>
      </c>
      <c r="AS141" s="77">
        <v>0</v>
      </c>
      <c r="AT141" s="77">
        <v>0</v>
      </c>
      <c r="AU141" s="77">
        <v>0</v>
      </c>
      <c r="AV141" s="77">
        <v>0</v>
      </c>
      <c r="AW141" s="77">
        <v>0</v>
      </c>
      <c r="AX141" s="77">
        <v>0</v>
      </c>
      <c r="AY141" s="77">
        <v>0</v>
      </c>
      <c r="AZ141" s="77">
        <v>0</v>
      </c>
      <c r="BA141" s="77">
        <v>0</v>
      </c>
      <c r="BB141" s="77">
        <v>0</v>
      </c>
      <c r="BC141" s="77">
        <v>0</v>
      </c>
      <c r="BD141" s="87" t="s">
        <v>219</v>
      </c>
    </row>
    <row r="142" spans="1:56" ht="60" x14ac:dyDescent="0.25">
      <c r="A142" s="86" t="s">
        <v>105</v>
      </c>
      <c r="B142" s="74" t="s">
        <v>1104</v>
      </c>
      <c r="C142" s="75" t="s">
        <v>493</v>
      </c>
      <c r="D142" s="74" t="s">
        <v>37</v>
      </c>
      <c r="E142" s="41">
        <v>2020101197</v>
      </c>
      <c r="F142" s="77">
        <v>0</v>
      </c>
      <c r="G142" s="77">
        <v>0</v>
      </c>
      <c r="H142" s="77">
        <v>0</v>
      </c>
      <c r="I142" s="77">
        <v>0</v>
      </c>
      <c r="J142" s="77"/>
      <c r="K142" s="77">
        <v>0</v>
      </c>
      <c r="L142" s="77">
        <v>0</v>
      </c>
      <c r="M142" s="77">
        <v>0</v>
      </c>
      <c r="N142" s="77">
        <v>0</v>
      </c>
      <c r="O142" s="77">
        <v>0</v>
      </c>
      <c r="P142" s="77">
        <v>0</v>
      </c>
      <c r="Q142" s="77">
        <v>0</v>
      </c>
      <c r="R142" s="77">
        <v>0</v>
      </c>
      <c r="S142" s="77">
        <v>0</v>
      </c>
      <c r="T142" s="77">
        <v>0</v>
      </c>
      <c r="U142" s="77">
        <v>0</v>
      </c>
      <c r="V142" s="77">
        <v>0</v>
      </c>
      <c r="W142" s="77">
        <v>0</v>
      </c>
      <c r="X142" s="77">
        <v>0</v>
      </c>
      <c r="Y142" s="77">
        <v>0</v>
      </c>
      <c r="Z142" s="77">
        <v>0</v>
      </c>
      <c r="AA142" s="77">
        <v>0</v>
      </c>
      <c r="AB142" s="77">
        <v>0</v>
      </c>
      <c r="AC142" s="77">
        <v>0</v>
      </c>
      <c r="AD142" s="77">
        <v>0</v>
      </c>
      <c r="AE142" s="77">
        <v>0.16</v>
      </c>
      <c r="AF142" s="77">
        <v>0</v>
      </c>
      <c r="AG142" s="77">
        <v>0</v>
      </c>
      <c r="AH142" s="77">
        <v>0.14880000000000002</v>
      </c>
      <c r="AI142" s="77"/>
      <c r="AJ142" s="77">
        <v>0</v>
      </c>
      <c r="AK142" s="77">
        <v>0</v>
      </c>
      <c r="AL142" s="77">
        <v>0</v>
      </c>
      <c r="AM142" s="77">
        <v>0</v>
      </c>
      <c r="AN142" s="77">
        <v>0</v>
      </c>
      <c r="AO142" s="77">
        <v>0.16</v>
      </c>
      <c r="AP142" s="77">
        <v>0</v>
      </c>
      <c r="AQ142" s="77">
        <v>0</v>
      </c>
      <c r="AR142" s="77">
        <v>0.14880000000000002</v>
      </c>
      <c r="AS142" s="77">
        <v>0</v>
      </c>
      <c r="AT142" s="77">
        <v>0</v>
      </c>
      <c r="AU142" s="77">
        <v>0</v>
      </c>
      <c r="AV142" s="77">
        <v>0</v>
      </c>
      <c r="AW142" s="77">
        <v>0</v>
      </c>
      <c r="AX142" s="77">
        <v>0</v>
      </c>
      <c r="AY142" s="77">
        <v>0</v>
      </c>
      <c r="AZ142" s="77">
        <v>0</v>
      </c>
      <c r="BA142" s="77">
        <v>0</v>
      </c>
      <c r="BB142" s="77">
        <v>0</v>
      </c>
      <c r="BC142" s="77">
        <v>0</v>
      </c>
      <c r="BD142" s="87" t="s">
        <v>219</v>
      </c>
    </row>
    <row r="143" spans="1:56" ht="75" x14ac:dyDescent="0.25">
      <c r="A143" s="86" t="s">
        <v>105</v>
      </c>
      <c r="B143" s="74" t="s">
        <v>1104</v>
      </c>
      <c r="C143" s="75" t="s">
        <v>494</v>
      </c>
      <c r="D143" s="74" t="s">
        <v>37</v>
      </c>
      <c r="E143" s="41">
        <v>2020701365</v>
      </c>
      <c r="F143" s="77">
        <v>0</v>
      </c>
      <c r="G143" s="77">
        <v>0</v>
      </c>
      <c r="H143" s="77">
        <v>0</v>
      </c>
      <c r="I143" s="77">
        <v>0</v>
      </c>
      <c r="J143" s="77"/>
      <c r="K143" s="77">
        <v>0</v>
      </c>
      <c r="L143" s="77">
        <v>0</v>
      </c>
      <c r="M143" s="77">
        <v>0</v>
      </c>
      <c r="N143" s="77">
        <v>0</v>
      </c>
      <c r="O143" s="77">
        <v>0</v>
      </c>
      <c r="P143" s="77">
        <v>0</v>
      </c>
      <c r="Q143" s="77">
        <v>0</v>
      </c>
      <c r="R143" s="77">
        <v>0</v>
      </c>
      <c r="S143" s="77">
        <v>0</v>
      </c>
      <c r="T143" s="77">
        <v>0</v>
      </c>
      <c r="U143" s="77">
        <v>0</v>
      </c>
      <c r="V143" s="77">
        <v>0</v>
      </c>
      <c r="W143" s="77">
        <v>0</v>
      </c>
      <c r="X143" s="77">
        <v>0</v>
      </c>
      <c r="Y143" s="77">
        <v>0</v>
      </c>
      <c r="Z143" s="77">
        <v>0</v>
      </c>
      <c r="AA143" s="77">
        <v>0</v>
      </c>
      <c r="AB143" s="77">
        <v>0</v>
      </c>
      <c r="AC143" s="77">
        <v>0</v>
      </c>
      <c r="AD143" s="77">
        <v>0</v>
      </c>
      <c r="AE143" s="77">
        <v>0.1</v>
      </c>
      <c r="AF143" s="77">
        <v>0</v>
      </c>
      <c r="AG143" s="77">
        <v>0</v>
      </c>
      <c r="AH143" s="77">
        <v>9.3000000000000013E-2</v>
      </c>
      <c r="AI143" s="77"/>
      <c r="AJ143" s="77">
        <v>0</v>
      </c>
      <c r="AK143" s="77">
        <v>0</v>
      </c>
      <c r="AL143" s="77">
        <v>0</v>
      </c>
      <c r="AM143" s="77">
        <v>0</v>
      </c>
      <c r="AN143" s="77">
        <v>0</v>
      </c>
      <c r="AO143" s="77">
        <v>0.1</v>
      </c>
      <c r="AP143" s="77">
        <v>0</v>
      </c>
      <c r="AQ143" s="77">
        <v>0</v>
      </c>
      <c r="AR143" s="77">
        <v>9.3000000000000013E-2</v>
      </c>
      <c r="AS143" s="77">
        <v>0</v>
      </c>
      <c r="AT143" s="77">
        <v>0</v>
      </c>
      <c r="AU143" s="77">
        <v>0</v>
      </c>
      <c r="AV143" s="77">
        <v>0</v>
      </c>
      <c r="AW143" s="77">
        <v>0</v>
      </c>
      <c r="AX143" s="77">
        <v>0</v>
      </c>
      <c r="AY143" s="77">
        <v>0</v>
      </c>
      <c r="AZ143" s="77">
        <v>0</v>
      </c>
      <c r="BA143" s="77">
        <v>0</v>
      </c>
      <c r="BB143" s="77">
        <v>0</v>
      </c>
      <c r="BC143" s="77">
        <v>0</v>
      </c>
      <c r="BD143" s="87" t="s">
        <v>219</v>
      </c>
    </row>
    <row r="144" spans="1:56" ht="60" x14ac:dyDescent="0.25">
      <c r="A144" s="86" t="s">
        <v>105</v>
      </c>
      <c r="B144" s="74" t="s">
        <v>1104</v>
      </c>
      <c r="C144" s="75" t="s">
        <v>495</v>
      </c>
      <c r="D144" s="74" t="s">
        <v>37</v>
      </c>
      <c r="E144" s="41">
        <v>2020101216</v>
      </c>
      <c r="F144" s="77">
        <v>0</v>
      </c>
      <c r="G144" s="77">
        <v>0</v>
      </c>
      <c r="H144" s="77">
        <v>0</v>
      </c>
      <c r="I144" s="77">
        <v>0</v>
      </c>
      <c r="J144" s="77"/>
      <c r="K144" s="77">
        <v>0</v>
      </c>
      <c r="L144" s="77">
        <v>0</v>
      </c>
      <c r="M144" s="77">
        <v>0</v>
      </c>
      <c r="N144" s="77">
        <v>0</v>
      </c>
      <c r="O144" s="77">
        <v>0</v>
      </c>
      <c r="P144" s="77">
        <v>0</v>
      </c>
      <c r="Q144" s="77">
        <v>0</v>
      </c>
      <c r="R144" s="77">
        <v>0</v>
      </c>
      <c r="S144" s="77">
        <v>0</v>
      </c>
      <c r="T144" s="77">
        <v>0</v>
      </c>
      <c r="U144" s="77">
        <v>0</v>
      </c>
      <c r="V144" s="77">
        <v>0</v>
      </c>
      <c r="W144" s="77">
        <v>0</v>
      </c>
      <c r="X144" s="77">
        <v>0</v>
      </c>
      <c r="Y144" s="77">
        <v>0</v>
      </c>
      <c r="Z144" s="77">
        <v>0</v>
      </c>
      <c r="AA144" s="77">
        <v>0</v>
      </c>
      <c r="AB144" s="77">
        <v>0</v>
      </c>
      <c r="AC144" s="77">
        <v>0</v>
      </c>
      <c r="AD144" s="77">
        <v>0</v>
      </c>
      <c r="AE144" s="77">
        <v>0.1</v>
      </c>
      <c r="AF144" s="77">
        <v>0</v>
      </c>
      <c r="AG144" s="77">
        <v>0</v>
      </c>
      <c r="AH144" s="77">
        <v>9.3000000000000013E-2</v>
      </c>
      <c r="AI144" s="77"/>
      <c r="AJ144" s="77">
        <v>0</v>
      </c>
      <c r="AK144" s="77">
        <v>0</v>
      </c>
      <c r="AL144" s="77">
        <v>0</v>
      </c>
      <c r="AM144" s="77">
        <v>0</v>
      </c>
      <c r="AN144" s="77">
        <v>0</v>
      </c>
      <c r="AO144" s="77">
        <v>0.1</v>
      </c>
      <c r="AP144" s="77">
        <v>0</v>
      </c>
      <c r="AQ144" s="77">
        <v>0</v>
      </c>
      <c r="AR144" s="77">
        <v>9.3000000000000013E-2</v>
      </c>
      <c r="AS144" s="77">
        <v>0</v>
      </c>
      <c r="AT144" s="77">
        <v>0</v>
      </c>
      <c r="AU144" s="77">
        <v>0</v>
      </c>
      <c r="AV144" s="77">
        <v>0</v>
      </c>
      <c r="AW144" s="77">
        <v>0</v>
      </c>
      <c r="AX144" s="77">
        <v>0</v>
      </c>
      <c r="AY144" s="77">
        <v>0</v>
      </c>
      <c r="AZ144" s="77">
        <v>0</v>
      </c>
      <c r="BA144" s="77">
        <v>0</v>
      </c>
      <c r="BB144" s="77">
        <v>0</v>
      </c>
      <c r="BC144" s="77">
        <v>0</v>
      </c>
      <c r="BD144" s="87" t="s">
        <v>219</v>
      </c>
    </row>
    <row r="145" spans="1:56" ht="60" x14ac:dyDescent="0.25">
      <c r="A145" s="86" t="s">
        <v>105</v>
      </c>
      <c r="B145" s="74" t="s">
        <v>1104</v>
      </c>
      <c r="C145" s="75" t="s">
        <v>498</v>
      </c>
      <c r="D145" s="74" t="s">
        <v>37</v>
      </c>
      <c r="E145" s="41">
        <v>2020101333</v>
      </c>
      <c r="F145" s="77">
        <v>0</v>
      </c>
      <c r="G145" s="77">
        <v>0</v>
      </c>
      <c r="H145" s="77">
        <v>0</v>
      </c>
      <c r="I145" s="77">
        <v>0</v>
      </c>
      <c r="J145" s="77"/>
      <c r="K145" s="77">
        <v>0</v>
      </c>
      <c r="L145" s="77">
        <v>0</v>
      </c>
      <c r="M145" s="77">
        <v>0</v>
      </c>
      <c r="N145" s="77">
        <v>0</v>
      </c>
      <c r="O145" s="77">
        <v>0</v>
      </c>
      <c r="P145" s="77">
        <v>0</v>
      </c>
      <c r="Q145" s="77">
        <v>0</v>
      </c>
      <c r="R145" s="77">
        <v>0</v>
      </c>
      <c r="S145" s="77">
        <v>0</v>
      </c>
      <c r="T145" s="77">
        <v>0</v>
      </c>
      <c r="U145" s="77">
        <v>0</v>
      </c>
      <c r="V145" s="77">
        <v>0</v>
      </c>
      <c r="W145" s="77">
        <v>0</v>
      </c>
      <c r="X145" s="77">
        <v>0</v>
      </c>
      <c r="Y145" s="77">
        <v>0</v>
      </c>
      <c r="Z145" s="77">
        <v>0</v>
      </c>
      <c r="AA145" s="77">
        <v>0</v>
      </c>
      <c r="AB145" s="77">
        <v>0</v>
      </c>
      <c r="AC145" s="77">
        <v>0</v>
      </c>
      <c r="AD145" s="77">
        <v>0</v>
      </c>
      <c r="AE145" s="77">
        <v>0.1</v>
      </c>
      <c r="AF145" s="77">
        <v>0</v>
      </c>
      <c r="AG145" s="77">
        <v>0</v>
      </c>
      <c r="AH145" s="77">
        <v>9.3000000000000013E-2</v>
      </c>
      <c r="AI145" s="77"/>
      <c r="AJ145" s="77">
        <v>0</v>
      </c>
      <c r="AK145" s="77">
        <v>0</v>
      </c>
      <c r="AL145" s="77">
        <v>0</v>
      </c>
      <c r="AM145" s="77">
        <v>0</v>
      </c>
      <c r="AN145" s="77">
        <v>0</v>
      </c>
      <c r="AO145" s="77">
        <v>0</v>
      </c>
      <c r="AP145" s="77">
        <v>0</v>
      </c>
      <c r="AQ145" s="77">
        <v>0</v>
      </c>
      <c r="AR145" s="77">
        <v>0</v>
      </c>
      <c r="AS145" s="77">
        <v>0</v>
      </c>
      <c r="AT145" s="77">
        <v>0.1</v>
      </c>
      <c r="AU145" s="77">
        <v>0</v>
      </c>
      <c r="AV145" s="77">
        <v>0</v>
      </c>
      <c r="AW145" s="77">
        <v>9.3000000000000013E-2</v>
      </c>
      <c r="AX145" s="77">
        <v>0</v>
      </c>
      <c r="AY145" s="77">
        <v>0</v>
      </c>
      <c r="AZ145" s="77">
        <v>0</v>
      </c>
      <c r="BA145" s="77">
        <v>0</v>
      </c>
      <c r="BB145" s="77">
        <v>0</v>
      </c>
      <c r="BC145" s="77">
        <v>0</v>
      </c>
      <c r="BD145" s="87" t="s">
        <v>219</v>
      </c>
    </row>
    <row r="146" spans="1:56" ht="75" x14ac:dyDescent="0.25">
      <c r="A146" s="86" t="s">
        <v>105</v>
      </c>
      <c r="B146" s="74" t="s">
        <v>1104</v>
      </c>
      <c r="C146" s="75" t="s">
        <v>500</v>
      </c>
      <c r="D146" s="74" t="s">
        <v>37</v>
      </c>
      <c r="E146" s="41">
        <v>2020101282</v>
      </c>
      <c r="F146" s="77">
        <v>0</v>
      </c>
      <c r="G146" s="77">
        <v>0</v>
      </c>
      <c r="H146" s="77">
        <v>0</v>
      </c>
      <c r="I146" s="77">
        <v>0</v>
      </c>
      <c r="J146" s="77"/>
      <c r="K146" s="77">
        <v>0</v>
      </c>
      <c r="L146" s="77">
        <v>0</v>
      </c>
      <c r="M146" s="77">
        <v>0</v>
      </c>
      <c r="N146" s="77">
        <v>0</v>
      </c>
      <c r="O146" s="77">
        <v>0</v>
      </c>
      <c r="P146" s="77">
        <v>0</v>
      </c>
      <c r="Q146" s="77">
        <v>0</v>
      </c>
      <c r="R146" s="77">
        <v>0</v>
      </c>
      <c r="S146" s="77">
        <v>0</v>
      </c>
      <c r="T146" s="77">
        <v>0</v>
      </c>
      <c r="U146" s="77">
        <v>0</v>
      </c>
      <c r="V146" s="77">
        <v>0</v>
      </c>
      <c r="W146" s="77">
        <v>0</v>
      </c>
      <c r="X146" s="77">
        <v>0</v>
      </c>
      <c r="Y146" s="77">
        <v>0</v>
      </c>
      <c r="Z146" s="77">
        <v>0</v>
      </c>
      <c r="AA146" s="77">
        <v>0</v>
      </c>
      <c r="AB146" s="77">
        <v>0</v>
      </c>
      <c r="AC146" s="77">
        <v>0</v>
      </c>
      <c r="AD146" s="77">
        <v>0</v>
      </c>
      <c r="AE146" s="77">
        <v>6.3E-2</v>
      </c>
      <c r="AF146" s="77">
        <v>0</v>
      </c>
      <c r="AG146" s="77">
        <v>0</v>
      </c>
      <c r="AH146" s="77">
        <v>5.8590000000000003E-2</v>
      </c>
      <c r="AI146" s="77"/>
      <c r="AJ146" s="77">
        <v>0</v>
      </c>
      <c r="AK146" s="77">
        <v>0</v>
      </c>
      <c r="AL146" s="77">
        <v>0</v>
      </c>
      <c r="AM146" s="77">
        <v>0</v>
      </c>
      <c r="AN146" s="77">
        <v>0</v>
      </c>
      <c r="AO146" s="77">
        <v>6.3E-2</v>
      </c>
      <c r="AP146" s="77">
        <v>0</v>
      </c>
      <c r="AQ146" s="77">
        <v>0</v>
      </c>
      <c r="AR146" s="77">
        <v>5.8590000000000003E-2</v>
      </c>
      <c r="AS146" s="77">
        <v>0</v>
      </c>
      <c r="AT146" s="77">
        <v>0</v>
      </c>
      <c r="AU146" s="77">
        <v>0</v>
      </c>
      <c r="AV146" s="77">
        <v>0</v>
      </c>
      <c r="AW146" s="77">
        <v>0</v>
      </c>
      <c r="AX146" s="77">
        <v>0</v>
      </c>
      <c r="AY146" s="77">
        <v>0</v>
      </c>
      <c r="AZ146" s="77">
        <v>0</v>
      </c>
      <c r="BA146" s="77">
        <v>0</v>
      </c>
      <c r="BB146" s="77">
        <v>0</v>
      </c>
      <c r="BC146" s="77">
        <v>0</v>
      </c>
      <c r="BD146" s="87" t="s">
        <v>219</v>
      </c>
    </row>
    <row r="147" spans="1:56" ht="60" x14ac:dyDescent="0.25">
      <c r="A147" s="86" t="s">
        <v>105</v>
      </c>
      <c r="B147" s="74" t="s">
        <v>1104</v>
      </c>
      <c r="C147" s="75" t="s">
        <v>715</v>
      </c>
      <c r="D147" s="74" t="s">
        <v>37</v>
      </c>
      <c r="E147" s="41">
        <v>2020701624</v>
      </c>
      <c r="F147" s="77">
        <v>0</v>
      </c>
      <c r="G147" s="77">
        <v>0</v>
      </c>
      <c r="H147" s="77">
        <v>0</v>
      </c>
      <c r="I147" s="77">
        <v>0</v>
      </c>
      <c r="J147" s="77"/>
      <c r="K147" s="77">
        <v>0</v>
      </c>
      <c r="L147" s="77">
        <v>0</v>
      </c>
      <c r="M147" s="77">
        <v>0</v>
      </c>
      <c r="N147" s="77">
        <v>0</v>
      </c>
      <c r="O147" s="77">
        <v>0</v>
      </c>
      <c r="P147" s="77">
        <v>0</v>
      </c>
      <c r="Q147" s="77">
        <v>0</v>
      </c>
      <c r="R147" s="77">
        <v>0</v>
      </c>
      <c r="S147" s="77">
        <v>0</v>
      </c>
      <c r="T147" s="77">
        <v>0</v>
      </c>
      <c r="U147" s="77">
        <v>0</v>
      </c>
      <c r="V147" s="77">
        <v>0</v>
      </c>
      <c r="W147" s="77">
        <v>0</v>
      </c>
      <c r="X147" s="77">
        <v>0</v>
      </c>
      <c r="Y147" s="77">
        <v>0</v>
      </c>
      <c r="Z147" s="77">
        <v>0</v>
      </c>
      <c r="AA147" s="77">
        <v>0</v>
      </c>
      <c r="AB147" s="77">
        <v>0</v>
      </c>
      <c r="AC147" s="77">
        <v>0</v>
      </c>
      <c r="AD147" s="77">
        <v>0</v>
      </c>
      <c r="AE147" s="77">
        <v>0.16</v>
      </c>
      <c r="AF147" s="77">
        <v>0</v>
      </c>
      <c r="AG147" s="77">
        <v>0</v>
      </c>
      <c r="AH147" s="77">
        <v>0.14880000000000002</v>
      </c>
      <c r="AI147" s="77"/>
      <c r="AJ147" s="77">
        <v>0</v>
      </c>
      <c r="AK147" s="77">
        <v>0</v>
      </c>
      <c r="AL147" s="77">
        <v>0</v>
      </c>
      <c r="AM147" s="77">
        <v>0</v>
      </c>
      <c r="AN147" s="77">
        <v>0</v>
      </c>
      <c r="AO147" s="77">
        <v>0.16</v>
      </c>
      <c r="AP147" s="77">
        <v>0</v>
      </c>
      <c r="AQ147" s="77">
        <v>0</v>
      </c>
      <c r="AR147" s="77">
        <v>0.14880000000000002</v>
      </c>
      <c r="AS147" s="77">
        <v>0</v>
      </c>
      <c r="AT147" s="77">
        <v>0</v>
      </c>
      <c r="AU147" s="77">
        <v>0</v>
      </c>
      <c r="AV147" s="77">
        <v>0</v>
      </c>
      <c r="AW147" s="77">
        <v>0</v>
      </c>
      <c r="AX147" s="77">
        <v>0</v>
      </c>
      <c r="AY147" s="77">
        <v>0</v>
      </c>
      <c r="AZ147" s="77">
        <v>0</v>
      </c>
      <c r="BA147" s="77">
        <v>0</v>
      </c>
      <c r="BB147" s="77">
        <v>0</v>
      </c>
      <c r="BC147" s="77">
        <v>0</v>
      </c>
      <c r="BD147" s="87" t="s">
        <v>219</v>
      </c>
    </row>
    <row r="148" spans="1:56" ht="60" x14ac:dyDescent="0.25">
      <c r="A148" s="86" t="s">
        <v>105</v>
      </c>
      <c r="B148" s="74" t="s">
        <v>1104</v>
      </c>
      <c r="C148" s="75" t="s">
        <v>726</v>
      </c>
      <c r="D148" s="74" t="s">
        <v>37</v>
      </c>
      <c r="E148" s="41">
        <v>2020100644</v>
      </c>
      <c r="F148" s="77">
        <v>0.63</v>
      </c>
      <c r="G148" s="77">
        <v>0</v>
      </c>
      <c r="H148" s="77">
        <v>0</v>
      </c>
      <c r="I148" s="77">
        <v>0.58590000000000009</v>
      </c>
      <c r="J148" s="77"/>
      <c r="K148" s="77">
        <v>0</v>
      </c>
      <c r="L148" s="77">
        <v>0</v>
      </c>
      <c r="M148" s="77">
        <v>0</v>
      </c>
      <c r="N148" s="77">
        <v>0</v>
      </c>
      <c r="O148" s="77">
        <v>0</v>
      </c>
      <c r="P148" s="77">
        <v>0</v>
      </c>
      <c r="Q148" s="77">
        <v>0</v>
      </c>
      <c r="R148" s="77">
        <v>0</v>
      </c>
      <c r="S148" s="77">
        <v>0</v>
      </c>
      <c r="T148" s="77">
        <v>0</v>
      </c>
      <c r="U148" s="77">
        <v>0</v>
      </c>
      <c r="V148" s="77">
        <v>0</v>
      </c>
      <c r="W148" s="77">
        <v>0</v>
      </c>
      <c r="X148" s="77">
        <v>0</v>
      </c>
      <c r="Y148" s="77">
        <v>0</v>
      </c>
      <c r="Z148" s="77">
        <v>0.63</v>
      </c>
      <c r="AA148" s="77">
        <v>0</v>
      </c>
      <c r="AB148" s="77">
        <v>0</v>
      </c>
      <c r="AC148" s="77">
        <v>0.58590000000000009</v>
      </c>
      <c r="AD148" s="77">
        <v>0</v>
      </c>
      <c r="AE148" s="77">
        <v>0.63</v>
      </c>
      <c r="AF148" s="77">
        <v>0</v>
      </c>
      <c r="AG148" s="77">
        <v>0</v>
      </c>
      <c r="AH148" s="77">
        <v>0.58590000000000009</v>
      </c>
      <c r="AI148" s="77"/>
      <c r="AJ148" s="77">
        <v>0</v>
      </c>
      <c r="AK148" s="77">
        <v>0</v>
      </c>
      <c r="AL148" s="77">
        <v>0</v>
      </c>
      <c r="AM148" s="77">
        <v>0</v>
      </c>
      <c r="AN148" s="77">
        <v>0</v>
      </c>
      <c r="AO148" s="77">
        <v>0</v>
      </c>
      <c r="AP148" s="77">
        <v>0</v>
      </c>
      <c r="AQ148" s="77">
        <v>0</v>
      </c>
      <c r="AR148" s="77">
        <v>0</v>
      </c>
      <c r="AS148" s="77">
        <v>0</v>
      </c>
      <c r="AT148" s="77">
        <v>0</v>
      </c>
      <c r="AU148" s="77">
        <v>0</v>
      </c>
      <c r="AV148" s="77">
        <v>0</v>
      </c>
      <c r="AW148" s="77">
        <v>0</v>
      </c>
      <c r="AX148" s="77">
        <v>0</v>
      </c>
      <c r="AY148" s="77">
        <v>0.63</v>
      </c>
      <c r="AZ148" s="77">
        <v>0</v>
      </c>
      <c r="BA148" s="77">
        <v>0</v>
      </c>
      <c r="BB148" s="77">
        <v>0.58590000000000009</v>
      </c>
      <c r="BC148" s="77">
        <v>0</v>
      </c>
      <c r="BD148" s="87">
        <v>0</v>
      </c>
    </row>
    <row r="149" spans="1:56" ht="90" x14ac:dyDescent="0.25">
      <c r="A149" s="86" t="s">
        <v>105</v>
      </c>
      <c r="B149" s="74" t="s">
        <v>1104</v>
      </c>
      <c r="C149" s="75" t="s">
        <v>779</v>
      </c>
      <c r="D149" s="74" t="s">
        <v>37</v>
      </c>
      <c r="E149" s="41">
        <v>2020100654</v>
      </c>
      <c r="F149" s="77">
        <v>0.4</v>
      </c>
      <c r="G149" s="77">
        <v>0</v>
      </c>
      <c r="H149" s="77">
        <v>0</v>
      </c>
      <c r="I149" s="77">
        <v>0.37200000000000005</v>
      </c>
      <c r="J149" s="77"/>
      <c r="K149" s="77">
        <v>0</v>
      </c>
      <c r="L149" s="77">
        <v>0</v>
      </c>
      <c r="M149" s="77">
        <v>0</v>
      </c>
      <c r="N149" s="77">
        <v>0</v>
      </c>
      <c r="O149" s="77">
        <v>0</v>
      </c>
      <c r="P149" s="77">
        <v>0</v>
      </c>
      <c r="Q149" s="77">
        <v>0</v>
      </c>
      <c r="R149" s="77">
        <v>0</v>
      </c>
      <c r="S149" s="77">
        <v>0</v>
      </c>
      <c r="T149" s="77">
        <v>0</v>
      </c>
      <c r="U149" s="77">
        <v>0</v>
      </c>
      <c r="V149" s="77">
        <v>0</v>
      </c>
      <c r="W149" s="77">
        <v>0</v>
      </c>
      <c r="X149" s="77">
        <v>0</v>
      </c>
      <c r="Y149" s="77">
        <v>0</v>
      </c>
      <c r="Z149" s="77">
        <v>0.4</v>
      </c>
      <c r="AA149" s="77">
        <v>0</v>
      </c>
      <c r="AB149" s="77">
        <v>0</v>
      </c>
      <c r="AC149" s="77">
        <v>0.37200000000000005</v>
      </c>
      <c r="AD149" s="77">
        <v>0</v>
      </c>
      <c r="AE149" s="77">
        <v>0</v>
      </c>
      <c r="AF149" s="77">
        <v>0</v>
      </c>
      <c r="AG149" s="77">
        <v>0</v>
      </c>
      <c r="AH149" s="77">
        <v>0</v>
      </c>
      <c r="AI149" s="77"/>
      <c r="AJ149" s="77">
        <v>0</v>
      </c>
      <c r="AK149" s="77">
        <v>0</v>
      </c>
      <c r="AL149" s="77">
        <v>0</v>
      </c>
      <c r="AM149" s="77">
        <v>0</v>
      </c>
      <c r="AN149" s="77">
        <v>0</v>
      </c>
      <c r="AO149" s="77">
        <v>0</v>
      </c>
      <c r="AP149" s="77">
        <v>0</v>
      </c>
      <c r="AQ149" s="77">
        <v>0</v>
      </c>
      <c r="AR149" s="77">
        <v>0</v>
      </c>
      <c r="AS149" s="77">
        <v>0</v>
      </c>
      <c r="AT149" s="77">
        <v>0</v>
      </c>
      <c r="AU149" s="77">
        <v>0</v>
      </c>
      <c r="AV149" s="77">
        <v>0</v>
      </c>
      <c r="AW149" s="77">
        <v>0</v>
      </c>
      <c r="AX149" s="77">
        <v>0</v>
      </c>
      <c r="AY149" s="77">
        <v>0</v>
      </c>
      <c r="AZ149" s="77">
        <v>0</v>
      </c>
      <c r="BA149" s="77">
        <v>0</v>
      </c>
      <c r="BB149" s="77">
        <v>0</v>
      </c>
      <c r="BC149" s="77">
        <v>0</v>
      </c>
      <c r="BD149" s="87" t="s">
        <v>1164</v>
      </c>
    </row>
    <row r="150" spans="1:56" ht="60" x14ac:dyDescent="0.25">
      <c r="A150" s="86" t="s">
        <v>105</v>
      </c>
      <c r="B150" s="74" t="s">
        <v>1104</v>
      </c>
      <c r="C150" s="75" t="s">
        <v>264</v>
      </c>
      <c r="D150" s="74" t="s">
        <v>37</v>
      </c>
      <c r="E150" s="41">
        <v>2020100643</v>
      </c>
      <c r="F150" s="77">
        <v>0.63</v>
      </c>
      <c r="G150" s="77">
        <v>0</v>
      </c>
      <c r="H150" s="77">
        <v>0</v>
      </c>
      <c r="I150" s="77">
        <v>0.58590000000000009</v>
      </c>
      <c r="J150" s="77"/>
      <c r="K150" s="77">
        <v>0</v>
      </c>
      <c r="L150" s="77">
        <v>0</v>
      </c>
      <c r="M150" s="77">
        <v>0</v>
      </c>
      <c r="N150" s="77">
        <v>0</v>
      </c>
      <c r="O150" s="77">
        <v>0</v>
      </c>
      <c r="P150" s="77">
        <v>0</v>
      </c>
      <c r="Q150" s="77">
        <v>0</v>
      </c>
      <c r="R150" s="77">
        <v>0</v>
      </c>
      <c r="S150" s="77">
        <v>0</v>
      </c>
      <c r="T150" s="77">
        <v>0</v>
      </c>
      <c r="U150" s="77">
        <v>0.63</v>
      </c>
      <c r="V150" s="77">
        <v>0</v>
      </c>
      <c r="W150" s="77">
        <v>0</v>
      </c>
      <c r="X150" s="77">
        <v>0.58590000000000009</v>
      </c>
      <c r="Y150" s="77">
        <v>0</v>
      </c>
      <c r="Z150" s="77">
        <v>0</v>
      </c>
      <c r="AA150" s="77">
        <v>0</v>
      </c>
      <c r="AB150" s="77">
        <v>0</v>
      </c>
      <c r="AC150" s="77">
        <v>0</v>
      </c>
      <c r="AD150" s="77">
        <v>0</v>
      </c>
      <c r="AE150" s="77">
        <v>0.63</v>
      </c>
      <c r="AF150" s="77">
        <v>0</v>
      </c>
      <c r="AG150" s="77">
        <v>0</v>
      </c>
      <c r="AH150" s="77">
        <v>0.58590000000000009</v>
      </c>
      <c r="AI150" s="77"/>
      <c r="AJ150" s="77">
        <v>0</v>
      </c>
      <c r="AK150" s="77">
        <v>0</v>
      </c>
      <c r="AL150" s="77">
        <v>0</v>
      </c>
      <c r="AM150" s="77">
        <v>0</v>
      </c>
      <c r="AN150" s="77">
        <v>0</v>
      </c>
      <c r="AO150" s="77">
        <v>0</v>
      </c>
      <c r="AP150" s="77">
        <v>0</v>
      </c>
      <c r="AQ150" s="77">
        <v>0</v>
      </c>
      <c r="AR150" s="77">
        <v>0</v>
      </c>
      <c r="AS150" s="77">
        <v>0</v>
      </c>
      <c r="AT150" s="77">
        <v>0.63</v>
      </c>
      <c r="AU150" s="77">
        <v>0</v>
      </c>
      <c r="AV150" s="77">
        <v>0</v>
      </c>
      <c r="AW150" s="77">
        <v>0.58590000000000009</v>
      </c>
      <c r="AX150" s="77">
        <v>0</v>
      </c>
      <c r="AY150" s="77">
        <v>0</v>
      </c>
      <c r="AZ150" s="77">
        <v>0</v>
      </c>
      <c r="BA150" s="77">
        <v>0</v>
      </c>
      <c r="BB150" s="77">
        <v>0</v>
      </c>
      <c r="BC150" s="77">
        <v>0</v>
      </c>
      <c r="BD150" s="87">
        <v>0</v>
      </c>
    </row>
    <row r="151" spans="1:56" ht="30" x14ac:dyDescent="0.25">
      <c r="A151" s="27" t="s">
        <v>37</v>
      </c>
      <c r="B151" s="107" t="s">
        <v>10</v>
      </c>
      <c r="C151" s="108" t="s">
        <v>831</v>
      </c>
      <c r="D151" s="109" t="s">
        <v>37</v>
      </c>
      <c r="E151" s="104"/>
      <c r="F151" s="77">
        <v>0</v>
      </c>
      <c r="G151" s="77">
        <v>0</v>
      </c>
      <c r="H151" s="77">
        <v>1.875</v>
      </c>
      <c r="I151" s="77">
        <v>0</v>
      </c>
      <c r="J151" s="77"/>
      <c r="K151" s="77">
        <v>0</v>
      </c>
      <c r="L151" s="77">
        <v>0</v>
      </c>
      <c r="M151" s="77">
        <v>0</v>
      </c>
      <c r="N151" s="77">
        <v>0</v>
      </c>
      <c r="O151" s="77"/>
      <c r="P151" s="77">
        <v>0</v>
      </c>
      <c r="Q151" s="77">
        <v>0</v>
      </c>
      <c r="R151" s="77">
        <v>0</v>
      </c>
      <c r="S151" s="77">
        <v>0</v>
      </c>
      <c r="T151" s="77"/>
      <c r="U151" s="77">
        <v>0</v>
      </c>
      <c r="V151" s="77">
        <v>0</v>
      </c>
      <c r="W151" s="77">
        <v>0</v>
      </c>
      <c r="X151" s="77">
        <v>0</v>
      </c>
      <c r="Y151" s="77"/>
      <c r="Z151" s="77">
        <v>0</v>
      </c>
      <c r="AA151" s="77">
        <v>0</v>
      </c>
      <c r="AB151" s="77">
        <v>1.875</v>
      </c>
      <c r="AC151" s="77">
        <v>0</v>
      </c>
      <c r="AD151" s="77"/>
      <c r="AE151" s="77">
        <v>0.36299999999999999</v>
      </c>
      <c r="AF151" s="77">
        <v>0</v>
      </c>
      <c r="AG151" s="77">
        <v>4.5619999999999994</v>
      </c>
      <c r="AH151" s="77">
        <v>0.33759000000000006</v>
      </c>
      <c r="AI151" s="77"/>
      <c r="AJ151" s="77">
        <v>0</v>
      </c>
      <c r="AK151" s="77">
        <v>0</v>
      </c>
      <c r="AL151" s="77">
        <v>0</v>
      </c>
      <c r="AM151" s="77">
        <v>0</v>
      </c>
      <c r="AN151" s="77"/>
      <c r="AO151" s="77">
        <v>0</v>
      </c>
      <c r="AP151" s="77">
        <v>0</v>
      </c>
      <c r="AQ151" s="77">
        <v>4.5619999999999994</v>
      </c>
      <c r="AR151" s="77">
        <v>0</v>
      </c>
      <c r="AS151" s="77"/>
      <c r="AT151" s="77">
        <v>0.36299999999999999</v>
      </c>
      <c r="AU151" s="77">
        <v>0</v>
      </c>
      <c r="AV151" s="77">
        <v>0</v>
      </c>
      <c r="AW151" s="77">
        <v>0.33759000000000006</v>
      </c>
      <c r="AX151" s="77"/>
      <c r="AY151" s="77">
        <v>0</v>
      </c>
      <c r="AZ151" s="77">
        <v>0</v>
      </c>
      <c r="BA151" s="77">
        <v>0</v>
      </c>
      <c r="BB151" s="77">
        <v>0</v>
      </c>
      <c r="BC151" s="77"/>
      <c r="BD151" s="104"/>
    </row>
    <row r="152" spans="1:56" ht="45" x14ac:dyDescent="0.25">
      <c r="A152" s="27" t="s">
        <v>37</v>
      </c>
      <c r="B152" s="107" t="s">
        <v>897</v>
      </c>
      <c r="C152" s="108" t="s">
        <v>833</v>
      </c>
      <c r="D152" s="109" t="s">
        <v>37</v>
      </c>
      <c r="E152" s="104"/>
      <c r="F152" s="77">
        <v>0</v>
      </c>
      <c r="G152" s="77">
        <v>0</v>
      </c>
      <c r="H152" s="77">
        <v>0</v>
      </c>
      <c r="I152" s="77">
        <v>0</v>
      </c>
      <c r="J152" s="77"/>
      <c r="K152" s="77">
        <v>0</v>
      </c>
      <c r="L152" s="77">
        <v>0</v>
      </c>
      <c r="M152" s="77">
        <v>0</v>
      </c>
      <c r="N152" s="77">
        <v>0</v>
      </c>
      <c r="O152" s="77"/>
      <c r="P152" s="77">
        <v>0</v>
      </c>
      <c r="Q152" s="77">
        <v>0</v>
      </c>
      <c r="R152" s="77">
        <v>0</v>
      </c>
      <c r="S152" s="77">
        <v>0</v>
      </c>
      <c r="T152" s="77"/>
      <c r="U152" s="77">
        <v>0</v>
      </c>
      <c r="V152" s="77">
        <v>0</v>
      </c>
      <c r="W152" s="77">
        <v>0</v>
      </c>
      <c r="X152" s="77">
        <v>0</v>
      </c>
      <c r="Y152" s="77"/>
      <c r="Z152" s="77">
        <v>0</v>
      </c>
      <c r="AA152" s="77">
        <v>0</v>
      </c>
      <c r="AB152" s="77">
        <v>0</v>
      </c>
      <c r="AC152" s="77">
        <v>0</v>
      </c>
      <c r="AD152" s="77"/>
      <c r="AE152" s="77">
        <v>0</v>
      </c>
      <c r="AF152" s="77">
        <v>0</v>
      </c>
      <c r="AG152" s="77">
        <v>0</v>
      </c>
      <c r="AH152" s="77">
        <v>0</v>
      </c>
      <c r="AI152" s="77"/>
      <c r="AJ152" s="77">
        <v>0</v>
      </c>
      <c r="AK152" s="77">
        <v>0</v>
      </c>
      <c r="AL152" s="77">
        <v>0</v>
      </c>
      <c r="AM152" s="77">
        <v>0</v>
      </c>
      <c r="AN152" s="77"/>
      <c r="AO152" s="77">
        <v>0</v>
      </c>
      <c r="AP152" s="77">
        <v>0</v>
      </c>
      <c r="AQ152" s="77">
        <v>0</v>
      </c>
      <c r="AR152" s="77">
        <v>0</v>
      </c>
      <c r="AS152" s="77"/>
      <c r="AT152" s="77">
        <v>0</v>
      </c>
      <c r="AU152" s="77">
        <v>0</v>
      </c>
      <c r="AV152" s="77">
        <v>0</v>
      </c>
      <c r="AW152" s="77">
        <v>0</v>
      </c>
      <c r="AX152" s="77"/>
      <c r="AY152" s="77">
        <v>0</v>
      </c>
      <c r="AZ152" s="77">
        <v>0</v>
      </c>
      <c r="BA152" s="77">
        <v>0</v>
      </c>
      <c r="BB152" s="77">
        <v>0</v>
      </c>
      <c r="BC152" s="77"/>
      <c r="BD152" s="104"/>
    </row>
    <row r="153" spans="1:56" ht="30" x14ac:dyDescent="0.25">
      <c r="A153" s="27" t="s">
        <v>37</v>
      </c>
      <c r="B153" s="107" t="s">
        <v>898</v>
      </c>
      <c r="C153" s="108" t="s">
        <v>835</v>
      </c>
      <c r="D153" s="109" t="s">
        <v>37</v>
      </c>
      <c r="E153" s="104"/>
      <c r="F153" s="77">
        <v>0</v>
      </c>
      <c r="G153" s="77">
        <v>0</v>
      </c>
      <c r="H153" s="77">
        <v>0</v>
      </c>
      <c r="I153" s="77">
        <v>0</v>
      </c>
      <c r="J153" s="77"/>
      <c r="K153" s="77">
        <v>0</v>
      </c>
      <c r="L153" s="77">
        <v>0</v>
      </c>
      <c r="M153" s="77">
        <v>0</v>
      </c>
      <c r="N153" s="77">
        <v>0</v>
      </c>
      <c r="O153" s="77"/>
      <c r="P153" s="77">
        <v>0</v>
      </c>
      <c r="Q153" s="77">
        <v>0</v>
      </c>
      <c r="R153" s="77">
        <v>0</v>
      </c>
      <c r="S153" s="77">
        <v>0</v>
      </c>
      <c r="T153" s="77"/>
      <c r="U153" s="77">
        <v>0</v>
      </c>
      <c r="V153" s="77">
        <v>0</v>
      </c>
      <c r="W153" s="77">
        <v>0</v>
      </c>
      <c r="X153" s="77">
        <v>0</v>
      </c>
      <c r="Y153" s="77"/>
      <c r="Z153" s="77">
        <v>0</v>
      </c>
      <c r="AA153" s="77">
        <v>0</v>
      </c>
      <c r="AB153" s="77">
        <v>0</v>
      </c>
      <c r="AC153" s="77">
        <v>0</v>
      </c>
      <c r="AD153" s="77"/>
      <c r="AE153" s="77">
        <v>0</v>
      </c>
      <c r="AF153" s="77">
        <v>0</v>
      </c>
      <c r="AG153" s="77">
        <v>0</v>
      </c>
      <c r="AH153" s="77">
        <v>0</v>
      </c>
      <c r="AI153" s="77"/>
      <c r="AJ153" s="77">
        <v>0</v>
      </c>
      <c r="AK153" s="77">
        <v>0</v>
      </c>
      <c r="AL153" s="77">
        <v>0</v>
      </c>
      <c r="AM153" s="77">
        <v>0</v>
      </c>
      <c r="AN153" s="77"/>
      <c r="AO153" s="77">
        <v>0</v>
      </c>
      <c r="AP153" s="77">
        <v>0</v>
      </c>
      <c r="AQ153" s="77">
        <v>0</v>
      </c>
      <c r="AR153" s="77">
        <v>0</v>
      </c>
      <c r="AS153" s="77"/>
      <c r="AT153" s="77">
        <v>0</v>
      </c>
      <c r="AU153" s="77">
        <v>0</v>
      </c>
      <c r="AV153" s="77">
        <v>0</v>
      </c>
      <c r="AW153" s="77">
        <v>0</v>
      </c>
      <c r="AX153" s="77"/>
      <c r="AY153" s="77">
        <v>0</v>
      </c>
      <c r="AZ153" s="77">
        <v>0</v>
      </c>
      <c r="BA153" s="77">
        <v>0</v>
      </c>
      <c r="BB153" s="77">
        <v>0</v>
      </c>
      <c r="BC153" s="77"/>
      <c r="BD153" s="104"/>
    </row>
    <row r="154" spans="1:56" ht="30" x14ac:dyDescent="0.25">
      <c r="A154" s="27" t="s">
        <v>37</v>
      </c>
      <c r="B154" s="107" t="s">
        <v>899</v>
      </c>
      <c r="C154" s="108" t="s">
        <v>837</v>
      </c>
      <c r="D154" s="109" t="s">
        <v>37</v>
      </c>
      <c r="E154" s="104"/>
      <c r="F154" s="77">
        <v>0</v>
      </c>
      <c r="G154" s="77">
        <v>0</v>
      </c>
      <c r="H154" s="77">
        <v>0</v>
      </c>
      <c r="I154" s="77">
        <v>0</v>
      </c>
      <c r="J154" s="77"/>
      <c r="K154" s="77">
        <v>0</v>
      </c>
      <c r="L154" s="77">
        <v>0</v>
      </c>
      <c r="M154" s="77">
        <v>0</v>
      </c>
      <c r="N154" s="77">
        <v>0</v>
      </c>
      <c r="O154" s="77"/>
      <c r="P154" s="77">
        <v>0</v>
      </c>
      <c r="Q154" s="77">
        <v>0</v>
      </c>
      <c r="R154" s="77">
        <v>0</v>
      </c>
      <c r="S154" s="77">
        <v>0</v>
      </c>
      <c r="T154" s="77"/>
      <c r="U154" s="77">
        <v>0</v>
      </c>
      <c r="V154" s="77">
        <v>0</v>
      </c>
      <c r="W154" s="77">
        <v>0</v>
      </c>
      <c r="X154" s="77">
        <v>0</v>
      </c>
      <c r="Y154" s="77"/>
      <c r="Z154" s="77">
        <v>0</v>
      </c>
      <c r="AA154" s="77">
        <v>0</v>
      </c>
      <c r="AB154" s="77">
        <v>0</v>
      </c>
      <c r="AC154" s="77">
        <v>0</v>
      </c>
      <c r="AD154" s="77"/>
      <c r="AE154" s="77">
        <v>0</v>
      </c>
      <c r="AF154" s="77">
        <v>0</v>
      </c>
      <c r="AG154" s="77">
        <v>0</v>
      </c>
      <c r="AH154" s="77">
        <v>0</v>
      </c>
      <c r="AI154" s="77"/>
      <c r="AJ154" s="77">
        <v>0</v>
      </c>
      <c r="AK154" s="77">
        <v>0</v>
      </c>
      <c r="AL154" s="77">
        <v>0</v>
      </c>
      <c r="AM154" s="77">
        <v>0</v>
      </c>
      <c r="AN154" s="77"/>
      <c r="AO154" s="77">
        <v>0</v>
      </c>
      <c r="AP154" s="77">
        <v>0</v>
      </c>
      <c r="AQ154" s="77">
        <v>0</v>
      </c>
      <c r="AR154" s="77">
        <v>0</v>
      </c>
      <c r="AS154" s="77"/>
      <c r="AT154" s="77">
        <v>0</v>
      </c>
      <c r="AU154" s="77">
        <v>0</v>
      </c>
      <c r="AV154" s="77">
        <v>0</v>
      </c>
      <c r="AW154" s="77">
        <v>0</v>
      </c>
      <c r="AX154" s="77"/>
      <c r="AY154" s="77">
        <v>0</v>
      </c>
      <c r="AZ154" s="77">
        <v>0</v>
      </c>
      <c r="BA154" s="77">
        <v>0</v>
      </c>
      <c r="BB154" s="77">
        <v>0</v>
      </c>
      <c r="BC154" s="77"/>
      <c r="BD154" s="104"/>
    </row>
    <row r="155" spans="1:56" ht="30" x14ac:dyDescent="0.25">
      <c r="A155" s="27" t="s">
        <v>37</v>
      </c>
      <c r="B155" s="107" t="s">
        <v>900</v>
      </c>
      <c r="C155" s="108" t="s">
        <v>839</v>
      </c>
      <c r="D155" s="109" t="s">
        <v>37</v>
      </c>
      <c r="E155" s="104"/>
      <c r="F155" s="77">
        <v>0</v>
      </c>
      <c r="G155" s="77">
        <v>0</v>
      </c>
      <c r="H155" s="77">
        <v>1.875</v>
      </c>
      <c r="I155" s="77">
        <v>0</v>
      </c>
      <c r="J155" s="77"/>
      <c r="K155" s="77">
        <v>0</v>
      </c>
      <c r="L155" s="77">
        <v>0</v>
      </c>
      <c r="M155" s="77">
        <v>0</v>
      </c>
      <c r="N155" s="77">
        <v>0</v>
      </c>
      <c r="O155" s="77"/>
      <c r="P155" s="77">
        <v>0</v>
      </c>
      <c r="Q155" s="77">
        <v>0</v>
      </c>
      <c r="R155" s="77">
        <v>0</v>
      </c>
      <c r="S155" s="77">
        <v>0</v>
      </c>
      <c r="T155" s="77"/>
      <c r="U155" s="77">
        <v>0</v>
      </c>
      <c r="V155" s="77">
        <v>0</v>
      </c>
      <c r="W155" s="77">
        <v>0</v>
      </c>
      <c r="X155" s="77">
        <v>0</v>
      </c>
      <c r="Y155" s="77"/>
      <c r="Z155" s="77">
        <v>0</v>
      </c>
      <c r="AA155" s="77">
        <v>0</v>
      </c>
      <c r="AB155" s="77">
        <v>1.875</v>
      </c>
      <c r="AC155" s="77">
        <v>0</v>
      </c>
      <c r="AD155" s="77"/>
      <c r="AE155" s="77">
        <v>0</v>
      </c>
      <c r="AF155" s="77">
        <v>0</v>
      </c>
      <c r="AG155" s="77">
        <v>4.5619999999999994</v>
      </c>
      <c r="AH155" s="77">
        <v>0</v>
      </c>
      <c r="AI155" s="77"/>
      <c r="AJ155" s="77">
        <v>0</v>
      </c>
      <c r="AK155" s="77">
        <v>0</v>
      </c>
      <c r="AL155" s="77">
        <v>0</v>
      </c>
      <c r="AM155" s="77">
        <v>0</v>
      </c>
      <c r="AN155" s="77"/>
      <c r="AO155" s="77">
        <v>0</v>
      </c>
      <c r="AP155" s="77">
        <v>0</v>
      </c>
      <c r="AQ155" s="77">
        <v>4.5619999999999994</v>
      </c>
      <c r="AR155" s="77">
        <v>0</v>
      </c>
      <c r="AS155" s="77"/>
      <c r="AT155" s="77">
        <v>0</v>
      </c>
      <c r="AU155" s="77">
        <v>0</v>
      </c>
      <c r="AV155" s="77">
        <v>0</v>
      </c>
      <c r="AW155" s="77">
        <v>0</v>
      </c>
      <c r="AX155" s="77"/>
      <c r="AY155" s="77">
        <v>0</v>
      </c>
      <c r="AZ155" s="77">
        <v>0</v>
      </c>
      <c r="BA155" s="77">
        <v>0</v>
      </c>
      <c r="BB155" s="77">
        <v>0</v>
      </c>
      <c r="BC155" s="77"/>
      <c r="BD155" s="104"/>
    </row>
    <row r="156" spans="1:56" x14ac:dyDescent="0.25">
      <c r="A156" s="27" t="s">
        <v>37</v>
      </c>
      <c r="B156" s="107" t="s">
        <v>901</v>
      </c>
      <c r="C156" s="108" t="s">
        <v>841</v>
      </c>
      <c r="D156" s="109" t="s">
        <v>37</v>
      </c>
      <c r="E156" s="104"/>
      <c r="F156" s="77">
        <v>0</v>
      </c>
      <c r="G156" s="77">
        <v>0</v>
      </c>
      <c r="H156" s="77">
        <v>1.875</v>
      </c>
      <c r="I156" s="77">
        <v>0</v>
      </c>
      <c r="J156" s="77"/>
      <c r="K156" s="77">
        <v>0</v>
      </c>
      <c r="L156" s="77">
        <v>0</v>
      </c>
      <c r="M156" s="77">
        <v>0</v>
      </c>
      <c r="N156" s="77">
        <v>0</v>
      </c>
      <c r="O156" s="77"/>
      <c r="P156" s="77">
        <v>0</v>
      </c>
      <c r="Q156" s="77">
        <v>0</v>
      </c>
      <c r="R156" s="77">
        <v>0</v>
      </c>
      <c r="S156" s="77">
        <v>0</v>
      </c>
      <c r="T156" s="77"/>
      <c r="U156" s="77">
        <v>0</v>
      </c>
      <c r="V156" s="77">
        <v>0</v>
      </c>
      <c r="W156" s="77">
        <v>0</v>
      </c>
      <c r="X156" s="77">
        <v>0</v>
      </c>
      <c r="Y156" s="77"/>
      <c r="Z156" s="77">
        <v>0</v>
      </c>
      <c r="AA156" s="77">
        <v>0</v>
      </c>
      <c r="AB156" s="77">
        <v>1.875</v>
      </c>
      <c r="AC156" s="77">
        <v>0</v>
      </c>
      <c r="AD156" s="77"/>
      <c r="AE156" s="77">
        <v>0</v>
      </c>
      <c r="AF156" s="77">
        <v>0</v>
      </c>
      <c r="AG156" s="77">
        <v>4.5619999999999994</v>
      </c>
      <c r="AH156" s="77">
        <v>0</v>
      </c>
      <c r="AI156" s="77"/>
      <c r="AJ156" s="77">
        <v>0</v>
      </c>
      <c r="AK156" s="77">
        <v>0</v>
      </c>
      <c r="AL156" s="77">
        <v>0</v>
      </c>
      <c r="AM156" s="77">
        <v>0</v>
      </c>
      <c r="AN156" s="77"/>
      <c r="AO156" s="77">
        <v>0</v>
      </c>
      <c r="AP156" s="77">
        <v>0</v>
      </c>
      <c r="AQ156" s="77">
        <v>4.5619999999999994</v>
      </c>
      <c r="AR156" s="77">
        <v>0</v>
      </c>
      <c r="AS156" s="77"/>
      <c r="AT156" s="77">
        <v>0</v>
      </c>
      <c r="AU156" s="77">
        <v>0</v>
      </c>
      <c r="AV156" s="77">
        <v>0</v>
      </c>
      <c r="AW156" s="77">
        <v>0</v>
      </c>
      <c r="AX156" s="77"/>
      <c r="AY156" s="77">
        <v>0</v>
      </c>
      <c r="AZ156" s="77">
        <v>0</v>
      </c>
      <c r="BA156" s="77">
        <v>0</v>
      </c>
      <c r="BB156" s="77">
        <v>0</v>
      </c>
      <c r="BC156" s="77"/>
      <c r="BD156" s="104"/>
    </row>
    <row r="157" spans="1:56" ht="30" x14ac:dyDescent="0.25">
      <c r="A157" s="86" t="s">
        <v>106</v>
      </c>
      <c r="B157" s="74" t="s">
        <v>1107</v>
      </c>
      <c r="C157" s="75" t="s">
        <v>144</v>
      </c>
      <c r="D157" s="74" t="s">
        <v>37</v>
      </c>
      <c r="E157" s="41">
        <v>2010100003</v>
      </c>
      <c r="F157" s="77">
        <v>0</v>
      </c>
      <c r="G157" s="77">
        <v>0</v>
      </c>
      <c r="H157" s="77">
        <v>0</v>
      </c>
      <c r="I157" s="77">
        <v>0</v>
      </c>
      <c r="J157" s="77"/>
      <c r="K157" s="77">
        <v>0</v>
      </c>
      <c r="L157" s="77">
        <v>0</v>
      </c>
      <c r="M157" s="77">
        <v>0</v>
      </c>
      <c r="N157" s="77">
        <v>0</v>
      </c>
      <c r="O157" s="77">
        <v>0</v>
      </c>
      <c r="P157" s="77">
        <v>0</v>
      </c>
      <c r="Q157" s="77">
        <v>0</v>
      </c>
      <c r="R157" s="77">
        <v>0</v>
      </c>
      <c r="S157" s="77">
        <v>0</v>
      </c>
      <c r="T157" s="77">
        <v>0</v>
      </c>
      <c r="U157" s="77">
        <v>0</v>
      </c>
      <c r="V157" s="77">
        <v>0</v>
      </c>
      <c r="W157" s="77">
        <v>0</v>
      </c>
      <c r="X157" s="77">
        <v>0</v>
      </c>
      <c r="Y157" s="77">
        <v>0</v>
      </c>
      <c r="Z157" s="77">
        <v>0</v>
      </c>
      <c r="AA157" s="77">
        <v>0</v>
      </c>
      <c r="AB157" s="77">
        <v>0</v>
      </c>
      <c r="AC157" s="77">
        <v>0</v>
      </c>
      <c r="AD157" s="77">
        <v>0</v>
      </c>
      <c r="AE157" s="77">
        <v>0</v>
      </c>
      <c r="AF157" s="77">
        <v>0</v>
      </c>
      <c r="AG157" s="77">
        <v>2.383</v>
      </c>
      <c r="AH157" s="77">
        <v>0</v>
      </c>
      <c r="AI157" s="77"/>
      <c r="AJ157" s="77">
        <v>0</v>
      </c>
      <c r="AK157" s="77">
        <v>0</v>
      </c>
      <c r="AL157" s="77">
        <v>0</v>
      </c>
      <c r="AM157" s="77">
        <v>0</v>
      </c>
      <c r="AN157" s="77">
        <v>0</v>
      </c>
      <c r="AO157" s="77">
        <v>0</v>
      </c>
      <c r="AP157" s="77">
        <v>0</v>
      </c>
      <c r="AQ157" s="77">
        <v>2.383</v>
      </c>
      <c r="AR157" s="77">
        <v>0</v>
      </c>
      <c r="AS157" s="77">
        <v>0</v>
      </c>
      <c r="AT157" s="77">
        <v>0</v>
      </c>
      <c r="AU157" s="77">
        <v>0</v>
      </c>
      <c r="AV157" s="77">
        <v>0</v>
      </c>
      <c r="AW157" s="77">
        <v>0</v>
      </c>
      <c r="AX157" s="77">
        <v>0</v>
      </c>
      <c r="AY157" s="77">
        <v>0</v>
      </c>
      <c r="AZ157" s="77">
        <v>0</v>
      </c>
      <c r="BA157" s="77">
        <v>0</v>
      </c>
      <c r="BB157" s="77">
        <v>0</v>
      </c>
      <c r="BC157" s="77">
        <v>0</v>
      </c>
      <c r="BD157" s="87" t="s">
        <v>1145</v>
      </c>
    </row>
    <row r="158" spans="1:56" ht="45" x14ac:dyDescent="0.25">
      <c r="A158" s="86" t="s">
        <v>106</v>
      </c>
      <c r="B158" s="74" t="s">
        <v>1107</v>
      </c>
      <c r="C158" s="75" t="s">
        <v>149</v>
      </c>
      <c r="D158" s="74" t="s">
        <v>37</v>
      </c>
      <c r="E158" s="41">
        <v>2010100007</v>
      </c>
      <c r="F158" s="77">
        <v>0</v>
      </c>
      <c r="G158" s="77">
        <v>0</v>
      </c>
      <c r="H158" s="77">
        <v>1.875</v>
      </c>
      <c r="I158" s="77">
        <v>0</v>
      </c>
      <c r="J158" s="77"/>
      <c r="K158" s="77">
        <v>0</v>
      </c>
      <c r="L158" s="77">
        <v>0</v>
      </c>
      <c r="M158" s="77">
        <v>0</v>
      </c>
      <c r="N158" s="77">
        <v>0</v>
      </c>
      <c r="O158" s="77">
        <v>0</v>
      </c>
      <c r="P158" s="77">
        <v>0</v>
      </c>
      <c r="Q158" s="77">
        <v>0</v>
      </c>
      <c r="R158" s="77">
        <v>0</v>
      </c>
      <c r="S158" s="77">
        <v>0</v>
      </c>
      <c r="T158" s="77">
        <v>0</v>
      </c>
      <c r="U158" s="77">
        <v>0</v>
      </c>
      <c r="V158" s="77">
        <v>0</v>
      </c>
      <c r="W158" s="77">
        <v>0</v>
      </c>
      <c r="X158" s="77">
        <v>0</v>
      </c>
      <c r="Y158" s="77">
        <v>0</v>
      </c>
      <c r="Z158" s="77">
        <v>0</v>
      </c>
      <c r="AA158" s="77">
        <v>0</v>
      </c>
      <c r="AB158" s="77">
        <v>1.875</v>
      </c>
      <c r="AC158" s="77">
        <v>0</v>
      </c>
      <c r="AD158" s="77">
        <v>0</v>
      </c>
      <c r="AE158" s="77">
        <v>0</v>
      </c>
      <c r="AF158" s="77">
        <v>0</v>
      </c>
      <c r="AG158" s="77">
        <v>0</v>
      </c>
      <c r="AH158" s="77">
        <v>0</v>
      </c>
      <c r="AI158" s="77"/>
      <c r="AJ158" s="77">
        <v>0</v>
      </c>
      <c r="AK158" s="77">
        <v>0</v>
      </c>
      <c r="AL158" s="77">
        <v>0</v>
      </c>
      <c r="AM158" s="77">
        <v>0</v>
      </c>
      <c r="AN158" s="77">
        <v>0</v>
      </c>
      <c r="AO158" s="77">
        <v>0</v>
      </c>
      <c r="AP158" s="77">
        <v>0</v>
      </c>
      <c r="AQ158" s="77">
        <v>0</v>
      </c>
      <c r="AR158" s="77">
        <v>0</v>
      </c>
      <c r="AS158" s="77">
        <v>0</v>
      </c>
      <c r="AT158" s="77">
        <v>0</v>
      </c>
      <c r="AU158" s="77">
        <v>0</v>
      </c>
      <c r="AV158" s="77">
        <v>0</v>
      </c>
      <c r="AW158" s="77">
        <v>0</v>
      </c>
      <c r="AX158" s="77">
        <v>0</v>
      </c>
      <c r="AY158" s="77">
        <v>0</v>
      </c>
      <c r="AZ158" s="77">
        <v>0</v>
      </c>
      <c r="BA158" s="77">
        <v>0</v>
      </c>
      <c r="BB158" s="77">
        <v>0</v>
      </c>
      <c r="BC158" s="77">
        <v>0</v>
      </c>
      <c r="BD158" s="87" t="s">
        <v>692</v>
      </c>
    </row>
    <row r="159" spans="1:56" ht="45" x14ac:dyDescent="0.25">
      <c r="A159" s="86" t="s">
        <v>106</v>
      </c>
      <c r="B159" s="74" t="s">
        <v>1107</v>
      </c>
      <c r="C159" s="75" t="s">
        <v>419</v>
      </c>
      <c r="D159" s="74" t="s">
        <v>37</v>
      </c>
      <c r="E159" s="41">
        <v>2010101353</v>
      </c>
      <c r="F159" s="77">
        <v>0</v>
      </c>
      <c r="G159" s="77">
        <v>0</v>
      </c>
      <c r="H159" s="77">
        <v>0</v>
      </c>
      <c r="I159" s="77">
        <v>0</v>
      </c>
      <c r="J159" s="77"/>
      <c r="K159" s="77">
        <v>0</v>
      </c>
      <c r="L159" s="77">
        <v>0</v>
      </c>
      <c r="M159" s="77">
        <v>0</v>
      </c>
      <c r="N159" s="77">
        <v>0</v>
      </c>
      <c r="O159" s="77">
        <v>0</v>
      </c>
      <c r="P159" s="77">
        <v>0</v>
      </c>
      <c r="Q159" s="77">
        <v>0</v>
      </c>
      <c r="R159" s="77">
        <v>0</v>
      </c>
      <c r="S159" s="77">
        <v>0</v>
      </c>
      <c r="T159" s="77">
        <v>0</v>
      </c>
      <c r="U159" s="77">
        <v>0</v>
      </c>
      <c r="V159" s="77">
        <v>0</v>
      </c>
      <c r="W159" s="77">
        <v>0</v>
      </c>
      <c r="X159" s="77">
        <v>0</v>
      </c>
      <c r="Y159" s="77">
        <v>0</v>
      </c>
      <c r="Z159" s="77">
        <v>0</v>
      </c>
      <c r="AA159" s="77">
        <v>0</v>
      </c>
      <c r="AB159" s="77">
        <v>0</v>
      </c>
      <c r="AC159" s="77">
        <v>0</v>
      </c>
      <c r="AD159" s="77">
        <v>0</v>
      </c>
      <c r="AE159" s="77">
        <v>0</v>
      </c>
      <c r="AF159" s="77">
        <v>0</v>
      </c>
      <c r="AG159" s="77">
        <v>2.1789999999999998</v>
      </c>
      <c r="AH159" s="77">
        <v>0</v>
      </c>
      <c r="AI159" s="77"/>
      <c r="AJ159" s="77">
        <v>0</v>
      </c>
      <c r="AK159" s="77">
        <v>0</v>
      </c>
      <c r="AL159" s="77">
        <v>0</v>
      </c>
      <c r="AM159" s="77">
        <v>0</v>
      </c>
      <c r="AN159" s="77">
        <v>0</v>
      </c>
      <c r="AO159" s="77">
        <v>0</v>
      </c>
      <c r="AP159" s="77">
        <v>0</v>
      </c>
      <c r="AQ159" s="77">
        <v>2.1789999999999998</v>
      </c>
      <c r="AR159" s="77">
        <v>0</v>
      </c>
      <c r="AS159" s="77">
        <v>0</v>
      </c>
      <c r="AT159" s="77">
        <v>0</v>
      </c>
      <c r="AU159" s="77">
        <v>0</v>
      </c>
      <c r="AV159" s="77">
        <v>0</v>
      </c>
      <c r="AW159" s="77">
        <v>0</v>
      </c>
      <c r="AX159" s="77">
        <v>0</v>
      </c>
      <c r="AY159" s="77">
        <v>0</v>
      </c>
      <c r="AZ159" s="77">
        <v>0</v>
      </c>
      <c r="BA159" s="77">
        <v>0</v>
      </c>
      <c r="BB159" s="77">
        <v>0</v>
      </c>
      <c r="BC159" s="77">
        <v>0</v>
      </c>
      <c r="BD159" s="87" t="s">
        <v>770</v>
      </c>
    </row>
    <row r="160" spans="1:56" ht="30" x14ac:dyDescent="0.25">
      <c r="A160" s="27" t="s">
        <v>37</v>
      </c>
      <c r="B160" s="107" t="s">
        <v>902</v>
      </c>
      <c r="C160" s="108" t="s">
        <v>843</v>
      </c>
      <c r="D160" s="109" t="s">
        <v>37</v>
      </c>
      <c r="E160" s="104"/>
      <c r="F160" s="77">
        <v>0</v>
      </c>
      <c r="G160" s="77">
        <v>0</v>
      </c>
      <c r="H160" s="77">
        <v>0</v>
      </c>
      <c r="I160" s="77">
        <v>0</v>
      </c>
      <c r="J160" s="77"/>
      <c r="K160" s="77">
        <v>0</v>
      </c>
      <c r="L160" s="77">
        <v>0</v>
      </c>
      <c r="M160" s="77">
        <v>0</v>
      </c>
      <c r="N160" s="77">
        <v>0</v>
      </c>
      <c r="O160" s="77"/>
      <c r="P160" s="77">
        <v>0</v>
      </c>
      <c r="Q160" s="77">
        <v>0</v>
      </c>
      <c r="R160" s="77">
        <v>0</v>
      </c>
      <c r="S160" s="77">
        <v>0</v>
      </c>
      <c r="T160" s="77"/>
      <c r="U160" s="77">
        <v>0</v>
      </c>
      <c r="V160" s="77">
        <v>0</v>
      </c>
      <c r="W160" s="77">
        <v>0</v>
      </c>
      <c r="X160" s="77">
        <v>0</v>
      </c>
      <c r="Y160" s="77"/>
      <c r="Z160" s="77">
        <v>0</v>
      </c>
      <c r="AA160" s="77">
        <v>0</v>
      </c>
      <c r="AB160" s="77">
        <v>0</v>
      </c>
      <c r="AC160" s="77">
        <v>0</v>
      </c>
      <c r="AD160" s="77"/>
      <c r="AE160" s="77">
        <v>0</v>
      </c>
      <c r="AF160" s="77">
        <v>0</v>
      </c>
      <c r="AG160" s="77">
        <v>0</v>
      </c>
      <c r="AH160" s="77">
        <v>0</v>
      </c>
      <c r="AI160" s="77"/>
      <c r="AJ160" s="77">
        <v>0</v>
      </c>
      <c r="AK160" s="77">
        <v>0</v>
      </c>
      <c r="AL160" s="77">
        <v>0</v>
      </c>
      <c r="AM160" s="77">
        <v>0</v>
      </c>
      <c r="AN160" s="77"/>
      <c r="AO160" s="77">
        <v>0</v>
      </c>
      <c r="AP160" s="77">
        <v>0</v>
      </c>
      <c r="AQ160" s="77">
        <v>0</v>
      </c>
      <c r="AR160" s="77">
        <v>0</v>
      </c>
      <c r="AS160" s="77"/>
      <c r="AT160" s="77">
        <v>0</v>
      </c>
      <c r="AU160" s="77">
        <v>0</v>
      </c>
      <c r="AV160" s="77">
        <v>0</v>
      </c>
      <c r="AW160" s="77">
        <v>0</v>
      </c>
      <c r="AX160" s="77"/>
      <c r="AY160" s="77">
        <v>0</v>
      </c>
      <c r="AZ160" s="77">
        <v>0</v>
      </c>
      <c r="BA160" s="77">
        <v>0</v>
      </c>
      <c r="BB160" s="77">
        <v>0</v>
      </c>
      <c r="BC160" s="77"/>
      <c r="BD160" s="104"/>
    </row>
    <row r="161" spans="1:56" ht="30" x14ac:dyDescent="0.25">
      <c r="A161" s="27" t="s">
        <v>37</v>
      </c>
      <c r="B161" s="107" t="s">
        <v>903</v>
      </c>
      <c r="C161" s="108" t="s">
        <v>845</v>
      </c>
      <c r="D161" s="109" t="s">
        <v>37</v>
      </c>
      <c r="E161" s="104"/>
      <c r="F161" s="77">
        <v>0</v>
      </c>
      <c r="G161" s="77">
        <v>0</v>
      </c>
      <c r="H161" s="77">
        <v>0</v>
      </c>
      <c r="I161" s="77">
        <v>0</v>
      </c>
      <c r="J161" s="77"/>
      <c r="K161" s="77">
        <v>0</v>
      </c>
      <c r="L161" s="77">
        <v>0</v>
      </c>
      <c r="M161" s="77">
        <v>0</v>
      </c>
      <c r="N161" s="77">
        <v>0</v>
      </c>
      <c r="O161" s="77"/>
      <c r="P161" s="77">
        <v>0</v>
      </c>
      <c r="Q161" s="77">
        <v>0</v>
      </c>
      <c r="R161" s="77">
        <v>0</v>
      </c>
      <c r="S161" s="77">
        <v>0</v>
      </c>
      <c r="T161" s="77"/>
      <c r="U161" s="77">
        <v>0</v>
      </c>
      <c r="V161" s="77">
        <v>0</v>
      </c>
      <c r="W161" s="77">
        <v>0</v>
      </c>
      <c r="X161" s="77">
        <v>0</v>
      </c>
      <c r="Y161" s="77"/>
      <c r="Z161" s="77">
        <v>0</v>
      </c>
      <c r="AA161" s="77">
        <v>0</v>
      </c>
      <c r="AB161" s="77">
        <v>0</v>
      </c>
      <c r="AC161" s="77">
        <v>0</v>
      </c>
      <c r="AD161" s="77"/>
      <c r="AE161" s="77">
        <v>0</v>
      </c>
      <c r="AF161" s="77">
        <v>0</v>
      </c>
      <c r="AG161" s="77">
        <v>0</v>
      </c>
      <c r="AH161" s="77">
        <v>0</v>
      </c>
      <c r="AI161" s="77"/>
      <c r="AJ161" s="77">
        <v>0</v>
      </c>
      <c r="AK161" s="77">
        <v>0</v>
      </c>
      <c r="AL161" s="77">
        <v>0</v>
      </c>
      <c r="AM161" s="77">
        <v>0</v>
      </c>
      <c r="AN161" s="77"/>
      <c r="AO161" s="77">
        <v>0</v>
      </c>
      <c r="AP161" s="77">
        <v>0</v>
      </c>
      <c r="AQ161" s="77">
        <v>0</v>
      </c>
      <c r="AR161" s="77">
        <v>0</v>
      </c>
      <c r="AS161" s="77"/>
      <c r="AT161" s="77">
        <v>0</v>
      </c>
      <c r="AU161" s="77">
        <v>0</v>
      </c>
      <c r="AV161" s="77">
        <v>0</v>
      </c>
      <c r="AW161" s="77">
        <v>0</v>
      </c>
      <c r="AX161" s="77"/>
      <c r="AY161" s="77">
        <v>0</v>
      </c>
      <c r="AZ161" s="77">
        <v>0</v>
      </c>
      <c r="BA161" s="77">
        <v>0</v>
      </c>
      <c r="BB161" s="77">
        <v>0</v>
      </c>
      <c r="BC161" s="77"/>
      <c r="BD161" s="104"/>
    </row>
    <row r="162" spans="1:56" ht="30" x14ac:dyDescent="0.25">
      <c r="A162" s="27" t="s">
        <v>37</v>
      </c>
      <c r="B162" s="107" t="s">
        <v>904</v>
      </c>
      <c r="C162" s="108" t="s">
        <v>847</v>
      </c>
      <c r="D162" s="109" t="s">
        <v>37</v>
      </c>
      <c r="E162" s="104"/>
      <c r="F162" s="77">
        <v>0</v>
      </c>
      <c r="G162" s="77">
        <v>0</v>
      </c>
      <c r="H162" s="77">
        <v>0</v>
      </c>
      <c r="I162" s="77">
        <v>0</v>
      </c>
      <c r="J162" s="77"/>
      <c r="K162" s="77">
        <v>0</v>
      </c>
      <c r="L162" s="77">
        <v>0</v>
      </c>
      <c r="M162" s="77">
        <v>0</v>
      </c>
      <c r="N162" s="77">
        <v>0</v>
      </c>
      <c r="O162" s="77"/>
      <c r="P162" s="77">
        <v>0</v>
      </c>
      <c r="Q162" s="77">
        <v>0</v>
      </c>
      <c r="R162" s="77">
        <v>0</v>
      </c>
      <c r="S162" s="77">
        <v>0</v>
      </c>
      <c r="T162" s="77"/>
      <c r="U162" s="77">
        <v>0</v>
      </c>
      <c r="V162" s="77">
        <v>0</v>
      </c>
      <c r="W162" s="77">
        <v>0</v>
      </c>
      <c r="X162" s="77">
        <v>0</v>
      </c>
      <c r="Y162" s="77"/>
      <c r="Z162" s="77">
        <v>0</v>
      </c>
      <c r="AA162" s="77">
        <v>0</v>
      </c>
      <c r="AB162" s="77">
        <v>0</v>
      </c>
      <c r="AC162" s="77">
        <v>0</v>
      </c>
      <c r="AD162" s="77"/>
      <c r="AE162" s="77">
        <v>0</v>
      </c>
      <c r="AF162" s="77">
        <v>0</v>
      </c>
      <c r="AG162" s="77">
        <v>0</v>
      </c>
      <c r="AH162" s="77">
        <v>0</v>
      </c>
      <c r="AI162" s="77"/>
      <c r="AJ162" s="77">
        <v>0</v>
      </c>
      <c r="AK162" s="77">
        <v>0</v>
      </c>
      <c r="AL162" s="77">
        <v>0</v>
      </c>
      <c r="AM162" s="77">
        <v>0</v>
      </c>
      <c r="AN162" s="77"/>
      <c r="AO162" s="77">
        <v>0</v>
      </c>
      <c r="AP162" s="77">
        <v>0</v>
      </c>
      <c r="AQ162" s="77">
        <v>0</v>
      </c>
      <c r="AR162" s="77">
        <v>0</v>
      </c>
      <c r="AS162" s="77"/>
      <c r="AT162" s="77">
        <v>0</v>
      </c>
      <c r="AU162" s="77">
        <v>0</v>
      </c>
      <c r="AV162" s="77">
        <v>0</v>
      </c>
      <c r="AW162" s="77">
        <v>0</v>
      </c>
      <c r="AX162" s="77"/>
      <c r="AY162" s="77">
        <v>0</v>
      </c>
      <c r="AZ162" s="77">
        <v>0</v>
      </c>
      <c r="BA162" s="77">
        <v>0</v>
      </c>
      <c r="BB162" s="77">
        <v>0</v>
      </c>
      <c r="BC162" s="77"/>
      <c r="BD162" s="104"/>
    </row>
    <row r="163" spans="1:56" ht="30" x14ac:dyDescent="0.25">
      <c r="A163" s="27" t="s">
        <v>37</v>
      </c>
      <c r="B163" s="107" t="s">
        <v>905</v>
      </c>
      <c r="C163" s="108" t="s">
        <v>849</v>
      </c>
      <c r="D163" s="109" t="s">
        <v>37</v>
      </c>
      <c r="E163" s="104"/>
      <c r="F163" s="77">
        <v>0</v>
      </c>
      <c r="G163" s="77">
        <v>0</v>
      </c>
      <c r="H163" s="77">
        <v>0</v>
      </c>
      <c r="I163" s="77">
        <v>0</v>
      </c>
      <c r="J163" s="77"/>
      <c r="K163" s="77">
        <v>0</v>
      </c>
      <c r="L163" s="77">
        <v>0</v>
      </c>
      <c r="M163" s="77">
        <v>0</v>
      </c>
      <c r="N163" s="77">
        <v>0</v>
      </c>
      <c r="O163" s="77"/>
      <c r="P163" s="77">
        <v>0</v>
      </c>
      <c r="Q163" s="77">
        <v>0</v>
      </c>
      <c r="R163" s="77">
        <v>0</v>
      </c>
      <c r="S163" s="77">
        <v>0</v>
      </c>
      <c r="T163" s="77"/>
      <c r="U163" s="77">
        <v>0</v>
      </c>
      <c r="V163" s="77">
        <v>0</v>
      </c>
      <c r="W163" s="77">
        <v>0</v>
      </c>
      <c r="X163" s="77">
        <v>0</v>
      </c>
      <c r="Y163" s="77"/>
      <c r="Z163" s="77">
        <v>0</v>
      </c>
      <c r="AA163" s="77">
        <v>0</v>
      </c>
      <c r="AB163" s="77">
        <v>0</v>
      </c>
      <c r="AC163" s="77">
        <v>0</v>
      </c>
      <c r="AD163" s="77"/>
      <c r="AE163" s="77">
        <v>0</v>
      </c>
      <c r="AF163" s="77">
        <v>0</v>
      </c>
      <c r="AG163" s="77">
        <v>0</v>
      </c>
      <c r="AH163" s="77">
        <v>0</v>
      </c>
      <c r="AI163" s="77"/>
      <c r="AJ163" s="77">
        <v>0</v>
      </c>
      <c r="AK163" s="77">
        <v>0</v>
      </c>
      <c r="AL163" s="77">
        <v>0</v>
      </c>
      <c r="AM163" s="77">
        <v>0</v>
      </c>
      <c r="AN163" s="77"/>
      <c r="AO163" s="77">
        <v>0</v>
      </c>
      <c r="AP163" s="77">
        <v>0</v>
      </c>
      <c r="AQ163" s="77">
        <v>0</v>
      </c>
      <c r="AR163" s="77">
        <v>0</v>
      </c>
      <c r="AS163" s="77"/>
      <c r="AT163" s="77">
        <v>0</v>
      </c>
      <c r="AU163" s="77">
        <v>0</v>
      </c>
      <c r="AV163" s="77">
        <v>0</v>
      </c>
      <c r="AW163" s="77">
        <v>0</v>
      </c>
      <c r="AX163" s="77"/>
      <c r="AY163" s="77">
        <v>0</v>
      </c>
      <c r="AZ163" s="77">
        <v>0</v>
      </c>
      <c r="BA163" s="77">
        <v>0</v>
      </c>
      <c r="BB163" s="77">
        <v>0</v>
      </c>
      <c r="BC163" s="77"/>
      <c r="BD163" s="104"/>
    </row>
    <row r="164" spans="1:56" ht="30" x14ac:dyDescent="0.25">
      <c r="A164" s="27" t="s">
        <v>37</v>
      </c>
      <c r="B164" s="107" t="s">
        <v>906</v>
      </c>
      <c r="C164" s="108" t="s">
        <v>851</v>
      </c>
      <c r="D164" s="109" t="s">
        <v>37</v>
      </c>
      <c r="E164" s="104"/>
      <c r="F164" s="77">
        <v>0</v>
      </c>
      <c r="G164" s="77">
        <v>0</v>
      </c>
      <c r="H164" s="77">
        <v>0</v>
      </c>
      <c r="I164" s="77">
        <v>0</v>
      </c>
      <c r="J164" s="77"/>
      <c r="K164" s="77">
        <v>0</v>
      </c>
      <c r="L164" s="77">
        <v>0</v>
      </c>
      <c r="M164" s="77">
        <v>0</v>
      </c>
      <c r="N164" s="77">
        <v>0</v>
      </c>
      <c r="O164" s="77"/>
      <c r="P164" s="77">
        <v>0</v>
      </c>
      <c r="Q164" s="77">
        <v>0</v>
      </c>
      <c r="R164" s="77">
        <v>0</v>
      </c>
      <c r="S164" s="77">
        <v>0</v>
      </c>
      <c r="T164" s="77"/>
      <c r="U164" s="77">
        <v>0</v>
      </c>
      <c r="V164" s="77">
        <v>0</v>
      </c>
      <c r="W164" s="77">
        <v>0</v>
      </c>
      <c r="X164" s="77">
        <v>0</v>
      </c>
      <c r="Y164" s="77"/>
      <c r="Z164" s="77">
        <v>0</v>
      </c>
      <c r="AA164" s="77">
        <v>0</v>
      </c>
      <c r="AB164" s="77">
        <v>0</v>
      </c>
      <c r="AC164" s="77">
        <v>0</v>
      </c>
      <c r="AD164" s="77"/>
      <c r="AE164" s="77">
        <v>0</v>
      </c>
      <c r="AF164" s="77">
        <v>0</v>
      </c>
      <c r="AG164" s="77">
        <v>0</v>
      </c>
      <c r="AH164" s="77">
        <v>0</v>
      </c>
      <c r="AI164" s="77"/>
      <c r="AJ164" s="77">
        <v>0</v>
      </c>
      <c r="AK164" s="77">
        <v>0</v>
      </c>
      <c r="AL164" s="77">
        <v>0</v>
      </c>
      <c r="AM164" s="77">
        <v>0</v>
      </c>
      <c r="AN164" s="77"/>
      <c r="AO164" s="77">
        <v>0</v>
      </c>
      <c r="AP164" s="77">
        <v>0</v>
      </c>
      <c r="AQ164" s="77">
        <v>0</v>
      </c>
      <c r="AR164" s="77">
        <v>0</v>
      </c>
      <c r="AS164" s="77"/>
      <c r="AT164" s="77">
        <v>0</v>
      </c>
      <c r="AU164" s="77">
        <v>0</v>
      </c>
      <c r="AV164" s="77">
        <v>0</v>
      </c>
      <c r="AW164" s="77">
        <v>0</v>
      </c>
      <c r="AX164" s="77"/>
      <c r="AY164" s="77">
        <v>0</v>
      </c>
      <c r="AZ164" s="77">
        <v>0</v>
      </c>
      <c r="BA164" s="77">
        <v>0</v>
      </c>
      <c r="BB164" s="77">
        <v>0</v>
      </c>
      <c r="BC164" s="77"/>
      <c r="BD164" s="104"/>
    </row>
    <row r="165" spans="1:56" ht="30" x14ac:dyDescent="0.25">
      <c r="A165" s="27" t="s">
        <v>37</v>
      </c>
      <c r="B165" s="107" t="s">
        <v>907</v>
      </c>
      <c r="C165" s="108" t="s">
        <v>853</v>
      </c>
      <c r="D165" s="109" t="s">
        <v>37</v>
      </c>
      <c r="E165" s="104"/>
      <c r="F165" s="77">
        <v>0</v>
      </c>
      <c r="G165" s="77">
        <v>0</v>
      </c>
      <c r="H165" s="77">
        <v>0</v>
      </c>
      <c r="I165" s="77">
        <v>0</v>
      </c>
      <c r="J165" s="77"/>
      <c r="K165" s="77">
        <v>0</v>
      </c>
      <c r="L165" s="77">
        <v>0</v>
      </c>
      <c r="M165" s="77">
        <v>0</v>
      </c>
      <c r="N165" s="77">
        <v>0</v>
      </c>
      <c r="O165" s="77"/>
      <c r="P165" s="77">
        <v>0</v>
      </c>
      <c r="Q165" s="77">
        <v>0</v>
      </c>
      <c r="R165" s="77">
        <v>0</v>
      </c>
      <c r="S165" s="77">
        <v>0</v>
      </c>
      <c r="T165" s="77"/>
      <c r="U165" s="77">
        <v>0</v>
      </c>
      <c r="V165" s="77">
        <v>0</v>
      </c>
      <c r="W165" s="77">
        <v>0</v>
      </c>
      <c r="X165" s="77">
        <v>0</v>
      </c>
      <c r="Y165" s="77"/>
      <c r="Z165" s="77">
        <v>0</v>
      </c>
      <c r="AA165" s="77">
        <v>0</v>
      </c>
      <c r="AB165" s="77">
        <v>0</v>
      </c>
      <c r="AC165" s="77">
        <v>0</v>
      </c>
      <c r="AD165" s="77"/>
      <c r="AE165" s="77">
        <v>0</v>
      </c>
      <c r="AF165" s="77">
        <v>0</v>
      </c>
      <c r="AG165" s="77">
        <v>0</v>
      </c>
      <c r="AH165" s="77">
        <v>0</v>
      </c>
      <c r="AI165" s="77"/>
      <c r="AJ165" s="77">
        <v>0</v>
      </c>
      <c r="AK165" s="77">
        <v>0</v>
      </c>
      <c r="AL165" s="77">
        <v>0</v>
      </c>
      <c r="AM165" s="77">
        <v>0</v>
      </c>
      <c r="AN165" s="77"/>
      <c r="AO165" s="77">
        <v>0</v>
      </c>
      <c r="AP165" s="77">
        <v>0</v>
      </c>
      <c r="AQ165" s="77">
        <v>0</v>
      </c>
      <c r="AR165" s="77">
        <v>0</v>
      </c>
      <c r="AS165" s="77"/>
      <c r="AT165" s="77">
        <v>0</v>
      </c>
      <c r="AU165" s="77">
        <v>0</v>
      </c>
      <c r="AV165" s="77">
        <v>0</v>
      </c>
      <c r="AW165" s="77">
        <v>0</v>
      </c>
      <c r="AX165" s="77"/>
      <c r="AY165" s="77">
        <v>0</v>
      </c>
      <c r="AZ165" s="77">
        <v>0</v>
      </c>
      <c r="BA165" s="77">
        <v>0</v>
      </c>
      <c r="BB165" s="77">
        <v>0</v>
      </c>
      <c r="BC165" s="77"/>
      <c r="BD165" s="104"/>
    </row>
    <row r="166" spans="1:56" ht="30" x14ac:dyDescent="0.25">
      <c r="A166" s="27" t="s">
        <v>37</v>
      </c>
      <c r="B166" s="107" t="s">
        <v>908</v>
      </c>
      <c r="C166" s="108" t="s">
        <v>855</v>
      </c>
      <c r="D166" s="109" t="s">
        <v>37</v>
      </c>
      <c r="E166" s="104"/>
      <c r="F166" s="77">
        <v>0</v>
      </c>
      <c r="G166" s="77">
        <v>0</v>
      </c>
      <c r="H166" s="77">
        <v>0</v>
      </c>
      <c r="I166" s="77">
        <v>0</v>
      </c>
      <c r="J166" s="77"/>
      <c r="K166" s="77">
        <v>0</v>
      </c>
      <c r="L166" s="77">
        <v>0</v>
      </c>
      <c r="M166" s="77">
        <v>0</v>
      </c>
      <c r="N166" s="77">
        <v>0</v>
      </c>
      <c r="O166" s="77"/>
      <c r="P166" s="77">
        <v>0</v>
      </c>
      <c r="Q166" s="77">
        <v>0</v>
      </c>
      <c r="R166" s="77">
        <v>0</v>
      </c>
      <c r="S166" s="77">
        <v>0</v>
      </c>
      <c r="T166" s="77"/>
      <c r="U166" s="77">
        <v>0</v>
      </c>
      <c r="V166" s="77">
        <v>0</v>
      </c>
      <c r="W166" s="77">
        <v>0</v>
      </c>
      <c r="X166" s="77">
        <v>0</v>
      </c>
      <c r="Y166" s="77"/>
      <c r="Z166" s="77">
        <v>0</v>
      </c>
      <c r="AA166" s="77">
        <v>0</v>
      </c>
      <c r="AB166" s="77">
        <v>0</v>
      </c>
      <c r="AC166" s="77">
        <v>0</v>
      </c>
      <c r="AD166" s="77"/>
      <c r="AE166" s="77">
        <v>0</v>
      </c>
      <c r="AF166" s="77">
        <v>0</v>
      </c>
      <c r="AG166" s="77">
        <v>0</v>
      </c>
      <c r="AH166" s="77">
        <v>0</v>
      </c>
      <c r="AI166" s="77"/>
      <c r="AJ166" s="77">
        <v>0</v>
      </c>
      <c r="AK166" s="77">
        <v>0</v>
      </c>
      <c r="AL166" s="77">
        <v>0</v>
      </c>
      <c r="AM166" s="77">
        <v>0</v>
      </c>
      <c r="AN166" s="77"/>
      <c r="AO166" s="77">
        <v>0</v>
      </c>
      <c r="AP166" s="77">
        <v>0</v>
      </c>
      <c r="AQ166" s="77">
        <v>0</v>
      </c>
      <c r="AR166" s="77">
        <v>0</v>
      </c>
      <c r="AS166" s="77"/>
      <c r="AT166" s="77">
        <v>0</v>
      </c>
      <c r="AU166" s="77">
        <v>0</v>
      </c>
      <c r="AV166" s="77">
        <v>0</v>
      </c>
      <c r="AW166" s="77">
        <v>0</v>
      </c>
      <c r="AX166" s="77"/>
      <c r="AY166" s="77">
        <v>0</v>
      </c>
      <c r="AZ166" s="77">
        <v>0</v>
      </c>
      <c r="BA166" s="77">
        <v>0</v>
      </c>
      <c r="BB166" s="77">
        <v>0</v>
      </c>
      <c r="BC166" s="77"/>
      <c r="BD166" s="104"/>
    </row>
    <row r="167" spans="1:56" ht="30" x14ac:dyDescent="0.25">
      <c r="A167" s="27" t="s">
        <v>37</v>
      </c>
      <c r="B167" s="107" t="s">
        <v>909</v>
      </c>
      <c r="C167" s="108" t="s">
        <v>857</v>
      </c>
      <c r="D167" s="109" t="s">
        <v>37</v>
      </c>
      <c r="E167" s="104"/>
      <c r="F167" s="77">
        <v>0</v>
      </c>
      <c r="G167" s="77">
        <v>0</v>
      </c>
      <c r="H167" s="77">
        <v>0</v>
      </c>
      <c r="I167" s="77">
        <v>0</v>
      </c>
      <c r="J167" s="77"/>
      <c r="K167" s="77">
        <v>0</v>
      </c>
      <c r="L167" s="77">
        <v>0</v>
      </c>
      <c r="M167" s="77">
        <v>0</v>
      </c>
      <c r="N167" s="77">
        <v>0</v>
      </c>
      <c r="O167" s="77"/>
      <c r="P167" s="77">
        <v>0</v>
      </c>
      <c r="Q167" s="77">
        <v>0</v>
      </c>
      <c r="R167" s="77">
        <v>0</v>
      </c>
      <c r="S167" s="77">
        <v>0</v>
      </c>
      <c r="T167" s="77"/>
      <c r="U167" s="77">
        <v>0</v>
      </c>
      <c r="V167" s="77">
        <v>0</v>
      </c>
      <c r="W167" s="77">
        <v>0</v>
      </c>
      <c r="X167" s="77">
        <v>0</v>
      </c>
      <c r="Y167" s="77"/>
      <c r="Z167" s="77">
        <v>0</v>
      </c>
      <c r="AA167" s="77">
        <v>0</v>
      </c>
      <c r="AB167" s="77">
        <v>0</v>
      </c>
      <c r="AC167" s="77">
        <v>0</v>
      </c>
      <c r="AD167" s="77"/>
      <c r="AE167" s="77">
        <v>0</v>
      </c>
      <c r="AF167" s="77">
        <v>0</v>
      </c>
      <c r="AG167" s="77">
        <v>0</v>
      </c>
      <c r="AH167" s="77">
        <v>0</v>
      </c>
      <c r="AI167" s="77"/>
      <c r="AJ167" s="77">
        <v>0</v>
      </c>
      <c r="AK167" s="77">
        <v>0</v>
      </c>
      <c r="AL167" s="77">
        <v>0</v>
      </c>
      <c r="AM167" s="77">
        <v>0</v>
      </c>
      <c r="AN167" s="77"/>
      <c r="AO167" s="77">
        <v>0</v>
      </c>
      <c r="AP167" s="77">
        <v>0</v>
      </c>
      <c r="AQ167" s="77">
        <v>0</v>
      </c>
      <c r="AR167" s="77">
        <v>0</v>
      </c>
      <c r="AS167" s="77"/>
      <c r="AT167" s="77">
        <v>0</v>
      </c>
      <c r="AU167" s="77">
        <v>0</v>
      </c>
      <c r="AV167" s="77">
        <v>0</v>
      </c>
      <c r="AW167" s="77">
        <v>0</v>
      </c>
      <c r="AX167" s="77"/>
      <c r="AY167" s="77">
        <v>0</v>
      </c>
      <c r="AZ167" s="77">
        <v>0</v>
      </c>
      <c r="BA167" s="77">
        <v>0</v>
      </c>
      <c r="BB167" s="77">
        <v>0</v>
      </c>
      <c r="BC167" s="77"/>
      <c r="BD167" s="104"/>
    </row>
    <row r="168" spans="1:56" ht="30" x14ac:dyDescent="0.25">
      <c r="A168" s="27" t="s">
        <v>37</v>
      </c>
      <c r="B168" s="107" t="s">
        <v>910</v>
      </c>
      <c r="C168" s="108" t="s">
        <v>859</v>
      </c>
      <c r="D168" s="109" t="s">
        <v>37</v>
      </c>
      <c r="E168" s="104"/>
      <c r="F168" s="77">
        <v>0</v>
      </c>
      <c r="G168" s="77">
        <v>0</v>
      </c>
      <c r="H168" s="77">
        <v>0</v>
      </c>
      <c r="I168" s="77">
        <v>0</v>
      </c>
      <c r="J168" s="77"/>
      <c r="K168" s="77">
        <v>0</v>
      </c>
      <c r="L168" s="77">
        <v>0</v>
      </c>
      <c r="M168" s="77">
        <v>0</v>
      </c>
      <c r="N168" s="77">
        <v>0</v>
      </c>
      <c r="O168" s="77"/>
      <c r="P168" s="77">
        <v>0</v>
      </c>
      <c r="Q168" s="77">
        <v>0</v>
      </c>
      <c r="R168" s="77">
        <v>0</v>
      </c>
      <c r="S168" s="77">
        <v>0</v>
      </c>
      <c r="T168" s="77"/>
      <c r="U168" s="77">
        <v>0</v>
      </c>
      <c r="V168" s="77">
        <v>0</v>
      </c>
      <c r="W168" s="77">
        <v>0</v>
      </c>
      <c r="X168" s="77">
        <v>0</v>
      </c>
      <c r="Y168" s="77"/>
      <c r="Z168" s="77">
        <v>0</v>
      </c>
      <c r="AA168" s="77">
        <v>0</v>
      </c>
      <c r="AB168" s="77">
        <v>0</v>
      </c>
      <c r="AC168" s="77">
        <v>0</v>
      </c>
      <c r="AD168" s="77"/>
      <c r="AE168" s="77">
        <v>0</v>
      </c>
      <c r="AF168" s="77">
        <v>0</v>
      </c>
      <c r="AG168" s="77">
        <v>0</v>
      </c>
      <c r="AH168" s="77">
        <v>0</v>
      </c>
      <c r="AI168" s="77"/>
      <c r="AJ168" s="77">
        <v>0</v>
      </c>
      <c r="AK168" s="77">
        <v>0</v>
      </c>
      <c r="AL168" s="77">
        <v>0</v>
      </c>
      <c r="AM168" s="77">
        <v>0</v>
      </c>
      <c r="AN168" s="77"/>
      <c r="AO168" s="77">
        <v>0</v>
      </c>
      <c r="AP168" s="77">
        <v>0</v>
      </c>
      <c r="AQ168" s="77">
        <v>0</v>
      </c>
      <c r="AR168" s="77">
        <v>0</v>
      </c>
      <c r="AS168" s="77"/>
      <c r="AT168" s="77">
        <v>0</v>
      </c>
      <c r="AU168" s="77">
        <v>0</v>
      </c>
      <c r="AV168" s="77">
        <v>0</v>
      </c>
      <c r="AW168" s="77">
        <v>0</v>
      </c>
      <c r="AX168" s="77"/>
      <c r="AY168" s="77">
        <v>0</v>
      </c>
      <c r="AZ168" s="77">
        <v>0</v>
      </c>
      <c r="BA168" s="77">
        <v>0</v>
      </c>
      <c r="BB168" s="77">
        <v>0</v>
      </c>
      <c r="BC168" s="77"/>
      <c r="BD168" s="104"/>
    </row>
    <row r="169" spans="1:56" ht="30" x14ac:dyDescent="0.25">
      <c r="A169" s="27" t="s">
        <v>37</v>
      </c>
      <c r="B169" s="107" t="s">
        <v>911</v>
      </c>
      <c r="C169" s="108" t="s">
        <v>861</v>
      </c>
      <c r="D169" s="109" t="s">
        <v>37</v>
      </c>
      <c r="E169" s="104"/>
      <c r="F169" s="77">
        <v>0</v>
      </c>
      <c r="G169" s="77">
        <v>0</v>
      </c>
      <c r="H169" s="77">
        <v>0</v>
      </c>
      <c r="I169" s="77">
        <v>0</v>
      </c>
      <c r="J169" s="77"/>
      <c r="K169" s="77">
        <v>0</v>
      </c>
      <c r="L169" s="77">
        <v>0</v>
      </c>
      <c r="M169" s="77">
        <v>0</v>
      </c>
      <c r="N169" s="77">
        <v>0</v>
      </c>
      <c r="O169" s="77"/>
      <c r="P169" s="77">
        <v>0</v>
      </c>
      <c r="Q169" s="77">
        <v>0</v>
      </c>
      <c r="R169" s="77">
        <v>0</v>
      </c>
      <c r="S169" s="77">
        <v>0</v>
      </c>
      <c r="T169" s="77"/>
      <c r="U169" s="77">
        <v>0</v>
      </c>
      <c r="V169" s="77">
        <v>0</v>
      </c>
      <c r="W169" s="77">
        <v>0</v>
      </c>
      <c r="X169" s="77">
        <v>0</v>
      </c>
      <c r="Y169" s="77"/>
      <c r="Z169" s="77">
        <v>0</v>
      </c>
      <c r="AA169" s="77">
        <v>0</v>
      </c>
      <c r="AB169" s="77">
        <v>0</v>
      </c>
      <c r="AC169" s="77">
        <v>0</v>
      </c>
      <c r="AD169" s="77"/>
      <c r="AE169" s="77">
        <v>0</v>
      </c>
      <c r="AF169" s="77">
        <v>0</v>
      </c>
      <c r="AG169" s="77">
        <v>0</v>
      </c>
      <c r="AH169" s="77">
        <v>0</v>
      </c>
      <c r="AI169" s="77"/>
      <c r="AJ169" s="77">
        <v>0</v>
      </c>
      <c r="AK169" s="77">
        <v>0</v>
      </c>
      <c r="AL169" s="77">
        <v>0</v>
      </c>
      <c r="AM169" s="77">
        <v>0</v>
      </c>
      <c r="AN169" s="77"/>
      <c r="AO169" s="77">
        <v>0</v>
      </c>
      <c r="AP169" s="77">
        <v>0</v>
      </c>
      <c r="AQ169" s="77">
        <v>0</v>
      </c>
      <c r="AR169" s="77">
        <v>0</v>
      </c>
      <c r="AS169" s="77"/>
      <c r="AT169" s="77">
        <v>0</v>
      </c>
      <c r="AU169" s="77">
        <v>0</v>
      </c>
      <c r="AV169" s="77">
        <v>0</v>
      </c>
      <c r="AW169" s="77">
        <v>0</v>
      </c>
      <c r="AX169" s="77"/>
      <c r="AY169" s="77">
        <v>0</v>
      </c>
      <c r="AZ169" s="77">
        <v>0</v>
      </c>
      <c r="BA169" s="77">
        <v>0</v>
      </c>
      <c r="BB169" s="77">
        <v>0</v>
      </c>
      <c r="BC169" s="77"/>
      <c r="BD169" s="104"/>
    </row>
    <row r="170" spans="1:56" ht="30" x14ac:dyDescent="0.25">
      <c r="A170" s="27" t="s">
        <v>37</v>
      </c>
      <c r="B170" s="107" t="s">
        <v>912</v>
      </c>
      <c r="C170" s="108" t="s">
        <v>863</v>
      </c>
      <c r="D170" s="109" t="s">
        <v>37</v>
      </c>
      <c r="E170" s="104"/>
      <c r="F170" s="77">
        <v>0</v>
      </c>
      <c r="G170" s="77">
        <v>0</v>
      </c>
      <c r="H170" s="77">
        <v>0</v>
      </c>
      <c r="I170" s="77">
        <v>0</v>
      </c>
      <c r="J170" s="77"/>
      <c r="K170" s="77">
        <v>0</v>
      </c>
      <c r="L170" s="77">
        <v>0</v>
      </c>
      <c r="M170" s="77">
        <v>0</v>
      </c>
      <c r="N170" s="77">
        <v>0</v>
      </c>
      <c r="O170" s="77"/>
      <c r="P170" s="77">
        <v>0</v>
      </c>
      <c r="Q170" s="77">
        <v>0</v>
      </c>
      <c r="R170" s="77">
        <v>0</v>
      </c>
      <c r="S170" s="77">
        <v>0</v>
      </c>
      <c r="T170" s="77"/>
      <c r="U170" s="77">
        <v>0</v>
      </c>
      <c r="V170" s="77">
        <v>0</v>
      </c>
      <c r="W170" s="77">
        <v>0</v>
      </c>
      <c r="X170" s="77">
        <v>0</v>
      </c>
      <c r="Y170" s="77"/>
      <c r="Z170" s="77">
        <v>0</v>
      </c>
      <c r="AA170" s="77">
        <v>0</v>
      </c>
      <c r="AB170" s="77">
        <v>0</v>
      </c>
      <c r="AC170" s="77">
        <v>0</v>
      </c>
      <c r="AD170" s="77"/>
      <c r="AE170" s="77">
        <v>0.36299999999999999</v>
      </c>
      <c r="AF170" s="77">
        <v>0</v>
      </c>
      <c r="AG170" s="77">
        <v>0</v>
      </c>
      <c r="AH170" s="77">
        <v>0.33759000000000006</v>
      </c>
      <c r="AI170" s="77"/>
      <c r="AJ170" s="77">
        <v>0</v>
      </c>
      <c r="AK170" s="77">
        <v>0</v>
      </c>
      <c r="AL170" s="77">
        <v>0</v>
      </c>
      <c r="AM170" s="77">
        <v>0</v>
      </c>
      <c r="AN170" s="77"/>
      <c r="AO170" s="77">
        <v>0</v>
      </c>
      <c r="AP170" s="77">
        <v>0</v>
      </c>
      <c r="AQ170" s="77">
        <v>0</v>
      </c>
      <c r="AR170" s="77">
        <v>0</v>
      </c>
      <c r="AS170" s="77"/>
      <c r="AT170" s="77">
        <v>0.36299999999999999</v>
      </c>
      <c r="AU170" s="77">
        <v>0</v>
      </c>
      <c r="AV170" s="77">
        <v>0</v>
      </c>
      <c r="AW170" s="77">
        <v>0.33759000000000006</v>
      </c>
      <c r="AX170" s="77"/>
      <c r="AY170" s="77">
        <v>0</v>
      </c>
      <c r="AZ170" s="77">
        <v>0</v>
      </c>
      <c r="BA170" s="77">
        <v>0</v>
      </c>
      <c r="BB170" s="77">
        <v>0</v>
      </c>
      <c r="BC170" s="77"/>
      <c r="BD170" s="104"/>
    </row>
    <row r="171" spans="1:56" ht="30" x14ac:dyDescent="0.25">
      <c r="A171" s="27" t="s">
        <v>37</v>
      </c>
      <c r="B171" s="107" t="s">
        <v>913</v>
      </c>
      <c r="C171" s="108" t="s">
        <v>865</v>
      </c>
      <c r="D171" s="109" t="s">
        <v>37</v>
      </c>
      <c r="E171" s="104"/>
      <c r="F171" s="77">
        <v>0</v>
      </c>
      <c r="G171" s="77">
        <v>0</v>
      </c>
      <c r="H171" s="77">
        <v>0</v>
      </c>
      <c r="I171" s="77">
        <v>0</v>
      </c>
      <c r="J171" s="77"/>
      <c r="K171" s="77">
        <v>0</v>
      </c>
      <c r="L171" s="77">
        <v>0</v>
      </c>
      <c r="M171" s="77">
        <v>0</v>
      </c>
      <c r="N171" s="77">
        <v>0</v>
      </c>
      <c r="O171" s="77"/>
      <c r="P171" s="77">
        <v>0</v>
      </c>
      <c r="Q171" s="77">
        <v>0</v>
      </c>
      <c r="R171" s="77">
        <v>0</v>
      </c>
      <c r="S171" s="77">
        <v>0</v>
      </c>
      <c r="T171" s="77"/>
      <c r="U171" s="77">
        <v>0</v>
      </c>
      <c r="V171" s="77">
        <v>0</v>
      </c>
      <c r="W171" s="77">
        <v>0</v>
      </c>
      <c r="X171" s="77">
        <v>0</v>
      </c>
      <c r="Y171" s="77"/>
      <c r="Z171" s="77">
        <v>0</v>
      </c>
      <c r="AA171" s="77">
        <v>0</v>
      </c>
      <c r="AB171" s="77">
        <v>0</v>
      </c>
      <c r="AC171" s="77">
        <v>0</v>
      </c>
      <c r="AD171" s="77"/>
      <c r="AE171" s="77">
        <v>0.36299999999999999</v>
      </c>
      <c r="AF171" s="77">
        <v>0</v>
      </c>
      <c r="AG171" s="77">
        <v>0</v>
      </c>
      <c r="AH171" s="77">
        <v>0.33759000000000006</v>
      </c>
      <c r="AI171" s="77"/>
      <c r="AJ171" s="77">
        <v>0</v>
      </c>
      <c r="AK171" s="77">
        <v>0</v>
      </c>
      <c r="AL171" s="77">
        <v>0</v>
      </c>
      <c r="AM171" s="77">
        <v>0</v>
      </c>
      <c r="AN171" s="77"/>
      <c r="AO171" s="77">
        <v>0</v>
      </c>
      <c r="AP171" s="77">
        <v>0</v>
      </c>
      <c r="AQ171" s="77">
        <v>0</v>
      </c>
      <c r="AR171" s="77">
        <v>0</v>
      </c>
      <c r="AS171" s="77"/>
      <c r="AT171" s="77">
        <v>0.36299999999999999</v>
      </c>
      <c r="AU171" s="77">
        <v>0</v>
      </c>
      <c r="AV171" s="77">
        <v>0</v>
      </c>
      <c r="AW171" s="77">
        <v>0.33759000000000006</v>
      </c>
      <c r="AX171" s="77"/>
      <c r="AY171" s="77">
        <v>0</v>
      </c>
      <c r="AZ171" s="77">
        <v>0</v>
      </c>
      <c r="BA171" s="77">
        <v>0</v>
      </c>
      <c r="BB171" s="77">
        <v>0</v>
      </c>
      <c r="BC171" s="77"/>
      <c r="BD171" s="104"/>
    </row>
    <row r="172" spans="1:56" ht="45" x14ac:dyDescent="0.25">
      <c r="A172" s="86" t="s">
        <v>106</v>
      </c>
      <c r="B172" s="74" t="s">
        <v>1109</v>
      </c>
      <c r="C172" s="75" t="s">
        <v>485</v>
      </c>
      <c r="D172" s="74" t="s">
        <v>37</v>
      </c>
      <c r="E172" s="41">
        <v>2010701729</v>
      </c>
      <c r="F172" s="77">
        <v>0</v>
      </c>
      <c r="G172" s="77">
        <v>0</v>
      </c>
      <c r="H172" s="77">
        <v>0</v>
      </c>
      <c r="I172" s="77">
        <v>0</v>
      </c>
      <c r="J172" s="77"/>
      <c r="K172" s="77">
        <v>0</v>
      </c>
      <c r="L172" s="77">
        <v>0</v>
      </c>
      <c r="M172" s="77">
        <v>0</v>
      </c>
      <c r="N172" s="77">
        <v>0</v>
      </c>
      <c r="O172" s="77">
        <v>0</v>
      </c>
      <c r="P172" s="77">
        <v>0</v>
      </c>
      <c r="Q172" s="77">
        <v>0</v>
      </c>
      <c r="R172" s="77">
        <v>0</v>
      </c>
      <c r="S172" s="77">
        <v>0</v>
      </c>
      <c r="T172" s="77">
        <v>0</v>
      </c>
      <c r="U172" s="77">
        <v>0</v>
      </c>
      <c r="V172" s="77">
        <v>0</v>
      </c>
      <c r="W172" s="77">
        <v>0</v>
      </c>
      <c r="X172" s="77">
        <v>0</v>
      </c>
      <c r="Y172" s="77">
        <v>0</v>
      </c>
      <c r="Z172" s="77">
        <v>0</v>
      </c>
      <c r="AA172" s="77">
        <v>0</v>
      </c>
      <c r="AB172" s="77">
        <v>0</v>
      </c>
      <c r="AC172" s="77">
        <v>0</v>
      </c>
      <c r="AD172" s="77">
        <v>0</v>
      </c>
      <c r="AE172" s="77">
        <v>6.3E-2</v>
      </c>
      <c r="AF172" s="77">
        <v>0</v>
      </c>
      <c r="AG172" s="77">
        <v>0</v>
      </c>
      <c r="AH172" s="77">
        <v>5.8590000000000003E-2</v>
      </c>
      <c r="AI172" s="77"/>
      <c r="AJ172" s="77">
        <v>0</v>
      </c>
      <c r="AK172" s="77">
        <v>0</v>
      </c>
      <c r="AL172" s="77">
        <v>0</v>
      </c>
      <c r="AM172" s="77">
        <v>0</v>
      </c>
      <c r="AN172" s="77">
        <v>0</v>
      </c>
      <c r="AO172" s="77">
        <v>0</v>
      </c>
      <c r="AP172" s="77">
        <v>0</v>
      </c>
      <c r="AQ172" s="77">
        <v>0</v>
      </c>
      <c r="AR172" s="77">
        <v>0</v>
      </c>
      <c r="AS172" s="77">
        <v>0</v>
      </c>
      <c r="AT172" s="77">
        <v>6.3E-2</v>
      </c>
      <c r="AU172" s="77">
        <v>0</v>
      </c>
      <c r="AV172" s="77">
        <v>0</v>
      </c>
      <c r="AW172" s="77">
        <v>5.8590000000000003E-2</v>
      </c>
      <c r="AX172" s="77">
        <v>0</v>
      </c>
      <c r="AY172" s="77">
        <v>0</v>
      </c>
      <c r="AZ172" s="77">
        <v>0</v>
      </c>
      <c r="BA172" s="77">
        <v>0</v>
      </c>
      <c r="BB172" s="77">
        <v>0</v>
      </c>
      <c r="BC172" s="77">
        <v>0</v>
      </c>
      <c r="BD172" s="87" t="s">
        <v>1276</v>
      </c>
    </row>
    <row r="173" spans="1:56" ht="45" x14ac:dyDescent="0.25">
      <c r="A173" s="86" t="s">
        <v>106</v>
      </c>
      <c r="B173" s="74" t="s">
        <v>1109</v>
      </c>
      <c r="C173" s="75" t="s">
        <v>486</v>
      </c>
      <c r="D173" s="74" t="s">
        <v>37</v>
      </c>
      <c r="E173" s="41">
        <v>2010701733</v>
      </c>
      <c r="F173" s="77">
        <v>0</v>
      </c>
      <c r="G173" s="77">
        <v>0</v>
      </c>
      <c r="H173" s="77">
        <v>0</v>
      </c>
      <c r="I173" s="77">
        <v>0</v>
      </c>
      <c r="J173" s="77"/>
      <c r="K173" s="77">
        <v>0</v>
      </c>
      <c r="L173" s="77">
        <v>0</v>
      </c>
      <c r="M173" s="77">
        <v>0</v>
      </c>
      <c r="N173" s="77">
        <v>0</v>
      </c>
      <c r="O173" s="77">
        <v>0</v>
      </c>
      <c r="P173" s="77">
        <v>0</v>
      </c>
      <c r="Q173" s="77">
        <v>0</v>
      </c>
      <c r="R173" s="77">
        <v>0</v>
      </c>
      <c r="S173" s="77">
        <v>0</v>
      </c>
      <c r="T173" s="77">
        <v>0</v>
      </c>
      <c r="U173" s="77">
        <v>0</v>
      </c>
      <c r="V173" s="77">
        <v>0</v>
      </c>
      <c r="W173" s="77">
        <v>0</v>
      </c>
      <c r="X173" s="77">
        <v>0</v>
      </c>
      <c r="Y173" s="77">
        <v>0</v>
      </c>
      <c r="Z173" s="77">
        <v>0</v>
      </c>
      <c r="AA173" s="77">
        <v>0</v>
      </c>
      <c r="AB173" s="77">
        <v>0</v>
      </c>
      <c r="AC173" s="77">
        <v>0</v>
      </c>
      <c r="AD173" s="77">
        <v>0</v>
      </c>
      <c r="AE173" s="77">
        <v>0.1</v>
      </c>
      <c r="AF173" s="77">
        <v>0</v>
      </c>
      <c r="AG173" s="77">
        <v>0</v>
      </c>
      <c r="AH173" s="77">
        <v>9.3000000000000013E-2</v>
      </c>
      <c r="AI173" s="77"/>
      <c r="AJ173" s="77">
        <v>0</v>
      </c>
      <c r="AK173" s="77">
        <v>0</v>
      </c>
      <c r="AL173" s="77">
        <v>0</v>
      </c>
      <c r="AM173" s="77">
        <v>0</v>
      </c>
      <c r="AN173" s="77">
        <v>0</v>
      </c>
      <c r="AO173" s="77">
        <v>0</v>
      </c>
      <c r="AP173" s="77">
        <v>0</v>
      </c>
      <c r="AQ173" s="77">
        <v>0</v>
      </c>
      <c r="AR173" s="77">
        <v>0</v>
      </c>
      <c r="AS173" s="77">
        <v>0</v>
      </c>
      <c r="AT173" s="77">
        <v>0.1</v>
      </c>
      <c r="AU173" s="77">
        <v>0</v>
      </c>
      <c r="AV173" s="77">
        <v>0</v>
      </c>
      <c r="AW173" s="77">
        <v>9.3000000000000013E-2</v>
      </c>
      <c r="AX173" s="77">
        <v>0</v>
      </c>
      <c r="AY173" s="77">
        <v>0</v>
      </c>
      <c r="AZ173" s="77">
        <v>0</v>
      </c>
      <c r="BA173" s="77">
        <v>0</v>
      </c>
      <c r="BB173" s="77">
        <v>0</v>
      </c>
      <c r="BC173" s="77">
        <v>0</v>
      </c>
      <c r="BD173" s="87" t="s">
        <v>1276</v>
      </c>
    </row>
    <row r="174" spans="1:56" ht="45" x14ac:dyDescent="0.25">
      <c r="A174" s="86" t="s">
        <v>106</v>
      </c>
      <c r="B174" s="74" t="s">
        <v>1109</v>
      </c>
      <c r="C174" s="75" t="s">
        <v>487</v>
      </c>
      <c r="D174" s="74" t="s">
        <v>37</v>
      </c>
      <c r="E174" s="41">
        <v>2010701731</v>
      </c>
      <c r="F174" s="77">
        <v>0</v>
      </c>
      <c r="G174" s="77">
        <v>0</v>
      </c>
      <c r="H174" s="77">
        <v>0</v>
      </c>
      <c r="I174" s="77">
        <v>0</v>
      </c>
      <c r="J174" s="77"/>
      <c r="K174" s="77">
        <v>0</v>
      </c>
      <c r="L174" s="77">
        <v>0</v>
      </c>
      <c r="M174" s="77">
        <v>0</v>
      </c>
      <c r="N174" s="77">
        <v>0</v>
      </c>
      <c r="O174" s="77">
        <v>0</v>
      </c>
      <c r="P174" s="77">
        <v>0</v>
      </c>
      <c r="Q174" s="77">
        <v>0</v>
      </c>
      <c r="R174" s="77">
        <v>0</v>
      </c>
      <c r="S174" s="77">
        <v>0</v>
      </c>
      <c r="T174" s="77">
        <v>0</v>
      </c>
      <c r="U174" s="77">
        <v>0</v>
      </c>
      <c r="V174" s="77">
        <v>0</v>
      </c>
      <c r="W174" s="77">
        <v>0</v>
      </c>
      <c r="X174" s="77">
        <v>0</v>
      </c>
      <c r="Y174" s="77">
        <v>0</v>
      </c>
      <c r="Z174" s="77">
        <v>0</v>
      </c>
      <c r="AA174" s="77">
        <v>0</v>
      </c>
      <c r="AB174" s="77">
        <v>0</v>
      </c>
      <c r="AC174" s="77">
        <v>0</v>
      </c>
      <c r="AD174" s="77">
        <v>0</v>
      </c>
      <c r="AE174" s="77">
        <v>0.1</v>
      </c>
      <c r="AF174" s="77">
        <v>0</v>
      </c>
      <c r="AG174" s="77">
        <v>0</v>
      </c>
      <c r="AH174" s="77">
        <v>9.3000000000000013E-2</v>
      </c>
      <c r="AI174" s="77"/>
      <c r="AJ174" s="77">
        <v>0</v>
      </c>
      <c r="AK174" s="77">
        <v>0</v>
      </c>
      <c r="AL174" s="77">
        <v>0</v>
      </c>
      <c r="AM174" s="77">
        <v>0</v>
      </c>
      <c r="AN174" s="77">
        <v>0</v>
      </c>
      <c r="AO174" s="77">
        <v>0</v>
      </c>
      <c r="AP174" s="77">
        <v>0</v>
      </c>
      <c r="AQ174" s="77">
        <v>0</v>
      </c>
      <c r="AR174" s="77">
        <v>0</v>
      </c>
      <c r="AS174" s="77">
        <v>0</v>
      </c>
      <c r="AT174" s="77">
        <v>0.1</v>
      </c>
      <c r="AU174" s="77">
        <v>0</v>
      </c>
      <c r="AV174" s="77">
        <v>0</v>
      </c>
      <c r="AW174" s="77">
        <v>9.3000000000000013E-2</v>
      </c>
      <c r="AX174" s="77">
        <v>0</v>
      </c>
      <c r="AY174" s="77">
        <v>0</v>
      </c>
      <c r="AZ174" s="77">
        <v>0</v>
      </c>
      <c r="BA174" s="77">
        <v>0</v>
      </c>
      <c r="BB174" s="77">
        <v>0</v>
      </c>
      <c r="BC174" s="77">
        <v>0</v>
      </c>
      <c r="BD174" s="87" t="s">
        <v>1276</v>
      </c>
    </row>
    <row r="175" spans="1:56" ht="45" x14ac:dyDescent="0.25">
      <c r="A175" s="86" t="s">
        <v>106</v>
      </c>
      <c r="B175" s="74" t="s">
        <v>1109</v>
      </c>
      <c r="C175" s="75" t="s">
        <v>488</v>
      </c>
      <c r="D175" s="74" t="s">
        <v>37</v>
      </c>
      <c r="E175" s="41">
        <v>2010701732</v>
      </c>
      <c r="F175" s="77">
        <v>0</v>
      </c>
      <c r="G175" s="77">
        <v>0</v>
      </c>
      <c r="H175" s="77">
        <v>0</v>
      </c>
      <c r="I175" s="77">
        <v>0</v>
      </c>
      <c r="J175" s="77"/>
      <c r="K175" s="77">
        <v>0</v>
      </c>
      <c r="L175" s="77">
        <v>0</v>
      </c>
      <c r="M175" s="77">
        <v>0</v>
      </c>
      <c r="N175" s="77">
        <v>0</v>
      </c>
      <c r="O175" s="77">
        <v>0</v>
      </c>
      <c r="P175" s="77">
        <v>0</v>
      </c>
      <c r="Q175" s="77">
        <v>0</v>
      </c>
      <c r="R175" s="77">
        <v>0</v>
      </c>
      <c r="S175" s="77">
        <v>0</v>
      </c>
      <c r="T175" s="77">
        <v>0</v>
      </c>
      <c r="U175" s="77">
        <v>0</v>
      </c>
      <c r="V175" s="77">
        <v>0</v>
      </c>
      <c r="W175" s="77">
        <v>0</v>
      </c>
      <c r="X175" s="77">
        <v>0</v>
      </c>
      <c r="Y175" s="77">
        <v>0</v>
      </c>
      <c r="Z175" s="77">
        <v>0</v>
      </c>
      <c r="AA175" s="77">
        <v>0</v>
      </c>
      <c r="AB175" s="77">
        <v>0</v>
      </c>
      <c r="AC175" s="77">
        <v>0</v>
      </c>
      <c r="AD175" s="77">
        <v>0</v>
      </c>
      <c r="AE175" s="77">
        <v>0.1</v>
      </c>
      <c r="AF175" s="77">
        <v>0</v>
      </c>
      <c r="AG175" s="77">
        <v>0</v>
      </c>
      <c r="AH175" s="77">
        <v>9.3000000000000013E-2</v>
      </c>
      <c r="AI175" s="77"/>
      <c r="AJ175" s="77">
        <v>0</v>
      </c>
      <c r="AK175" s="77">
        <v>0</v>
      </c>
      <c r="AL175" s="77">
        <v>0</v>
      </c>
      <c r="AM175" s="77">
        <v>0</v>
      </c>
      <c r="AN175" s="77">
        <v>0</v>
      </c>
      <c r="AO175" s="77">
        <v>0</v>
      </c>
      <c r="AP175" s="77">
        <v>0</v>
      </c>
      <c r="AQ175" s="77">
        <v>0</v>
      </c>
      <c r="AR175" s="77">
        <v>0</v>
      </c>
      <c r="AS175" s="77">
        <v>0</v>
      </c>
      <c r="AT175" s="77">
        <v>0.1</v>
      </c>
      <c r="AU175" s="77">
        <v>0</v>
      </c>
      <c r="AV175" s="77">
        <v>0</v>
      </c>
      <c r="AW175" s="77">
        <v>9.3000000000000013E-2</v>
      </c>
      <c r="AX175" s="77">
        <v>0</v>
      </c>
      <c r="AY175" s="77">
        <v>0</v>
      </c>
      <c r="AZ175" s="77">
        <v>0</v>
      </c>
      <c r="BA175" s="77">
        <v>0</v>
      </c>
      <c r="BB175" s="77">
        <v>0</v>
      </c>
      <c r="BC175" s="77">
        <v>0</v>
      </c>
      <c r="BD175" s="87" t="s">
        <v>1276</v>
      </c>
    </row>
    <row r="176" spans="1:56" ht="30" x14ac:dyDescent="0.25">
      <c r="A176" s="27" t="s">
        <v>37</v>
      </c>
      <c r="B176" s="107" t="s">
        <v>914</v>
      </c>
      <c r="C176" s="108" t="s">
        <v>867</v>
      </c>
      <c r="D176" s="109" t="s">
        <v>37</v>
      </c>
      <c r="E176" s="104"/>
      <c r="F176" s="77">
        <v>0</v>
      </c>
      <c r="G176" s="77">
        <v>0</v>
      </c>
      <c r="H176" s="77">
        <v>0</v>
      </c>
      <c r="I176" s="77">
        <v>0</v>
      </c>
      <c r="J176" s="77"/>
      <c r="K176" s="77">
        <v>0</v>
      </c>
      <c r="L176" s="77">
        <v>0</v>
      </c>
      <c r="M176" s="77">
        <v>0</v>
      </c>
      <c r="N176" s="77">
        <v>0</v>
      </c>
      <c r="O176" s="77"/>
      <c r="P176" s="77">
        <v>0</v>
      </c>
      <c r="Q176" s="77">
        <v>0</v>
      </c>
      <c r="R176" s="77">
        <v>0</v>
      </c>
      <c r="S176" s="77">
        <v>0</v>
      </c>
      <c r="T176" s="77"/>
      <c r="U176" s="77">
        <v>0</v>
      </c>
      <c r="V176" s="77">
        <v>0</v>
      </c>
      <c r="W176" s="77">
        <v>0</v>
      </c>
      <c r="X176" s="77">
        <v>0</v>
      </c>
      <c r="Y176" s="77"/>
      <c r="Z176" s="77">
        <v>0</v>
      </c>
      <c r="AA176" s="77">
        <v>0</v>
      </c>
      <c r="AB176" s="77">
        <v>0</v>
      </c>
      <c r="AC176" s="77">
        <v>0</v>
      </c>
      <c r="AD176" s="77"/>
      <c r="AE176" s="77">
        <v>0</v>
      </c>
      <c r="AF176" s="77">
        <v>0</v>
      </c>
      <c r="AG176" s="77">
        <v>0</v>
      </c>
      <c r="AH176" s="77">
        <v>0</v>
      </c>
      <c r="AI176" s="77"/>
      <c r="AJ176" s="77">
        <v>0</v>
      </c>
      <c r="AK176" s="77">
        <v>0</v>
      </c>
      <c r="AL176" s="77">
        <v>0</v>
      </c>
      <c r="AM176" s="77">
        <v>0</v>
      </c>
      <c r="AN176" s="77"/>
      <c r="AO176" s="77">
        <v>0</v>
      </c>
      <c r="AP176" s="77">
        <v>0</v>
      </c>
      <c r="AQ176" s="77">
        <v>0</v>
      </c>
      <c r="AR176" s="77">
        <v>0</v>
      </c>
      <c r="AS176" s="77"/>
      <c r="AT176" s="77">
        <v>0</v>
      </c>
      <c r="AU176" s="77">
        <v>0</v>
      </c>
      <c r="AV176" s="77">
        <v>0</v>
      </c>
      <c r="AW176" s="77">
        <v>0</v>
      </c>
      <c r="AX176" s="77"/>
      <c r="AY176" s="77">
        <v>0</v>
      </c>
      <c r="AZ176" s="77">
        <v>0</v>
      </c>
      <c r="BA176" s="77">
        <v>0</v>
      </c>
      <c r="BB176" s="77">
        <v>0</v>
      </c>
      <c r="BC176" s="77"/>
      <c r="BD176" s="104"/>
    </row>
    <row r="177" spans="1:56" ht="45" x14ac:dyDescent="0.25">
      <c r="A177" s="27" t="s">
        <v>37</v>
      </c>
      <c r="B177" s="107" t="s">
        <v>11</v>
      </c>
      <c r="C177" s="108" t="s">
        <v>868</v>
      </c>
      <c r="D177" s="109" t="s">
        <v>37</v>
      </c>
      <c r="E177" s="104"/>
      <c r="F177" s="77">
        <v>0</v>
      </c>
      <c r="G177" s="77">
        <v>0</v>
      </c>
      <c r="H177" s="77">
        <v>0</v>
      </c>
      <c r="I177" s="77">
        <v>0</v>
      </c>
      <c r="J177" s="77"/>
      <c r="K177" s="77">
        <v>0</v>
      </c>
      <c r="L177" s="77">
        <v>0</v>
      </c>
      <c r="M177" s="77">
        <v>0</v>
      </c>
      <c r="N177" s="77">
        <v>0</v>
      </c>
      <c r="O177" s="77"/>
      <c r="P177" s="77">
        <v>0</v>
      </c>
      <c r="Q177" s="77">
        <v>0</v>
      </c>
      <c r="R177" s="77">
        <v>0</v>
      </c>
      <c r="S177" s="77">
        <v>0</v>
      </c>
      <c r="T177" s="77"/>
      <c r="U177" s="77">
        <v>0</v>
      </c>
      <c r="V177" s="77">
        <v>0</v>
      </c>
      <c r="W177" s="77">
        <v>0</v>
      </c>
      <c r="X177" s="77">
        <v>0</v>
      </c>
      <c r="Y177" s="77"/>
      <c r="Z177" s="77">
        <v>0</v>
      </c>
      <c r="AA177" s="77">
        <v>0</v>
      </c>
      <c r="AB177" s="77">
        <v>0</v>
      </c>
      <c r="AC177" s="77">
        <v>0</v>
      </c>
      <c r="AD177" s="77"/>
      <c r="AE177" s="77">
        <v>0</v>
      </c>
      <c r="AF177" s="77">
        <v>0</v>
      </c>
      <c r="AG177" s="77">
        <v>0</v>
      </c>
      <c r="AH177" s="77">
        <v>0</v>
      </c>
      <c r="AI177" s="77"/>
      <c r="AJ177" s="77">
        <v>0</v>
      </c>
      <c r="AK177" s="77">
        <v>0</v>
      </c>
      <c r="AL177" s="77">
        <v>0</v>
      </c>
      <c r="AM177" s="77">
        <v>0</v>
      </c>
      <c r="AN177" s="77"/>
      <c r="AO177" s="77">
        <v>0</v>
      </c>
      <c r="AP177" s="77">
        <v>0</v>
      </c>
      <c r="AQ177" s="77">
        <v>0</v>
      </c>
      <c r="AR177" s="77">
        <v>0</v>
      </c>
      <c r="AS177" s="77"/>
      <c r="AT177" s="77">
        <v>0</v>
      </c>
      <c r="AU177" s="77">
        <v>0</v>
      </c>
      <c r="AV177" s="77">
        <v>0</v>
      </c>
      <c r="AW177" s="77">
        <v>0</v>
      </c>
      <c r="AX177" s="77"/>
      <c r="AY177" s="77">
        <v>0</v>
      </c>
      <c r="AZ177" s="77">
        <v>0</v>
      </c>
      <c r="BA177" s="77">
        <v>0</v>
      </c>
      <c r="BB177" s="77">
        <v>0</v>
      </c>
      <c r="BC177" s="77"/>
      <c r="BD177" s="104"/>
    </row>
    <row r="178" spans="1:56" ht="45" x14ac:dyDescent="0.25">
      <c r="A178" s="27" t="s">
        <v>37</v>
      </c>
      <c r="B178" s="107" t="s">
        <v>915</v>
      </c>
      <c r="C178" s="108" t="s">
        <v>870</v>
      </c>
      <c r="D178" s="109" t="s">
        <v>37</v>
      </c>
      <c r="E178" s="104"/>
      <c r="F178" s="77">
        <v>0</v>
      </c>
      <c r="G178" s="77">
        <v>0</v>
      </c>
      <c r="H178" s="77">
        <v>0</v>
      </c>
      <c r="I178" s="77">
        <v>0</v>
      </c>
      <c r="J178" s="77"/>
      <c r="K178" s="77">
        <v>0</v>
      </c>
      <c r="L178" s="77">
        <v>0</v>
      </c>
      <c r="M178" s="77">
        <v>0</v>
      </c>
      <c r="N178" s="77">
        <v>0</v>
      </c>
      <c r="O178" s="77"/>
      <c r="P178" s="77">
        <v>0</v>
      </c>
      <c r="Q178" s="77">
        <v>0</v>
      </c>
      <c r="R178" s="77">
        <v>0</v>
      </c>
      <c r="S178" s="77">
        <v>0</v>
      </c>
      <c r="T178" s="77"/>
      <c r="U178" s="77">
        <v>0</v>
      </c>
      <c r="V178" s="77">
        <v>0</v>
      </c>
      <c r="W178" s="77">
        <v>0</v>
      </c>
      <c r="X178" s="77">
        <v>0</v>
      </c>
      <c r="Y178" s="77"/>
      <c r="Z178" s="77">
        <v>0</v>
      </c>
      <c r="AA178" s="77">
        <v>0</v>
      </c>
      <c r="AB178" s="77">
        <v>0</v>
      </c>
      <c r="AC178" s="77">
        <v>0</v>
      </c>
      <c r="AD178" s="77"/>
      <c r="AE178" s="77">
        <v>0</v>
      </c>
      <c r="AF178" s="77">
        <v>0</v>
      </c>
      <c r="AG178" s="77">
        <v>0</v>
      </c>
      <c r="AH178" s="77">
        <v>0</v>
      </c>
      <c r="AI178" s="77"/>
      <c r="AJ178" s="77">
        <v>0</v>
      </c>
      <c r="AK178" s="77">
        <v>0</v>
      </c>
      <c r="AL178" s="77">
        <v>0</v>
      </c>
      <c r="AM178" s="77">
        <v>0</v>
      </c>
      <c r="AN178" s="77"/>
      <c r="AO178" s="77">
        <v>0</v>
      </c>
      <c r="AP178" s="77">
        <v>0</v>
      </c>
      <c r="AQ178" s="77">
        <v>0</v>
      </c>
      <c r="AR178" s="77">
        <v>0</v>
      </c>
      <c r="AS178" s="77"/>
      <c r="AT178" s="77">
        <v>0</v>
      </c>
      <c r="AU178" s="77">
        <v>0</v>
      </c>
      <c r="AV178" s="77">
        <v>0</v>
      </c>
      <c r="AW178" s="77">
        <v>0</v>
      </c>
      <c r="AX178" s="77"/>
      <c r="AY178" s="77">
        <v>0</v>
      </c>
      <c r="AZ178" s="77">
        <v>0</v>
      </c>
      <c r="BA178" s="77">
        <v>0</v>
      </c>
      <c r="BB178" s="77">
        <v>0</v>
      </c>
      <c r="BC178" s="77"/>
      <c r="BD178" s="104"/>
    </row>
    <row r="179" spans="1:56" ht="30" x14ac:dyDescent="0.25">
      <c r="A179" s="27" t="s">
        <v>37</v>
      </c>
      <c r="B179" s="107" t="s">
        <v>916</v>
      </c>
      <c r="C179" s="108" t="s">
        <v>872</v>
      </c>
      <c r="D179" s="109" t="s">
        <v>37</v>
      </c>
      <c r="E179" s="104"/>
      <c r="F179" s="77">
        <v>0</v>
      </c>
      <c r="G179" s="77">
        <v>0</v>
      </c>
      <c r="H179" s="77">
        <v>0</v>
      </c>
      <c r="I179" s="77">
        <v>0</v>
      </c>
      <c r="J179" s="77"/>
      <c r="K179" s="77">
        <v>0</v>
      </c>
      <c r="L179" s="77">
        <v>0</v>
      </c>
      <c r="M179" s="77">
        <v>0</v>
      </c>
      <c r="N179" s="77">
        <v>0</v>
      </c>
      <c r="O179" s="77"/>
      <c r="P179" s="77">
        <v>0</v>
      </c>
      <c r="Q179" s="77">
        <v>0</v>
      </c>
      <c r="R179" s="77">
        <v>0</v>
      </c>
      <c r="S179" s="77">
        <v>0</v>
      </c>
      <c r="T179" s="77"/>
      <c r="U179" s="77">
        <v>0</v>
      </c>
      <c r="V179" s="77">
        <v>0</v>
      </c>
      <c r="W179" s="77">
        <v>0</v>
      </c>
      <c r="X179" s="77">
        <v>0</v>
      </c>
      <c r="Y179" s="77"/>
      <c r="Z179" s="77">
        <v>0</v>
      </c>
      <c r="AA179" s="77">
        <v>0</v>
      </c>
      <c r="AB179" s="77">
        <v>0</v>
      </c>
      <c r="AC179" s="77">
        <v>0</v>
      </c>
      <c r="AD179" s="77"/>
      <c r="AE179" s="77">
        <v>0</v>
      </c>
      <c r="AF179" s="77">
        <v>0</v>
      </c>
      <c r="AG179" s="77">
        <v>0</v>
      </c>
      <c r="AH179" s="77">
        <v>0</v>
      </c>
      <c r="AI179" s="77"/>
      <c r="AJ179" s="77">
        <v>0</v>
      </c>
      <c r="AK179" s="77">
        <v>0</v>
      </c>
      <c r="AL179" s="77">
        <v>0</v>
      </c>
      <c r="AM179" s="77">
        <v>0</v>
      </c>
      <c r="AN179" s="77"/>
      <c r="AO179" s="77">
        <v>0</v>
      </c>
      <c r="AP179" s="77">
        <v>0</v>
      </c>
      <c r="AQ179" s="77">
        <v>0</v>
      </c>
      <c r="AR179" s="77">
        <v>0</v>
      </c>
      <c r="AS179" s="77"/>
      <c r="AT179" s="77">
        <v>0</v>
      </c>
      <c r="AU179" s="77">
        <v>0</v>
      </c>
      <c r="AV179" s="77">
        <v>0</v>
      </c>
      <c r="AW179" s="77">
        <v>0</v>
      </c>
      <c r="AX179" s="77"/>
      <c r="AY179" s="77">
        <v>0</v>
      </c>
      <c r="AZ179" s="77">
        <v>0</v>
      </c>
      <c r="BA179" s="77">
        <v>0</v>
      </c>
      <c r="BB179" s="77">
        <v>0</v>
      </c>
      <c r="BC179" s="77"/>
      <c r="BD179" s="104"/>
    </row>
    <row r="180" spans="1:56" ht="30" x14ac:dyDescent="0.25">
      <c r="A180" s="27" t="s">
        <v>37</v>
      </c>
      <c r="B180" s="107" t="s">
        <v>12</v>
      </c>
      <c r="C180" s="108" t="s">
        <v>873</v>
      </c>
      <c r="D180" s="109" t="s">
        <v>37</v>
      </c>
      <c r="E180" s="104"/>
      <c r="F180" s="77">
        <v>0</v>
      </c>
      <c r="G180" s="77">
        <v>0</v>
      </c>
      <c r="H180" s="77">
        <v>0</v>
      </c>
      <c r="I180" s="77">
        <v>0</v>
      </c>
      <c r="J180" s="77"/>
      <c r="K180" s="77">
        <v>0</v>
      </c>
      <c r="L180" s="77">
        <v>0</v>
      </c>
      <c r="M180" s="77">
        <v>0</v>
      </c>
      <c r="N180" s="77">
        <v>0</v>
      </c>
      <c r="O180" s="77"/>
      <c r="P180" s="77">
        <v>0</v>
      </c>
      <c r="Q180" s="77">
        <v>0</v>
      </c>
      <c r="R180" s="77">
        <v>0</v>
      </c>
      <c r="S180" s="77">
        <v>0</v>
      </c>
      <c r="T180" s="77"/>
      <c r="U180" s="77">
        <v>0</v>
      </c>
      <c r="V180" s="77">
        <v>0</v>
      </c>
      <c r="W180" s="77">
        <v>0</v>
      </c>
      <c r="X180" s="77">
        <v>0</v>
      </c>
      <c r="Y180" s="77"/>
      <c r="Z180" s="77">
        <v>0</v>
      </c>
      <c r="AA180" s="77">
        <v>0</v>
      </c>
      <c r="AB180" s="77">
        <v>0</v>
      </c>
      <c r="AC180" s="77">
        <v>0</v>
      </c>
      <c r="AD180" s="77"/>
      <c r="AE180" s="77">
        <v>0</v>
      </c>
      <c r="AF180" s="77">
        <v>0</v>
      </c>
      <c r="AG180" s="77">
        <v>0</v>
      </c>
      <c r="AH180" s="77">
        <v>0</v>
      </c>
      <c r="AI180" s="77"/>
      <c r="AJ180" s="77">
        <v>0</v>
      </c>
      <c r="AK180" s="77">
        <v>0</v>
      </c>
      <c r="AL180" s="77">
        <v>0</v>
      </c>
      <c r="AM180" s="77">
        <v>0</v>
      </c>
      <c r="AN180" s="77"/>
      <c r="AO180" s="77">
        <v>0</v>
      </c>
      <c r="AP180" s="77">
        <v>0</v>
      </c>
      <c r="AQ180" s="77">
        <v>0</v>
      </c>
      <c r="AR180" s="77">
        <v>0</v>
      </c>
      <c r="AS180" s="77"/>
      <c r="AT180" s="77">
        <v>0</v>
      </c>
      <c r="AU180" s="77">
        <v>0</v>
      </c>
      <c r="AV180" s="77">
        <v>0</v>
      </c>
      <c r="AW180" s="77">
        <v>0</v>
      </c>
      <c r="AX180" s="77"/>
      <c r="AY180" s="77">
        <v>0</v>
      </c>
      <c r="AZ180" s="77">
        <v>0</v>
      </c>
      <c r="BA180" s="77">
        <v>0</v>
      </c>
      <c r="BB180" s="77">
        <v>0</v>
      </c>
      <c r="BC180" s="77"/>
      <c r="BD180" s="104"/>
    </row>
    <row r="181" spans="1:56" ht="30" x14ac:dyDescent="0.25">
      <c r="A181" s="27" t="s">
        <v>37</v>
      </c>
      <c r="B181" s="107" t="s">
        <v>917</v>
      </c>
      <c r="C181" s="108" t="s">
        <v>874</v>
      </c>
      <c r="D181" s="109" t="s">
        <v>37</v>
      </c>
      <c r="E181" s="104"/>
      <c r="F181" s="77">
        <v>0</v>
      </c>
      <c r="G181" s="77">
        <v>0</v>
      </c>
      <c r="H181" s="77">
        <v>0</v>
      </c>
      <c r="I181" s="77">
        <v>0</v>
      </c>
      <c r="J181" s="77"/>
      <c r="K181" s="77">
        <v>0</v>
      </c>
      <c r="L181" s="77">
        <v>0</v>
      </c>
      <c r="M181" s="77">
        <v>0</v>
      </c>
      <c r="N181" s="77">
        <v>0</v>
      </c>
      <c r="O181" s="77"/>
      <c r="P181" s="77">
        <v>0</v>
      </c>
      <c r="Q181" s="77">
        <v>0</v>
      </c>
      <c r="R181" s="77">
        <v>0</v>
      </c>
      <c r="S181" s="77">
        <v>0</v>
      </c>
      <c r="T181" s="77"/>
      <c r="U181" s="77">
        <v>0</v>
      </c>
      <c r="V181" s="77">
        <v>0</v>
      </c>
      <c r="W181" s="77">
        <v>0</v>
      </c>
      <c r="X181" s="77">
        <v>0</v>
      </c>
      <c r="Y181" s="77"/>
      <c r="Z181" s="77">
        <v>0</v>
      </c>
      <c r="AA181" s="77">
        <v>0</v>
      </c>
      <c r="AB181" s="77">
        <v>0</v>
      </c>
      <c r="AC181" s="77">
        <v>0</v>
      </c>
      <c r="AD181" s="77"/>
      <c r="AE181" s="77">
        <v>0</v>
      </c>
      <c r="AF181" s="77">
        <v>0</v>
      </c>
      <c r="AG181" s="77">
        <v>0</v>
      </c>
      <c r="AH181" s="77">
        <v>0</v>
      </c>
      <c r="AI181" s="77"/>
      <c r="AJ181" s="77">
        <v>0</v>
      </c>
      <c r="AK181" s="77">
        <v>0</v>
      </c>
      <c r="AL181" s="77">
        <v>0</v>
      </c>
      <c r="AM181" s="77">
        <v>0</v>
      </c>
      <c r="AN181" s="77"/>
      <c r="AO181" s="77">
        <v>0</v>
      </c>
      <c r="AP181" s="77">
        <v>0</v>
      </c>
      <c r="AQ181" s="77">
        <v>0</v>
      </c>
      <c r="AR181" s="77">
        <v>0</v>
      </c>
      <c r="AS181" s="77"/>
      <c r="AT181" s="77">
        <v>0</v>
      </c>
      <c r="AU181" s="77">
        <v>0</v>
      </c>
      <c r="AV181" s="77">
        <v>0</v>
      </c>
      <c r="AW181" s="77">
        <v>0</v>
      </c>
      <c r="AX181" s="77"/>
      <c r="AY181" s="77">
        <v>0</v>
      </c>
      <c r="AZ181" s="77">
        <v>0</v>
      </c>
      <c r="BA181" s="77">
        <v>0</v>
      </c>
      <c r="BB181" s="77">
        <v>0</v>
      </c>
      <c r="BC181" s="77"/>
      <c r="BD181" s="104"/>
    </row>
    <row r="182" spans="1:56" x14ac:dyDescent="0.25">
      <c r="A182" s="27" t="s">
        <v>37</v>
      </c>
      <c r="B182" s="107" t="s">
        <v>918</v>
      </c>
      <c r="C182" s="108" t="s">
        <v>875</v>
      </c>
      <c r="D182" s="109" t="s">
        <v>37</v>
      </c>
      <c r="E182" s="104"/>
      <c r="F182" s="77">
        <v>0</v>
      </c>
      <c r="G182" s="77">
        <v>0</v>
      </c>
      <c r="H182" s="77">
        <v>0</v>
      </c>
      <c r="I182" s="77">
        <v>0</v>
      </c>
      <c r="J182" s="77"/>
      <c r="K182" s="77">
        <v>0</v>
      </c>
      <c r="L182" s="77">
        <v>0</v>
      </c>
      <c r="M182" s="77">
        <v>0</v>
      </c>
      <c r="N182" s="77">
        <v>0</v>
      </c>
      <c r="O182" s="77"/>
      <c r="P182" s="77">
        <v>0</v>
      </c>
      <c r="Q182" s="77">
        <v>0</v>
      </c>
      <c r="R182" s="77">
        <v>0</v>
      </c>
      <c r="S182" s="77">
        <v>0</v>
      </c>
      <c r="T182" s="77"/>
      <c r="U182" s="77">
        <v>0</v>
      </c>
      <c r="V182" s="77">
        <v>0</v>
      </c>
      <c r="W182" s="77">
        <v>0</v>
      </c>
      <c r="X182" s="77">
        <v>0</v>
      </c>
      <c r="Y182" s="77"/>
      <c r="Z182" s="77">
        <v>0</v>
      </c>
      <c r="AA182" s="77">
        <v>0</v>
      </c>
      <c r="AB182" s="77">
        <v>0</v>
      </c>
      <c r="AC182" s="77">
        <v>0</v>
      </c>
      <c r="AD182" s="77"/>
      <c r="AE182" s="77">
        <v>0</v>
      </c>
      <c r="AF182" s="77">
        <v>0</v>
      </c>
      <c r="AG182" s="77">
        <v>0</v>
      </c>
      <c r="AH182" s="77">
        <v>0</v>
      </c>
      <c r="AI182" s="77"/>
      <c r="AJ182" s="77">
        <v>0</v>
      </c>
      <c r="AK182" s="77">
        <v>0</v>
      </c>
      <c r="AL182" s="77">
        <v>0</v>
      </c>
      <c r="AM182" s="77">
        <v>0</v>
      </c>
      <c r="AN182" s="77"/>
      <c r="AO182" s="77">
        <v>0</v>
      </c>
      <c r="AP182" s="77">
        <v>0</v>
      </c>
      <c r="AQ182" s="77">
        <v>0</v>
      </c>
      <c r="AR182" s="77">
        <v>0</v>
      </c>
      <c r="AS182" s="77"/>
      <c r="AT182" s="77">
        <v>0</v>
      </c>
      <c r="AU182" s="77">
        <v>0</v>
      </c>
      <c r="AV182" s="77">
        <v>0</v>
      </c>
      <c r="AW182" s="77">
        <v>0</v>
      </c>
      <c r="AX182" s="77"/>
      <c r="AY182" s="77">
        <v>0</v>
      </c>
      <c r="AZ182" s="77">
        <v>0</v>
      </c>
      <c r="BA182" s="77">
        <v>0</v>
      </c>
      <c r="BB182" s="77">
        <v>0</v>
      </c>
      <c r="BC182" s="77"/>
      <c r="BD182" s="104"/>
    </row>
    <row r="183" spans="1:56" x14ac:dyDescent="0.25">
      <c r="A183" s="27" t="s">
        <v>38</v>
      </c>
      <c r="B183" s="101" t="s">
        <v>919</v>
      </c>
      <c r="C183" s="102" t="s">
        <v>920</v>
      </c>
      <c r="D183" s="103" t="s">
        <v>38</v>
      </c>
      <c r="E183" s="104"/>
      <c r="F183" s="77">
        <v>88.623000000000005</v>
      </c>
      <c r="G183" s="77">
        <v>0</v>
      </c>
      <c r="H183" s="77">
        <v>761.04399999999987</v>
      </c>
      <c r="I183" s="77">
        <v>0</v>
      </c>
      <c r="J183" s="77"/>
      <c r="K183" s="77">
        <v>0</v>
      </c>
      <c r="L183" s="77">
        <v>0</v>
      </c>
      <c r="M183" s="77">
        <v>0</v>
      </c>
      <c r="N183" s="77">
        <v>0</v>
      </c>
      <c r="O183" s="77"/>
      <c r="P183" s="77">
        <v>0</v>
      </c>
      <c r="Q183" s="77">
        <v>0</v>
      </c>
      <c r="R183" s="77">
        <v>1.8089999999999999</v>
      </c>
      <c r="S183" s="77">
        <v>0</v>
      </c>
      <c r="T183" s="77"/>
      <c r="U183" s="77">
        <v>0.4</v>
      </c>
      <c r="V183" s="77">
        <v>0</v>
      </c>
      <c r="W183" s="77">
        <v>3.16</v>
      </c>
      <c r="X183" s="77">
        <v>0</v>
      </c>
      <c r="Y183" s="77"/>
      <c r="Z183" s="77">
        <v>88.222999999999999</v>
      </c>
      <c r="AA183" s="77">
        <v>0</v>
      </c>
      <c r="AB183" s="77">
        <v>756.07499999999993</v>
      </c>
      <c r="AC183" s="77">
        <v>0</v>
      </c>
      <c r="AD183" s="77"/>
      <c r="AE183" s="77">
        <v>91.043999999999997</v>
      </c>
      <c r="AF183" s="77">
        <v>0</v>
      </c>
      <c r="AG183" s="77">
        <v>770.71399999999994</v>
      </c>
      <c r="AH183" s="77">
        <v>0</v>
      </c>
      <c r="AI183" s="77"/>
      <c r="AJ183" s="77">
        <v>0</v>
      </c>
      <c r="AK183" s="77">
        <v>0</v>
      </c>
      <c r="AL183" s="77">
        <v>0.59</v>
      </c>
      <c r="AM183" s="77">
        <v>0</v>
      </c>
      <c r="AN183" s="77"/>
      <c r="AO183" s="77">
        <v>1.45</v>
      </c>
      <c r="AP183" s="77">
        <v>0</v>
      </c>
      <c r="AQ183" s="77">
        <v>8.1870000000000012</v>
      </c>
      <c r="AR183" s="77">
        <v>0</v>
      </c>
      <c r="AS183" s="77"/>
      <c r="AT183" s="77">
        <v>0.82500000000000007</v>
      </c>
      <c r="AU183" s="77">
        <v>0</v>
      </c>
      <c r="AV183" s="77">
        <v>5.0000000000000009</v>
      </c>
      <c r="AW183" s="77">
        <v>0</v>
      </c>
      <c r="AX183" s="77"/>
      <c r="AY183" s="77">
        <v>88.769000000000005</v>
      </c>
      <c r="AZ183" s="77">
        <v>0</v>
      </c>
      <c r="BA183" s="77">
        <v>756.9369999999999</v>
      </c>
      <c r="BB183" s="77">
        <v>0</v>
      </c>
      <c r="BC183" s="77"/>
      <c r="BD183" s="104"/>
    </row>
    <row r="184" spans="1:56" x14ac:dyDescent="0.25">
      <c r="A184" s="27" t="s">
        <v>38</v>
      </c>
      <c r="B184" s="107" t="s">
        <v>24</v>
      </c>
      <c r="C184" s="108" t="s">
        <v>789</v>
      </c>
      <c r="D184" s="109" t="s">
        <v>38</v>
      </c>
      <c r="E184" s="104"/>
      <c r="F184" s="77">
        <v>0</v>
      </c>
      <c r="G184" s="77">
        <v>0</v>
      </c>
      <c r="H184" s="77">
        <v>1.4119999999999999</v>
      </c>
      <c r="I184" s="77">
        <v>0</v>
      </c>
      <c r="J184" s="77"/>
      <c r="K184" s="77">
        <v>0</v>
      </c>
      <c r="L184" s="77">
        <v>0</v>
      </c>
      <c r="M184" s="77">
        <v>0</v>
      </c>
      <c r="N184" s="77">
        <v>0</v>
      </c>
      <c r="O184" s="77"/>
      <c r="P184" s="77">
        <v>0</v>
      </c>
      <c r="Q184" s="77">
        <v>0</v>
      </c>
      <c r="R184" s="77">
        <v>0</v>
      </c>
      <c r="S184" s="77">
        <v>0</v>
      </c>
      <c r="T184" s="77"/>
      <c r="U184" s="77">
        <v>0</v>
      </c>
      <c r="V184" s="77">
        <v>0</v>
      </c>
      <c r="W184" s="77">
        <v>0</v>
      </c>
      <c r="X184" s="77">
        <v>0</v>
      </c>
      <c r="Y184" s="77"/>
      <c r="Z184" s="77">
        <v>0</v>
      </c>
      <c r="AA184" s="77">
        <v>0</v>
      </c>
      <c r="AB184" s="77">
        <v>1.4119999999999999</v>
      </c>
      <c r="AC184" s="77">
        <v>0</v>
      </c>
      <c r="AD184" s="77"/>
      <c r="AE184" s="77">
        <v>1.6879999999999999</v>
      </c>
      <c r="AF184" s="77">
        <v>0</v>
      </c>
      <c r="AG184" s="77">
        <v>10.927000000000001</v>
      </c>
      <c r="AH184" s="77">
        <v>0</v>
      </c>
      <c r="AI184" s="77"/>
      <c r="AJ184" s="77">
        <v>0</v>
      </c>
      <c r="AK184" s="77">
        <v>0</v>
      </c>
      <c r="AL184" s="77">
        <v>0.59</v>
      </c>
      <c r="AM184" s="77">
        <v>0</v>
      </c>
      <c r="AN184" s="77"/>
      <c r="AO184" s="77">
        <v>1.2</v>
      </c>
      <c r="AP184" s="77">
        <v>0</v>
      </c>
      <c r="AQ184" s="77">
        <v>6.3780000000000019</v>
      </c>
      <c r="AR184" s="77">
        <v>0</v>
      </c>
      <c r="AS184" s="77"/>
      <c r="AT184" s="77">
        <v>0.42500000000000004</v>
      </c>
      <c r="AU184" s="77">
        <v>0</v>
      </c>
      <c r="AV184" s="77">
        <v>1.8400000000000005</v>
      </c>
      <c r="AW184" s="77">
        <v>0</v>
      </c>
      <c r="AX184" s="77"/>
      <c r="AY184" s="77">
        <v>6.3E-2</v>
      </c>
      <c r="AZ184" s="77">
        <v>0</v>
      </c>
      <c r="BA184" s="77">
        <v>2.1189999999999998</v>
      </c>
      <c r="BB184" s="77">
        <v>0</v>
      </c>
      <c r="BC184" s="77"/>
      <c r="BD184" s="104"/>
    </row>
    <row r="185" spans="1:56" ht="30" x14ac:dyDescent="0.25">
      <c r="A185" s="27" t="s">
        <v>38</v>
      </c>
      <c r="B185" s="107" t="s">
        <v>921</v>
      </c>
      <c r="C185" s="108" t="s">
        <v>790</v>
      </c>
      <c r="D185" s="109" t="s">
        <v>38</v>
      </c>
      <c r="E185" s="104"/>
      <c r="F185" s="77">
        <v>0</v>
      </c>
      <c r="G185" s="77">
        <v>0</v>
      </c>
      <c r="H185" s="77">
        <v>1.4119999999999999</v>
      </c>
      <c r="I185" s="77">
        <v>0</v>
      </c>
      <c r="J185" s="77"/>
      <c r="K185" s="77">
        <v>0</v>
      </c>
      <c r="L185" s="77">
        <v>0</v>
      </c>
      <c r="M185" s="77">
        <v>0</v>
      </c>
      <c r="N185" s="77">
        <v>0</v>
      </c>
      <c r="O185" s="77"/>
      <c r="P185" s="77">
        <v>0</v>
      </c>
      <c r="Q185" s="77">
        <v>0</v>
      </c>
      <c r="R185" s="77">
        <v>0</v>
      </c>
      <c r="S185" s="77">
        <v>0</v>
      </c>
      <c r="T185" s="77"/>
      <c r="U185" s="77">
        <v>0</v>
      </c>
      <c r="V185" s="77">
        <v>0</v>
      </c>
      <c r="W185" s="77">
        <v>0</v>
      </c>
      <c r="X185" s="77">
        <v>0</v>
      </c>
      <c r="Y185" s="77"/>
      <c r="Z185" s="77">
        <v>0</v>
      </c>
      <c r="AA185" s="77">
        <v>0</v>
      </c>
      <c r="AB185" s="77">
        <v>1.4119999999999999</v>
      </c>
      <c r="AC185" s="77">
        <v>0</v>
      </c>
      <c r="AD185" s="77"/>
      <c r="AE185" s="77">
        <v>1.6879999999999999</v>
      </c>
      <c r="AF185" s="77">
        <v>0</v>
      </c>
      <c r="AG185" s="77">
        <v>10.927000000000001</v>
      </c>
      <c r="AH185" s="77">
        <v>0</v>
      </c>
      <c r="AI185" s="77"/>
      <c r="AJ185" s="77">
        <v>0</v>
      </c>
      <c r="AK185" s="77">
        <v>0</v>
      </c>
      <c r="AL185" s="77">
        <v>0.59</v>
      </c>
      <c r="AM185" s="77">
        <v>0</v>
      </c>
      <c r="AN185" s="77"/>
      <c r="AO185" s="77">
        <v>1.2</v>
      </c>
      <c r="AP185" s="77">
        <v>0</v>
      </c>
      <c r="AQ185" s="77">
        <v>6.3780000000000019</v>
      </c>
      <c r="AR185" s="77">
        <v>0</v>
      </c>
      <c r="AS185" s="77"/>
      <c r="AT185" s="77">
        <v>0.42500000000000004</v>
      </c>
      <c r="AU185" s="77">
        <v>0</v>
      </c>
      <c r="AV185" s="77">
        <v>1.8400000000000005</v>
      </c>
      <c r="AW185" s="77">
        <v>0</v>
      </c>
      <c r="AX185" s="77"/>
      <c r="AY185" s="77">
        <v>6.3E-2</v>
      </c>
      <c r="AZ185" s="77">
        <v>0</v>
      </c>
      <c r="BA185" s="77">
        <v>2.1189999999999998</v>
      </c>
      <c r="BB185" s="77">
        <v>0</v>
      </c>
      <c r="BC185" s="77"/>
      <c r="BD185" s="104"/>
    </row>
    <row r="186" spans="1:56" ht="45" x14ac:dyDescent="0.25">
      <c r="A186" s="27" t="s">
        <v>38</v>
      </c>
      <c r="B186" s="107" t="s">
        <v>922</v>
      </c>
      <c r="C186" s="108" t="s">
        <v>792</v>
      </c>
      <c r="D186" s="109" t="s">
        <v>38</v>
      </c>
      <c r="E186" s="104"/>
      <c r="F186" s="77">
        <v>0</v>
      </c>
      <c r="G186" s="77">
        <v>0</v>
      </c>
      <c r="H186" s="77">
        <v>1.4119999999999999</v>
      </c>
      <c r="I186" s="77">
        <v>0</v>
      </c>
      <c r="J186" s="77"/>
      <c r="K186" s="77">
        <v>0</v>
      </c>
      <c r="L186" s="77">
        <v>0</v>
      </c>
      <c r="M186" s="77">
        <v>0</v>
      </c>
      <c r="N186" s="77">
        <v>0</v>
      </c>
      <c r="O186" s="77"/>
      <c r="P186" s="77">
        <v>0</v>
      </c>
      <c r="Q186" s="77">
        <v>0</v>
      </c>
      <c r="R186" s="77">
        <v>0</v>
      </c>
      <c r="S186" s="77">
        <v>0</v>
      </c>
      <c r="T186" s="77"/>
      <c r="U186" s="77">
        <v>0</v>
      </c>
      <c r="V186" s="77">
        <v>0</v>
      </c>
      <c r="W186" s="77">
        <v>0</v>
      </c>
      <c r="X186" s="77">
        <v>0</v>
      </c>
      <c r="Y186" s="77"/>
      <c r="Z186" s="77">
        <v>0</v>
      </c>
      <c r="AA186" s="77">
        <v>0</v>
      </c>
      <c r="AB186" s="77">
        <v>1.4119999999999999</v>
      </c>
      <c r="AC186" s="77">
        <v>0</v>
      </c>
      <c r="AD186" s="77"/>
      <c r="AE186" s="77">
        <v>1.6879999999999999</v>
      </c>
      <c r="AF186" s="77">
        <v>0</v>
      </c>
      <c r="AG186" s="77">
        <v>3.7970000000000015</v>
      </c>
      <c r="AH186" s="77">
        <v>0</v>
      </c>
      <c r="AI186" s="77"/>
      <c r="AJ186" s="77">
        <v>0</v>
      </c>
      <c r="AK186" s="77">
        <v>0</v>
      </c>
      <c r="AL186" s="77">
        <v>0.36</v>
      </c>
      <c r="AM186" s="77">
        <v>0</v>
      </c>
      <c r="AN186" s="77"/>
      <c r="AO186" s="77">
        <v>1.2</v>
      </c>
      <c r="AP186" s="77">
        <v>0</v>
      </c>
      <c r="AQ186" s="77">
        <v>0.14500000000000091</v>
      </c>
      <c r="AR186" s="77">
        <v>0</v>
      </c>
      <c r="AS186" s="77"/>
      <c r="AT186" s="77">
        <v>0.42500000000000004</v>
      </c>
      <c r="AU186" s="77">
        <v>0</v>
      </c>
      <c r="AV186" s="77">
        <v>1.1950000000000005</v>
      </c>
      <c r="AW186" s="77">
        <v>0</v>
      </c>
      <c r="AX186" s="77"/>
      <c r="AY186" s="77">
        <v>6.3E-2</v>
      </c>
      <c r="AZ186" s="77">
        <v>0</v>
      </c>
      <c r="BA186" s="77">
        <v>2.097</v>
      </c>
      <c r="BB186" s="77">
        <v>0</v>
      </c>
      <c r="BC186" s="77"/>
      <c r="BD186" s="104"/>
    </row>
    <row r="187" spans="1:56" ht="45" x14ac:dyDescent="0.25">
      <c r="A187" s="86" t="s">
        <v>115</v>
      </c>
      <c r="B187" s="74" t="s">
        <v>1112</v>
      </c>
      <c r="C187" s="75" t="s">
        <v>1214</v>
      </c>
      <c r="D187" s="74" t="s">
        <v>38</v>
      </c>
      <c r="E187" s="41">
        <v>3020200404</v>
      </c>
      <c r="F187" s="77">
        <v>0</v>
      </c>
      <c r="G187" s="77">
        <v>0</v>
      </c>
      <c r="H187" s="77">
        <v>1.4119999999999999</v>
      </c>
      <c r="I187" s="77">
        <v>0</v>
      </c>
      <c r="J187" s="77"/>
      <c r="K187" s="77">
        <v>0</v>
      </c>
      <c r="L187" s="77">
        <v>0</v>
      </c>
      <c r="M187" s="77">
        <v>0</v>
      </c>
      <c r="N187" s="77">
        <v>0</v>
      </c>
      <c r="O187" s="77">
        <v>0</v>
      </c>
      <c r="P187" s="77">
        <v>0</v>
      </c>
      <c r="Q187" s="77">
        <v>0</v>
      </c>
      <c r="R187" s="77">
        <v>0</v>
      </c>
      <c r="S187" s="77">
        <v>0</v>
      </c>
      <c r="T187" s="77">
        <v>0</v>
      </c>
      <c r="U187" s="77">
        <v>0</v>
      </c>
      <c r="V187" s="77">
        <v>0</v>
      </c>
      <c r="W187" s="77">
        <v>0</v>
      </c>
      <c r="X187" s="77">
        <v>0</v>
      </c>
      <c r="Y187" s="77">
        <v>0</v>
      </c>
      <c r="Z187" s="77">
        <v>0</v>
      </c>
      <c r="AA187" s="77">
        <v>0</v>
      </c>
      <c r="AB187" s="77">
        <v>1.4119999999999999</v>
      </c>
      <c r="AC187" s="77">
        <v>0</v>
      </c>
      <c r="AD187" s="77">
        <v>0</v>
      </c>
      <c r="AE187" s="77">
        <v>1.6879999999999999</v>
      </c>
      <c r="AF187" s="77">
        <v>0</v>
      </c>
      <c r="AG187" s="77">
        <v>3.7970000000000015</v>
      </c>
      <c r="AH187" s="77">
        <v>0</v>
      </c>
      <c r="AI187" s="77"/>
      <c r="AJ187" s="77">
        <v>0</v>
      </c>
      <c r="AK187" s="77">
        <v>0</v>
      </c>
      <c r="AL187" s="77">
        <v>0.36</v>
      </c>
      <c r="AM187" s="77">
        <v>0</v>
      </c>
      <c r="AN187" s="77">
        <v>0</v>
      </c>
      <c r="AO187" s="77">
        <v>1.2</v>
      </c>
      <c r="AP187" s="77">
        <v>0</v>
      </c>
      <c r="AQ187" s="77">
        <v>0.14500000000000091</v>
      </c>
      <c r="AR187" s="77">
        <v>0</v>
      </c>
      <c r="AS187" s="77">
        <v>0</v>
      </c>
      <c r="AT187" s="77">
        <v>0.42500000000000004</v>
      </c>
      <c r="AU187" s="77">
        <v>0</v>
      </c>
      <c r="AV187" s="77">
        <v>1.1950000000000005</v>
      </c>
      <c r="AW187" s="77">
        <v>0</v>
      </c>
      <c r="AX187" s="77">
        <v>0</v>
      </c>
      <c r="AY187" s="77">
        <v>6.3E-2</v>
      </c>
      <c r="AZ187" s="77">
        <v>0</v>
      </c>
      <c r="BA187" s="77">
        <v>2.097</v>
      </c>
      <c r="BB187" s="77">
        <v>0</v>
      </c>
      <c r="BC187" s="77">
        <v>0</v>
      </c>
      <c r="BD187" s="87" t="s">
        <v>219</v>
      </c>
    </row>
    <row r="188" spans="1:56" ht="45" x14ac:dyDescent="0.25">
      <c r="A188" s="27" t="s">
        <v>38</v>
      </c>
      <c r="B188" s="107" t="s">
        <v>923</v>
      </c>
      <c r="C188" s="108" t="s">
        <v>801</v>
      </c>
      <c r="D188" s="109" t="s">
        <v>38</v>
      </c>
      <c r="E188" s="104"/>
      <c r="F188" s="77">
        <v>0</v>
      </c>
      <c r="G188" s="77">
        <v>0</v>
      </c>
      <c r="H188" s="77">
        <v>0</v>
      </c>
      <c r="I188" s="77">
        <v>0</v>
      </c>
      <c r="J188" s="77"/>
      <c r="K188" s="77">
        <v>0</v>
      </c>
      <c r="L188" s="77">
        <v>0</v>
      </c>
      <c r="M188" s="77">
        <v>0</v>
      </c>
      <c r="N188" s="77">
        <v>0</v>
      </c>
      <c r="O188" s="77"/>
      <c r="P188" s="77">
        <v>0</v>
      </c>
      <c r="Q188" s="77">
        <v>0</v>
      </c>
      <c r="R188" s="77">
        <v>0</v>
      </c>
      <c r="S188" s="77">
        <v>0</v>
      </c>
      <c r="T188" s="77"/>
      <c r="U188" s="77">
        <v>0</v>
      </c>
      <c r="V188" s="77">
        <v>0</v>
      </c>
      <c r="W188" s="77">
        <v>0</v>
      </c>
      <c r="X188" s="77">
        <v>0</v>
      </c>
      <c r="Y188" s="77"/>
      <c r="Z188" s="77">
        <v>0</v>
      </c>
      <c r="AA188" s="77">
        <v>0</v>
      </c>
      <c r="AB188" s="77">
        <v>0</v>
      </c>
      <c r="AC188" s="77">
        <v>0</v>
      </c>
      <c r="AD188" s="77"/>
      <c r="AE188" s="77">
        <v>0</v>
      </c>
      <c r="AF188" s="77">
        <v>0</v>
      </c>
      <c r="AG188" s="77">
        <v>0.252</v>
      </c>
      <c r="AH188" s="77">
        <v>0</v>
      </c>
      <c r="AI188" s="77"/>
      <c r="AJ188" s="77">
        <v>0</v>
      </c>
      <c r="AK188" s="77">
        <v>0</v>
      </c>
      <c r="AL188" s="77">
        <v>0.23</v>
      </c>
      <c r="AM188" s="77">
        <v>0</v>
      </c>
      <c r="AN188" s="77"/>
      <c r="AO188" s="77">
        <v>0</v>
      </c>
      <c r="AP188" s="77">
        <v>0</v>
      </c>
      <c r="AQ188" s="77">
        <v>0</v>
      </c>
      <c r="AR188" s="77">
        <v>0</v>
      </c>
      <c r="AS188" s="77"/>
      <c r="AT188" s="77">
        <v>0</v>
      </c>
      <c r="AU188" s="77">
        <v>0</v>
      </c>
      <c r="AV188" s="77">
        <v>0</v>
      </c>
      <c r="AW188" s="77">
        <v>0</v>
      </c>
      <c r="AX188" s="77"/>
      <c r="AY188" s="77">
        <v>0</v>
      </c>
      <c r="AZ188" s="77">
        <v>0</v>
      </c>
      <c r="BA188" s="77">
        <v>2.1999999999999999E-2</v>
      </c>
      <c r="BB188" s="77">
        <v>0</v>
      </c>
      <c r="BC188" s="77"/>
      <c r="BD188" s="104"/>
    </row>
    <row r="189" spans="1:56" ht="45" x14ac:dyDescent="0.25">
      <c r="A189" s="86" t="s">
        <v>115</v>
      </c>
      <c r="B189" s="74" t="s">
        <v>1113</v>
      </c>
      <c r="C189" s="75" t="s">
        <v>1191</v>
      </c>
      <c r="D189" s="74" t="s">
        <v>38</v>
      </c>
      <c r="E189" s="41">
        <v>3020200016</v>
      </c>
      <c r="F189" s="77">
        <v>0</v>
      </c>
      <c r="G189" s="77">
        <v>0</v>
      </c>
      <c r="H189" s="77">
        <v>0</v>
      </c>
      <c r="I189" s="77">
        <v>0</v>
      </c>
      <c r="J189" s="77"/>
      <c r="K189" s="77">
        <v>0</v>
      </c>
      <c r="L189" s="77">
        <v>0</v>
      </c>
      <c r="M189" s="77">
        <v>0</v>
      </c>
      <c r="N189" s="77">
        <v>0</v>
      </c>
      <c r="O189" s="77">
        <v>0</v>
      </c>
      <c r="P189" s="77">
        <v>0</v>
      </c>
      <c r="Q189" s="77">
        <v>0</v>
      </c>
      <c r="R189" s="77">
        <v>0</v>
      </c>
      <c r="S189" s="77">
        <v>0</v>
      </c>
      <c r="T189" s="77">
        <v>0</v>
      </c>
      <c r="U189" s="77">
        <v>0</v>
      </c>
      <c r="V189" s="77">
        <v>0</v>
      </c>
      <c r="W189" s="77">
        <v>0</v>
      </c>
      <c r="X189" s="77">
        <v>0</v>
      </c>
      <c r="Y189" s="77">
        <v>0</v>
      </c>
      <c r="Z189" s="77">
        <v>0</v>
      </c>
      <c r="AA189" s="77">
        <v>0</v>
      </c>
      <c r="AB189" s="77">
        <v>0</v>
      </c>
      <c r="AC189" s="77">
        <v>0</v>
      </c>
      <c r="AD189" s="77">
        <v>0</v>
      </c>
      <c r="AE189" s="77">
        <v>0</v>
      </c>
      <c r="AF189" s="77">
        <v>0</v>
      </c>
      <c r="AG189" s="77">
        <v>0.252</v>
      </c>
      <c r="AH189" s="77">
        <v>0</v>
      </c>
      <c r="AI189" s="77"/>
      <c r="AJ189" s="77">
        <v>0</v>
      </c>
      <c r="AK189" s="77">
        <v>0</v>
      </c>
      <c r="AL189" s="77">
        <v>0.23</v>
      </c>
      <c r="AM189" s="77">
        <v>0</v>
      </c>
      <c r="AN189" s="77">
        <v>0</v>
      </c>
      <c r="AO189" s="77">
        <v>0</v>
      </c>
      <c r="AP189" s="77">
        <v>0</v>
      </c>
      <c r="AQ189" s="77">
        <v>0</v>
      </c>
      <c r="AR189" s="77">
        <v>0</v>
      </c>
      <c r="AS189" s="77">
        <v>0</v>
      </c>
      <c r="AT189" s="77">
        <v>0</v>
      </c>
      <c r="AU189" s="77">
        <v>0</v>
      </c>
      <c r="AV189" s="77">
        <v>0</v>
      </c>
      <c r="AW189" s="77">
        <v>0</v>
      </c>
      <c r="AX189" s="77">
        <v>0</v>
      </c>
      <c r="AY189" s="77">
        <v>0</v>
      </c>
      <c r="AZ189" s="77">
        <v>0</v>
      </c>
      <c r="BA189" s="77">
        <v>2.1999999999999999E-2</v>
      </c>
      <c r="BB189" s="77">
        <v>0</v>
      </c>
      <c r="BC189" s="77">
        <v>0</v>
      </c>
      <c r="BD189" s="87" t="s">
        <v>219</v>
      </c>
    </row>
    <row r="190" spans="1:56" ht="30" x14ac:dyDescent="0.25">
      <c r="A190" s="27" t="s">
        <v>38</v>
      </c>
      <c r="B190" s="107" t="s">
        <v>924</v>
      </c>
      <c r="C190" s="108" t="s">
        <v>803</v>
      </c>
      <c r="D190" s="109" t="s">
        <v>38</v>
      </c>
      <c r="E190" s="104"/>
      <c r="F190" s="77">
        <v>0</v>
      </c>
      <c r="G190" s="77">
        <v>0</v>
      </c>
      <c r="H190" s="77">
        <v>0</v>
      </c>
      <c r="I190" s="77">
        <v>0</v>
      </c>
      <c r="J190" s="77"/>
      <c r="K190" s="77">
        <v>0</v>
      </c>
      <c r="L190" s="77">
        <v>0</v>
      </c>
      <c r="M190" s="77">
        <v>0</v>
      </c>
      <c r="N190" s="77">
        <v>0</v>
      </c>
      <c r="O190" s="77"/>
      <c r="P190" s="77">
        <v>0</v>
      </c>
      <c r="Q190" s="77">
        <v>0</v>
      </c>
      <c r="R190" s="77">
        <v>0</v>
      </c>
      <c r="S190" s="77">
        <v>0</v>
      </c>
      <c r="T190" s="77"/>
      <c r="U190" s="77">
        <v>0</v>
      </c>
      <c r="V190" s="77">
        <v>0</v>
      </c>
      <c r="W190" s="77">
        <v>0</v>
      </c>
      <c r="X190" s="77">
        <v>0</v>
      </c>
      <c r="Y190" s="77"/>
      <c r="Z190" s="77">
        <v>0</v>
      </c>
      <c r="AA190" s="77">
        <v>0</v>
      </c>
      <c r="AB190" s="77">
        <v>0</v>
      </c>
      <c r="AC190" s="77">
        <v>0</v>
      </c>
      <c r="AD190" s="77"/>
      <c r="AE190" s="77">
        <v>0</v>
      </c>
      <c r="AF190" s="77">
        <v>0</v>
      </c>
      <c r="AG190" s="77">
        <v>6.8780000000000001</v>
      </c>
      <c r="AH190" s="77">
        <v>0</v>
      </c>
      <c r="AI190" s="77"/>
      <c r="AJ190" s="77">
        <v>0</v>
      </c>
      <c r="AK190" s="77">
        <v>0</v>
      </c>
      <c r="AL190" s="77">
        <v>0</v>
      </c>
      <c r="AM190" s="77">
        <v>0</v>
      </c>
      <c r="AN190" s="77"/>
      <c r="AO190" s="77">
        <v>0</v>
      </c>
      <c r="AP190" s="77">
        <v>0</v>
      </c>
      <c r="AQ190" s="77">
        <v>6.2330000000000005</v>
      </c>
      <c r="AR190" s="77">
        <v>0</v>
      </c>
      <c r="AS190" s="77"/>
      <c r="AT190" s="77">
        <v>0</v>
      </c>
      <c r="AU190" s="77">
        <v>0</v>
      </c>
      <c r="AV190" s="77">
        <v>0.64500000000000002</v>
      </c>
      <c r="AW190" s="77">
        <v>0</v>
      </c>
      <c r="AX190" s="77"/>
      <c r="AY190" s="77">
        <v>0</v>
      </c>
      <c r="AZ190" s="77">
        <v>0</v>
      </c>
      <c r="BA190" s="77">
        <v>0</v>
      </c>
      <c r="BB190" s="77">
        <v>0</v>
      </c>
      <c r="BC190" s="77"/>
      <c r="BD190" s="104"/>
    </row>
    <row r="191" spans="1:56" ht="30" x14ac:dyDescent="0.25">
      <c r="A191" s="86" t="s">
        <v>115</v>
      </c>
      <c r="B191" s="74" t="s">
        <v>1114</v>
      </c>
      <c r="C191" s="75" t="s">
        <v>1355</v>
      </c>
      <c r="D191" s="74" t="s">
        <v>38</v>
      </c>
      <c r="E191" s="41">
        <v>3010200274</v>
      </c>
      <c r="F191" s="77">
        <v>0</v>
      </c>
      <c r="G191" s="77">
        <v>0</v>
      </c>
      <c r="H191" s="77">
        <v>0</v>
      </c>
      <c r="I191" s="77">
        <v>0</v>
      </c>
      <c r="J191" s="77"/>
      <c r="K191" s="77">
        <v>0</v>
      </c>
      <c r="L191" s="77">
        <v>0</v>
      </c>
      <c r="M191" s="77">
        <v>0</v>
      </c>
      <c r="N191" s="77">
        <v>0</v>
      </c>
      <c r="O191" s="77">
        <v>0</v>
      </c>
      <c r="P191" s="77">
        <v>0</v>
      </c>
      <c r="Q191" s="77">
        <v>0</v>
      </c>
      <c r="R191" s="77">
        <v>0</v>
      </c>
      <c r="S191" s="77">
        <v>0</v>
      </c>
      <c r="T191" s="77">
        <v>0</v>
      </c>
      <c r="U191" s="77">
        <v>0</v>
      </c>
      <c r="V191" s="77">
        <v>0</v>
      </c>
      <c r="W191" s="77">
        <v>0</v>
      </c>
      <c r="X191" s="77">
        <v>0</v>
      </c>
      <c r="Y191" s="77">
        <v>0</v>
      </c>
      <c r="Z191" s="77">
        <v>0</v>
      </c>
      <c r="AA191" s="77">
        <v>0</v>
      </c>
      <c r="AB191" s="77">
        <v>0</v>
      </c>
      <c r="AC191" s="77">
        <v>0</v>
      </c>
      <c r="AD191" s="77">
        <v>0</v>
      </c>
      <c r="AE191" s="77">
        <v>0</v>
      </c>
      <c r="AF191" s="77">
        <v>0</v>
      </c>
      <c r="AG191" s="77">
        <v>3.4260000000000002</v>
      </c>
      <c r="AH191" s="77">
        <v>0</v>
      </c>
      <c r="AI191" s="77"/>
      <c r="AJ191" s="77">
        <v>0</v>
      </c>
      <c r="AK191" s="77">
        <v>0</v>
      </c>
      <c r="AL191" s="77">
        <v>0</v>
      </c>
      <c r="AM191" s="77">
        <v>0</v>
      </c>
      <c r="AN191" s="77">
        <v>0</v>
      </c>
      <c r="AO191" s="77">
        <v>0</v>
      </c>
      <c r="AP191" s="77">
        <v>0</v>
      </c>
      <c r="AQ191" s="77">
        <v>3.4260000000000002</v>
      </c>
      <c r="AR191" s="77">
        <v>0</v>
      </c>
      <c r="AS191" s="77">
        <v>0</v>
      </c>
      <c r="AT191" s="77">
        <v>0</v>
      </c>
      <c r="AU191" s="77">
        <v>0</v>
      </c>
      <c r="AV191" s="77">
        <v>0</v>
      </c>
      <c r="AW191" s="77">
        <v>0</v>
      </c>
      <c r="AX191" s="77">
        <v>0</v>
      </c>
      <c r="AY191" s="77">
        <v>0</v>
      </c>
      <c r="AZ191" s="77">
        <v>0</v>
      </c>
      <c r="BA191" s="77">
        <v>0</v>
      </c>
      <c r="BB191" s="77">
        <v>0</v>
      </c>
      <c r="BC191" s="77">
        <v>0</v>
      </c>
      <c r="BD191" s="87" t="s">
        <v>219</v>
      </c>
    </row>
    <row r="192" spans="1:56" ht="30" x14ac:dyDescent="0.25">
      <c r="A192" s="86" t="s">
        <v>115</v>
      </c>
      <c r="B192" s="74" t="s">
        <v>1114</v>
      </c>
      <c r="C192" s="75" t="s">
        <v>1356</v>
      </c>
      <c r="D192" s="74" t="s">
        <v>38</v>
      </c>
      <c r="E192" s="41">
        <v>3010200271</v>
      </c>
      <c r="F192" s="77">
        <v>0</v>
      </c>
      <c r="G192" s="77">
        <v>0</v>
      </c>
      <c r="H192" s="77">
        <v>0</v>
      </c>
      <c r="I192" s="77">
        <v>0</v>
      </c>
      <c r="J192" s="77"/>
      <c r="K192" s="77">
        <v>0</v>
      </c>
      <c r="L192" s="77">
        <v>0</v>
      </c>
      <c r="M192" s="77">
        <v>0</v>
      </c>
      <c r="N192" s="77">
        <v>0</v>
      </c>
      <c r="O192" s="77">
        <v>0</v>
      </c>
      <c r="P192" s="77">
        <v>0</v>
      </c>
      <c r="Q192" s="77">
        <v>0</v>
      </c>
      <c r="R192" s="77">
        <v>0</v>
      </c>
      <c r="S192" s="77">
        <v>0</v>
      </c>
      <c r="T192" s="77">
        <v>0</v>
      </c>
      <c r="U192" s="77">
        <v>0</v>
      </c>
      <c r="V192" s="77">
        <v>0</v>
      </c>
      <c r="W192" s="77">
        <v>0</v>
      </c>
      <c r="X192" s="77">
        <v>0</v>
      </c>
      <c r="Y192" s="77">
        <v>0</v>
      </c>
      <c r="Z192" s="77">
        <v>0</v>
      </c>
      <c r="AA192" s="77">
        <v>0</v>
      </c>
      <c r="AB192" s="77">
        <v>0</v>
      </c>
      <c r="AC192" s="77">
        <v>0</v>
      </c>
      <c r="AD192" s="77">
        <v>0</v>
      </c>
      <c r="AE192" s="77">
        <v>0</v>
      </c>
      <c r="AF192" s="77">
        <v>0</v>
      </c>
      <c r="AG192" s="77">
        <v>3.452</v>
      </c>
      <c r="AH192" s="77">
        <v>0</v>
      </c>
      <c r="AI192" s="77"/>
      <c r="AJ192" s="77">
        <v>0</v>
      </c>
      <c r="AK192" s="77">
        <v>0</v>
      </c>
      <c r="AL192" s="77">
        <v>0</v>
      </c>
      <c r="AM192" s="77">
        <v>0</v>
      </c>
      <c r="AN192" s="77">
        <v>0</v>
      </c>
      <c r="AO192" s="77">
        <v>0</v>
      </c>
      <c r="AP192" s="77">
        <v>0</v>
      </c>
      <c r="AQ192" s="77">
        <v>2.8069999999999999</v>
      </c>
      <c r="AR192" s="77">
        <v>0</v>
      </c>
      <c r="AS192" s="77">
        <v>0</v>
      </c>
      <c r="AT192" s="77">
        <v>0</v>
      </c>
      <c r="AU192" s="77">
        <v>0</v>
      </c>
      <c r="AV192" s="77">
        <v>0.64500000000000002</v>
      </c>
      <c r="AW192" s="77">
        <v>0</v>
      </c>
      <c r="AX192" s="77">
        <v>0</v>
      </c>
      <c r="AY192" s="77">
        <v>0</v>
      </c>
      <c r="AZ192" s="77">
        <v>0</v>
      </c>
      <c r="BA192" s="77">
        <v>0</v>
      </c>
      <c r="BB192" s="77">
        <v>0</v>
      </c>
      <c r="BC192" s="77">
        <v>0</v>
      </c>
      <c r="BD192" s="87" t="s">
        <v>219</v>
      </c>
    </row>
    <row r="193" spans="1:56" ht="30" x14ac:dyDescent="0.25">
      <c r="A193" s="27" t="s">
        <v>38</v>
      </c>
      <c r="B193" s="107" t="s">
        <v>925</v>
      </c>
      <c r="C193" s="108" t="s">
        <v>805</v>
      </c>
      <c r="D193" s="109" t="s">
        <v>38</v>
      </c>
      <c r="E193" s="104"/>
      <c r="F193" s="77">
        <v>0</v>
      </c>
      <c r="G193" s="77">
        <v>0</v>
      </c>
      <c r="H193" s="77">
        <v>0</v>
      </c>
      <c r="I193" s="77">
        <v>0</v>
      </c>
      <c r="J193" s="77"/>
      <c r="K193" s="77">
        <v>0</v>
      </c>
      <c r="L193" s="77">
        <v>0</v>
      </c>
      <c r="M193" s="77">
        <v>0</v>
      </c>
      <c r="N193" s="77">
        <v>0</v>
      </c>
      <c r="O193" s="77"/>
      <c r="P193" s="77">
        <v>0</v>
      </c>
      <c r="Q193" s="77">
        <v>0</v>
      </c>
      <c r="R193" s="77">
        <v>0</v>
      </c>
      <c r="S193" s="77">
        <v>0</v>
      </c>
      <c r="T193" s="77"/>
      <c r="U193" s="77">
        <v>0</v>
      </c>
      <c r="V193" s="77">
        <v>0</v>
      </c>
      <c r="W193" s="77">
        <v>0</v>
      </c>
      <c r="X193" s="77">
        <v>0</v>
      </c>
      <c r="Y193" s="77"/>
      <c r="Z193" s="77">
        <v>0</v>
      </c>
      <c r="AA193" s="77">
        <v>0</v>
      </c>
      <c r="AB193" s="77">
        <v>0</v>
      </c>
      <c r="AC193" s="77">
        <v>0</v>
      </c>
      <c r="AD193" s="77"/>
      <c r="AE193" s="77">
        <v>0</v>
      </c>
      <c r="AF193" s="77">
        <v>0</v>
      </c>
      <c r="AG193" s="77">
        <v>0</v>
      </c>
      <c r="AH193" s="77">
        <v>0</v>
      </c>
      <c r="AI193" s="77"/>
      <c r="AJ193" s="77">
        <v>0</v>
      </c>
      <c r="AK193" s="77">
        <v>0</v>
      </c>
      <c r="AL193" s="77">
        <v>0</v>
      </c>
      <c r="AM193" s="77">
        <v>0</v>
      </c>
      <c r="AN193" s="77"/>
      <c r="AO193" s="77">
        <v>0</v>
      </c>
      <c r="AP193" s="77">
        <v>0</v>
      </c>
      <c r="AQ193" s="77">
        <v>0</v>
      </c>
      <c r="AR193" s="77">
        <v>0</v>
      </c>
      <c r="AS193" s="77"/>
      <c r="AT193" s="77">
        <v>0</v>
      </c>
      <c r="AU193" s="77">
        <v>0</v>
      </c>
      <c r="AV193" s="77">
        <v>0</v>
      </c>
      <c r="AW193" s="77">
        <v>0</v>
      </c>
      <c r="AX193" s="77"/>
      <c r="AY193" s="77">
        <v>0</v>
      </c>
      <c r="AZ193" s="77">
        <v>0</v>
      </c>
      <c r="BA193" s="77">
        <v>0</v>
      </c>
      <c r="BB193" s="77">
        <v>0</v>
      </c>
      <c r="BC193" s="77"/>
      <c r="BD193" s="104"/>
    </row>
    <row r="194" spans="1:56" ht="45" x14ac:dyDescent="0.25">
      <c r="A194" s="27" t="s">
        <v>38</v>
      </c>
      <c r="B194" s="107" t="s">
        <v>926</v>
      </c>
      <c r="C194" s="108" t="s">
        <v>807</v>
      </c>
      <c r="D194" s="109" t="s">
        <v>38</v>
      </c>
      <c r="E194" s="104"/>
      <c r="F194" s="77">
        <v>0</v>
      </c>
      <c r="G194" s="77">
        <v>0</v>
      </c>
      <c r="H194" s="77">
        <v>0</v>
      </c>
      <c r="I194" s="77">
        <v>0</v>
      </c>
      <c r="J194" s="77"/>
      <c r="K194" s="77">
        <v>0</v>
      </c>
      <c r="L194" s="77">
        <v>0</v>
      </c>
      <c r="M194" s="77">
        <v>0</v>
      </c>
      <c r="N194" s="77">
        <v>0</v>
      </c>
      <c r="O194" s="77"/>
      <c r="P194" s="77">
        <v>0</v>
      </c>
      <c r="Q194" s="77">
        <v>0</v>
      </c>
      <c r="R194" s="77">
        <v>0</v>
      </c>
      <c r="S194" s="77">
        <v>0</v>
      </c>
      <c r="T194" s="77"/>
      <c r="U194" s="77">
        <v>0</v>
      </c>
      <c r="V194" s="77">
        <v>0</v>
      </c>
      <c r="W194" s="77">
        <v>0</v>
      </c>
      <c r="X194" s="77">
        <v>0</v>
      </c>
      <c r="Y194" s="77"/>
      <c r="Z194" s="77">
        <v>0</v>
      </c>
      <c r="AA194" s="77">
        <v>0</v>
      </c>
      <c r="AB194" s="77">
        <v>0</v>
      </c>
      <c r="AC194" s="77">
        <v>0</v>
      </c>
      <c r="AD194" s="77"/>
      <c r="AE194" s="77">
        <v>0</v>
      </c>
      <c r="AF194" s="77">
        <v>0</v>
      </c>
      <c r="AG194" s="77">
        <v>0</v>
      </c>
      <c r="AH194" s="77">
        <v>0</v>
      </c>
      <c r="AI194" s="77"/>
      <c r="AJ194" s="77">
        <v>0</v>
      </c>
      <c r="AK194" s="77">
        <v>0</v>
      </c>
      <c r="AL194" s="77">
        <v>0</v>
      </c>
      <c r="AM194" s="77">
        <v>0</v>
      </c>
      <c r="AN194" s="77"/>
      <c r="AO194" s="77">
        <v>0</v>
      </c>
      <c r="AP194" s="77">
        <v>0</v>
      </c>
      <c r="AQ194" s="77">
        <v>0</v>
      </c>
      <c r="AR194" s="77">
        <v>0</v>
      </c>
      <c r="AS194" s="77"/>
      <c r="AT194" s="77">
        <v>0</v>
      </c>
      <c r="AU194" s="77">
        <v>0</v>
      </c>
      <c r="AV194" s="77">
        <v>0</v>
      </c>
      <c r="AW194" s="77">
        <v>0</v>
      </c>
      <c r="AX194" s="77"/>
      <c r="AY194" s="77">
        <v>0</v>
      </c>
      <c r="AZ194" s="77">
        <v>0</v>
      </c>
      <c r="BA194" s="77">
        <v>0</v>
      </c>
      <c r="BB194" s="77">
        <v>0</v>
      </c>
      <c r="BC194" s="77"/>
      <c r="BD194" s="104"/>
    </row>
    <row r="195" spans="1:56" ht="30" x14ac:dyDescent="0.25">
      <c r="A195" s="27" t="s">
        <v>38</v>
      </c>
      <c r="B195" s="107" t="s">
        <v>927</v>
      </c>
      <c r="C195" s="108" t="s">
        <v>809</v>
      </c>
      <c r="D195" s="109" t="s">
        <v>38</v>
      </c>
      <c r="E195" s="104"/>
      <c r="F195" s="77">
        <v>0</v>
      </c>
      <c r="G195" s="77">
        <v>0</v>
      </c>
      <c r="H195" s="77">
        <v>0</v>
      </c>
      <c r="I195" s="77">
        <v>0</v>
      </c>
      <c r="J195" s="77"/>
      <c r="K195" s="77">
        <v>0</v>
      </c>
      <c r="L195" s="77">
        <v>0</v>
      </c>
      <c r="M195" s="77">
        <v>0</v>
      </c>
      <c r="N195" s="77">
        <v>0</v>
      </c>
      <c r="O195" s="77"/>
      <c r="P195" s="77">
        <v>0</v>
      </c>
      <c r="Q195" s="77">
        <v>0</v>
      </c>
      <c r="R195" s="77">
        <v>0</v>
      </c>
      <c r="S195" s="77">
        <v>0</v>
      </c>
      <c r="T195" s="77"/>
      <c r="U195" s="77">
        <v>0</v>
      </c>
      <c r="V195" s="77">
        <v>0</v>
      </c>
      <c r="W195" s="77">
        <v>0</v>
      </c>
      <c r="X195" s="77">
        <v>0</v>
      </c>
      <c r="Y195" s="77"/>
      <c r="Z195" s="77">
        <v>0</v>
      </c>
      <c r="AA195" s="77">
        <v>0</v>
      </c>
      <c r="AB195" s="77">
        <v>0</v>
      </c>
      <c r="AC195" s="77">
        <v>0</v>
      </c>
      <c r="AD195" s="77"/>
      <c r="AE195" s="77">
        <v>0</v>
      </c>
      <c r="AF195" s="77">
        <v>0</v>
      </c>
      <c r="AG195" s="77">
        <v>0</v>
      </c>
      <c r="AH195" s="77">
        <v>0</v>
      </c>
      <c r="AI195" s="77"/>
      <c r="AJ195" s="77">
        <v>0</v>
      </c>
      <c r="AK195" s="77">
        <v>0</v>
      </c>
      <c r="AL195" s="77">
        <v>0</v>
      </c>
      <c r="AM195" s="77">
        <v>0</v>
      </c>
      <c r="AN195" s="77"/>
      <c r="AO195" s="77">
        <v>0</v>
      </c>
      <c r="AP195" s="77">
        <v>0</v>
      </c>
      <c r="AQ195" s="77">
        <v>0</v>
      </c>
      <c r="AR195" s="77">
        <v>0</v>
      </c>
      <c r="AS195" s="77"/>
      <c r="AT195" s="77">
        <v>0</v>
      </c>
      <c r="AU195" s="77">
        <v>0</v>
      </c>
      <c r="AV195" s="77">
        <v>0</v>
      </c>
      <c r="AW195" s="77">
        <v>0</v>
      </c>
      <c r="AX195" s="77"/>
      <c r="AY195" s="77">
        <v>0</v>
      </c>
      <c r="AZ195" s="77">
        <v>0</v>
      </c>
      <c r="BA195" s="77">
        <v>0</v>
      </c>
      <c r="BB195" s="77">
        <v>0</v>
      </c>
      <c r="BC195" s="77"/>
      <c r="BD195" s="104"/>
    </row>
    <row r="196" spans="1:56" ht="30" x14ac:dyDescent="0.25">
      <c r="A196" s="27" t="s">
        <v>38</v>
      </c>
      <c r="B196" s="107" t="s">
        <v>928</v>
      </c>
      <c r="C196" s="108" t="s">
        <v>811</v>
      </c>
      <c r="D196" s="109" t="s">
        <v>38</v>
      </c>
      <c r="E196" s="104"/>
      <c r="F196" s="77">
        <v>0</v>
      </c>
      <c r="G196" s="77">
        <v>0</v>
      </c>
      <c r="H196" s="77">
        <v>0</v>
      </c>
      <c r="I196" s="77">
        <v>0</v>
      </c>
      <c r="J196" s="77"/>
      <c r="K196" s="77">
        <v>0</v>
      </c>
      <c r="L196" s="77">
        <v>0</v>
      </c>
      <c r="M196" s="77">
        <v>0</v>
      </c>
      <c r="N196" s="77">
        <v>0</v>
      </c>
      <c r="O196" s="77"/>
      <c r="P196" s="77">
        <v>0</v>
      </c>
      <c r="Q196" s="77">
        <v>0</v>
      </c>
      <c r="R196" s="77">
        <v>0</v>
      </c>
      <c r="S196" s="77">
        <v>0</v>
      </c>
      <c r="T196" s="77"/>
      <c r="U196" s="77">
        <v>0</v>
      </c>
      <c r="V196" s="77">
        <v>0</v>
      </c>
      <c r="W196" s="77">
        <v>0</v>
      </c>
      <c r="X196" s="77">
        <v>0</v>
      </c>
      <c r="Y196" s="77"/>
      <c r="Z196" s="77">
        <v>0</v>
      </c>
      <c r="AA196" s="77">
        <v>0</v>
      </c>
      <c r="AB196" s="77">
        <v>0</v>
      </c>
      <c r="AC196" s="77">
        <v>0</v>
      </c>
      <c r="AD196" s="77"/>
      <c r="AE196" s="77">
        <v>0</v>
      </c>
      <c r="AF196" s="77">
        <v>0</v>
      </c>
      <c r="AG196" s="77">
        <v>0</v>
      </c>
      <c r="AH196" s="77">
        <v>0</v>
      </c>
      <c r="AI196" s="77"/>
      <c r="AJ196" s="77">
        <v>0</v>
      </c>
      <c r="AK196" s="77">
        <v>0</v>
      </c>
      <c r="AL196" s="77">
        <v>0</v>
      </c>
      <c r="AM196" s="77">
        <v>0</v>
      </c>
      <c r="AN196" s="77"/>
      <c r="AO196" s="77">
        <v>0</v>
      </c>
      <c r="AP196" s="77">
        <v>0</v>
      </c>
      <c r="AQ196" s="77">
        <v>0</v>
      </c>
      <c r="AR196" s="77">
        <v>0</v>
      </c>
      <c r="AS196" s="77"/>
      <c r="AT196" s="77">
        <v>0</v>
      </c>
      <c r="AU196" s="77">
        <v>0</v>
      </c>
      <c r="AV196" s="77">
        <v>0</v>
      </c>
      <c r="AW196" s="77">
        <v>0</v>
      </c>
      <c r="AX196" s="77"/>
      <c r="AY196" s="77">
        <v>0</v>
      </c>
      <c r="AZ196" s="77">
        <v>0</v>
      </c>
      <c r="BA196" s="77">
        <v>0</v>
      </c>
      <c r="BB196" s="77">
        <v>0</v>
      </c>
      <c r="BC196" s="77"/>
      <c r="BD196" s="104"/>
    </row>
    <row r="197" spans="1:56" ht="30" x14ac:dyDescent="0.25">
      <c r="A197" s="27" t="s">
        <v>38</v>
      </c>
      <c r="B197" s="107" t="s">
        <v>929</v>
      </c>
      <c r="C197" s="108" t="s">
        <v>813</v>
      </c>
      <c r="D197" s="109" t="s">
        <v>38</v>
      </c>
      <c r="E197" s="104"/>
      <c r="F197" s="77">
        <v>0</v>
      </c>
      <c r="G197" s="77">
        <v>0</v>
      </c>
      <c r="H197" s="77">
        <v>0</v>
      </c>
      <c r="I197" s="77">
        <v>0</v>
      </c>
      <c r="J197" s="77"/>
      <c r="K197" s="77">
        <v>0</v>
      </c>
      <c r="L197" s="77">
        <v>0</v>
      </c>
      <c r="M197" s="77">
        <v>0</v>
      </c>
      <c r="N197" s="77">
        <v>0</v>
      </c>
      <c r="O197" s="77"/>
      <c r="P197" s="77">
        <v>0</v>
      </c>
      <c r="Q197" s="77">
        <v>0</v>
      </c>
      <c r="R197" s="77">
        <v>0</v>
      </c>
      <c r="S197" s="77">
        <v>0</v>
      </c>
      <c r="T197" s="77"/>
      <c r="U197" s="77">
        <v>0</v>
      </c>
      <c r="V197" s="77">
        <v>0</v>
      </c>
      <c r="W197" s="77">
        <v>0</v>
      </c>
      <c r="X197" s="77">
        <v>0</v>
      </c>
      <c r="Y197" s="77"/>
      <c r="Z197" s="77">
        <v>0</v>
      </c>
      <c r="AA197" s="77">
        <v>0</v>
      </c>
      <c r="AB197" s="77">
        <v>0</v>
      </c>
      <c r="AC197" s="77">
        <v>0</v>
      </c>
      <c r="AD197" s="77"/>
      <c r="AE197" s="77">
        <v>0</v>
      </c>
      <c r="AF197" s="77">
        <v>0</v>
      </c>
      <c r="AG197" s="77">
        <v>0</v>
      </c>
      <c r="AH197" s="77">
        <v>0</v>
      </c>
      <c r="AI197" s="77"/>
      <c r="AJ197" s="77">
        <v>0</v>
      </c>
      <c r="AK197" s="77">
        <v>0</v>
      </c>
      <c r="AL197" s="77">
        <v>0</v>
      </c>
      <c r="AM197" s="77">
        <v>0</v>
      </c>
      <c r="AN197" s="77"/>
      <c r="AO197" s="77">
        <v>0</v>
      </c>
      <c r="AP197" s="77">
        <v>0</v>
      </c>
      <c r="AQ197" s="77">
        <v>0</v>
      </c>
      <c r="AR197" s="77">
        <v>0</v>
      </c>
      <c r="AS197" s="77"/>
      <c r="AT197" s="77">
        <v>0</v>
      </c>
      <c r="AU197" s="77">
        <v>0</v>
      </c>
      <c r="AV197" s="77">
        <v>0</v>
      </c>
      <c r="AW197" s="77">
        <v>0</v>
      </c>
      <c r="AX197" s="77"/>
      <c r="AY197" s="77">
        <v>0</v>
      </c>
      <c r="AZ197" s="77">
        <v>0</v>
      </c>
      <c r="BA197" s="77">
        <v>0</v>
      </c>
      <c r="BB197" s="77">
        <v>0</v>
      </c>
      <c r="BC197" s="77"/>
      <c r="BD197" s="104"/>
    </row>
    <row r="198" spans="1:56" ht="60" x14ac:dyDescent="0.25">
      <c r="A198" s="27" t="s">
        <v>38</v>
      </c>
      <c r="B198" s="107" t="s">
        <v>930</v>
      </c>
      <c r="C198" s="108" t="s">
        <v>815</v>
      </c>
      <c r="D198" s="109" t="s">
        <v>38</v>
      </c>
      <c r="E198" s="104"/>
      <c r="F198" s="77">
        <v>0</v>
      </c>
      <c r="G198" s="77">
        <v>0</v>
      </c>
      <c r="H198" s="77">
        <v>0</v>
      </c>
      <c r="I198" s="77">
        <v>0</v>
      </c>
      <c r="J198" s="77"/>
      <c r="K198" s="77">
        <v>0</v>
      </c>
      <c r="L198" s="77">
        <v>0</v>
      </c>
      <c r="M198" s="77">
        <v>0</v>
      </c>
      <c r="N198" s="77">
        <v>0</v>
      </c>
      <c r="O198" s="77"/>
      <c r="P198" s="77">
        <v>0</v>
      </c>
      <c r="Q198" s="77">
        <v>0</v>
      </c>
      <c r="R198" s="77">
        <v>0</v>
      </c>
      <c r="S198" s="77">
        <v>0</v>
      </c>
      <c r="T198" s="77"/>
      <c r="U198" s="77">
        <v>0</v>
      </c>
      <c r="V198" s="77">
        <v>0</v>
      </c>
      <c r="W198" s="77">
        <v>0</v>
      </c>
      <c r="X198" s="77">
        <v>0</v>
      </c>
      <c r="Y198" s="77"/>
      <c r="Z198" s="77">
        <v>0</v>
      </c>
      <c r="AA198" s="77">
        <v>0</v>
      </c>
      <c r="AB198" s="77">
        <v>0</v>
      </c>
      <c r="AC198" s="77">
        <v>0</v>
      </c>
      <c r="AD198" s="77"/>
      <c r="AE198" s="77">
        <v>0</v>
      </c>
      <c r="AF198" s="77">
        <v>0</v>
      </c>
      <c r="AG198" s="77">
        <v>0</v>
      </c>
      <c r="AH198" s="77">
        <v>0</v>
      </c>
      <c r="AI198" s="77"/>
      <c r="AJ198" s="77">
        <v>0</v>
      </c>
      <c r="AK198" s="77">
        <v>0</v>
      </c>
      <c r="AL198" s="77">
        <v>0</v>
      </c>
      <c r="AM198" s="77">
        <v>0</v>
      </c>
      <c r="AN198" s="77"/>
      <c r="AO198" s="77">
        <v>0</v>
      </c>
      <c r="AP198" s="77">
        <v>0</v>
      </c>
      <c r="AQ198" s="77">
        <v>0</v>
      </c>
      <c r="AR198" s="77">
        <v>0</v>
      </c>
      <c r="AS198" s="77"/>
      <c r="AT198" s="77">
        <v>0</v>
      </c>
      <c r="AU198" s="77">
        <v>0</v>
      </c>
      <c r="AV198" s="77">
        <v>0</v>
      </c>
      <c r="AW198" s="77">
        <v>0</v>
      </c>
      <c r="AX198" s="77"/>
      <c r="AY198" s="77">
        <v>0</v>
      </c>
      <c r="AZ198" s="77">
        <v>0</v>
      </c>
      <c r="BA198" s="77">
        <v>0</v>
      </c>
      <c r="BB198" s="77">
        <v>0</v>
      </c>
      <c r="BC198" s="77"/>
      <c r="BD198" s="104"/>
    </row>
    <row r="199" spans="1:56" ht="60" x14ac:dyDescent="0.25">
      <c r="A199" s="27" t="s">
        <v>38</v>
      </c>
      <c r="B199" s="107" t="s">
        <v>931</v>
      </c>
      <c r="C199" s="108" t="s">
        <v>817</v>
      </c>
      <c r="D199" s="109" t="s">
        <v>38</v>
      </c>
      <c r="E199" s="104"/>
      <c r="F199" s="77">
        <v>0</v>
      </c>
      <c r="G199" s="77">
        <v>0</v>
      </c>
      <c r="H199" s="77">
        <v>0</v>
      </c>
      <c r="I199" s="77">
        <v>0</v>
      </c>
      <c r="J199" s="77"/>
      <c r="K199" s="77">
        <v>0</v>
      </c>
      <c r="L199" s="77">
        <v>0</v>
      </c>
      <c r="M199" s="77">
        <v>0</v>
      </c>
      <c r="N199" s="77">
        <v>0</v>
      </c>
      <c r="O199" s="77"/>
      <c r="P199" s="77">
        <v>0</v>
      </c>
      <c r="Q199" s="77">
        <v>0</v>
      </c>
      <c r="R199" s="77">
        <v>0</v>
      </c>
      <c r="S199" s="77">
        <v>0</v>
      </c>
      <c r="T199" s="77"/>
      <c r="U199" s="77">
        <v>0</v>
      </c>
      <c r="V199" s="77">
        <v>0</v>
      </c>
      <c r="W199" s="77">
        <v>0</v>
      </c>
      <c r="X199" s="77">
        <v>0</v>
      </c>
      <c r="Y199" s="77"/>
      <c r="Z199" s="77">
        <v>0</v>
      </c>
      <c r="AA199" s="77">
        <v>0</v>
      </c>
      <c r="AB199" s="77">
        <v>0</v>
      </c>
      <c r="AC199" s="77">
        <v>0</v>
      </c>
      <c r="AD199" s="77"/>
      <c r="AE199" s="77">
        <v>0</v>
      </c>
      <c r="AF199" s="77">
        <v>0</v>
      </c>
      <c r="AG199" s="77">
        <v>0</v>
      </c>
      <c r="AH199" s="77">
        <v>0</v>
      </c>
      <c r="AI199" s="77"/>
      <c r="AJ199" s="77">
        <v>0</v>
      </c>
      <c r="AK199" s="77">
        <v>0</v>
      </c>
      <c r="AL199" s="77">
        <v>0</v>
      </c>
      <c r="AM199" s="77">
        <v>0</v>
      </c>
      <c r="AN199" s="77"/>
      <c r="AO199" s="77">
        <v>0</v>
      </c>
      <c r="AP199" s="77">
        <v>0</v>
      </c>
      <c r="AQ199" s="77">
        <v>0</v>
      </c>
      <c r="AR199" s="77">
        <v>0</v>
      </c>
      <c r="AS199" s="77"/>
      <c r="AT199" s="77">
        <v>0</v>
      </c>
      <c r="AU199" s="77">
        <v>0</v>
      </c>
      <c r="AV199" s="77">
        <v>0</v>
      </c>
      <c r="AW199" s="77">
        <v>0</v>
      </c>
      <c r="AX199" s="77"/>
      <c r="AY199" s="77">
        <v>0</v>
      </c>
      <c r="AZ199" s="77">
        <v>0</v>
      </c>
      <c r="BA199" s="77">
        <v>0</v>
      </c>
      <c r="BB199" s="77">
        <v>0</v>
      </c>
      <c r="BC199" s="77"/>
      <c r="BD199" s="104"/>
    </row>
    <row r="200" spans="1:56" ht="60" x14ac:dyDescent="0.25">
      <c r="A200" s="27" t="s">
        <v>38</v>
      </c>
      <c r="B200" s="107" t="s">
        <v>932</v>
      </c>
      <c r="C200" s="108" t="s">
        <v>819</v>
      </c>
      <c r="D200" s="109" t="s">
        <v>38</v>
      </c>
      <c r="E200" s="104"/>
      <c r="F200" s="77">
        <v>0</v>
      </c>
      <c r="G200" s="77">
        <v>0</v>
      </c>
      <c r="H200" s="77">
        <v>0</v>
      </c>
      <c r="I200" s="77">
        <v>0</v>
      </c>
      <c r="J200" s="77"/>
      <c r="K200" s="77">
        <v>0</v>
      </c>
      <c r="L200" s="77">
        <v>0</v>
      </c>
      <c r="M200" s="77">
        <v>0</v>
      </c>
      <c r="N200" s="77">
        <v>0</v>
      </c>
      <c r="O200" s="77"/>
      <c r="P200" s="77">
        <v>0</v>
      </c>
      <c r="Q200" s="77">
        <v>0</v>
      </c>
      <c r="R200" s="77">
        <v>0</v>
      </c>
      <c r="S200" s="77">
        <v>0</v>
      </c>
      <c r="T200" s="77"/>
      <c r="U200" s="77">
        <v>0</v>
      </c>
      <c r="V200" s="77">
        <v>0</v>
      </c>
      <c r="W200" s="77">
        <v>0</v>
      </c>
      <c r="X200" s="77">
        <v>0</v>
      </c>
      <c r="Y200" s="77"/>
      <c r="Z200" s="77">
        <v>0</v>
      </c>
      <c r="AA200" s="77">
        <v>0</v>
      </c>
      <c r="AB200" s="77">
        <v>0</v>
      </c>
      <c r="AC200" s="77">
        <v>0</v>
      </c>
      <c r="AD200" s="77"/>
      <c r="AE200" s="77">
        <v>0</v>
      </c>
      <c r="AF200" s="77">
        <v>0</v>
      </c>
      <c r="AG200" s="77">
        <v>0</v>
      </c>
      <c r="AH200" s="77">
        <v>0</v>
      </c>
      <c r="AI200" s="77"/>
      <c r="AJ200" s="77">
        <v>0</v>
      </c>
      <c r="AK200" s="77">
        <v>0</v>
      </c>
      <c r="AL200" s="77">
        <v>0</v>
      </c>
      <c r="AM200" s="77">
        <v>0</v>
      </c>
      <c r="AN200" s="77"/>
      <c r="AO200" s="77">
        <v>0</v>
      </c>
      <c r="AP200" s="77">
        <v>0</v>
      </c>
      <c r="AQ200" s="77">
        <v>0</v>
      </c>
      <c r="AR200" s="77">
        <v>0</v>
      </c>
      <c r="AS200" s="77"/>
      <c r="AT200" s="77">
        <v>0</v>
      </c>
      <c r="AU200" s="77">
        <v>0</v>
      </c>
      <c r="AV200" s="77">
        <v>0</v>
      </c>
      <c r="AW200" s="77">
        <v>0</v>
      </c>
      <c r="AX200" s="77"/>
      <c r="AY200" s="77">
        <v>0</v>
      </c>
      <c r="AZ200" s="77">
        <v>0</v>
      </c>
      <c r="BA200" s="77">
        <v>0</v>
      </c>
      <c r="BB200" s="77">
        <v>0</v>
      </c>
      <c r="BC200" s="77"/>
      <c r="BD200" s="104"/>
    </row>
    <row r="201" spans="1:56" ht="30" x14ac:dyDescent="0.25">
      <c r="A201" s="27" t="s">
        <v>38</v>
      </c>
      <c r="B201" s="107" t="s">
        <v>933</v>
      </c>
      <c r="C201" s="108" t="s">
        <v>813</v>
      </c>
      <c r="D201" s="109" t="s">
        <v>38</v>
      </c>
      <c r="E201" s="104"/>
      <c r="F201" s="77">
        <v>0</v>
      </c>
      <c r="G201" s="77">
        <v>0</v>
      </c>
      <c r="H201" s="77">
        <v>0</v>
      </c>
      <c r="I201" s="77">
        <v>0</v>
      </c>
      <c r="J201" s="77"/>
      <c r="K201" s="77">
        <v>0</v>
      </c>
      <c r="L201" s="77">
        <v>0</v>
      </c>
      <c r="M201" s="77">
        <v>0</v>
      </c>
      <c r="N201" s="77">
        <v>0</v>
      </c>
      <c r="O201" s="77"/>
      <c r="P201" s="77">
        <v>0</v>
      </c>
      <c r="Q201" s="77">
        <v>0</v>
      </c>
      <c r="R201" s="77">
        <v>0</v>
      </c>
      <c r="S201" s="77">
        <v>0</v>
      </c>
      <c r="T201" s="77"/>
      <c r="U201" s="77">
        <v>0</v>
      </c>
      <c r="V201" s="77">
        <v>0</v>
      </c>
      <c r="W201" s="77">
        <v>0</v>
      </c>
      <c r="X201" s="77">
        <v>0</v>
      </c>
      <c r="Y201" s="77"/>
      <c r="Z201" s="77">
        <v>0</v>
      </c>
      <c r="AA201" s="77">
        <v>0</v>
      </c>
      <c r="AB201" s="77">
        <v>0</v>
      </c>
      <c r="AC201" s="77">
        <v>0</v>
      </c>
      <c r="AD201" s="77"/>
      <c r="AE201" s="77">
        <v>0</v>
      </c>
      <c r="AF201" s="77">
        <v>0</v>
      </c>
      <c r="AG201" s="77">
        <v>0</v>
      </c>
      <c r="AH201" s="77">
        <v>0</v>
      </c>
      <c r="AI201" s="77"/>
      <c r="AJ201" s="77">
        <v>0</v>
      </c>
      <c r="AK201" s="77">
        <v>0</v>
      </c>
      <c r="AL201" s="77">
        <v>0</v>
      </c>
      <c r="AM201" s="77">
        <v>0</v>
      </c>
      <c r="AN201" s="77"/>
      <c r="AO201" s="77">
        <v>0</v>
      </c>
      <c r="AP201" s="77">
        <v>0</v>
      </c>
      <c r="AQ201" s="77">
        <v>0</v>
      </c>
      <c r="AR201" s="77">
        <v>0</v>
      </c>
      <c r="AS201" s="77"/>
      <c r="AT201" s="77">
        <v>0</v>
      </c>
      <c r="AU201" s="77">
        <v>0</v>
      </c>
      <c r="AV201" s="77">
        <v>0</v>
      </c>
      <c r="AW201" s="77">
        <v>0</v>
      </c>
      <c r="AX201" s="77"/>
      <c r="AY201" s="77">
        <v>0</v>
      </c>
      <c r="AZ201" s="77">
        <v>0</v>
      </c>
      <c r="BA201" s="77">
        <v>0</v>
      </c>
      <c r="BB201" s="77">
        <v>0</v>
      </c>
      <c r="BC201" s="77"/>
      <c r="BD201" s="104"/>
    </row>
    <row r="202" spans="1:56" ht="60" x14ac:dyDescent="0.25">
      <c r="A202" s="27" t="s">
        <v>38</v>
      </c>
      <c r="B202" s="107" t="s">
        <v>934</v>
      </c>
      <c r="C202" s="108" t="s">
        <v>815</v>
      </c>
      <c r="D202" s="109" t="s">
        <v>38</v>
      </c>
      <c r="E202" s="104"/>
      <c r="F202" s="77">
        <v>0</v>
      </c>
      <c r="G202" s="77">
        <v>0</v>
      </c>
      <c r="H202" s="77">
        <v>0</v>
      </c>
      <c r="I202" s="77">
        <v>0</v>
      </c>
      <c r="J202" s="77"/>
      <c r="K202" s="77">
        <v>0</v>
      </c>
      <c r="L202" s="77">
        <v>0</v>
      </c>
      <c r="M202" s="77">
        <v>0</v>
      </c>
      <c r="N202" s="77">
        <v>0</v>
      </c>
      <c r="O202" s="77"/>
      <c r="P202" s="77">
        <v>0</v>
      </c>
      <c r="Q202" s="77">
        <v>0</v>
      </c>
      <c r="R202" s="77">
        <v>0</v>
      </c>
      <c r="S202" s="77">
        <v>0</v>
      </c>
      <c r="T202" s="77"/>
      <c r="U202" s="77">
        <v>0</v>
      </c>
      <c r="V202" s="77">
        <v>0</v>
      </c>
      <c r="W202" s="77">
        <v>0</v>
      </c>
      <c r="X202" s="77">
        <v>0</v>
      </c>
      <c r="Y202" s="77"/>
      <c r="Z202" s="77">
        <v>0</v>
      </c>
      <c r="AA202" s="77">
        <v>0</v>
      </c>
      <c r="AB202" s="77">
        <v>0</v>
      </c>
      <c r="AC202" s="77">
        <v>0</v>
      </c>
      <c r="AD202" s="77"/>
      <c r="AE202" s="77">
        <v>0</v>
      </c>
      <c r="AF202" s="77">
        <v>0</v>
      </c>
      <c r="AG202" s="77">
        <v>0</v>
      </c>
      <c r="AH202" s="77">
        <v>0</v>
      </c>
      <c r="AI202" s="77"/>
      <c r="AJ202" s="77">
        <v>0</v>
      </c>
      <c r="AK202" s="77">
        <v>0</v>
      </c>
      <c r="AL202" s="77">
        <v>0</v>
      </c>
      <c r="AM202" s="77">
        <v>0</v>
      </c>
      <c r="AN202" s="77"/>
      <c r="AO202" s="77">
        <v>0</v>
      </c>
      <c r="AP202" s="77">
        <v>0</v>
      </c>
      <c r="AQ202" s="77">
        <v>0</v>
      </c>
      <c r="AR202" s="77">
        <v>0</v>
      </c>
      <c r="AS202" s="77"/>
      <c r="AT202" s="77">
        <v>0</v>
      </c>
      <c r="AU202" s="77">
        <v>0</v>
      </c>
      <c r="AV202" s="77">
        <v>0</v>
      </c>
      <c r="AW202" s="77">
        <v>0</v>
      </c>
      <c r="AX202" s="77"/>
      <c r="AY202" s="77">
        <v>0</v>
      </c>
      <c r="AZ202" s="77">
        <v>0</v>
      </c>
      <c r="BA202" s="77">
        <v>0</v>
      </c>
      <c r="BB202" s="77">
        <v>0</v>
      </c>
      <c r="BC202" s="77"/>
      <c r="BD202" s="104"/>
    </row>
    <row r="203" spans="1:56" ht="60" x14ac:dyDescent="0.25">
      <c r="A203" s="27" t="s">
        <v>38</v>
      </c>
      <c r="B203" s="107" t="s">
        <v>935</v>
      </c>
      <c r="C203" s="108" t="s">
        <v>817</v>
      </c>
      <c r="D203" s="109" t="s">
        <v>38</v>
      </c>
      <c r="E203" s="104"/>
      <c r="F203" s="77">
        <v>0</v>
      </c>
      <c r="G203" s="77">
        <v>0</v>
      </c>
      <c r="H203" s="77">
        <v>0</v>
      </c>
      <c r="I203" s="77">
        <v>0</v>
      </c>
      <c r="J203" s="77"/>
      <c r="K203" s="77">
        <v>0</v>
      </c>
      <c r="L203" s="77">
        <v>0</v>
      </c>
      <c r="M203" s="77">
        <v>0</v>
      </c>
      <c r="N203" s="77">
        <v>0</v>
      </c>
      <c r="O203" s="77"/>
      <c r="P203" s="77">
        <v>0</v>
      </c>
      <c r="Q203" s="77">
        <v>0</v>
      </c>
      <c r="R203" s="77">
        <v>0</v>
      </c>
      <c r="S203" s="77">
        <v>0</v>
      </c>
      <c r="T203" s="77"/>
      <c r="U203" s="77">
        <v>0</v>
      </c>
      <c r="V203" s="77">
        <v>0</v>
      </c>
      <c r="W203" s="77">
        <v>0</v>
      </c>
      <c r="X203" s="77">
        <v>0</v>
      </c>
      <c r="Y203" s="77"/>
      <c r="Z203" s="77">
        <v>0</v>
      </c>
      <c r="AA203" s="77">
        <v>0</v>
      </c>
      <c r="AB203" s="77">
        <v>0</v>
      </c>
      <c r="AC203" s="77">
        <v>0</v>
      </c>
      <c r="AD203" s="77"/>
      <c r="AE203" s="77">
        <v>0</v>
      </c>
      <c r="AF203" s="77">
        <v>0</v>
      </c>
      <c r="AG203" s="77">
        <v>0</v>
      </c>
      <c r="AH203" s="77">
        <v>0</v>
      </c>
      <c r="AI203" s="77"/>
      <c r="AJ203" s="77">
        <v>0</v>
      </c>
      <c r="AK203" s="77">
        <v>0</v>
      </c>
      <c r="AL203" s="77">
        <v>0</v>
      </c>
      <c r="AM203" s="77">
        <v>0</v>
      </c>
      <c r="AN203" s="77"/>
      <c r="AO203" s="77">
        <v>0</v>
      </c>
      <c r="AP203" s="77">
        <v>0</v>
      </c>
      <c r="AQ203" s="77">
        <v>0</v>
      </c>
      <c r="AR203" s="77">
        <v>0</v>
      </c>
      <c r="AS203" s="77"/>
      <c r="AT203" s="77">
        <v>0</v>
      </c>
      <c r="AU203" s="77">
        <v>0</v>
      </c>
      <c r="AV203" s="77">
        <v>0</v>
      </c>
      <c r="AW203" s="77">
        <v>0</v>
      </c>
      <c r="AX203" s="77"/>
      <c r="AY203" s="77">
        <v>0</v>
      </c>
      <c r="AZ203" s="77">
        <v>0</v>
      </c>
      <c r="BA203" s="77">
        <v>0</v>
      </c>
      <c r="BB203" s="77">
        <v>0</v>
      </c>
      <c r="BC203" s="77"/>
      <c r="BD203" s="104"/>
    </row>
    <row r="204" spans="1:56" ht="60" x14ac:dyDescent="0.25">
      <c r="A204" s="27" t="s">
        <v>38</v>
      </c>
      <c r="B204" s="107" t="s">
        <v>936</v>
      </c>
      <c r="C204" s="108" t="s">
        <v>824</v>
      </c>
      <c r="D204" s="109" t="s">
        <v>38</v>
      </c>
      <c r="E204" s="104"/>
      <c r="F204" s="77">
        <v>0</v>
      </c>
      <c r="G204" s="77">
        <v>0</v>
      </c>
      <c r="H204" s="77">
        <v>0</v>
      </c>
      <c r="I204" s="77">
        <v>0</v>
      </c>
      <c r="J204" s="77"/>
      <c r="K204" s="77">
        <v>0</v>
      </c>
      <c r="L204" s="77">
        <v>0</v>
      </c>
      <c r="M204" s="77">
        <v>0</v>
      </c>
      <c r="N204" s="77">
        <v>0</v>
      </c>
      <c r="O204" s="77"/>
      <c r="P204" s="77">
        <v>0</v>
      </c>
      <c r="Q204" s="77">
        <v>0</v>
      </c>
      <c r="R204" s="77">
        <v>0</v>
      </c>
      <c r="S204" s="77">
        <v>0</v>
      </c>
      <c r="T204" s="77"/>
      <c r="U204" s="77">
        <v>0</v>
      </c>
      <c r="V204" s="77">
        <v>0</v>
      </c>
      <c r="W204" s="77">
        <v>0</v>
      </c>
      <c r="X204" s="77">
        <v>0</v>
      </c>
      <c r="Y204" s="77"/>
      <c r="Z204" s="77">
        <v>0</v>
      </c>
      <c r="AA204" s="77">
        <v>0</v>
      </c>
      <c r="AB204" s="77">
        <v>0</v>
      </c>
      <c r="AC204" s="77">
        <v>0</v>
      </c>
      <c r="AD204" s="77"/>
      <c r="AE204" s="77">
        <v>0</v>
      </c>
      <c r="AF204" s="77">
        <v>0</v>
      </c>
      <c r="AG204" s="77">
        <v>0</v>
      </c>
      <c r="AH204" s="77">
        <v>0</v>
      </c>
      <c r="AI204" s="77"/>
      <c r="AJ204" s="77">
        <v>0</v>
      </c>
      <c r="AK204" s="77">
        <v>0</v>
      </c>
      <c r="AL204" s="77">
        <v>0</v>
      </c>
      <c r="AM204" s="77">
        <v>0</v>
      </c>
      <c r="AN204" s="77"/>
      <c r="AO204" s="77">
        <v>0</v>
      </c>
      <c r="AP204" s="77">
        <v>0</v>
      </c>
      <c r="AQ204" s="77">
        <v>0</v>
      </c>
      <c r="AR204" s="77">
        <v>0</v>
      </c>
      <c r="AS204" s="77"/>
      <c r="AT204" s="77">
        <v>0</v>
      </c>
      <c r="AU204" s="77">
        <v>0</v>
      </c>
      <c r="AV204" s="77">
        <v>0</v>
      </c>
      <c r="AW204" s="77">
        <v>0</v>
      </c>
      <c r="AX204" s="77"/>
      <c r="AY204" s="77">
        <v>0</v>
      </c>
      <c r="AZ204" s="77">
        <v>0</v>
      </c>
      <c r="BA204" s="77">
        <v>0</v>
      </c>
      <c r="BB204" s="77">
        <v>0</v>
      </c>
      <c r="BC204" s="77"/>
      <c r="BD204" s="104"/>
    </row>
    <row r="205" spans="1:56" ht="60" x14ac:dyDescent="0.25">
      <c r="A205" s="27" t="s">
        <v>38</v>
      </c>
      <c r="B205" s="107" t="s">
        <v>937</v>
      </c>
      <c r="C205" s="108" t="s">
        <v>826</v>
      </c>
      <c r="D205" s="109" t="s">
        <v>38</v>
      </c>
      <c r="E205" s="104"/>
      <c r="F205" s="77">
        <v>0</v>
      </c>
      <c r="G205" s="77">
        <v>0</v>
      </c>
      <c r="H205" s="77">
        <v>0</v>
      </c>
      <c r="I205" s="77">
        <v>0</v>
      </c>
      <c r="J205" s="77"/>
      <c r="K205" s="77">
        <v>0</v>
      </c>
      <c r="L205" s="77">
        <v>0</v>
      </c>
      <c r="M205" s="77">
        <v>0</v>
      </c>
      <c r="N205" s="77">
        <v>0</v>
      </c>
      <c r="O205" s="77"/>
      <c r="P205" s="77">
        <v>0</v>
      </c>
      <c r="Q205" s="77">
        <v>0</v>
      </c>
      <c r="R205" s="77">
        <v>0</v>
      </c>
      <c r="S205" s="77">
        <v>0</v>
      </c>
      <c r="T205" s="77"/>
      <c r="U205" s="77">
        <v>0</v>
      </c>
      <c r="V205" s="77">
        <v>0</v>
      </c>
      <c r="W205" s="77">
        <v>0</v>
      </c>
      <c r="X205" s="77">
        <v>0</v>
      </c>
      <c r="Y205" s="77"/>
      <c r="Z205" s="77">
        <v>0</v>
      </c>
      <c r="AA205" s="77">
        <v>0</v>
      </c>
      <c r="AB205" s="77">
        <v>0</v>
      </c>
      <c r="AC205" s="77">
        <v>0</v>
      </c>
      <c r="AD205" s="77"/>
      <c r="AE205" s="77">
        <v>0</v>
      </c>
      <c r="AF205" s="77">
        <v>0</v>
      </c>
      <c r="AG205" s="77">
        <v>0</v>
      </c>
      <c r="AH205" s="77">
        <v>0</v>
      </c>
      <c r="AI205" s="77"/>
      <c r="AJ205" s="77">
        <v>0</v>
      </c>
      <c r="AK205" s="77">
        <v>0</v>
      </c>
      <c r="AL205" s="77">
        <v>0</v>
      </c>
      <c r="AM205" s="77">
        <v>0</v>
      </c>
      <c r="AN205" s="77"/>
      <c r="AO205" s="77">
        <v>0</v>
      </c>
      <c r="AP205" s="77">
        <v>0</v>
      </c>
      <c r="AQ205" s="77">
        <v>0</v>
      </c>
      <c r="AR205" s="77">
        <v>0</v>
      </c>
      <c r="AS205" s="77"/>
      <c r="AT205" s="77">
        <v>0</v>
      </c>
      <c r="AU205" s="77">
        <v>0</v>
      </c>
      <c r="AV205" s="77">
        <v>0</v>
      </c>
      <c r="AW205" s="77">
        <v>0</v>
      </c>
      <c r="AX205" s="77"/>
      <c r="AY205" s="77">
        <v>0</v>
      </c>
      <c r="AZ205" s="77">
        <v>0</v>
      </c>
      <c r="BA205" s="77">
        <v>0</v>
      </c>
      <c r="BB205" s="77">
        <v>0</v>
      </c>
      <c r="BC205" s="77"/>
      <c r="BD205" s="104"/>
    </row>
    <row r="206" spans="1:56" ht="45" x14ac:dyDescent="0.25">
      <c r="A206" s="27" t="s">
        <v>38</v>
      </c>
      <c r="B206" s="107" t="s">
        <v>938</v>
      </c>
      <c r="C206" s="108" t="s">
        <v>828</v>
      </c>
      <c r="D206" s="109" t="s">
        <v>38</v>
      </c>
      <c r="E206" s="104"/>
      <c r="F206" s="77">
        <v>0</v>
      </c>
      <c r="G206" s="77">
        <v>0</v>
      </c>
      <c r="H206" s="77">
        <v>0</v>
      </c>
      <c r="I206" s="77">
        <v>0</v>
      </c>
      <c r="J206" s="77"/>
      <c r="K206" s="77">
        <v>0</v>
      </c>
      <c r="L206" s="77">
        <v>0</v>
      </c>
      <c r="M206" s="77">
        <v>0</v>
      </c>
      <c r="N206" s="77">
        <v>0</v>
      </c>
      <c r="O206" s="77"/>
      <c r="P206" s="77">
        <v>0</v>
      </c>
      <c r="Q206" s="77">
        <v>0</v>
      </c>
      <c r="R206" s="77">
        <v>0</v>
      </c>
      <c r="S206" s="77">
        <v>0</v>
      </c>
      <c r="T206" s="77"/>
      <c r="U206" s="77">
        <v>0</v>
      </c>
      <c r="V206" s="77">
        <v>0</v>
      </c>
      <c r="W206" s="77">
        <v>0</v>
      </c>
      <c r="X206" s="77">
        <v>0</v>
      </c>
      <c r="Y206" s="77"/>
      <c r="Z206" s="77">
        <v>0</v>
      </c>
      <c r="AA206" s="77">
        <v>0</v>
      </c>
      <c r="AB206" s="77">
        <v>0</v>
      </c>
      <c r="AC206" s="77">
        <v>0</v>
      </c>
      <c r="AD206" s="77"/>
      <c r="AE206" s="77">
        <v>0</v>
      </c>
      <c r="AF206" s="77">
        <v>0</v>
      </c>
      <c r="AG206" s="77">
        <v>0</v>
      </c>
      <c r="AH206" s="77">
        <v>0</v>
      </c>
      <c r="AI206" s="77"/>
      <c r="AJ206" s="77">
        <v>0</v>
      </c>
      <c r="AK206" s="77">
        <v>0</v>
      </c>
      <c r="AL206" s="77">
        <v>0</v>
      </c>
      <c r="AM206" s="77">
        <v>0</v>
      </c>
      <c r="AN206" s="77"/>
      <c r="AO206" s="77">
        <v>0</v>
      </c>
      <c r="AP206" s="77">
        <v>0</v>
      </c>
      <c r="AQ206" s="77">
        <v>0</v>
      </c>
      <c r="AR206" s="77">
        <v>0</v>
      </c>
      <c r="AS206" s="77"/>
      <c r="AT206" s="77">
        <v>0</v>
      </c>
      <c r="AU206" s="77">
        <v>0</v>
      </c>
      <c r="AV206" s="77">
        <v>0</v>
      </c>
      <c r="AW206" s="77">
        <v>0</v>
      </c>
      <c r="AX206" s="77"/>
      <c r="AY206" s="77">
        <v>0</v>
      </c>
      <c r="AZ206" s="77">
        <v>0</v>
      </c>
      <c r="BA206" s="77">
        <v>0</v>
      </c>
      <c r="BB206" s="77">
        <v>0</v>
      </c>
      <c r="BC206" s="77"/>
      <c r="BD206" s="104"/>
    </row>
    <row r="207" spans="1:56" ht="45" x14ac:dyDescent="0.25">
      <c r="A207" s="27" t="s">
        <v>38</v>
      </c>
      <c r="B207" s="107" t="s">
        <v>939</v>
      </c>
      <c r="C207" s="108" t="s">
        <v>830</v>
      </c>
      <c r="D207" s="109" t="s">
        <v>38</v>
      </c>
      <c r="E207" s="104"/>
      <c r="F207" s="77">
        <v>0</v>
      </c>
      <c r="G207" s="77">
        <v>0</v>
      </c>
      <c r="H207" s="77">
        <v>0</v>
      </c>
      <c r="I207" s="77">
        <v>0</v>
      </c>
      <c r="J207" s="77"/>
      <c r="K207" s="77">
        <v>0</v>
      </c>
      <c r="L207" s="77">
        <v>0</v>
      </c>
      <c r="M207" s="77">
        <v>0</v>
      </c>
      <c r="N207" s="77">
        <v>0</v>
      </c>
      <c r="O207" s="77"/>
      <c r="P207" s="77">
        <v>0</v>
      </c>
      <c r="Q207" s="77">
        <v>0</v>
      </c>
      <c r="R207" s="77">
        <v>0</v>
      </c>
      <c r="S207" s="77">
        <v>0</v>
      </c>
      <c r="T207" s="77"/>
      <c r="U207" s="77">
        <v>0</v>
      </c>
      <c r="V207" s="77">
        <v>0</v>
      </c>
      <c r="W207" s="77">
        <v>0</v>
      </c>
      <c r="X207" s="77">
        <v>0</v>
      </c>
      <c r="Y207" s="77"/>
      <c r="Z207" s="77">
        <v>0</v>
      </c>
      <c r="AA207" s="77">
        <v>0</v>
      </c>
      <c r="AB207" s="77">
        <v>0</v>
      </c>
      <c r="AC207" s="77">
        <v>0</v>
      </c>
      <c r="AD207" s="77"/>
      <c r="AE207" s="77">
        <v>0</v>
      </c>
      <c r="AF207" s="77">
        <v>0</v>
      </c>
      <c r="AG207" s="77">
        <v>0</v>
      </c>
      <c r="AH207" s="77">
        <v>0</v>
      </c>
      <c r="AI207" s="77"/>
      <c r="AJ207" s="77">
        <v>0</v>
      </c>
      <c r="AK207" s="77">
        <v>0</v>
      </c>
      <c r="AL207" s="77">
        <v>0</v>
      </c>
      <c r="AM207" s="77">
        <v>0</v>
      </c>
      <c r="AN207" s="77"/>
      <c r="AO207" s="77">
        <v>0</v>
      </c>
      <c r="AP207" s="77">
        <v>0</v>
      </c>
      <c r="AQ207" s="77">
        <v>0</v>
      </c>
      <c r="AR207" s="77">
        <v>0</v>
      </c>
      <c r="AS207" s="77"/>
      <c r="AT207" s="77">
        <v>0</v>
      </c>
      <c r="AU207" s="77">
        <v>0</v>
      </c>
      <c r="AV207" s="77">
        <v>0</v>
      </c>
      <c r="AW207" s="77">
        <v>0</v>
      </c>
      <c r="AX207" s="77"/>
      <c r="AY207" s="77">
        <v>0</v>
      </c>
      <c r="AZ207" s="77">
        <v>0</v>
      </c>
      <c r="BA207" s="77">
        <v>0</v>
      </c>
      <c r="BB207" s="77">
        <v>0</v>
      </c>
      <c r="BC207" s="77"/>
      <c r="BD207" s="104"/>
    </row>
    <row r="208" spans="1:56" ht="30" x14ac:dyDescent="0.25">
      <c r="A208" s="27" t="s">
        <v>38</v>
      </c>
      <c r="B208" s="107" t="s">
        <v>25</v>
      </c>
      <c r="C208" s="108" t="s">
        <v>831</v>
      </c>
      <c r="D208" s="109" t="s">
        <v>38</v>
      </c>
      <c r="E208" s="104"/>
      <c r="F208" s="77">
        <v>0.56000000000000005</v>
      </c>
      <c r="G208" s="77">
        <v>0</v>
      </c>
      <c r="H208" s="77">
        <v>10.239000000000001</v>
      </c>
      <c r="I208" s="77">
        <v>0</v>
      </c>
      <c r="J208" s="77"/>
      <c r="K208" s="77">
        <v>0</v>
      </c>
      <c r="L208" s="77">
        <v>0</v>
      </c>
      <c r="M208" s="77">
        <v>0</v>
      </c>
      <c r="N208" s="77">
        <v>0</v>
      </c>
      <c r="O208" s="77"/>
      <c r="P208" s="77">
        <v>0</v>
      </c>
      <c r="Q208" s="77">
        <v>0</v>
      </c>
      <c r="R208" s="77">
        <v>1.8089999999999999</v>
      </c>
      <c r="S208" s="77">
        <v>0</v>
      </c>
      <c r="T208" s="77"/>
      <c r="U208" s="77">
        <v>0.4</v>
      </c>
      <c r="V208" s="77">
        <v>0</v>
      </c>
      <c r="W208" s="77">
        <v>3.16</v>
      </c>
      <c r="X208" s="77">
        <v>0</v>
      </c>
      <c r="Y208" s="77"/>
      <c r="Z208" s="77">
        <v>0.16</v>
      </c>
      <c r="AA208" s="77">
        <v>0</v>
      </c>
      <c r="AB208" s="77">
        <v>5.27</v>
      </c>
      <c r="AC208" s="77">
        <v>0</v>
      </c>
      <c r="AD208" s="77"/>
      <c r="AE208" s="77">
        <v>1.2929999999999999</v>
      </c>
      <c r="AF208" s="77">
        <v>0</v>
      </c>
      <c r="AG208" s="77">
        <v>10.393999999999998</v>
      </c>
      <c r="AH208" s="77">
        <v>0</v>
      </c>
      <c r="AI208" s="77"/>
      <c r="AJ208" s="77">
        <v>0</v>
      </c>
      <c r="AK208" s="77">
        <v>0</v>
      </c>
      <c r="AL208" s="77">
        <v>0</v>
      </c>
      <c r="AM208" s="77">
        <v>0</v>
      </c>
      <c r="AN208" s="77"/>
      <c r="AO208" s="77">
        <v>0.25</v>
      </c>
      <c r="AP208" s="77">
        <v>0</v>
      </c>
      <c r="AQ208" s="77">
        <v>1.8089999999999999</v>
      </c>
      <c r="AR208" s="77">
        <v>0</v>
      </c>
      <c r="AS208" s="77"/>
      <c r="AT208" s="77">
        <v>0.4</v>
      </c>
      <c r="AU208" s="77">
        <v>0</v>
      </c>
      <c r="AV208" s="77">
        <v>3.16</v>
      </c>
      <c r="AW208" s="77">
        <v>0</v>
      </c>
      <c r="AX208" s="77"/>
      <c r="AY208" s="77">
        <v>0.64300000000000002</v>
      </c>
      <c r="AZ208" s="77">
        <v>0</v>
      </c>
      <c r="BA208" s="77">
        <v>5.4249999999999998</v>
      </c>
      <c r="BB208" s="77">
        <v>0</v>
      </c>
      <c r="BC208" s="77"/>
      <c r="BD208" s="104"/>
    </row>
    <row r="209" spans="1:56" ht="45" x14ac:dyDescent="0.25">
      <c r="A209" s="27" t="s">
        <v>38</v>
      </c>
      <c r="B209" s="107" t="s">
        <v>940</v>
      </c>
      <c r="C209" s="108" t="s">
        <v>833</v>
      </c>
      <c r="D209" s="109" t="s">
        <v>38</v>
      </c>
      <c r="E209" s="104"/>
      <c r="F209" s="77">
        <v>0</v>
      </c>
      <c r="G209" s="77">
        <v>0</v>
      </c>
      <c r="H209" s="77">
        <v>0</v>
      </c>
      <c r="I209" s="77">
        <v>0</v>
      </c>
      <c r="J209" s="77"/>
      <c r="K209" s="77">
        <v>0</v>
      </c>
      <c r="L209" s="77">
        <v>0</v>
      </c>
      <c r="M209" s="77">
        <v>0</v>
      </c>
      <c r="N209" s="77">
        <v>0</v>
      </c>
      <c r="O209" s="77"/>
      <c r="P209" s="77">
        <v>0</v>
      </c>
      <c r="Q209" s="77">
        <v>0</v>
      </c>
      <c r="R209" s="77">
        <v>0</v>
      </c>
      <c r="S209" s="77">
        <v>0</v>
      </c>
      <c r="T209" s="77"/>
      <c r="U209" s="77">
        <v>0</v>
      </c>
      <c r="V209" s="77">
        <v>0</v>
      </c>
      <c r="W209" s="77">
        <v>0</v>
      </c>
      <c r="X209" s="77">
        <v>0</v>
      </c>
      <c r="Y209" s="77"/>
      <c r="Z209" s="77">
        <v>0</v>
      </c>
      <c r="AA209" s="77">
        <v>0</v>
      </c>
      <c r="AB209" s="77">
        <v>0</v>
      </c>
      <c r="AC209" s="77">
        <v>0</v>
      </c>
      <c r="AD209" s="77"/>
      <c r="AE209" s="77">
        <v>0.1</v>
      </c>
      <c r="AF209" s="77">
        <v>0</v>
      </c>
      <c r="AG209" s="77">
        <v>0</v>
      </c>
      <c r="AH209" s="77">
        <v>0</v>
      </c>
      <c r="AI209" s="77"/>
      <c r="AJ209" s="77">
        <v>0</v>
      </c>
      <c r="AK209" s="77">
        <v>0</v>
      </c>
      <c r="AL209" s="77">
        <v>0</v>
      </c>
      <c r="AM209" s="77">
        <v>0</v>
      </c>
      <c r="AN209" s="77"/>
      <c r="AO209" s="77">
        <v>0</v>
      </c>
      <c r="AP209" s="77">
        <v>0</v>
      </c>
      <c r="AQ209" s="77">
        <v>0</v>
      </c>
      <c r="AR209" s="77">
        <v>0</v>
      </c>
      <c r="AS209" s="77"/>
      <c r="AT209" s="77">
        <v>0</v>
      </c>
      <c r="AU209" s="77">
        <v>0</v>
      </c>
      <c r="AV209" s="77">
        <v>0</v>
      </c>
      <c r="AW209" s="77">
        <v>0</v>
      </c>
      <c r="AX209" s="77"/>
      <c r="AY209" s="77">
        <v>0.1</v>
      </c>
      <c r="AZ209" s="77">
        <v>0</v>
      </c>
      <c r="BA209" s="77">
        <v>0</v>
      </c>
      <c r="BB209" s="77">
        <v>0</v>
      </c>
      <c r="BC209" s="77"/>
      <c r="BD209" s="104"/>
    </row>
    <row r="210" spans="1:56" ht="30" x14ac:dyDescent="0.25">
      <c r="A210" s="27" t="s">
        <v>38</v>
      </c>
      <c r="B210" s="107" t="s">
        <v>941</v>
      </c>
      <c r="C210" s="108" t="s">
        <v>835</v>
      </c>
      <c r="D210" s="109" t="s">
        <v>38</v>
      </c>
      <c r="E210" s="104"/>
      <c r="F210" s="77">
        <v>0</v>
      </c>
      <c r="G210" s="77">
        <v>0</v>
      </c>
      <c r="H210" s="77">
        <v>0</v>
      </c>
      <c r="I210" s="77">
        <v>0</v>
      </c>
      <c r="J210" s="77"/>
      <c r="K210" s="77">
        <v>0</v>
      </c>
      <c r="L210" s="77">
        <v>0</v>
      </c>
      <c r="M210" s="77">
        <v>0</v>
      </c>
      <c r="N210" s="77">
        <v>0</v>
      </c>
      <c r="O210" s="77"/>
      <c r="P210" s="77">
        <v>0</v>
      </c>
      <c r="Q210" s="77">
        <v>0</v>
      </c>
      <c r="R210" s="77">
        <v>0</v>
      </c>
      <c r="S210" s="77">
        <v>0</v>
      </c>
      <c r="T210" s="77"/>
      <c r="U210" s="77">
        <v>0</v>
      </c>
      <c r="V210" s="77">
        <v>0</v>
      </c>
      <c r="W210" s="77">
        <v>0</v>
      </c>
      <c r="X210" s="77">
        <v>0</v>
      </c>
      <c r="Y210" s="77"/>
      <c r="Z210" s="77">
        <v>0</v>
      </c>
      <c r="AA210" s="77">
        <v>0</v>
      </c>
      <c r="AB210" s="77">
        <v>0</v>
      </c>
      <c r="AC210" s="77">
        <v>0</v>
      </c>
      <c r="AD210" s="77"/>
      <c r="AE210" s="77">
        <v>0.1</v>
      </c>
      <c r="AF210" s="77">
        <v>0</v>
      </c>
      <c r="AG210" s="77">
        <v>0</v>
      </c>
      <c r="AH210" s="77">
        <v>0</v>
      </c>
      <c r="AI210" s="77"/>
      <c r="AJ210" s="77">
        <v>0</v>
      </c>
      <c r="AK210" s="77">
        <v>0</v>
      </c>
      <c r="AL210" s="77">
        <v>0</v>
      </c>
      <c r="AM210" s="77">
        <v>0</v>
      </c>
      <c r="AN210" s="77"/>
      <c r="AO210" s="77">
        <v>0</v>
      </c>
      <c r="AP210" s="77">
        <v>0</v>
      </c>
      <c r="AQ210" s="77">
        <v>0</v>
      </c>
      <c r="AR210" s="77">
        <v>0</v>
      </c>
      <c r="AS210" s="77"/>
      <c r="AT210" s="77">
        <v>0</v>
      </c>
      <c r="AU210" s="77">
        <v>0</v>
      </c>
      <c r="AV210" s="77">
        <v>0</v>
      </c>
      <c r="AW210" s="77">
        <v>0</v>
      </c>
      <c r="AX210" s="77"/>
      <c r="AY210" s="77">
        <v>0.1</v>
      </c>
      <c r="AZ210" s="77">
        <v>0</v>
      </c>
      <c r="BA210" s="77">
        <v>0</v>
      </c>
      <c r="BB210" s="77">
        <v>0</v>
      </c>
      <c r="BC210" s="77"/>
      <c r="BD210" s="104"/>
    </row>
    <row r="211" spans="1:56" ht="75" x14ac:dyDescent="0.25">
      <c r="A211" s="86" t="s">
        <v>111</v>
      </c>
      <c r="B211" s="74" t="s">
        <v>1115</v>
      </c>
      <c r="C211" s="75" t="s">
        <v>1278</v>
      </c>
      <c r="D211" s="74" t="s">
        <v>38</v>
      </c>
      <c r="E211" s="41">
        <v>3010000614</v>
      </c>
      <c r="F211" s="77">
        <v>0</v>
      </c>
      <c r="G211" s="77">
        <v>0</v>
      </c>
      <c r="H211" s="77">
        <v>0</v>
      </c>
      <c r="I211" s="77">
        <v>0</v>
      </c>
      <c r="J211" s="77"/>
      <c r="K211" s="77">
        <v>0</v>
      </c>
      <c r="L211" s="77">
        <v>0</v>
      </c>
      <c r="M211" s="77">
        <v>0</v>
      </c>
      <c r="N211" s="77">
        <v>0</v>
      </c>
      <c r="O211" s="77">
        <v>0</v>
      </c>
      <c r="P211" s="77">
        <v>0</v>
      </c>
      <c r="Q211" s="77">
        <v>0</v>
      </c>
      <c r="R211" s="77">
        <v>0</v>
      </c>
      <c r="S211" s="77">
        <v>0</v>
      </c>
      <c r="T211" s="77">
        <v>0</v>
      </c>
      <c r="U211" s="77">
        <v>0</v>
      </c>
      <c r="V211" s="77">
        <v>0</v>
      </c>
      <c r="W211" s="77">
        <v>0</v>
      </c>
      <c r="X211" s="77">
        <v>0</v>
      </c>
      <c r="Y211" s="77">
        <v>0</v>
      </c>
      <c r="Z211" s="77">
        <v>0</v>
      </c>
      <c r="AA211" s="77">
        <v>0</v>
      </c>
      <c r="AB211" s="77">
        <v>0</v>
      </c>
      <c r="AC211" s="77">
        <v>0</v>
      </c>
      <c r="AD211" s="77">
        <v>0</v>
      </c>
      <c r="AE211" s="77">
        <v>2.5000000000000001E-2</v>
      </c>
      <c r="AF211" s="77">
        <v>0</v>
      </c>
      <c r="AG211" s="77">
        <v>0</v>
      </c>
      <c r="AH211" s="77">
        <v>0</v>
      </c>
      <c r="AI211" s="77"/>
      <c r="AJ211" s="77">
        <v>0</v>
      </c>
      <c r="AK211" s="77">
        <v>0</v>
      </c>
      <c r="AL211" s="77">
        <v>0</v>
      </c>
      <c r="AM211" s="77">
        <v>0</v>
      </c>
      <c r="AN211" s="77">
        <v>0</v>
      </c>
      <c r="AO211" s="77">
        <v>0</v>
      </c>
      <c r="AP211" s="77">
        <v>0</v>
      </c>
      <c r="AQ211" s="77">
        <v>0</v>
      </c>
      <c r="AR211" s="77">
        <v>0</v>
      </c>
      <c r="AS211" s="77">
        <v>0</v>
      </c>
      <c r="AT211" s="77">
        <v>0</v>
      </c>
      <c r="AU211" s="77">
        <v>0</v>
      </c>
      <c r="AV211" s="77">
        <v>0</v>
      </c>
      <c r="AW211" s="77">
        <v>0</v>
      </c>
      <c r="AX211" s="77">
        <v>0</v>
      </c>
      <c r="AY211" s="77">
        <v>2.5000000000000001E-2</v>
      </c>
      <c r="AZ211" s="77">
        <v>0</v>
      </c>
      <c r="BA211" s="77">
        <v>0</v>
      </c>
      <c r="BB211" s="77">
        <v>0</v>
      </c>
      <c r="BC211" s="77">
        <v>0</v>
      </c>
      <c r="BD211" s="87" t="s">
        <v>727</v>
      </c>
    </row>
    <row r="212" spans="1:56" ht="75" x14ac:dyDescent="0.25">
      <c r="A212" s="86" t="s">
        <v>111</v>
      </c>
      <c r="B212" s="74" t="s">
        <v>1115</v>
      </c>
      <c r="C212" s="75" t="s">
        <v>1280</v>
      </c>
      <c r="D212" s="74" t="s">
        <v>38</v>
      </c>
      <c r="E212" s="41">
        <v>3010000613</v>
      </c>
      <c r="F212" s="77">
        <v>0</v>
      </c>
      <c r="G212" s="77">
        <v>0</v>
      </c>
      <c r="H212" s="77">
        <v>0</v>
      </c>
      <c r="I212" s="77">
        <v>0</v>
      </c>
      <c r="J212" s="77"/>
      <c r="K212" s="77">
        <v>0</v>
      </c>
      <c r="L212" s="77">
        <v>0</v>
      </c>
      <c r="M212" s="77">
        <v>0</v>
      </c>
      <c r="N212" s="77">
        <v>0</v>
      </c>
      <c r="O212" s="77">
        <v>0</v>
      </c>
      <c r="P212" s="77">
        <v>0</v>
      </c>
      <c r="Q212" s="77">
        <v>0</v>
      </c>
      <c r="R212" s="77">
        <v>0</v>
      </c>
      <c r="S212" s="77">
        <v>0</v>
      </c>
      <c r="T212" s="77">
        <v>0</v>
      </c>
      <c r="U212" s="77">
        <v>0</v>
      </c>
      <c r="V212" s="77">
        <v>0</v>
      </c>
      <c r="W212" s="77">
        <v>0</v>
      </c>
      <c r="X212" s="77">
        <v>0</v>
      </c>
      <c r="Y212" s="77">
        <v>0</v>
      </c>
      <c r="Z212" s="77">
        <v>0</v>
      </c>
      <c r="AA212" s="77">
        <v>0</v>
      </c>
      <c r="AB212" s="77">
        <v>0</v>
      </c>
      <c r="AC212" s="77">
        <v>0</v>
      </c>
      <c r="AD212" s="77">
        <v>0</v>
      </c>
      <c r="AE212" s="77">
        <v>2.5000000000000001E-2</v>
      </c>
      <c r="AF212" s="77">
        <v>0</v>
      </c>
      <c r="AG212" s="77">
        <v>0</v>
      </c>
      <c r="AH212" s="77">
        <v>0</v>
      </c>
      <c r="AI212" s="77"/>
      <c r="AJ212" s="77">
        <v>0</v>
      </c>
      <c r="AK212" s="77">
        <v>0</v>
      </c>
      <c r="AL212" s="77">
        <v>0</v>
      </c>
      <c r="AM212" s="77">
        <v>0</v>
      </c>
      <c r="AN212" s="77">
        <v>0</v>
      </c>
      <c r="AO212" s="77">
        <v>0</v>
      </c>
      <c r="AP212" s="77">
        <v>0</v>
      </c>
      <c r="AQ212" s="77">
        <v>0</v>
      </c>
      <c r="AR212" s="77">
        <v>0</v>
      </c>
      <c r="AS212" s="77">
        <v>0</v>
      </c>
      <c r="AT212" s="77">
        <v>0</v>
      </c>
      <c r="AU212" s="77">
        <v>0</v>
      </c>
      <c r="AV212" s="77">
        <v>0</v>
      </c>
      <c r="AW212" s="77">
        <v>0</v>
      </c>
      <c r="AX212" s="77">
        <v>0</v>
      </c>
      <c r="AY212" s="77">
        <v>2.5000000000000001E-2</v>
      </c>
      <c r="AZ212" s="77">
        <v>0</v>
      </c>
      <c r="BA212" s="77">
        <v>0</v>
      </c>
      <c r="BB212" s="77">
        <v>0</v>
      </c>
      <c r="BC212" s="77">
        <v>0</v>
      </c>
      <c r="BD212" s="87" t="s">
        <v>727</v>
      </c>
    </row>
    <row r="213" spans="1:56" ht="75" x14ac:dyDescent="0.25">
      <c r="A213" s="86" t="s">
        <v>111</v>
      </c>
      <c r="B213" s="74" t="s">
        <v>1115</v>
      </c>
      <c r="C213" s="75" t="s">
        <v>1282</v>
      </c>
      <c r="D213" s="74" t="s">
        <v>38</v>
      </c>
      <c r="E213" s="41">
        <v>3010000612</v>
      </c>
      <c r="F213" s="77">
        <v>0</v>
      </c>
      <c r="G213" s="77">
        <v>0</v>
      </c>
      <c r="H213" s="77">
        <v>0</v>
      </c>
      <c r="I213" s="77">
        <v>0</v>
      </c>
      <c r="J213" s="77"/>
      <c r="K213" s="77">
        <v>0</v>
      </c>
      <c r="L213" s="77">
        <v>0</v>
      </c>
      <c r="M213" s="77">
        <v>0</v>
      </c>
      <c r="N213" s="77">
        <v>0</v>
      </c>
      <c r="O213" s="77">
        <v>0</v>
      </c>
      <c r="P213" s="77">
        <v>0</v>
      </c>
      <c r="Q213" s="77">
        <v>0</v>
      </c>
      <c r="R213" s="77">
        <v>0</v>
      </c>
      <c r="S213" s="77">
        <v>0</v>
      </c>
      <c r="T213" s="77">
        <v>0</v>
      </c>
      <c r="U213" s="77">
        <v>0</v>
      </c>
      <c r="V213" s="77">
        <v>0</v>
      </c>
      <c r="W213" s="77">
        <v>0</v>
      </c>
      <c r="X213" s="77">
        <v>0</v>
      </c>
      <c r="Y213" s="77">
        <v>0</v>
      </c>
      <c r="Z213" s="77">
        <v>0</v>
      </c>
      <c r="AA213" s="77">
        <v>0</v>
      </c>
      <c r="AB213" s="77">
        <v>0</v>
      </c>
      <c r="AC213" s="77">
        <v>0</v>
      </c>
      <c r="AD213" s="77">
        <v>0</v>
      </c>
      <c r="AE213" s="77">
        <v>2.5000000000000001E-2</v>
      </c>
      <c r="AF213" s="77">
        <v>0</v>
      </c>
      <c r="AG213" s="77">
        <v>0</v>
      </c>
      <c r="AH213" s="77">
        <v>0</v>
      </c>
      <c r="AI213" s="77"/>
      <c r="AJ213" s="77">
        <v>0</v>
      </c>
      <c r="AK213" s="77">
        <v>0</v>
      </c>
      <c r="AL213" s="77">
        <v>0</v>
      </c>
      <c r="AM213" s="77">
        <v>0</v>
      </c>
      <c r="AN213" s="77">
        <v>0</v>
      </c>
      <c r="AO213" s="77">
        <v>0</v>
      </c>
      <c r="AP213" s="77">
        <v>0</v>
      </c>
      <c r="AQ213" s="77">
        <v>0</v>
      </c>
      <c r="AR213" s="77">
        <v>0</v>
      </c>
      <c r="AS213" s="77">
        <v>0</v>
      </c>
      <c r="AT213" s="77">
        <v>0</v>
      </c>
      <c r="AU213" s="77">
        <v>0</v>
      </c>
      <c r="AV213" s="77">
        <v>0</v>
      </c>
      <c r="AW213" s="77">
        <v>0</v>
      </c>
      <c r="AX213" s="77">
        <v>0</v>
      </c>
      <c r="AY213" s="77">
        <v>2.5000000000000001E-2</v>
      </c>
      <c r="AZ213" s="77">
        <v>0</v>
      </c>
      <c r="BA213" s="77">
        <v>0</v>
      </c>
      <c r="BB213" s="77">
        <v>0</v>
      </c>
      <c r="BC213" s="77">
        <v>0</v>
      </c>
      <c r="BD213" s="87" t="s">
        <v>727</v>
      </c>
    </row>
    <row r="214" spans="1:56" ht="75" x14ac:dyDescent="0.25">
      <c r="A214" s="86" t="s">
        <v>111</v>
      </c>
      <c r="B214" s="74" t="s">
        <v>1115</v>
      </c>
      <c r="C214" s="75" t="s">
        <v>1284</v>
      </c>
      <c r="D214" s="74" t="s">
        <v>38</v>
      </c>
      <c r="E214" s="41">
        <v>3010000611</v>
      </c>
      <c r="F214" s="77">
        <v>0</v>
      </c>
      <c r="G214" s="77">
        <v>0</v>
      </c>
      <c r="H214" s="77">
        <v>0</v>
      </c>
      <c r="I214" s="77">
        <v>0</v>
      </c>
      <c r="J214" s="77"/>
      <c r="K214" s="77">
        <v>0</v>
      </c>
      <c r="L214" s="77">
        <v>0</v>
      </c>
      <c r="M214" s="77">
        <v>0</v>
      </c>
      <c r="N214" s="77">
        <v>0</v>
      </c>
      <c r="O214" s="77">
        <v>0</v>
      </c>
      <c r="P214" s="77">
        <v>0</v>
      </c>
      <c r="Q214" s="77">
        <v>0</v>
      </c>
      <c r="R214" s="77">
        <v>0</v>
      </c>
      <c r="S214" s="77">
        <v>0</v>
      </c>
      <c r="T214" s="77">
        <v>0</v>
      </c>
      <c r="U214" s="77">
        <v>0</v>
      </c>
      <c r="V214" s="77">
        <v>0</v>
      </c>
      <c r="W214" s="77">
        <v>0</v>
      </c>
      <c r="X214" s="77">
        <v>0</v>
      </c>
      <c r="Y214" s="77">
        <v>0</v>
      </c>
      <c r="Z214" s="77">
        <v>0</v>
      </c>
      <c r="AA214" s="77">
        <v>0</v>
      </c>
      <c r="AB214" s="77">
        <v>0</v>
      </c>
      <c r="AC214" s="77">
        <v>0</v>
      </c>
      <c r="AD214" s="77">
        <v>0</v>
      </c>
      <c r="AE214" s="77">
        <v>2.5000000000000001E-2</v>
      </c>
      <c r="AF214" s="77">
        <v>0</v>
      </c>
      <c r="AG214" s="77">
        <v>0</v>
      </c>
      <c r="AH214" s="77">
        <v>0</v>
      </c>
      <c r="AI214" s="77"/>
      <c r="AJ214" s="77">
        <v>0</v>
      </c>
      <c r="AK214" s="77">
        <v>0</v>
      </c>
      <c r="AL214" s="77">
        <v>0</v>
      </c>
      <c r="AM214" s="77">
        <v>0</v>
      </c>
      <c r="AN214" s="77">
        <v>0</v>
      </c>
      <c r="AO214" s="77">
        <v>0</v>
      </c>
      <c r="AP214" s="77">
        <v>0</v>
      </c>
      <c r="AQ214" s="77">
        <v>0</v>
      </c>
      <c r="AR214" s="77">
        <v>0</v>
      </c>
      <c r="AS214" s="77">
        <v>0</v>
      </c>
      <c r="AT214" s="77">
        <v>0</v>
      </c>
      <c r="AU214" s="77">
        <v>0</v>
      </c>
      <c r="AV214" s="77">
        <v>0</v>
      </c>
      <c r="AW214" s="77">
        <v>0</v>
      </c>
      <c r="AX214" s="77">
        <v>0</v>
      </c>
      <c r="AY214" s="77">
        <v>2.5000000000000001E-2</v>
      </c>
      <c r="AZ214" s="77">
        <v>0</v>
      </c>
      <c r="BA214" s="77">
        <v>0</v>
      </c>
      <c r="BB214" s="77">
        <v>0</v>
      </c>
      <c r="BC214" s="77">
        <v>0</v>
      </c>
      <c r="BD214" s="87" t="s">
        <v>727</v>
      </c>
    </row>
    <row r="215" spans="1:56" ht="30" x14ac:dyDescent="0.25">
      <c r="A215" s="27" t="s">
        <v>38</v>
      </c>
      <c r="B215" s="107" t="s">
        <v>942</v>
      </c>
      <c r="C215" s="108" t="s">
        <v>837</v>
      </c>
      <c r="D215" s="109" t="s">
        <v>38</v>
      </c>
      <c r="E215" s="104"/>
      <c r="F215" s="77">
        <v>0</v>
      </c>
      <c r="G215" s="77">
        <v>0</v>
      </c>
      <c r="H215" s="77">
        <v>0</v>
      </c>
      <c r="I215" s="77">
        <v>0</v>
      </c>
      <c r="J215" s="77"/>
      <c r="K215" s="77">
        <v>0</v>
      </c>
      <c r="L215" s="77">
        <v>0</v>
      </c>
      <c r="M215" s="77">
        <v>0</v>
      </c>
      <c r="N215" s="77">
        <v>0</v>
      </c>
      <c r="O215" s="77"/>
      <c r="P215" s="77">
        <v>0</v>
      </c>
      <c r="Q215" s="77">
        <v>0</v>
      </c>
      <c r="R215" s="77">
        <v>0</v>
      </c>
      <c r="S215" s="77">
        <v>0</v>
      </c>
      <c r="T215" s="77"/>
      <c r="U215" s="77">
        <v>0</v>
      </c>
      <c r="V215" s="77">
        <v>0</v>
      </c>
      <c r="W215" s="77">
        <v>0</v>
      </c>
      <c r="X215" s="77">
        <v>0</v>
      </c>
      <c r="Y215" s="77"/>
      <c r="Z215" s="77">
        <v>0</v>
      </c>
      <c r="AA215" s="77">
        <v>0</v>
      </c>
      <c r="AB215" s="77">
        <v>0</v>
      </c>
      <c r="AC215" s="77">
        <v>0</v>
      </c>
      <c r="AD215" s="77"/>
      <c r="AE215" s="77">
        <v>0</v>
      </c>
      <c r="AF215" s="77">
        <v>0</v>
      </c>
      <c r="AG215" s="77">
        <v>0</v>
      </c>
      <c r="AH215" s="77">
        <v>0</v>
      </c>
      <c r="AI215" s="77"/>
      <c r="AJ215" s="77">
        <v>0</v>
      </c>
      <c r="AK215" s="77">
        <v>0</v>
      </c>
      <c r="AL215" s="77">
        <v>0</v>
      </c>
      <c r="AM215" s="77">
        <v>0</v>
      </c>
      <c r="AN215" s="77"/>
      <c r="AO215" s="77">
        <v>0</v>
      </c>
      <c r="AP215" s="77">
        <v>0</v>
      </c>
      <c r="AQ215" s="77">
        <v>0</v>
      </c>
      <c r="AR215" s="77">
        <v>0</v>
      </c>
      <c r="AS215" s="77"/>
      <c r="AT215" s="77">
        <v>0</v>
      </c>
      <c r="AU215" s="77">
        <v>0</v>
      </c>
      <c r="AV215" s="77">
        <v>0</v>
      </c>
      <c r="AW215" s="77">
        <v>0</v>
      </c>
      <c r="AX215" s="77"/>
      <c r="AY215" s="77">
        <v>0</v>
      </c>
      <c r="AZ215" s="77">
        <v>0</v>
      </c>
      <c r="BA215" s="77">
        <v>0</v>
      </c>
      <c r="BB215" s="77">
        <v>0</v>
      </c>
      <c r="BC215" s="77"/>
      <c r="BD215" s="104"/>
    </row>
    <row r="216" spans="1:56" ht="30" x14ac:dyDescent="0.25">
      <c r="A216" s="27" t="s">
        <v>38</v>
      </c>
      <c r="B216" s="107" t="s">
        <v>943</v>
      </c>
      <c r="C216" s="108" t="s">
        <v>839</v>
      </c>
      <c r="D216" s="109" t="s">
        <v>38</v>
      </c>
      <c r="E216" s="104"/>
      <c r="F216" s="77">
        <v>0.56000000000000005</v>
      </c>
      <c r="G216" s="77">
        <v>0</v>
      </c>
      <c r="H216" s="77">
        <v>10.239000000000001</v>
      </c>
      <c r="I216" s="77">
        <v>0</v>
      </c>
      <c r="J216" s="77"/>
      <c r="K216" s="77">
        <v>0</v>
      </c>
      <c r="L216" s="77">
        <v>0</v>
      </c>
      <c r="M216" s="77">
        <v>0</v>
      </c>
      <c r="N216" s="77">
        <v>0</v>
      </c>
      <c r="O216" s="77"/>
      <c r="P216" s="77">
        <v>0</v>
      </c>
      <c r="Q216" s="77">
        <v>0</v>
      </c>
      <c r="R216" s="77">
        <v>1.8089999999999999</v>
      </c>
      <c r="S216" s="77">
        <v>0</v>
      </c>
      <c r="T216" s="77"/>
      <c r="U216" s="77">
        <v>0.4</v>
      </c>
      <c r="V216" s="77">
        <v>0</v>
      </c>
      <c r="W216" s="77">
        <v>3.16</v>
      </c>
      <c r="X216" s="77">
        <v>0</v>
      </c>
      <c r="Y216" s="77"/>
      <c r="Z216" s="77">
        <v>0.16</v>
      </c>
      <c r="AA216" s="77">
        <v>0</v>
      </c>
      <c r="AB216" s="77">
        <v>5.27</v>
      </c>
      <c r="AC216" s="77">
        <v>0</v>
      </c>
      <c r="AD216" s="77"/>
      <c r="AE216" s="77">
        <v>1.1929999999999998</v>
      </c>
      <c r="AF216" s="77">
        <v>0</v>
      </c>
      <c r="AG216" s="77">
        <v>10.393999999999998</v>
      </c>
      <c r="AH216" s="77">
        <v>0</v>
      </c>
      <c r="AI216" s="77"/>
      <c r="AJ216" s="77">
        <v>0</v>
      </c>
      <c r="AK216" s="77">
        <v>0</v>
      </c>
      <c r="AL216" s="77">
        <v>0</v>
      </c>
      <c r="AM216" s="77">
        <v>0</v>
      </c>
      <c r="AN216" s="77"/>
      <c r="AO216" s="77">
        <v>0.25</v>
      </c>
      <c r="AP216" s="77">
        <v>0</v>
      </c>
      <c r="AQ216" s="77">
        <v>1.8089999999999999</v>
      </c>
      <c r="AR216" s="77">
        <v>0</v>
      </c>
      <c r="AS216" s="77"/>
      <c r="AT216" s="77">
        <v>0.4</v>
      </c>
      <c r="AU216" s="77">
        <v>0</v>
      </c>
      <c r="AV216" s="77">
        <v>3.16</v>
      </c>
      <c r="AW216" s="77">
        <v>0</v>
      </c>
      <c r="AX216" s="77"/>
      <c r="AY216" s="77">
        <v>0.54300000000000004</v>
      </c>
      <c r="AZ216" s="77">
        <v>0</v>
      </c>
      <c r="BA216" s="77">
        <v>5.4249999999999998</v>
      </c>
      <c r="BB216" s="77">
        <v>0</v>
      </c>
      <c r="BC216" s="77"/>
      <c r="BD216" s="104"/>
    </row>
    <row r="217" spans="1:56" x14ac:dyDescent="0.25">
      <c r="A217" s="27" t="s">
        <v>38</v>
      </c>
      <c r="B217" s="107" t="s">
        <v>944</v>
      </c>
      <c r="C217" s="108" t="s">
        <v>841</v>
      </c>
      <c r="D217" s="109" t="s">
        <v>38</v>
      </c>
      <c r="E217" s="104"/>
      <c r="F217" s="77">
        <v>0.56000000000000005</v>
      </c>
      <c r="G217" s="77">
        <v>0</v>
      </c>
      <c r="H217" s="77">
        <v>10.239000000000001</v>
      </c>
      <c r="I217" s="77">
        <v>0</v>
      </c>
      <c r="J217" s="77"/>
      <c r="K217" s="77">
        <v>0</v>
      </c>
      <c r="L217" s="77">
        <v>0</v>
      </c>
      <c r="M217" s="77">
        <v>0</v>
      </c>
      <c r="N217" s="77">
        <v>0</v>
      </c>
      <c r="O217" s="77"/>
      <c r="P217" s="77">
        <v>0</v>
      </c>
      <c r="Q217" s="77">
        <v>0</v>
      </c>
      <c r="R217" s="77">
        <v>1.8089999999999999</v>
      </c>
      <c r="S217" s="77">
        <v>0</v>
      </c>
      <c r="T217" s="77"/>
      <c r="U217" s="77">
        <v>0.4</v>
      </c>
      <c r="V217" s="77">
        <v>0</v>
      </c>
      <c r="W217" s="77">
        <v>3.16</v>
      </c>
      <c r="X217" s="77">
        <v>0</v>
      </c>
      <c r="Y217" s="77"/>
      <c r="Z217" s="77">
        <v>0.16</v>
      </c>
      <c r="AA217" s="77">
        <v>0</v>
      </c>
      <c r="AB217" s="77">
        <v>5.27</v>
      </c>
      <c r="AC217" s="77">
        <v>0</v>
      </c>
      <c r="AD217" s="77"/>
      <c r="AE217" s="77">
        <v>1.1929999999999998</v>
      </c>
      <c r="AF217" s="77">
        <v>0</v>
      </c>
      <c r="AG217" s="77">
        <v>10.393999999999998</v>
      </c>
      <c r="AH217" s="77">
        <v>0</v>
      </c>
      <c r="AI217" s="77"/>
      <c r="AJ217" s="77">
        <v>0</v>
      </c>
      <c r="AK217" s="77">
        <v>0</v>
      </c>
      <c r="AL217" s="77">
        <v>0</v>
      </c>
      <c r="AM217" s="77">
        <v>0</v>
      </c>
      <c r="AN217" s="77"/>
      <c r="AO217" s="77">
        <v>0.25</v>
      </c>
      <c r="AP217" s="77">
        <v>0</v>
      </c>
      <c r="AQ217" s="77">
        <v>1.8089999999999999</v>
      </c>
      <c r="AR217" s="77">
        <v>0</v>
      </c>
      <c r="AS217" s="77"/>
      <c r="AT217" s="77">
        <v>0.4</v>
      </c>
      <c r="AU217" s="77">
        <v>0</v>
      </c>
      <c r="AV217" s="77">
        <v>3.16</v>
      </c>
      <c r="AW217" s="77">
        <v>0</v>
      </c>
      <c r="AX217" s="77"/>
      <c r="AY217" s="77">
        <v>0.54300000000000004</v>
      </c>
      <c r="AZ217" s="77">
        <v>0</v>
      </c>
      <c r="BA217" s="77">
        <v>5.4249999999999998</v>
      </c>
      <c r="BB217" s="77">
        <v>0</v>
      </c>
      <c r="BC217" s="77"/>
      <c r="BD217" s="104"/>
    </row>
    <row r="218" spans="1:56" ht="45" x14ac:dyDescent="0.25">
      <c r="A218" s="86" t="s">
        <v>111</v>
      </c>
      <c r="B218" s="74" t="s">
        <v>1117</v>
      </c>
      <c r="C218" s="75" t="s">
        <v>1236</v>
      </c>
      <c r="D218" s="74" t="s">
        <v>38</v>
      </c>
      <c r="E218" s="41">
        <v>3010100007</v>
      </c>
      <c r="F218" s="77">
        <v>0</v>
      </c>
      <c r="G218" s="77">
        <v>0</v>
      </c>
      <c r="H218" s="77">
        <v>1.8089999999999999</v>
      </c>
      <c r="I218" s="77">
        <v>0</v>
      </c>
      <c r="J218" s="77"/>
      <c r="K218" s="77">
        <v>0</v>
      </c>
      <c r="L218" s="77">
        <v>0</v>
      </c>
      <c r="M218" s="77">
        <v>0</v>
      </c>
      <c r="N218" s="77">
        <v>0</v>
      </c>
      <c r="O218" s="77">
        <v>0</v>
      </c>
      <c r="P218" s="77">
        <v>0</v>
      </c>
      <c r="Q218" s="77">
        <v>0</v>
      </c>
      <c r="R218" s="77">
        <v>1.8089999999999999</v>
      </c>
      <c r="S218" s="77">
        <v>0</v>
      </c>
      <c r="T218" s="77">
        <v>0</v>
      </c>
      <c r="U218" s="77">
        <v>0</v>
      </c>
      <c r="V218" s="77">
        <v>0</v>
      </c>
      <c r="W218" s="77">
        <v>0</v>
      </c>
      <c r="X218" s="77">
        <v>0</v>
      </c>
      <c r="Y218" s="77">
        <v>0</v>
      </c>
      <c r="Z218" s="77">
        <v>0</v>
      </c>
      <c r="AA218" s="77">
        <v>0</v>
      </c>
      <c r="AB218" s="77">
        <v>0</v>
      </c>
      <c r="AC218" s="77">
        <v>0</v>
      </c>
      <c r="AD218" s="77">
        <v>0</v>
      </c>
      <c r="AE218" s="77">
        <v>0.25</v>
      </c>
      <c r="AF218" s="77">
        <v>0</v>
      </c>
      <c r="AG218" s="77">
        <v>1.8089999999999999</v>
      </c>
      <c r="AH218" s="77">
        <v>0</v>
      </c>
      <c r="AI218" s="77"/>
      <c r="AJ218" s="77">
        <v>0</v>
      </c>
      <c r="AK218" s="77">
        <v>0</v>
      </c>
      <c r="AL218" s="77">
        <v>0</v>
      </c>
      <c r="AM218" s="77">
        <v>0</v>
      </c>
      <c r="AN218" s="77">
        <v>0</v>
      </c>
      <c r="AO218" s="77">
        <v>0.25</v>
      </c>
      <c r="AP218" s="77">
        <v>0</v>
      </c>
      <c r="AQ218" s="77">
        <v>1.8089999999999999</v>
      </c>
      <c r="AR218" s="77">
        <v>0</v>
      </c>
      <c r="AS218" s="77">
        <v>0</v>
      </c>
      <c r="AT218" s="77">
        <v>0</v>
      </c>
      <c r="AU218" s="77">
        <v>0</v>
      </c>
      <c r="AV218" s="77">
        <v>0</v>
      </c>
      <c r="AW218" s="77">
        <v>0</v>
      </c>
      <c r="AX218" s="77">
        <v>0</v>
      </c>
      <c r="AY218" s="77">
        <v>0</v>
      </c>
      <c r="AZ218" s="77">
        <v>0</v>
      </c>
      <c r="BA218" s="77">
        <v>0</v>
      </c>
      <c r="BB218" s="77">
        <v>0</v>
      </c>
      <c r="BC218" s="77">
        <v>0</v>
      </c>
      <c r="BD218" s="87" t="s">
        <v>771</v>
      </c>
    </row>
    <row r="219" spans="1:56" ht="45" x14ac:dyDescent="0.25">
      <c r="A219" s="86" t="s">
        <v>111</v>
      </c>
      <c r="B219" s="74" t="s">
        <v>1117</v>
      </c>
      <c r="C219" s="75" t="s">
        <v>1239</v>
      </c>
      <c r="D219" s="74" t="s">
        <v>38</v>
      </c>
      <c r="E219" s="41">
        <v>3010100008</v>
      </c>
      <c r="F219" s="77">
        <v>0</v>
      </c>
      <c r="G219" s="77">
        <v>0</v>
      </c>
      <c r="H219" s="77">
        <v>3.2</v>
      </c>
      <c r="I219" s="77">
        <v>0</v>
      </c>
      <c r="J219" s="77"/>
      <c r="K219" s="77">
        <v>0</v>
      </c>
      <c r="L219" s="77">
        <v>0</v>
      </c>
      <c r="M219" s="77">
        <v>0</v>
      </c>
      <c r="N219" s="77">
        <v>0</v>
      </c>
      <c r="O219" s="77">
        <v>0</v>
      </c>
      <c r="P219" s="77">
        <v>0</v>
      </c>
      <c r="Q219" s="77">
        <v>0</v>
      </c>
      <c r="R219" s="77">
        <v>0</v>
      </c>
      <c r="S219" s="77">
        <v>0</v>
      </c>
      <c r="T219" s="77">
        <v>0</v>
      </c>
      <c r="U219" s="77">
        <v>0</v>
      </c>
      <c r="V219" s="77">
        <v>0</v>
      </c>
      <c r="W219" s="77">
        <v>0</v>
      </c>
      <c r="X219" s="77">
        <v>0</v>
      </c>
      <c r="Y219" s="77">
        <v>0</v>
      </c>
      <c r="Z219" s="77">
        <v>0</v>
      </c>
      <c r="AA219" s="77">
        <v>0</v>
      </c>
      <c r="AB219" s="77">
        <v>3.2</v>
      </c>
      <c r="AC219" s="77">
        <v>0</v>
      </c>
      <c r="AD219" s="77">
        <v>0</v>
      </c>
      <c r="AE219" s="77">
        <v>0.38300000000000001</v>
      </c>
      <c r="AF219" s="77">
        <v>0</v>
      </c>
      <c r="AG219" s="77">
        <v>3.129</v>
      </c>
      <c r="AH219" s="77">
        <v>0</v>
      </c>
      <c r="AI219" s="77"/>
      <c r="AJ219" s="77">
        <v>0</v>
      </c>
      <c r="AK219" s="77">
        <v>0</v>
      </c>
      <c r="AL219" s="77">
        <v>0</v>
      </c>
      <c r="AM219" s="77">
        <v>0</v>
      </c>
      <c r="AN219" s="77">
        <v>0</v>
      </c>
      <c r="AO219" s="77">
        <v>0</v>
      </c>
      <c r="AP219" s="77">
        <v>0</v>
      </c>
      <c r="AQ219" s="77">
        <v>0</v>
      </c>
      <c r="AR219" s="77">
        <v>0</v>
      </c>
      <c r="AS219" s="77">
        <v>0</v>
      </c>
      <c r="AT219" s="77">
        <v>0</v>
      </c>
      <c r="AU219" s="77">
        <v>0</v>
      </c>
      <c r="AV219" s="77">
        <v>0</v>
      </c>
      <c r="AW219" s="77">
        <v>0</v>
      </c>
      <c r="AX219" s="77">
        <v>0</v>
      </c>
      <c r="AY219" s="77">
        <v>0.38300000000000001</v>
      </c>
      <c r="AZ219" s="77">
        <v>0</v>
      </c>
      <c r="BA219" s="77">
        <v>3.129</v>
      </c>
      <c r="BB219" s="77">
        <v>0</v>
      </c>
      <c r="BC219" s="77">
        <v>0</v>
      </c>
      <c r="BD219" s="87" t="s">
        <v>771</v>
      </c>
    </row>
    <row r="220" spans="1:56" ht="45" x14ac:dyDescent="0.25">
      <c r="A220" s="86" t="s">
        <v>111</v>
      </c>
      <c r="B220" s="74" t="s">
        <v>1117</v>
      </c>
      <c r="C220" s="75" t="s">
        <v>1240</v>
      </c>
      <c r="D220" s="74" t="s">
        <v>38</v>
      </c>
      <c r="E220" s="41">
        <v>3010100010</v>
      </c>
      <c r="F220" s="77">
        <v>0.4</v>
      </c>
      <c r="G220" s="77">
        <v>0</v>
      </c>
      <c r="H220" s="77">
        <v>3.16</v>
      </c>
      <c r="I220" s="77">
        <v>0</v>
      </c>
      <c r="J220" s="77"/>
      <c r="K220" s="77">
        <v>0</v>
      </c>
      <c r="L220" s="77">
        <v>0</v>
      </c>
      <c r="M220" s="77">
        <v>0</v>
      </c>
      <c r="N220" s="77">
        <v>0</v>
      </c>
      <c r="O220" s="77">
        <v>0</v>
      </c>
      <c r="P220" s="77">
        <v>0</v>
      </c>
      <c r="Q220" s="77">
        <v>0</v>
      </c>
      <c r="R220" s="77">
        <v>0</v>
      </c>
      <c r="S220" s="77">
        <v>0</v>
      </c>
      <c r="T220" s="77">
        <v>0</v>
      </c>
      <c r="U220" s="77">
        <v>0.4</v>
      </c>
      <c r="V220" s="77">
        <v>0</v>
      </c>
      <c r="W220" s="77">
        <v>3.16</v>
      </c>
      <c r="X220" s="77">
        <v>0</v>
      </c>
      <c r="Y220" s="77">
        <v>0</v>
      </c>
      <c r="Z220" s="77">
        <v>0</v>
      </c>
      <c r="AA220" s="77">
        <v>0</v>
      </c>
      <c r="AB220" s="77">
        <v>0</v>
      </c>
      <c r="AC220" s="77">
        <v>0</v>
      </c>
      <c r="AD220" s="77">
        <v>0</v>
      </c>
      <c r="AE220" s="77">
        <v>0.4</v>
      </c>
      <c r="AF220" s="77">
        <v>0</v>
      </c>
      <c r="AG220" s="77">
        <v>3.16</v>
      </c>
      <c r="AH220" s="77">
        <v>0</v>
      </c>
      <c r="AI220" s="77"/>
      <c r="AJ220" s="77">
        <v>0</v>
      </c>
      <c r="AK220" s="77">
        <v>0</v>
      </c>
      <c r="AL220" s="77">
        <v>0</v>
      </c>
      <c r="AM220" s="77">
        <v>0</v>
      </c>
      <c r="AN220" s="77">
        <v>0</v>
      </c>
      <c r="AO220" s="77">
        <v>0</v>
      </c>
      <c r="AP220" s="77">
        <v>0</v>
      </c>
      <c r="AQ220" s="77">
        <v>0</v>
      </c>
      <c r="AR220" s="77">
        <v>0</v>
      </c>
      <c r="AS220" s="77">
        <v>0</v>
      </c>
      <c r="AT220" s="77">
        <v>0.4</v>
      </c>
      <c r="AU220" s="77">
        <v>0</v>
      </c>
      <c r="AV220" s="77">
        <v>3.16</v>
      </c>
      <c r="AW220" s="77">
        <v>0</v>
      </c>
      <c r="AX220" s="77">
        <v>0</v>
      </c>
      <c r="AY220" s="77">
        <v>0</v>
      </c>
      <c r="AZ220" s="77">
        <v>0</v>
      </c>
      <c r="BA220" s="77">
        <v>0</v>
      </c>
      <c r="BB220" s="77">
        <v>0</v>
      </c>
      <c r="BC220" s="77">
        <v>0</v>
      </c>
      <c r="BD220" s="87">
        <v>0</v>
      </c>
    </row>
    <row r="221" spans="1:56" ht="60" x14ac:dyDescent="0.25">
      <c r="A221" s="86" t="s">
        <v>111</v>
      </c>
      <c r="B221" s="74" t="s">
        <v>1117</v>
      </c>
      <c r="C221" s="75" t="s">
        <v>1241</v>
      </c>
      <c r="D221" s="74" t="s">
        <v>38</v>
      </c>
      <c r="E221" s="41">
        <v>3010100011</v>
      </c>
      <c r="F221" s="77">
        <v>0.16</v>
      </c>
      <c r="G221" s="77">
        <v>0</v>
      </c>
      <c r="H221" s="77">
        <v>2.0699999999999998</v>
      </c>
      <c r="I221" s="77">
        <v>0</v>
      </c>
      <c r="J221" s="77"/>
      <c r="K221" s="77">
        <v>0</v>
      </c>
      <c r="L221" s="77">
        <v>0</v>
      </c>
      <c r="M221" s="77">
        <v>0</v>
      </c>
      <c r="N221" s="77">
        <v>0</v>
      </c>
      <c r="O221" s="77">
        <v>0</v>
      </c>
      <c r="P221" s="77">
        <v>0</v>
      </c>
      <c r="Q221" s="77">
        <v>0</v>
      </c>
      <c r="R221" s="77">
        <v>0</v>
      </c>
      <c r="S221" s="77">
        <v>0</v>
      </c>
      <c r="T221" s="77">
        <v>0</v>
      </c>
      <c r="U221" s="77">
        <v>0</v>
      </c>
      <c r="V221" s="77">
        <v>0</v>
      </c>
      <c r="W221" s="77">
        <v>0</v>
      </c>
      <c r="X221" s="77">
        <v>0</v>
      </c>
      <c r="Y221" s="77">
        <v>0</v>
      </c>
      <c r="Z221" s="77">
        <v>0.16</v>
      </c>
      <c r="AA221" s="77">
        <v>0</v>
      </c>
      <c r="AB221" s="77">
        <v>2.0699999999999998</v>
      </c>
      <c r="AC221" s="77">
        <v>0</v>
      </c>
      <c r="AD221" s="77">
        <v>0</v>
      </c>
      <c r="AE221" s="77">
        <v>0.16</v>
      </c>
      <c r="AF221" s="77">
        <v>0</v>
      </c>
      <c r="AG221" s="77">
        <v>2.2959999999999998</v>
      </c>
      <c r="AH221" s="77">
        <v>0</v>
      </c>
      <c r="AI221" s="77"/>
      <c r="AJ221" s="77">
        <v>0</v>
      </c>
      <c r="AK221" s="77">
        <v>0</v>
      </c>
      <c r="AL221" s="77">
        <v>0</v>
      </c>
      <c r="AM221" s="77">
        <v>0</v>
      </c>
      <c r="AN221" s="77">
        <v>0</v>
      </c>
      <c r="AO221" s="77">
        <v>0</v>
      </c>
      <c r="AP221" s="77">
        <v>0</v>
      </c>
      <c r="AQ221" s="77">
        <v>0</v>
      </c>
      <c r="AR221" s="77">
        <v>0</v>
      </c>
      <c r="AS221" s="77">
        <v>0</v>
      </c>
      <c r="AT221" s="77">
        <v>0</v>
      </c>
      <c r="AU221" s="77">
        <v>0</v>
      </c>
      <c r="AV221" s="77">
        <v>0</v>
      </c>
      <c r="AW221" s="77">
        <v>0</v>
      </c>
      <c r="AX221" s="77">
        <v>0</v>
      </c>
      <c r="AY221" s="77">
        <v>0.16</v>
      </c>
      <c r="AZ221" s="77">
        <v>0</v>
      </c>
      <c r="BA221" s="77">
        <v>2.2959999999999998</v>
      </c>
      <c r="BB221" s="77">
        <v>0</v>
      </c>
      <c r="BC221" s="77">
        <v>0</v>
      </c>
      <c r="BD221" s="87" t="s">
        <v>771</v>
      </c>
    </row>
    <row r="222" spans="1:56" ht="30" x14ac:dyDescent="0.25">
      <c r="A222" s="27" t="s">
        <v>38</v>
      </c>
      <c r="B222" s="107" t="s">
        <v>945</v>
      </c>
      <c r="C222" s="108" t="s">
        <v>843</v>
      </c>
      <c r="D222" s="109" t="s">
        <v>38</v>
      </c>
      <c r="E222" s="104"/>
      <c r="F222" s="77">
        <v>0</v>
      </c>
      <c r="G222" s="77">
        <v>0</v>
      </c>
      <c r="H222" s="77">
        <v>0</v>
      </c>
      <c r="I222" s="77">
        <v>0</v>
      </c>
      <c r="J222" s="77"/>
      <c r="K222" s="77">
        <v>0</v>
      </c>
      <c r="L222" s="77">
        <v>0</v>
      </c>
      <c r="M222" s="77">
        <v>0</v>
      </c>
      <c r="N222" s="77">
        <v>0</v>
      </c>
      <c r="O222" s="77"/>
      <c r="P222" s="77">
        <v>0</v>
      </c>
      <c r="Q222" s="77">
        <v>0</v>
      </c>
      <c r="R222" s="77">
        <v>0</v>
      </c>
      <c r="S222" s="77">
        <v>0</v>
      </c>
      <c r="T222" s="77"/>
      <c r="U222" s="77">
        <v>0</v>
      </c>
      <c r="V222" s="77">
        <v>0</v>
      </c>
      <c r="W222" s="77">
        <v>0</v>
      </c>
      <c r="X222" s="77">
        <v>0</v>
      </c>
      <c r="Y222" s="77"/>
      <c r="Z222" s="77">
        <v>0</v>
      </c>
      <c r="AA222" s="77">
        <v>0</v>
      </c>
      <c r="AB222" s="77">
        <v>0</v>
      </c>
      <c r="AC222" s="77">
        <v>0</v>
      </c>
      <c r="AD222" s="77"/>
      <c r="AE222" s="77">
        <v>0</v>
      </c>
      <c r="AF222" s="77">
        <v>0</v>
      </c>
      <c r="AG222" s="77">
        <v>0</v>
      </c>
      <c r="AH222" s="77">
        <v>0</v>
      </c>
      <c r="AI222" s="77"/>
      <c r="AJ222" s="77">
        <v>0</v>
      </c>
      <c r="AK222" s="77">
        <v>0</v>
      </c>
      <c r="AL222" s="77">
        <v>0</v>
      </c>
      <c r="AM222" s="77">
        <v>0</v>
      </c>
      <c r="AN222" s="77"/>
      <c r="AO222" s="77">
        <v>0</v>
      </c>
      <c r="AP222" s="77">
        <v>0</v>
      </c>
      <c r="AQ222" s="77">
        <v>0</v>
      </c>
      <c r="AR222" s="77">
        <v>0</v>
      </c>
      <c r="AS222" s="77"/>
      <c r="AT222" s="77">
        <v>0</v>
      </c>
      <c r="AU222" s="77">
        <v>0</v>
      </c>
      <c r="AV222" s="77">
        <v>0</v>
      </c>
      <c r="AW222" s="77">
        <v>0</v>
      </c>
      <c r="AX222" s="77"/>
      <c r="AY222" s="77">
        <v>0</v>
      </c>
      <c r="AZ222" s="77">
        <v>0</v>
      </c>
      <c r="BA222" s="77">
        <v>0</v>
      </c>
      <c r="BB222" s="77">
        <v>0</v>
      </c>
      <c r="BC222" s="77"/>
      <c r="BD222" s="104"/>
    </row>
    <row r="223" spans="1:56" ht="30" x14ac:dyDescent="0.25">
      <c r="A223" s="27" t="s">
        <v>38</v>
      </c>
      <c r="B223" s="107" t="s">
        <v>946</v>
      </c>
      <c r="C223" s="108" t="s">
        <v>845</v>
      </c>
      <c r="D223" s="109" t="s">
        <v>38</v>
      </c>
      <c r="E223" s="104"/>
      <c r="F223" s="77">
        <v>0</v>
      </c>
      <c r="G223" s="77">
        <v>0</v>
      </c>
      <c r="H223" s="77">
        <v>0</v>
      </c>
      <c r="I223" s="77">
        <v>0</v>
      </c>
      <c r="J223" s="77"/>
      <c r="K223" s="77">
        <v>0</v>
      </c>
      <c r="L223" s="77">
        <v>0</v>
      </c>
      <c r="M223" s="77">
        <v>0</v>
      </c>
      <c r="N223" s="77">
        <v>0</v>
      </c>
      <c r="O223" s="77"/>
      <c r="P223" s="77">
        <v>0</v>
      </c>
      <c r="Q223" s="77">
        <v>0</v>
      </c>
      <c r="R223" s="77">
        <v>0</v>
      </c>
      <c r="S223" s="77">
        <v>0</v>
      </c>
      <c r="T223" s="77"/>
      <c r="U223" s="77">
        <v>0</v>
      </c>
      <c r="V223" s="77">
        <v>0</v>
      </c>
      <c r="W223" s="77">
        <v>0</v>
      </c>
      <c r="X223" s="77">
        <v>0</v>
      </c>
      <c r="Y223" s="77"/>
      <c r="Z223" s="77">
        <v>0</v>
      </c>
      <c r="AA223" s="77">
        <v>0</v>
      </c>
      <c r="AB223" s="77">
        <v>0</v>
      </c>
      <c r="AC223" s="77">
        <v>0</v>
      </c>
      <c r="AD223" s="77"/>
      <c r="AE223" s="77">
        <v>0</v>
      </c>
      <c r="AF223" s="77">
        <v>0</v>
      </c>
      <c r="AG223" s="77">
        <v>0</v>
      </c>
      <c r="AH223" s="77">
        <v>0</v>
      </c>
      <c r="AI223" s="77"/>
      <c r="AJ223" s="77">
        <v>0</v>
      </c>
      <c r="AK223" s="77">
        <v>0</v>
      </c>
      <c r="AL223" s="77">
        <v>0</v>
      </c>
      <c r="AM223" s="77">
        <v>0</v>
      </c>
      <c r="AN223" s="77"/>
      <c r="AO223" s="77">
        <v>0</v>
      </c>
      <c r="AP223" s="77">
        <v>0</v>
      </c>
      <c r="AQ223" s="77">
        <v>0</v>
      </c>
      <c r="AR223" s="77">
        <v>0</v>
      </c>
      <c r="AS223" s="77"/>
      <c r="AT223" s="77">
        <v>0</v>
      </c>
      <c r="AU223" s="77">
        <v>0</v>
      </c>
      <c r="AV223" s="77">
        <v>0</v>
      </c>
      <c r="AW223" s="77">
        <v>0</v>
      </c>
      <c r="AX223" s="77"/>
      <c r="AY223" s="77">
        <v>0</v>
      </c>
      <c r="AZ223" s="77">
        <v>0</v>
      </c>
      <c r="BA223" s="77">
        <v>0</v>
      </c>
      <c r="BB223" s="77">
        <v>0</v>
      </c>
      <c r="BC223" s="77"/>
      <c r="BD223" s="104"/>
    </row>
    <row r="224" spans="1:56" ht="30" x14ac:dyDescent="0.25">
      <c r="A224" s="27" t="s">
        <v>38</v>
      </c>
      <c r="B224" s="107" t="s">
        <v>947</v>
      </c>
      <c r="C224" s="108" t="s">
        <v>847</v>
      </c>
      <c r="D224" s="109" t="s">
        <v>38</v>
      </c>
      <c r="E224" s="104"/>
      <c r="F224" s="77">
        <v>0</v>
      </c>
      <c r="G224" s="77">
        <v>0</v>
      </c>
      <c r="H224" s="77">
        <v>0</v>
      </c>
      <c r="I224" s="77">
        <v>0</v>
      </c>
      <c r="J224" s="77"/>
      <c r="K224" s="77">
        <v>0</v>
      </c>
      <c r="L224" s="77">
        <v>0</v>
      </c>
      <c r="M224" s="77">
        <v>0</v>
      </c>
      <c r="N224" s="77">
        <v>0</v>
      </c>
      <c r="O224" s="77"/>
      <c r="P224" s="77">
        <v>0</v>
      </c>
      <c r="Q224" s="77">
        <v>0</v>
      </c>
      <c r="R224" s="77">
        <v>0</v>
      </c>
      <c r="S224" s="77">
        <v>0</v>
      </c>
      <c r="T224" s="77"/>
      <c r="U224" s="77">
        <v>0</v>
      </c>
      <c r="V224" s="77">
        <v>0</v>
      </c>
      <c r="W224" s="77">
        <v>0</v>
      </c>
      <c r="X224" s="77">
        <v>0</v>
      </c>
      <c r="Y224" s="77"/>
      <c r="Z224" s="77">
        <v>0</v>
      </c>
      <c r="AA224" s="77">
        <v>0</v>
      </c>
      <c r="AB224" s="77">
        <v>0</v>
      </c>
      <c r="AC224" s="77">
        <v>0</v>
      </c>
      <c r="AD224" s="77"/>
      <c r="AE224" s="77">
        <v>0</v>
      </c>
      <c r="AF224" s="77">
        <v>0</v>
      </c>
      <c r="AG224" s="77">
        <v>0</v>
      </c>
      <c r="AH224" s="77">
        <v>0</v>
      </c>
      <c r="AI224" s="77"/>
      <c r="AJ224" s="77">
        <v>0</v>
      </c>
      <c r="AK224" s="77">
        <v>0</v>
      </c>
      <c r="AL224" s="77">
        <v>0</v>
      </c>
      <c r="AM224" s="77">
        <v>0</v>
      </c>
      <c r="AN224" s="77"/>
      <c r="AO224" s="77">
        <v>0</v>
      </c>
      <c r="AP224" s="77">
        <v>0</v>
      </c>
      <c r="AQ224" s="77">
        <v>0</v>
      </c>
      <c r="AR224" s="77">
        <v>0</v>
      </c>
      <c r="AS224" s="77"/>
      <c r="AT224" s="77">
        <v>0</v>
      </c>
      <c r="AU224" s="77">
        <v>0</v>
      </c>
      <c r="AV224" s="77">
        <v>0</v>
      </c>
      <c r="AW224" s="77">
        <v>0</v>
      </c>
      <c r="AX224" s="77"/>
      <c r="AY224" s="77">
        <v>0</v>
      </c>
      <c r="AZ224" s="77">
        <v>0</v>
      </c>
      <c r="BA224" s="77">
        <v>0</v>
      </c>
      <c r="BB224" s="77">
        <v>0</v>
      </c>
      <c r="BC224" s="77"/>
      <c r="BD224" s="104"/>
    </row>
    <row r="225" spans="1:56" ht="30" x14ac:dyDescent="0.25">
      <c r="A225" s="27" t="s">
        <v>38</v>
      </c>
      <c r="B225" s="107" t="s">
        <v>948</v>
      </c>
      <c r="C225" s="108" t="s">
        <v>849</v>
      </c>
      <c r="D225" s="109" t="s">
        <v>38</v>
      </c>
      <c r="E225" s="104"/>
      <c r="F225" s="77">
        <v>0</v>
      </c>
      <c r="G225" s="77">
        <v>0</v>
      </c>
      <c r="H225" s="77">
        <v>0</v>
      </c>
      <c r="I225" s="77">
        <v>0</v>
      </c>
      <c r="J225" s="77"/>
      <c r="K225" s="77">
        <v>0</v>
      </c>
      <c r="L225" s="77">
        <v>0</v>
      </c>
      <c r="M225" s="77">
        <v>0</v>
      </c>
      <c r="N225" s="77">
        <v>0</v>
      </c>
      <c r="O225" s="77"/>
      <c r="P225" s="77">
        <v>0</v>
      </c>
      <c r="Q225" s="77">
        <v>0</v>
      </c>
      <c r="R225" s="77">
        <v>0</v>
      </c>
      <c r="S225" s="77">
        <v>0</v>
      </c>
      <c r="T225" s="77"/>
      <c r="U225" s="77">
        <v>0</v>
      </c>
      <c r="V225" s="77">
        <v>0</v>
      </c>
      <c r="W225" s="77">
        <v>0</v>
      </c>
      <c r="X225" s="77">
        <v>0</v>
      </c>
      <c r="Y225" s="77"/>
      <c r="Z225" s="77">
        <v>0</v>
      </c>
      <c r="AA225" s="77">
        <v>0</v>
      </c>
      <c r="AB225" s="77">
        <v>0</v>
      </c>
      <c r="AC225" s="77">
        <v>0</v>
      </c>
      <c r="AD225" s="77"/>
      <c r="AE225" s="77">
        <v>0</v>
      </c>
      <c r="AF225" s="77">
        <v>0</v>
      </c>
      <c r="AG225" s="77">
        <v>0</v>
      </c>
      <c r="AH225" s="77">
        <v>0</v>
      </c>
      <c r="AI225" s="77"/>
      <c r="AJ225" s="77">
        <v>0</v>
      </c>
      <c r="AK225" s="77">
        <v>0</v>
      </c>
      <c r="AL225" s="77">
        <v>0</v>
      </c>
      <c r="AM225" s="77">
        <v>0</v>
      </c>
      <c r="AN225" s="77"/>
      <c r="AO225" s="77">
        <v>0</v>
      </c>
      <c r="AP225" s="77">
        <v>0</v>
      </c>
      <c r="AQ225" s="77">
        <v>0</v>
      </c>
      <c r="AR225" s="77">
        <v>0</v>
      </c>
      <c r="AS225" s="77"/>
      <c r="AT225" s="77">
        <v>0</v>
      </c>
      <c r="AU225" s="77">
        <v>0</v>
      </c>
      <c r="AV225" s="77">
        <v>0</v>
      </c>
      <c r="AW225" s="77">
        <v>0</v>
      </c>
      <c r="AX225" s="77"/>
      <c r="AY225" s="77">
        <v>0</v>
      </c>
      <c r="AZ225" s="77">
        <v>0</v>
      </c>
      <c r="BA225" s="77">
        <v>0</v>
      </c>
      <c r="BB225" s="77">
        <v>0</v>
      </c>
      <c r="BC225" s="77"/>
      <c r="BD225" s="104"/>
    </row>
    <row r="226" spans="1:56" ht="30" x14ac:dyDescent="0.25">
      <c r="A226" s="27" t="s">
        <v>38</v>
      </c>
      <c r="B226" s="107" t="s">
        <v>949</v>
      </c>
      <c r="C226" s="108" t="s">
        <v>851</v>
      </c>
      <c r="D226" s="109" t="s">
        <v>38</v>
      </c>
      <c r="E226" s="104"/>
      <c r="F226" s="77">
        <v>0</v>
      </c>
      <c r="G226" s="77">
        <v>0</v>
      </c>
      <c r="H226" s="77">
        <v>0</v>
      </c>
      <c r="I226" s="77">
        <v>0</v>
      </c>
      <c r="J226" s="77"/>
      <c r="K226" s="77">
        <v>0</v>
      </c>
      <c r="L226" s="77">
        <v>0</v>
      </c>
      <c r="M226" s="77">
        <v>0</v>
      </c>
      <c r="N226" s="77">
        <v>0</v>
      </c>
      <c r="O226" s="77"/>
      <c r="P226" s="77">
        <v>0</v>
      </c>
      <c r="Q226" s="77">
        <v>0</v>
      </c>
      <c r="R226" s="77">
        <v>0</v>
      </c>
      <c r="S226" s="77">
        <v>0</v>
      </c>
      <c r="T226" s="77"/>
      <c r="U226" s="77">
        <v>0</v>
      </c>
      <c r="V226" s="77">
        <v>0</v>
      </c>
      <c r="W226" s="77">
        <v>0</v>
      </c>
      <c r="X226" s="77">
        <v>0</v>
      </c>
      <c r="Y226" s="77"/>
      <c r="Z226" s="77">
        <v>0</v>
      </c>
      <c r="AA226" s="77">
        <v>0</v>
      </c>
      <c r="AB226" s="77">
        <v>0</v>
      </c>
      <c r="AC226" s="77">
        <v>0</v>
      </c>
      <c r="AD226" s="77"/>
      <c r="AE226" s="77">
        <v>0</v>
      </c>
      <c r="AF226" s="77">
        <v>0</v>
      </c>
      <c r="AG226" s="77">
        <v>0</v>
      </c>
      <c r="AH226" s="77">
        <v>0</v>
      </c>
      <c r="AI226" s="77"/>
      <c r="AJ226" s="77">
        <v>0</v>
      </c>
      <c r="AK226" s="77">
        <v>0</v>
      </c>
      <c r="AL226" s="77">
        <v>0</v>
      </c>
      <c r="AM226" s="77">
        <v>0</v>
      </c>
      <c r="AN226" s="77"/>
      <c r="AO226" s="77">
        <v>0</v>
      </c>
      <c r="AP226" s="77">
        <v>0</v>
      </c>
      <c r="AQ226" s="77">
        <v>0</v>
      </c>
      <c r="AR226" s="77">
        <v>0</v>
      </c>
      <c r="AS226" s="77"/>
      <c r="AT226" s="77">
        <v>0</v>
      </c>
      <c r="AU226" s="77">
        <v>0</v>
      </c>
      <c r="AV226" s="77">
        <v>0</v>
      </c>
      <c r="AW226" s="77">
        <v>0</v>
      </c>
      <c r="AX226" s="77"/>
      <c r="AY226" s="77">
        <v>0</v>
      </c>
      <c r="AZ226" s="77">
        <v>0</v>
      </c>
      <c r="BA226" s="77">
        <v>0</v>
      </c>
      <c r="BB226" s="77">
        <v>0</v>
      </c>
      <c r="BC226" s="77"/>
      <c r="BD226" s="104"/>
    </row>
    <row r="227" spans="1:56" ht="30" x14ac:dyDescent="0.25">
      <c r="A227" s="27" t="s">
        <v>38</v>
      </c>
      <c r="B227" s="107" t="s">
        <v>950</v>
      </c>
      <c r="C227" s="108" t="s">
        <v>853</v>
      </c>
      <c r="D227" s="109" t="s">
        <v>38</v>
      </c>
      <c r="E227" s="104"/>
      <c r="F227" s="77">
        <v>0</v>
      </c>
      <c r="G227" s="77">
        <v>0</v>
      </c>
      <c r="H227" s="77">
        <v>0</v>
      </c>
      <c r="I227" s="77">
        <v>0</v>
      </c>
      <c r="J227" s="77"/>
      <c r="K227" s="77">
        <v>0</v>
      </c>
      <c r="L227" s="77">
        <v>0</v>
      </c>
      <c r="M227" s="77">
        <v>0</v>
      </c>
      <c r="N227" s="77">
        <v>0</v>
      </c>
      <c r="O227" s="77"/>
      <c r="P227" s="77">
        <v>0</v>
      </c>
      <c r="Q227" s="77">
        <v>0</v>
      </c>
      <c r="R227" s="77">
        <v>0</v>
      </c>
      <c r="S227" s="77">
        <v>0</v>
      </c>
      <c r="T227" s="77"/>
      <c r="U227" s="77">
        <v>0</v>
      </c>
      <c r="V227" s="77">
        <v>0</v>
      </c>
      <c r="W227" s="77">
        <v>0</v>
      </c>
      <c r="X227" s="77">
        <v>0</v>
      </c>
      <c r="Y227" s="77"/>
      <c r="Z227" s="77">
        <v>0</v>
      </c>
      <c r="AA227" s="77">
        <v>0</v>
      </c>
      <c r="AB227" s="77">
        <v>0</v>
      </c>
      <c r="AC227" s="77">
        <v>0</v>
      </c>
      <c r="AD227" s="77"/>
      <c r="AE227" s="77">
        <v>0</v>
      </c>
      <c r="AF227" s="77">
        <v>0</v>
      </c>
      <c r="AG227" s="77">
        <v>0</v>
      </c>
      <c r="AH227" s="77">
        <v>0</v>
      </c>
      <c r="AI227" s="77"/>
      <c r="AJ227" s="77">
        <v>0</v>
      </c>
      <c r="AK227" s="77">
        <v>0</v>
      </c>
      <c r="AL227" s="77">
        <v>0</v>
      </c>
      <c r="AM227" s="77">
        <v>0</v>
      </c>
      <c r="AN227" s="77"/>
      <c r="AO227" s="77">
        <v>0</v>
      </c>
      <c r="AP227" s="77">
        <v>0</v>
      </c>
      <c r="AQ227" s="77">
        <v>0</v>
      </c>
      <c r="AR227" s="77">
        <v>0</v>
      </c>
      <c r="AS227" s="77"/>
      <c r="AT227" s="77">
        <v>0</v>
      </c>
      <c r="AU227" s="77">
        <v>0</v>
      </c>
      <c r="AV227" s="77">
        <v>0</v>
      </c>
      <c r="AW227" s="77">
        <v>0</v>
      </c>
      <c r="AX227" s="77"/>
      <c r="AY227" s="77">
        <v>0</v>
      </c>
      <c r="AZ227" s="77">
        <v>0</v>
      </c>
      <c r="BA227" s="77">
        <v>0</v>
      </c>
      <c r="BB227" s="77">
        <v>0</v>
      </c>
      <c r="BC227" s="77"/>
      <c r="BD227" s="104"/>
    </row>
    <row r="228" spans="1:56" ht="30" x14ac:dyDescent="0.25">
      <c r="A228" s="27" t="s">
        <v>38</v>
      </c>
      <c r="B228" s="107" t="s">
        <v>951</v>
      </c>
      <c r="C228" s="108" t="s">
        <v>855</v>
      </c>
      <c r="D228" s="109" t="s">
        <v>38</v>
      </c>
      <c r="E228" s="104"/>
      <c r="F228" s="77">
        <v>0</v>
      </c>
      <c r="G228" s="77">
        <v>0</v>
      </c>
      <c r="H228" s="77">
        <v>0</v>
      </c>
      <c r="I228" s="77">
        <v>0</v>
      </c>
      <c r="J228" s="77"/>
      <c r="K228" s="77">
        <v>0</v>
      </c>
      <c r="L228" s="77">
        <v>0</v>
      </c>
      <c r="M228" s="77">
        <v>0</v>
      </c>
      <c r="N228" s="77">
        <v>0</v>
      </c>
      <c r="O228" s="77"/>
      <c r="P228" s="77">
        <v>0</v>
      </c>
      <c r="Q228" s="77">
        <v>0</v>
      </c>
      <c r="R228" s="77">
        <v>0</v>
      </c>
      <c r="S228" s="77">
        <v>0</v>
      </c>
      <c r="T228" s="77"/>
      <c r="U228" s="77">
        <v>0</v>
      </c>
      <c r="V228" s="77">
        <v>0</v>
      </c>
      <c r="W228" s="77">
        <v>0</v>
      </c>
      <c r="X228" s="77">
        <v>0</v>
      </c>
      <c r="Y228" s="77"/>
      <c r="Z228" s="77">
        <v>0</v>
      </c>
      <c r="AA228" s="77">
        <v>0</v>
      </c>
      <c r="AB228" s="77">
        <v>0</v>
      </c>
      <c r="AC228" s="77">
        <v>0</v>
      </c>
      <c r="AD228" s="77"/>
      <c r="AE228" s="77">
        <v>0</v>
      </c>
      <c r="AF228" s="77">
        <v>0</v>
      </c>
      <c r="AG228" s="77">
        <v>0</v>
      </c>
      <c r="AH228" s="77">
        <v>0</v>
      </c>
      <c r="AI228" s="77"/>
      <c r="AJ228" s="77">
        <v>0</v>
      </c>
      <c r="AK228" s="77">
        <v>0</v>
      </c>
      <c r="AL228" s="77">
        <v>0</v>
      </c>
      <c r="AM228" s="77">
        <v>0</v>
      </c>
      <c r="AN228" s="77"/>
      <c r="AO228" s="77">
        <v>0</v>
      </c>
      <c r="AP228" s="77">
        <v>0</v>
      </c>
      <c r="AQ228" s="77">
        <v>0</v>
      </c>
      <c r="AR228" s="77">
        <v>0</v>
      </c>
      <c r="AS228" s="77"/>
      <c r="AT228" s="77">
        <v>0</v>
      </c>
      <c r="AU228" s="77">
        <v>0</v>
      </c>
      <c r="AV228" s="77">
        <v>0</v>
      </c>
      <c r="AW228" s="77">
        <v>0</v>
      </c>
      <c r="AX228" s="77"/>
      <c r="AY228" s="77">
        <v>0</v>
      </c>
      <c r="AZ228" s="77">
        <v>0</v>
      </c>
      <c r="BA228" s="77">
        <v>0</v>
      </c>
      <c r="BB228" s="77">
        <v>0</v>
      </c>
      <c r="BC228" s="77"/>
      <c r="BD228" s="104"/>
    </row>
    <row r="229" spans="1:56" ht="30" x14ac:dyDescent="0.25">
      <c r="A229" s="27" t="s">
        <v>38</v>
      </c>
      <c r="B229" s="107" t="s">
        <v>952</v>
      </c>
      <c r="C229" s="108" t="s">
        <v>857</v>
      </c>
      <c r="D229" s="109" t="s">
        <v>38</v>
      </c>
      <c r="E229" s="104"/>
      <c r="F229" s="77">
        <v>0</v>
      </c>
      <c r="G229" s="77">
        <v>0</v>
      </c>
      <c r="H229" s="77">
        <v>0</v>
      </c>
      <c r="I229" s="77">
        <v>0</v>
      </c>
      <c r="J229" s="77"/>
      <c r="K229" s="77">
        <v>0</v>
      </c>
      <c r="L229" s="77">
        <v>0</v>
      </c>
      <c r="M229" s="77">
        <v>0</v>
      </c>
      <c r="N229" s="77">
        <v>0</v>
      </c>
      <c r="O229" s="77"/>
      <c r="P229" s="77">
        <v>0</v>
      </c>
      <c r="Q229" s="77">
        <v>0</v>
      </c>
      <c r="R229" s="77">
        <v>0</v>
      </c>
      <c r="S229" s="77">
        <v>0</v>
      </c>
      <c r="T229" s="77"/>
      <c r="U229" s="77">
        <v>0</v>
      </c>
      <c r="V229" s="77">
        <v>0</v>
      </c>
      <c r="W229" s="77">
        <v>0</v>
      </c>
      <c r="X229" s="77">
        <v>0</v>
      </c>
      <c r="Y229" s="77"/>
      <c r="Z229" s="77">
        <v>0</v>
      </c>
      <c r="AA229" s="77">
        <v>0</v>
      </c>
      <c r="AB229" s="77">
        <v>0</v>
      </c>
      <c r="AC229" s="77">
        <v>0</v>
      </c>
      <c r="AD229" s="77"/>
      <c r="AE229" s="77">
        <v>0</v>
      </c>
      <c r="AF229" s="77">
        <v>0</v>
      </c>
      <c r="AG229" s="77">
        <v>0</v>
      </c>
      <c r="AH229" s="77">
        <v>0</v>
      </c>
      <c r="AI229" s="77"/>
      <c r="AJ229" s="77">
        <v>0</v>
      </c>
      <c r="AK229" s="77">
        <v>0</v>
      </c>
      <c r="AL229" s="77">
        <v>0</v>
      </c>
      <c r="AM229" s="77">
        <v>0</v>
      </c>
      <c r="AN229" s="77"/>
      <c r="AO229" s="77">
        <v>0</v>
      </c>
      <c r="AP229" s="77">
        <v>0</v>
      </c>
      <c r="AQ229" s="77">
        <v>0</v>
      </c>
      <c r="AR229" s="77">
        <v>0</v>
      </c>
      <c r="AS229" s="77"/>
      <c r="AT229" s="77">
        <v>0</v>
      </c>
      <c r="AU229" s="77">
        <v>0</v>
      </c>
      <c r="AV229" s="77">
        <v>0</v>
      </c>
      <c r="AW229" s="77">
        <v>0</v>
      </c>
      <c r="AX229" s="77"/>
      <c r="AY229" s="77">
        <v>0</v>
      </c>
      <c r="AZ229" s="77">
        <v>0</v>
      </c>
      <c r="BA229" s="77">
        <v>0</v>
      </c>
      <c r="BB229" s="77">
        <v>0</v>
      </c>
      <c r="BC229" s="77"/>
      <c r="BD229" s="104"/>
    </row>
    <row r="230" spans="1:56" ht="30" x14ac:dyDescent="0.25">
      <c r="A230" s="27" t="s">
        <v>38</v>
      </c>
      <c r="B230" s="107" t="s">
        <v>953</v>
      </c>
      <c r="C230" s="108" t="s">
        <v>859</v>
      </c>
      <c r="D230" s="109" t="s">
        <v>38</v>
      </c>
      <c r="E230" s="104"/>
      <c r="F230" s="77">
        <v>0</v>
      </c>
      <c r="G230" s="77">
        <v>0</v>
      </c>
      <c r="H230" s="77">
        <v>0</v>
      </c>
      <c r="I230" s="77">
        <v>0</v>
      </c>
      <c r="J230" s="77"/>
      <c r="K230" s="77">
        <v>0</v>
      </c>
      <c r="L230" s="77">
        <v>0</v>
      </c>
      <c r="M230" s="77">
        <v>0</v>
      </c>
      <c r="N230" s="77">
        <v>0</v>
      </c>
      <c r="O230" s="77"/>
      <c r="P230" s="77">
        <v>0</v>
      </c>
      <c r="Q230" s="77">
        <v>0</v>
      </c>
      <c r="R230" s="77">
        <v>0</v>
      </c>
      <c r="S230" s="77">
        <v>0</v>
      </c>
      <c r="T230" s="77"/>
      <c r="U230" s="77">
        <v>0</v>
      </c>
      <c r="V230" s="77">
        <v>0</v>
      </c>
      <c r="W230" s="77">
        <v>0</v>
      </c>
      <c r="X230" s="77">
        <v>0</v>
      </c>
      <c r="Y230" s="77"/>
      <c r="Z230" s="77">
        <v>0</v>
      </c>
      <c r="AA230" s="77">
        <v>0</v>
      </c>
      <c r="AB230" s="77">
        <v>0</v>
      </c>
      <c r="AC230" s="77">
        <v>0</v>
      </c>
      <c r="AD230" s="77"/>
      <c r="AE230" s="77">
        <v>0</v>
      </c>
      <c r="AF230" s="77">
        <v>0</v>
      </c>
      <c r="AG230" s="77">
        <v>0</v>
      </c>
      <c r="AH230" s="77">
        <v>0</v>
      </c>
      <c r="AI230" s="77"/>
      <c r="AJ230" s="77">
        <v>0</v>
      </c>
      <c r="AK230" s="77">
        <v>0</v>
      </c>
      <c r="AL230" s="77">
        <v>0</v>
      </c>
      <c r="AM230" s="77">
        <v>0</v>
      </c>
      <c r="AN230" s="77"/>
      <c r="AO230" s="77">
        <v>0</v>
      </c>
      <c r="AP230" s="77">
        <v>0</v>
      </c>
      <c r="AQ230" s="77">
        <v>0</v>
      </c>
      <c r="AR230" s="77">
        <v>0</v>
      </c>
      <c r="AS230" s="77"/>
      <c r="AT230" s="77">
        <v>0</v>
      </c>
      <c r="AU230" s="77">
        <v>0</v>
      </c>
      <c r="AV230" s="77">
        <v>0</v>
      </c>
      <c r="AW230" s="77">
        <v>0</v>
      </c>
      <c r="AX230" s="77"/>
      <c r="AY230" s="77">
        <v>0</v>
      </c>
      <c r="AZ230" s="77">
        <v>0</v>
      </c>
      <c r="BA230" s="77">
        <v>0</v>
      </c>
      <c r="BB230" s="77">
        <v>0</v>
      </c>
      <c r="BC230" s="77"/>
      <c r="BD230" s="104"/>
    </row>
    <row r="231" spans="1:56" ht="30" x14ac:dyDescent="0.25">
      <c r="A231" s="27" t="s">
        <v>38</v>
      </c>
      <c r="B231" s="107" t="s">
        <v>954</v>
      </c>
      <c r="C231" s="108" t="s">
        <v>861</v>
      </c>
      <c r="D231" s="109" t="s">
        <v>38</v>
      </c>
      <c r="E231" s="104"/>
      <c r="F231" s="77">
        <v>0</v>
      </c>
      <c r="G231" s="77">
        <v>0</v>
      </c>
      <c r="H231" s="77">
        <v>0</v>
      </c>
      <c r="I231" s="77">
        <v>0</v>
      </c>
      <c r="J231" s="77"/>
      <c r="K231" s="77">
        <v>0</v>
      </c>
      <c r="L231" s="77">
        <v>0</v>
      </c>
      <c r="M231" s="77">
        <v>0</v>
      </c>
      <c r="N231" s="77">
        <v>0</v>
      </c>
      <c r="O231" s="77"/>
      <c r="P231" s="77">
        <v>0</v>
      </c>
      <c r="Q231" s="77">
        <v>0</v>
      </c>
      <c r="R231" s="77">
        <v>0</v>
      </c>
      <c r="S231" s="77">
        <v>0</v>
      </c>
      <c r="T231" s="77"/>
      <c r="U231" s="77">
        <v>0</v>
      </c>
      <c r="V231" s="77">
        <v>0</v>
      </c>
      <c r="W231" s="77">
        <v>0</v>
      </c>
      <c r="X231" s="77">
        <v>0</v>
      </c>
      <c r="Y231" s="77"/>
      <c r="Z231" s="77">
        <v>0</v>
      </c>
      <c r="AA231" s="77">
        <v>0</v>
      </c>
      <c r="AB231" s="77">
        <v>0</v>
      </c>
      <c r="AC231" s="77">
        <v>0</v>
      </c>
      <c r="AD231" s="77"/>
      <c r="AE231" s="77">
        <v>0</v>
      </c>
      <c r="AF231" s="77">
        <v>0</v>
      </c>
      <c r="AG231" s="77">
        <v>0</v>
      </c>
      <c r="AH231" s="77">
        <v>0</v>
      </c>
      <c r="AI231" s="77"/>
      <c r="AJ231" s="77">
        <v>0</v>
      </c>
      <c r="AK231" s="77">
        <v>0</v>
      </c>
      <c r="AL231" s="77">
        <v>0</v>
      </c>
      <c r="AM231" s="77">
        <v>0</v>
      </c>
      <c r="AN231" s="77"/>
      <c r="AO231" s="77">
        <v>0</v>
      </c>
      <c r="AP231" s="77">
        <v>0</v>
      </c>
      <c r="AQ231" s="77">
        <v>0</v>
      </c>
      <c r="AR231" s="77">
        <v>0</v>
      </c>
      <c r="AS231" s="77"/>
      <c r="AT231" s="77">
        <v>0</v>
      </c>
      <c r="AU231" s="77">
        <v>0</v>
      </c>
      <c r="AV231" s="77">
        <v>0</v>
      </c>
      <c r="AW231" s="77">
        <v>0</v>
      </c>
      <c r="AX231" s="77"/>
      <c r="AY231" s="77">
        <v>0</v>
      </c>
      <c r="AZ231" s="77">
        <v>0</v>
      </c>
      <c r="BA231" s="77">
        <v>0</v>
      </c>
      <c r="BB231" s="77">
        <v>0</v>
      </c>
      <c r="BC231" s="77"/>
      <c r="BD231" s="104"/>
    </row>
    <row r="232" spans="1:56" ht="30" x14ac:dyDescent="0.25">
      <c r="A232" s="27" t="s">
        <v>38</v>
      </c>
      <c r="B232" s="107" t="s">
        <v>955</v>
      </c>
      <c r="C232" s="108" t="s">
        <v>863</v>
      </c>
      <c r="D232" s="109" t="s">
        <v>38</v>
      </c>
      <c r="E232" s="104"/>
      <c r="F232" s="77">
        <v>0</v>
      </c>
      <c r="G232" s="77">
        <v>0</v>
      </c>
      <c r="H232" s="77">
        <v>0</v>
      </c>
      <c r="I232" s="77">
        <v>0</v>
      </c>
      <c r="J232" s="77"/>
      <c r="K232" s="77">
        <v>0</v>
      </c>
      <c r="L232" s="77">
        <v>0</v>
      </c>
      <c r="M232" s="77">
        <v>0</v>
      </c>
      <c r="N232" s="77">
        <v>0</v>
      </c>
      <c r="O232" s="77"/>
      <c r="P232" s="77">
        <v>0</v>
      </c>
      <c r="Q232" s="77">
        <v>0</v>
      </c>
      <c r="R232" s="77">
        <v>0</v>
      </c>
      <c r="S232" s="77">
        <v>0</v>
      </c>
      <c r="T232" s="77"/>
      <c r="U232" s="77">
        <v>0</v>
      </c>
      <c r="V232" s="77">
        <v>0</v>
      </c>
      <c r="W232" s="77">
        <v>0</v>
      </c>
      <c r="X232" s="77">
        <v>0</v>
      </c>
      <c r="Y232" s="77"/>
      <c r="Z232" s="77">
        <v>0</v>
      </c>
      <c r="AA232" s="77">
        <v>0</v>
      </c>
      <c r="AB232" s="77">
        <v>0</v>
      </c>
      <c r="AC232" s="77">
        <v>0</v>
      </c>
      <c r="AD232" s="77"/>
      <c r="AE232" s="77">
        <v>0</v>
      </c>
      <c r="AF232" s="77">
        <v>0</v>
      </c>
      <c r="AG232" s="77">
        <v>0</v>
      </c>
      <c r="AH232" s="77">
        <v>0</v>
      </c>
      <c r="AI232" s="77"/>
      <c r="AJ232" s="77">
        <v>0</v>
      </c>
      <c r="AK232" s="77">
        <v>0</v>
      </c>
      <c r="AL232" s="77">
        <v>0</v>
      </c>
      <c r="AM232" s="77">
        <v>0</v>
      </c>
      <c r="AN232" s="77"/>
      <c r="AO232" s="77">
        <v>0</v>
      </c>
      <c r="AP232" s="77">
        <v>0</v>
      </c>
      <c r="AQ232" s="77">
        <v>0</v>
      </c>
      <c r="AR232" s="77">
        <v>0</v>
      </c>
      <c r="AS232" s="77"/>
      <c r="AT232" s="77">
        <v>0</v>
      </c>
      <c r="AU232" s="77">
        <v>0</v>
      </c>
      <c r="AV232" s="77">
        <v>0</v>
      </c>
      <c r="AW232" s="77">
        <v>0</v>
      </c>
      <c r="AX232" s="77"/>
      <c r="AY232" s="77">
        <v>0</v>
      </c>
      <c r="AZ232" s="77">
        <v>0</v>
      </c>
      <c r="BA232" s="77">
        <v>0</v>
      </c>
      <c r="BB232" s="77">
        <v>0</v>
      </c>
      <c r="BC232" s="77"/>
      <c r="BD232" s="104"/>
    </row>
    <row r="233" spans="1:56" ht="30" x14ac:dyDescent="0.25">
      <c r="A233" s="27" t="s">
        <v>38</v>
      </c>
      <c r="B233" s="107" t="s">
        <v>956</v>
      </c>
      <c r="C233" s="108" t="s">
        <v>865</v>
      </c>
      <c r="D233" s="109" t="s">
        <v>38</v>
      </c>
      <c r="E233" s="104"/>
      <c r="F233" s="77">
        <v>0</v>
      </c>
      <c r="G233" s="77">
        <v>0</v>
      </c>
      <c r="H233" s="77">
        <v>0</v>
      </c>
      <c r="I233" s="77">
        <v>0</v>
      </c>
      <c r="J233" s="77"/>
      <c r="K233" s="77">
        <v>0</v>
      </c>
      <c r="L233" s="77">
        <v>0</v>
      </c>
      <c r="M233" s="77">
        <v>0</v>
      </c>
      <c r="N233" s="77">
        <v>0</v>
      </c>
      <c r="O233" s="77"/>
      <c r="P233" s="77">
        <v>0</v>
      </c>
      <c r="Q233" s="77">
        <v>0</v>
      </c>
      <c r="R233" s="77">
        <v>0</v>
      </c>
      <c r="S233" s="77">
        <v>0</v>
      </c>
      <c r="T233" s="77"/>
      <c r="U233" s="77">
        <v>0</v>
      </c>
      <c r="V233" s="77">
        <v>0</v>
      </c>
      <c r="W233" s="77">
        <v>0</v>
      </c>
      <c r="X233" s="77">
        <v>0</v>
      </c>
      <c r="Y233" s="77"/>
      <c r="Z233" s="77">
        <v>0</v>
      </c>
      <c r="AA233" s="77">
        <v>0</v>
      </c>
      <c r="AB233" s="77">
        <v>0</v>
      </c>
      <c r="AC233" s="77">
        <v>0</v>
      </c>
      <c r="AD233" s="77"/>
      <c r="AE233" s="77">
        <v>0</v>
      </c>
      <c r="AF233" s="77">
        <v>0</v>
      </c>
      <c r="AG233" s="77">
        <v>0</v>
      </c>
      <c r="AH233" s="77">
        <v>0</v>
      </c>
      <c r="AI233" s="77"/>
      <c r="AJ233" s="77">
        <v>0</v>
      </c>
      <c r="AK233" s="77">
        <v>0</v>
      </c>
      <c r="AL233" s="77">
        <v>0</v>
      </c>
      <c r="AM233" s="77">
        <v>0</v>
      </c>
      <c r="AN233" s="77"/>
      <c r="AO233" s="77">
        <v>0</v>
      </c>
      <c r="AP233" s="77">
        <v>0</v>
      </c>
      <c r="AQ233" s="77">
        <v>0</v>
      </c>
      <c r="AR233" s="77">
        <v>0</v>
      </c>
      <c r="AS233" s="77"/>
      <c r="AT233" s="77">
        <v>0</v>
      </c>
      <c r="AU233" s="77">
        <v>0</v>
      </c>
      <c r="AV233" s="77">
        <v>0</v>
      </c>
      <c r="AW233" s="77">
        <v>0</v>
      </c>
      <c r="AX233" s="77"/>
      <c r="AY233" s="77">
        <v>0</v>
      </c>
      <c r="AZ233" s="77">
        <v>0</v>
      </c>
      <c r="BA233" s="77">
        <v>0</v>
      </c>
      <c r="BB233" s="77">
        <v>0</v>
      </c>
      <c r="BC233" s="77"/>
      <c r="BD233" s="104"/>
    </row>
    <row r="234" spans="1:56" ht="30" x14ac:dyDescent="0.25">
      <c r="A234" s="27" t="s">
        <v>38</v>
      </c>
      <c r="B234" s="107" t="s">
        <v>957</v>
      </c>
      <c r="C234" s="108" t="s">
        <v>867</v>
      </c>
      <c r="D234" s="109" t="s">
        <v>38</v>
      </c>
      <c r="E234" s="104"/>
      <c r="F234" s="77">
        <v>0</v>
      </c>
      <c r="G234" s="77">
        <v>0</v>
      </c>
      <c r="H234" s="77">
        <v>0</v>
      </c>
      <c r="I234" s="77">
        <v>0</v>
      </c>
      <c r="J234" s="77"/>
      <c r="K234" s="77">
        <v>0</v>
      </c>
      <c r="L234" s="77">
        <v>0</v>
      </c>
      <c r="M234" s="77">
        <v>0</v>
      </c>
      <c r="N234" s="77">
        <v>0</v>
      </c>
      <c r="O234" s="77"/>
      <c r="P234" s="77">
        <v>0</v>
      </c>
      <c r="Q234" s="77">
        <v>0</v>
      </c>
      <c r="R234" s="77">
        <v>0</v>
      </c>
      <c r="S234" s="77">
        <v>0</v>
      </c>
      <c r="T234" s="77"/>
      <c r="U234" s="77">
        <v>0</v>
      </c>
      <c r="V234" s="77">
        <v>0</v>
      </c>
      <c r="W234" s="77">
        <v>0</v>
      </c>
      <c r="X234" s="77">
        <v>0</v>
      </c>
      <c r="Y234" s="77"/>
      <c r="Z234" s="77">
        <v>0</v>
      </c>
      <c r="AA234" s="77">
        <v>0</v>
      </c>
      <c r="AB234" s="77">
        <v>0</v>
      </c>
      <c r="AC234" s="77">
        <v>0</v>
      </c>
      <c r="AD234" s="77"/>
      <c r="AE234" s="77">
        <v>0</v>
      </c>
      <c r="AF234" s="77">
        <v>0</v>
      </c>
      <c r="AG234" s="77">
        <v>0</v>
      </c>
      <c r="AH234" s="77">
        <v>0</v>
      </c>
      <c r="AI234" s="77"/>
      <c r="AJ234" s="77">
        <v>0</v>
      </c>
      <c r="AK234" s="77">
        <v>0</v>
      </c>
      <c r="AL234" s="77">
        <v>0</v>
      </c>
      <c r="AM234" s="77">
        <v>0</v>
      </c>
      <c r="AN234" s="77"/>
      <c r="AO234" s="77">
        <v>0</v>
      </c>
      <c r="AP234" s="77">
        <v>0</v>
      </c>
      <c r="AQ234" s="77">
        <v>0</v>
      </c>
      <c r="AR234" s="77">
        <v>0</v>
      </c>
      <c r="AS234" s="77"/>
      <c r="AT234" s="77">
        <v>0</v>
      </c>
      <c r="AU234" s="77">
        <v>0</v>
      </c>
      <c r="AV234" s="77">
        <v>0</v>
      </c>
      <c r="AW234" s="77">
        <v>0</v>
      </c>
      <c r="AX234" s="77"/>
      <c r="AY234" s="77">
        <v>0</v>
      </c>
      <c r="AZ234" s="77">
        <v>0</v>
      </c>
      <c r="BA234" s="77">
        <v>0</v>
      </c>
      <c r="BB234" s="77">
        <v>0</v>
      </c>
      <c r="BC234" s="77"/>
      <c r="BD234" s="104"/>
    </row>
    <row r="235" spans="1:56" ht="45" x14ac:dyDescent="0.25">
      <c r="A235" s="27" t="s">
        <v>38</v>
      </c>
      <c r="B235" s="107" t="s">
        <v>26</v>
      </c>
      <c r="C235" s="108" t="s">
        <v>868</v>
      </c>
      <c r="D235" s="109" t="s">
        <v>38</v>
      </c>
      <c r="E235" s="104"/>
      <c r="F235" s="77">
        <v>0</v>
      </c>
      <c r="G235" s="77">
        <v>0</v>
      </c>
      <c r="H235" s="77">
        <v>0</v>
      </c>
      <c r="I235" s="77">
        <v>0</v>
      </c>
      <c r="J235" s="77"/>
      <c r="K235" s="77">
        <v>0</v>
      </c>
      <c r="L235" s="77">
        <v>0</v>
      </c>
      <c r="M235" s="77">
        <v>0</v>
      </c>
      <c r="N235" s="77">
        <v>0</v>
      </c>
      <c r="O235" s="77"/>
      <c r="P235" s="77">
        <v>0</v>
      </c>
      <c r="Q235" s="77">
        <v>0</v>
      </c>
      <c r="R235" s="77">
        <v>0</v>
      </c>
      <c r="S235" s="77">
        <v>0</v>
      </c>
      <c r="T235" s="77"/>
      <c r="U235" s="77">
        <v>0</v>
      </c>
      <c r="V235" s="77">
        <v>0</v>
      </c>
      <c r="W235" s="77">
        <v>0</v>
      </c>
      <c r="X235" s="77">
        <v>0</v>
      </c>
      <c r="Y235" s="77"/>
      <c r="Z235" s="77">
        <v>0</v>
      </c>
      <c r="AA235" s="77">
        <v>0</v>
      </c>
      <c r="AB235" s="77">
        <v>0</v>
      </c>
      <c r="AC235" s="77">
        <v>0</v>
      </c>
      <c r="AD235" s="77"/>
      <c r="AE235" s="77">
        <v>0</v>
      </c>
      <c r="AF235" s="77">
        <v>0</v>
      </c>
      <c r="AG235" s="77">
        <v>0</v>
      </c>
      <c r="AH235" s="77">
        <v>0</v>
      </c>
      <c r="AI235" s="77"/>
      <c r="AJ235" s="77">
        <v>0</v>
      </c>
      <c r="AK235" s="77">
        <v>0</v>
      </c>
      <c r="AL235" s="77">
        <v>0</v>
      </c>
      <c r="AM235" s="77">
        <v>0</v>
      </c>
      <c r="AN235" s="77"/>
      <c r="AO235" s="77">
        <v>0</v>
      </c>
      <c r="AP235" s="77">
        <v>0</v>
      </c>
      <c r="AQ235" s="77">
        <v>0</v>
      </c>
      <c r="AR235" s="77">
        <v>0</v>
      </c>
      <c r="AS235" s="77"/>
      <c r="AT235" s="77">
        <v>0</v>
      </c>
      <c r="AU235" s="77">
        <v>0</v>
      </c>
      <c r="AV235" s="77">
        <v>0</v>
      </c>
      <c r="AW235" s="77">
        <v>0</v>
      </c>
      <c r="AX235" s="77"/>
      <c r="AY235" s="77">
        <v>0</v>
      </c>
      <c r="AZ235" s="77">
        <v>0</v>
      </c>
      <c r="BA235" s="77">
        <v>0</v>
      </c>
      <c r="BB235" s="77">
        <v>0</v>
      </c>
      <c r="BC235" s="77"/>
      <c r="BD235" s="104"/>
    </row>
    <row r="236" spans="1:56" ht="45" x14ac:dyDescent="0.25">
      <c r="A236" s="27" t="s">
        <v>38</v>
      </c>
      <c r="B236" s="107" t="s">
        <v>958</v>
      </c>
      <c r="C236" s="108" t="s">
        <v>870</v>
      </c>
      <c r="D236" s="109" t="s">
        <v>38</v>
      </c>
      <c r="E236" s="104"/>
      <c r="F236" s="77">
        <v>0</v>
      </c>
      <c r="G236" s="77">
        <v>0</v>
      </c>
      <c r="H236" s="77">
        <v>0</v>
      </c>
      <c r="I236" s="77">
        <v>0</v>
      </c>
      <c r="J236" s="77"/>
      <c r="K236" s="77">
        <v>0</v>
      </c>
      <c r="L236" s="77">
        <v>0</v>
      </c>
      <c r="M236" s="77">
        <v>0</v>
      </c>
      <c r="N236" s="77">
        <v>0</v>
      </c>
      <c r="O236" s="77"/>
      <c r="P236" s="77">
        <v>0</v>
      </c>
      <c r="Q236" s="77">
        <v>0</v>
      </c>
      <c r="R236" s="77">
        <v>0</v>
      </c>
      <c r="S236" s="77">
        <v>0</v>
      </c>
      <c r="T236" s="77"/>
      <c r="U236" s="77">
        <v>0</v>
      </c>
      <c r="V236" s="77">
        <v>0</v>
      </c>
      <c r="W236" s="77">
        <v>0</v>
      </c>
      <c r="X236" s="77">
        <v>0</v>
      </c>
      <c r="Y236" s="77"/>
      <c r="Z236" s="77">
        <v>0</v>
      </c>
      <c r="AA236" s="77">
        <v>0</v>
      </c>
      <c r="AB236" s="77">
        <v>0</v>
      </c>
      <c r="AC236" s="77">
        <v>0</v>
      </c>
      <c r="AD236" s="77"/>
      <c r="AE236" s="77">
        <v>0</v>
      </c>
      <c r="AF236" s="77">
        <v>0</v>
      </c>
      <c r="AG236" s="77">
        <v>0</v>
      </c>
      <c r="AH236" s="77">
        <v>0</v>
      </c>
      <c r="AI236" s="77"/>
      <c r="AJ236" s="77">
        <v>0</v>
      </c>
      <c r="AK236" s="77">
        <v>0</v>
      </c>
      <c r="AL236" s="77">
        <v>0</v>
      </c>
      <c r="AM236" s="77">
        <v>0</v>
      </c>
      <c r="AN236" s="77"/>
      <c r="AO236" s="77">
        <v>0</v>
      </c>
      <c r="AP236" s="77">
        <v>0</v>
      </c>
      <c r="AQ236" s="77">
        <v>0</v>
      </c>
      <c r="AR236" s="77">
        <v>0</v>
      </c>
      <c r="AS236" s="77"/>
      <c r="AT236" s="77">
        <v>0</v>
      </c>
      <c r="AU236" s="77">
        <v>0</v>
      </c>
      <c r="AV236" s="77">
        <v>0</v>
      </c>
      <c r="AW236" s="77">
        <v>0</v>
      </c>
      <c r="AX236" s="77"/>
      <c r="AY236" s="77">
        <v>0</v>
      </c>
      <c r="AZ236" s="77">
        <v>0</v>
      </c>
      <c r="BA236" s="77">
        <v>0</v>
      </c>
      <c r="BB236" s="77">
        <v>0</v>
      </c>
      <c r="BC236" s="77"/>
      <c r="BD236" s="104"/>
    </row>
    <row r="237" spans="1:56" ht="30" x14ac:dyDescent="0.25">
      <c r="A237" s="27" t="s">
        <v>38</v>
      </c>
      <c r="B237" s="107" t="s">
        <v>959</v>
      </c>
      <c r="C237" s="108" t="s">
        <v>872</v>
      </c>
      <c r="D237" s="109" t="s">
        <v>38</v>
      </c>
      <c r="E237" s="104"/>
      <c r="F237" s="77">
        <v>0</v>
      </c>
      <c r="G237" s="77">
        <v>0</v>
      </c>
      <c r="H237" s="77">
        <v>0</v>
      </c>
      <c r="I237" s="77">
        <v>0</v>
      </c>
      <c r="J237" s="77"/>
      <c r="K237" s="77">
        <v>0</v>
      </c>
      <c r="L237" s="77">
        <v>0</v>
      </c>
      <c r="M237" s="77">
        <v>0</v>
      </c>
      <c r="N237" s="77">
        <v>0</v>
      </c>
      <c r="O237" s="77"/>
      <c r="P237" s="77">
        <v>0</v>
      </c>
      <c r="Q237" s="77">
        <v>0</v>
      </c>
      <c r="R237" s="77">
        <v>0</v>
      </c>
      <c r="S237" s="77">
        <v>0</v>
      </c>
      <c r="T237" s="77"/>
      <c r="U237" s="77">
        <v>0</v>
      </c>
      <c r="V237" s="77">
        <v>0</v>
      </c>
      <c r="W237" s="77">
        <v>0</v>
      </c>
      <c r="X237" s="77">
        <v>0</v>
      </c>
      <c r="Y237" s="77"/>
      <c r="Z237" s="77">
        <v>0</v>
      </c>
      <c r="AA237" s="77">
        <v>0</v>
      </c>
      <c r="AB237" s="77">
        <v>0</v>
      </c>
      <c r="AC237" s="77">
        <v>0</v>
      </c>
      <c r="AD237" s="77"/>
      <c r="AE237" s="77">
        <v>0</v>
      </c>
      <c r="AF237" s="77">
        <v>0</v>
      </c>
      <c r="AG237" s="77">
        <v>0</v>
      </c>
      <c r="AH237" s="77">
        <v>0</v>
      </c>
      <c r="AI237" s="77"/>
      <c r="AJ237" s="77">
        <v>0</v>
      </c>
      <c r="AK237" s="77">
        <v>0</v>
      </c>
      <c r="AL237" s="77">
        <v>0</v>
      </c>
      <c r="AM237" s="77">
        <v>0</v>
      </c>
      <c r="AN237" s="77"/>
      <c r="AO237" s="77">
        <v>0</v>
      </c>
      <c r="AP237" s="77">
        <v>0</v>
      </c>
      <c r="AQ237" s="77">
        <v>0</v>
      </c>
      <c r="AR237" s="77">
        <v>0</v>
      </c>
      <c r="AS237" s="77"/>
      <c r="AT237" s="77">
        <v>0</v>
      </c>
      <c r="AU237" s="77">
        <v>0</v>
      </c>
      <c r="AV237" s="77">
        <v>0</v>
      </c>
      <c r="AW237" s="77">
        <v>0</v>
      </c>
      <c r="AX237" s="77"/>
      <c r="AY237" s="77">
        <v>0</v>
      </c>
      <c r="AZ237" s="77">
        <v>0</v>
      </c>
      <c r="BA237" s="77">
        <v>0</v>
      </c>
      <c r="BB237" s="77">
        <v>0</v>
      </c>
      <c r="BC237" s="77"/>
      <c r="BD237" s="104"/>
    </row>
    <row r="238" spans="1:56" ht="30" x14ac:dyDescent="0.25">
      <c r="A238" s="27" t="s">
        <v>38</v>
      </c>
      <c r="B238" s="107" t="s">
        <v>27</v>
      </c>
      <c r="C238" s="108" t="s">
        <v>873</v>
      </c>
      <c r="D238" s="109" t="s">
        <v>38</v>
      </c>
      <c r="E238" s="104"/>
      <c r="F238" s="77">
        <v>0</v>
      </c>
      <c r="G238" s="77">
        <v>0</v>
      </c>
      <c r="H238" s="77">
        <v>0</v>
      </c>
      <c r="I238" s="77">
        <v>0</v>
      </c>
      <c r="J238" s="77"/>
      <c r="K238" s="77">
        <v>0</v>
      </c>
      <c r="L238" s="77">
        <v>0</v>
      </c>
      <c r="M238" s="77">
        <v>0</v>
      </c>
      <c r="N238" s="77">
        <v>0</v>
      </c>
      <c r="O238" s="77"/>
      <c r="P238" s="77">
        <v>0</v>
      </c>
      <c r="Q238" s="77">
        <v>0</v>
      </c>
      <c r="R238" s="77">
        <v>0</v>
      </c>
      <c r="S238" s="77">
        <v>0</v>
      </c>
      <c r="T238" s="77"/>
      <c r="U238" s="77">
        <v>0</v>
      </c>
      <c r="V238" s="77">
        <v>0</v>
      </c>
      <c r="W238" s="77">
        <v>0</v>
      </c>
      <c r="X238" s="77">
        <v>0</v>
      </c>
      <c r="Y238" s="77"/>
      <c r="Z238" s="77">
        <v>0</v>
      </c>
      <c r="AA238" s="77">
        <v>0</v>
      </c>
      <c r="AB238" s="77">
        <v>0</v>
      </c>
      <c r="AC238" s="77">
        <v>0</v>
      </c>
      <c r="AD238" s="77"/>
      <c r="AE238" s="77">
        <v>0</v>
      </c>
      <c r="AF238" s="77">
        <v>0</v>
      </c>
      <c r="AG238" s="77">
        <v>0</v>
      </c>
      <c r="AH238" s="77">
        <v>0</v>
      </c>
      <c r="AI238" s="77"/>
      <c r="AJ238" s="77">
        <v>0</v>
      </c>
      <c r="AK238" s="77">
        <v>0</v>
      </c>
      <c r="AL238" s="77">
        <v>0</v>
      </c>
      <c r="AM238" s="77">
        <v>0</v>
      </c>
      <c r="AN238" s="77"/>
      <c r="AO238" s="77">
        <v>0</v>
      </c>
      <c r="AP238" s="77">
        <v>0</v>
      </c>
      <c r="AQ238" s="77">
        <v>0</v>
      </c>
      <c r="AR238" s="77">
        <v>0</v>
      </c>
      <c r="AS238" s="77"/>
      <c r="AT238" s="77">
        <v>0</v>
      </c>
      <c r="AU238" s="77">
        <v>0</v>
      </c>
      <c r="AV238" s="77">
        <v>0</v>
      </c>
      <c r="AW238" s="77">
        <v>0</v>
      </c>
      <c r="AX238" s="77"/>
      <c r="AY238" s="77">
        <v>0</v>
      </c>
      <c r="AZ238" s="77">
        <v>0</v>
      </c>
      <c r="BA238" s="77">
        <v>0</v>
      </c>
      <c r="BB238" s="77">
        <v>0</v>
      </c>
      <c r="BC238" s="77"/>
      <c r="BD238" s="104"/>
    </row>
    <row r="239" spans="1:56" ht="30" x14ac:dyDescent="0.25">
      <c r="A239" s="27" t="s">
        <v>38</v>
      </c>
      <c r="B239" s="107" t="s">
        <v>28</v>
      </c>
      <c r="C239" s="108" t="s">
        <v>874</v>
      </c>
      <c r="D239" s="109" t="s">
        <v>38</v>
      </c>
      <c r="E239" s="104"/>
      <c r="F239" s="77">
        <v>0</v>
      </c>
      <c r="G239" s="77">
        <v>0</v>
      </c>
      <c r="H239" s="77">
        <v>0</v>
      </c>
      <c r="I239" s="77">
        <v>0</v>
      </c>
      <c r="J239" s="77"/>
      <c r="K239" s="77">
        <v>0</v>
      </c>
      <c r="L239" s="77">
        <v>0</v>
      </c>
      <c r="M239" s="77">
        <v>0</v>
      </c>
      <c r="N239" s="77">
        <v>0</v>
      </c>
      <c r="O239" s="77"/>
      <c r="P239" s="77">
        <v>0</v>
      </c>
      <c r="Q239" s="77">
        <v>0</v>
      </c>
      <c r="R239" s="77">
        <v>0</v>
      </c>
      <c r="S239" s="77">
        <v>0</v>
      </c>
      <c r="T239" s="77"/>
      <c r="U239" s="77">
        <v>0</v>
      </c>
      <c r="V239" s="77">
        <v>0</v>
      </c>
      <c r="W239" s="77">
        <v>0</v>
      </c>
      <c r="X239" s="77">
        <v>0</v>
      </c>
      <c r="Y239" s="77"/>
      <c r="Z239" s="77">
        <v>0</v>
      </c>
      <c r="AA239" s="77">
        <v>0</v>
      </c>
      <c r="AB239" s="77">
        <v>0</v>
      </c>
      <c r="AC239" s="77">
        <v>0</v>
      </c>
      <c r="AD239" s="77"/>
      <c r="AE239" s="77">
        <v>0</v>
      </c>
      <c r="AF239" s="77">
        <v>0</v>
      </c>
      <c r="AG239" s="77">
        <v>0</v>
      </c>
      <c r="AH239" s="77">
        <v>0</v>
      </c>
      <c r="AI239" s="77"/>
      <c r="AJ239" s="77">
        <v>0</v>
      </c>
      <c r="AK239" s="77">
        <v>0</v>
      </c>
      <c r="AL239" s="77">
        <v>0</v>
      </c>
      <c r="AM239" s="77">
        <v>0</v>
      </c>
      <c r="AN239" s="77"/>
      <c r="AO239" s="77">
        <v>0</v>
      </c>
      <c r="AP239" s="77">
        <v>0</v>
      </c>
      <c r="AQ239" s="77">
        <v>0</v>
      </c>
      <c r="AR239" s="77">
        <v>0</v>
      </c>
      <c r="AS239" s="77"/>
      <c r="AT239" s="77">
        <v>0</v>
      </c>
      <c r="AU239" s="77">
        <v>0</v>
      </c>
      <c r="AV239" s="77">
        <v>0</v>
      </c>
      <c r="AW239" s="77">
        <v>0</v>
      </c>
      <c r="AX239" s="77"/>
      <c r="AY239" s="77">
        <v>0</v>
      </c>
      <c r="AZ239" s="77">
        <v>0</v>
      </c>
      <c r="BA239" s="77">
        <v>0</v>
      </c>
      <c r="BB239" s="77">
        <v>0</v>
      </c>
      <c r="BC239" s="77"/>
      <c r="BD239" s="104"/>
    </row>
    <row r="240" spans="1:56" x14ac:dyDescent="0.25">
      <c r="A240" s="27" t="s">
        <v>38</v>
      </c>
      <c r="B240" s="107" t="s">
        <v>960</v>
      </c>
      <c r="C240" s="108" t="s">
        <v>875</v>
      </c>
      <c r="D240" s="109" t="s">
        <v>38</v>
      </c>
      <c r="E240" s="104"/>
      <c r="F240" s="77">
        <v>88.063000000000002</v>
      </c>
      <c r="G240" s="77">
        <v>0</v>
      </c>
      <c r="H240" s="77">
        <v>749.39299999999992</v>
      </c>
      <c r="I240" s="77">
        <v>0</v>
      </c>
      <c r="J240" s="77"/>
      <c r="K240" s="77">
        <v>0</v>
      </c>
      <c r="L240" s="77">
        <v>0</v>
      </c>
      <c r="M240" s="77">
        <v>0</v>
      </c>
      <c r="N240" s="77">
        <v>0</v>
      </c>
      <c r="O240" s="77"/>
      <c r="P240" s="77">
        <v>0</v>
      </c>
      <c r="Q240" s="77">
        <v>0</v>
      </c>
      <c r="R240" s="77">
        <v>0</v>
      </c>
      <c r="S240" s="77">
        <v>0</v>
      </c>
      <c r="T240" s="77"/>
      <c r="U240" s="77">
        <v>0</v>
      </c>
      <c r="V240" s="77">
        <v>0</v>
      </c>
      <c r="W240" s="77">
        <v>0</v>
      </c>
      <c r="X240" s="77">
        <v>0</v>
      </c>
      <c r="Y240" s="77"/>
      <c r="Z240" s="77">
        <v>88.063000000000002</v>
      </c>
      <c r="AA240" s="77">
        <v>0</v>
      </c>
      <c r="AB240" s="77">
        <v>749.39299999999992</v>
      </c>
      <c r="AC240" s="77">
        <v>0</v>
      </c>
      <c r="AD240" s="77"/>
      <c r="AE240" s="77">
        <v>88.063000000000002</v>
      </c>
      <c r="AF240" s="77">
        <v>0</v>
      </c>
      <c r="AG240" s="77">
        <v>749.39299999999992</v>
      </c>
      <c r="AH240" s="77">
        <v>0</v>
      </c>
      <c r="AI240" s="77"/>
      <c r="AJ240" s="77">
        <v>0</v>
      </c>
      <c r="AK240" s="77">
        <v>0</v>
      </c>
      <c r="AL240" s="77">
        <v>0</v>
      </c>
      <c r="AM240" s="77">
        <v>0</v>
      </c>
      <c r="AN240" s="77"/>
      <c r="AO240" s="77">
        <v>0</v>
      </c>
      <c r="AP240" s="77">
        <v>0</v>
      </c>
      <c r="AQ240" s="77">
        <v>0</v>
      </c>
      <c r="AR240" s="77">
        <v>0</v>
      </c>
      <c r="AS240" s="77"/>
      <c r="AT240" s="77">
        <v>0</v>
      </c>
      <c r="AU240" s="77">
        <v>0</v>
      </c>
      <c r="AV240" s="77">
        <v>0</v>
      </c>
      <c r="AW240" s="77">
        <v>0</v>
      </c>
      <c r="AX240" s="77"/>
      <c r="AY240" s="77">
        <v>88.063000000000002</v>
      </c>
      <c r="AZ240" s="77">
        <v>0</v>
      </c>
      <c r="BA240" s="77">
        <v>749.39299999999992</v>
      </c>
      <c r="BB240" s="77">
        <v>0</v>
      </c>
      <c r="BC240" s="77"/>
      <c r="BD240" s="104"/>
    </row>
    <row r="241" spans="1:56" ht="45" x14ac:dyDescent="0.25">
      <c r="A241" s="86" t="s">
        <v>114</v>
      </c>
      <c r="B241" s="74" t="s">
        <v>1119</v>
      </c>
      <c r="C241" s="75" t="s">
        <v>1301</v>
      </c>
      <c r="D241" s="74" t="s">
        <v>38</v>
      </c>
      <c r="E241" s="41">
        <v>3010300589</v>
      </c>
      <c r="F241" s="77">
        <v>88.063000000000002</v>
      </c>
      <c r="G241" s="77">
        <v>0</v>
      </c>
      <c r="H241" s="77">
        <v>749.39299999999992</v>
      </c>
      <c r="I241" s="77">
        <v>0</v>
      </c>
      <c r="J241" s="77"/>
      <c r="K241" s="77">
        <v>0</v>
      </c>
      <c r="L241" s="77">
        <v>0</v>
      </c>
      <c r="M241" s="77">
        <v>0</v>
      </c>
      <c r="N241" s="77">
        <v>0</v>
      </c>
      <c r="O241" s="77">
        <v>0</v>
      </c>
      <c r="P241" s="77">
        <v>0</v>
      </c>
      <c r="Q241" s="77">
        <v>0</v>
      </c>
      <c r="R241" s="77">
        <v>0</v>
      </c>
      <c r="S241" s="77">
        <v>0</v>
      </c>
      <c r="T241" s="77">
        <v>0</v>
      </c>
      <c r="U241" s="77">
        <v>0</v>
      </c>
      <c r="V241" s="77">
        <v>0</v>
      </c>
      <c r="W241" s="77">
        <v>0</v>
      </c>
      <c r="X241" s="77">
        <v>0</v>
      </c>
      <c r="Y241" s="77">
        <v>0</v>
      </c>
      <c r="Z241" s="77">
        <v>88.063000000000002</v>
      </c>
      <c r="AA241" s="77">
        <v>0</v>
      </c>
      <c r="AB241" s="77">
        <v>749.39299999999992</v>
      </c>
      <c r="AC241" s="77">
        <v>0</v>
      </c>
      <c r="AD241" s="77">
        <v>0</v>
      </c>
      <c r="AE241" s="77">
        <v>88.063000000000002</v>
      </c>
      <c r="AF241" s="77">
        <v>0</v>
      </c>
      <c r="AG241" s="77">
        <v>749.39299999999992</v>
      </c>
      <c r="AH241" s="77">
        <v>0</v>
      </c>
      <c r="AI241" s="77"/>
      <c r="AJ241" s="77">
        <v>0</v>
      </c>
      <c r="AK241" s="77">
        <v>0</v>
      </c>
      <c r="AL241" s="77">
        <v>0</v>
      </c>
      <c r="AM241" s="77">
        <v>0</v>
      </c>
      <c r="AN241" s="77">
        <v>0</v>
      </c>
      <c r="AO241" s="77">
        <v>0</v>
      </c>
      <c r="AP241" s="77">
        <v>0</v>
      </c>
      <c r="AQ241" s="77">
        <v>0</v>
      </c>
      <c r="AR241" s="77">
        <v>0</v>
      </c>
      <c r="AS241" s="77">
        <v>0</v>
      </c>
      <c r="AT241" s="77">
        <v>0</v>
      </c>
      <c r="AU241" s="77">
        <v>0</v>
      </c>
      <c r="AV241" s="77">
        <v>0</v>
      </c>
      <c r="AW241" s="77">
        <v>0</v>
      </c>
      <c r="AX241" s="77">
        <v>0</v>
      </c>
      <c r="AY241" s="77">
        <v>88.063000000000002</v>
      </c>
      <c r="AZ241" s="77">
        <v>0</v>
      </c>
      <c r="BA241" s="77">
        <v>749.39299999999992</v>
      </c>
      <c r="BB241" s="77">
        <v>0</v>
      </c>
      <c r="BC241" s="77">
        <v>0</v>
      </c>
      <c r="BD241" s="87">
        <v>0</v>
      </c>
    </row>
    <row r="242" spans="1:56" x14ac:dyDescent="0.25">
      <c r="A242" s="27" t="s">
        <v>35</v>
      </c>
      <c r="B242" s="101" t="s">
        <v>961</v>
      </c>
      <c r="C242" s="102" t="s">
        <v>962</v>
      </c>
      <c r="D242" s="103" t="s">
        <v>35</v>
      </c>
      <c r="E242" s="104"/>
      <c r="F242" s="77">
        <v>8.9300000000000015</v>
      </c>
      <c r="G242" s="77">
        <v>0</v>
      </c>
      <c r="H242" s="77">
        <v>104.89539999999998</v>
      </c>
      <c r="I242" s="77">
        <v>0</v>
      </c>
      <c r="J242" s="77"/>
      <c r="K242" s="77">
        <v>1.8749999999999998</v>
      </c>
      <c r="L242" s="77">
        <v>0</v>
      </c>
      <c r="M242" s="77">
        <v>16.548999999999999</v>
      </c>
      <c r="N242" s="77">
        <v>0</v>
      </c>
      <c r="O242" s="77"/>
      <c r="P242" s="77">
        <v>2.7730000000000015</v>
      </c>
      <c r="Q242" s="77">
        <v>0</v>
      </c>
      <c r="R242" s="77">
        <v>22.830500000000029</v>
      </c>
      <c r="S242" s="77">
        <v>0</v>
      </c>
      <c r="T242" s="77"/>
      <c r="U242" s="77">
        <v>1.2429999999999999</v>
      </c>
      <c r="V242" s="77">
        <v>0</v>
      </c>
      <c r="W242" s="77">
        <v>37.834999999999965</v>
      </c>
      <c r="X242" s="77">
        <v>0</v>
      </c>
      <c r="Y242" s="77"/>
      <c r="Z242" s="77">
        <v>3.0389999999999988</v>
      </c>
      <c r="AA242" s="77">
        <v>0</v>
      </c>
      <c r="AB242" s="77">
        <v>27.680899999999983</v>
      </c>
      <c r="AC242" s="77">
        <v>0</v>
      </c>
      <c r="AD242" s="77"/>
      <c r="AE242" s="77">
        <v>13.431999999999999</v>
      </c>
      <c r="AF242" s="77">
        <v>0</v>
      </c>
      <c r="AG242" s="77">
        <v>146.4855</v>
      </c>
      <c r="AH242" s="77">
        <v>0</v>
      </c>
      <c r="AI242" s="77"/>
      <c r="AJ242" s="77">
        <v>1.875</v>
      </c>
      <c r="AK242" s="77">
        <v>0</v>
      </c>
      <c r="AL242" s="77">
        <v>16.548999999999999</v>
      </c>
      <c r="AM242" s="77">
        <v>0</v>
      </c>
      <c r="AN242" s="77"/>
      <c r="AO242" s="77">
        <v>2.7730000000000001</v>
      </c>
      <c r="AP242" s="77">
        <v>0</v>
      </c>
      <c r="AQ242" s="77">
        <v>22.830500000000029</v>
      </c>
      <c r="AR242" s="77">
        <v>0</v>
      </c>
      <c r="AS242" s="77"/>
      <c r="AT242" s="77">
        <v>1.2430000000000003</v>
      </c>
      <c r="AU242" s="77">
        <v>0</v>
      </c>
      <c r="AV242" s="77">
        <v>37.835000000000001</v>
      </c>
      <c r="AW242" s="77">
        <v>0</v>
      </c>
      <c r="AX242" s="77"/>
      <c r="AY242" s="77">
        <v>7.5410000000000004</v>
      </c>
      <c r="AZ242" s="77">
        <v>0</v>
      </c>
      <c r="BA242" s="77">
        <v>69.270999999999987</v>
      </c>
      <c r="BB242" s="77">
        <v>0</v>
      </c>
      <c r="BC242" s="77"/>
      <c r="BD242" s="104"/>
    </row>
    <row r="243" spans="1:56" x14ac:dyDescent="0.25">
      <c r="A243" s="27" t="s">
        <v>35</v>
      </c>
      <c r="B243" s="107" t="s">
        <v>29</v>
      </c>
      <c r="C243" s="108" t="s">
        <v>789</v>
      </c>
      <c r="D243" s="109" t="s">
        <v>35</v>
      </c>
      <c r="E243" s="104"/>
      <c r="F243" s="77">
        <v>6.83</v>
      </c>
      <c r="G243" s="77">
        <v>0</v>
      </c>
      <c r="H243" s="77">
        <v>85.547999999999973</v>
      </c>
      <c r="I243" s="77">
        <v>0</v>
      </c>
      <c r="J243" s="77"/>
      <c r="K243" s="77">
        <v>1.8749999999999998</v>
      </c>
      <c r="L243" s="77">
        <v>0</v>
      </c>
      <c r="M243" s="77">
        <v>16.548999999999999</v>
      </c>
      <c r="N243" s="77">
        <v>0</v>
      </c>
      <c r="O243" s="77"/>
      <c r="P243" s="77">
        <v>2.7730000000000015</v>
      </c>
      <c r="Q243" s="77">
        <v>0</v>
      </c>
      <c r="R243" s="77">
        <v>15.349500000000031</v>
      </c>
      <c r="S243" s="77">
        <v>0</v>
      </c>
      <c r="T243" s="77"/>
      <c r="U243" s="77">
        <v>1.2429999999999999</v>
      </c>
      <c r="V243" s="77">
        <v>0</v>
      </c>
      <c r="W243" s="77">
        <v>37.834999999999965</v>
      </c>
      <c r="X243" s="77">
        <v>0</v>
      </c>
      <c r="Y243" s="77"/>
      <c r="Z243" s="77">
        <v>0.93899999999999906</v>
      </c>
      <c r="AA243" s="77">
        <v>0</v>
      </c>
      <c r="AB243" s="77">
        <v>15.814499999999985</v>
      </c>
      <c r="AC243" s="77">
        <v>0</v>
      </c>
      <c r="AD243" s="77"/>
      <c r="AE243" s="77">
        <v>9.211999999999998</v>
      </c>
      <c r="AF243" s="77">
        <v>0</v>
      </c>
      <c r="AG243" s="77">
        <v>123.27150000000002</v>
      </c>
      <c r="AH243" s="77">
        <v>0</v>
      </c>
      <c r="AI243" s="77"/>
      <c r="AJ243" s="77">
        <v>1.875</v>
      </c>
      <c r="AK243" s="77">
        <v>0</v>
      </c>
      <c r="AL243" s="77">
        <v>16.445999999999998</v>
      </c>
      <c r="AM243" s="77">
        <v>0</v>
      </c>
      <c r="AN243" s="77"/>
      <c r="AO243" s="77">
        <v>2.2930000000000001</v>
      </c>
      <c r="AP243" s="77">
        <v>0</v>
      </c>
      <c r="AQ243" s="77">
        <v>15.349500000000027</v>
      </c>
      <c r="AR243" s="77">
        <v>0</v>
      </c>
      <c r="AS243" s="77"/>
      <c r="AT243" s="77">
        <v>1.2430000000000003</v>
      </c>
      <c r="AU243" s="77">
        <v>0</v>
      </c>
      <c r="AV243" s="77">
        <v>37.691000000000003</v>
      </c>
      <c r="AW243" s="77">
        <v>0</v>
      </c>
      <c r="AX243" s="77"/>
      <c r="AY243" s="77">
        <v>3.8010000000000002</v>
      </c>
      <c r="AZ243" s="77">
        <v>0</v>
      </c>
      <c r="BA243" s="77">
        <v>53.784999999999982</v>
      </c>
      <c r="BB243" s="77">
        <v>0</v>
      </c>
      <c r="BC243" s="77"/>
      <c r="BD243" s="104"/>
    </row>
    <row r="244" spans="1:56" ht="30" x14ac:dyDescent="0.25">
      <c r="A244" s="27" t="s">
        <v>35</v>
      </c>
      <c r="B244" s="107" t="s">
        <v>87</v>
      </c>
      <c r="C244" s="108" t="s">
        <v>790</v>
      </c>
      <c r="D244" s="109" t="s">
        <v>35</v>
      </c>
      <c r="E244" s="104"/>
      <c r="F244" s="77">
        <v>5.8</v>
      </c>
      <c r="G244" s="77">
        <v>0</v>
      </c>
      <c r="H244" s="77">
        <v>85.547999999999973</v>
      </c>
      <c r="I244" s="77">
        <v>0</v>
      </c>
      <c r="J244" s="77"/>
      <c r="K244" s="77">
        <v>1.8749999999999998</v>
      </c>
      <c r="L244" s="77">
        <v>0</v>
      </c>
      <c r="M244" s="77">
        <v>16.548999999999999</v>
      </c>
      <c r="N244" s="77">
        <v>0</v>
      </c>
      <c r="O244" s="77"/>
      <c r="P244" s="77">
        <v>2.1430000000000016</v>
      </c>
      <c r="Q244" s="77">
        <v>0</v>
      </c>
      <c r="R244" s="77">
        <v>15.349500000000031</v>
      </c>
      <c r="S244" s="77">
        <v>0</v>
      </c>
      <c r="T244" s="77"/>
      <c r="U244" s="77">
        <v>1.2429999999999999</v>
      </c>
      <c r="V244" s="77">
        <v>0</v>
      </c>
      <c r="W244" s="77">
        <v>37.834999999999965</v>
      </c>
      <c r="X244" s="77">
        <v>0</v>
      </c>
      <c r="Y244" s="77"/>
      <c r="Z244" s="77">
        <v>0.53899999999999904</v>
      </c>
      <c r="AA244" s="77">
        <v>0</v>
      </c>
      <c r="AB244" s="77">
        <v>15.814499999999985</v>
      </c>
      <c r="AC244" s="77">
        <v>0</v>
      </c>
      <c r="AD244" s="77"/>
      <c r="AE244" s="77">
        <v>8.1819999999999986</v>
      </c>
      <c r="AF244" s="77">
        <v>0</v>
      </c>
      <c r="AG244" s="77">
        <v>122.81950000000002</v>
      </c>
      <c r="AH244" s="77">
        <v>0</v>
      </c>
      <c r="AI244" s="77"/>
      <c r="AJ244" s="77">
        <v>1.875</v>
      </c>
      <c r="AK244" s="77">
        <v>0</v>
      </c>
      <c r="AL244" s="77">
        <v>16.445999999999998</v>
      </c>
      <c r="AM244" s="77">
        <v>0</v>
      </c>
      <c r="AN244" s="77"/>
      <c r="AO244" s="77">
        <v>1.6630000000000003</v>
      </c>
      <c r="AP244" s="77">
        <v>0</v>
      </c>
      <c r="AQ244" s="77">
        <v>15.349500000000027</v>
      </c>
      <c r="AR244" s="77">
        <v>0</v>
      </c>
      <c r="AS244" s="77"/>
      <c r="AT244" s="77">
        <v>1.2430000000000003</v>
      </c>
      <c r="AU244" s="77">
        <v>0</v>
      </c>
      <c r="AV244" s="77">
        <v>37.691000000000003</v>
      </c>
      <c r="AW244" s="77">
        <v>0</v>
      </c>
      <c r="AX244" s="77"/>
      <c r="AY244" s="77">
        <v>3.4010000000000002</v>
      </c>
      <c r="AZ244" s="77">
        <v>0</v>
      </c>
      <c r="BA244" s="77">
        <v>53.332999999999984</v>
      </c>
      <c r="BB244" s="77">
        <v>0</v>
      </c>
      <c r="BC244" s="77"/>
      <c r="BD244" s="104"/>
    </row>
    <row r="245" spans="1:56" ht="45" x14ac:dyDescent="0.25">
      <c r="A245" s="27" t="s">
        <v>35</v>
      </c>
      <c r="B245" s="107" t="s">
        <v>963</v>
      </c>
      <c r="C245" s="108" t="s">
        <v>792</v>
      </c>
      <c r="D245" s="109" t="s">
        <v>35</v>
      </c>
      <c r="E245" s="104"/>
      <c r="F245" s="77">
        <v>4.8999999999999995</v>
      </c>
      <c r="G245" s="77">
        <v>0</v>
      </c>
      <c r="H245" s="77">
        <v>81.021999999999977</v>
      </c>
      <c r="I245" s="77">
        <v>0</v>
      </c>
      <c r="J245" s="77"/>
      <c r="K245" s="77">
        <v>1.8749999999999998</v>
      </c>
      <c r="L245" s="77">
        <v>0</v>
      </c>
      <c r="M245" s="77">
        <v>14.186</v>
      </c>
      <c r="N245" s="77">
        <v>0</v>
      </c>
      <c r="O245" s="77"/>
      <c r="P245" s="77">
        <v>1.7430000000000014</v>
      </c>
      <c r="Q245" s="77">
        <v>0</v>
      </c>
      <c r="R245" s="77">
        <v>15.20650000000003</v>
      </c>
      <c r="S245" s="77">
        <v>0</v>
      </c>
      <c r="T245" s="77"/>
      <c r="U245" s="77">
        <v>0.74299999999999988</v>
      </c>
      <c r="V245" s="77">
        <v>0</v>
      </c>
      <c r="W245" s="77">
        <v>37.834999999999965</v>
      </c>
      <c r="X245" s="77">
        <v>0</v>
      </c>
      <c r="Y245" s="77"/>
      <c r="Z245" s="77">
        <v>0.53899999999999904</v>
      </c>
      <c r="AA245" s="77">
        <v>0</v>
      </c>
      <c r="AB245" s="77">
        <v>13.794499999999985</v>
      </c>
      <c r="AC245" s="77">
        <v>0</v>
      </c>
      <c r="AD245" s="77"/>
      <c r="AE245" s="77">
        <v>4.5339999999999998</v>
      </c>
      <c r="AF245" s="77">
        <v>0</v>
      </c>
      <c r="AG245" s="77">
        <v>78.20350000000002</v>
      </c>
      <c r="AH245" s="77">
        <v>0</v>
      </c>
      <c r="AI245" s="77"/>
      <c r="AJ245" s="77">
        <v>0.86499999999999999</v>
      </c>
      <c r="AK245" s="77">
        <v>0</v>
      </c>
      <c r="AL245" s="77">
        <v>12.142999999999997</v>
      </c>
      <c r="AM245" s="77">
        <v>0</v>
      </c>
      <c r="AN245" s="77"/>
      <c r="AO245" s="77">
        <v>1.0750000000000002</v>
      </c>
      <c r="AP245" s="77">
        <v>0</v>
      </c>
      <c r="AQ245" s="77">
        <v>14.681500000000028</v>
      </c>
      <c r="AR245" s="77">
        <v>0</v>
      </c>
      <c r="AS245" s="77"/>
      <c r="AT245" s="77">
        <v>0.66800000000000004</v>
      </c>
      <c r="AU245" s="77">
        <v>0</v>
      </c>
      <c r="AV245" s="77">
        <v>18.172000000000004</v>
      </c>
      <c r="AW245" s="77">
        <v>0</v>
      </c>
      <c r="AX245" s="77"/>
      <c r="AY245" s="77">
        <v>1.9259999999999999</v>
      </c>
      <c r="AZ245" s="77">
        <v>0</v>
      </c>
      <c r="BA245" s="77">
        <v>33.206999999999987</v>
      </c>
      <c r="BB245" s="77">
        <v>0</v>
      </c>
      <c r="BC245" s="77"/>
      <c r="BD245" s="104"/>
    </row>
    <row r="246" spans="1:56" ht="60" x14ac:dyDescent="0.25">
      <c r="A246" s="86" t="s">
        <v>120</v>
      </c>
      <c r="B246" s="74" t="s">
        <v>1120</v>
      </c>
      <c r="C246" s="75" t="s">
        <v>323</v>
      </c>
      <c r="D246" s="74" t="s">
        <v>35</v>
      </c>
      <c r="E246" s="41">
        <v>4020102437</v>
      </c>
      <c r="F246" s="77">
        <v>0</v>
      </c>
      <c r="G246" s="77">
        <v>0</v>
      </c>
      <c r="H246" s="77">
        <v>0</v>
      </c>
      <c r="I246" s="77">
        <v>0</v>
      </c>
      <c r="J246" s="77"/>
      <c r="K246" s="77">
        <v>0</v>
      </c>
      <c r="L246" s="77">
        <v>0</v>
      </c>
      <c r="M246" s="77">
        <v>0</v>
      </c>
      <c r="N246" s="77">
        <v>0</v>
      </c>
      <c r="O246" s="77">
        <v>0</v>
      </c>
      <c r="P246" s="77">
        <v>0</v>
      </c>
      <c r="Q246" s="77">
        <v>0</v>
      </c>
      <c r="R246" s="77">
        <v>0</v>
      </c>
      <c r="S246" s="77">
        <v>0</v>
      </c>
      <c r="T246" s="77">
        <v>0</v>
      </c>
      <c r="U246" s="77">
        <v>0</v>
      </c>
      <c r="V246" s="77">
        <v>0</v>
      </c>
      <c r="W246" s="77">
        <v>0</v>
      </c>
      <c r="X246" s="77">
        <v>0</v>
      </c>
      <c r="Y246" s="77">
        <v>0</v>
      </c>
      <c r="Z246" s="77">
        <v>0</v>
      </c>
      <c r="AA246" s="77">
        <v>0</v>
      </c>
      <c r="AB246" s="77">
        <v>0</v>
      </c>
      <c r="AC246" s="77">
        <v>0</v>
      </c>
      <c r="AD246" s="77">
        <v>0</v>
      </c>
      <c r="AE246" s="77">
        <v>0</v>
      </c>
      <c r="AF246" s="77">
        <v>0</v>
      </c>
      <c r="AG246" s="77">
        <v>0.09</v>
      </c>
      <c r="AH246" s="77">
        <v>0</v>
      </c>
      <c r="AI246" s="77"/>
      <c r="AJ246" s="77">
        <v>0</v>
      </c>
      <c r="AK246" s="77">
        <v>0</v>
      </c>
      <c r="AL246" s="77">
        <v>0.09</v>
      </c>
      <c r="AM246" s="77">
        <v>0</v>
      </c>
      <c r="AN246" s="77">
        <v>0</v>
      </c>
      <c r="AO246" s="77">
        <v>0</v>
      </c>
      <c r="AP246" s="77">
        <v>0</v>
      </c>
      <c r="AQ246" s="77">
        <v>0</v>
      </c>
      <c r="AR246" s="77">
        <v>0</v>
      </c>
      <c r="AS246" s="77">
        <v>0</v>
      </c>
      <c r="AT246" s="77">
        <v>0</v>
      </c>
      <c r="AU246" s="77">
        <v>0</v>
      </c>
      <c r="AV246" s="77">
        <v>0</v>
      </c>
      <c r="AW246" s="77">
        <v>0</v>
      </c>
      <c r="AX246" s="77">
        <v>0</v>
      </c>
      <c r="AY246" s="77">
        <v>0</v>
      </c>
      <c r="AZ246" s="77">
        <v>0</v>
      </c>
      <c r="BA246" s="77">
        <v>0</v>
      </c>
      <c r="BB246" s="77">
        <v>0</v>
      </c>
      <c r="BC246" s="77">
        <v>0</v>
      </c>
      <c r="BD246" s="87" t="s">
        <v>219</v>
      </c>
    </row>
    <row r="247" spans="1:56" ht="60" x14ac:dyDescent="0.25">
      <c r="A247" s="86" t="s">
        <v>120</v>
      </c>
      <c r="B247" s="74" t="s">
        <v>1120</v>
      </c>
      <c r="C247" s="75" t="s">
        <v>327</v>
      </c>
      <c r="D247" s="74" t="s">
        <v>35</v>
      </c>
      <c r="E247" s="41">
        <v>4010200333</v>
      </c>
      <c r="F247" s="77">
        <v>0</v>
      </c>
      <c r="G247" s="77">
        <v>0</v>
      </c>
      <c r="H247" s="77">
        <v>0</v>
      </c>
      <c r="I247" s="77">
        <v>0</v>
      </c>
      <c r="J247" s="77"/>
      <c r="K247" s="77">
        <v>0</v>
      </c>
      <c r="L247" s="77">
        <v>0</v>
      </c>
      <c r="M247" s="77">
        <v>0</v>
      </c>
      <c r="N247" s="77">
        <v>0</v>
      </c>
      <c r="O247" s="77">
        <v>0</v>
      </c>
      <c r="P247" s="77">
        <v>0</v>
      </c>
      <c r="Q247" s="77">
        <v>0</v>
      </c>
      <c r="R247" s="77">
        <v>0</v>
      </c>
      <c r="S247" s="77">
        <v>0</v>
      </c>
      <c r="T247" s="77">
        <v>0</v>
      </c>
      <c r="U247" s="77">
        <v>0</v>
      </c>
      <c r="V247" s="77">
        <v>0</v>
      </c>
      <c r="W247" s="77">
        <v>0</v>
      </c>
      <c r="X247" s="77">
        <v>0</v>
      </c>
      <c r="Y247" s="77">
        <v>0</v>
      </c>
      <c r="Z247" s="77">
        <v>0</v>
      </c>
      <c r="AA247" s="77">
        <v>0</v>
      </c>
      <c r="AB247" s="77">
        <v>0</v>
      </c>
      <c r="AC247" s="77">
        <v>0</v>
      </c>
      <c r="AD247" s="77">
        <v>0</v>
      </c>
      <c r="AE247" s="77">
        <v>0</v>
      </c>
      <c r="AF247" s="77">
        <v>0</v>
      </c>
      <c r="AG247" s="77">
        <v>0.13400000000000001</v>
      </c>
      <c r="AH247" s="77">
        <v>0</v>
      </c>
      <c r="AI247" s="77"/>
      <c r="AJ247" s="77">
        <v>0</v>
      </c>
      <c r="AK247" s="77">
        <v>0</v>
      </c>
      <c r="AL247" s="77">
        <v>0</v>
      </c>
      <c r="AM247" s="77">
        <v>0</v>
      </c>
      <c r="AN247" s="77">
        <v>0</v>
      </c>
      <c r="AO247" s="77">
        <v>0</v>
      </c>
      <c r="AP247" s="77">
        <v>0</v>
      </c>
      <c r="AQ247" s="77">
        <v>0</v>
      </c>
      <c r="AR247" s="77">
        <v>0</v>
      </c>
      <c r="AS247" s="77">
        <v>0</v>
      </c>
      <c r="AT247" s="77">
        <v>0</v>
      </c>
      <c r="AU247" s="77">
        <v>0</v>
      </c>
      <c r="AV247" s="77">
        <v>0.13400000000000001</v>
      </c>
      <c r="AW247" s="77">
        <v>0</v>
      </c>
      <c r="AX247" s="77">
        <v>0</v>
      </c>
      <c r="AY247" s="77">
        <v>0</v>
      </c>
      <c r="AZ247" s="77">
        <v>0</v>
      </c>
      <c r="BA247" s="77">
        <v>0</v>
      </c>
      <c r="BB247" s="77">
        <v>0</v>
      </c>
      <c r="BC247" s="77">
        <v>0</v>
      </c>
      <c r="BD247" s="87" t="s">
        <v>219</v>
      </c>
    </row>
    <row r="248" spans="1:56" ht="60" x14ac:dyDescent="0.25">
      <c r="A248" s="86" t="s">
        <v>120</v>
      </c>
      <c r="B248" s="74" t="s">
        <v>1120</v>
      </c>
      <c r="C248" s="75" t="s">
        <v>329</v>
      </c>
      <c r="D248" s="74" t="s">
        <v>35</v>
      </c>
      <c r="E248" s="41">
        <v>4020201174</v>
      </c>
      <c r="F248" s="77">
        <v>0</v>
      </c>
      <c r="G248" s="77">
        <v>0</v>
      </c>
      <c r="H248" s="77">
        <v>0</v>
      </c>
      <c r="I248" s="77">
        <v>0</v>
      </c>
      <c r="J248" s="77"/>
      <c r="K248" s="77">
        <v>0</v>
      </c>
      <c r="L248" s="77">
        <v>0</v>
      </c>
      <c r="M248" s="77">
        <v>0</v>
      </c>
      <c r="N248" s="77">
        <v>0</v>
      </c>
      <c r="O248" s="77">
        <v>0</v>
      </c>
      <c r="P248" s="77">
        <v>0</v>
      </c>
      <c r="Q248" s="77">
        <v>0</v>
      </c>
      <c r="R248" s="77">
        <v>0</v>
      </c>
      <c r="S248" s="77">
        <v>0</v>
      </c>
      <c r="T248" s="77">
        <v>0</v>
      </c>
      <c r="U248" s="77">
        <v>0</v>
      </c>
      <c r="V248" s="77">
        <v>0</v>
      </c>
      <c r="W248" s="77">
        <v>0</v>
      </c>
      <c r="X248" s="77">
        <v>0</v>
      </c>
      <c r="Y248" s="77">
        <v>0</v>
      </c>
      <c r="Z248" s="77">
        <v>0</v>
      </c>
      <c r="AA248" s="77">
        <v>0</v>
      </c>
      <c r="AB248" s="77">
        <v>0</v>
      </c>
      <c r="AC248" s="77">
        <v>0</v>
      </c>
      <c r="AD248" s="77">
        <v>0</v>
      </c>
      <c r="AE248" s="77">
        <v>0</v>
      </c>
      <c r="AF248" s="77">
        <v>0</v>
      </c>
      <c r="AG248" s="77">
        <v>0.23300000000000001</v>
      </c>
      <c r="AH248" s="77">
        <v>0</v>
      </c>
      <c r="AI248" s="77"/>
      <c r="AJ248" s="77">
        <v>0</v>
      </c>
      <c r="AK248" s="77">
        <v>0</v>
      </c>
      <c r="AL248" s="77">
        <v>0.23300000000000001</v>
      </c>
      <c r="AM248" s="77">
        <v>0</v>
      </c>
      <c r="AN248" s="77">
        <v>0</v>
      </c>
      <c r="AO248" s="77">
        <v>0</v>
      </c>
      <c r="AP248" s="77">
        <v>0</v>
      </c>
      <c r="AQ248" s="77">
        <v>0</v>
      </c>
      <c r="AR248" s="77">
        <v>0</v>
      </c>
      <c r="AS248" s="77">
        <v>0</v>
      </c>
      <c r="AT248" s="77">
        <v>0</v>
      </c>
      <c r="AU248" s="77">
        <v>0</v>
      </c>
      <c r="AV248" s="77">
        <v>0</v>
      </c>
      <c r="AW248" s="77">
        <v>0</v>
      </c>
      <c r="AX248" s="77">
        <v>0</v>
      </c>
      <c r="AY248" s="77">
        <v>0</v>
      </c>
      <c r="AZ248" s="77">
        <v>0</v>
      </c>
      <c r="BA248" s="77">
        <v>0</v>
      </c>
      <c r="BB248" s="77">
        <v>0</v>
      </c>
      <c r="BC248" s="77">
        <v>0</v>
      </c>
      <c r="BD248" s="87" t="s">
        <v>219</v>
      </c>
    </row>
    <row r="249" spans="1:56" ht="60" x14ac:dyDescent="0.25">
      <c r="A249" s="86" t="s">
        <v>120</v>
      </c>
      <c r="B249" s="74" t="s">
        <v>1120</v>
      </c>
      <c r="C249" s="75" t="s">
        <v>362</v>
      </c>
      <c r="D249" s="74" t="s">
        <v>35</v>
      </c>
      <c r="E249" s="41">
        <v>4020201141</v>
      </c>
      <c r="F249" s="77">
        <v>0</v>
      </c>
      <c r="G249" s="77">
        <v>0</v>
      </c>
      <c r="H249" s="77">
        <v>0</v>
      </c>
      <c r="I249" s="77">
        <v>0</v>
      </c>
      <c r="J249" s="77"/>
      <c r="K249" s="77">
        <v>0</v>
      </c>
      <c r="L249" s="77">
        <v>0</v>
      </c>
      <c r="M249" s="77">
        <v>0</v>
      </c>
      <c r="N249" s="77">
        <v>0</v>
      </c>
      <c r="O249" s="77">
        <v>0</v>
      </c>
      <c r="P249" s="77">
        <v>0</v>
      </c>
      <c r="Q249" s="77">
        <v>0</v>
      </c>
      <c r="R249" s="77">
        <v>0</v>
      </c>
      <c r="S249" s="77">
        <v>0</v>
      </c>
      <c r="T249" s="77">
        <v>0</v>
      </c>
      <c r="U249" s="77">
        <v>0</v>
      </c>
      <c r="V249" s="77">
        <v>0</v>
      </c>
      <c r="W249" s="77">
        <v>0</v>
      </c>
      <c r="X249" s="77">
        <v>0</v>
      </c>
      <c r="Y249" s="77">
        <v>0</v>
      </c>
      <c r="Z249" s="77">
        <v>0</v>
      </c>
      <c r="AA249" s="77">
        <v>0</v>
      </c>
      <c r="AB249" s="77">
        <v>0</v>
      </c>
      <c r="AC249" s="77">
        <v>0</v>
      </c>
      <c r="AD249" s="77">
        <v>0</v>
      </c>
      <c r="AE249" s="77">
        <v>0</v>
      </c>
      <c r="AF249" s="77">
        <v>0</v>
      </c>
      <c r="AG249" s="77">
        <v>2.9000000000000001E-2</v>
      </c>
      <c r="AH249" s="77">
        <v>0</v>
      </c>
      <c r="AI249" s="77"/>
      <c r="AJ249" s="77">
        <v>0</v>
      </c>
      <c r="AK249" s="77">
        <v>0</v>
      </c>
      <c r="AL249" s="77">
        <v>0</v>
      </c>
      <c r="AM249" s="77">
        <v>0</v>
      </c>
      <c r="AN249" s="77">
        <v>0</v>
      </c>
      <c r="AO249" s="77">
        <v>0</v>
      </c>
      <c r="AP249" s="77">
        <v>0</v>
      </c>
      <c r="AQ249" s="77">
        <v>2.9000000000000001E-2</v>
      </c>
      <c r="AR249" s="77">
        <v>0</v>
      </c>
      <c r="AS249" s="77">
        <v>0</v>
      </c>
      <c r="AT249" s="77">
        <v>0</v>
      </c>
      <c r="AU249" s="77">
        <v>0</v>
      </c>
      <c r="AV249" s="77">
        <v>0</v>
      </c>
      <c r="AW249" s="77">
        <v>0</v>
      </c>
      <c r="AX249" s="77">
        <v>0</v>
      </c>
      <c r="AY249" s="77">
        <v>0</v>
      </c>
      <c r="AZ249" s="77">
        <v>0</v>
      </c>
      <c r="BA249" s="77">
        <v>0</v>
      </c>
      <c r="BB249" s="77">
        <v>0</v>
      </c>
      <c r="BC249" s="77">
        <v>0</v>
      </c>
      <c r="BD249" s="87" t="s">
        <v>219</v>
      </c>
    </row>
    <row r="250" spans="1:56" ht="75" x14ac:dyDescent="0.25">
      <c r="A250" s="86" t="s">
        <v>120</v>
      </c>
      <c r="B250" s="74" t="s">
        <v>1120</v>
      </c>
      <c r="C250" s="75" t="s">
        <v>367</v>
      </c>
      <c r="D250" s="74" t="s">
        <v>35</v>
      </c>
      <c r="E250" s="41">
        <v>4020101625</v>
      </c>
      <c r="F250" s="77">
        <v>0</v>
      </c>
      <c r="G250" s="77">
        <v>0</v>
      </c>
      <c r="H250" s="77">
        <v>0</v>
      </c>
      <c r="I250" s="77">
        <v>0</v>
      </c>
      <c r="J250" s="77"/>
      <c r="K250" s="77">
        <v>0</v>
      </c>
      <c r="L250" s="77">
        <v>0</v>
      </c>
      <c r="M250" s="77">
        <v>0</v>
      </c>
      <c r="N250" s="77">
        <v>0</v>
      </c>
      <c r="O250" s="77">
        <v>0</v>
      </c>
      <c r="P250" s="77">
        <v>0</v>
      </c>
      <c r="Q250" s="77">
        <v>0</v>
      </c>
      <c r="R250" s="77">
        <v>0</v>
      </c>
      <c r="S250" s="77">
        <v>0</v>
      </c>
      <c r="T250" s="77">
        <v>0</v>
      </c>
      <c r="U250" s="77">
        <v>0</v>
      </c>
      <c r="V250" s="77">
        <v>0</v>
      </c>
      <c r="W250" s="77">
        <v>0</v>
      </c>
      <c r="X250" s="77">
        <v>0</v>
      </c>
      <c r="Y250" s="77">
        <v>0</v>
      </c>
      <c r="Z250" s="77">
        <v>0</v>
      </c>
      <c r="AA250" s="77">
        <v>0</v>
      </c>
      <c r="AB250" s="77">
        <v>0</v>
      </c>
      <c r="AC250" s="77">
        <v>0</v>
      </c>
      <c r="AD250" s="77">
        <v>0</v>
      </c>
      <c r="AE250" s="77">
        <v>0</v>
      </c>
      <c r="AF250" s="77">
        <v>0</v>
      </c>
      <c r="AG250" s="77">
        <v>6.6000000000000003E-2</v>
      </c>
      <c r="AH250" s="77">
        <v>0</v>
      </c>
      <c r="AI250" s="77"/>
      <c r="AJ250" s="77">
        <v>0</v>
      </c>
      <c r="AK250" s="77">
        <v>0</v>
      </c>
      <c r="AL250" s="77">
        <v>0</v>
      </c>
      <c r="AM250" s="77">
        <v>0</v>
      </c>
      <c r="AN250" s="77">
        <v>0</v>
      </c>
      <c r="AO250" s="77">
        <v>0</v>
      </c>
      <c r="AP250" s="77">
        <v>0</v>
      </c>
      <c r="AQ250" s="77">
        <v>0</v>
      </c>
      <c r="AR250" s="77">
        <v>0</v>
      </c>
      <c r="AS250" s="77">
        <v>0</v>
      </c>
      <c r="AT250" s="77">
        <v>0</v>
      </c>
      <c r="AU250" s="77">
        <v>0</v>
      </c>
      <c r="AV250" s="77">
        <v>6.6000000000000003E-2</v>
      </c>
      <c r="AW250" s="77">
        <v>0</v>
      </c>
      <c r="AX250" s="77">
        <v>0</v>
      </c>
      <c r="AY250" s="77">
        <v>0</v>
      </c>
      <c r="AZ250" s="77">
        <v>0</v>
      </c>
      <c r="BA250" s="77">
        <v>0</v>
      </c>
      <c r="BB250" s="77">
        <v>0</v>
      </c>
      <c r="BC250" s="77">
        <v>0</v>
      </c>
      <c r="BD250" s="87" t="s">
        <v>219</v>
      </c>
    </row>
    <row r="251" spans="1:56" ht="60" x14ac:dyDescent="0.25">
      <c r="A251" s="86" t="s">
        <v>120</v>
      </c>
      <c r="B251" s="74" t="s">
        <v>1120</v>
      </c>
      <c r="C251" s="75" t="s">
        <v>374</v>
      </c>
      <c r="D251" s="74" t="s">
        <v>35</v>
      </c>
      <c r="E251" s="41">
        <v>4020202958</v>
      </c>
      <c r="F251" s="77">
        <v>0</v>
      </c>
      <c r="G251" s="77">
        <v>0</v>
      </c>
      <c r="H251" s="77">
        <v>0</v>
      </c>
      <c r="I251" s="77">
        <v>0</v>
      </c>
      <c r="J251" s="77"/>
      <c r="K251" s="77">
        <v>0</v>
      </c>
      <c r="L251" s="77">
        <v>0</v>
      </c>
      <c r="M251" s="77">
        <v>0</v>
      </c>
      <c r="N251" s="77">
        <v>0</v>
      </c>
      <c r="O251" s="77">
        <v>0</v>
      </c>
      <c r="P251" s="77">
        <v>0</v>
      </c>
      <c r="Q251" s="77">
        <v>0</v>
      </c>
      <c r="R251" s="77">
        <v>0</v>
      </c>
      <c r="S251" s="77">
        <v>0</v>
      </c>
      <c r="T251" s="77">
        <v>0</v>
      </c>
      <c r="U251" s="77">
        <v>0</v>
      </c>
      <c r="V251" s="77">
        <v>0</v>
      </c>
      <c r="W251" s="77">
        <v>0</v>
      </c>
      <c r="X251" s="77">
        <v>0</v>
      </c>
      <c r="Y251" s="77">
        <v>0</v>
      </c>
      <c r="Z251" s="77">
        <v>0</v>
      </c>
      <c r="AA251" s="77">
        <v>0</v>
      </c>
      <c r="AB251" s="77">
        <v>0</v>
      </c>
      <c r="AC251" s="77">
        <v>0</v>
      </c>
      <c r="AD251" s="77">
        <v>0</v>
      </c>
      <c r="AE251" s="77">
        <v>0</v>
      </c>
      <c r="AF251" s="77">
        <v>0</v>
      </c>
      <c r="AG251" s="77">
        <v>0.19</v>
      </c>
      <c r="AH251" s="77">
        <v>0</v>
      </c>
      <c r="AI251" s="77"/>
      <c r="AJ251" s="77">
        <v>0</v>
      </c>
      <c r="AK251" s="77">
        <v>0</v>
      </c>
      <c r="AL251" s="77">
        <v>0</v>
      </c>
      <c r="AM251" s="77">
        <v>0</v>
      </c>
      <c r="AN251" s="77">
        <v>0</v>
      </c>
      <c r="AO251" s="77">
        <v>0</v>
      </c>
      <c r="AP251" s="77">
        <v>0</v>
      </c>
      <c r="AQ251" s="77">
        <v>0</v>
      </c>
      <c r="AR251" s="77">
        <v>0</v>
      </c>
      <c r="AS251" s="77">
        <v>0</v>
      </c>
      <c r="AT251" s="77">
        <v>0</v>
      </c>
      <c r="AU251" s="77">
        <v>0</v>
      </c>
      <c r="AV251" s="77">
        <v>0.19</v>
      </c>
      <c r="AW251" s="77">
        <v>0</v>
      </c>
      <c r="AX251" s="77">
        <v>0</v>
      </c>
      <c r="AY251" s="77">
        <v>0</v>
      </c>
      <c r="AZ251" s="77">
        <v>0</v>
      </c>
      <c r="BA251" s="77">
        <v>0</v>
      </c>
      <c r="BB251" s="77">
        <v>0</v>
      </c>
      <c r="BC251" s="77">
        <v>0</v>
      </c>
      <c r="BD251" s="87" t="s">
        <v>219</v>
      </c>
    </row>
    <row r="252" spans="1:56" ht="60" x14ac:dyDescent="0.25">
      <c r="A252" s="86" t="s">
        <v>120</v>
      </c>
      <c r="B252" s="74" t="s">
        <v>1120</v>
      </c>
      <c r="C252" s="75" t="s">
        <v>375</v>
      </c>
      <c r="D252" s="74" t="s">
        <v>35</v>
      </c>
      <c r="E252" s="41">
        <v>4020202976</v>
      </c>
      <c r="F252" s="77">
        <v>0</v>
      </c>
      <c r="G252" s="77">
        <v>0</v>
      </c>
      <c r="H252" s="77">
        <v>0</v>
      </c>
      <c r="I252" s="77">
        <v>0</v>
      </c>
      <c r="J252" s="77"/>
      <c r="K252" s="77">
        <v>0</v>
      </c>
      <c r="L252" s="77">
        <v>0</v>
      </c>
      <c r="M252" s="77">
        <v>0</v>
      </c>
      <c r="N252" s="77">
        <v>0</v>
      </c>
      <c r="O252" s="77">
        <v>0</v>
      </c>
      <c r="P252" s="77">
        <v>0</v>
      </c>
      <c r="Q252" s="77">
        <v>0</v>
      </c>
      <c r="R252" s="77">
        <v>0</v>
      </c>
      <c r="S252" s="77">
        <v>0</v>
      </c>
      <c r="T252" s="77">
        <v>0</v>
      </c>
      <c r="U252" s="77">
        <v>0</v>
      </c>
      <c r="V252" s="77">
        <v>0</v>
      </c>
      <c r="W252" s="77">
        <v>0</v>
      </c>
      <c r="X252" s="77">
        <v>0</v>
      </c>
      <c r="Y252" s="77">
        <v>0</v>
      </c>
      <c r="Z252" s="77">
        <v>0</v>
      </c>
      <c r="AA252" s="77">
        <v>0</v>
      </c>
      <c r="AB252" s="77">
        <v>0</v>
      </c>
      <c r="AC252" s="77">
        <v>0</v>
      </c>
      <c r="AD252" s="77">
        <v>0</v>
      </c>
      <c r="AE252" s="77">
        <v>0</v>
      </c>
      <c r="AF252" s="77">
        <v>0</v>
      </c>
      <c r="AG252" s="77">
        <v>2.9000000000000001E-2</v>
      </c>
      <c r="AH252" s="77">
        <v>0</v>
      </c>
      <c r="AI252" s="77"/>
      <c r="AJ252" s="77">
        <v>0</v>
      </c>
      <c r="AK252" s="77">
        <v>0</v>
      </c>
      <c r="AL252" s="77">
        <v>0</v>
      </c>
      <c r="AM252" s="77">
        <v>0</v>
      </c>
      <c r="AN252" s="77">
        <v>0</v>
      </c>
      <c r="AO252" s="77">
        <v>0</v>
      </c>
      <c r="AP252" s="77">
        <v>0</v>
      </c>
      <c r="AQ252" s="77">
        <v>2.9000000000000001E-2</v>
      </c>
      <c r="AR252" s="77">
        <v>0</v>
      </c>
      <c r="AS252" s="77">
        <v>0</v>
      </c>
      <c r="AT252" s="77">
        <v>0</v>
      </c>
      <c r="AU252" s="77">
        <v>0</v>
      </c>
      <c r="AV252" s="77">
        <v>0</v>
      </c>
      <c r="AW252" s="77">
        <v>0</v>
      </c>
      <c r="AX252" s="77">
        <v>0</v>
      </c>
      <c r="AY252" s="77">
        <v>0</v>
      </c>
      <c r="AZ252" s="77">
        <v>0</v>
      </c>
      <c r="BA252" s="77">
        <v>0</v>
      </c>
      <c r="BB252" s="77">
        <v>0</v>
      </c>
      <c r="BC252" s="77">
        <v>0</v>
      </c>
      <c r="BD252" s="87" t="s">
        <v>219</v>
      </c>
    </row>
    <row r="253" spans="1:56" ht="60" x14ac:dyDescent="0.25">
      <c r="A253" s="86" t="s">
        <v>120</v>
      </c>
      <c r="B253" s="74" t="s">
        <v>1120</v>
      </c>
      <c r="C253" s="75" t="s">
        <v>380</v>
      </c>
      <c r="D253" s="74" t="s">
        <v>35</v>
      </c>
      <c r="E253" s="41">
        <v>4020202792</v>
      </c>
      <c r="F253" s="77">
        <v>0</v>
      </c>
      <c r="G253" s="77">
        <v>0</v>
      </c>
      <c r="H253" s="77">
        <v>0</v>
      </c>
      <c r="I253" s="77">
        <v>0</v>
      </c>
      <c r="J253" s="77"/>
      <c r="K253" s="77">
        <v>0</v>
      </c>
      <c r="L253" s="77">
        <v>0</v>
      </c>
      <c r="M253" s="77">
        <v>0</v>
      </c>
      <c r="N253" s="77">
        <v>0</v>
      </c>
      <c r="O253" s="77">
        <v>0</v>
      </c>
      <c r="P253" s="77">
        <v>0</v>
      </c>
      <c r="Q253" s="77">
        <v>0</v>
      </c>
      <c r="R253" s="77">
        <v>0</v>
      </c>
      <c r="S253" s="77">
        <v>0</v>
      </c>
      <c r="T253" s="77">
        <v>0</v>
      </c>
      <c r="U253" s="77">
        <v>0</v>
      </c>
      <c r="V253" s="77">
        <v>0</v>
      </c>
      <c r="W253" s="77">
        <v>0</v>
      </c>
      <c r="X253" s="77">
        <v>0</v>
      </c>
      <c r="Y253" s="77">
        <v>0</v>
      </c>
      <c r="Z253" s="77">
        <v>0</v>
      </c>
      <c r="AA253" s="77">
        <v>0</v>
      </c>
      <c r="AB253" s="77">
        <v>0</v>
      </c>
      <c r="AC253" s="77">
        <v>0</v>
      </c>
      <c r="AD253" s="77">
        <v>0</v>
      </c>
      <c r="AE253" s="77">
        <v>0</v>
      </c>
      <c r="AF253" s="77">
        <v>0</v>
      </c>
      <c r="AG253" s="77">
        <v>3.5000000000000003E-2</v>
      </c>
      <c r="AH253" s="77">
        <v>0</v>
      </c>
      <c r="AI253" s="77"/>
      <c r="AJ253" s="77">
        <v>0</v>
      </c>
      <c r="AK253" s="77">
        <v>0</v>
      </c>
      <c r="AL253" s="77">
        <v>0</v>
      </c>
      <c r="AM253" s="77">
        <v>0</v>
      </c>
      <c r="AN253" s="77">
        <v>0</v>
      </c>
      <c r="AO253" s="77">
        <v>0</v>
      </c>
      <c r="AP253" s="77">
        <v>0</v>
      </c>
      <c r="AQ253" s="77">
        <v>3.5000000000000003E-2</v>
      </c>
      <c r="AR253" s="77">
        <v>0</v>
      </c>
      <c r="AS253" s="77">
        <v>0</v>
      </c>
      <c r="AT253" s="77">
        <v>0</v>
      </c>
      <c r="AU253" s="77">
        <v>0</v>
      </c>
      <c r="AV253" s="77">
        <v>0</v>
      </c>
      <c r="AW253" s="77">
        <v>0</v>
      </c>
      <c r="AX253" s="77">
        <v>0</v>
      </c>
      <c r="AY253" s="77">
        <v>0</v>
      </c>
      <c r="AZ253" s="77">
        <v>0</v>
      </c>
      <c r="BA253" s="77">
        <v>0</v>
      </c>
      <c r="BB253" s="77">
        <v>0</v>
      </c>
      <c r="BC253" s="77">
        <v>0</v>
      </c>
      <c r="BD253" s="87" t="s">
        <v>219</v>
      </c>
    </row>
    <row r="254" spans="1:56" ht="75" x14ac:dyDescent="0.25">
      <c r="A254" s="86" t="s">
        <v>120</v>
      </c>
      <c r="B254" s="74" t="s">
        <v>1120</v>
      </c>
      <c r="C254" s="75" t="s">
        <v>382</v>
      </c>
      <c r="D254" s="74" t="s">
        <v>35</v>
      </c>
      <c r="E254" s="41">
        <v>4020102397</v>
      </c>
      <c r="F254" s="77">
        <v>0</v>
      </c>
      <c r="G254" s="77">
        <v>0</v>
      </c>
      <c r="H254" s="77">
        <v>0</v>
      </c>
      <c r="I254" s="77">
        <v>0</v>
      </c>
      <c r="J254" s="77"/>
      <c r="K254" s="77">
        <v>0</v>
      </c>
      <c r="L254" s="77">
        <v>0</v>
      </c>
      <c r="M254" s="77">
        <v>0</v>
      </c>
      <c r="N254" s="77">
        <v>0</v>
      </c>
      <c r="O254" s="77">
        <v>0</v>
      </c>
      <c r="P254" s="77">
        <v>0</v>
      </c>
      <c r="Q254" s="77">
        <v>0</v>
      </c>
      <c r="R254" s="77">
        <v>0</v>
      </c>
      <c r="S254" s="77">
        <v>0</v>
      </c>
      <c r="T254" s="77">
        <v>0</v>
      </c>
      <c r="U254" s="77">
        <v>0</v>
      </c>
      <c r="V254" s="77">
        <v>0</v>
      </c>
      <c r="W254" s="77">
        <v>0</v>
      </c>
      <c r="X254" s="77">
        <v>0</v>
      </c>
      <c r="Y254" s="77">
        <v>0</v>
      </c>
      <c r="Z254" s="77">
        <v>0</v>
      </c>
      <c r="AA254" s="77">
        <v>0</v>
      </c>
      <c r="AB254" s="77">
        <v>0</v>
      </c>
      <c r="AC254" s="77">
        <v>0</v>
      </c>
      <c r="AD254" s="77">
        <v>0</v>
      </c>
      <c r="AE254" s="77">
        <v>0</v>
      </c>
      <c r="AF254" s="77">
        <v>0</v>
      </c>
      <c r="AG254" s="77">
        <v>0.30599999999999999</v>
      </c>
      <c r="AH254" s="77">
        <v>0</v>
      </c>
      <c r="AI254" s="77"/>
      <c r="AJ254" s="77">
        <v>0</v>
      </c>
      <c r="AK254" s="77">
        <v>0</v>
      </c>
      <c r="AL254" s="77">
        <v>0</v>
      </c>
      <c r="AM254" s="77">
        <v>0</v>
      </c>
      <c r="AN254" s="77">
        <v>0</v>
      </c>
      <c r="AO254" s="77">
        <v>0</v>
      </c>
      <c r="AP254" s="77">
        <v>0</v>
      </c>
      <c r="AQ254" s="77">
        <v>0.30599999999999999</v>
      </c>
      <c r="AR254" s="77">
        <v>0</v>
      </c>
      <c r="AS254" s="77">
        <v>0</v>
      </c>
      <c r="AT254" s="77">
        <v>0</v>
      </c>
      <c r="AU254" s="77">
        <v>0</v>
      </c>
      <c r="AV254" s="77">
        <v>0</v>
      </c>
      <c r="AW254" s="77">
        <v>0</v>
      </c>
      <c r="AX254" s="77">
        <v>0</v>
      </c>
      <c r="AY254" s="77">
        <v>0</v>
      </c>
      <c r="AZ254" s="77">
        <v>0</v>
      </c>
      <c r="BA254" s="77">
        <v>0</v>
      </c>
      <c r="BB254" s="77">
        <v>0</v>
      </c>
      <c r="BC254" s="77">
        <v>0</v>
      </c>
      <c r="BD254" s="87" t="s">
        <v>219</v>
      </c>
    </row>
    <row r="255" spans="1:56" ht="45" x14ac:dyDescent="0.25">
      <c r="A255" s="86" t="s">
        <v>120</v>
      </c>
      <c r="B255" s="74" t="s">
        <v>1120</v>
      </c>
      <c r="C255" s="75" t="s">
        <v>386</v>
      </c>
      <c r="D255" s="74" t="s">
        <v>35</v>
      </c>
      <c r="E255" s="41">
        <v>4020004898</v>
      </c>
      <c r="F255" s="77">
        <v>0</v>
      </c>
      <c r="G255" s="77">
        <v>0</v>
      </c>
      <c r="H255" s="77">
        <v>0</v>
      </c>
      <c r="I255" s="77">
        <v>0</v>
      </c>
      <c r="J255" s="77"/>
      <c r="K255" s="77">
        <v>0</v>
      </c>
      <c r="L255" s="77">
        <v>0</v>
      </c>
      <c r="M255" s="77">
        <v>0</v>
      </c>
      <c r="N255" s="77">
        <v>0</v>
      </c>
      <c r="O255" s="77">
        <v>0</v>
      </c>
      <c r="P255" s="77">
        <v>0</v>
      </c>
      <c r="Q255" s="77">
        <v>0</v>
      </c>
      <c r="R255" s="77">
        <v>0</v>
      </c>
      <c r="S255" s="77">
        <v>0</v>
      </c>
      <c r="T255" s="77">
        <v>0</v>
      </c>
      <c r="U255" s="77">
        <v>0</v>
      </c>
      <c r="V255" s="77">
        <v>0</v>
      </c>
      <c r="W255" s="77">
        <v>0</v>
      </c>
      <c r="X255" s="77">
        <v>0</v>
      </c>
      <c r="Y255" s="77">
        <v>0</v>
      </c>
      <c r="Z255" s="77">
        <v>0</v>
      </c>
      <c r="AA255" s="77">
        <v>0</v>
      </c>
      <c r="AB255" s="77">
        <v>0</v>
      </c>
      <c r="AC255" s="77">
        <v>0</v>
      </c>
      <c r="AD255" s="77">
        <v>0</v>
      </c>
      <c r="AE255" s="77">
        <v>0</v>
      </c>
      <c r="AF255" s="77">
        <v>0</v>
      </c>
      <c r="AG255" s="77">
        <v>3.7999999999999999E-2</v>
      </c>
      <c r="AH255" s="77">
        <v>0</v>
      </c>
      <c r="AI255" s="77"/>
      <c r="AJ255" s="77">
        <v>0</v>
      </c>
      <c r="AK255" s="77">
        <v>0</v>
      </c>
      <c r="AL255" s="77">
        <v>0</v>
      </c>
      <c r="AM255" s="77">
        <v>0</v>
      </c>
      <c r="AN255" s="77">
        <v>0</v>
      </c>
      <c r="AO255" s="77">
        <v>0</v>
      </c>
      <c r="AP255" s="77">
        <v>0</v>
      </c>
      <c r="AQ255" s="77">
        <v>0</v>
      </c>
      <c r="AR255" s="77">
        <v>0</v>
      </c>
      <c r="AS255" s="77">
        <v>0</v>
      </c>
      <c r="AT255" s="77">
        <v>0</v>
      </c>
      <c r="AU255" s="77">
        <v>0</v>
      </c>
      <c r="AV255" s="77">
        <v>3.7999999999999999E-2</v>
      </c>
      <c r="AW255" s="77">
        <v>0</v>
      </c>
      <c r="AX255" s="77">
        <v>0</v>
      </c>
      <c r="AY255" s="77">
        <v>0</v>
      </c>
      <c r="AZ255" s="77">
        <v>0</v>
      </c>
      <c r="BA255" s="77">
        <v>0</v>
      </c>
      <c r="BB255" s="77">
        <v>0</v>
      </c>
      <c r="BC255" s="77">
        <v>0</v>
      </c>
      <c r="BD255" s="87" t="s">
        <v>219</v>
      </c>
    </row>
    <row r="256" spans="1:56" ht="60" x14ac:dyDescent="0.25">
      <c r="A256" s="86" t="s">
        <v>120</v>
      </c>
      <c r="B256" s="74" t="s">
        <v>1120</v>
      </c>
      <c r="C256" s="75" t="s">
        <v>681</v>
      </c>
      <c r="D256" s="74" t="s">
        <v>35</v>
      </c>
      <c r="E256" s="41">
        <v>4020004985</v>
      </c>
      <c r="F256" s="77">
        <v>0</v>
      </c>
      <c r="G256" s="77">
        <v>0</v>
      </c>
      <c r="H256" s="77">
        <v>0</v>
      </c>
      <c r="I256" s="77">
        <v>0</v>
      </c>
      <c r="J256" s="77"/>
      <c r="K256" s="77">
        <v>0</v>
      </c>
      <c r="L256" s="77">
        <v>0</v>
      </c>
      <c r="M256" s="77">
        <v>0</v>
      </c>
      <c r="N256" s="77">
        <v>0</v>
      </c>
      <c r="O256" s="77">
        <v>0</v>
      </c>
      <c r="P256" s="77">
        <v>0</v>
      </c>
      <c r="Q256" s="77">
        <v>0</v>
      </c>
      <c r="R256" s="77">
        <v>0</v>
      </c>
      <c r="S256" s="77">
        <v>0</v>
      </c>
      <c r="T256" s="77">
        <v>0</v>
      </c>
      <c r="U256" s="77">
        <v>0</v>
      </c>
      <c r="V256" s="77">
        <v>0</v>
      </c>
      <c r="W256" s="77">
        <v>0</v>
      </c>
      <c r="X256" s="77">
        <v>0</v>
      </c>
      <c r="Y256" s="77">
        <v>0</v>
      </c>
      <c r="Z256" s="77">
        <v>0</v>
      </c>
      <c r="AA256" s="77">
        <v>0</v>
      </c>
      <c r="AB256" s="77">
        <v>0</v>
      </c>
      <c r="AC256" s="77">
        <v>0</v>
      </c>
      <c r="AD256" s="77">
        <v>0</v>
      </c>
      <c r="AE256" s="77">
        <v>0</v>
      </c>
      <c r="AF256" s="77">
        <v>0</v>
      </c>
      <c r="AG256" s="77">
        <v>0.09</v>
      </c>
      <c r="AH256" s="77">
        <v>0</v>
      </c>
      <c r="AI256" s="77"/>
      <c r="AJ256" s="77">
        <v>0</v>
      </c>
      <c r="AK256" s="77">
        <v>0</v>
      </c>
      <c r="AL256" s="77">
        <v>0</v>
      </c>
      <c r="AM256" s="77">
        <v>0</v>
      </c>
      <c r="AN256" s="77">
        <v>0</v>
      </c>
      <c r="AO256" s="77">
        <v>0</v>
      </c>
      <c r="AP256" s="77">
        <v>0</v>
      </c>
      <c r="AQ256" s="77">
        <v>0</v>
      </c>
      <c r="AR256" s="77">
        <v>0</v>
      </c>
      <c r="AS256" s="77">
        <v>0</v>
      </c>
      <c r="AT256" s="77">
        <v>0</v>
      </c>
      <c r="AU256" s="77">
        <v>0</v>
      </c>
      <c r="AV256" s="77">
        <v>0</v>
      </c>
      <c r="AW256" s="77">
        <v>0</v>
      </c>
      <c r="AX256" s="77">
        <v>0</v>
      </c>
      <c r="AY256" s="77">
        <v>0</v>
      </c>
      <c r="AZ256" s="77">
        <v>0</v>
      </c>
      <c r="BA256" s="77">
        <v>0.09</v>
      </c>
      <c r="BB256" s="77">
        <v>0</v>
      </c>
      <c r="BC256" s="77">
        <v>0</v>
      </c>
      <c r="BD256" s="87" t="s">
        <v>219</v>
      </c>
    </row>
    <row r="257" spans="1:56" ht="45" x14ac:dyDescent="0.25">
      <c r="A257" s="86" t="s">
        <v>120</v>
      </c>
      <c r="B257" s="74" t="s">
        <v>1120</v>
      </c>
      <c r="C257" s="75" t="s">
        <v>680</v>
      </c>
      <c r="D257" s="74" t="s">
        <v>35</v>
      </c>
      <c r="E257" s="41">
        <v>4020004989</v>
      </c>
      <c r="F257" s="77">
        <v>0</v>
      </c>
      <c r="G257" s="77">
        <v>0</v>
      </c>
      <c r="H257" s="77">
        <v>0</v>
      </c>
      <c r="I257" s="77">
        <v>0</v>
      </c>
      <c r="J257" s="77"/>
      <c r="K257" s="77">
        <v>0</v>
      </c>
      <c r="L257" s="77">
        <v>0</v>
      </c>
      <c r="M257" s="77">
        <v>0</v>
      </c>
      <c r="N257" s="77">
        <v>0</v>
      </c>
      <c r="O257" s="77">
        <v>0</v>
      </c>
      <c r="P257" s="77">
        <v>0</v>
      </c>
      <c r="Q257" s="77">
        <v>0</v>
      </c>
      <c r="R257" s="77">
        <v>0</v>
      </c>
      <c r="S257" s="77">
        <v>0</v>
      </c>
      <c r="T257" s="77">
        <v>0</v>
      </c>
      <c r="U257" s="77">
        <v>0</v>
      </c>
      <c r="V257" s="77">
        <v>0</v>
      </c>
      <c r="W257" s="77">
        <v>0</v>
      </c>
      <c r="X257" s="77">
        <v>0</v>
      </c>
      <c r="Y257" s="77">
        <v>0</v>
      </c>
      <c r="Z257" s="77">
        <v>0</v>
      </c>
      <c r="AA257" s="77">
        <v>0</v>
      </c>
      <c r="AB257" s="77">
        <v>0</v>
      </c>
      <c r="AC257" s="77">
        <v>0</v>
      </c>
      <c r="AD257" s="77">
        <v>0</v>
      </c>
      <c r="AE257" s="77">
        <v>0</v>
      </c>
      <c r="AF257" s="77">
        <v>0</v>
      </c>
      <c r="AG257" s="77">
        <v>0.11</v>
      </c>
      <c r="AH257" s="77">
        <v>0</v>
      </c>
      <c r="AI257" s="77"/>
      <c r="AJ257" s="77">
        <v>0</v>
      </c>
      <c r="AK257" s="77">
        <v>0</v>
      </c>
      <c r="AL257" s="77">
        <v>0</v>
      </c>
      <c r="AM257" s="77">
        <v>0</v>
      </c>
      <c r="AN257" s="77">
        <v>0</v>
      </c>
      <c r="AO257" s="77">
        <v>0</v>
      </c>
      <c r="AP257" s="77">
        <v>0</v>
      </c>
      <c r="AQ257" s="77">
        <v>0.11</v>
      </c>
      <c r="AR257" s="77">
        <v>0</v>
      </c>
      <c r="AS257" s="77">
        <v>0</v>
      </c>
      <c r="AT257" s="77">
        <v>0</v>
      </c>
      <c r="AU257" s="77">
        <v>0</v>
      </c>
      <c r="AV257" s="77">
        <v>0</v>
      </c>
      <c r="AW257" s="77">
        <v>0</v>
      </c>
      <c r="AX257" s="77">
        <v>0</v>
      </c>
      <c r="AY257" s="77">
        <v>0</v>
      </c>
      <c r="AZ257" s="77">
        <v>0</v>
      </c>
      <c r="BA257" s="77">
        <v>0</v>
      </c>
      <c r="BB257" s="77">
        <v>0</v>
      </c>
      <c r="BC257" s="77">
        <v>0</v>
      </c>
      <c r="BD257" s="87" t="s">
        <v>219</v>
      </c>
    </row>
    <row r="258" spans="1:56" ht="60" x14ac:dyDescent="0.25">
      <c r="A258" s="86" t="s">
        <v>120</v>
      </c>
      <c r="B258" s="74" t="s">
        <v>1120</v>
      </c>
      <c r="C258" s="75" t="s">
        <v>679</v>
      </c>
      <c r="D258" s="74" t="s">
        <v>35</v>
      </c>
      <c r="E258" s="41">
        <v>4020004915</v>
      </c>
      <c r="F258" s="77">
        <v>0</v>
      </c>
      <c r="G258" s="77">
        <v>0</v>
      </c>
      <c r="H258" s="77">
        <v>0</v>
      </c>
      <c r="I258" s="77">
        <v>0</v>
      </c>
      <c r="J258" s="77"/>
      <c r="K258" s="77">
        <v>0</v>
      </c>
      <c r="L258" s="77">
        <v>0</v>
      </c>
      <c r="M258" s="77">
        <v>0</v>
      </c>
      <c r="N258" s="77">
        <v>0</v>
      </c>
      <c r="O258" s="77">
        <v>0</v>
      </c>
      <c r="P258" s="77">
        <v>0</v>
      </c>
      <c r="Q258" s="77">
        <v>0</v>
      </c>
      <c r="R258" s="77">
        <v>0</v>
      </c>
      <c r="S258" s="77">
        <v>0</v>
      </c>
      <c r="T258" s="77">
        <v>0</v>
      </c>
      <c r="U258" s="77">
        <v>0</v>
      </c>
      <c r="V258" s="77">
        <v>0</v>
      </c>
      <c r="W258" s="77">
        <v>0</v>
      </c>
      <c r="X258" s="77">
        <v>0</v>
      </c>
      <c r="Y258" s="77">
        <v>0</v>
      </c>
      <c r="Z258" s="77">
        <v>0</v>
      </c>
      <c r="AA258" s="77">
        <v>0</v>
      </c>
      <c r="AB258" s="77">
        <v>0</v>
      </c>
      <c r="AC258" s="77">
        <v>0</v>
      </c>
      <c r="AD258" s="77">
        <v>0</v>
      </c>
      <c r="AE258" s="77">
        <v>0</v>
      </c>
      <c r="AF258" s="77">
        <v>0</v>
      </c>
      <c r="AG258" s="77">
        <v>0.08</v>
      </c>
      <c r="AH258" s="77">
        <v>0</v>
      </c>
      <c r="AI258" s="77"/>
      <c r="AJ258" s="77">
        <v>0</v>
      </c>
      <c r="AK258" s="77">
        <v>0</v>
      </c>
      <c r="AL258" s="77">
        <v>0</v>
      </c>
      <c r="AM258" s="77">
        <v>0</v>
      </c>
      <c r="AN258" s="77">
        <v>0</v>
      </c>
      <c r="AO258" s="77">
        <v>0</v>
      </c>
      <c r="AP258" s="77">
        <v>0</v>
      </c>
      <c r="AQ258" s="77">
        <v>0.08</v>
      </c>
      <c r="AR258" s="77">
        <v>0</v>
      </c>
      <c r="AS258" s="77">
        <v>0</v>
      </c>
      <c r="AT258" s="77">
        <v>0</v>
      </c>
      <c r="AU258" s="77">
        <v>0</v>
      </c>
      <c r="AV258" s="77">
        <v>0</v>
      </c>
      <c r="AW258" s="77">
        <v>0</v>
      </c>
      <c r="AX258" s="77">
        <v>0</v>
      </c>
      <c r="AY258" s="77">
        <v>0</v>
      </c>
      <c r="AZ258" s="77">
        <v>0</v>
      </c>
      <c r="BA258" s="77">
        <v>0</v>
      </c>
      <c r="BB258" s="77">
        <v>0</v>
      </c>
      <c r="BC258" s="77">
        <v>0</v>
      </c>
      <c r="BD258" s="87" t="s">
        <v>219</v>
      </c>
    </row>
    <row r="259" spans="1:56" ht="75" x14ac:dyDescent="0.25">
      <c r="A259" s="86" t="s">
        <v>120</v>
      </c>
      <c r="B259" s="74" t="s">
        <v>1120</v>
      </c>
      <c r="C259" s="75" t="s">
        <v>359</v>
      </c>
      <c r="D259" s="74" t="s">
        <v>35</v>
      </c>
      <c r="E259" s="41">
        <v>4010200745</v>
      </c>
      <c r="F259" s="77">
        <v>0</v>
      </c>
      <c r="G259" s="77">
        <v>0</v>
      </c>
      <c r="H259" s="77">
        <v>0</v>
      </c>
      <c r="I259" s="77">
        <v>0</v>
      </c>
      <c r="J259" s="77"/>
      <c r="K259" s="77">
        <v>0</v>
      </c>
      <c r="L259" s="77">
        <v>0</v>
      </c>
      <c r="M259" s="77">
        <v>0</v>
      </c>
      <c r="N259" s="77">
        <v>0</v>
      </c>
      <c r="O259" s="77">
        <v>0</v>
      </c>
      <c r="P259" s="77">
        <v>0</v>
      </c>
      <c r="Q259" s="77">
        <v>0</v>
      </c>
      <c r="R259" s="77">
        <v>0</v>
      </c>
      <c r="S259" s="77">
        <v>0</v>
      </c>
      <c r="T259" s="77">
        <v>0</v>
      </c>
      <c r="U259" s="77">
        <v>0</v>
      </c>
      <c r="V259" s="77">
        <v>0</v>
      </c>
      <c r="W259" s="77">
        <v>0</v>
      </c>
      <c r="X259" s="77">
        <v>0</v>
      </c>
      <c r="Y259" s="77">
        <v>0</v>
      </c>
      <c r="Z259" s="77">
        <v>0</v>
      </c>
      <c r="AA259" s="77">
        <v>0</v>
      </c>
      <c r="AB259" s="77">
        <v>0</v>
      </c>
      <c r="AC259" s="77">
        <v>0</v>
      </c>
      <c r="AD259" s="77">
        <v>0</v>
      </c>
      <c r="AE259" s="77">
        <v>0</v>
      </c>
      <c r="AF259" s="77">
        <v>0</v>
      </c>
      <c r="AG259" s="77">
        <v>0.115</v>
      </c>
      <c r="AH259" s="77">
        <v>0</v>
      </c>
      <c r="AI259" s="77"/>
      <c r="AJ259" s="77">
        <v>0</v>
      </c>
      <c r="AK259" s="77">
        <v>0</v>
      </c>
      <c r="AL259" s="77">
        <v>0</v>
      </c>
      <c r="AM259" s="77">
        <v>0</v>
      </c>
      <c r="AN259" s="77">
        <v>0</v>
      </c>
      <c r="AO259" s="77">
        <v>0</v>
      </c>
      <c r="AP259" s="77">
        <v>0</v>
      </c>
      <c r="AQ259" s="77">
        <v>0</v>
      </c>
      <c r="AR259" s="77">
        <v>0</v>
      </c>
      <c r="AS259" s="77">
        <v>0</v>
      </c>
      <c r="AT259" s="77">
        <v>0</v>
      </c>
      <c r="AU259" s="77">
        <v>0</v>
      </c>
      <c r="AV259" s="77">
        <v>0.115</v>
      </c>
      <c r="AW259" s="77">
        <v>0</v>
      </c>
      <c r="AX259" s="77">
        <v>0</v>
      </c>
      <c r="AY259" s="77">
        <v>0</v>
      </c>
      <c r="AZ259" s="77">
        <v>0</v>
      </c>
      <c r="BA259" s="77">
        <v>0</v>
      </c>
      <c r="BB259" s="77">
        <v>0</v>
      </c>
      <c r="BC259" s="77">
        <v>0</v>
      </c>
      <c r="BD259" s="87" t="s">
        <v>219</v>
      </c>
    </row>
    <row r="260" spans="1:56" ht="75" x14ac:dyDescent="0.25">
      <c r="A260" s="86" t="s">
        <v>120</v>
      </c>
      <c r="B260" s="74" t="s">
        <v>1120</v>
      </c>
      <c r="C260" s="75" t="s">
        <v>360</v>
      </c>
      <c r="D260" s="74" t="s">
        <v>35</v>
      </c>
      <c r="E260" s="41">
        <v>4010200318</v>
      </c>
      <c r="F260" s="77">
        <v>0</v>
      </c>
      <c r="G260" s="77">
        <v>0</v>
      </c>
      <c r="H260" s="77">
        <v>0</v>
      </c>
      <c r="I260" s="77">
        <v>0</v>
      </c>
      <c r="J260" s="77"/>
      <c r="K260" s="77">
        <v>0</v>
      </c>
      <c r="L260" s="77">
        <v>0</v>
      </c>
      <c r="M260" s="77">
        <v>0</v>
      </c>
      <c r="N260" s="77">
        <v>0</v>
      </c>
      <c r="O260" s="77">
        <v>0</v>
      </c>
      <c r="P260" s="77">
        <v>0</v>
      </c>
      <c r="Q260" s="77">
        <v>0</v>
      </c>
      <c r="R260" s="77">
        <v>0</v>
      </c>
      <c r="S260" s="77">
        <v>0</v>
      </c>
      <c r="T260" s="77">
        <v>0</v>
      </c>
      <c r="U260" s="77">
        <v>0</v>
      </c>
      <c r="V260" s="77">
        <v>0</v>
      </c>
      <c r="W260" s="77">
        <v>0</v>
      </c>
      <c r="X260" s="77">
        <v>0</v>
      </c>
      <c r="Y260" s="77">
        <v>0</v>
      </c>
      <c r="Z260" s="77">
        <v>0</v>
      </c>
      <c r="AA260" s="77">
        <v>0</v>
      </c>
      <c r="AB260" s="77">
        <v>0</v>
      </c>
      <c r="AC260" s="77">
        <v>0</v>
      </c>
      <c r="AD260" s="77">
        <v>0</v>
      </c>
      <c r="AE260" s="77">
        <v>0</v>
      </c>
      <c r="AF260" s="77">
        <v>0</v>
      </c>
      <c r="AG260" s="77">
        <v>0.30599999999999999</v>
      </c>
      <c r="AH260" s="77">
        <v>0</v>
      </c>
      <c r="AI260" s="77"/>
      <c r="AJ260" s="77">
        <v>0</v>
      </c>
      <c r="AK260" s="77">
        <v>0</v>
      </c>
      <c r="AL260" s="77">
        <v>0</v>
      </c>
      <c r="AM260" s="77">
        <v>0</v>
      </c>
      <c r="AN260" s="77">
        <v>0</v>
      </c>
      <c r="AO260" s="77">
        <v>0</v>
      </c>
      <c r="AP260" s="77">
        <v>0</v>
      </c>
      <c r="AQ260" s="77">
        <v>0</v>
      </c>
      <c r="AR260" s="77">
        <v>0</v>
      </c>
      <c r="AS260" s="77">
        <v>0</v>
      </c>
      <c r="AT260" s="77">
        <v>0</v>
      </c>
      <c r="AU260" s="77">
        <v>0</v>
      </c>
      <c r="AV260" s="77">
        <v>0</v>
      </c>
      <c r="AW260" s="77">
        <v>0</v>
      </c>
      <c r="AX260" s="77">
        <v>0</v>
      </c>
      <c r="AY260" s="77">
        <v>0</v>
      </c>
      <c r="AZ260" s="77">
        <v>0</v>
      </c>
      <c r="BA260" s="77">
        <v>0.30599999999999999</v>
      </c>
      <c r="BB260" s="77">
        <v>0</v>
      </c>
      <c r="BC260" s="77">
        <v>0</v>
      </c>
      <c r="BD260" s="87" t="s">
        <v>219</v>
      </c>
    </row>
    <row r="261" spans="1:56" ht="45" x14ac:dyDescent="0.25">
      <c r="A261" s="86" t="s">
        <v>120</v>
      </c>
      <c r="B261" s="74" t="s">
        <v>1120</v>
      </c>
      <c r="C261" s="75" t="s">
        <v>764</v>
      </c>
      <c r="D261" s="74" t="s">
        <v>35</v>
      </c>
      <c r="E261" s="41">
        <v>4020202863</v>
      </c>
      <c r="F261" s="77">
        <v>0</v>
      </c>
      <c r="G261" s="77">
        <v>0</v>
      </c>
      <c r="H261" s="77">
        <v>0</v>
      </c>
      <c r="I261" s="77">
        <v>0</v>
      </c>
      <c r="J261" s="77"/>
      <c r="K261" s="77">
        <v>0</v>
      </c>
      <c r="L261" s="77">
        <v>0</v>
      </c>
      <c r="M261" s="77">
        <v>0</v>
      </c>
      <c r="N261" s="77">
        <v>0</v>
      </c>
      <c r="O261" s="77">
        <v>0</v>
      </c>
      <c r="P261" s="77">
        <v>0</v>
      </c>
      <c r="Q261" s="77">
        <v>0</v>
      </c>
      <c r="R261" s="77">
        <v>0</v>
      </c>
      <c r="S261" s="77">
        <v>0</v>
      </c>
      <c r="T261" s="77">
        <v>0</v>
      </c>
      <c r="U261" s="77">
        <v>0</v>
      </c>
      <c r="V261" s="77">
        <v>0</v>
      </c>
      <c r="W261" s="77">
        <v>0</v>
      </c>
      <c r="X261" s="77">
        <v>0</v>
      </c>
      <c r="Y261" s="77">
        <v>0</v>
      </c>
      <c r="Z261" s="77">
        <v>0</v>
      </c>
      <c r="AA261" s="77">
        <v>0</v>
      </c>
      <c r="AB261" s="77">
        <v>0</v>
      </c>
      <c r="AC261" s="77">
        <v>0</v>
      </c>
      <c r="AD261" s="77">
        <v>0</v>
      </c>
      <c r="AE261" s="77">
        <v>0</v>
      </c>
      <c r="AF261" s="77">
        <v>0</v>
      </c>
      <c r="AG261" s="77">
        <v>0.1</v>
      </c>
      <c r="AH261" s="77">
        <v>0</v>
      </c>
      <c r="AI261" s="77"/>
      <c r="AJ261" s="77">
        <v>0</v>
      </c>
      <c r="AK261" s="77">
        <v>0</v>
      </c>
      <c r="AL261" s="77">
        <v>0</v>
      </c>
      <c r="AM261" s="77">
        <v>0</v>
      </c>
      <c r="AN261" s="77">
        <v>0</v>
      </c>
      <c r="AO261" s="77">
        <v>0</v>
      </c>
      <c r="AP261" s="77">
        <v>0</v>
      </c>
      <c r="AQ261" s="77">
        <v>0</v>
      </c>
      <c r="AR261" s="77">
        <v>0</v>
      </c>
      <c r="AS261" s="77">
        <v>0</v>
      </c>
      <c r="AT261" s="77">
        <v>0</v>
      </c>
      <c r="AU261" s="77">
        <v>0</v>
      </c>
      <c r="AV261" s="77">
        <v>0.1</v>
      </c>
      <c r="AW261" s="77">
        <v>0</v>
      </c>
      <c r="AX261" s="77">
        <v>0</v>
      </c>
      <c r="AY261" s="77">
        <v>0</v>
      </c>
      <c r="AZ261" s="77">
        <v>0</v>
      </c>
      <c r="BA261" s="77">
        <v>0</v>
      </c>
      <c r="BB261" s="77">
        <v>0</v>
      </c>
      <c r="BC261" s="77">
        <v>0</v>
      </c>
      <c r="BD261" s="87" t="s">
        <v>219</v>
      </c>
    </row>
    <row r="262" spans="1:56" ht="60" x14ac:dyDescent="0.25">
      <c r="A262" s="86" t="s">
        <v>120</v>
      </c>
      <c r="B262" s="74" t="s">
        <v>1120</v>
      </c>
      <c r="C262" s="75" t="s">
        <v>1208</v>
      </c>
      <c r="D262" s="74" t="s">
        <v>35</v>
      </c>
      <c r="E262" s="41">
        <v>4020202613</v>
      </c>
      <c r="F262" s="77">
        <v>0</v>
      </c>
      <c r="G262" s="77">
        <v>0</v>
      </c>
      <c r="H262" s="77">
        <v>0</v>
      </c>
      <c r="I262" s="77">
        <v>0</v>
      </c>
      <c r="J262" s="77"/>
      <c r="K262" s="77">
        <v>0</v>
      </c>
      <c r="L262" s="77">
        <v>0</v>
      </c>
      <c r="M262" s="77">
        <v>0</v>
      </c>
      <c r="N262" s="77">
        <v>0</v>
      </c>
      <c r="O262" s="77">
        <v>0</v>
      </c>
      <c r="P262" s="77">
        <v>0</v>
      </c>
      <c r="Q262" s="77">
        <v>0</v>
      </c>
      <c r="R262" s="77">
        <v>0</v>
      </c>
      <c r="S262" s="77">
        <v>0</v>
      </c>
      <c r="T262" s="77">
        <v>0</v>
      </c>
      <c r="U262" s="77">
        <v>0</v>
      </c>
      <c r="V262" s="77">
        <v>0</v>
      </c>
      <c r="W262" s="77">
        <v>0</v>
      </c>
      <c r="X262" s="77">
        <v>0</v>
      </c>
      <c r="Y262" s="77">
        <v>0</v>
      </c>
      <c r="Z262" s="77">
        <v>0</v>
      </c>
      <c r="AA262" s="77">
        <v>0</v>
      </c>
      <c r="AB262" s="77">
        <v>0</v>
      </c>
      <c r="AC262" s="77">
        <v>0</v>
      </c>
      <c r="AD262" s="77">
        <v>0</v>
      </c>
      <c r="AE262" s="77">
        <v>0</v>
      </c>
      <c r="AF262" s="77">
        <v>0</v>
      </c>
      <c r="AG262" s="77">
        <v>5.7000000000000002E-2</v>
      </c>
      <c r="AH262" s="77">
        <v>0</v>
      </c>
      <c r="AI262" s="77"/>
      <c r="AJ262" s="77">
        <v>0</v>
      </c>
      <c r="AK262" s="77">
        <v>0</v>
      </c>
      <c r="AL262" s="77">
        <v>0</v>
      </c>
      <c r="AM262" s="77">
        <v>0</v>
      </c>
      <c r="AN262" s="77">
        <v>0</v>
      </c>
      <c r="AO262" s="77">
        <v>0</v>
      </c>
      <c r="AP262" s="77">
        <v>0</v>
      </c>
      <c r="AQ262" s="77">
        <v>0</v>
      </c>
      <c r="AR262" s="77">
        <v>0</v>
      </c>
      <c r="AS262" s="77">
        <v>0</v>
      </c>
      <c r="AT262" s="77">
        <v>0</v>
      </c>
      <c r="AU262" s="77">
        <v>0</v>
      </c>
      <c r="AV262" s="77">
        <v>0</v>
      </c>
      <c r="AW262" s="77">
        <v>0</v>
      </c>
      <c r="AX262" s="77">
        <v>0</v>
      </c>
      <c r="AY262" s="77">
        <v>0</v>
      </c>
      <c r="AZ262" s="77">
        <v>0</v>
      </c>
      <c r="BA262" s="77">
        <v>5.7000000000000002E-2</v>
      </c>
      <c r="BB262" s="77">
        <v>0</v>
      </c>
      <c r="BC262" s="77">
        <v>0</v>
      </c>
      <c r="BD262" s="87" t="s">
        <v>219</v>
      </c>
    </row>
    <row r="263" spans="1:56" ht="45" x14ac:dyDescent="0.25">
      <c r="A263" s="86" t="s">
        <v>120</v>
      </c>
      <c r="B263" s="74" t="s">
        <v>1120</v>
      </c>
      <c r="C263" s="75" t="s">
        <v>356</v>
      </c>
      <c r="D263" s="74" t="s">
        <v>35</v>
      </c>
      <c r="E263" s="41">
        <v>4010200532</v>
      </c>
      <c r="F263" s="77">
        <v>0</v>
      </c>
      <c r="G263" s="77">
        <v>0</v>
      </c>
      <c r="H263" s="77">
        <v>0</v>
      </c>
      <c r="I263" s="77">
        <v>0</v>
      </c>
      <c r="J263" s="77"/>
      <c r="K263" s="77">
        <v>0</v>
      </c>
      <c r="L263" s="77">
        <v>0</v>
      </c>
      <c r="M263" s="77">
        <v>0</v>
      </c>
      <c r="N263" s="77">
        <v>0</v>
      </c>
      <c r="O263" s="77">
        <v>0</v>
      </c>
      <c r="P263" s="77">
        <v>0</v>
      </c>
      <c r="Q263" s="77">
        <v>0</v>
      </c>
      <c r="R263" s="77">
        <v>0</v>
      </c>
      <c r="S263" s="77">
        <v>0</v>
      </c>
      <c r="T263" s="77">
        <v>0</v>
      </c>
      <c r="U263" s="77">
        <v>0</v>
      </c>
      <c r="V263" s="77">
        <v>0</v>
      </c>
      <c r="W263" s="77">
        <v>0</v>
      </c>
      <c r="X263" s="77">
        <v>0</v>
      </c>
      <c r="Y263" s="77">
        <v>0</v>
      </c>
      <c r="Z263" s="77">
        <v>0</v>
      </c>
      <c r="AA263" s="77">
        <v>0</v>
      </c>
      <c r="AB263" s="77">
        <v>0</v>
      </c>
      <c r="AC263" s="77">
        <v>0</v>
      </c>
      <c r="AD263" s="77">
        <v>0</v>
      </c>
      <c r="AE263" s="77">
        <v>0</v>
      </c>
      <c r="AF263" s="77">
        <v>0</v>
      </c>
      <c r="AG263" s="77">
        <v>0.33900000000000002</v>
      </c>
      <c r="AH263" s="77">
        <v>0</v>
      </c>
      <c r="AI263" s="77"/>
      <c r="AJ263" s="77">
        <v>0</v>
      </c>
      <c r="AK263" s="77">
        <v>0</v>
      </c>
      <c r="AL263" s="77">
        <v>0.33900000000000002</v>
      </c>
      <c r="AM263" s="77">
        <v>0</v>
      </c>
      <c r="AN263" s="77">
        <v>0</v>
      </c>
      <c r="AO263" s="77">
        <v>0</v>
      </c>
      <c r="AP263" s="77">
        <v>0</v>
      </c>
      <c r="AQ263" s="77">
        <v>0</v>
      </c>
      <c r="AR263" s="77">
        <v>0</v>
      </c>
      <c r="AS263" s="77">
        <v>0</v>
      </c>
      <c r="AT263" s="77">
        <v>0</v>
      </c>
      <c r="AU263" s="77">
        <v>0</v>
      </c>
      <c r="AV263" s="77">
        <v>0</v>
      </c>
      <c r="AW263" s="77">
        <v>0</v>
      </c>
      <c r="AX263" s="77">
        <v>0</v>
      </c>
      <c r="AY263" s="77">
        <v>0</v>
      </c>
      <c r="AZ263" s="77">
        <v>0</v>
      </c>
      <c r="BA263" s="77">
        <v>0</v>
      </c>
      <c r="BB263" s="77">
        <v>0</v>
      </c>
      <c r="BC263" s="77">
        <v>0</v>
      </c>
      <c r="BD263" s="87" t="s">
        <v>219</v>
      </c>
    </row>
    <row r="264" spans="1:56" ht="45" x14ac:dyDescent="0.25">
      <c r="A264" s="86" t="s">
        <v>120</v>
      </c>
      <c r="B264" s="74" t="s">
        <v>1120</v>
      </c>
      <c r="C264" s="75" t="s">
        <v>1209</v>
      </c>
      <c r="D264" s="74" t="s">
        <v>35</v>
      </c>
      <c r="E264" s="41">
        <v>4020005662</v>
      </c>
      <c r="F264" s="77">
        <v>0</v>
      </c>
      <c r="G264" s="77">
        <v>0</v>
      </c>
      <c r="H264" s="77">
        <v>0</v>
      </c>
      <c r="I264" s="77">
        <v>0</v>
      </c>
      <c r="J264" s="77"/>
      <c r="K264" s="77">
        <v>0</v>
      </c>
      <c r="L264" s="77">
        <v>0</v>
      </c>
      <c r="M264" s="77">
        <v>0</v>
      </c>
      <c r="N264" s="77">
        <v>0</v>
      </c>
      <c r="O264" s="77">
        <v>0</v>
      </c>
      <c r="P264" s="77">
        <v>0</v>
      </c>
      <c r="Q264" s="77">
        <v>0</v>
      </c>
      <c r="R264" s="77">
        <v>0</v>
      </c>
      <c r="S264" s="77">
        <v>0</v>
      </c>
      <c r="T264" s="77">
        <v>0</v>
      </c>
      <c r="U264" s="77">
        <v>0</v>
      </c>
      <c r="V264" s="77">
        <v>0</v>
      </c>
      <c r="W264" s="77">
        <v>0</v>
      </c>
      <c r="X264" s="77">
        <v>0</v>
      </c>
      <c r="Y264" s="77">
        <v>0</v>
      </c>
      <c r="Z264" s="77">
        <v>0</v>
      </c>
      <c r="AA264" s="77">
        <v>0</v>
      </c>
      <c r="AB264" s="77">
        <v>0</v>
      </c>
      <c r="AC264" s="77">
        <v>0</v>
      </c>
      <c r="AD264" s="77">
        <v>0</v>
      </c>
      <c r="AE264" s="77">
        <v>0</v>
      </c>
      <c r="AF264" s="77">
        <v>0</v>
      </c>
      <c r="AG264" s="77">
        <v>0.43</v>
      </c>
      <c r="AH264" s="77">
        <v>0</v>
      </c>
      <c r="AI264" s="77"/>
      <c r="AJ264" s="77">
        <v>0</v>
      </c>
      <c r="AK264" s="77">
        <v>0</v>
      </c>
      <c r="AL264" s="77">
        <v>0</v>
      </c>
      <c r="AM264" s="77">
        <v>0</v>
      </c>
      <c r="AN264" s="77">
        <v>0</v>
      </c>
      <c r="AO264" s="77">
        <v>0</v>
      </c>
      <c r="AP264" s="77">
        <v>0</v>
      </c>
      <c r="AQ264" s="77">
        <v>0</v>
      </c>
      <c r="AR264" s="77">
        <v>0</v>
      </c>
      <c r="AS264" s="77">
        <v>0</v>
      </c>
      <c r="AT264" s="77">
        <v>0</v>
      </c>
      <c r="AU264" s="77">
        <v>0</v>
      </c>
      <c r="AV264" s="77">
        <v>0</v>
      </c>
      <c r="AW264" s="77">
        <v>0</v>
      </c>
      <c r="AX264" s="77">
        <v>0</v>
      </c>
      <c r="AY264" s="77">
        <v>0</v>
      </c>
      <c r="AZ264" s="77">
        <v>0</v>
      </c>
      <c r="BA264" s="77">
        <v>0.43</v>
      </c>
      <c r="BB264" s="77">
        <v>0</v>
      </c>
      <c r="BC264" s="77">
        <v>0</v>
      </c>
      <c r="BD264" s="87" t="s">
        <v>219</v>
      </c>
    </row>
    <row r="265" spans="1:56" ht="105" x14ac:dyDescent="0.25">
      <c r="A265" s="86" t="s">
        <v>120</v>
      </c>
      <c r="B265" s="74" t="s">
        <v>1120</v>
      </c>
      <c r="C265" s="75" t="s">
        <v>370</v>
      </c>
      <c r="D265" s="74" t="s">
        <v>35</v>
      </c>
      <c r="E265" s="41">
        <v>4020102396</v>
      </c>
      <c r="F265" s="77">
        <v>0</v>
      </c>
      <c r="G265" s="77">
        <v>0</v>
      </c>
      <c r="H265" s="77">
        <v>0</v>
      </c>
      <c r="I265" s="77">
        <v>0</v>
      </c>
      <c r="J265" s="77"/>
      <c r="K265" s="77">
        <v>0</v>
      </c>
      <c r="L265" s="77">
        <v>0</v>
      </c>
      <c r="M265" s="77">
        <v>0</v>
      </c>
      <c r="N265" s="77">
        <v>0</v>
      </c>
      <c r="O265" s="77">
        <v>0</v>
      </c>
      <c r="P265" s="77">
        <v>0</v>
      </c>
      <c r="Q265" s="77">
        <v>0</v>
      </c>
      <c r="R265" s="77">
        <v>0</v>
      </c>
      <c r="S265" s="77">
        <v>0</v>
      </c>
      <c r="T265" s="77">
        <v>0</v>
      </c>
      <c r="U265" s="77">
        <v>0</v>
      </c>
      <c r="V265" s="77">
        <v>0</v>
      </c>
      <c r="W265" s="77">
        <v>0</v>
      </c>
      <c r="X265" s="77">
        <v>0</v>
      </c>
      <c r="Y265" s="77">
        <v>0</v>
      </c>
      <c r="Z265" s="77">
        <v>0</v>
      </c>
      <c r="AA265" s="77">
        <v>0</v>
      </c>
      <c r="AB265" s="77">
        <v>0</v>
      </c>
      <c r="AC265" s="77">
        <v>0</v>
      </c>
      <c r="AD265" s="77">
        <v>0</v>
      </c>
      <c r="AE265" s="77">
        <v>0.25</v>
      </c>
      <c r="AF265" s="77">
        <v>0</v>
      </c>
      <c r="AG265" s="77">
        <v>0.41799999999999998</v>
      </c>
      <c r="AH265" s="77">
        <v>0</v>
      </c>
      <c r="AI265" s="77"/>
      <c r="AJ265" s="77">
        <v>0</v>
      </c>
      <c r="AK265" s="77">
        <v>0</v>
      </c>
      <c r="AL265" s="77">
        <v>0</v>
      </c>
      <c r="AM265" s="77">
        <v>0</v>
      </c>
      <c r="AN265" s="77">
        <v>0</v>
      </c>
      <c r="AO265" s="77">
        <v>0</v>
      </c>
      <c r="AP265" s="77">
        <v>0</v>
      </c>
      <c r="AQ265" s="77">
        <v>0</v>
      </c>
      <c r="AR265" s="77">
        <v>0</v>
      </c>
      <c r="AS265" s="77">
        <v>0</v>
      </c>
      <c r="AT265" s="77">
        <v>0</v>
      </c>
      <c r="AU265" s="77">
        <v>0</v>
      </c>
      <c r="AV265" s="77">
        <v>0</v>
      </c>
      <c r="AW265" s="77">
        <v>0</v>
      </c>
      <c r="AX265" s="77">
        <v>0</v>
      </c>
      <c r="AY265" s="77">
        <v>0.25</v>
      </c>
      <c r="AZ265" s="77">
        <v>0</v>
      </c>
      <c r="BA265" s="77">
        <v>0.41799999999999998</v>
      </c>
      <c r="BB265" s="77">
        <v>0</v>
      </c>
      <c r="BC265" s="77">
        <v>0</v>
      </c>
      <c r="BD265" s="87" t="s">
        <v>219</v>
      </c>
    </row>
    <row r="266" spans="1:56" ht="45" x14ac:dyDescent="0.25">
      <c r="A266" s="86" t="s">
        <v>120</v>
      </c>
      <c r="B266" s="74" t="s">
        <v>1120</v>
      </c>
      <c r="C266" s="75" t="s">
        <v>353</v>
      </c>
      <c r="D266" s="74" t="s">
        <v>35</v>
      </c>
      <c r="E266" s="41">
        <v>4020202821</v>
      </c>
      <c r="F266" s="77">
        <v>0</v>
      </c>
      <c r="G266" s="77">
        <v>0</v>
      </c>
      <c r="H266" s="77">
        <v>0</v>
      </c>
      <c r="I266" s="77">
        <v>0</v>
      </c>
      <c r="J266" s="77"/>
      <c r="K266" s="77">
        <v>0</v>
      </c>
      <c r="L266" s="77">
        <v>0</v>
      </c>
      <c r="M266" s="77">
        <v>0</v>
      </c>
      <c r="N266" s="77">
        <v>0</v>
      </c>
      <c r="O266" s="77">
        <v>0</v>
      </c>
      <c r="P266" s="77">
        <v>0</v>
      </c>
      <c r="Q266" s="77">
        <v>0</v>
      </c>
      <c r="R266" s="77">
        <v>0</v>
      </c>
      <c r="S266" s="77">
        <v>0</v>
      </c>
      <c r="T266" s="77">
        <v>0</v>
      </c>
      <c r="U266" s="77">
        <v>0</v>
      </c>
      <c r="V266" s="77">
        <v>0</v>
      </c>
      <c r="W266" s="77">
        <v>0</v>
      </c>
      <c r="X266" s="77">
        <v>0</v>
      </c>
      <c r="Y266" s="77">
        <v>0</v>
      </c>
      <c r="Z266" s="77">
        <v>0</v>
      </c>
      <c r="AA266" s="77">
        <v>0</v>
      </c>
      <c r="AB266" s="77">
        <v>0</v>
      </c>
      <c r="AC266" s="77">
        <v>0</v>
      </c>
      <c r="AD266" s="77">
        <v>0</v>
      </c>
      <c r="AE266" s="77">
        <v>0</v>
      </c>
      <c r="AF266" s="77">
        <v>0</v>
      </c>
      <c r="AG266" s="77">
        <v>0.03</v>
      </c>
      <c r="AH266" s="77">
        <v>0</v>
      </c>
      <c r="AI266" s="77"/>
      <c r="AJ266" s="77">
        <v>0</v>
      </c>
      <c r="AK266" s="77">
        <v>0</v>
      </c>
      <c r="AL266" s="77">
        <v>0</v>
      </c>
      <c r="AM266" s="77">
        <v>0</v>
      </c>
      <c r="AN266" s="77">
        <v>0</v>
      </c>
      <c r="AO266" s="77">
        <v>0</v>
      </c>
      <c r="AP266" s="77">
        <v>0</v>
      </c>
      <c r="AQ266" s="77">
        <v>0</v>
      </c>
      <c r="AR266" s="77">
        <v>0</v>
      </c>
      <c r="AS266" s="77">
        <v>0</v>
      </c>
      <c r="AT266" s="77">
        <v>0</v>
      </c>
      <c r="AU266" s="77">
        <v>0</v>
      </c>
      <c r="AV266" s="77">
        <v>0.03</v>
      </c>
      <c r="AW266" s="77">
        <v>0</v>
      </c>
      <c r="AX266" s="77">
        <v>0</v>
      </c>
      <c r="AY266" s="77">
        <v>0</v>
      </c>
      <c r="AZ266" s="77">
        <v>0</v>
      </c>
      <c r="BA266" s="77">
        <v>0</v>
      </c>
      <c r="BB266" s="77">
        <v>0</v>
      </c>
      <c r="BC266" s="77">
        <v>0</v>
      </c>
      <c r="BD266" s="87" t="s">
        <v>219</v>
      </c>
    </row>
    <row r="267" spans="1:56" ht="60" x14ac:dyDescent="0.25">
      <c r="A267" s="86" t="s">
        <v>120</v>
      </c>
      <c r="B267" s="74" t="s">
        <v>1120</v>
      </c>
      <c r="C267" s="75" t="s">
        <v>1212</v>
      </c>
      <c r="D267" s="74" t="s">
        <v>35</v>
      </c>
      <c r="E267" s="41">
        <v>4020101624</v>
      </c>
      <c r="F267" s="77">
        <v>0</v>
      </c>
      <c r="G267" s="77">
        <v>0</v>
      </c>
      <c r="H267" s="77">
        <v>0</v>
      </c>
      <c r="I267" s="77">
        <v>0</v>
      </c>
      <c r="J267" s="77"/>
      <c r="K267" s="77">
        <v>0</v>
      </c>
      <c r="L267" s="77">
        <v>0</v>
      </c>
      <c r="M267" s="77">
        <v>0</v>
      </c>
      <c r="N267" s="77">
        <v>0</v>
      </c>
      <c r="O267" s="77">
        <v>0</v>
      </c>
      <c r="P267" s="77">
        <v>0</v>
      </c>
      <c r="Q267" s="77">
        <v>0</v>
      </c>
      <c r="R267" s="77">
        <v>0</v>
      </c>
      <c r="S267" s="77">
        <v>0</v>
      </c>
      <c r="T267" s="77">
        <v>0</v>
      </c>
      <c r="U267" s="77">
        <v>0</v>
      </c>
      <c r="V267" s="77">
        <v>0</v>
      </c>
      <c r="W267" s="77">
        <v>0</v>
      </c>
      <c r="X267" s="77">
        <v>0</v>
      </c>
      <c r="Y267" s="77">
        <v>0</v>
      </c>
      <c r="Z267" s="77">
        <v>0</v>
      </c>
      <c r="AA267" s="77">
        <v>0</v>
      </c>
      <c r="AB267" s="77">
        <v>0</v>
      </c>
      <c r="AC267" s="77">
        <v>0</v>
      </c>
      <c r="AD267" s="77">
        <v>0</v>
      </c>
      <c r="AE267" s="77">
        <v>0</v>
      </c>
      <c r="AF267" s="77">
        <v>0</v>
      </c>
      <c r="AG267" s="77">
        <v>0.60799999999999998</v>
      </c>
      <c r="AH267" s="77">
        <v>0</v>
      </c>
      <c r="AI267" s="77"/>
      <c r="AJ267" s="77">
        <v>0</v>
      </c>
      <c r="AK267" s="77">
        <v>0</v>
      </c>
      <c r="AL267" s="77">
        <v>0</v>
      </c>
      <c r="AM267" s="77">
        <v>0</v>
      </c>
      <c r="AN267" s="77">
        <v>0</v>
      </c>
      <c r="AO267" s="77">
        <v>0</v>
      </c>
      <c r="AP267" s="77">
        <v>0</v>
      </c>
      <c r="AQ267" s="77">
        <v>0</v>
      </c>
      <c r="AR267" s="77">
        <v>0</v>
      </c>
      <c r="AS267" s="77">
        <v>0</v>
      </c>
      <c r="AT267" s="77">
        <v>0</v>
      </c>
      <c r="AU267" s="77">
        <v>0</v>
      </c>
      <c r="AV267" s="77">
        <v>0</v>
      </c>
      <c r="AW267" s="77">
        <v>0</v>
      </c>
      <c r="AX267" s="77">
        <v>0</v>
      </c>
      <c r="AY267" s="77">
        <v>0</v>
      </c>
      <c r="AZ267" s="77">
        <v>0</v>
      </c>
      <c r="BA267" s="77">
        <v>0.60799999999999998</v>
      </c>
      <c r="BB267" s="77">
        <v>0</v>
      </c>
      <c r="BC267" s="77">
        <v>0</v>
      </c>
      <c r="BD267" s="87" t="s">
        <v>219</v>
      </c>
    </row>
    <row r="268" spans="1:56" ht="90" x14ac:dyDescent="0.25">
      <c r="A268" s="86" t="s">
        <v>120</v>
      </c>
      <c r="B268" s="74" t="s">
        <v>1120</v>
      </c>
      <c r="C268" s="75" t="s">
        <v>326</v>
      </c>
      <c r="D268" s="74" t="s">
        <v>35</v>
      </c>
      <c r="E268" s="41">
        <v>4010200314</v>
      </c>
      <c r="F268" s="77">
        <v>0</v>
      </c>
      <c r="G268" s="77">
        <v>0</v>
      </c>
      <c r="H268" s="77">
        <v>0</v>
      </c>
      <c r="I268" s="77">
        <v>0</v>
      </c>
      <c r="J268" s="77"/>
      <c r="K268" s="77">
        <v>0</v>
      </c>
      <c r="L268" s="77">
        <v>0</v>
      </c>
      <c r="M268" s="77">
        <v>0</v>
      </c>
      <c r="N268" s="77">
        <v>0</v>
      </c>
      <c r="O268" s="77">
        <v>0</v>
      </c>
      <c r="P268" s="77">
        <v>0</v>
      </c>
      <c r="Q268" s="77">
        <v>0</v>
      </c>
      <c r="R268" s="77">
        <v>0</v>
      </c>
      <c r="S268" s="77">
        <v>0</v>
      </c>
      <c r="T268" s="77">
        <v>0</v>
      </c>
      <c r="U268" s="77">
        <v>0</v>
      </c>
      <c r="V268" s="77">
        <v>0</v>
      </c>
      <c r="W268" s="77">
        <v>0</v>
      </c>
      <c r="X268" s="77">
        <v>0</v>
      </c>
      <c r="Y268" s="77">
        <v>0</v>
      </c>
      <c r="Z268" s="77">
        <v>0</v>
      </c>
      <c r="AA268" s="77">
        <v>0</v>
      </c>
      <c r="AB268" s="77">
        <v>0</v>
      </c>
      <c r="AC268" s="77">
        <v>0</v>
      </c>
      <c r="AD268" s="77">
        <v>0</v>
      </c>
      <c r="AE268" s="77">
        <v>0</v>
      </c>
      <c r="AF268" s="77">
        <v>0</v>
      </c>
      <c r="AG268" s="77">
        <v>0.3</v>
      </c>
      <c r="AH268" s="77">
        <v>0</v>
      </c>
      <c r="AI268" s="77"/>
      <c r="AJ268" s="77">
        <v>0</v>
      </c>
      <c r="AK268" s="77">
        <v>0</v>
      </c>
      <c r="AL268" s="77">
        <v>0</v>
      </c>
      <c r="AM268" s="77">
        <v>0</v>
      </c>
      <c r="AN268" s="77">
        <v>0</v>
      </c>
      <c r="AO268" s="77">
        <v>0</v>
      </c>
      <c r="AP268" s="77">
        <v>0</v>
      </c>
      <c r="AQ268" s="77">
        <v>0</v>
      </c>
      <c r="AR268" s="77">
        <v>0</v>
      </c>
      <c r="AS268" s="77">
        <v>0</v>
      </c>
      <c r="AT268" s="77">
        <v>0</v>
      </c>
      <c r="AU268" s="77">
        <v>0</v>
      </c>
      <c r="AV268" s="77">
        <v>0.3</v>
      </c>
      <c r="AW268" s="77">
        <v>0</v>
      </c>
      <c r="AX268" s="77">
        <v>0</v>
      </c>
      <c r="AY268" s="77">
        <v>0</v>
      </c>
      <c r="AZ268" s="77">
        <v>0</v>
      </c>
      <c r="BA268" s="77">
        <v>0</v>
      </c>
      <c r="BB268" s="77">
        <v>0</v>
      </c>
      <c r="BC268" s="77">
        <v>0</v>
      </c>
      <c r="BD268" s="87" t="s">
        <v>219</v>
      </c>
    </row>
    <row r="269" spans="1:56" ht="90" x14ac:dyDescent="0.25">
      <c r="A269" s="86" t="s">
        <v>120</v>
      </c>
      <c r="B269" s="74" t="s">
        <v>1120</v>
      </c>
      <c r="C269" s="75" t="s">
        <v>335</v>
      </c>
      <c r="D269" s="74" t="s">
        <v>35</v>
      </c>
      <c r="E269" s="41">
        <v>4020200893</v>
      </c>
      <c r="F269" s="77">
        <v>0</v>
      </c>
      <c r="G269" s="77">
        <v>0</v>
      </c>
      <c r="H269" s="77">
        <v>0</v>
      </c>
      <c r="I269" s="77">
        <v>0</v>
      </c>
      <c r="J269" s="77"/>
      <c r="K269" s="77">
        <v>0</v>
      </c>
      <c r="L269" s="77">
        <v>0</v>
      </c>
      <c r="M269" s="77">
        <v>0</v>
      </c>
      <c r="N269" s="77">
        <v>0</v>
      </c>
      <c r="O269" s="77">
        <v>0</v>
      </c>
      <c r="P269" s="77">
        <v>0</v>
      </c>
      <c r="Q269" s="77">
        <v>0</v>
      </c>
      <c r="R269" s="77">
        <v>0</v>
      </c>
      <c r="S269" s="77">
        <v>0</v>
      </c>
      <c r="T269" s="77">
        <v>0</v>
      </c>
      <c r="U269" s="77">
        <v>0</v>
      </c>
      <c r="V269" s="77">
        <v>0</v>
      </c>
      <c r="W269" s="77">
        <v>0</v>
      </c>
      <c r="X269" s="77">
        <v>0</v>
      </c>
      <c r="Y269" s="77">
        <v>0</v>
      </c>
      <c r="Z269" s="77">
        <v>0</v>
      </c>
      <c r="AA269" s="77">
        <v>0</v>
      </c>
      <c r="AB269" s="77">
        <v>0</v>
      </c>
      <c r="AC269" s="77">
        <v>0</v>
      </c>
      <c r="AD269" s="77">
        <v>0</v>
      </c>
      <c r="AE269" s="77">
        <v>0</v>
      </c>
      <c r="AF269" s="77">
        <v>0</v>
      </c>
      <c r="AG269" s="77">
        <v>0.28699999999999998</v>
      </c>
      <c r="AH269" s="77">
        <v>0</v>
      </c>
      <c r="AI269" s="77"/>
      <c r="AJ269" s="77">
        <v>0</v>
      </c>
      <c r="AK269" s="77">
        <v>0</v>
      </c>
      <c r="AL269" s="77">
        <v>0</v>
      </c>
      <c r="AM269" s="77">
        <v>0</v>
      </c>
      <c r="AN269" s="77">
        <v>0</v>
      </c>
      <c r="AO269" s="77">
        <v>0</v>
      </c>
      <c r="AP269" s="77">
        <v>0</v>
      </c>
      <c r="AQ269" s="77">
        <v>0</v>
      </c>
      <c r="AR269" s="77">
        <v>0</v>
      </c>
      <c r="AS269" s="77">
        <v>0</v>
      </c>
      <c r="AT269" s="77">
        <v>0</v>
      </c>
      <c r="AU269" s="77">
        <v>0</v>
      </c>
      <c r="AV269" s="77">
        <v>0.28699999999999998</v>
      </c>
      <c r="AW269" s="77">
        <v>0</v>
      </c>
      <c r="AX269" s="77">
        <v>0</v>
      </c>
      <c r="AY269" s="77">
        <v>0</v>
      </c>
      <c r="AZ269" s="77">
        <v>0</v>
      </c>
      <c r="BA269" s="77">
        <v>0</v>
      </c>
      <c r="BB269" s="77">
        <v>0</v>
      </c>
      <c r="BC269" s="77">
        <v>0</v>
      </c>
      <c r="BD269" s="87" t="s">
        <v>219</v>
      </c>
    </row>
    <row r="270" spans="1:56" ht="75" x14ac:dyDescent="0.25">
      <c r="A270" s="86" t="s">
        <v>120</v>
      </c>
      <c r="B270" s="74" t="s">
        <v>1120</v>
      </c>
      <c r="C270" s="75" t="s">
        <v>339</v>
      </c>
      <c r="D270" s="74" t="s">
        <v>35</v>
      </c>
      <c r="E270" s="41">
        <v>4010200602</v>
      </c>
      <c r="F270" s="77">
        <v>0</v>
      </c>
      <c r="G270" s="77">
        <v>0</v>
      </c>
      <c r="H270" s="77">
        <v>0</v>
      </c>
      <c r="I270" s="77">
        <v>0</v>
      </c>
      <c r="J270" s="77"/>
      <c r="K270" s="77">
        <v>0</v>
      </c>
      <c r="L270" s="77">
        <v>0</v>
      </c>
      <c r="M270" s="77">
        <v>0</v>
      </c>
      <c r="N270" s="77">
        <v>0</v>
      </c>
      <c r="O270" s="77">
        <v>0</v>
      </c>
      <c r="P270" s="77">
        <v>0</v>
      </c>
      <c r="Q270" s="77">
        <v>0</v>
      </c>
      <c r="R270" s="77">
        <v>0</v>
      </c>
      <c r="S270" s="77">
        <v>0</v>
      </c>
      <c r="T270" s="77">
        <v>0</v>
      </c>
      <c r="U270" s="77">
        <v>0</v>
      </c>
      <c r="V270" s="77">
        <v>0</v>
      </c>
      <c r="W270" s="77">
        <v>0</v>
      </c>
      <c r="X270" s="77">
        <v>0</v>
      </c>
      <c r="Y270" s="77">
        <v>0</v>
      </c>
      <c r="Z270" s="77">
        <v>0</v>
      </c>
      <c r="AA270" s="77">
        <v>0</v>
      </c>
      <c r="AB270" s="77">
        <v>0</v>
      </c>
      <c r="AC270" s="77">
        <v>0</v>
      </c>
      <c r="AD270" s="77">
        <v>0</v>
      </c>
      <c r="AE270" s="77">
        <v>0</v>
      </c>
      <c r="AF270" s="77">
        <v>0</v>
      </c>
      <c r="AG270" s="77">
        <v>0.2</v>
      </c>
      <c r="AH270" s="77">
        <v>0</v>
      </c>
      <c r="AI270" s="77"/>
      <c r="AJ270" s="77">
        <v>0</v>
      </c>
      <c r="AK270" s="77">
        <v>0</v>
      </c>
      <c r="AL270" s="77">
        <v>0</v>
      </c>
      <c r="AM270" s="77">
        <v>0</v>
      </c>
      <c r="AN270" s="77">
        <v>0</v>
      </c>
      <c r="AO270" s="77">
        <v>0</v>
      </c>
      <c r="AP270" s="77">
        <v>0</v>
      </c>
      <c r="AQ270" s="77">
        <v>0</v>
      </c>
      <c r="AR270" s="77">
        <v>0</v>
      </c>
      <c r="AS270" s="77">
        <v>0</v>
      </c>
      <c r="AT270" s="77">
        <v>0</v>
      </c>
      <c r="AU270" s="77">
        <v>0</v>
      </c>
      <c r="AV270" s="77">
        <v>0.2</v>
      </c>
      <c r="AW270" s="77">
        <v>0</v>
      </c>
      <c r="AX270" s="77">
        <v>0</v>
      </c>
      <c r="AY270" s="77">
        <v>0</v>
      </c>
      <c r="AZ270" s="77">
        <v>0</v>
      </c>
      <c r="BA270" s="77">
        <v>0</v>
      </c>
      <c r="BB270" s="77">
        <v>0</v>
      </c>
      <c r="BC270" s="77">
        <v>0</v>
      </c>
      <c r="BD270" s="87" t="s">
        <v>219</v>
      </c>
    </row>
    <row r="271" spans="1:56" ht="60" x14ac:dyDescent="0.25">
      <c r="A271" s="86" t="s">
        <v>120</v>
      </c>
      <c r="B271" s="74" t="s">
        <v>1120</v>
      </c>
      <c r="C271" s="75" t="s">
        <v>355</v>
      </c>
      <c r="D271" s="74" t="s">
        <v>35</v>
      </c>
      <c r="E271" s="41">
        <v>4020202825</v>
      </c>
      <c r="F271" s="77">
        <v>0</v>
      </c>
      <c r="G271" s="77">
        <v>0</v>
      </c>
      <c r="H271" s="77">
        <v>0</v>
      </c>
      <c r="I271" s="77">
        <v>0</v>
      </c>
      <c r="J271" s="77"/>
      <c r="K271" s="77">
        <v>0</v>
      </c>
      <c r="L271" s="77">
        <v>0</v>
      </c>
      <c r="M271" s="77">
        <v>0</v>
      </c>
      <c r="N271" s="77">
        <v>0</v>
      </c>
      <c r="O271" s="77">
        <v>0</v>
      </c>
      <c r="P271" s="77">
        <v>0</v>
      </c>
      <c r="Q271" s="77">
        <v>0</v>
      </c>
      <c r="R271" s="77">
        <v>0</v>
      </c>
      <c r="S271" s="77">
        <v>0</v>
      </c>
      <c r="T271" s="77">
        <v>0</v>
      </c>
      <c r="U271" s="77">
        <v>0</v>
      </c>
      <c r="V271" s="77">
        <v>0</v>
      </c>
      <c r="W271" s="77">
        <v>0</v>
      </c>
      <c r="X271" s="77">
        <v>0</v>
      </c>
      <c r="Y271" s="77">
        <v>0</v>
      </c>
      <c r="Z271" s="77">
        <v>0</v>
      </c>
      <c r="AA271" s="77">
        <v>0</v>
      </c>
      <c r="AB271" s="77">
        <v>0</v>
      </c>
      <c r="AC271" s="77">
        <v>0</v>
      </c>
      <c r="AD271" s="77">
        <v>0</v>
      </c>
      <c r="AE271" s="77">
        <v>0</v>
      </c>
      <c r="AF271" s="77">
        <v>0</v>
      </c>
      <c r="AG271" s="77">
        <v>0.315</v>
      </c>
      <c r="AH271" s="77">
        <v>0</v>
      </c>
      <c r="AI271" s="77"/>
      <c r="AJ271" s="77">
        <v>0</v>
      </c>
      <c r="AK271" s="77">
        <v>0</v>
      </c>
      <c r="AL271" s="77">
        <v>0.315</v>
      </c>
      <c r="AM271" s="77">
        <v>0</v>
      </c>
      <c r="AN271" s="77">
        <v>0</v>
      </c>
      <c r="AO271" s="77">
        <v>0</v>
      </c>
      <c r="AP271" s="77">
        <v>0</v>
      </c>
      <c r="AQ271" s="77">
        <v>0</v>
      </c>
      <c r="AR271" s="77">
        <v>0</v>
      </c>
      <c r="AS271" s="77">
        <v>0</v>
      </c>
      <c r="AT271" s="77">
        <v>0</v>
      </c>
      <c r="AU271" s="77">
        <v>0</v>
      </c>
      <c r="AV271" s="77">
        <v>0</v>
      </c>
      <c r="AW271" s="77">
        <v>0</v>
      </c>
      <c r="AX271" s="77">
        <v>0</v>
      </c>
      <c r="AY271" s="77">
        <v>0</v>
      </c>
      <c r="AZ271" s="77">
        <v>0</v>
      </c>
      <c r="BA271" s="77">
        <v>0</v>
      </c>
      <c r="BB271" s="77">
        <v>0</v>
      </c>
      <c r="BC271" s="77">
        <v>0</v>
      </c>
      <c r="BD271" s="87" t="s">
        <v>219</v>
      </c>
    </row>
    <row r="272" spans="1:56" ht="90" x14ac:dyDescent="0.25">
      <c r="A272" s="86" t="s">
        <v>120</v>
      </c>
      <c r="B272" s="74" t="s">
        <v>1120</v>
      </c>
      <c r="C272" s="75" t="s">
        <v>354</v>
      </c>
      <c r="D272" s="74" t="s">
        <v>35</v>
      </c>
      <c r="E272" s="41">
        <v>4020202858</v>
      </c>
      <c r="F272" s="77">
        <v>0</v>
      </c>
      <c r="G272" s="77">
        <v>0</v>
      </c>
      <c r="H272" s="77">
        <v>0</v>
      </c>
      <c r="I272" s="77">
        <v>0</v>
      </c>
      <c r="J272" s="77"/>
      <c r="K272" s="77">
        <v>0</v>
      </c>
      <c r="L272" s="77">
        <v>0</v>
      </c>
      <c r="M272" s="77">
        <v>0</v>
      </c>
      <c r="N272" s="77">
        <v>0</v>
      </c>
      <c r="O272" s="77">
        <v>0</v>
      </c>
      <c r="P272" s="77">
        <v>0</v>
      </c>
      <c r="Q272" s="77">
        <v>0</v>
      </c>
      <c r="R272" s="77">
        <v>0</v>
      </c>
      <c r="S272" s="77">
        <v>0</v>
      </c>
      <c r="T272" s="77">
        <v>0</v>
      </c>
      <c r="U272" s="77">
        <v>0</v>
      </c>
      <c r="V272" s="77">
        <v>0</v>
      </c>
      <c r="W272" s="77">
        <v>0</v>
      </c>
      <c r="X272" s="77">
        <v>0</v>
      </c>
      <c r="Y272" s="77">
        <v>0</v>
      </c>
      <c r="Z272" s="77">
        <v>0</v>
      </c>
      <c r="AA272" s="77">
        <v>0</v>
      </c>
      <c r="AB272" s="77">
        <v>0</v>
      </c>
      <c r="AC272" s="77">
        <v>0</v>
      </c>
      <c r="AD272" s="77">
        <v>0</v>
      </c>
      <c r="AE272" s="77">
        <v>0</v>
      </c>
      <c r="AF272" s="77">
        <v>0</v>
      </c>
      <c r="AG272" s="77">
        <v>0.03</v>
      </c>
      <c r="AH272" s="77">
        <v>0</v>
      </c>
      <c r="AI272" s="77"/>
      <c r="AJ272" s="77">
        <v>0</v>
      </c>
      <c r="AK272" s="77">
        <v>0</v>
      </c>
      <c r="AL272" s="77">
        <v>0.03</v>
      </c>
      <c r="AM272" s="77">
        <v>0</v>
      </c>
      <c r="AN272" s="77">
        <v>0</v>
      </c>
      <c r="AO272" s="77">
        <v>0</v>
      </c>
      <c r="AP272" s="77">
        <v>0</v>
      </c>
      <c r="AQ272" s="77">
        <v>0</v>
      </c>
      <c r="AR272" s="77">
        <v>0</v>
      </c>
      <c r="AS272" s="77">
        <v>0</v>
      </c>
      <c r="AT272" s="77">
        <v>0</v>
      </c>
      <c r="AU272" s="77">
        <v>0</v>
      </c>
      <c r="AV272" s="77">
        <v>0</v>
      </c>
      <c r="AW272" s="77">
        <v>0</v>
      </c>
      <c r="AX272" s="77">
        <v>0</v>
      </c>
      <c r="AY272" s="77">
        <v>0</v>
      </c>
      <c r="AZ272" s="77">
        <v>0</v>
      </c>
      <c r="BA272" s="77">
        <v>0</v>
      </c>
      <c r="BB272" s="77">
        <v>0</v>
      </c>
      <c r="BC272" s="77">
        <v>0</v>
      </c>
      <c r="BD272" s="87" t="s">
        <v>219</v>
      </c>
    </row>
    <row r="273" spans="1:56" ht="60" x14ac:dyDescent="0.25">
      <c r="A273" s="86" t="s">
        <v>120</v>
      </c>
      <c r="B273" s="74" t="s">
        <v>1120</v>
      </c>
      <c r="C273" s="75" t="s">
        <v>351</v>
      </c>
      <c r="D273" s="74" t="s">
        <v>35</v>
      </c>
      <c r="E273" s="41">
        <v>4020200892</v>
      </c>
      <c r="F273" s="77">
        <v>0</v>
      </c>
      <c r="G273" s="77">
        <v>0</v>
      </c>
      <c r="H273" s="77">
        <v>0</v>
      </c>
      <c r="I273" s="77">
        <v>0</v>
      </c>
      <c r="J273" s="77"/>
      <c r="K273" s="77">
        <v>0</v>
      </c>
      <c r="L273" s="77">
        <v>0</v>
      </c>
      <c r="M273" s="77">
        <v>0</v>
      </c>
      <c r="N273" s="77">
        <v>0</v>
      </c>
      <c r="O273" s="77">
        <v>0</v>
      </c>
      <c r="P273" s="77">
        <v>0</v>
      </c>
      <c r="Q273" s="77">
        <v>0</v>
      </c>
      <c r="R273" s="77">
        <v>0</v>
      </c>
      <c r="S273" s="77">
        <v>0</v>
      </c>
      <c r="T273" s="77">
        <v>0</v>
      </c>
      <c r="U273" s="77">
        <v>0</v>
      </c>
      <c r="V273" s="77">
        <v>0</v>
      </c>
      <c r="W273" s="77">
        <v>0</v>
      </c>
      <c r="X273" s="77">
        <v>0</v>
      </c>
      <c r="Y273" s="77">
        <v>0</v>
      </c>
      <c r="Z273" s="77">
        <v>0</v>
      </c>
      <c r="AA273" s="77">
        <v>0</v>
      </c>
      <c r="AB273" s="77">
        <v>0</v>
      </c>
      <c r="AC273" s="77">
        <v>0</v>
      </c>
      <c r="AD273" s="77">
        <v>0</v>
      </c>
      <c r="AE273" s="77">
        <v>0</v>
      </c>
      <c r="AF273" s="77">
        <v>0</v>
      </c>
      <c r="AG273" s="77">
        <v>0.04</v>
      </c>
      <c r="AH273" s="77">
        <v>0</v>
      </c>
      <c r="AI273" s="77"/>
      <c r="AJ273" s="77">
        <v>0</v>
      </c>
      <c r="AK273" s="77">
        <v>0</v>
      </c>
      <c r="AL273" s="77">
        <v>0.04</v>
      </c>
      <c r="AM273" s="77">
        <v>0</v>
      </c>
      <c r="AN273" s="77">
        <v>0</v>
      </c>
      <c r="AO273" s="77">
        <v>0</v>
      </c>
      <c r="AP273" s="77">
        <v>0</v>
      </c>
      <c r="AQ273" s="77">
        <v>0</v>
      </c>
      <c r="AR273" s="77">
        <v>0</v>
      </c>
      <c r="AS273" s="77">
        <v>0</v>
      </c>
      <c r="AT273" s="77">
        <v>0</v>
      </c>
      <c r="AU273" s="77">
        <v>0</v>
      </c>
      <c r="AV273" s="77">
        <v>0</v>
      </c>
      <c r="AW273" s="77">
        <v>0</v>
      </c>
      <c r="AX273" s="77">
        <v>0</v>
      </c>
      <c r="AY273" s="77">
        <v>0</v>
      </c>
      <c r="AZ273" s="77">
        <v>0</v>
      </c>
      <c r="BA273" s="77">
        <v>0</v>
      </c>
      <c r="BB273" s="77">
        <v>0</v>
      </c>
      <c r="BC273" s="77">
        <v>0</v>
      </c>
      <c r="BD273" s="87" t="s">
        <v>219</v>
      </c>
    </row>
    <row r="274" spans="1:56" ht="60" x14ac:dyDescent="0.25">
      <c r="A274" s="86" t="s">
        <v>120</v>
      </c>
      <c r="B274" s="74" t="s">
        <v>1120</v>
      </c>
      <c r="C274" s="75" t="s">
        <v>349</v>
      </c>
      <c r="D274" s="74" t="s">
        <v>35</v>
      </c>
      <c r="E274" s="41">
        <v>4020202984</v>
      </c>
      <c r="F274" s="77">
        <v>0</v>
      </c>
      <c r="G274" s="77">
        <v>0</v>
      </c>
      <c r="H274" s="77">
        <v>0</v>
      </c>
      <c r="I274" s="77">
        <v>0</v>
      </c>
      <c r="J274" s="77"/>
      <c r="K274" s="77">
        <v>0</v>
      </c>
      <c r="L274" s="77">
        <v>0</v>
      </c>
      <c r="M274" s="77">
        <v>0</v>
      </c>
      <c r="N274" s="77">
        <v>0</v>
      </c>
      <c r="O274" s="77">
        <v>0</v>
      </c>
      <c r="P274" s="77">
        <v>0</v>
      </c>
      <c r="Q274" s="77">
        <v>0</v>
      </c>
      <c r="R274" s="77">
        <v>0</v>
      </c>
      <c r="S274" s="77">
        <v>0</v>
      </c>
      <c r="T274" s="77">
        <v>0</v>
      </c>
      <c r="U274" s="77">
        <v>0</v>
      </c>
      <c r="V274" s="77">
        <v>0</v>
      </c>
      <c r="W274" s="77">
        <v>0</v>
      </c>
      <c r="X274" s="77">
        <v>0</v>
      </c>
      <c r="Y274" s="77">
        <v>0</v>
      </c>
      <c r="Z274" s="77">
        <v>0</v>
      </c>
      <c r="AA274" s="77">
        <v>0</v>
      </c>
      <c r="AB274" s="77">
        <v>0</v>
      </c>
      <c r="AC274" s="77">
        <v>0</v>
      </c>
      <c r="AD274" s="77">
        <v>0</v>
      </c>
      <c r="AE274" s="77">
        <v>0</v>
      </c>
      <c r="AF274" s="77">
        <v>0</v>
      </c>
      <c r="AG274" s="77">
        <v>0.38</v>
      </c>
      <c r="AH274" s="77">
        <v>0</v>
      </c>
      <c r="AI274" s="77"/>
      <c r="AJ274" s="77">
        <v>0</v>
      </c>
      <c r="AK274" s="77">
        <v>0</v>
      </c>
      <c r="AL274" s="77">
        <v>0</v>
      </c>
      <c r="AM274" s="77">
        <v>0</v>
      </c>
      <c r="AN274" s="77">
        <v>0</v>
      </c>
      <c r="AO274" s="77">
        <v>0</v>
      </c>
      <c r="AP274" s="77">
        <v>0</v>
      </c>
      <c r="AQ274" s="77">
        <v>0</v>
      </c>
      <c r="AR274" s="77">
        <v>0</v>
      </c>
      <c r="AS274" s="77">
        <v>0</v>
      </c>
      <c r="AT274" s="77">
        <v>0</v>
      </c>
      <c r="AU274" s="77">
        <v>0</v>
      </c>
      <c r="AV274" s="77">
        <v>0</v>
      </c>
      <c r="AW274" s="77">
        <v>0</v>
      </c>
      <c r="AX274" s="77">
        <v>0</v>
      </c>
      <c r="AY274" s="77">
        <v>0</v>
      </c>
      <c r="AZ274" s="77">
        <v>0</v>
      </c>
      <c r="BA274" s="77">
        <v>0.38</v>
      </c>
      <c r="BB274" s="77">
        <v>0</v>
      </c>
      <c r="BC274" s="77">
        <v>0</v>
      </c>
      <c r="BD274" s="87" t="s">
        <v>219</v>
      </c>
    </row>
    <row r="275" spans="1:56" ht="60" x14ac:dyDescent="0.25">
      <c r="A275" s="86" t="s">
        <v>120</v>
      </c>
      <c r="B275" s="74" t="s">
        <v>1120</v>
      </c>
      <c r="C275" s="75" t="s">
        <v>361</v>
      </c>
      <c r="D275" s="74" t="s">
        <v>35</v>
      </c>
      <c r="E275" s="41">
        <v>4020201108</v>
      </c>
      <c r="F275" s="77">
        <v>0</v>
      </c>
      <c r="G275" s="77">
        <v>0</v>
      </c>
      <c r="H275" s="77">
        <v>0</v>
      </c>
      <c r="I275" s="77">
        <v>0</v>
      </c>
      <c r="J275" s="77"/>
      <c r="K275" s="77">
        <v>0</v>
      </c>
      <c r="L275" s="77">
        <v>0</v>
      </c>
      <c r="M275" s="77">
        <v>0</v>
      </c>
      <c r="N275" s="77">
        <v>0</v>
      </c>
      <c r="O275" s="77">
        <v>0</v>
      </c>
      <c r="P275" s="77">
        <v>0</v>
      </c>
      <c r="Q275" s="77">
        <v>0</v>
      </c>
      <c r="R275" s="77">
        <v>0</v>
      </c>
      <c r="S275" s="77">
        <v>0</v>
      </c>
      <c r="T275" s="77">
        <v>0</v>
      </c>
      <c r="U275" s="77">
        <v>0</v>
      </c>
      <c r="V275" s="77">
        <v>0</v>
      </c>
      <c r="W275" s="77">
        <v>0</v>
      </c>
      <c r="X275" s="77">
        <v>0</v>
      </c>
      <c r="Y275" s="77">
        <v>0</v>
      </c>
      <c r="Z275" s="77">
        <v>0</v>
      </c>
      <c r="AA275" s="77">
        <v>0</v>
      </c>
      <c r="AB275" s="77">
        <v>0</v>
      </c>
      <c r="AC275" s="77">
        <v>0</v>
      </c>
      <c r="AD275" s="77">
        <v>0</v>
      </c>
      <c r="AE275" s="77">
        <v>0</v>
      </c>
      <c r="AF275" s="77">
        <v>0</v>
      </c>
      <c r="AG275" s="77">
        <v>3.3000000000000002E-2</v>
      </c>
      <c r="AH275" s="77">
        <v>0</v>
      </c>
      <c r="AI275" s="77"/>
      <c r="AJ275" s="77">
        <v>0</v>
      </c>
      <c r="AK275" s="77">
        <v>0</v>
      </c>
      <c r="AL275" s="77">
        <v>0</v>
      </c>
      <c r="AM275" s="77">
        <v>0</v>
      </c>
      <c r="AN275" s="77">
        <v>0</v>
      </c>
      <c r="AO275" s="77">
        <v>0</v>
      </c>
      <c r="AP275" s="77">
        <v>0</v>
      </c>
      <c r="AQ275" s="77">
        <v>0</v>
      </c>
      <c r="AR275" s="77">
        <v>0</v>
      </c>
      <c r="AS275" s="77">
        <v>0</v>
      </c>
      <c r="AT275" s="77">
        <v>0</v>
      </c>
      <c r="AU275" s="77">
        <v>0</v>
      </c>
      <c r="AV275" s="77">
        <v>3.3000000000000002E-2</v>
      </c>
      <c r="AW275" s="77">
        <v>0</v>
      </c>
      <c r="AX275" s="77">
        <v>0</v>
      </c>
      <c r="AY275" s="77">
        <v>0</v>
      </c>
      <c r="AZ275" s="77">
        <v>0</v>
      </c>
      <c r="BA275" s="77">
        <v>0</v>
      </c>
      <c r="BB275" s="77">
        <v>0</v>
      </c>
      <c r="BC275" s="77">
        <v>0</v>
      </c>
      <c r="BD275" s="87" t="s">
        <v>219</v>
      </c>
    </row>
    <row r="276" spans="1:56" ht="45" x14ac:dyDescent="0.25">
      <c r="A276" s="86" t="s">
        <v>120</v>
      </c>
      <c r="B276" s="74" t="s">
        <v>1120</v>
      </c>
      <c r="C276" s="75" t="s">
        <v>384</v>
      </c>
      <c r="D276" s="74" t="s">
        <v>35</v>
      </c>
      <c r="E276" s="41">
        <v>4020202546</v>
      </c>
      <c r="F276" s="77">
        <v>0</v>
      </c>
      <c r="G276" s="77">
        <v>0</v>
      </c>
      <c r="H276" s="77">
        <v>0</v>
      </c>
      <c r="I276" s="77">
        <v>0</v>
      </c>
      <c r="J276" s="77"/>
      <c r="K276" s="77">
        <v>0</v>
      </c>
      <c r="L276" s="77">
        <v>0</v>
      </c>
      <c r="M276" s="77">
        <v>0</v>
      </c>
      <c r="N276" s="77">
        <v>0</v>
      </c>
      <c r="O276" s="77">
        <v>0</v>
      </c>
      <c r="P276" s="77">
        <v>0</v>
      </c>
      <c r="Q276" s="77">
        <v>0</v>
      </c>
      <c r="R276" s="77">
        <v>0</v>
      </c>
      <c r="S276" s="77">
        <v>0</v>
      </c>
      <c r="T276" s="77">
        <v>0</v>
      </c>
      <c r="U276" s="77">
        <v>0</v>
      </c>
      <c r="V276" s="77">
        <v>0</v>
      </c>
      <c r="W276" s="77">
        <v>0</v>
      </c>
      <c r="X276" s="77">
        <v>0</v>
      </c>
      <c r="Y276" s="77">
        <v>0</v>
      </c>
      <c r="Z276" s="77">
        <v>0</v>
      </c>
      <c r="AA276" s="77">
        <v>0</v>
      </c>
      <c r="AB276" s="77">
        <v>0</v>
      </c>
      <c r="AC276" s="77">
        <v>0</v>
      </c>
      <c r="AD276" s="77">
        <v>0</v>
      </c>
      <c r="AE276" s="77">
        <v>0</v>
      </c>
      <c r="AF276" s="77">
        <v>0</v>
      </c>
      <c r="AG276" s="77">
        <v>0.12</v>
      </c>
      <c r="AH276" s="77">
        <v>0</v>
      </c>
      <c r="AI276" s="77"/>
      <c r="AJ276" s="77">
        <v>0</v>
      </c>
      <c r="AK276" s="77">
        <v>0</v>
      </c>
      <c r="AL276" s="77">
        <v>0.12</v>
      </c>
      <c r="AM276" s="77">
        <v>0</v>
      </c>
      <c r="AN276" s="77">
        <v>0</v>
      </c>
      <c r="AO276" s="77">
        <v>0</v>
      </c>
      <c r="AP276" s="77">
        <v>0</v>
      </c>
      <c r="AQ276" s="77">
        <v>0</v>
      </c>
      <c r="AR276" s="77">
        <v>0</v>
      </c>
      <c r="AS276" s="77">
        <v>0</v>
      </c>
      <c r="AT276" s="77">
        <v>0</v>
      </c>
      <c r="AU276" s="77">
        <v>0</v>
      </c>
      <c r="AV276" s="77">
        <v>0</v>
      </c>
      <c r="AW276" s="77">
        <v>0</v>
      </c>
      <c r="AX276" s="77">
        <v>0</v>
      </c>
      <c r="AY276" s="77">
        <v>0</v>
      </c>
      <c r="AZ276" s="77">
        <v>0</v>
      </c>
      <c r="BA276" s="77">
        <v>0</v>
      </c>
      <c r="BB276" s="77">
        <v>0</v>
      </c>
      <c r="BC276" s="77">
        <v>0</v>
      </c>
      <c r="BD276" s="87" t="s">
        <v>219</v>
      </c>
    </row>
    <row r="277" spans="1:56" ht="45" x14ac:dyDescent="0.25">
      <c r="A277" s="86" t="s">
        <v>120</v>
      </c>
      <c r="B277" s="74" t="s">
        <v>1120</v>
      </c>
      <c r="C277" s="75" t="s">
        <v>385</v>
      </c>
      <c r="D277" s="74" t="s">
        <v>35</v>
      </c>
      <c r="E277" s="41">
        <v>4020102436</v>
      </c>
      <c r="F277" s="77">
        <v>0</v>
      </c>
      <c r="G277" s="77">
        <v>0</v>
      </c>
      <c r="H277" s="77">
        <v>0</v>
      </c>
      <c r="I277" s="77">
        <v>0</v>
      </c>
      <c r="J277" s="77"/>
      <c r="K277" s="77">
        <v>0</v>
      </c>
      <c r="L277" s="77">
        <v>0</v>
      </c>
      <c r="M277" s="77">
        <v>0</v>
      </c>
      <c r="N277" s="77">
        <v>0</v>
      </c>
      <c r="O277" s="77">
        <v>0</v>
      </c>
      <c r="P277" s="77">
        <v>0</v>
      </c>
      <c r="Q277" s="77">
        <v>0</v>
      </c>
      <c r="R277" s="77">
        <v>0</v>
      </c>
      <c r="S277" s="77">
        <v>0</v>
      </c>
      <c r="T277" s="77">
        <v>0</v>
      </c>
      <c r="U277" s="77">
        <v>0</v>
      </c>
      <c r="V277" s="77">
        <v>0</v>
      </c>
      <c r="W277" s="77">
        <v>0</v>
      </c>
      <c r="X277" s="77">
        <v>0</v>
      </c>
      <c r="Y277" s="77">
        <v>0</v>
      </c>
      <c r="Z277" s="77">
        <v>0</v>
      </c>
      <c r="AA277" s="77">
        <v>0</v>
      </c>
      <c r="AB277" s="77">
        <v>0</v>
      </c>
      <c r="AC277" s="77">
        <v>0</v>
      </c>
      <c r="AD277" s="77">
        <v>0</v>
      </c>
      <c r="AE277" s="77">
        <v>0</v>
      </c>
      <c r="AF277" s="77">
        <v>0</v>
      </c>
      <c r="AG277" s="77">
        <v>0.113</v>
      </c>
      <c r="AH277" s="77">
        <v>0</v>
      </c>
      <c r="AI277" s="77"/>
      <c r="AJ277" s="77">
        <v>0</v>
      </c>
      <c r="AK277" s="77">
        <v>0</v>
      </c>
      <c r="AL277" s="77">
        <v>0</v>
      </c>
      <c r="AM277" s="77">
        <v>0</v>
      </c>
      <c r="AN277" s="77">
        <v>0</v>
      </c>
      <c r="AO277" s="77">
        <v>0</v>
      </c>
      <c r="AP277" s="77">
        <v>0</v>
      </c>
      <c r="AQ277" s="77">
        <v>0.113</v>
      </c>
      <c r="AR277" s="77">
        <v>0</v>
      </c>
      <c r="AS277" s="77">
        <v>0</v>
      </c>
      <c r="AT277" s="77">
        <v>0</v>
      </c>
      <c r="AU277" s="77">
        <v>0</v>
      </c>
      <c r="AV277" s="77">
        <v>0</v>
      </c>
      <c r="AW277" s="77">
        <v>0</v>
      </c>
      <c r="AX277" s="77">
        <v>0</v>
      </c>
      <c r="AY277" s="77">
        <v>0</v>
      </c>
      <c r="AZ277" s="77">
        <v>0</v>
      </c>
      <c r="BA277" s="77">
        <v>0</v>
      </c>
      <c r="BB277" s="77">
        <v>0</v>
      </c>
      <c r="BC277" s="77">
        <v>0</v>
      </c>
      <c r="BD277" s="87" t="s">
        <v>219</v>
      </c>
    </row>
    <row r="278" spans="1:56" ht="45" x14ac:dyDescent="0.25">
      <c r="A278" s="86" t="s">
        <v>120</v>
      </c>
      <c r="B278" s="74" t="s">
        <v>1120</v>
      </c>
      <c r="C278" s="75" t="s">
        <v>364</v>
      </c>
      <c r="D278" s="74" t="s">
        <v>35</v>
      </c>
      <c r="E278" s="41">
        <v>4020200890</v>
      </c>
      <c r="F278" s="77">
        <v>0</v>
      </c>
      <c r="G278" s="77">
        <v>0</v>
      </c>
      <c r="H278" s="77">
        <v>0</v>
      </c>
      <c r="I278" s="77">
        <v>0</v>
      </c>
      <c r="J278" s="77"/>
      <c r="K278" s="77">
        <v>0</v>
      </c>
      <c r="L278" s="77">
        <v>0</v>
      </c>
      <c r="M278" s="77">
        <v>0</v>
      </c>
      <c r="N278" s="77">
        <v>0</v>
      </c>
      <c r="O278" s="77">
        <v>0</v>
      </c>
      <c r="P278" s="77">
        <v>0</v>
      </c>
      <c r="Q278" s="77">
        <v>0</v>
      </c>
      <c r="R278" s="77">
        <v>0</v>
      </c>
      <c r="S278" s="77">
        <v>0</v>
      </c>
      <c r="T278" s="77">
        <v>0</v>
      </c>
      <c r="U278" s="77">
        <v>0</v>
      </c>
      <c r="V278" s="77">
        <v>0</v>
      </c>
      <c r="W278" s="77">
        <v>0</v>
      </c>
      <c r="X278" s="77">
        <v>0</v>
      </c>
      <c r="Y278" s="77">
        <v>0</v>
      </c>
      <c r="Z278" s="77">
        <v>0</v>
      </c>
      <c r="AA278" s="77">
        <v>0</v>
      </c>
      <c r="AB278" s="77">
        <v>0</v>
      </c>
      <c r="AC278" s="77">
        <v>0</v>
      </c>
      <c r="AD278" s="77">
        <v>0</v>
      </c>
      <c r="AE278" s="77">
        <v>0</v>
      </c>
      <c r="AF278" s="77">
        <v>0</v>
      </c>
      <c r="AG278" s="77">
        <v>0.13400000000000001</v>
      </c>
      <c r="AH278" s="77">
        <v>0</v>
      </c>
      <c r="AI278" s="77"/>
      <c r="AJ278" s="77">
        <v>0</v>
      </c>
      <c r="AK278" s="77">
        <v>0</v>
      </c>
      <c r="AL278" s="77">
        <v>0</v>
      </c>
      <c r="AM278" s="77">
        <v>0</v>
      </c>
      <c r="AN278" s="77">
        <v>0</v>
      </c>
      <c r="AO278" s="77">
        <v>0</v>
      </c>
      <c r="AP278" s="77">
        <v>0</v>
      </c>
      <c r="AQ278" s="77">
        <v>0</v>
      </c>
      <c r="AR278" s="77">
        <v>0</v>
      </c>
      <c r="AS278" s="77">
        <v>0</v>
      </c>
      <c r="AT278" s="77">
        <v>0</v>
      </c>
      <c r="AU278" s="77">
        <v>0</v>
      </c>
      <c r="AV278" s="77">
        <v>0</v>
      </c>
      <c r="AW278" s="77">
        <v>0</v>
      </c>
      <c r="AX278" s="77">
        <v>0</v>
      </c>
      <c r="AY278" s="77">
        <v>0</v>
      </c>
      <c r="AZ278" s="77">
        <v>0</v>
      </c>
      <c r="BA278" s="77">
        <v>0.13400000000000001</v>
      </c>
      <c r="BB278" s="77">
        <v>0</v>
      </c>
      <c r="BC278" s="77">
        <v>0</v>
      </c>
      <c r="BD278" s="87" t="s">
        <v>219</v>
      </c>
    </row>
    <row r="279" spans="1:56" ht="60" x14ac:dyDescent="0.25">
      <c r="A279" s="86" t="s">
        <v>120</v>
      </c>
      <c r="B279" s="74" t="s">
        <v>1120</v>
      </c>
      <c r="C279" s="75" t="s">
        <v>365</v>
      </c>
      <c r="D279" s="74" t="s">
        <v>35</v>
      </c>
      <c r="E279" s="41">
        <v>4020201497</v>
      </c>
      <c r="F279" s="77">
        <v>0</v>
      </c>
      <c r="G279" s="77">
        <v>0</v>
      </c>
      <c r="H279" s="77">
        <v>0</v>
      </c>
      <c r="I279" s="77">
        <v>0</v>
      </c>
      <c r="J279" s="77"/>
      <c r="K279" s="77">
        <v>0</v>
      </c>
      <c r="L279" s="77">
        <v>0</v>
      </c>
      <c r="M279" s="77">
        <v>0</v>
      </c>
      <c r="N279" s="77">
        <v>0</v>
      </c>
      <c r="O279" s="77">
        <v>0</v>
      </c>
      <c r="P279" s="77">
        <v>0</v>
      </c>
      <c r="Q279" s="77">
        <v>0</v>
      </c>
      <c r="R279" s="77">
        <v>0</v>
      </c>
      <c r="S279" s="77">
        <v>0</v>
      </c>
      <c r="T279" s="77">
        <v>0</v>
      </c>
      <c r="U279" s="77">
        <v>0</v>
      </c>
      <c r="V279" s="77">
        <v>0</v>
      </c>
      <c r="W279" s="77">
        <v>0</v>
      </c>
      <c r="X279" s="77">
        <v>0</v>
      </c>
      <c r="Y279" s="77">
        <v>0</v>
      </c>
      <c r="Z279" s="77">
        <v>0</v>
      </c>
      <c r="AA279" s="77">
        <v>0</v>
      </c>
      <c r="AB279" s="77">
        <v>0</v>
      </c>
      <c r="AC279" s="77">
        <v>0</v>
      </c>
      <c r="AD279" s="77">
        <v>0</v>
      </c>
      <c r="AE279" s="77">
        <v>0</v>
      </c>
      <c r="AF279" s="77">
        <v>0</v>
      </c>
      <c r="AG279" s="77">
        <v>0.30599999999999999</v>
      </c>
      <c r="AH279" s="77">
        <v>0</v>
      </c>
      <c r="AI279" s="77"/>
      <c r="AJ279" s="77">
        <v>0</v>
      </c>
      <c r="AK279" s="77">
        <v>0</v>
      </c>
      <c r="AL279" s="77">
        <v>0</v>
      </c>
      <c r="AM279" s="77">
        <v>0</v>
      </c>
      <c r="AN279" s="77">
        <v>0</v>
      </c>
      <c r="AO279" s="77">
        <v>0</v>
      </c>
      <c r="AP279" s="77">
        <v>0</v>
      </c>
      <c r="AQ279" s="77">
        <v>0.30599999999999999</v>
      </c>
      <c r="AR279" s="77">
        <v>0</v>
      </c>
      <c r="AS279" s="77">
        <v>0</v>
      </c>
      <c r="AT279" s="77">
        <v>0</v>
      </c>
      <c r="AU279" s="77">
        <v>0</v>
      </c>
      <c r="AV279" s="77">
        <v>0</v>
      </c>
      <c r="AW279" s="77">
        <v>0</v>
      </c>
      <c r="AX279" s="77">
        <v>0</v>
      </c>
      <c r="AY279" s="77">
        <v>0</v>
      </c>
      <c r="AZ279" s="77">
        <v>0</v>
      </c>
      <c r="BA279" s="77">
        <v>0</v>
      </c>
      <c r="BB279" s="77">
        <v>0</v>
      </c>
      <c r="BC279" s="77">
        <v>0</v>
      </c>
      <c r="BD279" s="87" t="s">
        <v>219</v>
      </c>
    </row>
    <row r="280" spans="1:56" ht="60" x14ac:dyDescent="0.25">
      <c r="A280" s="86" t="s">
        <v>120</v>
      </c>
      <c r="B280" s="74" t="s">
        <v>1120</v>
      </c>
      <c r="C280" s="75" t="s">
        <v>366</v>
      </c>
      <c r="D280" s="74" t="s">
        <v>35</v>
      </c>
      <c r="E280" s="41">
        <v>4020201483</v>
      </c>
      <c r="F280" s="77">
        <v>0</v>
      </c>
      <c r="G280" s="77">
        <v>0</v>
      </c>
      <c r="H280" s="77">
        <v>0</v>
      </c>
      <c r="I280" s="77">
        <v>0</v>
      </c>
      <c r="J280" s="77"/>
      <c r="K280" s="77">
        <v>0</v>
      </c>
      <c r="L280" s="77">
        <v>0</v>
      </c>
      <c r="M280" s="77">
        <v>0</v>
      </c>
      <c r="N280" s="77">
        <v>0</v>
      </c>
      <c r="O280" s="77">
        <v>0</v>
      </c>
      <c r="P280" s="77">
        <v>0</v>
      </c>
      <c r="Q280" s="77">
        <v>0</v>
      </c>
      <c r="R280" s="77">
        <v>0</v>
      </c>
      <c r="S280" s="77">
        <v>0</v>
      </c>
      <c r="T280" s="77">
        <v>0</v>
      </c>
      <c r="U280" s="77">
        <v>0</v>
      </c>
      <c r="V280" s="77">
        <v>0</v>
      </c>
      <c r="W280" s="77">
        <v>0</v>
      </c>
      <c r="X280" s="77">
        <v>0</v>
      </c>
      <c r="Y280" s="77">
        <v>0</v>
      </c>
      <c r="Z280" s="77">
        <v>0</v>
      </c>
      <c r="AA280" s="77">
        <v>0</v>
      </c>
      <c r="AB280" s="77">
        <v>0</v>
      </c>
      <c r="AC280" s="77">
        <v>0</v>
      </c>
      <c r="AD280" s="77">
        <v>0</v>
      </c>
      <c r="AE280" s="77">
        <v>0</v>
      </c>
      <c r="AF280" s="77">
        <v>0</v>
      </c>
      <c r="AG280" s="77">
        <v>8.5000000000000006E-2</v>
      </c>
      <c r="AH280" s="77">
        <v>0</v>
      </c>
      <c r="AI280" s="77"/>
      <c r="AJ280" s="77">
        <v>0</v>
      </c>
      <c r="AK280" s="77">
        <v>0</v>
      </c>
      <c r="AL280" s="77">
        <v>0</v>
      </c>
      <c r="AM280" s="77">
        <v>0</v>
      </c>
      <c r="AN280" s="77">
        <v>0</v>
      </c>
      <c r="AO280" s="77">
        <v>0</v>
      </c>
      <c r="AP280" s="77">
        <v>0</v>
      </c>
      <c r="AQ280" s="77">
        <v>8.5000000000000006E-2</v>
      </c>
      <c r="AR280" s="77">
        <v>0</v>
      </c>
      <c r="AS280" s="77">
        <v>0</v>
      </c>
      <c r="AT280" s="77">
        <v>0</v>
      </c>
      <c r="AU280" s="77">
        <v>0</v>
      </c>
      <c r="AV280" s="77">
        <v>0</v>
      </c>
      <c r="AW280" s="77">
        <v>0</v>
      </c>
      <c r="AX280" s="77">
        <v>0</v>
      </c>
      <c r="AY280" s="77">
        <v>0</v>
      </c>
      <c r="AZ280" s="77">
        <v>0</v>
      </c>
      <c r="BA280" s="77">
        <v>0</v>
      </c>
      <c r="BB280" s="77">
        <v>0</v>
      </c>
      <c r="BC280" s="77">
        <v>0</v>
      </c>
      <c r="BD280" s="87" t="s">
        <v>219</v>
      </c>
    </row>
    <row r="281" spans="1:56" ht="75" x14ac:dyDescent="0.25">
      <c r="A281" s="86" t="s">
        <v>120</v>
      </c>
      <c r="B281" s="74" t="s">
        <v>1120</v>
      </c>
      <c r="C281" s="75" t="s">
        <v>363</v>
      </c>
      <c r="D281" s="74" t="s">
        <v>35</v>
      </c>
      <c r="E281" s="41">
        <v>4010200317</v>
      </c>
      <c r="F281" s="77">
        <v>0</v>
      </c>
      <c r="G281" s="77">
        <v>0</v>
      </c>
      <c r="H281" s="77">
        <v>0</v>
      </c>
      <c r="I281" s="77">
        <v>0</v>
      </c>
      <c r="J281" s="77"/>
      <c r="K281" s="77">
        <v>0</v>
      </c>
      <c r="L281" s="77">
        <v>0</v>
      </c>
      <c r="M281" s="77">
        <v>0</v>
      </c>
      <c r="N281" s="77">
        <v>0</v>
      </c>
      <c r="O281" s="77">
        <v>0</v>
      </c>
      <c r="P281" s="77">
        <v>0</v>
      </c>
      <c r="Q281" s="77">
        <v>0</v>
      </c>
      <c r="R281" s="77">
        <v>0</v>
      </c>
      <c r="S281" s="77">
        <v>0</v>
      </c>
      <c r="T281" s="77">
        <v>0</v>
      </c>
      <c r="U281" s="77">
        <v>0</v>
      </c>
      <c r="V281" s="77">
        <v>0</v>
      </c>
      <c r="W281" s="77">
        <v>0</v>
      </c>
      <c r="X281" s="77">
        <v>0</v>
      </c>
      <c r="Y281" s="77">
        <v>0</v>
      </c>
      <c r="Z281" s="77">
        <v>0</v>
      </c>
      <c r="AA281" s="77">
        <v>0</v>
      </c>
      <c r="AB281" s="77">
        <v>0</v>
      </c>
      <c r="AC281" s="77">
        <v>0</v>
      </c>
      <c r="AD281" s="77">
        <v>0</v>
      </c>
      <c r="AE281" s="77">
        <v>0</v>
      </c>
      <c r="AF281" s="77">
        <v>0</v>
      </c>
      <c r="AG281" s="77">
        <v>0.33500000000000002</v>
      </c>
      <c r="AH281" s="77">
        <v>0</v>
      </c>
      <c r="AI281" s="77"/>
      <c r="AJ281" s="77">
        <v>0</v>
      </c>
      <c r="AK281" s="77">
        <v>0</v>
      </c>
      <c r="AL281" s="77">
        <v>0</v>
      </c>
      <c r="AM281" s="77">
        <v>0</v>
      </c>
      <c r="AN281" s="77">
        <v>0</v>
      </c>
      <c r="AO281" s="77">
        <v>0</v>
      </c>
      <c r="AP281" s="77">
        <v>0</v>
      </c>
      <c r="AQ281" s="77">
        <v>0</v>
      </c>
      <c r="AR281" s="77">
        <v>0</v>
      </c>
      <c r="AS281" s="77">
        <v>0</v>
      </c>
      <c r="AT281" s="77">
        <v>0</v>
      </c>
      <c r="AU281" s="77">
        <v>0</v>
      </c>
      <c r="AV281" s="77">
        <v>0</v>
      </c>
      <c r="AW281" s="77">
        <v>0</v>
      </c>
      <c r="AX281" s="77">
        <v>0</v>
      </c>
      <c r="AY281" s="77">
        <v>0</v>
      </c>
      <c r="AZ281" s="77">
        <v>0</v>
      </c>
      <c r="BA281" s="77">
        <v>0.33500000000000002</v>
      </c>
      <c r="BB281" s="77">
        <v>0</v>
      </c>
      <c r="BC281" s="77">
        <v>0</v>
      </c>
      <c r="BD281" s="87" t="s">
        <v>219</v>
      </c>
    </row>
    <row r="282" spans="1:56" ht="60" x14ac:dyDescent="0.25">
      <c r="A282" s="86" t="s">
        <v>120</v>
      </c>
      <c r="B282" s="74" t="s">
        <v>1120</v>
      </c>
      <c r="C282" s="75" t="s">
        <v>369</v>
      </c>
      <c r="D282" s="74" t="s">
        <v>35</v>
      </c>
      <c r="E282" s="41">
        <v>4020102400</v>
      </c>
      <c r="F282" s="77">
        <v>0</v>
      </c>
      <c r="G282" s="77">
        <v>0</v>
      </c>
      <c r="H282" s="77">
        <v>0</v>
      </c>
      <c r="I282" s="77">
        <v>0</v>
      </c>
      <c r="J282" s="77"/>
      <c r="K282" s="77">
        <v>0</v>
      </c>
      <c r="L282" s="77">
        <v>0</v>
      </c>
      <c r="M282" s="77">
        <v>0</v>
      </c>
      <c r="N282" s="77">
        <v>0</v>
      </c>
      <c r="O282" s="77">
        <v>0</v>
      </c>
      <c r="P282" s="77">
        <v>0</v>
      </c>
      <c r="Q282" s="77">
        <v>0</v>
      </c>
      <c r="R282" s="77">
        <v>0</v>
      </c>
      <c r="S282" s="77">
        <v>0</v>
      </c>
      <c r="T282" s="77">
        <v>0</v>
      </c>
      <c r="U282" s="77">
        <v>0</v>
      </c>
      <c r="V282" s="77">
        <v>0</v>
      </c>
      <c r="W282" s="77">
        <v>0</v>
      </c>
      <c r="X282" s="77">
        <v>0</v>
      </c>
      <c r="Y282" s="77">
        <v>0</v>
      </c>
      <c r="Z282" s="77">
        <v>0</v>
      </c>
      <c r="AA282" s="77">
        <v>0</v>
      </c>
      <c r="AB282" s="77">
        <v>0</v>
      </c>
      <c r="AC282" s="77">
        <v>0</v>
      </c>
      <c r="AD282" s="77">
        <v>0</v>
      </c>
      <c r="AE282" s="77">
        <v>0</v>
      </c>
      <c r="AF282" s="77">
        <v>0</v>
      </c>
      <c r="AG282" s="77">
        <v>0.23200000000000001</v>
      </c>
      <c r="AH282" s="77">
        <v>0</v>
      </c>
      <c r="AI282" s="77"/>
      <c r="AJ282" s="77">
        <v>0</v>
      </c>
      <c r="AK282" s="77">
        <v>0</v>
      </c>
      <c r="AL282" s="77">
        <v>0</v>
      </c>
      <c r="AM282" s="77">
        <v>0</v>
      </c>
      <c r="AN282" s="77">
        <v>0</v>
      </c>
      <c r="AO282" s="77">
        <v>0</v>
      </c>
      <c r="AP282" s="77">
        <v>0</v>
      </c>
      <c r="AQ282" s="77">
        <v>0</v>
      </c>
      <c r="AR282" s="77">
        <v>0</v>
      </c>
      <c r="AS282" s="77">
        <v>0</v>
      </c>
      <c r="AT282" s="77">
        <v>0</v>
      </c>
      <c r="AU282" s="77">
        <v>0</v>
      </c>
      <c r="AV282" s="77">
        <v>0.23200000000000001</v>
      </c>
      <c r="AW282" s="77">
        <v>0</v>
      </c>
      <c r="AX282" s="77">
        <v>0</v>
      </c>
      <c r="AY282" s="77">
        <v>0</v>
      </c>
      <c r="AZ282" s="77">
        <v>0</v>
      </c>
      <c r="BA282" s="77">
        <v>0</v>
      </c>
      <c r="BB282" s="77">
        <v>0</v>
      </c>
      <c r="BC282" s="77">
        <v>0</v>
      </c>
      <c r="BD282" s="87" t="s">
        <v>219</v>
      </c>
    </row>
    <row r="283" spans="1:56" ht="75" x14ac:dyDescent="0.25">
      <c r="A283" s="86" t="s">
        <v>120</v>
      </c>
      <c r="B283" s="74" t="s">
        <v>1120</v>
      </c>
      <c r="C283" s="75" t="s">
        <v>371</v>
      </c>
      <c r="D283" s="74" t="s">
        <v>35</v>
      </c>
      <c r="E283" s="41">
        <v>4020202734</v>
      </c>
      <c r="F283" s="77">
        <v>0</v>
      </c>
      <c r="G283" s="77">
        <v>0</v>
      </c>
      <c r="H283" s="77">
        <v>0</v>
      </c>
      <c r="I283" s="77">
        <v>0</v>
      </c>
      <c r="J283" s="77"/>
      <c r="K283" s="77">
        <v>0</v>
      </c>
      <c r="L283" s="77">
        <v>0</v>
      </c>
      <c r="M283" s="77">
        <v>0</v>
      </c>
      <c r="N283" s="77">
        <v>0</v>
      </c>
      <c r="O283" s="77">
        <v>0</v>
      </c>
      <c r="P283" s="77">
        <v>0</v>
      </c>
      <c r="Q283" s="77">
        <v>0</v>
      </c>
      <c r="R283" s="77">
        <v>0</v>
      </c>
      <c r="S283" s="77">
        <v>0</v>
      </c>
      <c r="T283" s="77">
        <v>0</v>
      </c>
      <c r="U283" s="77">
        <v>0</v>
      </c>
      <c r="V283" s="77">
        <v>0</v>
      </c>
      <c r="W283" s="77">
        <v>0</v>
      </c>
      <c r="X283" s="77">
        <v>0</v>
      </c>
      <c r="Y283" s="77">
        <v>0</v>
      </c>
      <c r="Z283" s="77">
        <v>0</v>
      </c>
      <c r="AA283" s="77">
        <v>0</v>
      </c>
      <c r="AB283" s="77">
        <v>0</v>
      </c>
      <c r="AC283" s="77">
        <v>0</v>
      </c>
      <c r="AD283" s="77">
        <v>0</v>
      </c>
      <c r="AE283" s="77">
        <v>0</v>
      </c>
      <c r="AF283" s="77">
        <v>0</v>
      </c>
      <c r="AG283" s="77">
        <v>0.14799999999999999</v>
      </c>
      <c r="AH283" s="77">
        <v>0</v>
      </c>
      <c r="AI283" s="77"/>
      <c r="AJ283" s="77">
        <v>0</v>
      </c>
      <c r="AK283" s="77">
        <v>0</v>
      </c>
      <c r="AL283" s="77">
        <v>0</v>
      </c>
      <c r="AM283" s="77">
        <v>0</v>
      </c>
      <c r="AN283" s="77">
        <v>0</v>
      </c>
      <c r="AO283" s="77">
        <v>0</v>
      </c>
      <c r="AP283" s="77">
        <v>0</v>
      </c>
      <c r="AQ283" s="77">
        <v>0.14799999999999999</v>
      </c>
      <c r="AR283" s="77">
        <v>0</v>
      </c>
      <c r="AS283" s="77">
        <v>0</v>
      </c>
      <c r="AT283" s="77">
        <v>0</v>
      </c>
      <c r="AU283" s="77">
        <v>0</v>
      </c>
      <c r="AV283" s="77">
        <v>0</v>
      </c>
      <c r="AW283" s="77">
        <v>0</v>
      </c>
      <c r="AX283" s="77">
        <v>0</v>
      </c>
      <c r="AY283" s="77">
        <v>0</v>
      </c>
      <c r="AZ283" s="77">
        <v>0</v>
      </c>
      <c r="BA283" s="77">
        <v>0</v>
      </c>
      <c r="BB283" s="77">
        <v>0</v>
      </c>
      <c r="BC283" s="77">
        <v>0</v>
      </c>
      <c r="BD283" s="87" t="s">
        <v>219</v>
      </c>
    </row>
    <row r="284" spans="1:56" ht="60" x14ac:dyDescent="0.25">
      <c r="A284" s="86" t="s">
        <v>120</v>
      </c>
      <c r="B284" s="74" t="s">
        <v>1120</v>
      </c>
      <c r="C284" s="75" t="s">
        <v>373</v>
      </c>
      <c r="D284" s="74" t="s">
        <v>35</v>
      </c>
      <c r="E284" s="41">
        <v>4020102402</v>
      </c>
      <c r="F284" s="77">
        <v>0</v>
      </c>
      <c r="G284" s="77">
        <v>0</v>
      </c>
      <c r="H284" s="77">
        <v>0</v>
      </c>
      <c r="I284" s="77">
        <v>0</v>
      </c>
      <c r="J284" s="77"/>
      <c r="K284" s="77">
        <v>0</v>
      </c>
      <c r="L284" s="77">
        <v>0</v>
      </c>
      <c r="M284" s="77">
        <v>0</v>
      </c>
      <c r="N284" s="77">
        <v>0</v>
      </c>
      <c r="O284" s="77">
        <v>0</v>
      </c>
      <c r="P284" s="77">
        <v>0</v>
      </c>
      <c r="Q284" s="77">
        <v>0</v>
      </c>
      <c r="R284" s="77">
        <v>0</v>
      </c>
      <c r="S284" s="77">
        <v>0</v>
      </c>
      <c r="T284" s="77">
        <v>0</v>
      </c>
      <c r="U284" s="77">
        <v>0</v>
      </c>
      <c r="V284" s="77">
        <v>0</v>
      </c>
      <c r="W284" s="77">
        <v>0</v>
      </c>
      <c r="X284" s="77">
        <v>0</v>
      </c>
      <c r="Y284" s="77">
        <v>0</v>
      </c>
      <c r="Z284" s="77">
        <v>0</v>
      </c>
      <c r="AA284" s="77">
        <v>0</v>
      </c>
      <c r="AB284" s="77">
        <v>0</v>
      </c>
      <c r="AC284" s="77">
        <v>0</v>
      </c>
      <c r="AD284" s="77">
        <v>0</v>
      </c>
      <c r="AE284" s="77">
        <v>0</v>
      </c>
      <c r="AF284" s="77">
        <v>0</v>
      </c>
      <c r="AG284" s="77">
        <v>2.3E-2</v>
      </c>
      <c r="AH284" s="77">
        <v>0</v>
      </c>
      <c r="AI284" s="77"/>
      <c r="AJ284" s="77">
        <v>0</v>
      </c>
      <c r="AK284" s="77">
        <v>0</v>
      </c>
      <c r="AL284" s="77">
        <v>0</v>
      </c>
      <c r="AM284" s="77">
        <v>0</v>
      </c>
      <c r="AN284" s="77">
        <v>0</v>
      </c>
      <c r="AO284" s="77">
        <v>0</v>
      </c>
      <c r="AP284" s="77">
        <v>0</v>
      </c>
      <c r="AQ284" s="77">
        <v>0</v>
      </c>
      <c r="AR284" s="77">
        <v>0</v>
      </c>
      <c r="AS284" s="77">
        <v>0</v>
      </c>
      <c r="AT284" s="77">
        <v>0</v>
      </c>
      <c r="AU284" s="77">
        <v>0</v>
      </c>
      <c r="AV284" s="77">
        <v>2.3E-2</v>
      </c>
      <c r="AW284" s="77">
        <v>0</v>
      </c>
      <c r="AX284" s="77">
        <v>0</v>
      </c>
      <c r="AY284" s="77">
        <v>0</v>
      </c>
      <c r="AZ284" s="77">
        <v>0</v>
      </c>
      <c r="BA284" s="77">
        <v>0</v>
      </c>
      <c r="BB284" s="77">
        <v>0</v>
      </c>
      <c r="BC284" s="77">
        <v>0</v>
      </c>
      <c r="BD284" s="87" t="s">
        <v>219</v>
      </c>
    </row>
    <row r="285" spans="1:56" ht="60" x14ac:dyDescent="0.25">
      <c r="A285" s="86" t="s">
        <v>120</v>
      </c>
      <c r="B285" s="74" t="s">
        <v>1120</v>
      </c>
      <c r="C285" s="75" t="s">
        <v>376</v>
      </c>
      <c r="D285" s="74" t="s">
        <v>35</v>
      </c>
      <c r="E285" s="41">
        <v>4020102408</v>
      </c>
      <c r="F285" s="77">
        <v>0</v>
      </c>
      <c r="G285" s="77">
        <v>0</v>
      </c>
      <c r="H285" s="77">
        <v>0</v>
      </c>
      <c r="I285" s="77">
        <v>0</v>
      </c>
      <c r="J285" s="77"/>
      <c r="K285" s="77">
        <v>0</v>
      </c>
      <c r="L285" s="77">
        <v>0</v>
      </c>
      <c r="M285" s="77">
        <v>0</v>
      </c>
      <c r="N285" s="77">
        <v>0</v>
      </c>
      <c r="O285" s="77">
        <v>0</v>
      </c>
      <c r="P285" s="77">
        <v>0</v>
      </c>
      <c r="Q285" s="77">
        <v>0</v>
      </c>
      <c r="R285" s="77">
        <v>0</v>
      </c>
      <c r="S285" s="77">
        <v>0</v>
      </c>
      <c r="T285" s="77">
        <v>0</v>
      </c>
      <c r="U285" s="77">
        <v>0</v>
      </c>
      <c r="V285" s="77">
        <v>0</v>
      </c>
      <c r="W285" s="77">
        <v>0</v>
      </c>
      <c r="X285" s="77">
        <v>0</v>
      </c>
      <c r="Y285" s="77">
        <v>0</v>
      </c>
      <c r="Z285" s="77">
        <v>0</v>
      </c>
      <c r="AA285" s="77">
        <v>0</v>
      </c>
      <c r="AB285" s="77">
        <v>0</v>
      </c>
      <c r="AC285" s="77">
        <v>0</v>
      </c>
      <c r="AD285" s="77">
        <v>0</v>
      </c>
      <c r="AE285" s="77">
        <v>0</v>
      </c>
      <c r="AF285" s="77">
        <v>0</v>
      </c>
      <c r="AG285" s="77">
        <v>4.9000000000000002E-2</v>
      </c>
      <c r="AH285" s="77">
        <v>0</v>
      </c>
      <c r="AI285" s="77"/>
      <c r="AJ285" s="77">
        <v>0</v>
      </c>
      <c r="AK285" s="77">
        <v>0</v>
      </c>
      <c r="AL285" s="77">
        <v>0</v>
      </c>
      <c r="AM285" s="77">
        <v>0</v>
      </c>
      <c r="AN285" s="77">
        <v>0</v>
      </c>
      <c r="AO285" s="77">
        <v>0</v>
      </c>
      <c r="AP285" s="77">
        <v>0</v>
      </c>
      <c r="AQ285" s="77">
        <v>0</v>
      </c>
      <c r="AR285" s="77">
        <v>0</v>
      </c>
      <c r="AS285" s="77">
        <v>0</v>
      </c>
      <c r="AT285" s="77">
        <v>0</v>
      </c>
      <c r="AU285" s="77">
        <v>0</v>
      </c>
      <c r="AV285" s="77">
        <v>0</v>
      </c>
      <c r="AW285" s="77">
        <v>0</v>
      </c>
      <c r="AX285" s="77">
        <v>0</v>
      </c>
      <c r="AY285" s="77">
        <v>0</v>
      </c>
      <c r="AZ285" s="77">
        <v>0</v>
      </c>
      <c r="BA285" s="77">
        <v>4.9000000000000002E-2</v>
      </c>
      <c r="BB285" s="77">
        <v>0</v>
      </c>
      <c r="BC285" s="77">
        <v>0</v>
      </c>
      <c r="BD285" s="87" t="s">
        <v>219</v>
      </c>
    </row>
    <row r="286" spans="1:56" ht="90" x14ac:dyDescent="0.25">
      <c r="A286" s="86" t="s">
        <v>120</v>
      </c>
      <c r="B286" s="74" t="s">
        <v>1120</v>
      </c>
      <c r="C286" s="75" t="s">
        <v>377</v>
      </c>
      <c r="D286" s="74" t="s">
        <v>35</v>
      </c>
      <c r="E286" s="41">
        <v>4020102401</v>
      </c>
      <c r="F286" s="77">
        <v>0</v>
      </c>
      <c r="G286" s="77">
        <v>0</v>
      </c>
      <c r="H286" s="77">
        <v>0</v>
      </c>
      <c r="I286" s="77">
        <v>0</v>
      </c>
      <c r="J286" s="77"/>
      <c r="K286" s="77">
        <v>0</v>
      </c>
      <c r="L286" s="77">
        <v>0</v>
      </c>
      <c r="M286" s="77">
        <v>0</v>
      </c>
      <c r="N286" s="77">
        <v>0</v>
      </c>
      <c r="O286" s="77">
        <v>0</v>
      </c>
      <c r="P286" s="77">
        <v>0</v>
      </c>
      <c r="Q286" s="77">
        <v>0</v>
      </c>
      <c r="R286" s="77">
        <v>0</v>
      </c>
      <c r="S286" s="77">
        <v>0</v>
      </c>
      <c r="T286" s="77">
        <v>0</v>
      </c>
      <c r="U286" s="77">
        <v>0</v>
      </c>
      <c r="V286" s="77">
        <v>0</v>
      </c>
      <c r="W286" s="77">
        <v>0</v>
      </c>
      <c r="X286" s="77">
        <v>0</v>
      </c>
      <c r="Y286" s="77">
        <v>0</v>
      </c>
      <c r="Z286" s="77">
        <v>0</v>
      </c>
      <c r="AA286" s="77">
        <v>0</v>
      </c>
      <c r="AB286" s="77">
        <v>0</v>
      </c>
      <c r="AC286" s="77">
        <v>0</v>
      </c>
      <c r="AD286" s="77">
        <v>0</v>
      </c>
      <c r="AE286" s="77">
        <v>0</v>
      </c>
      <c r="AF286" s="77">
        <v>0</v>
      </c>
      <c r="AG286" s="77">
        <v>0.29399999999999998</v>
      </c>
      <c r="AH286" s="77">
        <v>0</v>
      </c>
      <c r="AI286" s="77"/>
      <c r="AJ286" s="77">
        <v>0</v>
      </c>
      <c r="AK286" s="77">
        <v>0</v>
      </c>
      <c r="AL286" s="77">
        <v>0</v>
      </c>
      <c r="AM286" s="77">
        <v>0</v>
      </c>
      <c r="AN286" s="77">
        <v>0</v>
      </c>
      <c r="AO286" s="77">
        <v>0</v>
      </c>
      <c r="AP286" s="77">
        <v>0</v>
      </c>
      <c r="AQ286" s="77">
        <v>0</v>
      </c>
      <c r="AR286" s="77">
        <v>0</v>
      </c>
      <c r="AS286" s="77">
        <v>0</v>
      </c>
      <c r="AT286" s="77">
        <v>0</v>
      </c>
      <c r="AU286" s="77">
        <v>0</v>
      </c>
      <c r="AV286" s="77">
        <v>0.29399999999999998</v>
      </c>
      <c r="AW286" s="77">
        <v>0</v>
      </c>
      <c r="AX286" s="77">
        <v>0</v>
      </c>
      <c r="AY286" s="77">
        <v>0</v>
      </c>
      <c r="AZ286" s="77">
        <v>0</v>
      </c>
      <c r="BA286" s="77">
        <v>0</v>
      </c>
      <c r="BB286" s="77">
        <v>0</v>
      </c>
      <c r="BC286" s="77">
        <v>0</v>
      </c>
      <c r="BD286" s="87" t="s">
        <v>219</v>
      </c>
    </row>
    <row r="287" spans="1:56" ht="60" x14ac:dyDescent="0.25">
      <c r="A287" s="86" t="s">
        <v>120</v>
      </c>
      <c r="B287" s="74" t="s">
        <v>1120</v>
      </c>
      <c r="C287" s="75" t="s">
        <v>378</v>
      </c>
      <c r="D287" s="74" t="s">
        <v>35</v>
      </c>
      <c r="E287" s="41">
        <v>4020202583</v>
      </c>
      <c r="F287" s="77">
        <v>0</v>
      </c>
      <c r="G287" s="77">
        <v>0</v>
      </c>
      <c r="H287" s="77">
        <v>0</v>
      </c>
      <c r="I287" s="77">
        <v>0</v>
      </c>
      <c r="J287" s="77"/>
      <c r="K287" s="77">
        <v>0</v>
      </c>
      <c r="L287" s="77">
        <v>0</v>
      </c>
      <c r="M287" s="77">
        <v>0</v>
      </c>
      <c r="N287" s="77">
        <v>0</v>
      </c>
      <c r="O287" s="77">
        <v>0</v>
      </c>
      <c r="P287" s="77">
        <v>0</v>
      </c>
      <c r="Q287" s="77">
        <v>0</v>
      </c>
      <c r="R287" s="77">
        <v>0</v>
      </c>
      <c r="S287" s="77">
        <v>0</v>
      </c>
      <c r="T287" s="77">
        <v>0</v>
      </c>
      <c r="U287" s="77">
        <v>0</v>
      </c>
      <c r="V287" s="77">
        <v>0</v>
      </c>
      <c r="W287" s="77">
        <v>0</v>
      </c>
      <c r="X287" s="77">
        <v>0</v>
      </c>
      <c r="Y287" s="77">
        <v>0</v>
      </c>
      <c r="Z287" s="77">
        <v>0</v>
      </c>
      <c r="AA287" s="77">
        <v>0</v>
      </c>
      <c r="AB287" s="77">
        <v>0</v>
      </c>
      <c r="AC287" s="77">
        <v>0</v>
      </c>
      <c r="AD287" s="77">
        <v>0</v>
      </c>
      <c r="AE287" s="77">
        <v>0</v>
      </c>
      <c r="AF287" s="77">
        <v>0</v>
      </c>
      <c r="AG287" s="77">
        <v>0.222</v>
      </c>
      <c r="AH287" s="77">
        <v>0</v>
      </c>
      <c r="AI287" s="77"/>
      <c r="AJ287" s="77">
        <v>0</v>
      </c>
      <c r="AK287" s="77">
        <v>0</v>
      </c>
      <c r="AL287" s="77">
        <v>0</v>
      </c>
      <c r="AM287" s="77">
        <v>0</v>
      </c>
      <c r="AN287" s="77">
        <v>0</v>
      </c>
      <c r="AO287" s="77">
        <v>0</v>
      </c>
      <c r="AP287" s="77">
        <v>0</v>
      </c>
      <c r="AQ287" s="77">
        <v>0</v>
      </c>
      <c r="AR287" s="77">
        <v>0</v>
      </c>
      <c r="AS287" s="77">
        <v>0</v>
      </c>
      <c r="AT287" s="77">
        <v>0</v>
      </c>
      <c r="AU287" s="77">
        <v>0</v>
      </c>
      <c r="AV287" s="77">
        <v>0</v>
      </c>
      <c r="AW287" s="77">
        <v>0</v>
      </c>
      <c r="AX287" s="77">
        <v>0</v>
      </c>
      <c r="AY287" s="77">
        <v>0</v>
      </c>
      <c r="AZ287" s="77">
        <v>0</v>
      </c>
      <c r="BA287" s="77">
        <v>0.222</v>
      </c>
      <c r="BB287" s="77">
        <v>0</v>
      </c>
      <c r="BC287" s="77">
        <v>0</v>
      </c>
      <c r="BD287" s="87" t="s">
        <v>219</v>
      </c>
    </row>
    <row r="288" spans="1:56" ht="75" x14ac:dyDescent="0.25">
      <c r="A288" s="86" t="s">
        <v>120</v>
      </c>
      <c r="B288" s="74" t="s">
        <v>1120</v>
      </c>
      <c r="C288" s="75" t="s">
        <v>379</v>
      </c>
      <c r="D288" s="74" t="s">
        <v>35</v>
      </c>
      <c r="E288" s="41">
        <v>4020202694</v>
      </c>
      <c r="F288" s="77">
        <v>0</v>
      </c>
      <c r="G288" s="77">
        <v>0</v>
      </c>
      <c r="H288" s="77">
        <v>0</v>
      </c>
      <c r="I288" s="77">
        <v>0</v>
      </c>
      <c r="J288" s="77"/>
      <c r="K288" s="77">
        <v>0</v>
      </c>
      <c r="L288" s="77">
        <v>0</v>
      </c>
      <c r="M288" s="77">
        <v>0</v>
      </c>
      <c r="N288" s="77">
        <v>0</v>
      </c>
      <c r="O288" s="77">
        <v>0</v>
      </c>
      <c r="P288" s="77">
        <v>0</v>
      </c>
      <c r="Q288" s="77">
        <v>0</v>
      </c>
      <c r="R288" s="77">
        <v>0</v>
      </c>
      <c r="S288" s="77">
        <v>0</v>
      </c>
      <c r="T288" s="77">
        <v>0</v>
      </c>
      <c r="U288" s="77">
        <v>0</v>
      </c>
      <c r="V288" s="77">
        <v>0</v>
      </c>
      <c r="W288" s="77">
        <v>0</v>
      </c>
      <c r="X288" s="77">
        <v>0</v>
      </c>
      <c r="Y288" s="77">
        <v>0</v>
      </c>
      <c r="Z288" s="77">
        <v>0</v>
      </c>
      <c r="AA288" s="77">
        <v>0</v>
      </c>
      <c r="AB288" s="77">
        <v>0</v>
      </c>
      <c r="AC288" s="77">
        <v>0</v>
      </c>
      <c r="AD288" s="77">
        <v>0</v>
      </c>
      <c r="AE288" s="77">
        <v>0</v>
      </c>
      <c r="AF288" s="77">
        <v>0</v>
      </c>
      <c r="AG288" s="77">
        <v>0.33500000000000002</v>
      </c>
      <c r="AH288" s="77">
        <v>0</v>
      </c>
      <c r="AI288" s="77"/>
      <c r="AJ288" s="77">
        <v>0</v>
      </c>
      <c r="AK288" s="77">
        <v>0</v>
      </c>
      <c r="AL288" s="77">
        <v>0</v>
      </c>
      <c r="AM288" s="77">
        <v>0</v>
      </c>
      <c r="AN288" s="77">
        <v>0</v>
      </c>
      <c r="AO288" s="77">
        <v>0</v>
      </c>
      <c r="AP288" s="77">
        <v>0</v>
      </c>
      <c r="AQ288" s="77">
        <v>0.33500000000000002</v>
      </c>
      <c r="AR288" s="77">
        <v>0</v>
      </c>
      <c r="AS288" s="77">
        <v>0</v>
      </c>
      <c r="AT288" s="77">
        <v>0</v>
      </c>
      <c r="AU288" s="77">
        <v>0</v>
      </c>
      <c r="AV288" s="77">
        <v>0</v>
      </c>
      <c r="AW288" s="77">
        <v>0</v>
      </c>
      <c r="AX288" s="77">
        <v>0</v>
      </c>
      <c r="AY288" s="77">
        <v>0</v>
      </c>
      <c r="AZ288" s="77">
        <v>0</v>
      </c>
      <c r="BA288" s="77">
        <v>0</v>
      </c>
      <c r="BB288" s="77">
        <v>0</v>
      </c>
      <c r="BC288" s="77">
        <v>0</v>
      </c>
      <c r="BD288" s="87" t="s">
        <v>219</v>
      </c>
    </row>
    <row r="289" spans="1:56" ht="45" x14ac:dyDescent="0.25">
      <c r="A289" s="86" t="s">
        <v>120</v>
      </c>
      <c r="B289" s="74" t="s">
        <v>1120</v>
      </c>
      <c r="C289" s="75" t="s">
        <v>383</v>
      </c>
      <c r="D289" s="74" t="s">
        <v>35</v>
      </c>
      <c r="E289" s="41">
        <v>4020202726</v>
      </c>
      <c r="F289" s="77">
        <v>0</v>
      </c>
      <c r="G289" s="77">
        <v>0</v>
      </c>
      <c r="H289" s="77">
        <v>0</v>
      </c>
      <c r="I289" s="77">
        <v>0</v>
      </c>
      <c r="J289" s="77"/>
      <c r="K289" s="77">
        <v>0</v>
      </c>
      <c r="L289" s="77">
        <v>0</v>
      </c>
      <c r="M289" s="77">
        <v>0</v>
      </c>
      <c r="N289" s="77">
        <v>0</v>
      </c>
      <c r="O289" s="77">
        <v>0</v>
      </c>
      <c r="P289" s="77">
        <v>0</v>
      </c>
      <c r="Q289" s="77">
        <v>0</v>
      </c>
      <c r="R289" s="77">
        <v>0</v>
      </c>
      <c r="S289" s="77">
        <v>0</v>
      </c>
      <c r="T289" s="77">
        <v>0</v>
      </c>
      <c r="U289" s="77">
        <v>0</v>
      </c>
      <c r="V289" s="77">
        <v>0</v>
      </c>
      <c r="W289" s="77">
        <v>0</v>
      </c>
      <c r="X289" s="77">
        <v>0</v>
      </c>
      <c r="Y289" s="77">
        <v>0</v>
      </c>
      <c r="Z289" s="77">
        <v>0</v>
      </c>
      <c r="AA289" s="77">
        <v>0</v>
      </c>
      <c r="AB289" s="77">
        <v>0</v>
      </c>
      <c r="AC289" s="77">
        <v>0</v>
      </c>
      <c r="AD289" s="77">
        <v>0</v>
      </c>
      <c r="AE289" s="77">
        <v>0</v>
      </c>
      <c r="AF289" s="77">
        <v>0</v>
      </c>
      <c r="AG289" s="77">
        <v>2.5999999999999999E-2</v>
      </c>
      <c r="AH289" s="77">
        <v>0</v>
      </c>
      <c r="AI289" s="77"/>
      <c r="AJ289" s="77">
        <v>0</v>
      </c>
      <c r="AK289" s="77">
        <v>0</v>
      </c>
      <c r="AL289" s="77">
        <v>0</v>
      </c>
      <c r="AM289" s="77">
        <v>0</v>
      </c>
      <c r="AN289" s="77">
        <v>0</v>
      </c>
      <c r="AO289" s="77">
        <v>0</v>
      </c>
      <c r="AP289" s="77">
        <v>0</v>
      </c>
      <c r="AQ289" s="77">
        <v>2.5999999999999999E-2</v>
      </c>
      <c r="AR289" s="77">
        <v>0</v>
      </c>
      <c r="AS289" s="77">
        <v>0</v>
      </c>
      <c r="AT289" s="77">
        <v>0</v>
      </c>
      <c r="AU289" s="77">
        <v>0</v>
      </c>
      <c r="AV289" s="77">
        <v>0</v>
      </c>
      <c r="AW289" s="77">
        <v>0</v>
      </c>
      <c r="AX289" s="77">
        <v>0</v>
      </c>
      <c r="AY289" s="77">
        <v>0</v>
      </c>
      <c r="AZ289" s="77">
        <v>0</v>
      </c>
      <c r="BA289" s="77">
        <v>0</v>
      </c>
      <c r="BB289" s="77">
        <v>0</v>
      </c>
      <c r="BC289" s="77">
        <v>0</v>
      </c>
      <c r="BD289" s="87" t="s">
        <v>219</v>
      </c>
    </row>
    <row r="290" spans="1:56" ht="60" x14ac:dyDescent="0.25">
      <c r="A290" s="86" t="s">
        <v>120</v>
      </c>
      <c r="B290" s="74" t="s">
        <v>1120</v>
      </c>
      <c r="C290" s="75" t="s">
        <v>358</v>
      </c>
      <c r="D290" s="74" t="s">
        <v>35</v>
      </c>
      <c r="E290" s="41">
        <v>4020102398</v>
      </c>
      <c r="F290" s="77">
        <v>0</v>
      </c>
      <c r="G290" s="77">
        <v>0</v>
      </c>
      <c r="H290" s="77">
        <v>0</v>
      </c>
      <c r="I290" s="77">
        <v>0</v>
      </c>
      <c r="J290" s="77"/>
      <c r="K290" s="77">
        <v>0</v>
      </c>
      <c r="L290" s="77">
        <v>0</v>
      </c>
      <c r="M290" s="77">
        <v>0</v>
      </c>
      <c r="N290" s="77">
        <v>0</v>
      </c>
      <c r="O290" s="77">
        <v>0</v>
      </c>
      <c r="P290" s="77">
        <v>0</v>
      </c>
      <c r="Q290" s="77">
        <v>0</v>
      </c>
      <c r="R290" s="77">
        <v>0</v>
      </c>
      <c r="S290" s="77">
        <v>0</v>
      </c>
      <c r="T290" s="77">
        <v>0</v>
      </c>
      <c r="U290" s="77">
        <v>0</v>
      </c>
      <c r="V290" s="77">
        <v>0</v>
      </c>
      <c r="W290" s="77">
        <v>0</v>
      </c>
      <c r="X290" s="77">
        <v>0</v>
      </c>
      <c r="Y290" s="77">
        <v>0</v>
      </c>
      <c r="Z290" s="77">
        <v>0</v>
      </c>
      <c r="AA290" s="77">
        <v>0</v>
      </c>
      <c r="AB290" s="77">
        <v>0</v>
      </c>
      <c r="AC290" s="77">
        <v>0</v>
      </c>
      <c r="AD290" s="77">
        <v>0</v>
      </c>
      <c r="AE290" s="77">
        <v>0</v>
      </c>
      <c r="AF290" s="77">
        <v>0</v>
      </c>
      <c r="AG290" s="77">
        <v>0.2</v>
      </c>
      <c r="AH290" s="77">
        <v>0</v>
      </c>
      <c r="AI290" s="77"/>
      <c r="AJ290" s="77">
        <v>0</v>
      </c>
      <c r="AK290" s="77">
        <v>0</v>
      </c>
      <c r="AL290" s="77">
        <v>0.2</v>
      </c>
      <c r="AM290" s="77">
        <v>0</v>
      </c>
      <c r="AN290" s="77">
        <v>0</v>
      </c>
      <c r="AO290" s="77">
        <v>0</v>
      </c>
      <c r="AP290" s="77">
        <v>0</v>
      </c>
      <c r="AQ290" s="77">
        <v>0</v>
      </c>
      <c r="AR290" s="77">
        <v>0</v>
      </c>
      <c r="AS290" s="77">
        <v>0</v>
      </c>
      <c r="AT290" s="77">
        <v>0</v>
      </c>
      <c r="AU290" s="77">
        <v>0</v>
      </c>
      <c r="AV290" s="77">
        <v>0</v>
      </c>
      <c r="AW290" s="77">
        <v>0</v>
      </c>
      <c r="AX290" s="77">
        <v>0</v>
      </c>
      <c r="AY290" s="77">
        <v>0</v>
      </c>
      <c r="AZ290" s="77">
        <v>0</v>
      </c>
      <c r="BA290" s="77">
        <v>0</v>
      </c>
      <c r="BB290" s="77">
        <v>0</v>
      </c>
      <c r="BC290" s="77">
        <v>0</v>
      </c>
      <c r="BD290" s="87" t="s">
        <v>219</v>
      </c>
    </row>
    <row r="291" spans="1:56" ht="60" x14ac:dyDescent="0.25">
      <c r="A291" s="86" t="s">
        <v>120</v>
      </c>
      <c r="B291" s="74" t="s">
        <v>1120</v>
      </c>
      <c r="C291" s="75" t="s">
        <v>682</v>
      </c>
      <c r="D291" s="74" t="s">
        <v>35</v>
      </c>
      <c r="E291" s="41">
        <v>4020004924</v>
      </c>
      <c r="F291" s="77">
        <v>0</v>
      </c>
      <c r="G291" s="77">
        <v>0</v>
      </c>
      <c r="H291" s="77">
        <v>0</v>
      </c>
      <c r="I291" s="77">
        <v>0</v>
      </c>
      <c r="J291" s="77"/>
      <c r="K291" s="77">
        <v>0</v>
      </c>
      <c r="L291" s="77">
        <v>0</v>
      </c>
      <c r="M291" s="77">
        <v>0</v>
      </c>
      <c r="N291" s="77">
        <v>0</v>
      </c>
      <c r="O291" s="77">
        <v>0</v>
      </c>
      <c r="P291" s="77">
        <v>0</v>
      </c>
      <c r="Q291" s="77">
        <v>0</v>
      </c>
      <c r="R291" s="77">
        <v>0</v>
      </c>
      <c r="S291" s="77">
        <v>0</v>
      </c>
      <c r="T291" s="77">
        <v>0</v>
      </c>
      <c r="U291" s="77">
        <v>0</v>
      </c>
      <c r="V291" s="77">
        <v>0</v>
      </c>
      <c r="W291" s="77">
        <v>0</v>
      </c>
      <c r="X291" s="77">
        <v>0</v>
      </c>
      <c r="Y291" s="77">
        <v>0</v>
      </c>
      <c r="Z291" s="77">
        <v>0</v>
      </c>
      <c r="AA291" s="77">
        <v>0</v>
      </c>
      <c r="AB291" s="77">
        <v>0</v>
      </c>
      <c r="AC291" s="77">
        <v>0</v>
      </c>
      <c r="AD291" s="77">
        <v>0</v>
      </c>
      <c r="AE291" s="77">
        <v>0</v>
      </c>
      <c r="AF291" s="77">
        <v>0</v>
      </c>
      <c r="AG291" s="77">
        <v>0.19800000000000001</v>
      </c>
      <c r="AH291" s="77">
        <v>0</v>
      </c>
      <c r="AI291" s="77"/>
      <c r="AJ291" s="77">
        <v>0</v>
      </c>
      <c r="AK291" s="77">
        <v>0</v>
      </c>
      <c r="AL291" s="77">
        <v>0</v>
      </c>
      <c r="AM291" s="77">
        <v>0</v>
      </c>
      <c r="AN291" s="77">
        <v>0</v>
      </c>
      <c r="AO291" s="77">
        <v>0</v>
      </c>
      <c r="AP291" s="77">
        <v>0</v>
      </c>
      <c r="AQ291" s="77">
        <v>0.19800000000000001</v>
      </c>
      <c r="AR291" s="77">
        <v>0</v>
      </c>
      <c r="AS291" s="77">
        <v>0</v>
      </c>
      <c r="AT291" s="77">
        <v>0</v>
      </c>
      <c r="AU291" s="77">
        <v>0</v>
      </c>
      <c r="AV291" s="77">
        <v>0</v>
      </c>
      <c r="AW291" s="77">
        <v>0</v>
      </c>
      <c r="AX291" s="77">
        <v>0</v>
      </c>
      <c r="AY291" s="77">
        <v>0</v>
      </c>
      <c r="AZ291" s="77">
        <v>0</v>
      </c>
      <c r="BA291" s="77">
        <v>0</v>
      </c>
      <c r="BB291" s="77">
        <v>0</v>
      </c>
      <c r="BC291" s="77">
        <v>0</v>
      </c>
      <c r="BD291" s="87" t="s">
        <v>219</v>
      </c>
    </row>
    <row r="292" spans="1:56" ht="60" x14ac:dyDescent="0.25">
      <c r="A292" s="86" t="s">
        <v>120</v>
      </c>
      <c r="B292" s="74" t="s">
        <v>1120</v>
      </c>
      <c r="C292" s="75" t="s">
        <v>357</v>
      </c>
      <c r="D292" s="74" t="s">
        <v>35</v>
      </c>
      <c r="E292" s="41">
        <v>4020201381</v>
      </c>
      <c r="F292" s="77">
        <v>0</v>
      </c>
      <c r="G292" s="77">
        <v>0</v>
      </c>
      <c r="H292" s="77">
        <v>0</v>
      </c>
      <c r="I292" s="77">
        <v>0</v>
      </c>
      <c r="J292" s="77"/>
      <c r="K292" s="77">
        <v>0</v>
      </c>
      <c r="L292" s="77">
        <v>0</v>
      </c>
      <c r="M292" s="77">
        <v>0</v>
      </c>
      <c r="N292" s="77">
        <v>0</v>
      </c>
      <c r="O292" s="77">
        <v>0</v>
      </c>
      <c r="P292" s="77">
        <v>0</v>
      </c>
      <c r="Q292" s="77">
        <v>0</v>
      </c>
      <c r="R292" s="77">
        <v>0</v>
      </c>
      <c r="S292" s="77">
        <v>0</v>
      </c>
      <c r="T292" s="77">
        <v>0</v>
      </c>
      <c r="U292" s="77">
        <v>0</v>
      </c>
      <c r="V292" s="77">
        <v>0</v>
      </c>
      <c r="W292" s="77">
        <v>0</v>
      </c>
      <c r="X292" s="77">
        <v>0</v>
      </c>
      <c r="Y292" s="77">
        <v>0</v>
      </c>
      <c r="Z292" s="77">
        <v>0</v>
      </c>
      <c r="AA292" s="77">
        <v>0</v>
      </c>
      <c r="AB292" s="77">
        <v>0</v>
      </c>
      <c r="AC292" s="77">
        <v>0</v>
      </c>
      <c r="AD292" s="77">
        <v>0</v>
      </c>
      <c r="AE292" s="77">
        <v>0.25</v>
      </c>
      <c r="AF292" s="77">
        <v>0</v>
      </c>
      <c r="AG292" s="77">
        <v>0</v>
      </c>
      <c r="AH292" s="77">
        <v>0</v>
      </c>
      <c r="AI292" s="77"/>
      <c r="AJ292" s="77">
        <v>0.25</v>
      </c>
      <c r="AK292" s="77">
        <v>0</v>
      </c>
      <c r="AL292" s="77">
        <v>0</v>
      </c>
      <c r="AM292" s="77">
        <v>0</v>
      </c>
      <c r="AN292" s="77">
        <v>0</v>
      </c>
      <c r="AO292" s="77">
        <v>0</v>
      </c>
      <c r="AP292" s="77">
        <v>0</v>
      </c>
      <c r="AQ292" s="77">
        <v>0</v>
      </c>
      <c r="AR292" s="77">
        <v>0</v>
      </c>
      <c r="AS292" s="77">
        <v>0</v>
      </c>
      <c r="AT292" s="77">
        <v>0</v>
      </c>
      <c r="AU292" s="77">
        <v>0</v>
      </c>
      <c r="AV292" s="77">
        <v>0</v>
      </c>
      <c r="AW292" s="77">
        <v>0</v>
      </c>
      <c r="AX292" s="77">
        <v>0</v>
      </c>
      <c r="AY292" s="77">
        <v>0</v>
      </c>
      <c r="AZ292" s="77">
        <v>0</v>
      </c>
      <c r="BA292" s="77">
        <v>0</v>
      </c>
      <c r="BB292" s="77">
        <v>0</v>
      </c>
      <c r="BC292" s="77">
        <v>0</v>
      </c>
      <c r="BD292" s="87" t="s">
        <v>219</v>
      </c>
    </row>
    <row r="293" spans="1:56" ht="45" x14ac:dyDescent="0.25">
      <c r="A293" s="86" t="s">
        <v>123</v>
      </c>
      <c r="B293" s="74" t="s">
        <v>1120</v>
      </c>
      <c r="C293" s="75" t="s">
        <v>1214</v>
      </c>
      <c r="D293" s="74" t="s">
        <v>35</v>
      </c>
      <c r="E293" s="41">
        <v>4020200008</v>
      </c>
      <c r="F293" s="77">
        <v>4.8999999999999995</v>
      </c>
      <c r="G293" s="77">
        <v>0</v>
      </c>
      <c r="H293" s="77">
        <v>81.021999999999977</v>
      </c>
      <c r="I293" s="77">
        <v>0</v>
      </c>
      <c r="J293" s="77"/>
      <c r="K293" s="77">
        <v>1.8749999999999998</v>
      </c>
      <c r="L293" s="77">
        <v>0</v>
      </c>
      <c r="M293" s="77">
        <v>14.186</v>
      </c>
      <c r="N293" s="77">
        <v>0</v>
      </c>
      <c r="O293" s="77">
        <v>0</v>
      </c>
      <c r="P293" s="77">
        <v>1.7430000000000014</v>
      </c>
      <c r="Q293" s="77">
        <v>0</v>
      </c>
      <c r="R293" s="77">
        <v>15.20650000000003</v>
      </c>
      <c r="S293" s="77">
        <v>0</v>
      </c>
      <c r="T293" s="77">
        <v>0</v>
      </c>
      <c r="U293" s="77">
        <v>0.74299999999999988</v>
      </c>
      <c r="V293" s="77">
        <v>0</v>
      </c>
      <c r="W293" s="77">
        <v>37.834999999999965</v>
      </c>
      <c r="X293" s="77">
        <v>0</v>
      </c>
      <c r="Y293" s="77">
        <v>0</v>
      </c>
      <c r="Z293" s="77">
        <v>0.53899999999999904</v>
      </c>
      <c r="AA293" s="77">
        <v>0</v>
      </c>
      <c r="AB293" s="77">
        <v>13.794499999999985</v>
      </c>
      <c r="AC293" s="77">
        <v>0</v>
      </c>
      <c r="AD293" s="77">
        <v>0</v>
      </c>
      <c r="AE293" s="77">
        <v>4.0339999999999998</v>
      </c>
      <c r="AF293" s="77">
        <v>0</v>
      </c>
      <c r="AG293" s="77">
        <v>69.528500000000022</v>
      </c>
      <c r="AH293" s="77">
        <v>0</v>
      </c>
      <c r="AI293" s="77"/>
      <c r="AJ293" s="77">
        <v>0.61499999999999999</v>
      </c>
      <c r="AK293" s="77">
        <v>0</v>
      </c>
      <c r="AL293" s="77">
        <v>10.775999999999996</v>
      </c>
      <c r="AM293" s="77">
        <v>0</v>
      </c>
      <c r="AN293" s="77">
        <v>0</v>
      </c>
      <c r="AO293" s="77">
        <v>1.0750000000000002</v>
      </c>
      <c r="AP293" s="77">
        <v>0</v>
      </c>
      <c r="AQ293" s="77">
        <v>12.881500000000029</v>
      </c>
      <c r="AR293" s="77">
        <v>0</v>
      </c>
      <c r="AS293" s="77">
        <v>0</v>
      </c>
      <c r="AT293" s="77">
        <v>0.66800000000000004</v>
      </c>
      <c r="AU293" s="77">
        <v>0</v>
      </c>
      <c r="AV293" s="77">
        <v>15.693000000000003</v>
      </c>
      <c r="AW293" s="77">
        <v>0</v>
      </c>
      <c r="AX293" s="77">
        <v>0</v>
      </c>
      <c r="AY293" s="77">
        <v>1.6759999999999999</v>
      </c>
      <c r="AZ293" s="77">
        <v>0</v>
      </c>
      <c r="BA293" s="77">
        <v>30.17799999999999</v>
      </c>
      <c r="BB293" s="77">
        <v>0</v>
      </c>
      <c r="BC293" s="77">
        <v>0</v>
      </c>
      <c r="BD293" s="87" t="s">
        <v>692</v>
      </c>
    </row>
    <row r="294" spans="1:56" ht="30" x14ac:dyDescent="0.25">
      <c r="A294" s="86" t="s">
        <v>120</v>
      </c>
      <c r="B294" s="74" t="s">
        <v>1120</v>
      </c>
      <c r="C294" s="75" t="s">
        <v>766</v>
      </c>
      <c r="D294" s="74" t="s">
        <v>35</v>
      </c>
      <c r="E294" s="41">
        <v>4020101596</v>
      </c>
      <c r="F294" s="77">
        <v>0</v>
      </c>
      <c r="G294" s="77">
        <v>0</v>
      </c>
      <c r="H294" s="77">
        <v>0</v>
      </c>
      <c r="I294" s="77">
        <v>0</v>
      </c>
      <c r="J294" s="77"/>
      <c r="K294" s="77">
        <v>0</v>
      </c>
      <c r="L294" s="77">
        <v>0</v>
      </c>
      <c r="M294" s="77">
        <v>0</v>
      </c>
      <c r="N294" s="77">
        <v>0</v>
      </c>
      <c r="O294" s="77">
        <v>0</v>
      </c>
      <c r="P294" s="77">
        <v>0</v>
      </c>
      <c r="Q294" s="77">
        <v>0</v>
      </c>
      <c r="R294" s="77">
        <v>0</v>
      </c>
      <c r="S294" s="77">
        <v>0</v>
      </c>
      <c r="T294" s="77">
        <v>0</v>
      </c>
      <c r="U294" s="77">
        <v>0</v>
      </c>
      <c r="V294" s="77">
        <v>0</v>
      </c>
      <c r="W294" s="77">
        <v>0</v>
      </c>
      <c r="X294" s="77">
        <v>0</v>
      </c>
      <c r="Y294" s="77">
        <v>0</v>
      </c>
      <c r="Z294" s="77">
        <v>0</v>
      </c>
      <c r="AA294" s="77">
        <v>0</v>
      </c>
      <c r="AB294" s="77">
        <v>0</v>
      </c>
      <c r="AC294" s="77">
        <v>0</v>
      </c>
      <c r="AD294" s="77">
        <v>0</v>
      </c>
      <c r="AE294" s="77">
        <v>0</v>
      </c>
      <c r="AF294" s="77">
        <v>0</v>
      </c>
      <c r="AG294" s="77">
        <v>0.437</v>
      </c>
      <c r="AH294" s="77">
        <v>0</v>
      </c>
      <c r="AI294" s="77"/>
      <c r="AJ294" s="77">
        <v>0</v>
      </c>
      <c r="AK294" s="77">
        <v>0</v>
      </c>
      <c r="AL294" s="77">
        <v>0</v>
      </c>
      <c r="AM294" s="77">
        <v>0</v>
      </c>
      <c r="AN294" s="77">
        <v>0</v>
      </c>
      <c r="AO294" s="77">
        <v>0</v>
      </c>
      <c r="AP294" s="77">
        <v>0</v>
      </c>
      <c r="AQ294" s="77">
        <v>0</v>
      </c>
      <c r="AR294" s="77">
        <v>0</v>
      </c>
      <c r="AS294" s="77">
        <v>0</v>
      </c>
      <c r="AT294" s="77">
        <v>0</v>
      </c>
      <c r="AU294" s="77">
        <v>0</v>
      </c>
      <c r="AV294" s="77">
        <v>0.437</v>
      </c>
      <c r="AW294" s="77">
        <v>0</v>
      </c>
      <c r="AX294" s="77">
        <v>0</v>
      </c>
      <c r="AY294" s="77">
        <v>0</v>
      </c>
      <c r="AZ294" s="77">
        <v>0</v>
      </c>
      <c r="BA294" s="77">
        <v>0</v>
      </c>
      <c r="BB294" s="77">
        <v>0</v>
      </c>
      <c r="BC294" s="77">
        <v>0</v>
      </c>
      <c r="BD294" s="87" t="s">
        <v>219</v>
      </c>
    </row>
    <row r="295" spans="1:56" ht="45" x14ac:dyDescent="0.25">
      <c r="A295" s="27" t="s">
        <v>35</v>
      </c>
      <c r="B295" s="107" t="s">
        <v>964</v>
      </c>
      <c r="C295" s="108" t="s">
        <v>801</v>
      </c>
      <c r="D295" s="109" t="s">
        <v>35</v>
      </c>
      <c r="E295" s="104"/>
      <c r="F295" s="77">
        <v>0.5</v>
      </c>
      <c r="G295" s="77">
        <v>0</v>
      </c>
      <c r="H295" s="77">
        <v>0.92</v>
      </c>
      <c r="I295" s="77">
        <v>0</v>
      </c>
      <c r="J295" s="77"/>
      <c r="K295" s="77">
        <v>0</v>
      </c>
      <c r="L295" s="77">
        <v>0</v>
      </c>
      <c r="M295" s="77">
        <v>0</v>
      </c>
      <c r="N295" s="77">
        <v>0</v>
      </c>
      <c r="O295" s="77"/>
      <c r="P295" s="77">
        <v>0</v>
      </c>
      <c r="Q295" s="77">
        <v>0</v>
      </c>
      <c r="R295" s="77">
        <v>0</v>
      </c>
      <c r="S295" s="77">
        <v>0</v>
      </c>
      <c r="T295" s="77"/>
      <c r="U295" s="77">
        <v>0.5</v>
      </c>
      <c r="V295" s="77">
        <v>0</v>
      </c>
      <c r="W295" s="77">
        <v>0</v>
      </c>
      <c r="X295" s="77">
        <v>0</v>
      </c>
      <c r="Y295" s="77"/>
      <c r="Z295" s="77">
        <v>0</v>
      </c>
      <c r="AA295" s="77">
        <v>0</v>
      </c>
      <c r="AB295" s="77">
        <v>0.92</v>
      </c>
      <c r="AC295" s="77">
        <v>0</v>
      </c>
      <c r="AD295" s="77"/>
      <c r="AE295" s="77">
        <v>1.5880000000000001</v>
      </c>
      <c r="AF295" s="77">
        <v>0</v>
      </c>
      <c r="AG295" s="77">
        <v>4.9779999999999998</v>
      </c>
      <c r="AH295" s="77">
        <v>0</v>
      </c>
      <c r="AI295" s="77"/>
      <c r="AJ295" s="77">
        <v>0.36</v>
      </c>
      <c r="AK295" s="77">
        <v>0</v>
      </c>
      <c r="AL295" s="77">
        <v>0.26100000000000001</v>
      </c>
      <c r="AM295" s="77">
        <v>0</v>
      </c>
      <c r="AN295" s="77"/>
      <c r="AO295" s="77">
        <v>0.188</v>
      </c>
      <c r="AP295" s="77">
        <v>0</v>
      </c>
      <c r="AQ295" s="77">
        <v>0.43300000000000005</v>
      </c>
      <c r="AR295" s="77">
        <v>0</v>
      </c>
      <c r="AS295" s="77"/>
      <c r="AT295" s="77">
        <v>0.47500000000000009</v>
      </c>
      <c r="AU295" s="77">
        <v>0</v>
      </c>
      <c r="AV295" s="77">
        <v>1.0489999999999997</v>
      </c>
      <c r="AW295" s="77">
        <v>0</v>
      </c>
      <c r="AX295" s="77"/>
      <c r="AY295" s="77">
        <v>0.56500000000000006</v>
      </c>
      <c r="AZ295" s="77">
        <v>0</v>
      </c>
      <c r="BA295" s="77">
        <v>3.2350000000000003</v>
      </c>
      <c r="BB295" s="77">
        <v>0</v>
      </c>
      <c r="BC295" s="77"/>
      <c r="BD295" s="104"/>
    </row>
    <row r="296" spans="1:56" ht="45" x14ac:dyDescent="0.25">
      <c r="A296" s="86" t="s">
        <v>123</v>
      </c>
      <c r="B296" s="74" t="s">
        <v>1121</v>
      </c>
      <c r="C296" s="75" t="s">
        <v>1191</v>
      </c>
      <c r="D296" s="74" t="s">
        <v>35</v>
      </c>
      <c r="E296" s="41">
        <v>4020200004</v>
      </c>
      <c r="F296" s="77">
        <v>0.5</v>
      </c>
      <c r="G296" s="77">
        <v>0</v>
      </c>
      <c r="H296" s="77">
        <v>0.92</v>
      </c>
      <c r="I296" s="77">
        <v>0</v>
      </c>
      <c r="J296" s="77"/>
      <c r="K296" s="77">
        <v>0</v>
      </c>
      <c r="L296" s="77">
        <v>0</v>
      </c>
      <c r="M296" s="77">
        <v>0</v>
      </c>
      <c r="N296" s="77">
        <v>0</v>
      </c>
      <c r="O296" s="77">
        <v>0</v>
      </c>
      <c r="P296" s="77">
        <v>0</v>
      </c>
      <c r="Q296" s="77">
        <v>0</v>
      </c>
      <c r="R296" s="77">
        <v>0</v>
      </c>
      <c r="S296" s="77">
        <v>0</v>
      </c>
      <c r="T296" s="77">
        <v>0</v>
      </c>
      <c r="U296" s="77">
        <v>0.5</v>
      </c>
      <c r="V296" s="77">
        <v>0</v>
      </c>
      <c r="W296" s="77">
        <v>0</v>
      </c>
      <c r="X296" s="77">
        <v>0</v>
      </c>
      <c r="Y296" s="77">
        <v>0</v>
      </c>
      <c r="Z296" s="77">
        <v>0</v>
      </c>
      <c r="AA296" s="77">
        <v>0</v>
      </c>
      <c r="AB296" s="77">
        <v>0.92</v>
      </c>
      <c r="AC296" s="77">
        <v>0</v>
      </c>
      <c r="AD296" s="77">
        <v>0</v>
      </c>
      <c r="AE296" s="77">
        <v>1.5880000000000001</v>
      </c>
      <c r="AF296" s="77">
        <v>0</v>
      </c>
      <c r="AG296" s="77">
        <v>4.9779999999999998</v>
      </c>
      <c r="AH296" s="77">
        <v>0</v>
      </c>
      <c r="AI296" s="77"/>
      <c r="AJ296" s="77">
        <v>0.36</v>
      </c>
      <c r="AK296" s="77">
        <v>0</v>
      </c>
      <c r="AL296" s="77">
        <v>0.26100000000000001</v>
      </c>
      <c r="AM296" s="77">
        <v>0</v>
      </c>
      <c r="AN296" s="77">
        <v>0</v>
      </c>
      <c r="AO296" s="77">
        <v>0.188</v>
      </c>
      <c r="AP296" s="77">
        <v>0</v>
      </c>
      <c r="AQ296" s="77">
        <v>0.43300000000000005</v>
      </c>
      <c r="AR296" s="77">
        <v>0</v>
      </c>
      <c r="AS296" s="77">
        <v>0</v>
      </c>
      <c r="AT296" s="77">
        <v>0.47500000000000009</v>
      </c>
      <c r="AU296" s="77">
        <v>0</v>
      </c>
      <c r="AV296" s="77">
        <v>1.0489999999999997</v>
      </c>
      <c r="AW296" s="77">
        <v>0</v>
      </c>
      <c r="AX296" s="77">
        <v>0</v>
      </c>
      <c r="AY296" s="77">
        <v>0.56500000000000006</v>
      </c>
      <c r="AZ296" s="77">
        <v>0</v>
      </c>
      <c r="BA296" s="77">
        <v>3.2350000000000003</v>
      </c>
      <c r="BB296" s="77">
        <v>0</v>
      </c>
      <c r="BC296" s="77">
        <v>0</v>
      </c>
      <c r="BD296" s="87" t="s">
        <v>219</v>
      </c>
    </row>
    <row r="297" spans="1:56" ht="30" x14ac:dyDescent="0.25">
      <c r="A297" s="27" t="s">
        <v>35</v>
      </c>
      <c r="B297" s="107" t="s">
        <v>965</v>
      </c>
      <c r="C297" s="108" t="s">
        <v>803</v>
      </c>
      <c r="D297" s="109" t="s">
        <v>35</v>
      </c>
      <c r="E297" s="104"/>
      <c r="F297" s="77">
        <v>0.4</v>
      </c>
      <c r="G297" s="77">
        <v>0</v>
      </c>
      <c r="H297" s="77">
        <v>3.6059999999999999</v>
      </c>
      <c r="I297" s="77">
        <v>0</v>
      </c>
      <c r="J297" s="77"/>
      <c r="K297" s="77">
        <v>0</v>
      </c>
      <c r="L297" s="77">
        <v>0</v>
      </c>
      <c r="M297" s="77">
        <v>2.363</v>
      </c>
      <c r="N297" s="77">
        <v>0</v>
      </c>
      <c r="O297" s="77"/>
      <c r="P297" s="77">
        <v>0.4</v>
      </c>
      <c r="Q297" s="77">
        <v>0</v>
      </c>
      <c r="R297" s="77">
        <v>0.14299999999999999</v>
      </c>
      <c r="S297" s="77">
        <v>0</v>
      </c>
      <c r="T297" s="77"/>
      <c r="U297" s="77">
        <v>0</v>
      </c>
      <c r="V297" s="77">
        <v>0</v>
      </c>
      <c r="W297" s="77">
        <v>0</v>
      </c>
      <c r="X297" s="77">
        <v>0</v>
      </c>
      <c r="Y297" s="77"/>
      <c r="Z297" s="77">
        <v>0</v>
      </c>
      <c r="AA297" s="77">
        <v>0</v>
      </c>
      <c r="AB297" s="77">
        <v>1.1000000000000001</v>
      </c>
      <c r="AC297" s="77">
        <v>0</v>
      </c>
      <c r="AD297" s="77"/>
      <c r="AE297" s="77">
        <v>2.0599999999999996</v>
      </c>
      <c r="AF297" s="77">
        <v>0</v>
      </c>
      <c r="AG297" s="77">
        <v>39.638000000000005</v>
      </c>
      <c r="AH297" s="77">
        <v>0</v>
      </c>
      <c r="AI297" s="77"/>
      <c r="AJ297" s="77">
        <v>0.65</v>
      </c>
      <c r="AK297" s="77">
        <v>0</v>
      </c>
      <c r="AL297" s="77">
        <v>4.0419999999999998</v>
      </c>
      <c r="AM297" s="77">
        <v>0</v>
      </c>
      <c r="AN297" s="77"/>
      <c r="AO297" s="77">
        <v>0.4</v>
      </c>
      <c r="AP297" s="77">
        <v>0</v>
      </c>
      <c r="AQ297" s="77">
        <v>0.23499999999999999</v>
      </c>
      <c r="AR297" s="77">
        <v>0</v>
      </c>
      <c r="AS297" s="77"/>
      <c r="AT297" s="77">
        <v>0.1</v>
      </c>
      <c r="AU297" s="77">
        <v>0</v>
      </c>
      <c r="AV297" s="77">
        <v>18.47</v>
      </c>
      <c r="AW297" s="77">
        <v>0</v>
      </c>
      <c r="AX297" s="77"/>
      <c r="AY297" s="77">
        <v>0.91</v>
      </c>
      <c r="AZ297" s="77">
        <v>0</v>
      </c>
      <c r="BA297" s="77">
        <v>16.890999999999998</v>
      </c>
      <c r="BB297" s="77">
        <v>0</v>
      </c>
      <c r="BC297" s="77"/>
      <c r="BD297" s="104"/>
    </row>
    <row r="298" spans="1:56" ht="45" x14ac:dyDescent="0.25">
      <c r="A298" s="86" t="s">
        <v>121</v>
      </c>
      <c r="B298" s="74" t="s">
        <v>1122</v>
      </c>
      <c r="C298" s="75" t="s">
        <v>248</v>
      </c>
      <c r="D298" s="74" t="s">
        <v>35</v>
      </c>
      <c r="E298" s="41">
        <v>4010200283</v>
      </c>
      <c r="F298" s="77">
        <v>0</v>
      </c>
      <c r="G298" s="77">
        <v>0</v>
      </c>
      <c r="H298" s="77">
        <v>2.363</v>
      </c>
      <c r="I298" s="77">
        <v>0</v>
      </c>
      <c r="J298" s="77"/>
      <c r="K298" s="77">
        <v>0</v>
      </c>
      <c r="L298" s="77">
        <v>0</v>
      </c>
      <c r="M298" s="77">
        <v>2.363</v>
      </c>
      <c r="N298" s="77">
        <v>0</v>
      </c>
      <c r="O298" s="77">
        <v>0</v>
      </c>
      <c r="P298" s="77">
        <v>0</v>
      </c>
      <c r="Q298" s="77">
        <v>0</v>
      </c>
      <c r="R298" s="77">
        <v>0</v>
      </c>
      <c r="S298" s="77">
        <v>0</v>
      </c>
      <c r="T298" s="77">
        <v>0</v>
      </c>
      <c r="U298" s="77">
        <v>0</v>
      </c>
      <c r="V298" s="77">
        <v>0</v>
      </c>
      <c r="W298" s="77">
        <v>0</v>
      </c>
      <c r="X298" s="77">
        <v>0</v>
      </c>
      <c r="Y298" s="77">
        <v>0</v>
      </c>
      <c r="Z298" s="77">
        <v>0</v>
      </c>
      <c r="AA298" s="77">
        <v>0</v>
      </c>
      <c r="AB298" s="77">
        <v>0</v>
      </c>
      <c r="AC298" s="77">
        <v>0</v>
      </c>
      <c r="AD298" s="77">
        <v>0</v>
      </c>
      <c r="AE298" s="77">
        <v>0</v>
      </c>
      <c r="AF298" s="77">
        <v>0</v>
      </c>
      <c r="AG298" s="77">
        <v>2.363</v>
      </c>
      <c r="AH298" s="77">
        <v>0</v>
      </c>
      <c r="AI298" s="77"/>
      <c r="AJ298" s="77">
        <v>0</v>
      </c>
      <c r="AK298" s="77">
        <v>0</v>
      </c>
      <c r="AL298" s="77">
        <v>2.363</v>
      </c>
      <c r="AM298" s="77">
        <v>0</v>
      </c>
      <c r="AN298" s="77">
        <v>0</v>
      </c>
      <c r="AO298" s="77">
        <v>0</v>
      </c>
      <c r="AP298" s="77">
        <v>0</v>
      </c>
      <c r="AQ298" s="77">
        <v>0</v>
      </c>
      <c r="AR298" s="77">
        <v>0</v>
      </c>
      <c r="AS298" s="77">
        <v>0</v>
      </c>
      <c r="AT298" s="77">
        <v>0</v>
      </c>
      <c r="AU298" s="77">
        <v>0</v>
      </c>
      <c r="AV298" s="77">
        <v>0</v>
      </c>
      <c r="AW298" s="77">
        <v>0</v>
      </c>
      <c r="AX298" s="77">
        <v>0</v>
      </c>
      <c r="AY298" s="77">
        <v>0</v>
      </c>
      <c r="AZ298" s="77">
        <v>0</v>
      </c>
      <c r="BA298" s="77">
        <v>0</v>
      </c>
      <c r="BB298" s="77">
        <v>0</v>
      </c>
      <c r="BC298" s="77">
        <v>0</v>
      </c>
      <c r="BD298" s="87">
        <v>0</v>
      </c>
    </row>
    <row r="299" spans="1:56" x14ac:dyDescent="0.25">
      <c r="A299" s="86" t="s">
        <v>123</v>
      </c>
      <c r="B299" s="74" t="s">
        <v>1122</v>
      </c>
      <c r="C299" s="75" t="s">
        <v>308</v>
      </c>
      <c r="D299" s="74" t="s">
        <v>35</v>
      </c>
      <c r="E299" s="41">
        <v>4020201888</v>
      </c>
      <c r="F299" s="77">
        <v>0</v>
      </c>
      <c r="G299" s="77">
        <v>0</v>
      </c>
      <c r="H299" s="77">
        <v>0</v>
      </c>
      <c r="I299" s="77">
        <v>0</v>
      </c>
      <c r="J299" s="77"/>
      <c r="K299" s="77">
        <v>0</v>
      </c>
      <c r="L299" s="77">
        <v>0</v>
      </c>
      <c r="M299" s="77">
        <v>0</v>
      </c>
      <c r="N299" s="77">
        <v>0</v>
      </c>
      <c r="O299" s="77">
        <v>0</v>
      </c>
      <c r="P299" s="77">
        <v>0</v>
      </c>
      <c r="Q299" s="77">
        <v>0</v>
      </c>
      <c r="R299" s="77">
        <v>0</v>
      </c>
      <c r="S299" s="77">
        <v>0</v>
      </c>
      <c r="T299" s="77">
        <v>0</v>
      </c>
      <c r="U299" s="77">
        <v>0</v>
      </c>
      <c r="V299" s="77">
        <v>0</v>
      </c>
      <c r="W299" s="77">
        <v>0</v>
      </c>
      <c r="X299" s="77">
        <v>0</v>
      </c>
      <c r="Y299" s="77">
        <v>0</v>
      </c>
      <c r="Z299" s="77">
        <v>0</v>
      </c>
      <c r="AA299" s="77">
        <v>0</v>
      </c>
      <c r="AB299" s="77">
        <v>0</v>
      </c>
      <c r="AC299" s="77">
        <v>0</v>
      </c>
      <c r="AD299" s="77">
        <v>0</v>
      </c>
      <c r="AE299" s="77">
        <v>0</v>
      </c>
      <c r="AF299" s="77">
        <v>0</v>
      </c>
      <c r="AG299" s="77">
        <v>8.5</v>
      </c>
      <c r="AH299" s="77">
        <v>0</v>
      </c>
      <c r="AI299" s="77"/>
      <c r="AJ299" s="77">
        <v>0</v>
      </c>
      <c r="AK299" s="77">
        <v>0</v>
      </c>
      <c r="AL299" s="77">
        <v>0</v>
      </c>
      <c r="AM299" s="77">
        <v>0</v>
      </c>
      <c r="AN299" s="77">
        <v>0</v>
      </c>
      <c r="AO299" s="77">
        <v>0</v>
      </c>
      <c r="AP299" s="77">
        <v>0</v>
      </c>
      <c r="AQ299" s="77">
        <v>0</v>
      </c>
      <c r="AR299" s="77">
        <v>0</v>
      </c>
      <c r="AS299" s="77">
        <v>0</v>
      </c>
      <c r="AT299" s="77">
        <v>0</v>
      </c>
      <c r="AU299" s="77">
        <v>0</v>
      </c>
      <c r="AV299" s="77">
        <v>0</v>
      </c>
      <c r="AW299" s="77">
        <v>0</v>
      </c>
      <c r="AX299" s="77">
        <v>0</v>
      </c>
      <c r="AY299" s="77">
        <v>0</v>
      </c>
      <c r="AZ299" s="77">
        <v>0</v>
      </c>
      <c r="BA299" s="77">
        <v>8.5</v>
      </c>
      <c r="BB299" s="77">
        <v>0</v>
      </c>
      <c r="BC299" s="77">
        <v>0</v>
      </c>
      <c r="BD299" s="87" t="s">
        <v>219</v>
      </c>
    </row>
    <row r="300" spans="1:56" ht="45" x14ac:dyDescent="0.25">
      <c r="A300" s="86" t="s">
        <v>123</v>
      </c>
      <c r="B300" s="74" t="s">
        <v>1122</v>
      </c>
      <c r="C300" s="75" t="s">
        <v>676</v>
      </c>
      <c r="D300" s="74" t="s">
        <v>35</v>
      </c>
      <c r="E300" s="41">
        <v>4020201900</v>
      </c>
      <c r="F300" s="77">
        <v>0</v>
      </c>
      <c r="G300" s="77">
        <v>0</v>
      </c>
      <c r="H300" s="77">
        <v>0</v>
      </c>
      <c r="I300" s="77">
        <v>0</v>
      </c>
      <c r="J300" s="77"/>
      <c r="K300" s="77">
        <v>0</v>
      </c>
      <c r="L300" s="77">
        <v>0</v>
      </c>
      <c r="M300" s="77">
        <v>0</v>
      </c>
      <c r="N300" s="77">
        <v>0</v>
      </c>
      <c r="O300" s="77">
        <v>0</v>
      </c>
      <c r="P300" s="77">
        <v>0</v>
      </c>
      <c r="Q300" s="77">
        <v>0</v>
      </c>
      <c r="R300" s="77">
        <v>0</v>
      </c>
      <c r="S300" s="77">
        <v>0</v>
      </c>
      <c r="T300" s="77">
        <v>0</v>
      </c>
      <c r="U300" s="77">
        <v>0</v>
      </c>
      <c r="V300" s="77">
        <v>0</v>
      </c>
      <c r="W300" s="77">
        <v>0</v>
      </c>
      <c r="X300" s="77">
        <v>0</v>
      </c>
      <c r="Y300" s="77">
        <v>0</v>
      </c>
      <c r="Z300" s="77">
        <v>0</v>
      </c>
      <c r="AA300" s="77">
        <v>0</v>
      </c>
      <c r="AB300" s="77">
        <v>0</v>
      </c>
      <c r="AC300" s="77">
        <v>0</v>
      </c>
      <c r="AD300" s="77">
        <v>0</v>
      </c>
      <c r="AE300" s="77">
        <v>0</v>
      </c>
      <c r="AF300" s="77">
        <v>0</v>
      </c>
      <c r="AG300" s="77">
        <v>0.54800000000000004</v>
      </c>
      <c r="AH300" s="77">
        <v>0</v>
      </c>
      <c r="AI300" s="77"/>
      <c r="AJ300" s="77">
        <v>0</v>
      </c>
      <c r="AK300" s="77">
        <v>0</v>
      </c>
      <c r="AL300" s="77">
        <v>0</v>
      </c>
      <c r="AM300" s="77">
        <v>0</v>
      </c>
      <c r="AN300" s="77">
        <v>0</v>
      </c>
      <c r="AO300" s="77">
        <v>0</v>
      </c>
      <c r="AP300" s="77">
        <v>0</v>
      </c>
      <c r="AQ300" s="77">
        <v>0</v>
      </c>
      <c r="AR300" s="77">
        <v>0</v>
      </c>
      <c r="AS300" s="77">
        <v>0</v>
      </c>
      <c r="AT300" s="77">
        <v>0</v>
      </c>
      <c r="AU300" s="77">
        <v>0</v>
      </c>
      <c r="AV300" s="77">
        <v>0</v>
      </c>
      <c r="AW300" s="77">
        <v>0</v>
      </c>
      <c r="AX300" s="77">
        <v>0</v>
      </c>
      <c r="AY300" s="77">
        <v>0</v>
      </c>
      <c r="AZ300" s="77">
        <v>0</v>
      </c>
      <c r="BA300" s="77">
        <v>0.54800000000000004</v>
      </c>
      <c r="BB300" s="77">
        <v>0</v>
      </c>
      <c r="BC300" s="77">
        <v>0</v>
      </c>
      <c r="BD300" s="87" t="s">
        <v>219</v>
      </c>
    </row>
    <row r="301" spans="1:56" ht="60" x14ac:dyDescent="0.25">
      <c r="A301" s="86" t="s">
        <v>123</v>
      </c>
      <c r="B301" s="74" t="s">
        <v>1122</v>
      </c>
      <c r="C301" s="75" t="s">
        <v>684</v>
      </c>
      <c r="D301" s="74" t="s">
        <v>35</v>
      </c>
      <c r="E301" s="41">
        <v>4020202522</v>
      </c>
      <c r="F301" s="77">
        <v>0</v>
      </c>
      <c r="G301" s="77">
        <v>0</v>
      </c>
      <c r="H301" s="77">
        <v>0</v>
      </c>
      <c r="I301" s="77">
        <v>0</v>
      </c>
      <c r="J301" s="77"/>
      <c r="K301" s="77">
        <v>0</v>
      </c>
      <c r="L301" s="77">
        <v>0</v>
      </c>
      <c r="M301" s="77">
        <v>0</v>
      </c>
      <c r="N301" s="77">
        <v>0</v>
      </c>
      <c r="O301" s="77">
        <v>0</v>
      </c>
      <c r="P301" s="77">
        <v>0</v>
      </c>
      <c r="Q301" s="77">
        <v>0</v>
      </c>
      <c r="R301" s="77">
        <v>0</v>
      </c>
      <c r="S301" s="77">
        <v>0</v>
      </c>
      <c r="T301" s="77">
        <v>0</v>
      </c>
      <c r="U301" s="77">
        <v>0</v>
      </c>
      <c r="V301" s="77">
        <v>0</v>
      </c>
      <c r="W301" s="77">
        <v>0</v>
      </c>
      <c r="X301" s="77">
        <v>0</v>
      </c>
      <c r="Y301" s="77">
        <v>0</v>
      </c>
      <c r="Z301" s="77">
        <v>0</v>
      </c>
      <c r="AA301" s="77">
        <v>0</v>
      </c>
      <c r="AB301" s="77">
        <v>0</v>
      </c>
      <c r="AC301" s="77">
        <v>0</v>
      </c>
      <c r="AD301" s="77">
        <v>0</v>
      </c>
      <c r="AE301" s="77">
        <v>0</v>
      </c>
      <c r="AF301" s="77">
        <v>0</v>
      </c>
      <c r="AG301" s="77">
        <v>10.504</v>
      </c>
      <c r="AH301" s="77">
        <v>0</v>
      </c>
      <c r="AI301" s="77"/>
      <c r="AJ301" s="77">
        <v>0</v>
      </c>
      <c r="AK301" s="77">
        <v>0</v>
      </c>
      <c r="AL301" s="77">
        <v>0</v>
      </c>
      <c r="AM301" s="77">
        <v>0</v>
      </c>
      <c r="AN301" s="77">
        <v>0</v>
      </c>
      <c r="AO301" s="77">
        <v>0</v>
      </c>
      <c r="AP301" s="77">
        <v>0</v>
      </c>
      <c r="AQ301" s="77">
        <v>0</v>
      </c>
      <c r="AR301" s="77">
        <v>0</v>
      </c>
      <c r="AS301" s="77">
        <v>0</v>
      </c>
      <c r="AT301" s="77">
        <v>0</v>
      </c>
      <c r="AU301" s="77">
        <v>0</v>
      </c>
      <c r="AV301" s="77">
        <v>10.504</v>
      </c>
      <c r="AW301" s="77">
        <v>0</v>
      </c>
      <c r="AX301" s="77">
        <v>0</v>
      </c>
      <c r="AY301" s="77">
        <v>0</v>
      </c>
      <c r="AZ301" s="77">
        <v>0</v>
      </c>
      <c r="BA301" s="77">
        <v>0</v>
      </c>
      <c r="BB301" s="77">
        <v>0</v>
      </c>
      <c r="BC301" s="77">
        <v>0</v>
      </c>
      <c r="BD301" s="87" t="s">
        <v>219</v>
      </c>
    </row>
    <row r="302" spans="1:56" ht="60" x14ac:dyDescent="0.25">
      <c r="A302" s="86" t="s">
        <v>123</v>
      </c>
      <c r="B302" s="74" t="s">
        <v>1122</v>
      </c>
      <c r="C302" s="75" t="s">
        <v>1352</v>
      </c>
      <c r="D302" s="74" t="s">
        <v>35</v>
      </c>
      <c r="E302" s="41">
        <v>402020252222</v>
      </c>
      <c r="F302" s="77">
        <v>0</v>
      </c>
      <c r="G302" s="77">
        <v>0</v>
      </c>
      <c r="H302" s="77">
        <v>0</v>
      </c>
      <c r="I302" s="77">
        <v>0</v>
      </c>
      <c r="J302" s="77"/>
      <c r="K302" s="77">
        <v>0</v>
      </c>
      <c r="L302" s="77">
        <v>0</v>
      </c>
      <c r="M302" s="77">
        <v>0</v>
      </c>
      <c r="N302" s="77">
        <v>0</v>
      </c>
      <c r="O302" s="77">
        <v>0</v>
      </c>
      <c r="P302" s="77">
        <v>0</v>
      </c>
      <c r="Q302" s="77">
        <v>0</v>
      </c>
      <c r="R302" s="77">
        <v>0</v>
      </c>
      <c r="S302" s="77">
        <v>0</v>
      </c>
      <c r="T302" s="77">
        <v>0</v>
      </c>
      <c r="U302" s="77">
        <v>0</v>
      </c>
      <c r="V302" s="77">
        <v>0</v>
      </c>
      <c r="W302" s="77">
        <v>0</v>
      </c>
      <c r="X302" s="77">
        <v>0</v>
      </c>
      <c r="Y302" s="77">
        <v>0</v>
      </c>
      <c r="Z302" s="77">
        <v>0</v>
      </c>
      <c r="AA302" s="77">
        <v>0</v>
      </c>
      <c r="AB302" s="77">
        <v>0</v>
      </c>
      <c r="AC302" s="77">
        <v>0</v>
      </c>
      <c r="AD302" s="77">
        <v>0</v>
      </c>
      <c r="AE302" s="77">
        <v>0</v>
      </c>
      <c r="AF302" s="77">
        <v>0</v>
      </c>
      <c r="AG302" s="77">
        <v>2.23</v>
      </c>
      <c r="AH302" s="77">
        <v>0</v>
      </c>
      <c r="AI302" s="77"/>
      <c r="AJ302" s="77">
        <v>0</v>
      </c>
      <c r="AK302" s="77">
        <v>0</v>
      </c>
      <c r="AL302" s="77">
        <v>0</v>
      </c>
      <c r="AM302" s="77">
        <v>0</v>
      </c>
      <c r="AN302" s="77">
        <v>0</v>
      </c>
      <c r="AO302" s="77">
        <v>0</v>
      </c>
      <c r="AP302" s="77">
        <v>0</v>
      </c>
      <c r="AQ302" s="77">
        <v>0</v>
      </c>
      <c r="AR302" s="77">
        <v>0</v>
      </c>
      <c r="AS302" s="77">
        <v>0</v>
      </c>
      <c r="AT302" s="77">
        <v>0</v>
      </c>
      <c r="AU302" s="77">
        <v>0</v>
      </c>
      <c r="AV302" s="77">
        <v>2.23</v>
      </c>
      <c r="AW302" s="77">
        <v>0</v>
      </c>
      <c r="AX302" s="77">
        <v>0</v>
      </c>
      <c r="AY302" s="77">
        <v>0</v>
      </c>
      <c r="AZ302" s="77">
        <v>0</v>
      </c>
      <c r="BA302" s="77">
        <v>0</v>
      </c>
      <c r="BB302" s="77">
        <v>0</v>
      </c>
      <c r="BC302" s="77">
        <v>0</v>
      </c>
      <c r="BD302" s="87" t="s">
        <v>219</v>
      </c>
    </row>
    <row r="303" spans="1:56" ht="60" x14ac:dyDescent="0.25">
      <c r="A303" s="86" t="s">
        <v>123</v>
      </c>
      <c r="B303" s="74" t="s">
        <v>1122</v>
      </c>
      <c r="C303" s="75" t="s">
        <v>306</v>
      </c>
      <c r="D303" s="74" t="s">
        <v>35</v>
      </c>
      <c r="E303" s="41">
        <v>4020202078</v>
      </c>
      <c r="F303" s="77">
        <v>0</v>
      </c>
      <c r="G303" s="77">
        <v>0</v>
      </c>
      <c r="H303" s="77">
        <v>0</v>
      </c>
      <c r="I303" s="77">
        <v>0</v>
      </c>
      <c r="J303" s="77"/>
      <c r="K303" s="77">
        <v>0</v>
      </c>
      <c r="L303" s="77">
        <v>0</v>
      </c>
      <c r="M303" s="77">
        <v>0</v>
      </c>
      <c r="N303" s="77">
        <v>0</v>
      </c>
      <c r="O303" s="77">
        <v>0</v>
      </c>
      <c r="P303" s="77">
        <v>0</v>
      </c>
      <c r="Q303" s="77">
        <v>0</v>
      </c>
      <c r="R303" s="77">
        <v>0</v>
      </c>
      <c r="S303" s="77">
        <v>0</v>
      </c>
      <c r="T303" s="77">
        <v>0</v>
      </c>
      <c r="U303" s="77">
        <v>0</v>
      </c>
      <c r="V303" s="77">
        <v>0</v>
      </c>
      <c r="W303" s="77">
        <v>0</v>
      </c>
      <c r="X303" s="77">
        <v>0</v>
      </c>
      <c r="Y303" s="77">
        <v>0</v>
      </c>
      <c r="Z303" s="77">
        <v>0</v>
      </c>
      <c r="AA303" s="77">
        <v>0</v>
      </c>
      <c r="AB303" s="77">
        <v>0</v>
      </c>
      <c r="AC303" s="77">
        <v>0</v>
      </c>
      <c r="AD303" s="77">
        <v>0</v>
      </c>
      <c r="AE303" s="77">
        <v>0.5</v>
      </c>
      <c r="AF303" s="77">
        <v>0</v>
      </c>
      <c r="AG303" s="77">
        <v>0.41399999999999998</v>
      </c>
      <c r="AH303" s="77">
        <v>0</v>
      </c>
      <c r="AI303" s="77"/>
      <c r="AJ303" s="77">
        <v>0</v>
      </c>
      <c r="AK303" s="77">
        <v>0</v>
      </c>
      <c r="AL303" s="77">
        <v>0</v>
      </c>
      <c r="AM303" s="77">
        <v>0</v>
      </c>
      <c r="AN303" s="77">
        <v>0</v>
      </c>
      <c r="AO303" s="77">
        <v>0</v>
      </c>
      <c r="AP303" s="77">
        <v>0</v>
      </c>
      <c r="AQ303" s="77">
        <v>0</v>
      </c>
      <c r="AR303" s="77">
        <v>0</v>
      </c>
      <c r="AS303" s="77">
        <v>0</v>
      </c>
      <c r="AT303" s="77">
        <v>0</v>
      </c>
      <c r="AU303" s="77">
        <v>0</v>
      </c>
      <c r="AV303" s="77">
        <v>0</v>
      </c>
      <c r="AW303" s="77">
        <v>0</v>
      </c>
      <c r="AX303" s="77">
        <v>0</v>
      </c>
      <c r="AY303" s="77">
        <v>0.5</v>
      </c>
      <c r="AZ303" s="77">
        <v>0</v>
      </c>
      <c r="BA303" s="77">
        <v>0.41399999999999998</v>
      </c>
      <c r="BB303" s="77">
        <v>0</v>
      </c>
      <c r="BC303" s="77">
        <v>0</v>
      </c>
      <c r="BD303" s="87" t="s">
        <v>219</v>
      </c>
    </row>
    <row r="304" spans="1:56" ht="45" x14ac:dyDescent="0.25">
      <c r="A304" s="86" t="s">
        <v>123</v>
      </c>
      <c r="B304" s="74" t="s">
        <v>1122</v>
      </c>
      <c r="C304" s="75" t="s">
        <v>310</v>
      </c>
      <c r="D304" s="74" t="s">
        <v>35</v>
      </c>
      <c r="E304" s="41">
        <v>4020202556</v>
      </c>
      <c r="F304" s="77">
        <v>0.4</v>
      </c>
      <c r="G304" s="77">
        <v>0</v>
      </c>
      <c r="H304" s="77">
        <v>0.14299999999999999</v>
      </c>
      <c r="I304" s="77">
        <v>0</v>
      </c>
      <c r="J304" s="77"/>
      <c r="K304" s="77">
        <v>0</v>
      </c>
      <c r="L304" s="77">
        <v>0</v>
      </c>
      <c r="M304" s="77">
        <v>0</v>
      </c>
      <c r="N304" s="77">
        <v>0</v>
      </c>
      <c r="O304" s="77">
        <v>0</v>
      </c>
      <c r="P304" s="77">
        <v>0.4</v>
      </c>
      <c r="Q304" s="77">
        <v>0</v>
      </c>
      <c r="R304" s="77">
        <v>0.14299999999999999</v>
      </c>
      <c r="S304" s="77">
        <v>0</v>
      </c>
      <c r="T304" s="77">
        <v>0</v>
      </c>
      <c r="U304" s="77">
        <v>0</v>
      </c>
      <c r="V304" s="77">
        <v>0</v>
      </c>
      <c r="W304" s="77">
        <v>0</v>
      </c>
      <c r="X304" s="77">
        <v>0</v>
      </c>
      <c r="Y304" s="77">
        <v>0</v>
      </c>
      <c r="Z304" s="77">
        <v>0</v>
      </c>
      <c r="AA304" s="77">
        <v>0</v>
      </c>
      <c r="AB304" s="77">
        <v>0</v>
      </c>
      <c r="AC304" s="77">
        <v>0</v>
      </c>
      <c r="AD304" s="77">
        <v>0</v>
      </c>
      <c r="AE304" s="77">
        <v>0.4</v>
      </c>
      <c r="AF304" s="77">
        <v>0</v>
      </c>
      <c r="AG304" s="77">
        <v>0.14299999999999999</v>
      </c>
      <c r="AH304" s="77">
        <v>0</v>
      </c>
      <c r="AI304" s="77"/>
      <c r="AJ304" s="77">
        <v>0</v>
      </c>
      <c r="AK304" s="77">
        <v>0</v>
      </c>
      <c r="AL304" s="77">
        <v>0</v>
      </c>
      <c r="AM304" s="77">
        <v>0</v>
      </c>
      <c r="AN304" s="77">
        <v>0</v>
      </c>
      <c r="AO304" s="77">
        <v>0.4</v>
      </c>
      <c r="AP304" s="77">
        <v>0</v>
      </c>
      <c r="AQ304" s="77">
        <v>0.14299999999999999</v>
      </c>
      <c r="AR304" s="77">
        <v>0</v>
      </c>
      <c r="AS304" s="77">
        <v>0</v>
      </c>
      <c r="AT304" s="77">
        <v>0</v>
      </c>
      <c r="AU304" s="77">
        <v>0</v>
      </c>
      <c r="AV304" s="77">
        <v>0</v>
      </c>
      <c r="AW304" s="77">
        <v>0</v>
      </c>
      <c r="AX304" s="77">
        <v>0</v>
      </c>
      <c r="AY304" s="77">
        <v>0</v>
      </c>
      <c r="AZ304" s="77">
        <v>0</v>
      </c>
      <c r="BA304" s="77">
        <v>0</v>
      </c>
      <c r="BB304" s="77">
        <v>0</v>
      </c>
      <c r="BC304" s="77">
        <v>0</v>
      </c>
      <c r="BD304" s="87">
        <v>0</v>
      </c>
    </row>
    <row r="305" spans="1:56" ht="45" x14ac:dyDescent="0.25">
      <c r="A305" s="86" t="s">
        <v>123</v>
      </c>
      <c r="B305" s="74" t="s">
        <v>1122</v>
      </c>
      <c r="C305" s="75" t="s">
        <v>313</v>
      </c>
      <c r="D305" s="74" t="s">
        <v>35</v>
      </c>
      <c r="E305" s="41">
        <v>4020004592</v>
      </c>
      <c r="F305" s="77">
        <v>0</v>
      </c>
      <c r="G305" s="77">
        <v>0</v>
      </c>
      <c r="H305" s="77">
        <v>0</v>
      </c>
      <c r="I305" s="77">
        <v>0</v>
      </c>
      <c r="J305" s="77"/>
      <c r="K305" s="77">
        <v>0</v>
      </c>
      <c r="L305" s="77">
        <v>0</v>
      </c>
      <c r="M305" s="77">
        <v>0</v>
      </c>
      <c r="N305" s="77">
        <v>0</v>
      </c>
      <c r="O305" s="77">
        <v>0</v>
      </c>
      <c r="P305" s="77">
        <v>0</v>
      </c>
      <c r="Q305" s="77">
        <v>0</v>
      </c>
      <c r="R305" s="77">
        <v>0</v>
      </c>
      <c r="S305" s="77">
        <v>0</v>
      </c>
      <c r="T305" s="77">
        <v>0</v>
      </c>
      <c r="U305" s="77">
        <v>0</v>
      </c>
      <c r="V305" s="77">
        <v>0</v>
      </c>
      <c r="W305" s="77">
        <v>0</v>
      </c>
      <c r="X305" s="77">
        <v>0</v>
      </c>
      <c r="Y305" s="77">
        <v>0</v>
      </c>
      <c r="Z305" s="77">
        <v>0</v>
      </c>
      <c r="AA305" s="77">
        <v>0</v>
      </c>
      <c r="AB305" s="77">
        <v>0</v>
      </c>
      <c r="AC305" s="77">
        <v>0</v>
      </c>
      <c r="AD305" s="77">
        <v>0</v>
      </c>
      <c r="AE305" s="77">
        <v>0</v>
      </c>
      <c r="AF305" s="77">
        <v>0</v>
      </c>
      <c r="AG305" s="77">
        <v>0.77</v>
      </c>
      <c r="AH305" s="77">
        <v>0</v>
      </c>
      <c r="AI305" s="77"/>
      <c r="AJ305" s="77">
        <v>0</v>
      </c>
      <c r="AK305" s="77">
        <v>0</v>
      </c>
      <c r="AL305" s="77">
        <v>0.77</v>
      </c>
      <c r="AM305" s="77">
        <v>0</v>
      </c>
      <c r="AN305" s="77">
        <v>0</v>
      </c>
      <c r="AO305" s="77">
        <v>0</v>
      </c>
      <c r="AP305" s="77">
        <v>0</v>
      </c>
      <c r="AQ305" s="77">
        <v>0</v>
      </c>
      <c r="AR305" s="77">
        <v>0</v>
      </c>
      <c r="AS305" s="77">
        <v>0</v>
      </c>
      <c r="AT305" s="77">
        <v>0</v>
      </c>
      <c r="AU305" s="77">
        <v>0</v>
      </c>
      <c r="AV305" s="77">
        <v>0</v>
      </c>
      <c r="AW305" s="77">
        <v>0</v>
      </c>
      <c r="AX305" s="77">
        <v>0</v>
      </c>
      <c r="AY305" s="77">
        <v>0</v>
      </c>
      <c r="AZ305" s="77">
        <v>0</v>
      </c>
      <c r="BA305" s="77">
        <v>0</v>
      </c>
      <c r="BB305" s="77">
        <v>0</v>
      </c>
      <c r="BC305" s="77">
        <v>0</v>
      </c>
      <c r="BD305" s="87" t="s">
        <v>219</v>
      </c>
    </row>
    <row r="306" spans="1:56" ht="30" x14ac:dyDescent="0.25">
      <c r="A306" s="86" t="s">
        <v>123</v>
      </c>
      <c r="B306" s="74" t="s">
        <v>1122</v>
      </c>
      <c r="C306" s="75" t="s">
        <v>314</v>
      </c>
      <c r="D306" s="74" t="s">
        <v>35</v>
      </c>
      <c r="E306" s="41">
        <v>4020204574</v>
      </c>
      <c r="F306" s="77">
        <v>0</v>
      </c>
      <c r="G306" s="77">
        <v>0</v>
      </c>
      <c r="H306" s="77">
        <v>0</v>
      </c>
      <c r="I306" s="77">
        <v>0</v>
      </c>
      <c r="J306" s="77"/>
      <c r="K306" s="77">
        <v>0</v>
      </c>
      <c r="L306" s="77">
        <v>0</v>
      </c>
      <c r="M306" s="77">
        <v>0</v>
      </c>
      <c r="N306" s="77">
        <v>0</v>
      </c>
      <c r="O306" s="77">
        <v>0</v>
      </c>
      <c r="P306" s="77">
        <v>0</v>
      </c>
      <c r="Q306" s="77">
        <v>0</v>
      </c>
      <c r="R306" s="77">
        <v>0</v>
      </c>
      <c r="S306" s="77">
        <v>0</v>
      </c>
      <c r="T306" s="77">
        <v>0</v>
      </c>
      <c r="U306" s="77">
        <v>0</v>
      </c>
      <c r="V306" s="77">
        <v>0</v>
      </c>
      <c r="W306" s="77">
        <v>0</v>
      </c>
      <c r="X306" s="77">
        <v>0</v>
      </c>
      <c r="Y306" s="77">
        <v>0</v>
      </c>
      <c r="Z306" s="77">
        <v>0</v>
      </c>
      <c r="AA306" s="77">
        <v>0</v>
      </c>
      <c r="AB306" s="77">
        <v>0</v>
      </c>
      <c r="AC306" s="77">
        <v>0</v>
      </c>
      <c r="AD306" s="77">
        <v>0</v>
      </c>
      <c r="AE306" s="77">
        <v>0</v>
      </c>
      <c r="AF306" s="77">
        <v>0</v>
      </c>
      <c r="AG306" s="77">
        <v>0.1</v>
      </c>
      <c r="AH306" s="77">
        <v>0</v>
      </c>
      <c r="AI306" s="77"/>
      <c r="AJ306" s="77">
        <v>0</v>
      </c>
      <c r="AK306" s="77">
        <v>0</v>
      </c>
      <c r="AL306" s="77">
        <v>0</v>
      </c>
      <c r="AM306" s="77">
        <v>0</v>
      </c>
      <c r="AN306" s="77">
        <v>0</v>
      </c>
      <c r="AO306" s="77">
        <v>0</v>
      </c>
      <c r="AP306" s="77">
        <v>0</v>
      </c>
      <c r="AQ306" s="77">
        <v>0</v>
      </c>
      <c r="AR306" s="77">
        <v>0</v>
      </c>
      <c r="AS306" s="77">
        <v>0</v>
      </c>
      <c r="AT306" s="77">
        <v>0</v>
      </c>
      <c r="AU306" s="77">
        <v>0</v>
      </c>
      <c r="AV306" s="77">
        <v>0</v>
      </c>
      <c r="AW306" s="77">
        <v>0</v>
      </c>
      <c r="AX306" s="77">
        <v>0</v>
      </c>
      <c r="AY306" s="77">
        <v>0</v>
      </c>
      <c r="AZ306" s="77">
        <v>0</v>
      </c>
      <c r="BA306" s="77">
        <v>0.1</v>
      </c>
      <c r="BB306" s="77">
        <v>0</v>
      </c>
      <c r="BC306" s="77">
        <v>0</v>
      </c>
      <c r="BD306" s="87" t="s">
        <v>219</v>
      </c>
    </row>
    <row r="307" spans="1:56" ht="60" x14ac:dyDescent="0.25">
      <c r="A307" s="86" t="s">
        <v>123</v>
      </c>
      <c r="B307" s="74" t="s">
        <v>1122</v>
      </c>
      <c r="C307" s="75" t="s">
        <v>315</v>
      </c>
      <c r="D307" s="74" t="s">
        <v>35</v>
      </c>
      <c r="E307" s="41">
        <v>4020202103</v>
      </c>
      <c r="F307" s="77">
        <v>0</v>
      </c>
      <c r="G307" s="77">
        <v>0</v>
      </c>
      <c r="H307" s="77">
        <v>0</v>
      </c>
      <c r="I307" s="77">
        <v>0</v>
      </c>
      <c r="J307" s="77"/>
      <c r="K307" s="77">
        <v>0</v>
      </c>
      <c r="L307" s="77">
        <v>0</v>
      </c>
      <c r="M307" s="77">
        <v>0</v>
      </c>
      <c r="N307" s="77">
        <v>0</v>
      </c>
      <c r="O307" s="77">
        <v>0</v>
      </c>
      <c r="P307" s="77">
        <v>0</v>
      </c>
      <c r="Q307" s="77">
        <v>0</v>
      </c>
      <c r="R307" s="77">
        <v>0</v>
      </c>
      <c r="S307" s="77">
        <v>0</v>
      </c>
      <c r="T307" s="77">
        <v>0</v>
      </c>
      <c r="U307" s="77">
        <v>0</v>
      </c>
      <c r="V307" s="77">
        <v>0</v>
      </c>
      <c r="W307" s="77">
        <v>0</v>
      </c>
      <c r="X307" s="77">
        <v>0</v>
      </c>
      <c r="Y307" s="77">
        <v>0</v>
      </c>
      <c r="Z307" s="77">
        <v>0</v>
      </c>
      <c r="AA307" s="77">
        <v>0</v>
      </c>
      <c r="AB307" s="77">
        <v>0</v>
      </c>
      <c r="AC307" s="77">
        <v>0</v>
      </c>
      <c r="AD307" s="77">
        <v>0</v>
      </c>
      <c r="AE307" s="77">
        <v>0.25</v>
      </c>
      <c r="AF307" s="77">
        <v>0</v>
      </c>
      <c r="AG307" s="77">
        <v>5.0000000000000001E-3</v>
      </c>
      <c r="AH307" s="77">
        <v>0</v>
      </c>
      <c r="AI307" s="77"/>
      <c r="AJ307" s="77">
        <v>0.25</v>
      </c>
      <c r="AK307" s="77">
        <v>0</v>
      </c>
      <c r="AL307" s="77">
        <v>5.0000000000000001E-3</v>
      </c>
      <c r="AM307" s="77">
        <v>0</v>
      </c>
      <c r="AN307" s="77">
        <v>0</v>
      </c>
      <c r="AO307" s="77">
        <v>0</v>
      </c>
      <c r="AP307" s="77">
        <v>0</v>
      </c>
      <c r="AQ307" s="77">
        <v>0</v>
      </c>
      <c r="AR307" s="77">
        <v>0</v>
      </c>
      <c r="AS307" s="77">
        <v>0</v>
      </c>
      <c r="AT307" s="77">
        <v>0</v>
      </c>
      <c r="AU307" s="77">
        <v>0</v>
      </c>
      <c r="AV307" s="77">
        <v>0</v>
      </c>
      <c r="AW307" s="77">
        <v>0</v>
      </c>
      <c r="AX307" s="77">
        <v>0</v>
      </c>
      <c r="AY307" s="77">
        <v>0</v>
      </c>
      <c r="AZ307" s="77">
        <v>0</v>
      </c>
      <c r="BA307" s="77">
        <v>0</v>
      </c>
      <c r="BB307" s="77">
        <v>0</v>
      </c>
      <c r="BC307" s="77">
        <v>0</v>
      </c>
      <c r="BD307" s="87" t="s">
        <v>219</v>
      </c>
    </row>
    <row r="308" spans="1:56" ht="45" x14ac:dyDescent="0.25">
      <c r="A308" s="86" t="s">
        <v>123</v>
      </c>
      <c r="B308" s="74" t="s">
        <v>1122</v>
      </c>
      <c r="C308" s="75" t="s">
        <v>316</v>
      </c>
      <c r="D308" s="74" t="s">
        <v>35</v>
      </c>
      <c r="E308" s="41">
        <v>4020201932</v>
      </c>
      <c r="F308" s="77">
        <v>0</v>
      </c>
      <c r="G308" s="77">
        <v>0</v>
      </c>
      <c r="H308" s="77">
        <v>0</v>
      </c>
      <c r="I308" s="77">
        <v>0</v>
      </c>
      <c r="J308" s="77"/>
      <c r="K308" s="77">
        <v>0</v>
      </c>
      <c r="L308" s="77">
        <v>0</v>
      </c>
      <c r="M308" s="77">
        <v>0</v>
      </c>
      <c r="N308" s="77">
        <v>0</v>
      </c>
      <c r="O308" s="77">
        <v>0</v>
      </c>
      <c r="P308" s="77">
        <v>0</v>
      </c>
      <c r="Q308" s="77">
        <v>0</v>
      </c>
      <c r="R308" s="77">
        <v>0</v>
      </c>
      <c r="S308" s="77">
        <v>0</v>
      </c>
      <c r="T308" s="77">
        <v>0</v>
      </c>
      <c r="U308" s="77">
        <v>0</v>
      </c>
      <c r="V308" s="77">
        <v>0</v>
      </c>
      <c r="W308" s="77">
        <v>0</v>
      </c>
      <c r="X308" s="77">
        <v>0</v>
      </c>
      <c r="Y308" s="77">
        <v>0</v>
      </c>
      <c r="Z308" s="77">
        <v>0</v>
      </c>
      <c r="AA308" s="77">
        <v>0</v>
      </c>
      <c r="AB308" s="77">
        <v>0</v>
      </c>
      <c r="AC308" s="77">
        <v>0</v>
      </c>
      <c r="AD308" s="77">
        <v>0</v>
      </c>
      <c r="AE308" s="77">
        <v>0.4</v>
      </c>
      <c r="AF308" s="77">
        <v>0</v>
      </c>
      <c r="AG308" s="77">
        <v>0.11</v>
      </c>
      <c r="AH308" s="77">
        <v>0</v>
      </c>
      <c r="AI308" s="77"/>
      <c r="AJ308" s="77">
        <v>0.4</v>
      </c>
      <c r="AK308" s="77">
        <v>0</v>
      </c>
      <c r="AL308" s="77">
        <v>0.11</v>
      </c>
      <c r="AM308" s="77">
        <v>0</v>
      </c>
      <c r="AN308" s="77">
        <v>0</v>
      </c>
      <c r="AO308" s="77">
        <v>0</v>
      </c>
      <c r="AP308" s="77">
        <v>0</v>
      </c>
      <c r="AQ308" s="77">
        <v>0</v>
      </c>
      <c r="AR308" s="77">
        <v>0</v>
      </c>
      <c r="AS308" s="77">
        <v>0</v>
      </c>
      <c r="AT308" s="77">
        <v>0</v>
      </c>
      <c r="AU308" s="77">
        <v>0</v>
      </c>
      <c r="AV308" s="77">
        <v>0</v>
      </c>
      <c r="AW308" s="77">
        <v>0</v>
      </c>
      <c r="AX308" s="77">
        <v>0</v>
      </c>
      <c r="AY308" s="77">
        <v>0</v>
      </c>
      <c r="AZ308" s="77">
        <v>0</v>
      </c>
      <c r="BA308" s="77">
        <v>0</v>
      </c>
      <c r="BB308" s="77">
        <v>0</v>
      </c>
      <c r="BC308" s="77">
        <v>0</v>
      </c>
      <c r="BD308" s="87" t="s">
        <v>219</v>
      </c>
    </row>
    <row r="309" spans="1:56" ht="30" x14ac:dyDescent="0.25">
      <c r="A309" s="86" t="s">
        <v>123</v>
      </c>
      <c r="B309" s="74" t="s">
        <v>1122</v>
      </c>
      <c r="C309" s="75" t="s">
        <v>317</v>
      </c>
      <c r="D309" s="74" t="s">
        <v>35</v>
      </c>
      <c r="E309" s="41">
        <v>4020203015</v>
      </c>
      <c r="F309" s="77">
        <v>0</v>
      </c>
      <c r="G309" s="77">
        <v>0</v>
      </c>
      <c r="H309" s="77">
        <v>0</v>
      </c>
      <c r="I309" s="77">
        <v>0</v>
      </c>
      <c r="J309" s="77"/>
      <c r="K309" s="77">
        <v>0</v>
      </c>
      <c r="L309" s="77">
        <v>0</v>
      </c>
      <c r="M309" s="77">
        <v>0</v>
      </c>
      <c r="N309" s="77">
        <v>0</v>
      </c>
      <c r="O309" s="77">
        <v>0</v>
      </c>
      <c r="P309" s="77">
        <v>0</v>
      </c>
      <c r="Q309" s="77">
        <v>0</v>
      </c>
      <c r="R309" s="77">
        <v>0</v>
      </c>
      <c r="S309" s="77">
        <v>0</v>
      </c>
      <c r="T309" s="77">
        <v>0</v>
      </c>
      <c r="U309" s="77">
        <v>0</v>
      </c>
      <c r="V309" s="77">
        <v>0</v>
      </c>
      <c r="W309" s="77">
        <v>0</v>
      </c>
      <c r="X309" s="77">
        <v>0</v>
      </c>
      <c r="Y309" s="77">
        <v>0</v>
      </c>
      <c r="Z309" s="77">
        <v>0</v>
      </c>
      <c r="AA309" s="77">
        <v>0</v>
      </c>
      <c r="AB309" s="77">
        <v>0</v>
      </c>
      <c r="AC309" s="77">
        <v>0</v>
      </c>
      <c r="AD309" s="77">
        <v>0</v>
      </c>
      <c r="AE309" s="77">
        <v>0</v>
      </c>
      <c r="AF309" s="77">
        <v>0</v>
      </c>
      <c r="AG309" s="77">
        <v>1.2E-2</v>
      </c>
      <c r="AH309" s="77">
        <v>0</v>
      </c>
      <c r="AI309" s="77"/>
      <c r="AJ309" s="77">
        <v>0</v>
      </c>
      <c r="AK309" s="77">
        <v>0</v>
      </c>
      <c r="AL309" s="77">
        <v>0</v>
      </c>
      <c r="AM309" s="77">
        <v>0</v>
      </c>
      <c r="AN309" s="77">
        <v>0</v>
      </c>
      <c r="AO309" s="77">
        <v>0</v>
      </c>
      <c r="AP309" s="77">
        <v>0</v>
      </c>
      <c r="AQ309" s="77">
        <v>1.2E-2</v>
      </c>
      <c r="AR309" s="77">
        <v>0</v>
      </c>
      <c r="AS309" s="77">
        <v>0</v>
      </c>
      <c r="AT309" s="77">
        <v>0</v>
      </c>
      <c r="AU309" s="77">
        <v>0</v>
      </c>
      <c r="AV309" s="77">
        <v>0</v>
      </c>
      <c r="AW309" s="77">
        <v>0</v>
      </c>
      <c r="AX309" s="77">
        <v>0</v>
      </c>
      <c r="AY309" s="77">
        <v>0</v>
      </c>
      <c r="AZ309" s="77">
        <v>0</v>
      </c>
      <c r="BA309" s="77">
        <v>0</v>
      </c>
      <c r="BB309" s="77">
        <v>0</v>
      </c>
      <c r="BC309" s="77">
        <v>0</v>
      </c>
      <c r="BD309" s="87" t="s">
        <v>219</v>
      </c>
    </row>
    <row r="310" spans="1:56" ht="45" x14ac:dyDescent="0.25">
      <c r="A310" s="86" t="s">
        <v>123</v>
      </c>
      <c r="B310" s="74" t="s">
        <v>1122</v>
      </c>
      <c r="C310" s="75" t="s">
        <v>318</v>
      </c>
      <c r="D310" s="74" t="s">
        <v>35</v>
      </c>
      <c r="E310" s="41">
        <v>4020202927</v>
      </c>
      <c r="F310" s="77">
        <v>0</v>
      </c>
      <c r="G310" s="77">
        <v>0</v>
      </c>
      <c r="H310" s="77">
        <v>0</v>
      </c>
      <c r="I310" s="77">
        <v>0</v>
      </c>
      <c r="J310" s="77"/>
      <c r="K310" s="77">
        <v>0</v>
      </c>
      <c r="L310" s="77">
        <v>0</v>
      </c>
      <c r="M310" s="77">
        <v>0</v>
      </c>
      <c r="N310" s="77">
        <v>0</v>
      </c>
      <c r="O310" s="77">
        <v>0</v>
      </c>
      <c r="P310" s="77">
        <v>0</v>
      </c>
      <c r="Q310" s="77">
        <v>0</v>
      </c>
      <c r="R310" s="77">
        <v>0</v>
      </c>
      <c r="S310" s="77">
        <v>0</v>
      </c>
      <c r="T310" s="77">
        <v>0</v>
      </c>
      <c r="U310" s="77">
        <v>0</v>
      </c>
      <c r="V310" s="77">
        <v>0</v>
      </c>
      <c r="W310" s="77">
        <v>0</v>
      </c>
      <c r="X310" s="77">
        <v>0</v>
      </c>
      <c r="Y310" s="77">
        <v>0</v>
      </c>
      <c r="Z310" s="77">
        <v>0</v>
      </c>
      <c r="AA310" s="77">
        <v>0</v>
      </c>
      <c r="AB310" s="77">
        <v>0</v>
      </c>
      <c r="AC310" s="77">
        <v>0</v>
      </c>
      <c r="AD310" s="77">
        <v>0</v>
      </c>
      <c r="AE310" s="77">
        <v>0</v>
      </c>
      <c r="AF310" s="77">
        <v>0</v>
      </c>
      <c r="AG310" s="77">
        <v>0.08</v>
      </c>
      <c r="AH310" s="77">
        <v>0</v>
      </c>
      <c r="AI310" s="77"/>
      <c r="AJ310" s="77">
        <v>0</v>
      </c>
      <c r="AK310" s="77">
        <v>0</v>
      </c>
      <c r="AL310" s="77">
        <v>0</v>
      </c>
      <c r="AM310" s="77">
        <v>0</v>
      </c>
      <c r="AN310" s="77">
        <v>0</v>
      </c>
      <c r="AO310" s="77">
        <v>0</v>
      </c>
      <c r="AP310" s="77">
        <v>0</v>
      </c>
      <c r="AQ310" s="77">
        <v>0.08</v>
      </c>
      <c r="AR310" s="77">
        <v>0</v>
      </c>
      <c r="AS310" s="77">
        <v>0</v>
      </c>
      <c r="AT310" s="77">
        <v>0</v>
      </c>
      <c r="AU310" s="77">
        <v>0</v>
      </c>
      <c r="AV310" s="77">
        <v>0</v>
      </c>
      <c r="AW310" s="77">
        <v>0</v>
      </c>
      <c r="AX310" s="77">
        <v>0</v>
      </c>
      <c r="AY310" s="77">
        <v>0</v>
      </c>
      <c r="AZ310" s="77">
        <v>0</v>
      </c>
      <c r="BA310" s="77">
        <v>0</v>
      </c>
      <c r="BB310" s="77">
        <v>0</v>
      </c>
      <c r="BC310" s="77">
        <v>0</v>
      </c>
      <c r="BD310" s="87" t="s">
        <v>219</v>
      </c>
    </row>
    <row r="311" spans="1:56" ht="45" x14ac:dyDescent="0.25">
      <c r="A311" s="86" t="s">
        <v>123</v>
      </c>
      <c r="B311" s="74" t="s">
        <v>1122</v>
      </c>
      <c r="C311" s="75" t="s">
        <v>677</v>
      </c>
      <c r="D311" s="74" t="s">
        <v>35</v>
      </c>
      <c r="E311" s="41">
        <v>4020201905</v>
      </c>
      <c r="F311" s="77">
        <v>0</v>
      </c>
      <c r="G311" s="77">
        <v>0</v>
      </c>
      <c r="H311" s="77">
        <v>0</v>
      </c>
      <c r="I311" s="77">
        <v>0</v>
      </c>
      <c r="J311" s="77"/>
      <c r="K311" s="77">
        <v>0</v>
      </c>
      <c r="L311" s="77">
        <v>0</v>
      </c>
      <c r="M311" s="77">
        <v>0</v>
      </c>
      <c r="N311" s="77">
        <v>0</v>
      </c>
      <c r="O311" s="77">
        <v>0</v>
      </c>
      <c r="P311" s="77">
        <v>0</v>
      </c>
      <c r="Q311" s="77">
        <v>0</v>
      </c>
      <c r="R311" s="77">
        <v>0</v>
      </c>
      <c r="S311" s="77">
        <v>0</v>
      </c>
      <c r="T311" s="77">
        <v>0</v>
      </c>
      <c r="U311" s="77">
        <v>0</v>
      </c>
      <c r="V311" s="77">
        <v>0</v>
      </c>
      <c r="W311" s="77">
        <v>0</v>
      </c>
      <c r="X311" s="77">
        <v>0</v>
      </c>
      <c r="Y311" s="77">
        <v>0</v>
      </c>
      <c r="Z311" s="77">
        <v>0</v>
      </c>
      <c r="AA311" s="77">
        <v>0</v>
      </c>
      <c r="AB311" s="77">
        <v>0</v>
      </c>
      <c r="AC311" s="77">
        <v>0</v>
      </c>
      <c r="AD311" s="77">
        <v>0</v>
      </c>
      <c r="AE311" s="77">
        <v>0</v>
      </c>
      <c r="AF311" s="77">
        <v>0</v>
      </c>
      <c r="AG311" s="77">
        <v>0.47199999999999998</v>
      </c>
      <c r="AH311" s="77">
        <v>0</v>
      </c>
      <c r="AI311" s="77"/>
      <c r="AJ311" s="77">
        <v>0</v>
      </c>
      <c r="AK311" s="77">
        <v>0</v>
      </c>
      <c r="AL311" s="77">
        <v>0</v>
      </c>
      <c r="AM311" s="77">
        <v>0</v>
      </c>
      <c r="AN311" s="77">
        <v>0</v>
      </c>
      <c r="AO311" s="77">
        <v>0</v>
      </c>
      <c r="AP311" s="77">
        <v>0</v>
      </c>
      <c r="AQ311" s="77">
        <v>0</v>
      </c>
      <c r="AR311" s="77">
        <v>0</v>
      </c>
      <c r="AS311" s="77">
        <v>0</v>
      </c>
      <c r="AT311" s="77">
        <v>0</v>
      </c>
      <c r="AU311" s="77">
        <v>0</v>
      </c>
      <c r="AV311" s="77">
        <v>0.47199999999999998</v>
      </c>
      <c r="AW311" s="77">
        <v>0</v>
      </c>
      <c r="AX311" s="77">
        <v>0</v>
      </c>
      <c r="AY311" s="77">
        <v>0</v>
      </c>
      <c r="AZ311" s="77">
        <v>0</v>
      </c>
      <c r="BA311" s="77">
        <v>0</v>
      </c>
      <c r="BB311" s="77">
        <v>0</v>
      </c>
      <c r="BC311" s="77">
        <v>0</v>
      </c>
      <c r="BD311" s="87" t="s">
        <v>219</v>
      </c>
    </row>
    <row r="312" spans="1:56" ht="45" x14ac:dyDescent="0.25">
      <c r="A312" s="86" t="s">
        <v>123</v>
      </c>
      <c r="B312" s="74" t="s">
        <v>1122</v>
      </c>
      <c r="C312" s="75" t="s">
        <v>758</v>
      </c>
      <c r="D312" s="74" t="s">
        <v>35</v>
      </c>
      <c r="E312" s="41">
        <v>4020201541</v>
      </c>
      <c r="F312" s="77">
        <v>0</v>
      </c>
      <c r="G312" s="77">
        <v>0</v>
      </c>
      <c r="H312" s="77">
        <v>0</v>
      </c>
      <c r="I312" s="77">
        <v>0</v>
      </c>
      <c r="J312" s="77"/>
      <c r="K312" s="77">
        <v>0</v>
      </c>
      <c r="L312" s="77">
        <v>0</v>
      </c>
      <c r="M312" s="77">
        <v>0</v>
      </c>
      <c r="N312" s="77">
        <v>0</v>
      </c>
      <c r="O312" s="77">
        <v>0</v>
      </c>
      <c r="P312" s="77">
        <v>0</v>
      </c>
      <c r="Q312" s="77">
        <v>0</v>
      </c>
      <c r="R312" s="77">
        <v>0</v>
      </c>
      <c r="S312" s="77">
        <v>0</v>
      </c>
      <c r="T312" s="77">
        <v>0</v>
      </c>
      <c r="U312" s="77">
        <v>0</v>
      </c>
      <c r="V312" s="77">
        <v>0</v>
      </c>
      <c r="W312" s="77">
        <v>0</v>
      </c>
      <c r="X312" s="77">
        <v>0</v>
      </c>
      <c r="Y312" s="77">
        <v>0</v>
      </c>
      <c r="Z312" s="77">
        <v>0</v>
      </c>
      <c r="AA312" s="77">
        <v>0</v>
      </c>
      <c r="AB312" s="77">
        <v>0</v>
      </c>
      <c r="AC312" s="77">
        <v>0</v>
      </c>
      <c r="AD312" s="77">
        <v>0</v>
      </c>
      <c r="AE312" s="77">
        <v>0</v>
      </c>
      <c r="AF312" s="77">
        <v>0</v>
      </c>
      <c r="AG312" s="77">
        <v>1.643</v>
      </c>
      <c r="AH312" s="77">
        <v>0</v>
      </c>
      <c r="AI312" s="77"/>
      <c r="AJ312" s="77">
        <v>0</v>
      </c>
      <c r="AK312" s="77">
        <v>0</v>
      </c>
      <c r="AL312" s="77">
        <v>0</v>
      </c>
      <c r="AM312" s="77">
        <v>0</v>
      </c>
      <c r="AN312" s="77">
        <v>0</v>
      </c>
      <c r="AO312" s="77">
        <v>0</v>
      </c>
      <c r="AP312" s="77">
        <v>0</v>
      </c>
      <c r="AQ312" s="77">
        <v>0</v>
      </c>
      <c r="AR312" s="77">
        <v>0</v>
      </c>
      <c r="AS312" s="77">
        <v>0</v>
      </c>
      <c r="AT312" s="77">
        <v>0</v>
      </c>
      <c r="AU312" s="77">
        <v>0</v>
      </c>
      <c r="AV312" s="77">
        <v>0</v>
      </c>
      <c r="AW312" s="77">
        <v>0</v>
      </c>
      <c r="AX312" s="77">
        <v>0</v>
      </c>
      <c r="AY312" s="77">
        <v>0</v>
      </c>
      <c r="AZ312" s="77">
        <v>0</v>
      </c>
      <c r="BA312" s="77">
        <v>1.643</v>
      </c>
      <c r="BB312" s="77">
        <v>0</v>
      </c>
      <c r="BC312" s="77">
        <v>0</v>
      </c>
      <c r="BD312" s="87" t="s">
        <v>219</v>
      </c>
    </row>
    <row r="313" spans="1:56" ht="135" x14ac:dyDescent="0.25">
      <c r="A313" s="86" t="s">
        <v>123</v>
      </c>
      <c r="B313" s="74" t="s">
        <v>1122</v>
      </c>
      <c r="C313" s="75" t="s">
        <v>759</v>
      </c>
      <c r="D313" s="74" t="s">
        <v>35</v>
      </c>
      <c r="E313" s="41">
        <v>4020005293</v>
      </c>
      <c r="F313" s="77">
        <v>0</v>
      </c>
      <c r="G313" s="77">
        <v>0</v>
      </c>
      <c r="H313" s="77">
        <v>0</v>
      </c>
      <c r="I313" s="77">
        <v>0</v>
      </c>
      <c r="J313" s="77"/>
      <c r="K313" s="77">
        <v>0</v>
      </c>
      <c r="L313" s="77">
        <v>0</v>
      </c>
      <c r="M313" s="77">
        <v>0</v>
      </c>
      <c r="N313" s="77">
        <v>0</v>
      </c>
      <c r="O313" s="77">
        <v>0</v>
      </c>
      <c r="P313" s="77">
        <v>0</v>
      </c>
      <c r="Q313" s="77">
        <v>0</v>
      </c>
      <c r="R313" s="77">
        <v>0</v>
      </c>
      <c r="S313" s="77">
        <v>0</v>
      </c>
      <c r="T313" s="77">
        <v>0</v>
      </c>
      <c r="U313" s="77">
        <v>0</v>
      </c>
      <c r="V313" s="77">
        <v>0</v>
      </c>
      <c r="W313" s="77">
        <v>0</v>
      </c>
      <c r="X313" s="77">
        <v>0</v>
      </c>
      <c r="Y313" s="77">
        <v>0</v>
      </c>
      <c r="Z313" s="77">
        <v>0</v>
      </c>
      <c r="AA313" s="77">
        <v>0</v>
      </c>
      <c r="AB313" s="77">
        <v>0</v>
      </c>
      <c r="AC313" s="77">
        <v>0</v>
      </c>
      <c r="AD313" s="77">
        <v>0</v>
      </c>
      <c r="AE313" s="77">
        <v>0.16</v>
      </c>
      <c r="AF313" s="77">
        <v>0</v>
      </c>
      <c r="AG313" s="77">
        <v>0.01</v>
      </c>
      <c r="AH313" s="77">
        <v>0</v>
      </c>
      <c r="AI313" s="77"/>
      <c r="AJ313" s="77">
        <v>0</v>
      </c>
      <c r="AK313" s="77">
        <v>0</v>
      </c>
      <c r="AL313" s="77">
        <v>0</v>
      </c>
      <c r="AM313" s="77">
        <v>0</v>
      </c>
      <c r="AN313" s="77">
        <v>0</v>
      </c>
      <c r="AO313" s="77">
        <v>0</v>
      </c>
      <c r="AP313" s="77">
        <v>0</v>
      </c>
      <c r="AQ313" s="77">
        <v>0</v>
      </c>
      <c r="AR313" s="77">
        <v>0</v>
      </c>
      <c r="AS313" s="77">
        <v>0</v>
      </c>
      <c r="AT313" s="77">
        <v>0</v>
      </c>
      <c r="AU313" s="77">
        <v>0</v>
      </c>
      <c r="AV313" s="77">
        <v>0</v>
      </c>
      <c r="AW313" s="77">
        <v>0</v>
      </c>
      <c r="AX313" s="77">
        <v>0</v>
      </c>
      <c r="AY313" s="77">
        <v>0.16</v>
      </c>
      <c r="AZ313" s="77">
        <v>0</v>
      </c>
      <c r="BA313" s="77">
        <v>0.01</v>
      </c>
      <c r="BB313" s="77">
        <v>0</v>
      </c>
      <c r="BC313" s="77">
        <v>0</v>
      </c>
      <c r="BD313" s="87" t="s">
        <v>219</v>
      </c>
    </row>
    <row r="314" spans="1:56" ht="30" x14ac:dyDescent="0.25">
      <c r="A314" s="86" t="s">
        <v>123</v>
      </c>
      <c r="B314" s="74" t="s">
        <v>1122</v>
      </c>
      <c r="C314" s="75" t="s">
        <v>1189</v>
      </c>
      <c r="D314" s="74" t="s">
        <v>35</v>
      </c>
      <c r="E314" s="41">
        <v>4020005599</v>
      </c>
      <c r="F314" s="77">
        <v>0</v>
      </c>
      <c r="G314" s="77">
        <v>0</v>
      </c>
      <c r="H314" s="77">
        <v>0</v>
      </c>
      <c r="I314" s="77">
        <v>0</v>
      </c>
      <c r="J314" s="77"/>
      <c r="K314" s="77">
        <v>0</v>
      </c>
      <c r="L314" s="77">
        <v>0</v>
      </c>
      <c r="M314" s="77">
        <v>0</v>
      </c>
      <c r="N314" s="77">
        <v>0</v>
      </c>
      <c r="O314" s="77">
        <v>0</v>
      </c>
      <c r="P314" s="77">
        <v>0</v>
      </c>
      <c r="Q314" s="77">
        <v>0</v>
      </c>
      <c r="R314" s="77">
        <v>0</v>
      </c>
      <c r="S314" s="77">
        <v>0</v>
      </c>
      <c r="T314" s="77">
        <v>0</v>
      </c>
      <c r="U314" s="77">
        <v>0</v>
      </c>
      <c r="V314" s="77">
        <v>0</v>
      </c>
      <c r="W314" s="77">
        <v>0</v>
      </c>
      <c r="X314" s="77">
        <v>0</v>
      </c>
      <c r="Y314" s="77">
        <v>0</v>
      </c>
      <c r="Z314" s="77">
        <v>0</v>
      </c>
      <c r="AA314" s="77">
        <v>0</v>
      </c>
      <c r="AB314" s="77">
        <v>0</v>
      </c>
      <c r="AC314" s="77">
        <v>0</v>
      </c>
      <c r="AD314" s="77">
        <v>0</v>
      </c>
      <c r="AE314" s="77">
        <v>0</v>
      </c>
      <c r="AF314" s="77">
        <v>0</v>
      </c>
      <c r="AG314" s="77">
        <v>0.34399999999999997</v>
      </c>
      <c r="AH314" s="77">
        <v>0</v>
      </c>
      <c r="AI314" s="77"/>
      <c r="AJ314" s="77">
        <v>0</v>
      </c>
      <c r="AK314" s="77">
        <v>0</v>
      </c>
      <c r="AL314" s="77">
        <v>0</v>
      </c>
      <c r="AM314" s="77">
        <v>0</v>
      </c>
      <c r="AN314" s="77">
        <v>0</v>
      </c>
      <c r="AO314" s="77">
        <v>0</v>
      </c>
      <c r="AP314" s="77">
        <v>0</v>
      </c>
      <c r="AQ314" s="77">
        <v>0</v>
      </c>
      <c r="AR314" s="77">
        <v>0</v>
      </c>
      <c r="AS314" s="77">
        <v>0</v>
      </c>
      <c r="AT314" s="77">
        <v>0</v>
      </c>
      <c r="AU314" s="77">
        <v>0</v>
      </c>
      <c r="AV314" s="77">
        <v>0</v>
      </c>
      <c r="AW314" s="77">
        <v>0</v>
      </c>
      <c r="AX314" s="77">
        <v>0</v>
      </c>
      <c r="AY314" s="77">
        <v>0</v>
      </c>
      <c r="AZ314" s="77">
        <v>0</v>
      </c>
      <c r="BA314" s="77">
        <v>0.34399999999999997</v>
      </c>
      <c r="BB314" s="77">
        <v>0</v>
      </c>
      <c r="BC314" s="77">
        <v>0</v>
      </c>
      <c r="BD314" s="87" t="s">
        <v>219</v>
      </c>
    </row>
    <row r="315" spans="1:56" ht="45" x14ac:dyDescent="0.25">
      <c r="A315" s="86" t="s">
        <v>123</v>
      </c>
      <c r="B315" s="74" t="s">
        <v>1122</v>
      </c>
      <c r="C315" s="75" t="s">
        <v>1353</v>
      </c>
      <c r="D315" s="74" t="s">
        <v>35</v>
      </c>
      <c r="E315" s="41">
        <v>4020201532</v>
      </c>
      <c r="F315" s="77">
        <v>0</v>
      </c>
      <c r="G315" s="77">
        <v>0</v>
      </c>
      <c r="H315" s="77">
        <v>0</v>
      </c>
      <c r="I315" s="77">
        <v>0</v>
      </c>
      <c r="J315" s="77"/>
      <c r="K315" s="77">
        <v>0</v>
      </c>
      <c r="L315" s="77">
        <v>0</v>
      </c>
      <c r="M315" s="77">
        <v>0</v>
      </c>
      <c r="N315" s="77">
        <v>0</v>
      </c>
      <c r="O315" s="77">
        <v>0</v>
      </c>
      <c r="P315" s="77">
        <v>0</v>
      </c>
      <c r="Q315" s="77">
        <v>0</v>
      </c>
      <c r="R315" s="77">
        <v>0</v>
      </c>
      <c r="S315" s="77">
        <v>0</v>
      </c>
      <c r="T315" s="77">
        <v>0</v>
      </c>
      <c r="U315" s="77">
        <v>0</v>
      </c>
      <c r="V315" s="77">
        <v>0</v>
      </c>
      <c r="W315" s="77">
        <v>0</v>
      </c>
      <c r="X315" s="77">
        <v>0</v>
      </c>
      <c r="Y315" s="77">
        <v>0</v>
      </c>
      <c r="Z315" s="77">
        <v>0</v>
      </c>
      <c r="AA315" s="77">
        <v>0</v>
      </c>
      <c r="AB315" s="77">
        <v>0</v>
      </c>
      <c r="AC315" s="77">
        <v>0</v>
      </c>
      <c r="AD315" s="77">
        <v>0</v>
      </c>
      <c r="AE315" s="77">
        <v>0.1</v>
      </c>
      <c r="AF315" s="77">
        <v>0</v>
      </c>
      <c r="AG315" s="77">
        <v>1.0660000000000001</v>
      </c>
      <c r="AH315" s="77">
        <v>0</v>
      </c>
      <c r="AI315" s="77"/>
      <c r="AJ315" s="77">
        <v>0</v>
      </c>
      <c r="AK315" s="77">
        <v>0</v>
      </c>
      <c r="AL315" s="77">
        <v>0</v>
      </c>
      <c r="AM315" s="77">
        <v>0</v>
      </c>
      <c r="AN315" s="77">
        <v>0</v>
      </c>
      <c r="AO315" s="77">
        <v>0</v>
      </c>
      <c r="AP315" s="77">
        <v>0</v>
      </c>
      <c r="AQ315" s="77">
        <v>0</v>
      </c>
      <c r="AR315" s="77">
        <v>0</v>
      </c>
      <c r="AS315" s="77">
        <v>0</v>
      </c>
      <c r="AT315" s="77">
        <v>0.1</v>
      </c>
      <c r="AU315" s="77">
        <v>0</v>
      </c>
      <c r="AV315" s="77">
        <v>1.0660000000000001</v>
      </c>
      <c r="AW315" s="77">
        <v>0</v>
      </c>
      <c r="AX315" s="77">
        <v>0</v>
      </c>
      <c r="AY315" s="77">
        <v>0</v>
      </c>
      <c r="AZ315" s="77">
        <v>0</v>
      </c>
      <c r="BA315" s="77">
        <v>0</v>
      </c>
      <c r="BB315" s="77">
        <v>0</v>
      </c>
      <c r="BC315" s="77">
        <v>0</v>
      </c>
      <c r="BD315" s="87" t="s">
        <v>219</v>
      </c>
    </row>
    <row r="316" spans="1:56" ht="60" x14ac:dyDescent="0.25">
      <c r="A316" s="86" t="s">
        <v>123</v>
      </c>
      <c r="B316" s="74" t="s">
        <v>1122</v>
      </c>
      <c r="C316" s="75" t="s">
        <v>1354</v>
      </c>
      <c r="D316" s="74" t="s">
        <v>35</v>
      </c>
      <c r="E316" s="41">
        <v>4020202737</v>
      </c>
      <c r="F316" s="77">
        <v>0</v>
      </c>
      <c r="G316" s="77">
        <v>0</v>
      </c>
      <c r="H316" s="77">
        <v>0</v>
      </c>
      <c r="I316" s="77">
        <v>0</v>
      </c>
      <c r="J316" s="77"/>
      <c r="K316" s="77">
        <v>0</v>
      </c>
      <c r="L316" s="77">
        <v>0</v>
      </c>
      <c r="M316" s="77">
        <v>0</v>
      </c>
      <c r="N316" s="77">
        <v>0</v>
      </c>
      <c r="O316" s="77">
        <v>0</v>
      </c>
      <c r="P316" s="77">
        <v>0</v>
      </c>
      <c r="Q316" s="77">
        <v>0</v>
      </c>
      <c r="R316" s="77">
        <v>0</v>
      </c>
      <c r="S316" s="77">
        <v>0</v>
      </c>
      <c r="T316" s="77">
        <v>0</v>
      </c>
      <c r="U316" s="77">
        <v>0</v>
      </c>
      <c r="V316" s="77">
        <v>0</v>
      </c>
      <c r="W316" s="77">
        <v>0</v>
      </c>
      <c r="X316" s="77">
        <v>0</v>
      </c>
      <c r="Y316" s="77">
        <v>0</v>
      </c>
      <c r="Z316" s="77">
        <v>0</v>
      </c>
      <c r="AA316" s="77">
        <v>0</v>
      </c>
      <c r="AB316" s="77">
        <v>0</v>
      </c>
      <c r="AC316" s="77">
        <v>0</v>
      </c>
      <c r="AD316" s="77">
        <v>0</v>
      </c>
      <c r="AE316" s="77">
        <v>0</v>
      </c>
      <c r="AF316" s="77">
        <v>0</v>
      </c>
      <c r="AG316" s="77">
        <v>5.1219999999999999</v>
      </c>
      <c r="AH316" s="77">
        <v>0</v>
      </c>
      <c r="AI316" s="77"/>
      <c r="AJ316" s="77">
        <v>0</v>
      </c>
      <c r="AK316" s="77">
        <v>0</v>
      </c>
      <c r="AL316" s="77">
        <v>0</v>
      </c>
      <c r="AM316" s="77">
        <v>0</v>
      </c>
      <c r="AN316" s="77">
        <v>0</v>
      </c>
      <c r="AO316" s="77">
        <v>0</v>
      </c>
      <c r="AP316" s="77">
        <v>0</v>
      </c>
      <c r="AQ316" s="77">
        <v>0</v>
      </c>
      <c r="AR316" s="77">
        <v>0</v>
      </c>
      <c r="AS316" s="77">
        <v>0</v>
      </c>
      <c r="AT316" s="77">
        <v>0</v>
      </c>
      <c r="AU316" s="77">
        <v>0</v>
      </c>
      <c r="AV316" s="77">
        <v>0</v>
      </c>
      <c r="AW316" s="77">
        <v>0</v>
      </c>
      <c r="AX316" s="77">
        <v>0</v>
      </c>
      <c r="AY316" s="77">
        <v>0</v>
      </c>
      <c r="AZ316" s="77">
        <v>0</v>
      </c>
      <c r="BA316" s="77">
        <v>5.1219999999999999</v>
      </c>
      <c r="BB316" s="77">
        <v>0</v>
      </c>
      <c r="BC316" s="77">
        <v>0</v>
      </c>
      <c r="BD316" s="87" t="s">
        <v>219</v>
      </c>
    </row>
    <row r="317" spans="1:56" ht="30" x14ac:dyDescent="0.25">
      <c r="A317" s="86" t="s">
        <v>123</v>
      </c>
      <c r="B317" s="74" t="s">
        <v>1122</v>
      </c>
      <c r="C317" s="75" t="s">
        <v>760</v>
      </c>
      <c r="D317" s="74" t="s">
        <v>35</v>
      </c>
      <c r="E317" s="41">
        <v>4020201916</v>
      </c>
      <c r="F317" s="77">
        <v>0</v>
      </c>
      <c r="G317" s="77">
        <v>0</v>
      </c>
      <c r="H317" s="77">
        <v>0</v>
      </c>
      <c r="I317" s="77">
        <v>0</v>
      </c>
      <c r="J317" s="77"/>
      <c r="K317" s="77">
        <v>0</v>
      </c>
      <c r="L317" s="77">
        <v>0</v>
      </c>
      <c r="M317" s="77">
        <v>0</v>
      </c>
      <c r="N317" s="77">
        <v>0</v>
      </c>
      <c r="O317" s="77">
        <v>0</v>
      </c>
      <c r="P317" s="77">
        <v>0</v>
      </c>
      <c r="Q317" s="77">
        <v>0</v>
      </c>
      <c r="R317" s="77">
        <v>0</v>
      </c>
      <c r="S317" s="77">
        <v>0</v>
      </c>
      <c r="T317" s="77">
        <v>0</v>
      </c>
      <c r="U317" s="77">
        <v>0</v>
      </c>
      <c r="V317" s="77">
        <v>0</v>
      </c>
      <c r="W317" s="77">
        <v>0</v>
      </c>
      <c r="X317" s="77">
        <v>0</v>
      </c>
      <c r="Y317" s="77">
        <v>0</v>
      </c>
      <c r="Z317" s="77">
        <v>0</v>
      </c>
      <c r="AA317" s="77">
        <v>0</v>
      </c>
      <c r="AB317" s="77">
        <v>0</v>
      </c>
      <c r="AC317" s="77">
        <v>0</v>
      </c>
      <c r="AD317" s="77">
        <v>0</v>
      </c>
      <c r="AE317" s="77">
        <v>0</v>
      </c>
      <c r="AF317" s="77">
        <v>0</v>
      </c>
      <c r="AG317" s="77">
        <v>0.18</v>
      </c>
      <c r="AH317" s="77">
        <v>0</v>
      </c>
      <c r="AI317" s="77"/>
      <c r="AJ317" s="77">
        <v>0</v>
      </c>
      <c r="AK317" s="77">
        <v>0</v>
      </c>
      <c r="AL317" s="77">
        <v>0</v>
      </c>
      <c r="AM317" s="77">
        <v>0</v>
      </c>
      <c r="AN317" s="77">
        <v>0</v>
      </c>
      <c r="AO317" s="77">
        <v>0</v>
      </c>
      <c r="AP317" s="77">
        <v>0</v>
      </c>
      <c r="AQ317" s="77">
        <v>0</v>
      </c>
      <c r="AR317" s="77">
        <v>0</v>
      </c>
      <c r="AS317" s="77">
        <v>0</v>
      </c>
      <c r="AT317" s="77">
        <v>0</v>
      </c>
      <c r="AU317" s="77">
        <v>0</v>
      </c>
      <c r="AV317" s="77">
        <v>0</v>
      </c>
      <c r="AW317" s="77">
        <v>0</v>
      </c>
      <c r="AX317" s="77">
        <v>0</v>
      </c>
      <c r="AY317" s="77">
        <v>0</v>
      </c>
      <c r="AZ317" s="77">
        <v>0</v>
      </c>
      <c r="BA317" s="77">
        <v>0.18</v>
      </c>
      <c r="BB317" s="77">
        <v>0</v>
      </c>
      <c r="BC317" s="77">
        <v>0</v>
      </c>
      <c r="BD317" s="87" t="s">
        <v>219</v>
      </c>
    </row>
    <row r="318" spans="1:56" ht="30" x14ac:dyDescent="0.25">
      <c r="A318" s="86" t="s">
        <v>123</v>
      </c>
      <c r="B318" s="74" t="s">
        <v>1122</v>
      </c>
      <c r="C318" s="75" t="s">
        <v>391</v>
      </c>
      <c r="D318" s="74" t="s">
        <v>35</v>
      </c>
      <c r="E318" s="41">
        <v>4020101558</v>
      </c>
      <c r="F318" s="77">
        <v>0</v>
      </c>
      <c r="G318" s="77">
        <v>0</v>
      </c>
      <c r="H318" s="77">
        <v>0</v>
      </c>
      <c r="I318" s="77">
        <v>0</v>
      </c>
      <c r="J318" s="77"/>
      <c r="K318" s="77">
        <v>0</v>
      </c>
      <c r="L318" s="77">
        <v>0</v>
      </c>
      <c r="M318" s="77">
        <v>0</v>
      </c>
      <c r="N318" s="77">
        <v>0</v>
      </c>
      <c r="O318" s="77">
        <v>0</v>
      </c>
      <c r="P318" s="77">
        <v>0</v>
      </c>
      <c r="Q318" s="77">
        <v>0</v>
      </c>
      <c r="R318" s="77">
        <v>0</v>
      </c>
      <c r="S318" s="77">
        <v>0</v>
      </c>
      <c r="T318" s="77">
        <v>0</v>
      </c>
      <c r="U318" s="77">
        <v>0</v>
      </c>
      <c r="V318" s="77">
        <v>0</v>
      </c>
      <c r="W318" s="77">
        <v>0</v>
      </c>
      <c r="X318" s="77">
        <v>0</v>
      </c>
      <c r="Y318" s="77">
        <v>0</v>
      </c>
      <c r="Z318" s="77">
        <v>0</v>
      </c>
      <c r="AA318" s="77">
        <v>0</v>
      </c>
      <c r="AB318" s="77">
        <v>0</v>
      </c>
      <c r="AC318" s="77">
        <v>0</v>
      </c>
      <c r="AD318" s="77">
        <v>0</v>
      </c>
      <c r="AE318" s="77">
        <v>0</v>
      </c>
      <c r="AF318" s="77">
        <v>0</v>
      </c>
      <c r="AG318" s="77">
        <v>0.79400000000000004</v>
      </c>
      <c r="AH318" s="77">
        <v>0</v>
      </c>
      <c r="AI318" s="77"/>
      <c r="AJ318" s="77">
        <v>0</v>
      </c>
      <c r="AK318" s="77">
        <v>0</v>
      </c>
      <c r="AL318" s="77">
        <v>0.79400000000000004</v>
      </c>
      <c r="AM318" s="77">
        <v>0</v>
      </c>
      <c r="AN318" s="77">
        <v>0</v>
      </c>
      <c r="AO318" s="77">
        <v>0</v>
      </c>
      <c r="AP318" s="77">
        <v>0</v>
      </c>
      <c r="AQ318" s="77">
        <v>0</v>
      </c>
      <c r="AR318" s="77">
        <v>0</v>
      </c>
      <c r="AS318" s="77">
        <v>0</v>
      </c>
      <c r="AT318" s="77">
        <v>0</v>
      </c>
      <c r="AU318" s="77">
        <v>0</v>
      </c>
      <c r="AV318" s="77">
        <v>0</v>
      </c>
      <c r="AW318" s="77">
        <v>0</v>
      </c>
      <c r="AX318" s="77">
        <v>0</v>
      </c>
      <c r="AY318" s="77">
        <v>0</v>
      </c>
      <c r="AZ318" s="77">
        <v>0</v>
      </c>
      <c r="BA318" s="77">
        <v>0</v>
      </c>
      <c r="BB318" s="77">
        <v>0</v>
      </c>
      <c r="BC318" s="77">
        <v>0</v>
      </c>
      <c r="BD318" s="87" t="s">
        <v>219</v>
      </c>
    </row>
    <row r="319" spans="1:56" ht="60" x14ac:dyDescent="0.25">
      <c r="A319" s="86" t="s">
        <v>123</v>
      </c>
      <c r="B319" s="74" t="s">
        <v>1122</v>
      </c>
      <c r="C319" s="75" t="s">
        <v>394</v>
      </c>
      <c r="D319" s="74" t="s">
        <v>35</v>
      </c>
      <c r="E319" s="41">
        <v>4020202759</v>
      </c>
      <c r="F319" s="77">
        <v>0</v>
      </c>
      <c r="G319" s="77">
        <v>0</v>
      </c>
      <c r="H319" s="77">
        <v>1.1000000000000001</v>
      </c>
      <c r="I319" s="77">
        <v>0</v>
      </c>
      <c r="J319" s="77"/>
      <c r="K319" s="77">
        <v>0</v>
      </c>
      <c r="L319" s="77">
        <v>0</v>
      </c>
      <c r="M319" s="77">
        <v>0</v>
      </c>
      <c r="N319" s="77">
        <v>0</v>
      </c>
      <c r="O319" s="77">
        <v>0</v>
      </c>
      <c r="P319" s="77">
        <v>0</v>
      </c>
      <c r="Q319" s="77">
        <v>0</v>
      </c>
      <c r="R319" s="77">
        <v>0</v>
      </c>
      <c r="S319" s="77">
        <v>0</v>
      </c>
      <c r="T319" s="77">
        <v>0</v>
      </c>
      <c r="U319" s="77">
        <v>0</v>
      </c>
      <c r="V319" s="77">
        <v>0</v>
      </c>
      <c r="W319" s="77">
        <v>0</v>
      </c>
      <c r="X319" s="77">
        <v>0</v>
      </c>
      <c r="Y319" s="77">
        <v>0</v>
      </c>
      <c r="Z319" s="77">
        <v>0</v>
      </c>
      <c r="AA319" s="77">
        <v>0</v>
      </c>
      <c r="AB319" s="77">
        <v>1.1000000000000001</v>
      </c>
      <c r="AC319" s="77">
        <v>0</v>
      </c>
      <c r="AD319" s="77">
        <v>0</v>
      </c>
      <c r="AE319" s="77">
        <v>0</v>
      </c>
      <c r="AF319" s="77">
        <v>0</v>
      </c>
      <c r="AG319" s="77">
        <v>0</v>
      </c>
      <c r="AH319" s="77">
        <v>0</v>
      </c>
      <c r="AI319" s="77"/>
      <c r="AJ319" s="77">
        <v>0</v>
      </c>
      <c r="AK319" s="77">
        <v>0</v>
      </c>
      <c r="AL319" s="77">
        <v>0</v>
      </c>
      <c r="AM319" s="77">
        <v>0</v>
      </c>
      <c r="AN319" s="77">
        <v>0</v>
      </c>
      <c r="AO319" s="77">
        <v>0</v>
      </c>
      <c r="AP319" s="77">
        <v>0</v>
      </c>
      <c r="AQ319" s="77">
        <v>0</v>
      </c>
      <c r="AR319" s="77">
        <v>0</v>
      </c>
      <c r="AS319" s="77">
        <v>0</v>
      </c>
      <c r="AT319" s="77">
        <v>0</v>
      </c>
      <c r="AU319" s="77">
        <v>0</v>
      </c>
      <c r="AV319" s="77">
        <v>0</v>
      </c>
      <c r="AW319" s="77">
        <v>0</v>
      </c>
      <c r="AX319" s="77">
        <v>0</v>
      </c>
      <c r="AY319" s="77">
        <v>0</v>
      </c>
      <c r="AZ319" s="77">
        <v>0</v>
      </c>
      <c r="BA319" s="77">
        <v>0</v>
      </c>
      <c r="BB319" s="77">
        <v>0</v>
      </c>
      <c r="BC319" s="77">
        <v>0</v>
      </c>
      <c r="BD319" s="87" t="s">
        <v>692</v>
      </c>
    </row>
    <row r="320" spans="1:56" ht="45" x14ac:dyDescent="0.25">
      <c r="A320" s="86" t="s">
        <v>123</v>
      </c>
      <c r="B320" s="74" t="s">
        <v>1122</v>
      </c>
      <c r="C320" s="75" t="s">
        <v>685</v>
      </c>
      <c r="D320" s="74" t="s">
        <v>35</v>
      </c>
      <c r="E320" s="41">
        <v>4020203021</v>
      </c>
      <c r="F320" s="77">
        <v>0</v>
      </c>
      <c r="G320" s="77">
        <v>0</v>
      </c>
      <c r="H320" s="77">
        <v>0</v>
      </c>
      <c r="I320" s="77">
        <v>0</v>
      </c>
      <c r="J320" s="77"/>
      <c r="K320" s="77">
        <v>0</v>
      </c>
      <c r="L320" s="77">
        <v>0</v>
      </c>
      <c r="M320" s="77">
        <v>0</v>
      </c>
      <c r="N320" s="77">
        <v>0</v>
      </c>
      <c r="O320" s="77">
        <v>0</v>
      </c>
      <c r="P320" s="77">
        <v>0</v>
      </c>
      <c r="Q320" s="77">
        <v>0</v>
      </c>
      <c r="R320" s="77">
        <v>0</v>
      </c>
      <c r="S320" s="77">
        <v>0</v>
      </c>
      <c r="T320" s="77">
        <v>0</v>
      </c>
      <c r="U320" s="77">
        <v>0</v>
      </c>
      <c r="V320" s="77">
        <v>0</v>
      </c>
      <c r="W320" s="77">
        <v>0</v>
      </c>
      <c r="X320" s="77">
        <v>0</v>
      </c>
      <c r="Y320" s="77">
        <v>0</v>
      </c>
      <c r="Z320" s="77">
        <v>0</v>
      </c>
      <c r="AA320" s="77">
        <v>0</v>
      </c>
      <c r="AB320" s="77">
        <v>0</v>
      </c>
      <c r="AC320" s="77">
        <v>0</v>
      </c>
      <c r="AD320" s="77">
        <v>0</v>
      </c>
      <c r="AE320" s="77">
        <v>0</v>
      </c>
      <c r="AF320" s="77">
        <v>0</v>
      </c>
      <c r="AG320" s="77">
        <v>4.1980000000000004</v>
      </c>
      <c r="AH320" s="77">
        <v>0</v>
      </c>
      <c r="AI320" s="77"/>
      <c r="AJ320" s="77">
        <v>0</v>
      </c>
      <c r="AK320" s="77">
        <v>0</v>
      </c>
      <c r="AL320" s="77">
        <v>0</v>
      </c>
      <c r="AM320" s="77">
        <v>0</v>
      </c>
      <c r="AN320" s="77">
        <v>0</v>
      </c>
      <c r="AO320" s="77">
        <v>0</v>
      </c>
      <c r="AP320" s="77">
        <v>0</v>
      </c>
      <c r="AQ320" s="77">
        <v>0</v>
      </c>
      <c r="AR320" s="77">
        <v>0</v>
      </c>
      <c r="AS320" s="77">
        <v>0</v>
      </c>
      <c r="AT320" s="77">
        <v>0</v>
      </c>
      <c r="AU320" s="77">
        <v>0</v>
      </c>
      <c r="AV320" s="77">
        <v>4.1980000000000004</v>
      </c>
      <c r="AW320" s="77">
        <v>0</v>
      </c>
      <c r="AX320" s="77">
        <v>0</v>
      </c>
      <c r="AY320" s="77">
        <v>0</v>
      </c>
      <c r="AZ320" s="77">
        <v>0</v>
      </c>
      <c r="BA320" s="77">
        <v>0</v>
      </c>
      <c r="BB320" s="77">
        <v>0</v>
      </c>
      <c r="BC320" s="77">
        <v>0</v>
      </c>
      <c r="BD320" s="87" t="s">
        <v>1197</v>
      </c>
    </row>
    <row r="321" spans="1:56" ht="30" x14ac:dyDescent="0.25">
      <c r="A321" s="86" t="s">
        <v>123</v>
      </c>
      <c r="B321" s="74" t="s">
        <v>1122</v>
      </c>
      <c r="C321" s="75" t="s">
        <v>763</v>
      </c>
      <c r="D321" s="74" t="s">
        <v>35</v>
      </c>
      <c r="E321" s="41">
        <v>4020005288</v>
      </c>
      <c r="F321" s="77">
        <v>0</v>
      </c>
      <c r="G321" s="77">
        <v>0</v>
      </c>
      <c r="H321" s="77">
        <v>0</v>
      </c>
      <c r="I321" s="77">
        <v>0</v>
      </c>
      <c r="J321" s="77"/>
      <c r="K321" s="77">
        <v>0</v>
      </c>
      <c r="L321" s="77">
        <v>0</v>
      </c>
      <c r="M321" s="77">
        <v>0</v>
      </c>
      <c r="N321" s="77">
        <v>0</v>
      </c>
      <c r="O321" s="77">
        <v>0</v>
      </c>
      <c r="P321" s="77">
        <v>0</v>
      </c>
      <c r="Q321" s="77">
        <v>0</v>
      </c>
      <c r="R321" s="77">
        <v>0</v>
      </c>
      <c r="S321" s="77">
        <v>0</v>
      </c>
      <c r="T321" s="77">
        <v>0</v>
      </c>
      <c r="U321" s="77">
        <v>0</v>
      </c>
      <c r="V321" s="77">
        <v>0</v>
      </c>
      <c r="W321" s="77">
        <v>0</v>
      </c>
      <c r="X321" s="77">
        <v>0</v>
      </c>
      <c r="Y321" s="77">
        <v>0</v>
      </c>
      <c r="Z321" s="77">
        <v>0</v>
      </c>
      <c r="AA321" s="77">
        <v>0</v>
      </c>
      <c r="AB321" s="77">
        <v>0</v>
      </c>
      <c r="AC321" s="77">
        <v>0</v>
      </c>
      <c r="AD321" s="77">
        <v>0</v>
      </c>
      <c r="AE321" s="77">
        <v>0.25</v>
      </c>
      <c r="AF321" s="77">
        <v>0</v>
      </c>
      <c r="AG321" s="77">
        <v>0.03</v>
      </c>
      <c r="AH321" s="77">
        <v>0</v>
      </c>
      <c r="AI321" s="77"/>
      <c r="AJ321" s="77">
        <v>0</v>
      </c>
      <c r="AK321" s="77">
        <v>0</v>
      </c>
      <c r="AL321" s="77">
        <v>0</v>
      </c>
      <c r="AM321" s="77">
        <v>0</v>
      </c>
      <c r="AN321" s="77">
        <v>0</v>
      </c>
      <c r="AO321" s="77">
        <v>0</v>
      </c>
      <c r="AP321" s="77">
        <v>0</v>
      </c>
      <c r="AQ321" s="77">
        <v>0</v>
      </c>
      <c r="AR321" s="77">
        <v>0</v>
      </c>
      <c r="AS321" s="77">
        <v>0</v>
      </c>
      <c r="AT321" s="77">
        <v>0</v>
      </c>
      <c r="AU321" s="77">
        <v>0</v>
      </c>
      <c r="AV321" s="77">
        <v>0</v>
      </c>
      <c r="AW321" s="77">
        <v>0</v>
      </c>
      <c r="AX321" s="77">
        <v>0</v>
      </c>
      <c r="AY321" s="77">
        <v>0.25</v>
      </c>
      <c r="AZ321" s="77">
        <v>0</v>
      </c>
      <c r="BA321" s="77">
        <v>0.03</v>
      </c>
      <c r="BB321" s="77">
        <v>0</v>
      </c>
      <c r="BC321" s="77">
        <v>0</v>
      </c>
      <c r="BD321" s="87" t="s">
        <v>219</v>
      </c>
    </row>
    <row r="322" spans="1:56" ht="30" x14ac:dyDescent="0.25">
      <c r="A322" s="27" t="s">
        <v>35</v>
      </c>
      <c r="B322" s="107" t="s">
        <v>88</v>
      </c>
      <c r="C322" s="108" t="s">
        <v>805</v>
      </c>
      <c r="D322" s="109" t="s">
        <v>35</v>
      </c>
      <c r="E322" s="104"/>
      <c r="F322" s="77">
        <v>0</v>
      </c>
      <c r="G322" s="77">
        <v>0</v>
      </c>
      <c r="H322" s="77">
        <v>0</v>
      </c>
      <c r="I322" s="77">
        <v>0</v>
      </c>
      <c r="J322" s="77"/>
      <c r="K322" s="77">
        <v>0</v>
      </c>
      <c r="L322" s="77">
        <v>0</v>
      </c>
      <c r="M322" s="77">
        <v>0</v>
      </c>
      <c r="N322" s="77">
        <v>0</v>
      </c>
      <c r="O322" s="77"/>
      <c r="P322" s="77">
        <v>0</v>
      </c>
      <c r="Q322" s="77">
        <v>0</v>
      </c>
      <c r="R322" s="77">
        <v>0</v>
      </c>
      <c r="S322" s="77">
        <v>0</v>
      </c>
      <c r="T322" s="77"/>
      <c r="U322" s="77">
        <v>0</v>
      </c>
      <c r="V322" s="77">
        <v>0</v>
      </c>
      <c r="W322" s="77">
        <v>0</v>
      </c>
      <c r="X322" s="77">
        <v>0</v>
      </c>
      <c r="Y322" s="77"/>
      <c r="Z322" s="77">
        <v>0</v>
      </c>
      <c r="AA322" s="77">
        <v>0</v>
      </c>
      <c r="AB322" s="77">
        <v>0</v>
      </c>
      <c r="AC322" s="77">
        <v>0</v>
      </c>
      <c r="AD322" s="77"/>
      <c r="AE322" s="77">
        <v>0</v>
      </c>
      <c r="AF322" s="77">
        <v>0</v>
      </c>
      <c r="AG322" s="77">
        <v>0</v>
      </c>
      <c r="AH322" s="77">
        <v>0</v>
      </c>
      <c r="AI322" s="77"/>
      <c r="AJ322" s="77">
        <v>0</v>
      </c>
      <c r="AK322" s="77">
        <v>0</v>
      </c>
      <c r="AL322" s="77">
        <v>0</v>
      </c>
      <c r="AM322" s="77">
        <v>0</v>
      </c>
      <c r="AN322" s="77"/>
      <c r="AO322" s="77">
        <v>0</v>
      </c>
      <c r="AP322" s="77">
        <v>0</v>
      </c>
      <c r="AQ322" s="77">
        <v>0</v>
      </c>
      <c r="AR322" s="77">
        <v>0</v>
      </c>
      <c r="AS322" s="77"/>
      <c r="AT322" s="77">
        <v>0</v>
      </c>
      <c r="AU322" s="77">
        <v>0</v>
      </c>
      <c r="AV322" s="77">
        <v>0</v>
      </c>
      <c r="AW322" s="77">
        <v>0</v>
      </c>
      <c r="AX322" s="77"/>
      <c r="AY322" s="77">
        <v>0</v>
      </c>
      <c r="AZ322" s="77">
        <v>0</v>
      </c>
      <c r="BA322" s="77">
        <v>0</v>
      </c>
      <c r="BB322" s="77">
        <v>0</v>
      </c>
      <c r="BC322" s="77"/>
      <c r="BD322" s="104"/>
    </row>
    <row r="323" spans="1:56" ht="45" x14ac:dyDescent="0.25">
      <c r="A323" s="27" t="s">
        <v>35</v>
      </c>
      <c r="B323" s="107" t="s">
        <v>966</v>
      </c>
      <c r="C323" s="108" t="s">
        <v>807</v>
      </c>
      <c r="D323" s="109" t="s">
        <v>35</v>
      </c>
      <c r="E323" s="104"/>
      <c r="F323" s="77">
        <v>0</v>
      </c>
      <c r="G323" s="77">
        <v>0</v>
      </c>
      <c r="H323" s="77">
        <v>0</v>
      </c>
      <c r="I323" s="77">
        <v>0</v>
      </c>
      <c r="J323" s="77"/>
      <c r="K323" s="77">
        <v>0</v>
      </c>
      <c r="L323" s="77">
        <v>0</v>
      </c>
      <c r="M323" s="77">
        <v>0</v>
      </c>
      <c r="N323" s="77">
        <v>0</v>
      </c>
      <c r="O323" s="77"/>
      <c r="P323" s="77">
        <v>0</v>
      </c>
      <c r="Q323" s="77">
        <v>0</v>
      </c>
      <c r="R323" s="77">
        <v>0</v>
      </c>
      <c r="S323" s="77">
        <v>0</v>
      </c>
      <c r="T323" s="77"/>
      <c r="U323" s="77">
        <v>0</v>
      </c>
      <c r="V323" s="77">
        <v>0</v>
      </c>
      <c r="W323" s="77">
        <v>0</v>
      </c>
      <c r="X323" s="77">
        <v>0</v>
      </c>
      <c r="Y323" s="77"/>
      <c r="Z323" s="77">
        <v>0</v>
      </c>
      <c r="AA323" s="77">
        <v>0</v>
      </c>
      <c r="AB323" s="77">
        <v>0</v>
      </c>
      <c r="AC323" s="77">
        <v>0</v>
      </c>
      <c r="AD323" s="77"/>
      <c r="AE323" s="77">
        <v>0</v>
      </c>
      <c r="AF323" s="77">
        <v>0</v>
      </c>
      <c r="AG323" s="77">
        <v>0</v>
      </c>
      <c r="AH323" s="77">
        <v>0</v>
      </c>
      <c r="AI323" s="77"/>
      <c r="AJ323" s="77">
        <v>0</v>
      </c>
      <c r="AK323" s="77">
        <v>0</v>
      </c>
      <c r="AL323" s="77">
        <v>0</v>
      </c>
      <c r="AM323" s="77">
        <v>0</v>
      </c>
      <c r="AN323" s="77"/>
      <c r="AO323" s="77">
        <v>0</v>
      </c>
      <c r="AP323" s="77">
        <v>0</v>
      </c>
      <c r="AQ323" s="77">
        <v>0</v>
      </c>
      <c r="AR323" s="77">
        <v>0</v>
      </c>
      <c r="AS323" s="77"/>
      <c r="AT323" s="77">
        <v>0</v>
      </c>
      <c r="AU323" s="77">
        <v>0</v>
      </c>
      <c r="AV323" s="77">
        <v>0</v>
      </c>
      <c r="AW323" s="77">
        <v>0</v>
      </c>
      <c r="AX323" s="77"/>
      <c r="AY323" s="77">
        <v>0</v>
      </c>
      <c r="AZ323" s="77">
        <v>0</v>
      </c>
      <c r="BA323" s="77">
        <v>0</v>
      </c>
      <c r="BB323" s="77">
        <v>0</v>
      </c>
      <c r="BC323" s="77"/>
      <c r="BD323" s="104"/>
    </row>
    <row r="324" spans="1:56" ht="30" x14ac:dyDescent="0.25">
      <c r="A324" s="27" t="s">
        <v>35</v>
      </c>
      <c r="B324" s="107" t="s">
        <v>967</v>
      </c>
      <c r="C324" s="108" t="s">
        <v>809</v>
      </c>
      <c r="D324" s="109" t="s">
        <v>35</v>
      </c>
      <c r="E324" s="104"/>
      <c r="F324" s="77">
        <v>0</v>
      </c>
      <c r="G324" s="77">
        <v>0</v>
      </c>
      <c r="H324" s="77">
        <v>0</v>
      </c>
      <c r="I324" s="77">
        <v>0</v>
      </c>
      <c r="J324" s="77"/>
      <c r="K324" s="77">
        <v>0</v>
      </c>
      <c r="L324" s="77">
        <v>0</v>
      </c>
      <c r="M324" s="77">
        <v>0</v>
      </c>
      <c r="N324" s="77">
        <v>0</v>
      </c>
      <c r="O324" s="77"/>
      <c r="P324" s="77">
        <v>0</v>
      </c>
      <c r="Q324" s="77">
        <v>0</v>
      </c>
      <c r="R324" s="77">
        <v>0</v>
      </c>
      <c r="S324" s="77">
        <v>0</v>
      </c>
      <c r="T324" s="77"/>
      <c r="U324" s="77">
        <v>0</v>
      </c>
      <c r="V324" s="77">
        <v>0</v>
      </c>
      <c r="W324" s="77">
        <v>0</v>
      </c>
      <c r="X324" s="77">
        <v>0</v>
      </c>
      <c r="Y324" s="77"/>
      <c r="Z324" s="77">
        <v>0</v>
      </c>
      <c r="AA324" s="77">
        <v>0</v>
      </c>
      <c r="AB324" s="77">
        <v>0</v>
      </c>
      <c r="AC324" s="77">
        <v>0</v>
      </c>
      <c r="AD324" s="77"/>
      <c r="AE324" s="77">
        <v>0</v>
      </c>
      <c r="AF324" s="77">
        <v>0</v>
      </c>
      <c r="AG324" s="77">
        <v>0</v>
      </c>
      <c r="AH324" s="77">
        <v>0</v>
      </c>
      <c r="AI324" s="77"/>
      <c r="AJ324" s="77">
        <v>0</v>
      </c>
      <c r="AK324" s="77">
        <v>0</v>
      </c>
      <c r="AL324" s="77">
        <v>0</v>
      </c>
      <c r="AM324" s="77">
        <v>0</v>
      </c>
      <c r="AN324" s="77"/>
      <c r="AO324" s="77">
        <v>0</v>
      </c>
      <c r="AP324" s="77">
        <v>0</v>
      </c>
      <c r="AQ324" s="77">
        <v>0</v>
      </c>
      <c r="AR324" s="77">
        <v>0</v>
      </c>
      <c r="AS324" s="77"/>
      <c r="AT324" s="77">
        <v>0</v>
      </c>
      <c r="AU324" s="77">
        <v>0</v>
      </c>
      <c r="AV324" s="77">
        <v>0</v>
      </c>
      <c r="AW324" s="77">
        <v>0</v>
      </c>
      <c r="AX324" s="77"/>
      <c r="AY324" s="77">
        <v>0</v>
      </c>
      <c r="AZ324" s="77">
        <v>0</v>
      </c>
      <c r="BA324" s="77">
        <v>0</v>
      </c>
      <c r="BB324" s="77">
        <v>0</v>
      </c>
      <c r="BC324" s="77"/>
      <c r="BD324" s="104"/>
    </row>
    <row r="325" spans="1:56" ht="30" x14ac:dyDescent="0.25">
      <c r="A325" s="27" t="s">
        <v>35</v>
      </c>
      <c r="B325" s="107" t="s">
        <v>968</v>
      </c>
      <c r="C325" s="108" t="s">
        <v>811</v>
      </c>
      <c r="D325" s="109" t="s">
        <v>35</v>
      </c>
      <c r="E325" s="104"/>
      <c r="F325" s="77">
        <v>0</v>
      </c>
      <c r="G325" s="77">
        <v>0</v>
      </c>
      <c r="H325" s="77">
        <v>0</v>
      </c>
      <c r="I325" s="77">
        <v>0</v>
      </c>
      <c r="J325" s="77"/>
      <c r="K325" s="77">
        <v>0</v>
      </c>
      <c r="L325" s="77">
        <v>0</v>
      </c>
      <c r="M325" s="77">
        <v>0</v>
      </c>
      <c r="N325" s="77">
        <v>0</v>
      </c>
      <c r="O325" s="77"/>
      <c r="P325" s="77">
        <v>0</v>
      </c>
      <c r="Q325" s="77">
        <v>0</v>
      </c>
      <c r="R325" s="77">
        <v>0</v>
      </c>
      <c r="S325" s="77">
        <v>0</v>
      </c>
      <c r="T325" s="77"/>
      <c r="U325" s="77">
        <v>0</v>
      </c>
      <c r="V325" s="77">
        <v>0</v>
      </c>
      <c r="W325" s="77">
        <v>0</v>
      </c>
      <c r="X325" s="77">
        <v>0</v>
      </c>
      <c r="Y325" s="77"/>
      <c r="Z325" s="77">
        <v>0</v>
      </c>
      <c r="AA325" s="77">
        <v>0</v>
      </c>
      <c r="AB325" s="77">
        <v>0</v>
      </c>
      <c r="AC325" s="77">
        <v>0</v>
      </c>
      <c r="AD325" s="77"/>
      <c r="AE325" s="77">
        <v>0</v>
      </c>
      <c r="AF325" s="77">
        <v>0</v>
      </c>
      <c r="AG325" s="77">
        <v>0</v>
      </c>
      <c r="AH325" s="77">
        <v>0</v>
      </c>
      <c r="AI325" s="77"/>
      <c r="AJ325" s="77">
        <v>0</v>
      </c>
      <c r="AK325" s="77">
        <v>0</v>
      </c>
      <c r="AL325" s="77">
        <v>0</v>
      </c>
      <c r="AM325" s="77">
        <v>0</v>
      </c>
      <c r="AN325" s="77"/>
      <c r="AO325" s="77">
        <v>0</v>
      </c>
      <c r="AP325" s="77">
        <v>0</v>
      </c>
      <c r="AQ325" s="77">
        <v>0</v>
      </c>
      <c r="AR325" s="77">
        <v>0</v>
      </c>
      <c r="AS325" s="77"/>
      <c r="AT325" s="77">
        <v>0</v>
      </c>
      <c r="AU325" s="77">
        <v>0</v>
      </c>
      <c r="AV325" s="77">
        <v>0</v>
      </c>
      <c r="AW325" s="77">
        <v>0</v>
      </c>
      <c r="AX325" s="77"/>
      <c r="AY325" s="77">
        <v>0</v>
      </c>
      <c r="AZ325" s="77">
        <v>0</v>
      </c>
      <c r="BA325" s="77">
        <v>0</v>
      </c>
      <c r="BB325" s="77">
        <v>0</v>
      </c>
      <c r="BC325" s="77"/>
      <c r="BD325" s="104"/>
    </row>
    <row r="326" spans="1:56" ht="30" x14ac:dyDescent="0.25">
      <c r="A326" s="27" t="s">
        <v>35</v>
      </c>
      <c r="B326" s="107" t="s">
        <v>969</v>
      </c>
      <c r="C326" s="108" t="s">
        <v>813</v>
      </c>
      <c r="D326" s="109" t="s">
        <v>35</v>
      </c>
      <c r="E326" s="104"/>
      <c r="F326" s="77">
        <v>0</v>
      </c>
      <c r="G326" s="77">
        <v>0</v>
      </c>
      <c r="H326" s="77">
        <v>0</v>
      </c>
      <c r="I326" s="77">
        <v>0</v>
      </c>
      <c r="J326" s="77"/>
      <c r="K326" s="77">
        <v>0</v>
      </c>
      <c r="L326" s="77">
        <v>0</v>
      </c>
      <c r="M326" s="77">
        <v>0</v>
      </c>
      <c r="N326" s="77">
        <v>0</v>
      </c>
      <c r="O326" s="77"/>
      <c r="P326" s="77">
        <v>0</v>
      </c>
      <c r="Q326" s="77">
        <v>0</v>
      </c>
      <c r="R326" s="77">
        <v>0</v>
      </c>
      <c r="S326" s="77">
        <v>0</v>
      </c>
      <c r="T326" s="77"/>
      <c r="U326" s="77">
        <v>0</v>
      </c>
      <c r="V326" s="77">
        <v>0</v>
      </c>
      <c r="W326" s="77">
        <v>0</v>
      </c>
      <c r="X326" s="77">
        <v>0</v>
      </c>
      <c r="Y326" s="77"/>
      <c r="Z326" s="77">
        <v>0</v>
      </c>
      <c r="AA326" s="77">
        <v>0</v>
      </c>
      <c r="AB326" s="77">
        <v>0</v>
      </c>
      <c r="AC326" s="77">
        <v>0</v>
      </c>
      <c r="AD326" s="77"/>
      <c r="AE326" s="77">
        <v>0</v>
      </c>
      <c r="AF326" s="77">
        <v>0</v>
      </c>
      <c r="AG326" s="77">
        <v>0</v>
      </c>
      <c r="AH326" s="77">
        <v>0</v>
      </c>
      <c r="AI326" s="77"/>
      <c r="AJ326" s="77">
        <v>0</v>
      </c>
      <c r="AK326" s="77">
        <v>0</v>
      </c>
      <c r="AL326" s="77">
        <v>0</v>
      </c>
      <c r="AM326" s="77">
        <v>0</v>
      </c>
      <c r="AN326" s="77"/>
      <c r="AO326" s="77">
        <v>0</v>
      </c>
      <c r="AP326" s="77">
        <v>0</v>
      </c>
      <c r="AQ326" s="77">
        <v>0</v>
      </c>
      <c r="AR326" s="77">
        <v>0</v>
      </c>
      <c r="AS326" s="77"/>
      <c r="AT326" s="77">
        <v>0</v>
      </c>
      <c r="AU326" s="77">
        <v>0</v>
      </c>
      <c r="AV326" s="77">
        <v>0</v>
      </c>
      <c r="AW326" s="77">
        <v>0</v>
      </c>
      <c r="AX326" s="77"/>
      <c r="AY326" s="77">
        <v>0</v>
      </c>
      <c r="AZ326" s="77">
        <v>0</v>
      </c>
      <c r="BA326" s="77">
        <v>0</v>
      </c>
      <c r="BB326" s="77">
        <v>0</v>
      </c>
      <c r="BC326" s="77"/>
      <c r="BD326" s="104"/>
    </row>
    <row r="327" spans="1:56" ht="60" x14ac:dyDescent="0.25">
      <c r="A327" s="27" t="s">
        <v>35</v>
      </c>
      <c r="B327" s="107" t="s">
        <v>970</v>
      </c>
      <c r="C327" s="108" t="s">
        <v>815</v>
      </c>
      <c r="D327" s="109" t="s">
        <v>35</v>
      </c>
      <c r="E327" s="104"/>
      <c r="F327" s="77">
        <v>0</v>
      </c>
      <c r="G327" s="77">
        <v>0</v>
      </c>
      <c r="H327" s="77">
        <v>0</v>
      </c>
      <c r="I327" s="77">
        <v>0</v>
      </c>
      <c r="J327" s="77"/>
      <c r="K327" s="77">
        <v>0</v>
      </c>
      <c r="L327" s="77">
        <v>0</v>
      </c>
      <c r="M327" s="77">
        <v>0</v>
      </c>
      <c r="N327" s="77">
        <v>0</v>
      </c>
      <c r="O327" s="77"/>
      <c r="P327" s="77">
        <v>0</v>
      </c>
      <c r="Q327" s="77">
        <v>0</v>
      </c>
      <c r="R327" s="77">
        <v>0</v>
      </c>
      <c r="S327" s="77">
        <v>0</v>
      </c>
      <c r="T327" s="77"/>
      <c r="U327" s="77">
        <v>0</v>
      </c>
      <c r="V327" s="77">
        <v>0</v>
      </c>
      <c r="W327" s="77">
        <v>0</v>
      </c>
      <c r="X327" s="77">
        <v>0</v>
      </c>
      <c r="Y327" s="77"/>
      <c r="Z327" s="77">
        <v>0</v>
      </c>
      <c r="AA327" s="77">
        <v>0</v>
      </c>
      <c r="AB327" s="77">
        <v>0</v>
      </c>
      <c r="AC327" s="77">
        <v>0</v>
      </c>
      <c r="AD327" s="77"/>
      <c r="AE327" s="77">
        <v>0</v>
      </c>
      <c r="AF327" s="77">
        <v>0</v>
      </c>
      <c r="AG327" s="77">
        <v>0</v>
      </c>
      <c r="AH327" s="77">
        <v>0</v>
      </c>
      <c r="AI327" s="77"/>
      <c r="AJ327" s="77">
        <v>0</v>
      </c>
      <c r="AK327" s="77">
        <v>0</v>
      </c>
      <c r="AL327" s="77">
        <v>0</v>
      </c>
      <c r="AM327" s="77">
        <v>0</v>
      </c>
      <c r="AN327" s="77"/>
      <c r="AO327" s="77">
        <v>0</v>
      </c>
      <c r="AP327" s="77">
        <v>0</v>
      </c>
      <c r="AQ327" s="77">
        <v>0</v>
      </c>
      <c r="AR327" s="77">
        <v>0</v>
      </c>
      <c r="AS327" s="77"/>
      <c r="AT327" s="77">
        <v>0</v>
      </c>
      <c r="AU327" s="77">
        <v>0</v>
      </c>
      <c r="AV327" s="77">
        <v>0</v>
      </c>
      <c r="AW327" s="77">
        <v>0</v>
      </c>
      <c r="AX327" s="77"/>
      <c r="AY327" s="77">
        <v>0</v>
      </c>
      <c r="AZ327" s="77">
        <v>0</v>
      </c>
      <c r="BA327" s="77">
        <v>0</v>
      </c>
      <c r="BB327" s="77">
        <v>0</v>
      </c>
      <c r="BC327" s="77"/>
      <c r="BD327" s="104"/>
    </row>
    <row r="328" spans="1:56" ht="60" x14ac:dyDescent="0.25">
      <c r="A328" s="27" t="s">
        <v>35</v>
      </c>
      <c r="B328" s="107" t="s">
        <v>971</v>
      </c>
      <c r="C328" s="108" t="s">
        <v>817</v>
      </c>
      <c r="D328" s="109" t="s">
        <v>35</v>
      </c>
      <c r="E328" s="104"/>
      <c r="F328" s="77">
        <v>0</v>
      </c>
      <c r="G328" s="77">
        <v>0</v>
      </c>
      <c r="H328" s="77">
        <v>0</v>
      </c>
      <c r="I328" s="77">
        <v>0</v>
      </c>
      <c r="J328" s="77"/>
      <c r="K328" s="77">
        <v>0</v>
      </c>
      <c r="L328" s="77">
        <v>0</v>
      </c>
      <c r="M328" s="77">
        <v>0</v>
      </c>
      <c r="N328" s="77">
        <v>0</v>
      </c>
      <c r="O328" s="77"/>
      <c r="P328" s="77">
        <v>0</v>
      </c>
      <c r="Q328" s="77">
        <v>0</v>
      </c>
      <c r="R328" s="77">
        <v>0</v>
      </c>
      <c r="S328" s="77">
        <v>0</v>
      </c>
      <c r="T328" s="77"/>
      <c r="U328" s="77">
        <v>0</v>
      </c>
      <c r="V328" s="77">
        <v>0</v>
      </c>
      <c r="W328" s="77">
        <v>0</v>
      </c>
      <c r="X328" s="77">
        <v>0</v>
      </c>
      <c r="Y328" s="77"/>
      <c r="Z328" s="77">
        <v>0</v>
      </c>
      <c r="AA328" s="77">
        <v>0</v>
      </c>
      <c r="AB328" s="77">
        <v>0</v>
      </c>
      <c r="AC328" s="77">
        <v>0</v>
      </c>
      <c r="AD328" s="77"/>
      <c r="AE328" s="77">
        <v>0</v>
      </c>
      <c r="AF328" s="77">
        <v>0</v>
      </c>
      <c r="AG328" s="77">
        <v>0</v>
      </c>
      <c r="AH328" s="77">
        <v>0</v>
      </c>
      <c r="AI328" s="77"/>
      <c r="AJ328" s="77">
        <v>0</v>
      </c>
      <c r="AK328" s="77">
        <v>0</v>
      </c>
      <c r="AL328" s="77">
        <v>0</v>
      </c>
      <c r="AM328" s="77">
        <v>0</v>
      </c>
      <c r="AN328" s="77"/>
      <c r="AO328" s="77">
        <v>0</v>
      </c>
      <c r="AP328" s="77">
        <v>0</v>
      </c>
      <c r="AQ328" s="77">
        <v>0</v>
      </c>
      <c r="AR328" s="77">
        <v>0</v>
      </c>
      <c r="AS328" s="77"/>
      <c r="AT328" s="77">
        <v>0</v>
      </c>
      <c r="AU328" s="77">
        <v>0</v>
      </c>
      <c r="AV328" s="77">
        <v>0</v>
      </c>
      <c r="AW328" s="77">
        <v>0</v>
      </c>
      <c r="AX328" s="77"/>
      <c r="AY328" s="77">
        <v>0</v>
      </c>
      <c r="AZ328" s="77">
        <v>0</v>
      </c>
      <c r="BA328" s="77">
        <v>0</v>
      </c>
      <c r="BB328" s="77">
        <v>0</v>
      </c>
      <c r="BC328" s="77"/>
      <c r="BD328" s="104"/>
    </row>
    <row r="329" spans="1:56" ht="60" x14ac:dyDescent="0.25">
      <c r="A329" s="27" t="s">
        <v>35</v>
      </c>
      <c r="B329" s="107" t="s">
        <v>972</v>
      </c>
      <c r="C329" s="108" t="s">
        <v>819</v>
      </c>
      <c r="D329" s="109" t="s">
        <v>35</v>
      </c>
      <c r="E329" s="104"/>
      <c r="F329" s="77">
        <v>0</v>
      </c>
      <c r="G329" s="77">
        <v>0</v>
      </c>
      <c r="H329" s="77">
        <v>0</v>
      </c>
      <c r="I329" s="77">
        <v>0</v>
      </c>
      <c r="J329" s="77"/>
      <c r="K329" s="77">
        <v>0</v>
      </c>
      <c r="L329" s="77">
        <v>0</v>
      </c>
      <c r="M329" s="77">
        <v>0</v>
      </c>
      <c r="N329" s="77">
        <v>0</v>
      </c>
      <c r="O329" s="77"/>
      <c r="P329" s="77">
        <v>0</v>
      </c>
      <c r="Q329" s="77">
        <v>0</v>
      </c>
      <c r="R329" s="77">
        <v>0</v>
      </c>
      <c r="S329" s="77">
        <v>0</v>
      </c>
      <c r="T329" s="77"/>
      <c r="U329" s="77">
        <v>0</v>
      </c>
      <c r="V329" s="77">
        <v>0</v>
      </c>
      <c r="W329" s="77">
        <v>0</v>
      </c>
      <c r="X329" s="77">
        <v>0</v>
      </c>
      <c r="Y329" s="77"/>
      <c r="Z329" s="77">
        <v>0</v>
      </c>
      <c r="AA329" s="77">
        <v>0</v>
      </c>
      <c r="AB329" s="77">
        <v>0</v>
      </c>
      <c r="AC329" s="77">
        <v>0</v>
      </c>
      <c r="AD329" s="77"/>
      <c r="AE329" s="77">
        <v>0</v>
      </c>
      <c r="AF329" s="77">
        <v>0</v>
      </c>
      <c r="AG329" s="77">
        <v>0</v>
      </c>
      <c r="AH329" s="77">
        <v>0</v>
      </c>
      <c r="AI329" s="77"/>
      <c r="AJ329" s="77">
        <v>0</v>
      </c>
      <c r="AK329" s="77">
        <v>0</v>
      </c>
      <c r="AL329" s="77">
        <v>0</v>
      </c>
      <c r="AM329" s="77">
        <v>0</v>
      </c>
      <c r="AN329" s="77"/>
      <c r="AO329" s="77">
        <v>0</v>
      </c>
      <c r="AP329" s="77">
        <v>0</v>
      </c>
      <c r="AQ329" s="77">
        <v>0</v>
      </c>
      <c r="AR329" s="77">
        <v>0</v>
      </c>
      <c r="AS329" s="77"/>
      <c r="AT329" s="77">
        <v>0</v>
      </c>
      <c r="AU329" s="77">
        <v>0</v>
      </c>
      <c r="AV329" s="77">
        <v>0</v>
      </c>
      <c r="AW329" s="77">
        <v>0</v>
      </c>
      <c r="AX329" s="77"/>
      <c r="AY329" s="77">
        <v>0</v>
      </c>
      <c r="AZ329" s="77">
        <v>0</v>
      </c>
      <c r="BA329" s="77">
        <v>0</v>
      </c>
      <c r="BB329" s="77">
        <v>0</v>
      </c>
      <c r="BC329" s="77"/>
      <c r="BD329" s="104"/>
    </row>
    <row r="330" spans="1:56" ht="30" x14ac:dyDescent="0.25">
      <c r="A330" s="27" t="s">
        <v>35</v>
      </c>
      <c r="B330" s="107" t="s">
        <v>973</v>
      </c>
      <c r="C330" s="108" t="s">
        <v>813</v>
      </c>
      <c r="D330" s="109" t="s">
        <v>35</v>
      </c>
      <c r="E330" s="104"/>
      <c r="F330" s="77">
        <v>0</v>
      </c>
      <c r="G330" s="77">
        <v>0</v>
      </c>
      <c r="H330" s="77">
        <v>0</v>
      </c>
      <c r="I330" s="77">
        <v>0</v>
      </c>
      <c r="J330" s="77"/>
      <c r="K330" s="77">
        <v>0</v>
      </c>
      <c r="L330" s="77">
        <v>0</v>
      </c>
      <c r="M330" s="77">
        <v>0</v>
      </c>
      <c r="N330" s="77">
        <v>0</v>
      </c>
      <c r="O330" s="77"/>
      <c r="P330" s="77">
        <v>0</v>
      </c>
      <c r="Q330" s="77">
        <v>0</v>
      </c>
      <c r="R330" s="77">
        <v>0</v>
      </c>
      <c r="S330" s="77">
        <v>0</v>
      </c>
      <c r="T330" s="77"/>
      <c r="U330" s="77">
        <v>0</v>
      </c>
      <c r="V330" s="77">
        <v>0</v>
      </c>
      <c r="W330" s="77">
        <v>0</v>
      </c>
      <c r="X330" s="77">
        <v>0</v>
      </c>
      <c r="Y330" s="77"/>
      <c r="Z330" s="77">
        <v>0</v>
      </c>
      <c r="AA330" s="77">
        <v>0</v>
      </c>
      <c r="AB330" s="77">
        <v>0</v>
      </c>
      <c r="AC330" s="77">
        <v>0</v>
      </c>
      <c r="AD330" s="77"/>
      <c r="AE330" s="77">
        <v>0</v>
      </c>
      <c r="AF330" s="77">
        <v>0</v>
      </c>
      <c r="AG330" s="77">
        <v>0</v>
      </c>
      <c r="AH330" s="77">
        <v>0</v>
      </c>
      <c r="AI330" s="77"/>
      <c r="AJ330" s="77">
        <v>0</v>
      </c>
      <c r="AK330" s="77">
        <v>0</v>
      </c>
      <c r="AL330" s="77">
        <v>0</v>
      </c>
      <c r="AM330" s="77">
        <v>0</v>
      </c>
      <c r="AN330" s="77"/>
      <c r="AO330" s="77">
        <v>0</v>
      </c>
      <c r="AP330" s="77">
        <v>0</v>
      </c>
      <c r="AQ330" s="77">
        <v>0</v>
      </c>
      <c r="AR330" s="77">
        <v>0</v>
      </c>
      <c r="AS330" s="77"/>
      <c r="AT330" s="77">
        <v>0</v>
      </c>
      <c r="AU330" s="77">
        <v>0</v>
      </c>
      <c r="AV330" s="77">
        <v>0</v>
      </c>
      <c r="AW330" s="77">
        <v>0</v>
      </c>
      <c r="AX330" s="77"/>
      <c r="AY330" s="77">
        <v>0</v>
      </c>
      <c r="AZ330" s="77">
        <v>0</v>
      </c>
      <c r="BA330" s="77">
        <v>0</v>
      </c>
      <c r="BB330" s="77">
        <v>0</v>
      </c>
      <c r="BC330" s="77"/>
      <c r="BD330" s="104"/>
    </row>
    <row r="331" spans="1:56" ht="60" x14ac:dyDescent="0.25">
      <c r="A331" s="27" t="s">
        <v>35</v>
      </c>
      <c r="B331" s="107" t="s">
        <v>974</v>
      </c>
      <c r="C331" s="108" t="s">
        <v>815</v>
      </c>
      <c r="D331" s="109" t="s">
        <v>35</v>
      </c>
      <c r="E331" s="104"/>
      <c r="F331" s="77">
        <v>0</v>
      </c>
      <c r="G331" s="77">
        <v>0</v>
      </c>
      <c r="H331" s="77">
        <v>0</v>
      </c>
      <c r="I331" s="77">
        <v>0</v>
      </c>
      <c r="J331" s="77"/>
      <c r="K331" s="77">
        <v>0</v>
      </c>
      <c r="L331" s="77">
        <v>0</v>
      </c>
      <c r="M331" s="77">
        <v>0</v>
      </c>
      <c r="N331" s="77">
        <v>0</v>
      </c>
      <c r="O331" s="77"/>
      <c r="P331" s="77">
        <v>0</v>
      </c>
      <c r="Q331" s="77">
        <v>0</v>
      </c>
      <c r="R331" s="77">
        <v>0</v>
      </c>
      <c r="S331" s="77">
        <v>0</v>
      </c>
      <c r="T331" s="77"/>
      <c r="U331" s="77">
        <v>0</v>
      </c>
      <c r="V331" s="77">
        <v>0</v>
      </c>
      <c r="W331" s="77">
        <v>0</v>
      </c>
      <c r="X331" s="77">
        <v>0</v>
      </c>
      <c r="Y331" s="77"/>
      <c r="Z331" s="77">
        <v>0</v>
      </c>
      <c r="AA331" s="77">
        <v>0</v>
      </c>
      <c r="AB331" s="77">
        <v>0</v>
      </c>
      <c r="AC331" s="77">
        <v>0</v>
      </c>
      <c r="AD331" s="77"/>
      <c r="AE331" s="77">
        <v>0</v>
      </c>
      <c r="AF331" s="77">
        <v>0</v>
      </c>
      <c r="AG331" s="77">
        <v>0</v>
      </c>
      <c r="AH331" s="77">
        <v>0</v>
      </c>
      <c r="AI331" s="77"/>
      <c r="AJ331" s="77">
        <v>0</v>
      </c>
      <c r="AK331" s="77">
        <v>0</v>
      </c>
      <c r="AL331" s="77">
        <v>0</v>
      </c>
      <c r="AM331" s="77">
        <v>0</v>
      </c>
      <c r="AN331" s="77"/>
      <c r="AO331" s="77">
        <v>0</v>
      </c>
      <c r="AP331" s="77">
        <v>0</v>
      </c>
      <c r="AQ331" s="77">
        <v>0</v>
      </c>
      <c r="AR331" s="77">
        <v>0</v>
      </c>
      <c r="AS331" s="77"/>
      <c r="AT331" s="77">
        <v>0</v>
      </c>
      <c r="AU331" s="77">
        <v>0</v>
      </c>
      <c r="AV331" s="77">
        <v>0</v>
      </c>
      <c r="AW331" s="77">
        <v>0</v>
      </c>
      <c r="AX331" s="77"/>
      <c r="AY331" s="77">
        <v>0</v>
      </c>
      <c r="AZ331" s="77">
        <v>0</v>
      </c>
      <c r="BA331" s="77">
        <v>0</v>
      </c>
      <c r="BB331" s="77">
        <v>0</v>
      </c>
      <c r="BC331" s="77"/>
      <c r="BD331" s="104"/>
    </row>
    <row r="332" spans="1:56" ht="60" x14ac:dyDescent="0.25">
      <c r="A332" s="27" t="s">
        <v>35</v>
      </c>
      <c r="B332" s="107" t="s">
        <v>975</v>
      </c>
      <c r="C332" s="108" t="s">
        <v>817</v>
      </c>
      <c r="D332" s="109" t="s">
        <v>35</v>
      </c>
      <c r="E332" s="104"/>
      <c r="F332" s="77">
        <v>0</v>
      </c>
      <c r="G332" s="77">
        <v>0</v>
      </c>
      <c r="H332" s="77">
        <v>0</v>
      </c>
      <c r="I332" s="77">
        <v>0</v>
      </c>
      <c r="J332" s="77"/>
      <c r="K332" s="77">
        <v>0</v>
      </c>
      <c r="L332" s="77">
        <v>0</v>
      </c>
      <c r="M332" s="77">
        <v>0</v>
      </c>
      <c r="N332" s="77">
        <v>0</v>
      </c>
      <c r="O332" s="77"/>
      <c r="P332" s="77">
        <v>0</v>
      </c>
      <c r="Q332" s="77">
        <v>0</v>
      </c>
      <c r="R332" s="77">
        <v>0</v>
      </c>
      <c r="S332" s="77">
        <v>0</v>
      </c>
      <c r="T332" s="77"/>
      <c r="U332" s="77">
        <v>0</v>
      </c>
      <c r="V332" s="77">
        <v>0</v>
      </c>
      <c r="W332" s="77">
        <v>0</v>
      </c>
      <c r="X332" s="77">
        <v>0</v>
      </c>
      <c r="Y332" s="77"/>
      <c r="Z332" s="77">
        <v>0</v>
      </c>
      <c r="AA332" s="77">
        <v>0</v>
      </c>
      <c r="AB332" s="77">
        <v>0</v>
      </c>
      <c r="AC332" s="77">
        <v>0</v>
      </c>
      <c r="AD332" s="77"/>
      <c r="AE332" s="77">
        <v>0</v>
      </c>
      <c r="AF332" s="77">
        <v>0</v>
      </c>
      <c r="AG332" s="77">
        <v>0</v>
      </c>
      <c r="AH332" s="77">
        <v>0</v>
      </c>
      <c r="AI332" s="77"/>
      <c r="AJ332" s="77">
        <v>0</v>
      </c>
      <c r="AK332" s="77">
        <v>0</v>
      </c>
      <c r="AL332" s="77">
        <v>0</v>
      </c>
      <c r="AM332" s="77">
        <v>0</v>
      </c>
      <c r="AN332" s="77"/>
      <c r="AO332" s="77">
        <v>0</v>
      </c>
      <c r="AP332" s="77">
        <v>0</v>
      </c>
      <c r="AQ332" s="77">
        <v>0</v>
      </c>
      <c r="AR332" s="77">
        <v>0</v>
      </c>
      <c r="AS332" s="77"/>
      <c r="AT332" s="77">
        <v>0</v>
      </c>
      <c r="AU332" s="77">
        <v>0</v>
      </c>
      <c r="AV332" s="77">
        <v>0</v>
      </c>
      <c r="AW332" s="77">
        <v>0</v>
      </c>
      <c r="AX332" s="77"/>
      <c r="AY332" s="77">
        <v>0</v>
      </c>
      <c r="AZ332" s="77">
        <v>0</v>
      </c>
      <c r="BA332" s="77">
        <v>0</v>
      </c>
      <c r="BB332" s="77">
        <v>0</v>
      </c>
      <c r="BC332" s="77"/>
      <c r="BD332" s="104"/>
    </row>
    <row r="333" spans="1:56" ht="60" x14ac:dyDescent="0.25">
      <c r="A333" s="27" t="s">
        <v>35</v>
      </c>
      <c r="B333" s="107" t="s">
        <v>976</v>
      </c>
      <c r="C333" s="108" t="s">
        <v>824</v>
      </c>
      <c r="D333" s="109" t="s">
        <v>35</v>
      </c>
      <c r="E333" s="104"/>
      <c r="F333" s="77">
        <v>0</v>
      </c>
      <c r="G333" s="77">
        <v>0</v>
      </c>
      <c r="H333" s="77">
        <v>0</v>
      </c>
      <c r="I333" s="77">
        <v>0</v>
      </c>
      <c r="J333" s="77"/>
      <c r="K333" s="77">
        <v>0</v>
      </c>
      <c r="L333" s="77">
        <v>0</v>
      </c>
      <c r="M333" s="77">
        <v>0</v>
      </c>
      <c r="N333" s="77">
        <v>0</v>
      </c>
      <c r="O333" s="77"/>
      <c r="P333" s="77">
        <v>0</v>
      </c>
      <c r="Q333" s="77">
        <v>0</v>
      </c>
      <c r="R333" s="77">
        <v>0</v>
      </c>
      <c r="S333" s="77">
        <v>0</v>
      </c>
      <c r="T333" s="77"/>
      <c r="U333" s="77">
        <v>0</v>
      </c>
      <c r="V333" s="77">
        <v>0</v>
      </c>
      <c r="W333" s="77">
        <v>0</v>
      </c>
      <c r="X333" s="77">
        <v>0</v>
      </c>
      <c r="Y333" s="77"/>
      <c r="Z333" s="77">
        <v>0</v>
      </c>
      <c r="AA333" s="77">
        <v>0</v>
      </c>
      <c r="AB333" s="77">
        <v>0</v>
      </c>
      <c r="AC333" s="77">
        <v>0</v>
      </c>
      <c r="AD333" s="77"/>
      <c r="AE333" s="77">
        <v>0</v>
      </c>
      <c r="AF333" s="77">
        <v>0</v>
      </c>
      <c r="AG333" s="77">
        <v>0</v>
      </c>
      <c r="AH333" s="77">
        <v>0</v>
      </c>
      <c r="AI333" s="77"/>
      <c r="AJ333" s="77">
        <v>0</v>
      </c>
      <c r="AK333" s="77">
        <v>0</v>
      </c>
      <c r="AL333" s="77">
        <v>0</v>
      </c>
      <c r="AM333" s="77">
        <v>0</v>
      </c>
      <c r="AN333" s="77"/>
      <c r="AO333" s="77">
        <v>0</v>
      </c>
      <c r="AP333" s="77">
        <v>0</v>
      </c>
      <c r="AQ333" s="77">
        <v>0</v>
      </c>
      <c r="AR333" s="77">
        <v>0</v>
      </c>
      <c r="AS333" s="77"/>
      <c r="AT333" s="77">
        <v>0</v>
      </c>
      <c r="AU333" s="77">
        <v>0</v>
      </c>
      <c r="AV333" s="77">
        <v>0</v>
      </c>
      <c r="AW333" s="77">
        <v>0</v>
      </c>
      <c r="AX333" s="77"/>
      <c r="AY333" s="77">
        <v>0</v>
      </c>
      <c r="AZ333" s="77">
        <v>0</v>
      </c>
      <c r="BA333" s="77">
        <v>0</v>
      </c>
      <c r="BB333" s="77">
        <v>0</v>
      </c>
      <c r="BC333" s="77"/>
      <c r="BD333" s="104"/>
    </row>
    <row r="334" spans="1:56" ht="60" x14ac:dyDescent="0.25">
      <c r="A334" s="27" t="s">
        <v>35</v>
      </c>
      <c r="B334" s="107" t="s">
        <v>977</v>
      </c>
      <c r="C334" s="108" t="s">
        <v>826</v>
      </c>
      <c r="D334" s="109" t="s">
        <v>35</v>
      </c>
      <c r="E334" s="104"/>
      <c r="F334" s="77">
        <v>1.03</v>
      </c>
      <c r="G334" s="77">
        <v>0</v>
      </c>
      <c r="H334" s="77">
        <v>0</v>
      </c>
      <c r="I334" s="77">
        <v>0</v>
      </c>
      <c r="J334" s="77"/>
      <c r="K334" s="77">
        <v>0</v>
      </c>
      <c r="L334" s="77">
        <v>0</v>
      </c>
      <c r="M334" s="77">
        <v>0</v>
      </c>
      <c r="N334" s="77">
        <v>0</v>
      </c>
      <c r="O334" s="77"/>
      <c r="P334" s="77">
        <v>0.63</v>
      </c>
      <c r="Q334" s="77">
        <v>0</v>
      </c>
      <c r="R334" s="77">
        <v>0</v>
      </c>
      <c r="S334" s="77">
        <v>0</v>
      </c>
      <c r="T334" s="77"/>
      <c r="U334" s="77">
        <v>0</v>
      </c>
      <c r="V334" s="77">
        <v>0</v>
      </c>
      <c r="W334" s="77">
        <v>0</v>
      </c>
      <c r="X334" s="77">
        <v>0</v>
      </c>
      <c r="Y334" s="77"/>
      <c r="Z334" s="77">
        <v>0.4</v>
      </c>
      <c r="AA334" s="77">
        <v>0</v>
      </c>
      <c r="AB334" s="77">
        <v>0</v>
      </c>
      <c r="AC334" s="77">
        <v>0</v>
      </c>
      <c r="AD334" s="77"/>
      <c r="AE334" s="77">
        <v>1.03</v>
      </c>
      <c r="AF334" s="77">
        <v>0</v>
      </c>
      <c r="AG334" s="77">
        <v>0.45200000000000001</v>
      </c>
      <c r="AH334" s="77">
        <v>0</v>
      </c>
      <c r="AI334" s="77"/>
      <c r="AJ334" s="77">
        <v>0</v>
      </c>
      <c r="AK334" s="77">
        <v>0</v>
      </c>
      <c r="AL334" s="77">
        <v>0</v>
      </c>
      <c r="AM334" s="77">
        <v>0</v>
      </c>
      <c r="AN334" s="77"/>
      <c r="AO334" s="77">
        <v>0.63</v>
      </c>
      <c r="AP334" s="77">
        <v>0</v>
      </c>
      <c r="AQ334" s="77">
        <v>0</v>
      </c>
      <c r="AR334" s="77">
        <v>0</v>
      </c>
      <c r="AS334" s="77"/>
      <c r="AT334" s="77">
        <v>0</v>
      </c>
      <c r="AU334" s="77">
        <v>0</v>
      </c>
      <c r="AV334" s="77">
        <v>0</v>
      </c>
      <c r="AW334" s="77">
        <v>0</v>
      </c>
      <c r="AX334" s="77"/>
      <c r="AY334" s="77">
        <v>0.4</v>
      </c>
      <c r="AZ334" s="77">
        <v>0</v>
      </c>
      <c r="BA334" s="77">
        <v>0.45200000000000001</v>
      </c>
      <c r="BB334" s="77">
        <v>0</v>
      </c>
      <c r="BC334" s="77"/>
      <c r="BD334" s="104"/>
    </row>
    <row r="335" spans="1:56" ht="45" x14ac:dyDescent="0.25">
      <c r="A335" s="27" t="s">
        <v>35</v>
      </c>
      <c r="B335" s="107" t="s">
        <v>978</v>
      </c>
      <c r="C335" s="108" t="s">
        <v>828</v>
      </c>
      <c r="D335" s="109" t="s">
        <v>35</v>
      </c>
      <c r="E335" s="104"/>
      <c r="F335" s="77">
        <v>0</v>
      </c>
      <c r="G335" s="77">
        <v>0</v>
      </c>
      <c r="H335" s="77">
        <v>0</v>
      </c>
      <c r="I335" s="77">
        <v>0</v>
      </c>
      <c r="J335" s="77"/>
      <c r="K335" s="77">
        <v>0</v>
      </c>
      <c r="L335" s="77">
        <v>0</v>
      </c>
      <c r="M335" s="77">
        <v>0</v>
      </c>
      <c r="N335" s="77">
        <v>0</v>
      </c>
      <c r="O335" s="77"/>
      <c r="P335" s="77">
        <v>0</v>
      </c>
      <c r="Q335" s="77">
        <v>0</v>
      </c>
      <c r="R335" s="77">
        <v>0</v>
      </c>
      <c r="S335" s="77">
        <v>0</v>
      </c>
      <c r="T335" s="77"/>
      <c r="U335" s="77">
        <v>0</v>
      </c>
      <c r="V335" s="77">
        <v>0</v>
      </c>
      <c r="W335" s="77">
        <v>0</v>
      </c>
      <c r="X335" s="77">
        <v>0</v>
      </c>
      <c r="Y335" s="77"/>
      <c r="Z335" s="77">
        <v>0</v>
      </c>
      <c r="AA335" s="77">
        <v>0</v>
      </c>
      <c r="AB335" s="77">
        <v>0</v>
      </c>
      <c r="AC335" s="77">
        <v>0</v>
      </c>
      <c r="AD335" s="77"/>
      <c r="AE335" s="77">
        <v>0</v>
      </c>
      <c r="AF335" s="77">
        <v>0</v>
      </c>
      <c r="AG335" s="77">
        <v>0</v>
      </c>
      <c r="AH335" s="77">
        <v>0</v>
      </c>
      <c r="AI335" s="77"/>
      <c r="AJ335" s="77">
        <v>0</v>
      </c>
      <c r="AK335" s="77">
        <v>0</v>
      </c>
      <c r="AL335" s="77">
        <v>0</v>
      </c>
      <c r="AM335" s="77">
        <v>0</v>
      </c>
      <c r="AN335" s="77"/>
      <c r="AO335" s="77">
        <v>0</v>
      </c>
      <c r="AP335" s="77">
        <v>0</v>
      </c>
      <c r="AQ335" s="77">
        <v>0</v>
      </c>
      <c r="AR335" s="77">
        <v>0</v>
      </c>
      <c r="AS335" s="77"/>
      <c r="AT335" s="77">
        <v>0</v>
      </c>
      <c r="AU335" s="77">
        <v>0</v>
      </c>
      <c r="AV335" s="77">
        <v>0</v>
      </c>
      <c r="AW335" s="77">
        <v>0</v>
      </c>
      <c r="AX335" s="77"/>
      <c r="AY335" s="77">
        <v>0</v>
      </c>
      <c r="AZ335" s="77">
        <v>0</v>
      </c>
      <c r="BA335" s="77">
        <v>0</v>
      </c>
      <c r="BB335" s="77">
        <v>0</v>
      </c>
      <c r="BC335" s="77"/>
      <c r="BD335" s="104"/>
    </row>
    <row r="336" spans="1:56" ht="45" x14ac:dyDescent="0.25">
      <c r="A336" s="27" t="s">
        <v>35</v>
      </c>
      <c r="B336" s="107" t="s">
        <v>979</v>
      </c>
      <c r="C336" s="108" t="s">
        <v>830</v>
      </c>
      <c r="D336" s="109" t="s">
        <v>35</v>
      </c>
      <c r="E336" s="104"/>
      <c r="F336" s="77">
        <v>1.03</v>
      </c>
      <c r="G336" s="77">
        <v>0</v>
      </c>
      <c r="H336" s="77">
        <v>0</v>
      </c>
      <c r="I336" s="77">
        <v>0</v>
      </c>
      <c r="J336" s="77"/>
      <c r="K336" s="77">
        <v>0</v>
      </c>
      <c r="L336" s="77">
        <v>0</v>
      </c>
      <c r="M336" s="77">
        <v>0</v>
      </c>
      <c r="N336" s="77">
        <v>0</v>
      </c>
      <c r="O336" s="77"/>
      <c r="P336" s="77">
        <v>0.63</v>
      </c>
      <c r="Q336" s="77">
        <v>0</v>
      </c>
      <c r="R336" s="77">
        <v>0</v>
      </c>
      <c r="S336" s="77">
        <v>0</v>
      </c>
      <c r="T336" s="77"/>
      <c r="U336" s="77">
        <v>0</v>
      </c>
      <c r="V336" s="77">
        <v>0</v>
      </c>
      <c r="W336" s="77">
        <v>0</v>
      </c>
      <c r="X336" s="77">
        <v>0</v>
      </c>
      <c r="Y336" s="77"/>
      <c r="Z336" s="77">
        <v>0.4</v>
      </c>
      <c r="AA336" s="77">
        <v>0</v>
      </c>
      <c r="AB336" s="77">
        <v>0</v>
      </c>
      <c r="AC336" s="77">
        <v>0</v>
      </c>
      <c r="AD336" s="77"/>
      <c r="AE336" s="77">
        <v>1.03</v>
      </c>
      <c r="AF336" s="77">
        <v>0</v>
      </c>
      <c r="AG336" s="77">
        <v>0.45200000000000001</v>
      </c>
      <c r="AH336" s="77">
        <v>0</v>
      </c>
      <c r="AI336" s="77"/>
      <c r="AJ336" s="77">
        <v>0</v>
      </c>
      <c r="AK336" s="77">
        <v>0</v>
      </c>
      <c r="AL336" s="77">
        <v>0</v>
      </c>
      <c r="AM336" s="77">
        <v>0</v>
      </c>
      <c r="AN336" s="77"/>
      <c r="AO336" s="77">
        <v>0.63</v>
      </c>
      <c r="AP336" s="77">
        <v>0</v>
      </c>
      <c r="AQ336" s="77">
        <v>0</v>
      </c>
      <c r="AR336" s="77">
        <v>0</v>
      </c>
      <c r="AS336" s="77"/>
      <c r="AT336" s="77">
        <v>0</v>
      </c>
      <c r="AU336" s="77">
        <v>0</v>
      </c>
      <c r="AV336" s="77">
        <v>0</v>
      </c>
      <c r="AW336" s="77">
        <v>0</v>
      </c>
      <c r="AX336" s="77"/>
      <c r="AY336" s="77">
        <v>0.4</v>
      </c>
      <c r="AZ336" s="77">
        <v>0</v>
      </c>
      <c r="BA336" s="77">
        <v>0.45200000000000001</v>
      </c>
      <c r="BB336" s="77">
        <v>0</v>
      </c>
      <c r="BC336" s="77"/>
      <c r="BD336" s="104"/>
    </row>
    <row r="337" spans="1:56" ht="30" x14ac:dyDescent="0.25">
      <c r="A337" s="86" t="s">
        <v>116</v>
      </c>
      <c r="B337" s="74" t="s">
        <v>1123</v>
      </c>
      <c r="C337" s="75" t="s">
        <v>1157</v>
      </c>
      <c r="D337" s="74" t="s">
        <v>35</v>
      </c>
      <c r="E337" s="41">
        <v>4010100261</v>
      </c>
      <c r="F337" s="77">
        <v>0</v>
      </c>
      <c r="G337" s="77">
        <v>0</v>
      </c>
      <c r="H337" s="77">
        <v>0</v>
      </c>
      <c r="I337" s="77">
        <v>0</v>
      </c>
      <c r="J337" s="77"/>
      <c r="K337" s="77">
        <v>0</v>
      </c>
      <c r="L337" s="77">
        <v>0</v>
      </c>
      <c r="M337" s="77">
        <v>0</v>
      </c>
      <c r="N337" s="77">
        <v>0</v>
      </c>
      <c r="O337" s="77">
        <v>0</v>
      </c>
      <c r="P337" s="77">
        <v>0</v>
      </c>
      <c r="Q337" s="77">
        <v>0</v>
      </c>
      <c r="R337" s="77">
        <v>0</v>
      </c>
      <c r="S337" s="77">
        <v>0</v>
      </c>
      <c r="T337" s="77">
        <v>0</v>
      </c>
      <c r="U337" s="77">
        <v>0</v>
      </c>
      <c r="V337" s="77">
        <v>0</v>
      </c>
      <c r="W337" s="77">
        <v>0</v>
      </c>
      <c r="X337" s="77">
        <v>0</v>
      </c>
      <c r="Y337" s="77">
        <v>0</v>
      </c>
      <c r="Z337" s="77">
        <v>0</v>
      </c>
      <c r="AA337" s="77">
        <v>0</v>
      </c>
      <c r="AB337" s="77">
        <v>0</v>
      </c>
      <c r="AC337" s="77">
        <v>0</v>
      </c>
      <c r="AD337" s="77">
        <v>0</v>
      </c>
      <c r="AE337" s="77">
        <v>0</v>
      </c>
      <c r="AF337" s="77">
        <v>0</v>
      </c>
      <c r="AG337" s="77">
        <v>0.45200000000000001</v>
      </c>
      <c r="AH337" s="77">
        <v>0</v>
      </c>
      <c r="AI337" s="77"/>
      <c r="AJ337" s="77">
        <v>0</v>
      </c>
      <c r="AK337" s="77">
        <v>0</v>
      </c>
      <c r="AL337" s="77">
        <v>0</v>
      </c>
      <c r="AM337" s="77">
        <v>0</v>
      </c>
      <c r="AN337" s="77">
        <v>0</v>
      </c>
      <c r="AO337" s="77">
        <v>0</v>
      </c>
      <c r="AP337" s="77">
        <v>0</v>
      </c>
      <c r="AQ337" s="77">
        <v>0</v>
      </c>
      <c r="AR337" s="77">
        <v>0</v>
      </c>
      <c r="AS337" s="77">
        <v>0</v>
      </c>
      <c r="AT337" s="77">
        <v>0</v>
      </c>
      <c r="AU337" s="77">
        <v>0</v>
      </c>
      <c r="AV337" s="77">
        <v>0</v>
      </c>
      <c r="AW337" s="77">
        <v>0</v>
      </c>
      <c r="AX337" s="77">
        <v>0</v>
      </c>
      <c r="AY337" s="77">
        <v>0</v>
      </c>
      <c r="AZ337" s="77">
        <v>0</v>
      </c>
      <c r="BA337" s="77">
        <v>0.45200000000000001</v>
      </c>
      <c r="BB337" s="77">
        <v>0</v>
      </c>
      <c r="BC337" s="77">
        <v>0</v>
      </c>
      <c r="BD337" s="87" t="s">
        <v>1153</v>
      </c>
    </row>
    <row r="338" spans="1:56" ht="45" x14ac:dyDescent="0.25">
      <c r="A338" s="86" t="s">
        <v>116</v>
      </c>
      <c r="B338" s="74" t="s">
        <v>1123</v>
      </c>
      <c r="C338" s="75" t="s">
        <v>1242</v>
      </c>
      <c r="D338" s="74" t="s">
        <v>35</v>
      </c>
      <c r="E338" s="41">
        <v>4010100075</v>
      </c>
      <c r="F338" s="77">
        <v>0.63</v>
      </c>
      <c r="G338" s="77">
        <v>0</v>
      </c>
      <c r="H338" s="77">
        <v>0</v>
      </c>
      <c r="I338" s="77">
        <v>0</v>
      </c>
      <c r="J338" s="77"/>
      <c r="K338" s="77">
        <v>0</v>
      </c>
      <c r="L338" s="77">
        <v>0</v>
      </c>
      <c r="M338" s="77">
        <v>0</v>
      </c>
      <c r="N338" s="77">
        <v>0</v>
      </c>
      <c r="O338" s="77">
        <v>0</v>
      </c>
      <c r="P338" s="77">
        <v>0.63</v>
      </c>
      <c r="Q338" s="77">
        <v>0</v>
      </c>
      <c r="R338" s="77">
        <v>0</v>
      </c>
      <c r="S338" s="77">
        <v>0</v>
      </c>
      <c r="T338" s="77">
        <v>0</v>
      </c>
      <c r="U338" s="77">
        <v>0</v>
      </c>
      <c r="V338" s="77">
        <v>0</v>
      </c>
      <c r="W338" s="77">
        <v>0</v>
      </c>
      <c r="X338" s="77">
        <v>0</v>
      </c>
      <c r="Y338" s="77">
        <v>0</v>
      </c>
      <c r="Z338" s="77">
        <v>0</v>
      </c>
      <c r="AA338" s="77">
        <v>0</v>
      </c>
      <c r="AB338" s="77">
        <v>0</v>
      </c>
      <c r="AC338" s="77">
        <v>0</v>
      </c>
      <c r="AD338" s="77">
        <v>0</v>
      </c>
      <c r="AE338" s="77">
        <v>0.63</v>
      </c>
      <c r="AF338" s="77">
        <v>0</v>
      </c>
      <c r="AG338" s="77">
        <v>0</v>
      </c>
      <c r="AH338" s="77">
        <v>0</v>
      </c>
      <c r="AI338" s="77"/>
      <c r="AJ338" s="77">
        <v>0</v>
      </c>
      <c r="AK338" s="77">
        <v>0</v>
      </c>
      <c r="AL338" s="77">
        <v>0</v>
      </c>
      <c r="AM338" s="77">
        <v>0</v>
      </c>
      <c r="AN338" s="77">
        <v>0</v>
      </c>
      <c r="AO338" s="77">
        <v>0.63</v>
      </c>
      <c r="AP338" s="77">
        <v>0</v>
      </c>
      <c r="AQ338" s="77">
        <v>0</v>
      </c>
      <c r="AR338" s="77">
        <v>0</v>
      </c>
      <c r="AS338" s="77">
        <v>0</v>
      </c>
      <c r="AT338" s="77">
        <v>0</v>
      </c>
      <c r="AU338" s="77">
        <v>0</v>
      </c>
      <c r="AV338" s="77">
        <v>0</v>
      </c>
      <c r="AW338" s="77">
        <v>0</v>
      </c>
      <c r="AX338" s="77">
        <v>0</v>
      </c>
      <c r="AY338" s="77">
        <v>0</v>
      </c>
      <c r="AZ338" s="77">
        <v>0</v>
      </c>
      <c r="BA338" s="77">
        <v>0</v>
      </c>
      <c r="BB338" s="77">
        <v>0</v>
      </c>
      <c r="BC338" s="77">
        <v>0</v>
      </c>
      <c r="BD338" s="87">
        <v>0</v>
      </c>
    </row>
    <row r="339" spans="1:56" ht="30" x14ac:dyDescent="0.25">
      <c r="A339" s="86" t="s">
        <v>116</v>
      </c>
      <c r="B339" s="74" t="s">
        <v>1123</v>
      </c>
      <c r="C339" s="75" t="s">
        <v>1273</v>
      </c>
      <c r="D339" s="74" t="s">
        <v>35</v>
      </c>
      <c r="E339" s="41">
        <v>4020101618</v>
      </c>
      <c r="F339" s="77">
        <v>0.4</v>
      </c>
      <c r="G339" s="77">
        <v>0</v>
      </c>
      <c r="H339" s="77">
        <v>0</v>
      </c>
      <c r="I339" s="77">
        <v>0</v>
      </c>
      <c r="J339" s="77"/>
      <c r="K339" s="77">
        <v>0</v>
      </c>
      <c r="L339" s="77">
        <v>0</v>
      </c>
      <c r="M339" s="77">
        <v>0</v>
      </c>
      <c r="N339" s="77">
        <v>0</v>
      </c>
      <c r="O339" s="77">
        <v>0</v>
      </c>
      <c r="P339" s="77">
        <v>0</v>
      </c>
      <c r="Q339" s="77">
        <v>0</v>
      </c>
      <c r="R339" s="77">
        <v>0</v>
      </c>
      <c r="S339" s="77">
        <v>0</v>
      </c>
      <c r="T339" s="77">
        <v>0</v>
      </c>
      <c r="U339" s="77">
        <v>0</v>
      </c>
      <c r="V339" s="77">
        <v>0</v>
      </c>
      <c r="W339" s="77">
        <v>0</v>
      </c>
      <c r="X339" s="77">
        <v>0</v>
      </c>
      <c r="Y339" s="77">
        <v>0</v>
      </c>
      <c r="Z339" s="77">
        <v>0.4</v>
      </c>
      <c r="AA339" s="77">
        <v>0</v>
      </c>
      <c r="AB339" s="77">
        <v>0</v>
      </c>
      <c r="AC339" s="77">
        <v>0</v>
      </c>
      <c r="AD339" s="77">
        <v>0</v>
      </c>
      <c r="AE339" s="77">
        <v>0.4</v>
      </c>
      <c r="AF339" s="77">
        <v>0</v>
      </c>
      <c r="AG339" s="77">
        <v>0</v>
      </c>
      <c r="AH339" s="77">
        <v>0</v>
      </c>
      <c r="AI339" s="77"/>
      <c r="AJ339" s="77">
        <v>0</v>
      </c>
      <c r="AK339" s="77">
        <v>0</v>
      </c>
      <c r="AL339" s="77">
        <v>0</v>
      </c>
      <c r="AM339" s="77">
        <v>0</v>
      </c>
      <c r="AN339" s="77">
        <v>0</v>
      </c>
      <c r="AO339" s="77">
        <v>0</v>
      </c>
      <c r="AP339" s="77">
        <v>0</v>
      </c>
      <c r="AQ339" s="77">
        <v>0</v>
      </c>
      <c r="AR339" s="77">
        <v>0</v>
      </c>
      <c r="AS339" s="77">
        <v>0</v>
      </c>
      <c r="AT339" s="77">
        <v>0</v>
      </c>
      <c r="AU339" s="77">
        <v>0</v>
      </c>
      <c r="AV339" s="77">
        <v>0</v>
      </c>
      <c r="AW339" s="77">
        <v>0</v>
      </c>
      <c r="AX339" s="77">
        <v>0</v>
      </c>
      <c r="AY339" s="77">
        <v>0.4</v>
      </c>
      <c r="AZ339" s="77">
        <v>0</v>
      </c>
      <c r="BA339" s="77">
        <v>0</v>
      </c>
      <c r="BB339" s="77">
        <v>0</v>
      </c>
      <c r="BC339" s="77">
        <v>0</v>
      </c>
      <c r="BD339" s="87">
        <v>0</v>
      </c>
    </row>
    <row r="340" spans="1:56" ht="30" x14ac:dyDescent="0.25">
      <c r="A340" s="27" t="s">
        <v>35</v>
      </c>
      <c r="B340" s="107" t="s">
        <v>30</v>
      </c>
      <c r="C340" s="108" t="s">
        <v>831</v>
      </c>
      <c r="D340" s="109" t="s">
        <v>35</v>
      </c>
      <c r="E340" s="104"/>
      <c r="F340" s="77">
        <v>1.3</v>
      </c>
      <c r="G340" s="77">
        <v>0</v>
      </c>
      <c r="H340" s="77">
        <v>18.444399999999998</v>
      </c>
      <c r="I340" s="77">
        <v>0</v>
      </c>
      <c r="J340" s="77"/>
      <c r="K340" s="77">
        <v>0</v>
      </c>
      <c r="L340" s="77">
        <v>0</v>
      </c>
      <c r="M340" s="77">
        <v>0</v>
      </c>
      <c r="N340" s="77">
        <v>0</v>
      </c>
      <c r="O340" s="77"/>
      <c r="P340" s="77">
        <v>0</v>
      </c>
      <c r="Q340" s="77">
        <v>0</v>
      </c>
      <c r="R340" s="77">
        <v>7.4809999999999999</v>
      </c>
      <c r="S340" s="77">
        <v>0</v>
      </c>
      <c r="T340" s="77"/>
      <c r="U340" s="77">
        <v>0</v>
      </c>
      <c r="V340" s="77">
        <v>0</v>
      </c>
      <c r="W340" s="77">
        <v>0</v>
      </c>
      <c r="X340" s="77">
        <v>0</v>
      </c>
      <c r="Y340" s="77"/>
      <c r="Z340" s="77">
        <v>1.3</v>
      </c>
      <c r="AA340" s="77">
        <v>0</v>
      </c>
      <c r="AB340" s="77">
        <v>10.9634</v>
      </c>
      <c r="AC340" s="77">
        <v>0</v>
      </c>
      <c r="AD340" s="77"/>
      <c r="AE340" s="77">
        <v>4.2200000000000006</v>
      </c>
      <c r="AF340" s="77">
        <v>0</v>
      </c>
      <c r="AG340" s="77">
        <v>22.310999999999996</v>
      </c>
      <c r="AH340" s="77">
        <v>0</v>
      </c>
      <c r="AI340" s="77"/>
      <c r="AJ340" s="77">
        <v>0</v>
      </c>
      <c r="AK340" s="77">
        <v>0</v>
      </c>
      <c r="AL340" s="77">
        <v>0.10300000000000001</v>
      </c>
      <c r="AM340" s="77">
        <v>0</v>
      </c>
      <c r="AN340" s="77"/>
      <c r="AO340" s="77">
        <v>0.48</v>
      </c>
      <c r="AP340" s="77">
        <v>0</v>
      </c>
      <c r="AQ340" s="77">
        <v>7.4809999999999999</v>
      </c>
      <c r="AR340" s="77">
        <v>0</v>
      </c>
      <c r="AS340" s="77"/>
      <c r="AT340" s="77">
        <v>0</v>
      </c>
      <c r="AU340" s="77">
        <v>0</v>
      </c>
      <c r="AV340" s="77">
        <v>0.14400000000000002</v>
      </c>
      <c r="AW340" s="77">
        <v>0</v>
      </c>
      <c r="AX340" s="77"/>
      <c r="AY340" s="77">
        <v>3.74</v>
      </c>
      <c r="AZ340" s="77">
        <v>0</v>
      </c>
      <c r="BA340" s="77">
        <v>14.583</v>
      </c>
      <c r="BB340" s="77">
        <v>0</v>
      </c>
      <c r="BC340" s="77"/>
      <c r="BD340" s="104"/>
    </row>
    <row r="341" spans="1:56" ht="45" x14ac:dyDescent="0.25">
      <c r="A341" s="27" t="s">
        <v>35</v>
      </c>
      <c r="B341" s="107" t="s">
        <v>89</v>
      </c>
      <c r="C341" s="108" t="s">
        <v>833</v>
      </c>
      <c r="D341" s="109" t="s">
        <v>35</v>
      </c>
      <c r="E341" s="104"/>
      <c r="F341" s="77">
        <v>0</v>
      </c>
      <c r="G341" s="77">
        <v>0</v>
      </c>
      <c r="H341" s="77">
        <v>0</v>
      </c>
      <c r="I341" s="77">
        <v>0</v>
      </c>
      <c r="J341" s="77"/>
      <c r="K341" s="77">
        <v>0</v>
      </c>
      <c r="L341" s="77">
        <v>0</v>
      </c>
      <c r="M341" s="77">
        <v>0</v>
      </c>
      <c r="N341" s="77">
        <v>0</v>
      </c>
      <c r="O341" s="77"/>
      <c r="P341" s="77">
        <v>0</v>
      </c>
      <c r="Q341" s="77">
        <v>0</v>
      </c>
      <c r="R341" s="77">
        <v>0</v>
      </c>
      <c r="S341" s="77">
        <v>0</v>
      </c>
      <c r="T341" s="77"/>
      <c r="U341" s="77">
        <v>0</v>
      </c>
      <c r="V341" s="77">
        <v>0</v>
      </c>
      <c r="W341" s="77">
        <v>0</v>
      </c>
      <c r="X341" s="77">
        <v>0</v>
      </c>
      <c r="Y341" s="77"/>
      <c r="Z341" s="77">
        <v>0</v>
      </c>
      <c r="AA341" s="77">
        <v>0</v>
      </c>
      <c r="AB341" s="77">
        <v>0</v>
      </c>
      <c r="AC341" s="77">
        <v>0</v>
      </c>
      <c r="AD341" s="77"/>
      <c r="AE341" s="77">
        <v>0</v>
      </c>
      <c r="AF341" s="77">
        <v>0</v>
      </c>
      <c r="AG341" s="77">
        <v>0</v>
      </c>
      <c r="AH341" s="77">
        <v>0</v>
      </c>
      <c r="AI341" s="77"/>
      <c r="AJ341" s="77">
        <v>0</v>
      </c>
      <c r="AK341" s="77">
        <v>0</v>
      </c>
      <c r="AL341" s="77">
        <v>0</v>
      </c>
      <c r="AM341" s="77">
        <v>0</v>
      </c>
      <c r="AN341" s="77"/>
      <c r="AO341" s="77">
        <v>0</v>
      </c>
      <c r="AP341" s="77">
        <v>0</v>
      </c>
      <c r="AQ341" s="77">
        <v>0</v>
      </c>
      <c r="AR341" s="77">
        <v>0</v>
      </c>
      <c r="AS341" s="77"/>
      <c r="AT341" s="77">
        <v>0</v>
      </c>
      <c r="AU341" s="77">
        <v>0</v>
      </c>
      <c r="AV341" s="77">
        <v>0</v>
      </c>
      <c r="AW341" s="77">
        <v>0</v>
      </c>
      <c r="AX341" s="77"/>
      <c r="AY341" s="77">
        <v>0</v>
      </c>
      <c r="AZ341" s="77">
        <v>0</v>
      </c>
      <c r="BA341" s="77">
        <v>0</v>
      </c>
      <c r="BB341" s="77">
        <v>0</v>
      </c>
      <c r="BC341" s="77"/>
      <c r="BD341" s="104"/>
    </row>
    <row r="342" spans="1:56" ht="30" x14ac:dyDescent="0.25">
      <c r="A342" s="27" t="s">
        <v>35</v>
      </c>
      <c r="B342" s="107" t="s">
        <v>980</v>
      </c>
      <c r="C342" s="108" t="s">
        <v>835</v>
      </c>
      <c r="D342" s="109" t="s">
        <v>35</v>
      </c>
      <c r="E342" s="104"/>
      <c r="F342" s="77">
        <v>0</v>
      </c>
      <c r="G342" s="77">
        <v>0</v>
      </c>
      <c r="H342" s="77">
        <v>0</v>
      </c>
      <c r="I342" s="77">
        <v>0</v>
      </c>
      <c r="J342" s="77"/>
      <c r="K342" s="77">
        <v>0</v>
      </c>
      <c r="L342" s="77">
        <v>0</v>
      </c>
      <c r="M342" s="77">
        <v>0</v>
      </c>
      <c r="N342" s="77">
        <v>0</v>
      </c>
      <c r="O342" s="77"/>
      <c r="P342" s="77">
        <v>0</v>
      </c>
      <c r="Q342" s="77">
        <v>0</v>
      </c>
      <c r="R342" s="77">
        <v>0</v>
      </c>
      <c r="S342" s="77">
        <v>0</v>
      </c>
      <c r="T342" s="77"/>
      <c r="U342" s="77">
        <v>0</v>
      </c>
      <c r="V342" s="77">
        <v>0</v>
      </c>
      <c r="W342" s="77">
        <v>0</v>
      </c>
      <c r="X342" s="77">
        <v>0</v>
      </c>
      <c r="Y342" s="77"/>
      <c r="Z342" s="77">
        <v>0</v>
      </c>
      <c r="AA342" s="77">
        <v>0</v>
      </c>
      <c r="AB342" s="77">
        <v>0</v>
      </c>
      <c r="AC342" s="77">
        <v>0</v>
      </c>
      <c r="AD342" s="77"/>
      <c r="AE342" s="77">
        <v>0</v>
      </c>
      <c r="AF342" s="77">
        <v>0</v>
      </c>
      <c r="AG342" s="77">
        <v>0</v>
      </c>
      <c r="AH342" s="77">
        <v>0</v>
      </c>
      <c r="AI342" s="77"/>
      <c r="AJ342" s="77">
        <v>0</v>
      </c>
      <c r="AK342" s="77">
        <v>0</v>
      </c>
      <c r="AL342" s="77">
        <v>0</v>
      </c>
      <c r="AM342" s="77">
        <v>0</v>
      </c>
      <c r="AN342" s="77"/>
      <c r="AO342" s="77">
        <v>0</v>
      </c>
      <c r="AP342" s="77">
        <v>0</v>
      </c>
      <c r="AQ342" s="77">
        <v>0</v>
      </c>
      <c r="AR342" s="77">
        <v>0</v>
      </c>
      <c r="AS342" s="77"/>
      <c r="AT342" s="77">
        <v>0</v>
      </c>
      <c r="AU342" s="77">
        <v>0</v>
      </c>
      <c r="AV342" s="77">
        <v>0</v>
      </c>
      <c r="AW342" s="77">
        <v>0</v>
      </c>
      <c r="AX342" s="77"/>
      <c r="AY342" s="77">
        <v>0</v>
      </c>
      <c r="AZ342" s="77">
        <v>0</v>
      </c>
      <c r="BA342" s="77">
        <v>0</v>
      </c>
      <c r="BB342" s="77">
        <v>0</v>
      </c>
      <c r="BC342" s="77"/>
      <c r="BD342" s="104"/>
    </row>
    <row r="343" spans="1:56" ht="30" x14ac:dyDescent="0.25">
      <c r="A343" s="27" t="s">
        <v>35</v>
      </c>
      <c r="B343" s="107" t="s">
        <v>981</v>
      </c>
      <c r="C343" s="108" t="s">
        <v>837</v>
      </c>
      <c r="D343" s="109" t="s">
        <v>35</v>
      </c>
      <c r="E343" s="104"/>
      <c r="F343" s="77">
        <v>0</v>
      </c>
      <c r="G343" s="77">
        <v>0</v>
      </c>
      <c r="H343" s="77">
        <v>0</v>
      </c>
      <c r="I343" s="77">
        <v>0</v>
      </c>
      <c r="J343" s="77"/>
      <c r="K343" s="77">
        <v>0</v>
      </c>
      <c r="L343" s="77">
        <v>0</v>
      </c>
      <c r="M343" s="77">
        <v>0</v>
      </c>
      <c r="N343" s="77">
        <v>0</v>
      </c>
      <c r="O343" s="77"/>
      <c r="P343" s="77">
        <v>0</v>
      </c>
      <c r="Q343" s="77">
        <v>0</v>
      </c>
      <c r="R343" s="77">
        <v>0</v>
      </c>
      <c r="S343" s="77">
        <v>0</v>
      </c>
      <c r="T343" s="77"/>
      <c r="U343" s="77">
        <v>0</v>
      </c>
      <c r="V343" s="77">
        <v>0</v>
      </c>
      <c r="W343" s="77">
        <v>0</v>
      </c>
      <c r="X343" s="77">
        <v>0</v>
      </c>
      <c r="Y343" s="77"/>
      <c r="Z343" s="77">
        <v>0</v>
      </c>
      <c r="AA343" s="77">
        <v>0</v>
      </c>
      <c r="AB343" s="77">
        <v>0</v>
      </c>
      <c r="AC343" s="77">
        <v>0</v>
      </c>
      <c r="AD343" s="77"/>
      <c r="AE343" s="77">
        <v>0</v>
      </c>
      <c r="AF343" s="77">
        <v>0</v>
      </c>
      <c r="AG343" s="77">
        <v>0</v>
      </c>
      <c r="AH343" s="77">
        <v>0</v>
      </c>
      <c r="AI343" s="77"/>
      <c r="AJ343" s="77">
        <v>0</v>
      </c>
      <c r="AK343" s="77">
        <v>0</v>
      </c>
      <c r="AL343" s="77">
        <v>0</v>
      </c>
      <c r="AM343" s="77">
        <v>0</v>
      </c>
      <c r="AN343" s="77"/>
      <c r="AO343" s="77">
        <v>0</v>
      </c>
      <c r="AP343" s="77">
        <v>0</v>
      </c>
      <c r="AQ343" s="77">
        <v>0</v>
      </c>
      <c r="AR343" s="77">
        <v>0</v>
      </c>
      <c r="AS343" s="77"/>
      <c r="AT343" s="77">
        <v>0</v>
      </c>
      <c r="AU343" s="77">
        <v>0</v>
      </c>
      <c r="AV343" s="77">
        <v>0</v>
      </c>
      <c r="AW343" s="77">
        <v>0</v>
      </c>
      <c r="AX343" s="77"/>
      <c r="AY343" s="77">
        <v>0</v>
      </c>
      <c r="AZ343" s="77">
        <v>0</v>
      </c>
      <c r="BA343" s="77">
        <v>0</v>
      </c>
      <c r="BB343" s="77">
        <v>0</v>
      </c>
      <c r="BC343" s="77"/>
      <c r="BD343" s="104"/>
    </row>
    <row r="344" spans="1:56" ht="30" x14ac:dyDescent="0.25">
      <c r="A344" s="27" t="s">
        <v>35</v>
      </c>
      <c r="B344" s="107" t="s">
        <v>90</v>
      </c>
      <c r="C344" s="108" t="s">
        <v>839</v>
      </c>
      <c r="D344" s="109" t="s">
        <v>35</v>
      </c>
      <c r="E344" s="104"/>
      <c r="F344" s="77">
        <v>1.3</v>
      </c>
      <c r="G344" s="77">
        <v>0</v>
      </c>
      <c r="H344" s="77">
        <v>18.444399999999998</v>
      </c>
      <c r="I344" s="77">
        <v>0</v>
      </c>
      <c r="J344" s="77"/>
      <c r="K344" s="77">
        <v>0</v>
      </c>
      <c r="L344" s="77">
        <v>0</v>
      </c>
      <c r="M344" s="77">
        <v>0</v>
      </c>
      <c r="N344" s="77">
        <v>0</v>
      </c>
      <c r="O344" s="77"/>
      <c r="P344" s="77">
        <v>0</v>
      </c>
      <c r="Q344" s="77">
        <v>0</v>
      </c>
      <c r="R344" s="77">
        <v>7.4809999999999999</v>
      </c>
      <c r="S344" s="77">
        <v>0</v>
      </c>
      <c r="T344" s="77"/>
      <c r="U344" s="77">
        <v>0</v>
      </c>
      <c r="V344" s="77">
        <v>0</v>
      </c>
      <c r="W344" s="77">
        <v>0</v>
      </c>
      <c r="X344" s="77">
        <v>0</v>
      </c>
      <c r="Y344" s="77"/>
      <c r="Z344" s="77">
        <v>1.3</v>
      </c>
      <c r="AA344" s="77">
        <v>0</v>
      </c>
      <c r="AB344" s="77">
        <v>10.9634</v>
      </c>
      <c r="AC344" s="77">
        <v>0</v>
      </c>
      <c r="AD344" s="77"/>
      <c r="AE344" s="77">
        <v>4.2200000000000006</v>
      </c>
      <c r="AF344" s="77">
        <v>0</v>
      </c>
      <c r="AG344" s="77">
        <v>22.310999999999996</v>
      </c>
      <c r="AH344" s="77">
        <v>0</v>
      </c>
      <c r="AI344" s="77"/>
      <c r="AJ344" s="77">
        <v>0</v>
      </c>
      <c r="AK344" s="77">
        <v>0</v>
      </c>
      <c r="AL344" s="77">
        <v>0.10300000000000001</v>
      </c>
      <c r="AM344" s="77">
        <v>0</v>
      </c>
      <c r="AN344" s="77"/>
      <c r="AO344" s="77">
        <v>0.48</v>
      </c>
      <c r="AP344" s="77">
        <v>0</v>
      </c>
      <c r="AQ344" s="77">
        <v>7.4809999999999999</v>
      </c>
      <c r="AR344" s="77">
        <v>0</v>
      </c>
      <c r="AS344" s="77"/>
      <c r="AT344" s="77">
        <v>0</v>
      </c>
      <c r="AU344" s="77">
        <v>0</v>
      </c>
      <c r="AV344" s="77">
        <v>0.14400000000000002</v>
      </c>
      <c r="AW344" s="77">
        <v>0</v>
      </c>
      <c r="AX344" s="77"/>
      <c r="AY344" s="77">
        <v>3.74</v>
      </c>
      <c r="AZ344" s="77">
        <v>0</v>
      </c>
      <c r="BA344" s="77">
        <v>14.583</v>
      </c>
      <c r="BB344" s="77">
        <v>0</v>
      </c>
      <c r="BC344" s="77"/>
      <c r="BD344" s="104"/>
    </row>
    <row r="345" spans="1:56" x14ac:dyDescent="0.25">
      <c r="A345" s="27" t="s">
        <v>35</v>
      </c>
      <c r="B345" s="107" t="s">
        <v>982</v>
      </c>
      <c r="C345" s="108" t="s">
        <v>841</v>
      </c>
      <c r="D345" s="109" t="s">
        <v>35</v>
      </c>
      <c r="E345" s="104"/>
      <c r="F345" s="77">
        <v>1.3</v>
      </c>
      <c r="G345" s="77">
        <v>0</v>
      </c>
      <c r="H345" s="77">
        <v>18.444399999999998</v>
      </c>
      <c r="I345" s="77">
        <v>0</v>
      </c>
      <c r="J345" s="77"/>
      <c r="K345" s="77">
        <v>0</v>
      </c>
      <c r="L345" s="77">
        <v>0</v>
      </c>
      <c r="M345" s="77">
        <v>0</v>
      </c>
      <c r="N345" s="77">
        <v>0</v>
      </c>
      <c r="O345" s="77"/>
      <c r="P345" s="77">
        <v>0</v>
      </c>
      <c r="Q345" s="77">
        <v>0</v>
      </c>
      <c r="R345" s="77">
        <v>7.4809999999999999</v>
      </c>
      <c r="S345" s="77">
        <v>0</v>
      </c>
      <c r="T345" s="77"/>
      <c r="U345" s="77">
        <v>0</v>
      </c>
      <c r="V345" s="77">
        <v>0</v>
      </c>
      <c r="W345" s="77">
        <v>0</v>
      </c>
      <c r="X345" s="77">
        <v>0</v>
      </c>
      <c r="Y345" s="77"/>
      <c r="Z345" s="77">
        <v>1.3</v>
      </c>
      <c r="AA345" s="77">
        <v>0</v>
      </c>
      <c r="AB345" s="77">
        <v>10.9634</v>
      </c>
      <c r="AC345" s="77">
        <v>0</v>
      </c>
      <c r="AD345" s="77"/>
      <c r="AE345" s="77">
        <v>0.82000000000000006</v>
      </c>
      <c r="AF345" s="77">
        <v>0</v>
      </c>
      <c r="AG345" s="77">
        <v>22.063999999999997</v>
      </c>
      <c r="AH345" s="77">
        <v>0</v>
      </c>
      <c r="AI345" s="77"/>
      <c r="AJ345" s="77">
        <v>0</v>
      </c>
      <c r="AK345" s="77">
        <v>0</v>
      </c>
      <c r="AL345" s="77">
        <v>0</v>
      </c>
      <c r="AM345" s="77">
        <v>0</v>
      </c>
      <c r="AN345" s="77"/>
      <c r="AO345" s="77">
        <v>0.32</v>
      </c>
      <c r="AP345" s="77">
        <v>0</v>
      </c>
      <c r="AQ345" s="77">
        <v>7.4809999999999999</v>
      </c>
      <c r="AR345" s="77">
        <v>0</v>
      </c>
      <c r="AS345" s="77"/>
      <c r="AT345" s="77">
        <v>0</v>
      </c>
      <c r="AU345" s="77">
        <v>0</v>
      </c>
      <c r="AV345" s="77">
        <v>0</v>
      </c>
      <c r="AW345" s="77">
        <v>0</v>
      </c>
      <c r="AX345" s="77"/>
      <c r="AY345" s="77">
        <v>0.5</v>
      </c>
      <c r="AZ345" s="77">
        <v>0</v>
      </c>
      <c r="BA345" s="77">
        <v>14.583</v>
      </c>
      <c r="BB345" s="77">
        <v>0</v>
      </c>
      <c r="BC345" s="77"/>
      <c r="BD345" s="104"/>
    </row>
    <row r="346" spans="1:56" ht="45" x14ac:dyDescent="0.25">
      <c r="A346" s="86" t="s">
        <v>116</v>
      </c>
      <c r="B346" s="74" t="s">
        <v>1126</v>
      </c>
      <c r="C346" s="75" t="s">
        <v>136</v>
      </c>
      <c r="D346" s="74" t="s">
        <v>35</v>
      </c>
      <c r="E346" s="41">
        <v>4010200001</v>
      </c>
      <c r="F346" s="77">
        <v>0</v>
      </c>
      <c r="G346" s="77">
        <v>0</v>
      </c>
      <c r="H346" s="77">
        <v>0.70140000000000002</v>
      </c>
      <c r="I346" s="77">
        <v>0</v>
      </c>
      <c r="J346" s="77"/>
      <c r="K346" s="77">
        <v>0</v>
      </c>
      <c r="L346" s="77">
        <v>0</v>
      </c>
      <c r="M346" s="77">
        <v>0</v>
      </c>
      <c r="N346" s="77">
        <v>0</v>
      </c>
      <c r="O346" s="77">
        <v>0</v>
      </c>
      <c r="P346" s="77">
        <v>0</v>
      </c>
      <c r="Q346" s="77">
        <v>0</v>
      </c>
      <c r="R346" s="77">
        <v>0</v>
      </c>
      <c r="S346" s="77">
        <v>0</v>
      </c>
      <c r="T346" s="77">
        <v>0</v>
      </c>
      <c r="U346" s="77">
        <v>0</v>
      </c>
      <c r="V346" s="77">
        <v>0</v>
      </c>
      <c r="W346" s="77">
        <v>0</v>
      </c>
      <c r="X346" s="77">
        <v>0</v>
      </c>
      <c r="Y346" s="77">
        <v>0</v>
      </c>
      <c r="Z346" s="77">
        <v>0</v>
      </c>
      <c r="AA346" s="77">
        <v>0</v>
      </c>
      <c r="AB346" s="77">
        <v>0.70140000000000002</v>
      </c>
      <c r="AC346" s="77">
        <v>0</v>
      </c>
      <c r="AD346" s="77">
        <v>0</v>
      </c>
      <c r="AE346" s="77">
        <v>0</v>
      </c>
      <c r="AF346" s="77">
        <v>0</v>
      </c>
      <c r="AG346" s="77">
        <v>0.71</v>
      </c>
      <c r="AH346" s="77">
        <v>0</v>
      </c>
      <c r="AI346" s="77"/>
      <c r="AJ346" s="77">
        <v>0</v>
      </c>
      <c r="AK346" s="77">
        <v>0</v>
      </c>
      <c r="AL346" s="77">
        <v>0</v>
      </c>
      <c r="AM346" s="77">
        <v>0</v>
      </c>
      <c r="AN346" s="77">
        <v>0</v>
      </c>
      <c r="AO346" s="77">
        <v>0</v>
      </c>
      <c r="AP346" s="77">
        <v>0</v>
      </c>
      <c r="AQ346" s="77">
        <v>0</v>
      </c>
      <c r="AR346" s="77">
        <v>0</v>
      </c>
      <c r="AS346" s="77">
        <v>0</v>
      </c>
      <c r="AT346" s="77">
        <v>0</v>
      </c>
      <c r="AU346" s="77">
        <v>0</v>
      </c>
      <c r="AV346" s="77">
        <v>0</v>
      </c>
      <c r="AW346" s="77">
        <v>0</v>
      </c>
      <c r="AX346" s="77">
        <v>0</v>
      </c>
      <c r="AY346" s="77">
        <v>0</v>
      </c>
      <c r="AZ346" s="77">
        <v>0</v>
      </c>
      <c r="BA346" s="77">
        <v>0.71</v>
      </c>
      <c r="BB346" s="77">
        <v>0</v>
      </c>
      <c r="BC346" s="77">
        <v>0</v>
      </c>
      <c r="BD346" s="87" t="s">
        <v>1141</v>
      </c>
    </row>
    <row r="347" spans="1:56" ht="60" x14ac:dyDescent="0.25">
      <c r="A347" s="86" t="s">
        <v>116</v>
      </c>
      <c r="B347" s="74" t="s">
        <v>1126</v>
      </c>
      <c r="C347" s="75" t="s">
        <v>1156</v>
      </c>
      <c r="D347" s="74" t="s">
        <v>35</v>
      </c>
      <c r="E347" s="41">
        <v>4010200660</v>
      </c>
      <c r="F347" s="77">
        <v>0</v>
      </c>
      <c r="G347" s="77">
        <v>0</v>
      </c>
      <c r="H347" s="77">
        <v>0.45200000000000001</v>
      </c>
      <c r="I347" s="77">
        <v>0</v>
      </c>
      <c r="J347" s="77"/>
      <c r="K347" s="77">
        <v>0</v>
      </c>
      <c r="L347" s="77">
        <v>0</v>
      </c>
      <c r="M347" s="77">
        <v>0</v>
      </c>
      <c r="N347" s="77">
        <v>0</v>
      </c>
      <c r="O347" s="77">
        <v>0</v>
      </c>
      <c r="P347" s="77">
        <v>0</v>
      </c>
      <c r="Q347" s="77">
        <v>0</v>
      </c>
      <c r="R347" s="77">
        <v>0</v>
      </c>
      <c r="S347" s="77">
        <v>0</v>
      </c>
      <c r="T347" s="77">
        <v>0</v>
      </c>
      <c r="U347" s="77">
        <v>0</v>
      </c>
      <c r="V347" s="77">
        <v>0</v>
      </c>
      <c r="W347" s="77">
        <v>0</v>
      </c>
      <c r="X347" s="77">
        <v>0</v>
      </c>
      <c r="Y347" s="77">
        <v>0</v>
      </c>
      <c r="Z347" s="77">
        <v>0</v>
      </c>
      <c r="AA347" s="77">
        <v>0</v>
      </c>
      <c r="AB347" s="77">
        <v>0.45200000000000001</v>
      </c>
      <c r="AC347" s="77">
        <v>0</v>
      </c>
      <c r="AD347" s="77">
        <v>0</v>
      </c>
      <c r="AE347" s="77">
        <v>0</v>
      </c>
      <c r="AF347" s="77">
        <v>0</v>
      </c>
      <c r="AG347" s="77">
        <v>0</v>
      </c>
      <c r="AH347" s="77">
        <v>0</v>
      </c>
      <c r="AI347" s="77"/>
      <c r="AJ347" s="77">
        <v>0</v>
      </c>
      <c r="AK347" s="77">
        <v>0</v>
      </c>
      <c r="AL347" s="77">
        <v>0</v>
      </c>
      <c r="AM347" s="77">
        <v>0</v>
      </c>
      <c r="AN347" s="77">
        <v>0</v>
      </c>
      <c r="AO347" s="77">
        <v>0</v>
      </c>
      <c r="AP347" s="77">
        <v>0</v>
      </c>
      <c r="AQ347" s="77">
        <v>0</v>
      </c>
      <c r="AR347" s="77">
        <v>0</v>
      </c>
      <c r="AS347" s="77">
        <v>0</v>
      </c>
      <c r="AT347" s="77">
        <v>0</v>
      </c>
      <c r="AU347" s="77">
        <v>0</v>
      </c>
      <c r="AV347" s="77">
        <v>0</v>
      </c>
      <c r="AW347" s="77">
        <v>0</v>
      </c>
      <c r="AX347" s="77">
        <v>0</v>
      </c>
      <c r="AY347" s="77">
        <v>0</v>
      </c>
      <c r="AZ347" s="77">
        <v>0</v>
      </c>
      <c r="BA347" s="77">
        <v>0</v>
      </c>
      <c r="BB347" s="77">
        <v>0</v>
      </c>
      <c r="BC347" s="77">
        <v>0</v>
      </c>
      <c r="BD347" s="87" t="s">
        <v>692</v>
      </c>
    </row>
    <row r="348" spans="1:56" ht="45" x14ac:dyDescent="0.25">
      <c r="A348" s="86" t="s">
        <v>116</v>
      </c>
      <c r="B348" s="74" t="s">
        <v>1126</v>
      </c>
      <c r="C348" s="75" t="s">
        <v>413</v>
      </c>
      <c r="D348" s="74" t="s">
        <v>35</v>
      </c>
      <c r="E348" s="41">
        <v>4010100148</v>
      </c>
      <c r="F348" s="77">
        <v>0</v>
      </c>
      <c r="G348" s="77">
        <v>0</v>
      </c>
      <c r="H348" s="77">
        <v>7.4809999999999999</v>
      </c>
      <c r="I348" s="77">
        <v>0</v>
      </c>
      <c r="J348" s="77"/>
      <c r="K348" s="77">
        <v>0</v>
      </c>
      <c r="L348" s="77">
        <v>0</v>
      </c>
      <c r="M348" s="77">
        <v>0</v>
      </c>
      <c r="N348" s="77">
        <v>0</v>
      </c>
      <c r="O348" s="77">
        <v>0</v>
      </c>
      <c r="P348" s="77">
        <v>0</v>
      </c>
      <c r="Q348" s="77">
        <v>0</v>
      </c>
      <c r="R348" s="77">
        <v>7.4809999999999999</v>
      </c>
      <c r="S348" s="77">
        <v>0</v>
      </c>
      <c r="T348" s="77">
        <v>0</v>
      </c>
      <c r="U348" s="77">
        <v>0</v>
      </c>
      <c r="V348" s="77">
        <v>0</v>
      </c>
      <c r="W348" s="77">
        <v>0</v>
      </c>
      <c r="X348" s="77">
        <v>0</v>
      </c>
      <c r="Y348" s="77">
        <v>0</v>
      </c>
      <c r="Z348" s="77">
        <v>0</v>
      </c>
      <c r="AA348" s="77">
        <v>0</v>
      </c>
      <c r="AB348" s="77">
        <v>0</v>
      </c>
      <c r="AC348" s="77">
        <v>0</v>
      </c>
      <c r="AD348" s="77" t="s">
        <v>430</v>
      </c>
      <c r="AE348" s="77">
        <v>0.32</v>
      </c>
      <c r="AF348" s="77">
        <v>0</v>
      </c>
      <c r="AG348" s="77">
        <v>7.4809999999999999</v>
      </c>
      <c r="AH348" s="77">
        <v>0</v>
      </c>
      <c r="AI348" s="77"/>
      <c r="AJ348" s="77">
        <v>0</v>
      </c>
      <c r="AK348" s="77">
        <v>0</v>
      </c>
      <c r="AL348" s="77">
        <v>0</v>
      </c>
      <c r="AM348" s="77">
        <v>0</v>
      </c>
      <c r="AN348" s="77">
        <v>0</v>
      </c>
      <c r="AO348" s="77">
        <v>0.32</v>
      </c>
      <c r="AP348" s="77">
        <v>0</v>
      </c>
      <c r="AQ348" s="77">
        <v>7.4809999999999999</v>
      </c>
      <c r="AR348" s="77">
        <v>0</v>
      </c>
      <c r="AS348" s="77">
        <v>0</v>
      </c>
      <c r="AT348" s="77">
        <v>0</v>
      </c>
      <c r="AU348" s="77">
        <v>0</v>
      </c>
      <c r="AV348" s="77">
        <v>0</v>
      </c>
      <c r="AW348" s="77">
        <v>0</v>
      </c>
      <c r="AX348" s="77">
        <v>0</v>
      </c>
      <c r="AY348" s="77">
        <v>0</v>
      </c>
      <c r="AZ348" s="77">
        <v>0</v>
      </c>
      <c r="BA348" s="77">
        <v>0</v>
      </c>
      <c r="BB348" s="77">
        <v>0</v>
      </c>
      <c r="BC348" s="77">
        <v>0</v>
      </c>
      <c r="BD348" s="87" t="s">
        <v>1215</v>
      </c>
    </row>
    <row r="349" spans="1:56" ht="45" x14ac:dyDescent="0.25">
      <c r="A349" s="86" t="s">
        <v>116</v>
      </c>
      <c r="B349" s="74" t="s">
        <v>1126</v>
      </c>
      <c r="C349" s="75" t="s">
        <v>690</v>
      </c>
      <c r="D349" s="74" t="s">
        <v>35</v>
      </c>
      <c r="E349" s="41">
        <v>4010005091</v>
      </c>
      <c r="F349" s="77">
        <v>0</v>
      </c>
      <c r="G349" s="77">
        <v>0</v>
      </c>
      <c r="H349" s="77">
        <v>0</v>
      </c>
      <c r="I349" s="77">
        <v>0</v>
      </c>
      <c r="J349" s="77"/>
      <c r="K349" s="77">
        <v>0</v>
      </c>
      <c r="L349" s="77">
        <v>0</v>
      </c>
      <c r="M349" s="77">
        <v>0</v>
      </c>
      <c r="N349" s="77">
        <v>0</v>
      </c>
      <c r="O349" s="77">
        <v>0</v>
      </c>
      <c r="P349" s="77">
        <v>0</v>
      </c>
      <c r="Q349" s="77">
        <v>0</v>
      </c>
      <c r="R349" s="77">
        <v>0</v>
      </c>
      <c r="S349" s="77">
        <v>0</v>
      </c>
      <c r="T349" s="77">
        <v>0</v>
      </c>
      <c r="U349" s="77">
        <v>0</v>
      </c>
      <c r="V349" s="77">
        <v>0</v>
      </c>
      <c r="W349" s="77">
        <v>0</v>
      </c>
      <c r="X349" s="77">
        <v>0</v>
      </c>
      <c r="Y349" s="77">
        <v>0</v>
      </c>
      <c r="Z349" s="77">
        <v>0</v>
      </c>
      <c r="AA349" s="77">
        <v>0</v>
      </c>
      <c r="AB349" s="77">
        <v>0</v>
      </c>
      <c r="AC349" s="77">
        <v>0</v>
      </c>
      <c r="AD349" s="77">
        <v>0</v>
      </c>
      <c r="AE349" s="77">
        <v>0</v>
      </c>
      <c r="AF349" s="77">
        <v>0</v>
      </c>
      <c r="AG349" s="77">
        <v>4.4249999999999998</v>
      </c>
      <c r="AH349" s="77">
        <v>0</v>
      </c>
      <c r="AI349" s="77"/>
      <c r="AJ349" s="77">
        <v>0</v>
      </c>
      <c r="AK349" s="77">
        <v>0</v>
      </c>
      <c r="AL349" s="77">
        <v>0</v>
      </c>
      <c r="AM349" s="77">
        <v>0</v>
      </c>
      <c r="AN349" s="77">
        <v>0</v>
      </c>
      <c r="AO349" s="77">
        <v>0</v>
      </c>
      <c r="AP349" s="77">
        <v>0</v>
      </c>
      <c r="AQ349" s="77">
        <v>0</v>
      </c>
      <c r="AR349" s="77">
        <v>0</v>
      </c>
      <c r="AS349" s="77">
        <v>0</v>
      </c>
      <c r="AT349" s="77">
        <v>0</v>
      </c>
      <c r="AU349" s="77">
        <v>0</v>
      </c>
      <c r="AV349" s="77">
        <v>0</v>
      </c>
      <c r="AW349" s="77">
        <v>0</v>
      </c>
      <c r="AX349" s="77">
        <v>0</v>
      </c>
      <c r="AY349" s="77">
        <v>0</v>
      </c>
      <c r="AZ349" s="77">
        <v>0</v>
      </c>
      <c r="BA349" s="77">
        <v>4.4249999999999998</v>
      </c>
      <c r="BB349" s="77">
        <v>0</v>
      </c>
      <c r="BC349" s="77">
        <v>0</v>
      </c>
      <c r="BD349" s="87" t="s">
        <v>1216</v>
      </c>
    </row>
    <row r="350" spans="1:56" ht="75" x14ac:dyDescent="0.25">
      <c r="A350" s="86" t="s">
        <v>116</v>
      </c>
      <c r="B350" s="74" t="s">
        <v>1126</v>
      </c>
      <c r="C350" s="75" t="s">
        <v>773</v>
      </c>
      <c r="D350" s="74" t="s">
        <v>35</v>
      </c>
      <c r="E350" s="41">
        <v>4010005332</v>
      </c>
      <c r="F350" s="77">
        <v>0</v>
      </c>
      <c r="G350" s="77">
        <v>0</v>
      </c>
      <c r="H350" s="77">
        <v>0</v>
      </c>
      <c r="I350" s="77">
        <v>0</v>
      </c>
      <c r="J350" s="77"/>
      <c r="K350" s="77">
        <v>0</v>
      </c>
      <c r="L350" s="77">
        <v>0</v>
      </c>
      <c r="M350" s="77">
        <v>0</v>
      </c>
      <c r="N350" s="77">
        <v>0</v>
      </c>
      <c r="O350" s="77">
        <v>0</v>
      </c>
      <c r="P350" s="77">
        <v>0</v>
      </c>
      <c r="Q350" s="77">
        <v>0</v>
      </c>
      <c r="R350" s="77">
        <v>0</v>
      </c>
      <c r="S350" s="77">
        <v>0</v>
      </c>
      <c r="T350" s="77">
        <v>0</v>
      </c>
      <c r="U350" s="77">
        <v>0</v>
      </c>
      <c r="V350" s="77">
        <v>0</v>
      </c>
      <c r="W350" s="77">
        <v>0</v>
      </c>
      <c r="X350" s="77">
        <v>0</v>
      </c>
      <c r="Y350" s="77">
        <v>0</v>
      </c>
      <c r="Z350" s="77">
        <v>0</v>
      </c>
      <c r="AA350" s="77">
        <v>0</v>
      </c>
      <c r="AB350" s="77">
        <v>0</v>
      </c>
      <c r="AC350" s="77">
        <v>0</v>
      </c>
      <c r="AD350" s="77">
        <v>0</v>
      </c>
      <c r="AE350" s="77">
        <v>0.25</v>
      </c>
      <c r="AF350" s="77">
        <v>0</v>
      </c>
      <c r="AG350" s="77">
        <v>4.3390000000000004</v>
      </c>
      <c r="AH350" s="77">
        <v>0</v>
      </c>
      <c r="AI350" s="77"/>
      <c r="AJ350" s="77">
        <v>0</v>
      </c>
      <c r="AK350" s="77">
        <v>0</v>
      </c>
      <c r="AL350" s="77">
        <v>0</v>
      </c>
      <c r="AM350" s="77">
        <v>0</v>
      </c>
      <c r="AN350" s="77">
        <v>0</v>
      </c>
      <c r="AO350" s="77">
        <v>0</v>
      </c>
      <c r="AP350" s="77">
        <v>0</v>
      </c>
      <c r="AQ350" s="77">
        <v>0</v>
      </c>
      <c r="AR350" s="77">
        <v>0</v>
      </c>
      <c r="AS350" s="77">
        <v>0</v>
      </c>
      <c r="AT350" s="77">
        <v>0</v>
      </c>
      <c r="AU350" s="77">
        <v>0</v>
      </c>
      <c r="AV350" s="77">
        <v>0</v>
      </c>
      <c r="AW350" s="77">
        <v>0</v>
      </c>
      <c r="AX350" s="77">
        <v>0</v>
      </c>
      <c r="AY350" s="77">
        <v>0.25</v>
      </c>
      <c r="AZ350" s="77">
        <v>0</v>
      </c>
      <c r="BA350" s="77">
        <v>4.3390000000000004</v>
      </c>
      <c r="BB350" s="77">
        <v>0</v>
      </c>
      <c r="BC350" s="77">
        <v>0</v>
      </c>
      <c r="BD350" s="87" t="s">
        <v>1223</v>
      </c>
    </row>
    <row r="351" spans="1:56" ht="75" x14ac:dyDescent="0.25">
      <c r="A351" s="86" t="s">
        <v>116</v>
      </c>
      <c r="B351" s="74" t="s">
        <v>1126</v>
      </c>
      <c r="C351" s="75" t="s">
        <v>428</v>
      </c>
      <c r="D351" s="74" t="s">
        <v>35</v>
      </c>
      <c r="E351" s="41">
        <v>4010100211</v>
      </c>
      <c r="F351" s="77">
        <v>0.25</v>
      </c>
      <c r="G351" s="77">
        <v>0</v>
      </c>
      <c r="H351" s="77">
        <v>5.0490000000000004</v>
      </c>
      <c r="I351" s="77">
        <v>0</v>
      </c>
      <c r="J351" s="77"/>
      <c r="K351" s="77">
        <v>0</v>
      </c>
      <c r="L351" s="77">
        <v>0</v>
      </c>
      <c r="M351" s="77">
        <v>0</v>
      </c>
      <c r="N351" s="77">
        <v>0</v>
      </c>
      <c r="O351" s="77">
        <v>0</v>
      </c>
      <c r="P351" s="77">
        <v>0</v>
      </c>
      <c r="Q351" s="77">
        <v>0</v>
      </c>
      <c r="R351" s="77">
        <v>0</v>
      </c>
      <c r="S351" s="77">
        <v>0</v>
      </c>
      <c r="T351" s="77">
        <v>0</v>
      </c>
      <c r="U351" s="77">
        <v>0</v>
      </c>
      <c r="V351" s="77">
        <v>0</v>
      </c>
      <c r="W351" s="77">
        <v>0</v>
      </c>
      <c r="X351" s="77">
        <v>0</v>
      </c>
      <c r="Y351" s="77">
        <v>0</v>
      </c>
      <c r="Z351" s="77">
        <v>0.25</v>
      </c>
      <c r="AA351" s="77">
        <v>0</v>
      </c>
      <c r="AB351" s="77">
        <v>5.0490000000000004</v>
      </c>
      <c r="AC351" s="77">
        <v>0</v>
      </c>
      <c r="AD351" s="77" t="s">
        <v>429</v>
      </c>
      <c r="AE351" s="77">
        <v>0.25</v>
      </c>
      <c r="AF351" s="77">
        <v>0</v>
      </c>
      <c r="AG351" s="77">
        <v>5.0490000000000004</v>
      </c>
      <c r="AH351" s="77">
        <v>0</v>
      </c>
      <c r="AI351" s="77"/>
      <c r="AJ351" s="77">
        <v>0</v>
      </c>
      <c r="AK351" s="77">
        <v>0</v>
      </c>
      <c r="AL351" s="77">
        <v>0</v>
      </c>
      <c r="AM351" s="77">
        <v>0</v>
      </c>
      <c r="AN351" s="77">
        <v>0</v>
      </c>
      <c r="AO351" s="77">
        <v>0</v>
      </c>
      <c r="AP351" s="77">
        <v>0</v>
      </c>
      <c r="AQ351" s="77">
        <v>0</v>
      </c>
      <c r="AR351" s="77">
        <v>0</v>
      </c>
      <c r="AS351" s="77">
        <v>0</v>
      </c>
      <c r="AT351" s="77">
        <v>0</v>
      </c>
      <c r="AU351" s="77">
        <v>0</v>
      </c>
      <c r="AV351" s="77">
        <v>0</v>
      </c>
      <c r="AW351" s="77">
        <v>0</v>
      </c>
      <c r="AX351" s="77">
        <v>0</v>
      </c>
      <c r="AY351" s="77">
        <v>0.25</v>
      </c>
      <c r="AZ351" s="77">
        <v>0</v>
      </c>
      <c r="BA351" s="77">
        <v>5.0490000000000004</v>
      </c>
      <c r="BB351" s="77">
        <v>0</v>
      </c>
      <c r="BC351" s="77">
        <v>0</v>
      </c>
      <c r="BD351" s="87">
        <v>0</v>
      </c>
    </row>
    <row r="352" spans="1:56" ht="30" x14ac:dyDescent="0.25">
      <c r="A352" s="86" t="s">
        <v>116</v>
      </c>
      <c r="B352" s="74" t="s">
        <v>1126</v>
      </c>
      <c r="C352" s="75" t="s">
        <v>437</v>
      </c>
      <c r="D352" s="74" t="s">
        <v>35</v>
      </c>
      <c r="E352" s="41">
        <v>4010100083</v>
      </c>
      <c r="F352" s="77">
        <v>0.8</v>
      </c>
      <c r="G352" s="77">
        <v>0</v>
      </c>
      <c r="H352" s="77">
        <v>3.8109999999999999</v>
      </c>
      <c r="I352" s="77">
        <v>0</v>
      </c>
      <c r="J352" s="77"/>
      <c r="K352" s="77">
        <v>0</v>
      </c>
      <c r="L352" s="77">
        <v>0</v>
      </c>
      <c r="M352" s="77">
        <v>0</v>
      </c>
      <c r="N352" s="77">
        <v>0</v>
      </c>
      <c r="O352" s="77">
        <v>0</v>
      </c>
      <c r="P352" s="77">
        <v>0</v>
      </c>
      <c r="Q352" s="77">
        <v>0</v>
      </c>
      <c r="R352" s="77">
        <v>0</v>
      </c>
      <c r="S352" s="77">
        <v>0</v>
      </c>
      <c r="T352" s="77">
        <v>0</v>
      </c>
      <c r="U352" s="77">
        <v>0</v>
      </c>
      <c r="V352" s="77">
        <v>0</v>
      </c>
      <c r="W352" s="77">
        <v>0</v>
      </c>
      <c r="X352" s="77">
        <v>0</v>
      </c>
      <c r="Y352" s="77">
        <v>0</v>
      </c>
      <c r="Z352" s="77">
        <v>0.8</v>
      </c>
      <c r="AA352" s="77">
        <v>0</v>
      </c>
      <c r="AB352" s="77">
        <v>3.8109999999999999</v>
      </c>
      <c r="AC352" s="77">
        <v>0</v>
      </c>
      <c r="AD352" s="77" t="s">
        <v>436</v>
      </c>
      <c r="AE352" s="77">
        <v>0</v>
      </c>
      <c r="AF352" s="77">
        <v>0</v>
      </c>
      <c r="AG352" s="77">
        <v>0</v>
      </c>
      <c r="AH352" s="77">
        <v>0</v>
      </c>
      <c r="AI352" s="77"/>
      <c r="AJ352" s="77">
        <v>0</v>
      </c>
      <c r="AK352" s="77">
        <v>0</v>
      </c>
      <c r="AL352" s="77">
        <v>0</v>
      </c>
      <c r="AM352" s="77">
        <v>0</v>
      </c>
      <c r="AN352" s="77">
        <v>0</v>
      </c>
      <c r="AO352" s="77">
        <v>0</v>
      </c>
      <c r="AP352" s="77">
        <v>0</v>
      </c>
      <c r="AQ352" s="77">
        <v>0</v>
      </c>
      <c r="AR352" s="77">
        <v>0</v>
      </c>
      <c r="AS352" s="77">
        <v>0</v>
      </c>
      <c r="AT352" s="77">
        <v>0</v>
      </c>
      <c r="AU352" s="77">
        <v>0</v>
      </c>
      <c r="AV352" s="77">
        <v>0</v>
      </c>
      <c r="AW352" s="77">
        <v>0</v>
      </c>
      <c r="AX352" s="77">
        <v>0</v>
      </c>
      <c r="AY352" s="77">
        <v>0</v>
      </c>
      <c r="AZ352" s="77">
        <v>0</v>
      </c>
      <c r="BA352" s="77">
        <v>0</v>
      </c>
      <c r="BB352" s="77">
        <v>0</v>
      </c>
      <c r="BC352" s="77">
        <v>0</v>
      </c>
      <c r="BD352" s="87" t="s">
        <v>692</v>
      </c>
    </row>
    <row r="353" spans="1:56" ht="45" x14ac:dyDescent="0.25">
      <c r="A353" s="86" t="s">
        <v>116</v>
      </c>
      <c r="B353" s="74" t="s">
        <v>1126</v>
      </c>
      <c r="C353" s="75" t="s">
        <v>440</v>
      </c>
      <c r="D353" s="74" t="s">
        <v>35</v>
      </c>
      <c r="E353" s="41">
        <v>4010100111</v>
      </c>
      <c r="F353" s="77">
        <v>0.25</v>
      </c>
      <c r="G353" s="77">
        <v>0</v>
      </c>
      <c r="H353" s="77">
        <v>0.95</v>
      </c>
      <c r="I353" s="77">
        <v>0</v>
      </c>
      <c r="J353" s="77"/>
      <c r="K353" s="77">
        <v>0</v>
      </c>
      <c r="L353" s="77">
        <v>0</v>
      </c>
      <c r="M353" s="77">
        <v>0</v>
      </c>
      <c r="N353" s="77">
        <v>0</v>
      </c>
      <c r="O353" s="77">
        <v>0</v>
      </c>
      <c r="P353" s="77">
        <v>0</v>
      </c>
      <c r="Q353" s="77">
        <v>0</v>
      </c>
      <c r="R353" s="77">
        <v>0</v>
      </c>
      <c r="S353" s="77">
        <v>0</v>
      </c>
      <c r="T353" s="77">
        <v>0</v>
      </c>
      <c r="U353" s="77">
        <v>0</v>
      </c>
      <c r="V353" s="77">
        <v>0</v>
      </c>
      <c r="W353" s="77">
        <v>0</v>
      </c>
      <c r="X353" s="77">
        <v>0</v>
      </c>
      <c r="Y353" s="77">
        <v>0</v>
      </c>
      <c r="Z353" s="77">
        <v>0.25</v>
      </c>
      <c r="AA353" s="77">
        <v>0</v>
      </c>
      <c r="AB353" s="77">
        <v>0.95</v>
      </c>
      <c r="AC353" s="77">
        <v>0</v>
      </c>
      <c r="AD353" s="77" t="s">
        <v>441</v>
      </c>
      <c r="AE353" s="77">
        <v>0</v>
      </c>
      <c r="AF353" s="77">
        <v>0</v>
      </c>
      <c r="AG353" s="77">
        <v>0</v>
      </c>
      <c r="AH353" s="77">
        <v>0</v>
      </c>
      <c r="AI353" s="77"/>
      <c r="AJ353" s="77">
        <v>0</v>
      </c>
      <c r="AK353" s="77">
        <v>0</v>
      </c>
      <c r="AL353" s="77">
        <v>0</v>
      </c>
      <c r="AM353" s="77">
        <v>0</v>
      </c>
      <c r="AN353" s="77">
        <v>0</v>
      </c>
      <c r="AO353" s="77">
        <v>0</v>
      </c>
      <c r="AP353" s="77">
        <v>0</v>
      </c>
      <c r="AQ353" s="77">
        <v>0</v>
      </c>
      <c r="AR353" s="77">
        <v>0</v>
      </c>
      <c r="AS353" s="77">
        <v>0</v>
      </c>
      <c r="AT353" s="77">
        <v>0</v>
      </c>
      <c r="AU353" s="77">
        <v>0</v>
      </c>
      <c r="AV353" s="77">
        <v>0</v>
      </c>
      <c r="AW353" s="77">
        <v>0</v>
      </c>
      <c r="AX353" s="77">
        <v>0</v>
      </c>
      <c r="AY353" s="77">
        <v>0</v>
      </c>
      <c r="AZ353" s="77">
        <v>0</v>
      </c>
      <c r="BA353" s="77">
        <v>0</v>
      </c>
      <c r="BB353" s="77">
        <v>0</v>
      </c>
      <c r="BC353" s="77">
        <v>0</v>
      </c>
      <c r="BD353" s="87" t="s">
        <v>692</v>
      </c>
    </row>
    <row r="354" spans="1:56" ht="45" x14ac:dyDescent="0.25">
      <c r="A354" s="86" t="s">
        <v>116</v>
      </c>
      <c r="B354" s="74" t="s">
        <v>1126</v>
      </c>
      <c r="C354" s="75" t="s">
        <v>1231</v>
      </c>
      <c r="D354" s="74" t="s">
        <v>35</v>
      </c>
      <c r="E354" s="41">
        <v>4010005360</v>
      </c>
      <c r="F354" s="77">
        <v>0</v>
      </c>
      <c r="G354" s="77">
        <v>0</v>
      </c>
      <c r="H354" s="77">
        <v>0</v>
      </c>
      <c r="I354" s="77">
        <v>0</v>
      </c>
      <c r="J354" s="77"/>
      <c r="K354" s="77">
        <v>0</v>
      </c>
      <c r="L354" s="77">
        <v>0</v>
      </c>
      <c r="M354" s="77">
        <v>0</v>
      </c>
      <c r="N354" s="77">
        <v>0</v>
      </c>
      <c r="O354" s="77">
        <v>0</v>
      </c>
      <c r="P354" s="77">
        <v>0</v>
      </c>
      <c r="Q354" s="77">
        <v>0</v>
      </c>
      <c r="R354" s="77">
        <v>0</v>
      </c>
      <c r="S354" s="77">
        <v>0</v>
      </c>
      <c r="T354" s="77">
        <v>0</v>
      </c>
      <c r="U354" s="77">
        <v>0</v>
      </c>
      <c r="V354" s="77">
        <v>0</v>
      </c>
      <c r="W354" s="77">
        <v>0</v>
      </c>
      <c r="X354" s="77">
        <v>0</v>
      </c>
      <c r="Y354" s="77">
        <v>0</v>
      </c>
      <c r="Z354" s="77">
        <v>0</v>
      </c>
      <c r="AA354" s="77">
        <v>0</v>
      </c>
      <c r="AB354" s="77">
        <v>0</v>
      </c>
      <c r="AC354" s="77">
        <v>0</v>
      </c>
      <c r="AD354" s="77">
        <v>0</v>
      </c>
      <c r="AE354" s="77">
        <v>0</v>
      </c>
      <c r="AF354" s="77">
        <v>0</v>
      </c>
      <c r="AG354" s="77">
        <v>0.06</v>
      </c>
      <c r="AH354" s="77">
        <v>0</v>
      </c>
      <c r="AI354" s="77"/>
      <c r="AJ354" s="77">
        <v>0</v>
      </c>
      <c r="AK354" s="77">
        <v>0</v>
      </c>
      <c r="AL354" s="77">
        <v>0</v>
      </c>
      <c r="AM354" s="77">
        <v>0</v>
      </c>
      <c r="AN354" s="77">
        <v>0</v>
      </c>
      <c r="AO354" s="77">
        <v>0</v>
      </c>
      <c r="AP354" s="77">
        <v>0</v>
      </c>
      <c r="AQ354" s="77">
        <v>0</v>
      </c>
      <c r="AR354" s="77">
        <v>0</v>
      </c>
      <c r="AS354" s="77">
        <v>0</v>
      </c>
      <c r="AT354" s="77">
        <v>0</v>
      </c>
      <c r="AU354" s="77">
        <v>0</v>
      </c>
      <c r="AV354" s="77">
        <v>0</v>
      </c>
      <c r="AW354" s="77">
        <v>0</v>
      </c>
      <c r="AX354" s="77">
        <v>0</v>
      </c>
      <c r="AY354" s="77">
        <v>0</v>
      </c>
      <c r="AZ354" s="77">
        <v>0</v>
      </c>
      <c r="BA354" s="77">
        <v>0.06</v>
      </c>
      <c r="BB354" s="77">
        <v>0</v>
      </c>
      <c r="BC354" s="77">
        <v>0</v>
      </c>
      <c r="BD354" s="87" t="s">
        <v>1233</v>
      </c>
    </row>
    <row r="355" spans="1:56" ht="30" x14ac:dyDescent="0.25">
      <c r="A355" s="27" t="s">
        <v>35</v>
      </c>
      <c r="B355" s="107" t="s">
        <v>983</v>
      </c>
      <c r="C355" s="108" t="s">
        <v>843</v>
      </c>
      <c r="D355" s="109" t="s">
        <v>35</v>
      </c>
      <c r="E355" s="104"/>
      <c r="F355" s="77">
        <v>0</v>
      </c>
      <c r="G355" s="77">
        <v>0</v>
      </c>
      <c r="H355" s="77">
        <v>0</v>
      </c>
      <c r="I355" s="77">
        <v>0</v>
      </c>
      <c r="J355" s="77"/>
      <c r="K355" s="77">
        <v>0</v>
      </c>
      <c r="L355" s="77">
        <v>0</v>
      </c>
      <c r="M355" s="77">
        <v>0</v>
      </c>
      <c r="N355" s="77">
        <v>0</v>
      </c>
      <c r="O355" s="77"/>
      <c r="P355" s="77">
        <v>0</v>
      </c>
      <c r="Q355" s="77">
        <v>0</v>
      </c>
      <c r="R355" s="77">
        <v>0</v>
      </c>
      <c r="S355" s="77">
        <v>0</v>
      </c>
      <c r="T355" s="77"/>
      <c r="U355" s="77">
        <v>0</v>
      </c>
      <c r="V355" s="77">
        <v>0</v>
      </c>
      <c r="W355" s="77">
        <v>0</v>
      </c>
      <c r="X355" s="77">
        <v>0</v>
      </c>
      <c r="Y355" s="77"/>
      <c r="Z355" s="77">
        <v>0</v>
      </c>
      <c r="AA355" s="77">
        <v>0</v>
      </c>
      <c r="AB355" s="77">
        <v>0</v>
      </c>
      <c r="AC355" s="77">
        <v>0</v>
      </c>
      <c r="AD355" s="77"/>
      <c r="AE355" s="77">
        <v>3.4000000000000004</v>
      </c>
      <c r="AF355" s="77">
        <v>0</v>
      </c>
      <c r="AG355" s="77">
        <v>0.247</v>
      </c>
      <c r="AH355" s="77">
        <v>0</v>
      </c>
      <c r="AI355" s="77"/>
      <c r="AJ355" s="77">
        <v>0</v>
      </c>
      <c r="AK355" s="77">
        <v>0</v>
      </c>
      <c r="AL355" s="77">
        <v>0.10300000000000001</v>
      </c>
      <c r="AM355" s="77">
        <v>0</v>
      </c>
      <c r="AN355" s="77"/>
      <c r="AO355" s="77">
        <v>0.16</v>
      </c>
      <c r="AP355" s="77">
        <v>0</v>
      </c>
      <c r="AQ355" s="77">
        <v>0</v>
      </c>
      <c r="AR355" s="77">
        <v>0</v>
      </c>
      <c r="AS355" s="77"/>
      <c r="AT355" s="77">
        <v>0</v>
      </c>
      <c r="AU355" s="77">
        <v>0</v>
      </c>
      <c r="AV355" s="77">
        <v>0.14400000000000002</v>
      </c>
      <c r="AW355" s="77">
        <v>0</v>
      </c>
      <c r="AX355" s="77"/>
      <c r="AY355" s="77">
        <v>3.24</v>
      </c>
      <c r="AZ355" s="77">
        <v>0</v>
      </c>
      <c r="BA355" s="77">
        <v>0</v>
      </c>
      <c r="BB355" s="77">
        <v>0</v>
      </c>
      <c r="BC355" s="77"/>
      <c r="BD355" s="104"/>
    </row>
    <row r="356" spans="1:56" ht="60" x14ac:dyDescent="0.25">
      <c r="A356" s="86" t="s">
        <v>116</v>
      </c>
      <c r="B356" s="74" t="s">
        <v>1127</v>
      </c>
      <c r="C356" s="75" t="s">
        <v>460</v>
      </c>
      <c r="D356" s="74" t="s">
        <v>35</v>
      </c>
      <c r="E356" s="41">
        <v>4010004590</v>
      </c>
      <c r="F356" s="77">
        <v>0</v>
      </c>
      <c r="G356" s="77">
        <v>0</v>
      </c>
      <c r="H356" s="77">
        <v>0</v>
      </c>
      <c r="I356" s="77">
        <v>0</v>
      </c>
      <c r="J356" s="77"/>
      <c r="K356" s="77">
        <v>0</v>
      </c>
      <c r="L356" s="77">
        <v>0</v>
      </c>
      <c r="M356" s="77">
        <v>0</v>
      </c>
      <c r="N356" s="77">
        <v>0</v>
      </c>
      <c r="O356" s="77">
        <v>0</v>
      </c>
      <c r="P356" s="77">
        <v>0</v>
      </c>
      <c r="Q356" s="77">
        <v>0</v>
      </c>
      <c r="R356" s="77">
        <v>0</v>
      </c>
      <c r="S356" s="77">
        <v>0</v>
      </c>
      <c r="T356" s="77">
        <v>0</v>
      </c>
      <c r="U356" s="77">
        <v>0</v>
      </c>
      <c r="V356" s="77">
        <v>0</v>
      </c>
      <c r="W356" s="77">
        <v>0</v>
      </c>
      <c r="X356" s="77">
        <v>0</v>
      </c>
      <c r="Y356" s="77">
        <v>0</v>
      </c>
      <c r="Z356" s="77">
        <v>0</v>
      </c>
      <c r="AA356" s="77">
        <v>0</v>
      </c>
      <c r="AB356" s="77">
        <v>0</v>
      </c>
      <c r="AC356" s="77">
        <v>0</v>
      </c>
      <c r="AD356" s="77">
        <v>0</v>
      </c>
      <c r="AE356" s="77">
        <v>0</v>
      </c>
      <c r="AF356" s="77">
        <v>0</v>
      </c>
      <c r="AG356" s="77">
        <v>5.5E-2</v>
      </c>
      <c r="AH356" s="77">
        <v>0</v>
      </c>
      <c r="AI356" s="77"/>
      <c r="AJ356" s="77">
        <v>0</v>
      </c>
      <c r="AK356" s="77">
        <v>0</v>
      </c>
      <c r="AL356" s="77">
        <v>5.5E-2</v>
      </c>
      <c r="AM356" s="77">
        <v>0</v>
      </c>
      <c r="AN356" s="77">
        <v>0</v>
      </c>
      <c r="AO356" s="77">
        <v>0</v>
      </c>
      <c r="AP356" s="77">
        <v>0</v>
      </c>
      <c r="AQ356" s="77">
        <v>0</v>
      </c>
      <c r="AR356" s="77">
        <v>0</v>
      </c>
      <c r="AS356" s="77">
        <v>0</v>
      </c>
      <c r="AT356" s="77">
        <v>0</v>
      </c>
      <c r="AU356" s="77">
        <v>0</v>
      </c>
      <c r="AV356" s="77">
        <v>0</v>
      </c>
      <c r="AW356" s="77">
        <v>0</v>
      </c>
      <c r="AX356" s="77">
        <v>0</v>
      </c>
      <c r="AY356" s="77">
        <v>0</v>
      </c>
      <c r="AZ356" s="77">
        <v>0</v>
      </c>
      <c r="BA356" s="77">
        <v>0</v>
      </c>
      <c r="BB356" s="77">
        <v>0</v>
      </c>
      <c r="BC356" s="77">
        <v>0</v>
      </c>
      <c r="BD356" s="87" t="s">
        <v>1229</v>
      </c>
    </row>
    <row r="357" spans="1:56" ht="45" x14ac:dyDescent="0.25">
      <c r="A357" s="86" t="s">
        <v>116</v>
      </c>
      <c r="B357" s="74" t="s">
        <v>1127</v>
      </c>
      <c r="C357" s="75" t="s">
        <v>372</v>
      </c>
      <c r="D357" s="74" t="s">
        <v>35</v>
      </c>
      <c r="E357" s="41">
        <v>4020202959</v>
      </c>
      <c r="F357" s="77">
        <v>0</v>
      </c>
      <c r="G357" s="77">
        <v>0</v>
      </c>
      <c r="H357" s="77">
        <v>0</v>
      </c>
      <c r="I357" s="77">
        <v>0</v>
      </c>
      <c r="J357" s="77"/>
      <c r="K357" s="77">
        <v>0</v>
      </c>
      <c r="L357" s="77">
        <v>0</v>
      </c>
      <c r="M357" s="77">
        <v>0</v>
      </c>
      <c r="N357" s="77">
        <v>0</v>
      </c>
      <c r="O357" s="77">
        <v>0</v>
      </c>
      <c r="P357" s="77">
        <v>0</v>
      </c>
      <c r="Q357" s="77">
        <v>0</v>
      </c>
      <c r="R357" s="77">
        <v>0</v>
      </c>
      <c r="S357" s="77">
        <v>0</v>
      </c>
      <c r="T357" s="77">
        <v>0</v>
      </c>
      <c r="U357" s="77">
        <v>0</v>
      </c>
      <c r="V357" s="77">
        <v>0</v>
      </c>
      <c r="W357" s="77">
        <v>0</v>
      </c>
      <c r="X357" s="77">
        <v>0</v>
      </c>
      <c r="Y357" s="77">
        <v>0</v>
      </c>
      <c r="Z357" s="77">
        <v>0</v>
      </c>
      <c r="AA357" s="77">
        <v>0</v>
      </c>
      <c r="AB357" s="77">
        <v>0</v>
      </c>
      <c r="AC357" s="77">
        <v>0</v>
      </c>
      <c r="AD357" s="77">
        <v>0</v>
      </c>
      <c r="AE357" s="77">
        <v>0</v>
      </c>
      <c r="AF357" s="77">
        <v>0</v>
      </c>
      <c r="AG357" s="77">
        <v>0.113</v>
      </c>
      <c r="AH357" s="77">
        <v>0</v>
      </c>
      <c r="AI357" s="77"/>
      <c r="AJ357" s="77">
        <v>0</v>
      </c>
      <c r="AK357" s="77">
        <v>0</v>
      </c>
      <c r="AL357" s="77">
        <v>0</v>
      </c>
      <c r="AM357" s="77">
        <v>0</v>
      </c>
      <c r="AN357" s="77">
        <v>0</v>
      </c>
      <c r="AO357" s="77">
        <v>0</v>
      </c>
      <c r="AP357" s="77">
        <v>0</v>
      </c>
      <c r="AQ357" s="77">
        <v>0</v>
      </c>
      <c r="AR357" s="77">
        <v>0</v>
      </c>
      <c r="AS357" s="77">
        <v>0</v>
      </c>
      <c r="AT357" s="77">
        <v>0</v>
      </c>
      <c r="AU357" s="77">
        <v>0</v>
      </c>
      <c r="AV357" s="77">
        <v>0.113</v>
      </c>
      <c r="AW357" s="77">
        <v>0</v>
      </c>
      <c r="AX357" s="77">
        <v>0</v>
      </c>
      <c r="AY357" s="77">
        <v>0</v>
      </c>
      <c r="AZ357" s="77">
        <v>0</v>
      </c>
      <c r="BA357" s="77">
        <v>0</v>
      </c>
      <c r="BB357" s="77">
        <v>0</v>
      </c>
      <c r="BC357" s="77">
        <v>0</v>
      </c>
      <c r="BD357" s="87" t="s">
        <v>219</v>
      </c>
    </row>
    <row r="358" spans="1:56" ht="60" x14ac:dyDescent="0.25">
      <c r="A358" s="86" t="s">
        <v>116</v>
      </c>
      <c r="B358" s="74" t="s">
        <v>1127</v>
      </c>
      <c r="C358" s="75" t="s">
        <v>381</v>
      </c>
      <c r="D358" s="74" t="s">
        <v>35</v>
      </c>
      <c r="E358" s="41">
        <v>4020202900</v>
      </c>
      <c r="F358" s="77">
        <v>0</v>
      </c>
      <c r="G358" s="77">
        <v>0</v>
      </c>
      <c r="H358" s="77">
        <v>0</v>
      </c>
      <c r="I358" s="77">
        <v>0</v>
      </c>
      <c r="J358" s="77"/>
      <c r="K358" s="77">
        <v>0</v>
      </c>
      <c r="L358" s="77">
        <v>0</v>
      </c>
      <c r="M358" s="77">
        <v>0</v>
      </c>
      <c r="N358" s="77">
        <v>0</v>
      </c>
      <c r="O358" s="77">
        <v>0</v>
      </c>
      <c r="P358" s="77">
        <v>0</v>
      </c>
      <c r="Q358" s="77">
        <v>0</v>
      </c>
      <c r="R358" s="77">
        <v>0</v>
      </c>
      <c r="S358" s="77">
        <v>0</v>
      </c>
      <c r="T358" s="77">
        <v>0</v>
      </c>
      <c r="U358" s="77">
        <v>0</v>
      </c>
      <c r="V358" s="77">
        <v>0</v>
      </c>
      <c r="W358" s="77">
        <v>0</v>
      </c>
      <c r="X358" s="77">
        <v>0</v>
      </c>
      <c r="Y358" s="77">
        <v>0</v>
      </c>
      <c r="Z358" s="77">
        <v>0</v>
      </c>
      <c r="AA358" s="77">
        <v>0</v>
      </c>
      <c r="AB358" s="77">
        <v>0</v>
      </c>
      <c r="AC358" s="77">
        <v>0</v>
      </c>
      <c r="AD358" s="77">
        <v>0</v>
      </c>
      <c r="AE358" s="77">
        <v>0</v>
      </c>
      <c r="AF358" s="77">
        <v>0</v>
      </c>
      <c r="AG358" s="77">
        <v>3.1E-2</v>
      </c>
      <c r="AH358" s="77">
        <v>0</v>
      </c>
      <c r="AI358" s="77"/>
      <c r="AJ358" s="77">
        <v>0</v>
      </c>
      <c r="AK358" s="77">
        <v>0</v>
      </c>
      <c r="AL358" s="77">
        <v>0</v>
      </c>
      <c r="AM358" s="77">
        <v>0</v>
      </c>
      <c r="AN358" s="77">
        <v>0</v>
      </c>
      <c r="AO358" s="77">
        <v>0</v>
      </c>
      <c r="AP358" s="77">
        <v>0</v>
      </c>
      <c r="AQ358" s="77">
        <v>0</v>
      </c>
      <c r="AR358" s="77">
        <v>0</v>
      </c>
      <c r="AS358" s="77">
        <v>0</v>
      </c>
      <c r="AT358" s="77">
        <v>0</v>
      </c>
      <c r="AU358" s="77">
        <v>0</v>
      </c>
      <c r="AV358" s="77">
        <v>3.1E-2</v>
      </c>
      <c r="AW358" s="77">
        <v>0</v>
      </c>
      <c r="AX358" s="77">
        <v>0</v>
      </c>
      <c r="AY358" s="77">
        <v>0</v>
      </c>
      <c r="AZ358" s="77">
        <v>0</v>
      </c>
      <c r="BA358" s="77">
        <v>0</v>
      </c>
      <c r="BB358" s="77">
        <v>0</v>
      </c>
      <c r="BC358" s="77">
        <v>0</v>
      </c>
      <c r="BD358" s="87" t="s">
        <v>219</v>
      </c>
    </row>
    <row r="359" spans="1:56" ht="45" x14ac:dyDescent="0.25">
      <c r="A359" s="86" t="s">
        <v>116</v>
      </c>
      <c r="B359" s="74" t="s">
        <v>1127</v>
      </c>
      <c r="C359" s="75" t="s">
        <v>352</v>
      </c>
      <c r="D359" s="74" t="s">
        <v>35</v>
      </c>
      <c r="E359" s="41">
        <v>4020202830</v>
      </c>
      <c r="F359" s="77">
        <v>0</v>
      </c>
      <c r="G359" s="77">
        <v>0</v>
      </c>
      <c r="H359" s="77">
        <v>0</v>
      </c>
      <c r="I359" s="77">
        <v>0</v>
      </c>
      <c r="J359" s="77"/>
      <c r="K359" s="77">
        <v>0</v>
      </c>
      <c r="L359" s="77">
        <v>0</v>
      </c>
      <c r="M359" s="77">
        <v>0</v>
      </c>
      <c r="N359" s="77">
        <v>0</v>
      </c>
      <c r="O359" s="77">
        <v>0</v>
      </c>
      <c r="P359" s="77">
        <v>0</v>
      </c>
      <c r="Q359" s="77">
        <v>0</v>
      </c>
      <c r="R359" s="77">
        <v>0</v>
      </c>
      <c r="S359" s="77">
        <v>0</v>
      </c>
      <c r="T359" s="77">
        <v>0</v>
      </c>
      <c r="U359" s="77">
        <v>0</v>
      </c>
      <c r="V359" s="77">
        <v>0</v>
      </c>
      <c r="W359" s="77">
        <v>0</v>
      </c>
      <c r="X359" s="77">
        <v>0</v>
      </c>
      <c r="Y359" s="77">
        <v>0</v>
      </c>
      <c r="Z359" s="77">
        <v>0</v>
      </c>
      <c r="AA359" s="77">
        <v>0</v>
      </c>
      <c r="AB359" s="77">
        <v>0</v>
      </c>
      <c r="AC359" s="77">
        <v>0</v>
      </c>
      <c r="AD359" s="77">
        <v>0</v>
      </c>
      <c r="AE359" s="77">
        <v>0</v>
      </c>
      <c r="AF359" s="77">
        <v>0</v>
      </c>
      <c r="AG359" s="77">
        <v>4.8000000000000001E-2</v>
      </c>
      <c r="AH359" s="77">
        <v>0</v>
      </c>
      <c r="AI359" s="77"/>
      <c r="AJ359" s="77">
        <v>0</v>
      </c>
      <c r="AK359" s="77">
        <v>0</v>
      </c>
      <c r="AL359" s="77">
        <v>4.8000000000000001E-2</v>
      </c>
      <c r="AM359" s="77">
        <v>0</v>
      </c>
      <c r="AN359" s="77">
        <v>0</v>
      </c>
      <c r="AO359" s="77">
        <v>0</v>
      </c>
      <c r="AP359" s="77">
        <v>0</v>
      </c>
      <c r="AQ359" s="77">
        <v>0</v>
      </c>
      <c r="AR359" s="77">
        <v>0</v>
      </c>
      <c r="AS359" s="77">
        <v>0</v>
      </c>
      <c r="AT359" s="77">
        <v>0</v>
      </c>
      <c r="AU359" s="77">
        <v>0</v>
      </c>
      <c r="AV359" s="77">
        <v>0</v>
      </c>
      <c r="AW359" s="77">
        <v>0</v>
      </c>
      <c r="AX359" s="77">
        <v>0</v>
      </c>
      <c r="AY359" s="77">
        <v>0</v>
      </c>
      <c r="AZ359" s="77">
        <v>0</v>
      </c>
      <c r="BA359" s="77">
        <v>0</v>
      </c>
      <c r="BB359" s="77">
        <v>0</v>
      </c>
      <c r="BC359" s="77">
        <v>0</v>
      </c>
      <c r="BD359" s="87" t="s">
        <v>219</v>
      </c>
    </row>
    <row r="360" spans="1:56" ht="75" x14ac:dyDescent="0.25">
      <c r="A360" s="86" t="s">
        <v>116</v>
      </c>
      <c r="B360" s="74" t="s">
        <v>1127</v>
      </c>
      <c r="C360" s="75" t="s">
        <v>777</v>
      </c>
      <c r="D360" s="74" t="s">
        <v>35</v>
      </c>
      <c r="E360" s="41">
        <v>4010005137</v>
      </c>
      <c r="F360" s="77">
        <v>0</v>
      </c>
      <c r="G360" s="77">
        <v>0</v>
      </c>
      <c r="H360" s="77">
        <v>0</v>
      </c>
      <c r="I360" s="77">
        <v>0</v>
      </c>
      <c r="J360" s="77"/>
      <c r="K360" s="77">
        <v>0</v>
      </c>
      <c r="L360" s="77">
        <v>0</v>
      </c>
      <c r="M360" s="77">
        <v>0</v>
      </c>
      <c r="N360" s="77">
        <v>0</v>
      </c>
      <c r="O360" s="77">
        <v>0</v>
      </c>
      <c r="P360" s="77">
        <v>0</v>
      </c>
      <c r="Q360" s="77">
        <v>0</v>
      </c>
      <c r="R360" s="77">
        <v>0</v>
      </c>
      <c r="S360" s="77">
        <v>0</v>
      </c>
      <c r="T360" s="77">
        <v>0</v>
      </c>
      <c r="U360" s="77">
        <v>0</v>
      </c>
      <c r="V360" s="77">
        <v>0</v>
      </c>
      <c r="W360" s="77">
        <v>0</v>
      </c>
      <c r="X360" s="77">
        <v>0</v>
      </c>
      <c r="Y360" s="77">
        <v>0</v>
      </c>
      <c r="Z360" s="77">
        <v>0</v>
      </c>
      <c r="AA360" s="77">
        <v>0</v>
      </c>
      <c r="AB360" s="77">
        <v>0</v>
      </c>
      <c r="AC360" s="77">
        <v>0</v>
      </c>
      <c r="AD360" s="77">
        <v>0</v>
      </c>
      <c r="AE360" s="77">
        <v>0.63</v>
      </c>
      <c r="AF360" s="77">
        <v>0</v>
      </c>
      <c r="AG360" s="77">
        <v>0</v>
      </c>
      <c r="AH360" s="77">
        <v>0</v>
      </c>
      <c r="AI360" s="77"/>
      <c r="AJ360" s="77">
        <v>0</v>
      </c>
      <c r="AK360" s="77">
        <v>0</v>
      </c>
      <c r="AL360" s="77">
        <v>0</v>
      </c>
      <c r="AM360" s="77">
        <v>0</v>
      </c>
      <c r="AN360" s="77">
        <v>0</v>
      </c>
      <c r="AO360" s="77">
        <v>0</v>
      </c>
      <c r="AP360" s="77">
        <v>0</v>
      </c>
      <c r="AQ360" s="77">
        <v>0</v>
      </c>
      <c r="AR360" s="77">
        <v>0</v>
      </c>
      <c r="AS360" s="77">
        <v>0</v>
      </c>
      <c r="AT360" s="77">
        <v>0</v>
      </c>
      <c r="AU360" s="77">
        <v>0</v>
      </c>
      <c r="AV360" s="77">
        <v>0</v>
      </c>
      <c r="AW360" s="77">
        <v>0</v>
      </c>
      <c r="AX360" s="77">
        <v>0</v>
      </c>
      <c r="AY360" s="77">
        <v>0.63</v>
      </c>
      <c r="AZ360" s="77">
        <v>0</v>
      </c>
      <c r="BA360" s="77">
        <v>0</v>
      </c>
      <c r="BB360" s="77">
        <v>0</v>
      </c>
      <c r="BC360" s="77">
        <v>0</v>
      </c>
      <c r="BD360" s="87" t="s">
        <v>727</v>
      </c>
    </row>
    <row r="361" spans="1:56" ht="75" x14ac:dyDescent="0.25">
      <c r="A361" s="86" t="s">
        <v>116</v>
      </c>
      <c r="B361" s="74" t="s">
        <v>1127</v>
      </c>
      <c r="C361" s="75" t="s">
        <v>686</v>
      </c>
      <c r="D361" s="74" t="s">
        <v>35</v>
      </c>
      <c r="E361" s="41">
        <v>4010100267</v>
      </c>
      <c r="F361" s="77">
        <v>0</v>
      </c>
      <c r="G361" s="77">
        <v>0</v>
      </c>
      <c r="H361" s="77">
        <v>0</v>
      </c>
      <c r="I361" s="77">
        <v>0</v>
      </c>
      <c r="J361" s="77"/>
      <c r="K361" s="77">
        <v>0</v>
      </c>
      <c r="L361" s="77">
        <v>0</v>
      </c>
      <c r="M361" s="77">
        <v>0</v>
      </c>
      <c r="N361" s="77">
        <v>0</v>
      </c>
      <c r="O361" s="77">
        <v>0</v>
      </c>
      <c r="P361" s="77">
        <v>0</v>
      </c>
      <c r="Q361" s="77">
        <v>0</v>
      </c>
      <c r="R361" s="77">
        <v>0</v>
      </c>
      <c r="S361" s="77">
        <v>0</v>
      </c>
      <c r="T361" s="77">
        <v>0</v>
      </c>
      <c r="U361" s="77">
        <v>0</v>
      </c>
      <c r="V361" s="77">
        <v>0</v>
      </c>
      <c r="W361" s="77">
        <v>0</v>
      </c>
      <c r="X361" s="77">
        <v>0</v>
      </c>
      <c r="Y361" s="77">
        <v>0</v>
      </c>
      <c r="Z361" s="77">
        <v>0</v>
      </c>
      <c r="AA361" s="77">
        <v>0</v>
      </c>
      <c r="AB361" s="77">
        <v>0</v>
      </c>
      <c r="AC361" s="77">
        <v>0</v>
      </c>
      <c r="AD361" s="77">
        <v>0</v>
      </c>
      <c r="AE361" s="77">
        <v>0.16</v>
      </c>
      <c r="AF361" s="77">
        <v>0</v>
      </c>
      <c r="AG361" s="77">
        <v>0</v>
      </c>
      <c r="AH361" s="77">
        <v>0</v>
      </c>
      <c r="AI361" s="77"/>
      <c r="AJ361" s="77">
        <v>0</v>
      </c>
      <c r="AK361" s="77">
        <v>0</v>
      </c>
      <c r="AL361" s="77">
        <v>0</v>
      </c>
      <c r="AM361" s="77">
        <v>0</v>
      </c>
      <c r="AN361" s="77">
        <v>0</v>
      </c>
      <c r="AO361" s="77">
        <v>0.16</v>
      </c>
      <c r="AP361" s="77">
        <v>0</v>
      </c>
      <c r="AQ361" s="77">
        <v>0</v>
      </c>
      <c r="AR361" s="77">
        <v>0</v>
      </c>
      <c r="AS361" s="77">
        <v>0</v>
      </c>
      <c r="AT361" s="77">
        <v>0</v>
      </c>
      <c r="AU361" s="77">
        <v>0</v>
      </c>
      <c r="AV361" s="77">
        <v>0</v>
      </c>
      <c r="AW361" s="77">
        <v>0</v>
      </c>
      <c r="AX361" s="77">
        <v>0</v>
      </c>
      <c r="AY361" s="77">
        <v>0</v>
      </c>
      <c r="AZ361" s="77">
        <v>0</v>
      </c>
      <c r="BA361" s="77">
        <v>0</v>
      </c>
      <c r="BB361" s="77">
        <v>0</v>
      </c>
      <c r="BC361" s="77">
        <v>0</v>
      </c>
      <c r="BD361" s="87" t="s">
        <v>219</v>
      </c>
    </row>
    <row r="362" spans="1:56" ht="75" x14ac:dyDescent="0.25">
      <c r="A362" s="86" t="s">
        <v>116</v>
      </c>
      <c r="B362" s="74" t="s">
        <v>1127</v>
      </c>
      <c r="C362" s="75" t="s">
        <v>712</v>
      </c>
      <c r="D362" s="74" t="s">
        <v>35</v>
      </c>
      <c r="E362" s="41">
        <v>4010005136</v>
      </c>
      <c r="F362" s="77">
        <v>0</v>
      </c>
      <c r="G362" s="77">
        <v>0</v>
      </c>
      <c r="H362" s="77">
        <v>0</v>
      </c>
      <c r="I362" s="77">
        <v>0</v>
      </c>
      <c r="J362" s="77"/>
      <c r="K362" s="77">
        <v>0</v>
      </c>
      <c r="L362" s="77">
        <v>0</v>
      </c>
      <c r="M362" s="77">
        <v>0</v>
      </c>
      <c r="N362" s="77">
        <v>0</v>
      </c>
      <c r="O362" s="77">
        <v>0</v>
      </c>
      <c r="P362" s="77">
        <v>0</v>
      </c>
      <c r="Q362" s="77">
        <v>0</v>
      </c>
      <c r="R362" s="77">
        <v>0</v>
      </c>
      <c r="S362" s="77">
        <v>0</v>
      </c>
      <c r="T362" s="77">
        <v>0</v>
      </c>
      <c r="U362" s="77">
        <v>0</v>
      </c>
      <c r="V362" s="77">
        <v>0</v>
      </c>
      <c r="W362" s="77">
        <v>0</v>
      </c>
      <c r="X362" s="77">
        <v>0</v>
      </c>
      <c r="Y362" s="77">
        <v>0</v>
      </c>
      <c r="Z362" s="77">
        <v>0</v>
      </c>
      <c r="AA362" s="77">
        <v>0</v>
      </c>
      <c r="AB362" s="77">
        <v>0</v>
      </c>
      <c r="AC362" s="77">
        <v>0</v>
      </c>
      <c r="AD362" s="77">
        <v>0</v>
      </c>
      <c r="AE362" s="77">
        <v>1</v>
      </c>
      <c r="AF362" s="77">
        <v>0</v>
      </c>
      <c r="AG362" s="77">
        <v>0</v>
      </c>
      <c r="AH362" s="77">
        <v>0</v>
      </c>
      <c r="AI362" s="77"/>
      <c r="AJ362" s="77">
        <v>0</v>
      </c>
      <c r="AK362" s="77">
        <v>0</v>
      </c>
      <c r="AL362" s="77">
        <v>0</v>
      </c>
      <c r="AM362" s="77">
        <v>0</v>
      </c>
      <c r="AN362" s="77">
        <v>0</v>
      </c>
      <c r="AO362" s="77">
        <v>0</v>
      </c>
      <c r="AP362" s="77">
        <v>0</v>
      </c>
      <c r="AQ362" s="77">
        <v>0</v>
      </c>
      <c r="AR362" s="77">
        <v>0</v>
      </c>
      <c r="AS362" s="77">
        <v>0</v>
      </c>
      <c r="AT362" s="77">
        <v>0</v>
      </c>
      <c r="AU362" s="77">
        <v>0</v>
      </c>
      <c r="AV362" s="77">
        <v>0</v>
      </c>
      <c r="AW362" s="77">
        <v>0</v>
      </c>
      <c r="AX362" s="77">
        <v>0</v>
      </c>
      <c r="AY362" s="77">
        <v>1</v>
      </c>
      <c r="AZ362" s="77">
        <v>0</v>
      </c>
      <c r="BA362" s="77">
        <v>0</v>
      </c>
      <c r="BB362" s="77">
        <v>0</v>
      </c>
      <c r="BC362" s="77">
        <v>0</v>
      </c>
      <c r="BD362" s="87" t="s">
        <v>727</v>
      </c>
    </row>
    <row r="363" spans="1:56" ht="75" x14ac:dyDescent="0.25">
      <c r="A363" s="86" t="s">
        <v>116</v>
      </c>
      <c r="B363" s="74" t="s">
        <v>1127</v>
      </c>
      <c r="C363" s="75" t="s">
        <v>1260</v>
      </c>
      <c r="D363" s="74" t="s">
        <v>35</v>
      </c>
      <c r="E363" s="41">
        <v>4010005580</v>
      </c>
      <c r="F363" s="77">
        <v>0</v>
      </c>
      <c r="G363" s="77">
        <v>0</v>
      </c>
      <c r="H363" s="77">
        <v>0</v>
      </c>
      <c r="I363" s="77">
        <v>0</v>
      </c>
      <c r="J363" s="77"/>
      <c r="K363" s="77">
        <v>0</v>
      </c>
      <c r="L363" s="77">
        <v>0</v>
      </c>
      <c r="M363" s="77">
        <v>0</v>
      </c>
      <c r="N363" s="77">
        <v>0</v>
      </c>
      <c r="O363" s="77">
        <v>0</v>
      </c>
      <c r="P363" s="77">
        <v>0</v>
      </c>
      <c r="Q363" s="77">
        <v>0</v>
      </c>
      <c r="R363" s="77">
        <v>0</v>
      </c>
      <c r="S363" s="77">
        <v>0</v>
      </c>
      <c r="T363" s="77">
        <v>0</v>
      </c>
      <c r="U363" s="77">
        <v>0</v>
      </c>
      <c r="V363" s="77">
        <v>0</v>
      </c>
      <c r="W363" s="77">
        <v>0</v>
      </c>
      <c r="X363" s="77">
        <v>0</v>
      </c>
      <c r="Y363" s="77">
        <v>0</v>
      </c>
      <c r="Z363" s="77">
        <v>0</v>
      </c>
      <c r="AA363" s="77">
        <v>0</v>
      </c>
      <c r="AB363" s="77">
        <v>0</v>
      </c>
      <c r="AC363" s="77">
        <v>0</v>
      </c>
      <c r="AD363" s="77">
        <v>0</v>
      </c>
      <c r="AE363" s="77">
        <v>0.16</v>
      </c>
      <c r="AF363" s="77">
        <v>0</v>
      </c>
      <c r="AG363" s="77">
        <v>0</v>
      </c>
      <c r="AH363" s="77">
        <v>0</v>
      </c>
      <c r="AI363" s="77"/>
      <c r="AJ363" s="77">
        <v>0</v>
      </c>
      <c r="AK363" s="77">
        <v>0</v>
      </c>
      <c r="AL363" s="77">
        <v>0</v>
      </c>
      <c r="AM363" s="77">
        <v>0</v>
      </c>
      <c r="AN363" s="77">
        <v>0</v>
      </c>
      <c r="AO363" s="77">
        <v>0</v>
      </c>
      <c r="AP363" s="77">
        <v>0</v>
      </c>
      <c r="AQ363" s="77">
        <v>0</v>
      </c>
      <c r="AR363" s="77">
        <v>0</v>
      </c>
      <c r="AS363" s="77">
        <v>0</v>
      </c>
      <c r="AT363" s="77">
        <v>0</v>
      </c>
      <c r="AU363" s="77">
        <v>0</v>
      </c>
      <c r="AV363" s="77">
        <v>0</v>
      </c>
      <c r="AW363" s="77">
        <v>0</v>
      </c>
      <c r="AX363" s="77">
        <v>0</v>
      </c>
      <c r="AY363" s="77">
        <v>0.16</v>
      </c>
      <c r="AZ363" s="77">
        <v>0</v>
      </c>
      <c r="BA363" s="77">
        <v>0</v>
      </c>
      <c r="BB363" s="77">
        <v>0</v>
      </c>
      <c r="BC363" s="77">
        <v>0</v>
      </c>
      <c r="BD363" s="87" t="s">
        <v>727</v>
      </c>
    </row>
    <row r="364" spans="1:56" ht="75" x14ac:dyDescent="0.25">
      <c r="A364" s="86" t="s">
        <v>116</v>
      </c>
      <c r="B364" s="74" t="s">
        <v>1127</v>
      </c>
      <c r="C364" s="75" t="s">
        <v>1261</v>
      </c>
      <c r="D364" s="74" t="s">
        <v>35</v>
      </c>
      <c r="E364" s="41">
        <v>4010005581</v>
      </c>
      <c r="F364" s="77">
        <v>0</v>
      </c>
      <c r="G364" s="77">
        <v>0</v>
      </c>
      <c r="H364" s="77">
        <v>0</v>
      </c>
      <c r="I364" s="77">
        <v>0</v>
      </c>
      <c r="J364" s="77"/>
      <c r="K364" s="77">
        <v>0</v>
      </c>
      <c r="L364" s="77">
        <v>0</v>
      </c>
      <c r="M364" s="77">
        <v>0</v>
      </c>
      <c r="N364" s="77">
        <v>0</v>
      </c>
      <c r="O364" s="77">
        <v>0</v>
      </c>
      <c r="P364" s="77">
        <v>0</v>
      </c>
      <c r="Q364" s="77">
        <v>0</v>
      </c>
      <c r="R364" s="77">
        <v>0</v>
      </c>
      <c r="S364" s="77">
        <v>0</v>
      </c>
      <c r="T364" s="77">
        <v>0</v>
      </c>
      <c r="U364" s="77">
        <v>0</v>
      </c>
      <c r="V364" s="77">
        <v>0</v>
      </c>
      <c r="W364" s="77">
        <v>0</v>
      </c>
      <c r="X364" s="77">
        <v>0</v>
      </c>
      <c r="Y364" s="77">
        <v>0</v>
      </c>
      <c r="Z364" s="77">
        <v>0</v>
      </c>
      <c r="AA364" s="77">
        <v>0</v>
      </c>
      <c r="AB364" s="77">
        <v>0</v>
      </c>
      <c r="AC364" s="77">
        <v>0</v>
      </c>
      <c r="AD364" s="77">
        <v>0</v>
      </c>
      <c r="AE364" s="77">
        <v>0.25</v>
      </c>
      <c r="AF364" s="77">
        <v>0</v>
      </c>
      <c r="AG364" s="77">
        <v>0</v>
      </c>
      <c r="AH364" s="77">
        <v>0</v>
      </c>
      <c r="AI364" s="77"/>
      <c r="AJ364" s="77">
        <v>0</v>
      </c>
      <c r="AK364" s="77">
        <v>0</v>
      </c>
      <c r="AL364" s="77">
        <v>0</v>
      </c>
      <c r="AM364" s="77">
        <v>0</v>
      </c>
      <c r="AN364" s="77">
        <v>0</v>
      </c>
      <c r="AO364" s="77">
        <v>0</v>
      </c>
      <c r="AP364" s="77">
        <v>0</v>
      </c>
      <c r="AQ364" s="77">
        <v>0</v>
      </c>
      <c r="AR364" s="77">
        <v>0</v>
      </c>
      <c r="AS364" s="77">
        <v>0</v>
      </c>
      <c r="AT364" s="77">
        <v>0</v>
      </c>
      <c r="AU364" s="77">
        <v>0</v>
      </c>
      <c r="AV364" s="77">
        <v>0</v>
      </c>
      <c r="AW364" s="77">
        <v>0</v>
      </c>
      <c r="AX364" s="77">
        <v>0</v>
      </c>
      <c r="AY364" s="77">
        <v>0.25</v>
      </c>
      <c r="AZ364" s="77">
        <v>0</v>
      </c>
      <c r="BA364" s="77">
        <v>0</v>
      </c>
      <c r="BB364" s="77">
        <v>0</v>
      </c>
      <c r="BC364" s="77">
        <v>0</v>
      </c>
      <c r="BD364" s="87" t="s">
        <v>727</v>
      </c>
    </row>
    <row r="365" spans="1:56" ht="75" x14ac:dyDescent="0.25">
      <c r="A365" s="86" t="s">
        <v>116</v>
      </c>
      <c r="B365" s="74" t="s">
        <v>1127</v>
      </c>
      <c r="C365" s="75" t="s">
        <v>1262</v>
      </c>
      <c r="D365" s="74" t="s">
        <v>35</v>
      </c>
      <c r="E365" s="41">
        <v>4010005582</v>
      </c>
      <c r="F365" s="77">
        <v>0</v>
      </c>
      <c r="G365" s="77">
        <v>0</v>
      </c>
      <c r="H365" s="77">
        <v>0</v>
      </c>
      <c r="I365" s="77">
        <v>0</v>
      </c>
      <c r="J365" s="77"/>
      <c r="K365" s="77">
        <v>0</v>
      </c>
      <c r="L365" s="77">
        <v>0</v>
      </c>
      <c r="M365" s="77">
        <v>0</v>
      </c>
      <c r="N365" s="77">
        <v>0</v>
      </c>
      <c r="O365" s="77">
        <v>0</v>
      </c>
      <c r="P365" s="77">
        <v>0</v>
      </c>
      <c r="Q365" s="77">
        <v>0</v>
      </c>
      <c r="R365" s="77">
        <v>0</v>
      </c>
      <c r="S365" s="77">
        <v>0</v>
      </c>
      <c r="T365" s="77">
        <v>0</v>
      </c>
      <c r="U365" s="77">
        <v>0</v>
      </c>
      <c r="V365" s="77">
        <v>0</v>
      </c>
      <c r="W365" s="77">
        <v>0</v>
      </c>
      <c r="X365" s="77">
        <v>0</v>
      </c>
      <c r="Y365" s="77">
        <v>0</v>
      </c>
      <c r="Z365" s="77">
        <v>0</v>
      </c>
      <c r="AA365" s="77">
        <v>0</v>
      </c>
      <c r="AB365" s="77">
        <v>0</v>
      </c>
      <c r="AC365" s="77">
        <v>0</v>
      </c>
      <c r="AD365" s="77">
        <v>0</v>
      </c>
      <c r="AE365" s="77">
        <v>0.63</v>
      </c>
      <c r="AF365" s="77">
        <v>0</v>
      </c>
      <c r="AG365" s="77">
        <v>0</v>
      </c>
      <c r="AH365" s="77">
        <v>0</v>
      </c>
      <c r="AI365" s="77"/>
      <c r="AJ365" s="77">
        <v>0</v>
      </c>
      <c r="AK365" s="77">
        <v>0</v>
      </c>
      <c r="AL365" s="77">
        <v>0</v>
      </c>
      <c r="AM365" s="77">
        <v>0</v>
      </c>
      <c r="AN365" s="77">
        <v>0</v>
      </c>
      <c r="AO365" s="77">
        <v>0</v>
      </c>
      <c r="AP365" s="77">
        <v>0</v>
      </c>
      <c r="AQ365" s="77">
        <v>0</v>
      </c>
      <c r="AR365" s="77">
        <v>0</v>
      </c>
      <c r="AS365" s="77">
        <v>0</v>
      </c>
      <c r="AT365" s="77">
        <v>0</v>
      </c>
      <c r="AU365" s="77">
        <v>0</v>
      </c>
      <c r="AV365" s="77">
        <v>0</v>
      </c>
      <c r="AW365" s="77">
        <v>0</v>
      </c>
      <c r="AX365" s="77">
        <v>0</v>
      </c>
      <c r="AY365" s="77">
        <v>0.63</v>
      </c>
      <c r="AZ365" s="77">
        <v>0</v>
      </c>
      <c r="BA365" s="77">
        <v>0</v>
      </c>
      <c r="BB365" s="77">
        <v>0</v>
      </c>
      <c r="BC365" s="77">
        <v>0</v>
      </c>
      <c r="BD365" s="87" t="s">
        <v>727</v>
      </c>
    </row>
    <row r="366" spans="1:56" ht="75" x14ac:dyDescent="0.25">
      <c r="A366" s="86" t="s">
        <v>116</v>
      </c>
      <c r="B366" s="74" t="s">
        <v>1127</v>
      </c>
      <c r="C366" s="75" t="s">
        <v>1263</v>
      </c>
      <c r="D366" s="74" t="s">
        <v>35</v>
      </c>
      <c r="E366" s="41">
        <v>4010005603</v>
      </c>
      <c r="F366" s="77">
        <v>0</v>
      </c>
      <c r="G366" s="77">
        <v>0</v>
      </c>
      <c r="H366" s="77">
        <v>0</v>
      </c>
      <c r="I366" s="77">
        <v>0</v>
      </c>
      <c r="J366" s="77"/>
      <c r="K366" s="77">
        <v>0</v>
      </c>
      <c r="L366" s="77">
        <v>0</v>
      </c>
      <c r="M366" s="77">
        <v>0</v>
      </c>
      <c r="N366" s="77">
        <v>0</v>
      </c>
      <c r="O366" s="77">
        <v>0</v>
      </c>
      <c r="P366" s="77">
        <v>0</v>
      </c>
      <c r="Q366" s="77">
        <v>0</v>
      </c>
      <c r="R366" s="77">
        <v>0</v>
      </c>
      <c r="S366" s="77">
        <v>0</v>
      </c>
      <c r="T366" s="77">
        <v>0</v>
      </c>
      <c r="U366" s="77">
        <v>0</v>
      </c>
      <c r="V366" s="77">
        <v>0</v>
      </c>
      <c r="W366" s="77">
        <v>0</v>
      </c>
      <c r="X366" s="77">
        <v>0</v>
      </c>
      <c r="Y366" s="77">
        <v>0</v>
      </c>
      <c r="Z366" s="77">
        <v>0</v>
      </c>
      <c r="AA366" s="77">
        <v>0</v>
      </c>
      <c r="AB366" s="77">
        <v>0</v>
      </c>
      <c r="AC366" s="77">
        <v>0</v>
      </c>
      <c r="AD366" s="77">
        <v>0</v>
      </c>
      <c r="AE366" s="77">
        <v>0.16</v>
      </c>
      <c r="AF366" s="77">
        <v>0</v>
      </c>
      <c r="AG366" s="77">
        <v>0</v>
      </c>
      <c r="AH366" s="77">
        <v>0</v>
      </c>
      <c r="AI366" s="77"/>
      <c r="AJ366" s="77">
        <v>0</v>
      </c>
      <c r="AK366" s="77">
        <v>0</v>
      </c>
      <c r="AL366" s="77">
        <v>0</v>
      </c>
      <c r="AM366" s="77">
        <v>0</v>
      </c>
      <c r="AN366" s="77">
        <v>0</v>
      </c>
      <c r="AO366" s="77">
        <v>0</v>
      </c>
      <c r="AP366" s="77">
        <v>0</v>
      </c>
      <c r="AQ366" s="77">
        <v>0</v>
      </c>
      <c r="AR366" s="77">
        <v>0</v>
      </c>
      <c r="AS366" s="77">
        <v>0</v>
      </c>
      <c r="AT366" s="77">
        <v>0</v>
      </c>
      <c r="AU366" s="77">
        <v>0</v>
      </c>
      <c r="AV366" s="77">
        <v>0</v>
      </c>
      <c r="AW366" s="77">
        <v>0</v>
      </c>
      <c r="AX366" s="77">
        <v>0</v>
      </c>
      <c r="AY366" s="77">
        <v>0.16</v>
      </c>
      <c r="AZ366" s="77">
        <v>0</v>
      </c>
      <c r="BA366" s="77">
        <v>0</v>
      </c>
      <c r="BB366" s="77">
        <v>0</v>
      </c>
      <c r="BC366" s="77">
        <v>0</v>
      </c>
      <c r="BD366" s="87" t="s">
        <v>727</v>
      </c>
    </row>
    <row r="367" spans="1:56" ht="75" x14ac:dyDescent="0.25">
      <c r="A367" s="86" t="s">
        <v>116</v>
      </c>
      <c r="B367" s="74" t="s">
        <v>1127</v>
      </c>
      <c r="C367" s="75" t="s">
        <v>1264</v>
      </c>
      <c r="D367" s="74" t="s">
        <v>35</v>
      </c>
      <c r="E367" s="41">
        <v>4010005604</v>
      </c>
      <c r="F367" s="77">
        <v>0</v>
      </c>
      <c r="G367" s="77">
        <v>0</v>
      </c>
      <c r="H367" s="77">
        <v>0</v>
      </c>
      <c r="I367" s="77">
        <v>0</v>
      </c>
      <c r="J367" s="77"/>
      <c r="K367" s="77">
        <v>0</v>
      </c>
      <c r="L367" s="77">
        <v>0</v>
      </c>
      <c r="M367" s="77">
        <v>0</v>
      </c>
      <c r="N367" s="77">
        <v>0</v>
      </c>
      <c r="O367" s="77">
        <v>0</v>
      </c>
      <c r="P367" s="77">
        <v>0</v>
      </c>
      <c r="Q367" s="77">
        <v>0</v>
      </c>
      <c r="R367" s="77">
        <v>0</v>
      </c>
      <c r="S367" s="77">
        <v>0</v>
      </c>
      <c r="T367" s="77">
        <v>0</v>
      </c>
      <c r="U367" s="77">
        <v>0</v>
      </c>
      <c r="V367" s="77">
        <v>0</v>
      </c>
      <c r="W367" s="77">
        <v>0</v>
      </c>
      <c r="X367" s="77">
        <v>0</v>
      </c>
      <c r="Y367" s="77">
        <v>0</v>
      </c>
      <c r="Z367" s="77">
        <v>0</v>
      </c>
      <c r="AA367" s="77">
        <v>0</v>
      </c>
      <c r="AB367" s="77">
        <v>0</v>
      </c>
      <c r="AC367" s="77">
        <v>0</v>
      </c>
      <c r="AD367" s="77">
        <v>0</v>
      </c>
      <c r="AE367" s="77">
        <v>0.16</v>
      </c>
      <c r="AF367" s="77">
        <v>0</v>
      </c>
      <c r="AG367" s="77">
        <v>0</v>
      </c>
      <c r="AH367" s="77">
        <v>0</v>
      </c>
      <c r="AI367" s="77"/>
      <c r="AJ367" s="77">
        <v>0</v>
      </c>
      <c r="AK367" s="77">
        <v>0</v>
      </c>
      <c r="AL367" s="77">
        <v>0</v>
      </c>
      <c r="AM367" s="77">
        <v>0</v>
      </c>
      <c r="AN367" s="77">
        <v>0</v>
      </c>
      <c r="AO367" s="77">
        <v>0</v>
      </c>
      <c r="AP367" s="77">
        <v>0</v>
      </c>
      <c r="AQ367" s="77">
        <v>0</v>
      </c>
      <c r="AR367" s="77">
        <v>0</v>
      </c>
      <c r="AS367" s="77">
        <v>0</v>
      </c>
      <c r="AT367" s="77">
        <v>0</v>
      </c>
      <c r="AU367" s="77">
        <v>0</v>
      </c>
      <c r="AV367" s="77">
        <v>0</v>
      </c>
      <c r="AW367" s="77">
        <v>0</v>
      </c>
      <c r="AX367" s="77">
        <v>0</v>
      </c>
      <c r="AY367" s="77">
        <v>0.16</v>
      </c>
      <c r="AZ367" s="77">
        <v>0</v>
      </c>
      <c r="BA367" s="77">
        <v>0</v>
      </c>
      <c r="BB367" s="77">
        <v>0</v>
      </c>
      <c r="BC367" s="77">
        <v>0</v>
      </c>
      <c r="BD367" s="87" t="s">
        <v>727</v>
      </c>
    </row>
    <row r="368" spans="1:56" ht="75" x14ac:dyDescent="0.25">
      <c r="A368" s="86" t="s">
        <v>116</v>
      </c>
      <c r="B368" s="74" t="s">
        <v>1127</v>
      </c>
      <c r="C368" s="75" t="s">
        <v>1271</v>
      </c>
      <c r="D368" s="74" t="s">
        <v>35</v>
      </c>
      <c r="E368" s="41">
        <v>4010005676</v>
      </c>
      <c r="F368" s="77">
        <v>0</v>
      </c>
      <c r="G368" s="77">
        <v>0</v>
      </c>
      <c r="H368" s="77">
        <v>0</v>
      </c>
      <c r="I368" s="77">
        <v>0</v>
      </c>
      <c r="J368" s="77"/>
      <c r="K368" s="77">
        <v>0</v>
      </c>
      <c r="L368" s="77">
        <v>0</v>
      </c>
      <c r="M368" s="77">
        <v>0</v>
      </c>
      <c r="N368" s="77">
        <v>0</v>
      </c>
      <c r="O368" s="77">
        <v>0</v>
      </c>
      <c r="P368" s="77">
        <v>0</v>
      </c>
      <c r="Q368" s="77">
        <v>0</v>
      </c>
      <c r="R368" s="77">
        <v>0</v>
      </c>
      <c r="S368" s="77">
        <v>0</v>
      </c>
      <c r="T368" s="77">
        <v>0</v>
      </c>
      <c r="U368" s="77">
        <v>0</v>
      </c>
      <c r="V368" s="77">
        <v>0</v>
      </c>
      <c r="W368" s="77">
        <v>0</v>
      </c>
      <c r="X368" s="77">
        <v>0</v>
      </c>
      <c r="Y368" s="77">
        <v>0</v>
      </c>
      <c r="Z368" s="77">
        <v>0</v>
      </c>
      <c r="AA368" s="77">
        <v>0</v>
      </c>
      <c r="AB368" s="77">
        <v>0</v>
      </c>
      <c r="AC368" s="77">
        <v>0</v>
      </c>
      <c r="AD368" s="77">
        <v>0</v>
      </c>
      <c r="AE368" s="77">
        <v>0.25</v>
      </c>
      <c r="AF368" s="77">
        <v>0</v>
      </c>
      <c r="AG368" s="77">
        <v>0</v>
      </c>
      <c r="AH368" s="77">
        <v>0</v>
      </c>
      <c r="AI368" s="77"/>
      <c r="AJ368" s="77">
        <v>0</v>
      </c>
      <c r="AK368" s="77">
        <v>0</v>
      </c>
      <c r="AL368" s="77">
        <v>0</v>
      </c>
      <c r="AM368" s="77">
        <v>0</v>
      </c>
      <c r="AN368" s="77">
        <v>0</v>
      </c>
      <c r="AO368" s="77">
        <v>0</v>
      </c>
      <c r="AP368" s="77">
        <v>0</v>
      </c>
      <c r="AQ368" s="77">
        <v>0</v>
      </c>
      <c r="AR368" s="77">
        <v>0</v>
      </c>
      <c r="AS368" s="77">
        <v>0</v>
      </c>
      <c r="AT368" s="77">
        <v>0</v>
      </c>
      <c r="AU368" s="77">
        <v>0</v>
      </c>
      <c r="AV368" s="77">
        <v>0</v>
      </c>
      <c r="AW368" s="77">
        <v>0</v>
      </c>
      <c r="AX368" s="77">
        <v>0</v>
      </c>
      <c r="AY368" s="77">
        <v>0.25</v>
      </c>
      <c r="AZ368" s="77">
        <v>0</v>
      </c>
      <c r="BA368" s="77">
        <v>0</v>
      </c>
      <c r="BB368" s="77">
        <v>0</v>
      </c>
      <c r="BC368" s="77">
        <v>0</v>
      </c>
      <c r="BD368" s="87" t="s">
        <v>727</v>
      </c>
    </row>
    <row r="369" spans="1:56" ht="30" x14ac:dyDescent="0.25">
      <c r="A369" s="27" t="s">
        <v>35</v>
      </c>
      <c r="B369" s="107" t="s">
        <v>984</v>
      </c>
      <c r="C369" s="108" t="s">
        <v>845</v>
      </c>
      <c r="D369" s="109" t="s">
        <v>35</v>
      </c>
      <c r="E369" s="104"/>
      <c r="F369" s="77">
        <v>0</v>
      </c>
      <c r="G369" s="77">
        <v>0</v>
      </c>
      <c r="H369" s="77">
        <v>0</v>
      </c>
      <c r="I369" s="77">
        <v>0</v>
      </c>
      <c r="J369" s="77"/>
      <c r="K369" s="77">
        <v>0</v>
      </c>
      <c r="L369" s="77">
        <v>0</v>
      </c>
      <c r="M369" s="77">
        <v>0</v>
      </c>
      <c r="N369" s="77">
        <v>0</v>
      </c>
      <c r="O369" s="77"/>
      <c r="P369" s="77">
        <v>0</v>
      </c>
      <c r="Q369" s="77">
        <v>0</v>
      </c>
      <c r="R369" s="77">
        <v>0</v>
      </c>
      <c r="S369" s="77">
        <v>0</v>
      </c>
      <c r="T369" s="77"/>
      <c r="U369" s="77">
        <v>0</v>
      </c>
      <c r="V369" s="77">
        <v>0</v>
      </c>
      <c r="W369" s="77">
        <v>0</v>
      </c>
      <c r="X369" s="77">
        <v>0</v>
      </c>
      <c r="Y369" s="77"/>
      <c r="Z369" s="77">
        <v>0</v>
      </c>
      <c r="AA369" s="77">
        <v>0</v>
      </c>
      <c r="AB369" s="77">
        <v>0</v>
      </c>
      <c r="AC369" s="77">
        <v>0</v>
      </c>
      <c r="AD369" s="77"/>
      <c r="AE369" s="77">
        <v>0</v>
      </c>
      <c r="AF369" s="77">
        <v>0</v>
      </c>
      <c r="AG369" s="77">
        <v>0</v>
      </c>
      <c r="AH369" s="77">
        <v>0</v>
      </c>
      <c r="AI369" s="77"/>
      <c r="AJ369" s="77">
        <v>0</v>
      </c>
      <c r="AK369" s="77">
        <v>0</v>
      </c>
      <c r="AL369" s="77">
        <v>0</v>
      </c>
      <c r="AM369" s="77">
        <v>0</v>
      </c>
      <c r="AN369" s="77"/>
      <c r="AO369" s="77">
        <v>0</v>
      </c>
      <c r="AP369" s="77">
        <v>0</v>
      </c>
      <c r="AQ369" s="77">
        <v>0</v>
      </c>
      <c r="AR369" s="77">
        <v>0</v>
      </c>
      <c r="AS369" s="77"/>
      <c r="AT369" s="77">
        <v>0</v>
      </c>
      <c r="AU369" s="77">
        <v>0</v>
      </c>
      <c r="AV369" s="77">
        <v>0</v>
      </c>
      <c r="AW369" s="77">
        <v>0</v>
      </c>
      <c r="AX369" s="77"/>
      <c r="AY369" s="77">
        <v>0</v>
      </c>
      <c r="AZ369" s="77">
        <v>0</v>
      </c>
      <c r="BA369" s="77">
        <v>0</v>
      </c>
      <c r="BB369" s="77">
        <v>0</v>
      </c>
      <c r="BC369" s="77"/>
      <c r="BD369" s="104"/>
    </row>
    <row r="370" spans="1:56" ht="30" x14ac:dyDescent="0.25">
      <c r="A370" s="27" t="s">
        <v>35</v>
      </c>
      <c r="B370" s="107" t="s">
        <v>985</v>
      </c>
      <c r="C370" s="108" t="s">
        <v>847</v>
      </c>
      <c r="D370" s="109" t="s">
        <v>35</v>
      </c>
      <c r="E370" s="104"/>
      <c r="F370" s="77">
        <v>0</v>
      </c>
      <c r="G370" s="77">
        <v>0</v>
      </c>
      <c r="H370" s="77">
        <v>0</v>
      </c>
      <c r="I370" s="77">
        <v>0</v>
      </c>
      <c r="J370" s="77"/>
      <c r="K370" s="77">
        <v>0</v>
      </c>
      <c r="L370" s="77">
        <v>0</v>
      </c>
      <c r="M370" s="77">
        <v>0</v>
      </c>
      <c r="N370" s="77">
        <v>0</v>
      </c>
      <c r="O370" s="77"/>
      <c r="P370" s="77">
        <v>0</v>
      </c>
      <c r="Q370" s="77">
        <v>0</v>
      </c>
      <c r="R370" s="77">
        <v>0</v>
      </c>
      <c r="S370" s="77">
        <v>0</v>
      </c>
      <c r="T370" s="77"/>
      <c r="U370" s="77">
        <v>0</v>
      </c>
      <c r="V370" s="77">
        <v>0</v>
      </c>
      <c r="W370" s="77">
        <v>0</v>
      </c>
      <c r="X370" s="77">
        <v>0</v>
      </c>
      <c r="Y370" s="77"/>
      <c r="Z370" s="77">
        <v>0</v>
      </c>
      <c r="AA370" s="77">
        <v>0</v>
      </c>
      <c r="AB370" s="77">
        <v>0</v>
      </c>
      <c r="AC370" s="77">
        <v>0</v>
      </c>
      <c r="AD370" s="77"/>
      <c r="AE370" s="77">
        <v>0</v>
      </c>
      <c r="AF370" s="77">
        <v>0</v>
      </c>
      <c r="AG370" s="77">
        <v>0</v>
      </c>
      <c r="AH370" s="77">
        <v>0</v>
      </c>
      <c r="AI370" s="77"/>
      <c r="AJ370" s="77">
        <v>0</v>
      </c>
      <c r="AK370" s="77">
        <v>0</v>
      </c>
      <c r="AL370" s="77">
        <v>0</v>
      </c>
      <c r="AM370" s="77">
        <v>0</v>
      </c>
      <c r="AN370" s="77"/>
      <c r="AO370" s="77">
        <v>0</v>
      </c>
      <c r="AP370" s="77">
        <v>0</v>
      </c>
      <c r="AQ370" s="77">
        <v>0</v>
      </c>
      <c r="AR370" s="77">
        <v>0</v>
      </c>
      <c r="AS370" s="77"/>
      <c r="AT370" s="77">
        <v>0</v>
      </c>
      <c r="AU370" s="77">
        <v>0</v>
      </c>
      <c r="AV370" s="77">
        <v>0</v>
      </c>
      <c r="AW370" s="77">
        <v>0</v>
      </c>
      <c r="AX370" s="77"/>
      <c r="AY370" s="77">
        <v>0</v>
      </c>
      <c r="AZ370" s="77">
        <v>0</v>
      </c>
      <c r="BA370" s="77">
        <v>0</v>
      </c>
      <c r="BB370" s="77">
        <v>0</v>
      </c>
      <c r="BC370" s="77"/>
      <c r="BD370" s="104"/>
    </row>
    <row r="371" spans="1:56" ht="30" x14ac:dyDescent="0.25">
      <c r="A371" s="27" t="s">
        <v>35</v>
      </c>
      <c r="B371" s="107" t="s">
        <v>986</v>
      </c>
      <c r="C371" s="108" t="s">
        <v>849</v>
      </c>
      <c r="D371" s="109" t="s">
        <v>35</v>
      </c>
      <c r="E371" s="104"/>
      <c r="F371" s="77">
        <v>0</v>
      </c>
      <c r="G371" s="77">
        <v>0</v>
      </c>
      <c r="H371" s="77">
        <v>0</v>
      </c>
      <c r="I371" s="77">
        <v>0</v>
      </c>
      <c r="J371" s="77"/>
      <c r="K371" s="77">
        <v>0</v>
      </c>
      <c r="L371" s="77">
        <v>0</v>
      </c>
      <c r="M371" s="77">
        <v>0</v>
      </c>
      <c r="N371" s="77">
        <v>0</v>
      </c>
      <c r="O371" s="77"/>
      <c r="P371" s="77">
        <v>0</v>
      </c>
      <c r="Q371" s="77">
        <v>0</v>
      </c>
      <c r="R371" s="77">
        <v>0</v>
      </c>
      <c r="S371" s="77">
        <v>0</v>
      </c>
      <c r="T371" s="77"/>
      <c r="U371" s="77">
        <v>0</v>
      </c>
      <c r="V371" s="77">
        <v>0</v>
      </c>
      <c r="W371" s="77">
        <v>0</v>
      </c>
      <c r="X371" s="77">
        <v>0</v>
      </c>
      <c r="Y371" s="77"/>
      <c r="Z371" s="77">
        <v>0</v>
      </c>
      <c r="AA371" s="77">
        <v>0</v>
      </c>
      <c r="AB371" s="77">
        <v>0</v>
      </c>
      <c r="AC371" s="77">
        <v>0</v>
      </c>
      <c r="AD371" s="77"/>
      <c r="AE371" s="77">
        <v>0</v>
      </c>
      <c r="AF371" s="77">
        <v>0</v>
      </c>
      <c r="AG371" s="77">
        <v>0</v>
      </c>
      <c r="AH371" s="77">
        <v>0</v>
      </c>
      <c r="AI371" s="77"/>
      <c r="AJ371" s="77">
        <v>0</v>
      </c>
      <c r="AK371" s="77">
        <v>0</v>
      </c>
      <c r="AL371" s="77">
        <v>0</v>
      </c>
      <c r="AM371" s="77">
        <v>0</v>
      </c>
      <c r="AN371" s="77"/>
      <c r="AO371" s="77">
        <v>0</v>
      </c>
      <c r="AP371" s="77">
        <v>0</v>
      </c>
      <c r="AQ371" s="77">
        <v>0</v>
      </c>
      <c r="AR371" s="77">
        <v>0</v>
      </c>
      <c r="AS371" s="77"/>
      <c r="AT371" s="77">
        <v>0</v>
      </c>
      <c r="AU371" s="77">
        <v>0</v>
      </c>
      <c r="AV371" s="77">
        <v>0</v>
      </c>
      <c r="AW371" s="77">
        <v>0</v>
      </c>
      <c r="AX371" s="77"/>
      <c r="AY371" s="77">
        <v>0</v>
      </c>
      <c r="AZ371" s="77">
        <v>0</v>
      </c>
      <c r="BA371" s="77">
        <v>0</v>
      </c>
      <c r="BB371" s="77">
        <v>0</v>
      </c>
      <c r="BC371" s="77"/>
      <c r="BD371" s="104"/>
    </row>
    <row r="372" spans="1:56" ht="30" x14ac:dyDescent="0.25">
      <c r="A372" s="27" t="s">
        <v>35</v>
      </c>
      <c r="B372" s="107" t="s">
        <v>987</v>
      </c>
      <c r="C372" s="108" t="s">
        <v>851</v>
      </c>
      <c r="D372" s="109" t="s">
        <v>35</v>
      </c>
      <c r="E372" s="104"/>
      <c r="F372" s="77">
        <v>0</v>
      </c>
      <c r="G372" s="77">
        <v>0</v>
      </c>
      <c r="H372" s="77">
        <v>0</v>
      </c>
      <c r="I372" s="77">
        <v>0</v>
      </c>
      <c r="J372" s="77"/>
      <c r="K372" s="77">
        <v>0</v>
      </c>
      <c r="L372" s="77">
        <v>0</v>
      </c>
      <c r="M372" s="77">
        <v>0</v>
      </c>
      <c r="N372" s="77">
        <v>0</v>
      </c>
      <c r="O372" s="77"/>
      <c r="P372" s="77">
        <v>0</v>
      </c>
      <c r="Q372" s="77">
        <v>0</v>
      </c>
      <c r="R372" s="77">
        <v>0</v>
      </c>
      <c r="S372" s="77">
        <v>0</v>
      </c>
      <c r="T372" s="77"/>
      <c r="U372" s="77">
        <v>0</v>
      </c>
      <c r="V372" s="77">
        <v>0</v>
      </c>
      <c r="W372" s="77">
        <v>0</v>
      </c>
      <c r="X372" s="77">
        <v>0</v>
      </c>
      <c r="Y372" s="77"/>
      <c r="Z372" s="77">
        <v>0</v>
      </c>
      <c r="AA372" s="77">
        <v>0</v>
      </c>
      <c r="AB372" s="77">
        <v>0</v>
      </c>
      <c r="AC372" s="77">
        <v>0</v>
      </c>
      <c r="AD372" s="77"/>
      <c r="AE372" s="77">
        <v>0</v>
      </c>
      <c r="AF372" s="77">
        <v>0</v>
      </c>
      <c r="AG372" s="77">
        <v>0</v>
      </c>
      <c r="AH372" s="77">
        <v>0</v>
      </c>
      <c r="AI372" s="77"/>
      <c r="AJ372" s="77">
        <v>0</v>
      </c>
      <c r="AK372" s="77">
        <v>0</v>
      </c>
      <c r="AL372" s="77">
        <v>0</v>
      </c>
      <c r="AM372" s="77">
        <v>0</v>
      </c>
      <c r="AN372" s="77"/>
      <c r="AO372" s="77">
        <v>0</v>
      </c>
      <c r="AP372" s="77">
        <v>0</v>
      </c>
      <c r="AQ372" s="77">
        <v>0</v>
      </c>
      <c r="AR372" s="77">
        <v>0</v>
      </c>
      <c r="AS372" s="77"/>
      <c r="AT372" s="77">
        <v>0</v>
      </c>
      <c r="AU372" s="77">
        <v>0</v>
      </c>
      <c r="AV372" s="77">
        <v>0</v>
      </c>
      <c r="AW372" s="77">
        <v>0</v>
      </c>
      <c r="AX372" s="77"/>
      <c r="AY372" s="77">
        <v>0</v>
      </c>
      <c r="AZ372" s="77">
        <v>0</v>
      </c>
      <c r="BA372" s="77">
        <v>0</v>
      </c>
      <c r="BB372" s="77">
        <v>0</v>
      </c>
      <c r="BC372" s="77"/>
      <c r="BD372" s="104"/>
    </row>
    <row r="373" spans="1:56" ht="30" x14ac:dyDescent="0.25">
      <c r="A373" s="27" t="s">
        <v>35</v>
      </c>
      <c r="B373" s="107" t="s">
        <v>988</v>
      </c>
      <c r="C373" s="108" t="s">
        <v>853</v>
      </c>
      <c r="D373" s="109" t="s">
        <v>35</v>
      </c>
      <c r="E373" s="104"/>
      <c r="F373" s="77">
        <v>0</v>
      </c>
      <c r="G373" s="77">
        <v>0</v>
      </c>
      <c r="H373" s="77">
        <v>0</v>
      </c>
      <c r="I373" s="77">
        <v>0</v>
      </c>
      <c r="J373" s="77"/>
      <c r="K373" s="77">
        <v>0</v>
      </c>
      <c r="L373" s="77">
        <v>0</v>
      </c>
      <c r="M373" s="77">
        <v>0</v>
      </c>
      <c r="N373" s="77">
        <v>0</v>
      </c>
      <c r="O373" s="77"/>
      <c r="P373" s="77">
        <v>0</v>
      </c>
      <c r="Q373" s="77">
        <v>0</v>
      </c>
      <c r="R373" s="77">
        <v>0</v>
      </c>
      <c r="S373" s="77">
        <v>0</v>
      </c>
      <c r="T373" s="77"/>
      <c r="U373" s="77">
        <v>0</v>
      </c>
      <c r="V373" s="77">
        <v>0</v>
      </c>
      <c r="W373" s="77">
        <v>0</v>
      </c>
      <c r="X373" s="77">
        <v>0</v>
      </c>
      <c r="Y373" s="77"/>
      <c r="Z373" s="77">
        <v>0</v>
      </c>
      <c r="AA373" s="77">
        <v>0</v>
      </c>
      <c r="AB373" s="77">
        <v>0</v>
      </c>
      <c r="AC373" s="77">
        <v>0</v>
      </c>
      <c r="AD373" s="77"/>
      <c r="AE373" s="77">
        <v>0</v>
      </c>
      <c r="AF373" s="77">
        <v>0</v>
      </c>
      <c r="AG373" s="77">
        <v>0</v>
      </c>
      <c r="AH373" s="77">
        <v>0</v>
      </c>
      <c r="AI373" s="77"/>
      <c r="AJ373" s="77">
        <v>0</v>
      </c>
      <c r="AK373" s="77">
        <v>0</v>
      </c>
      <c r="AL373" s="77">
        <v>0</v>
      </c>
      <c r="AM373" s="77">
        <v>0</v>
      </c>
      <c r="AN373" s="77"/>
      <c r="AO373" s="77">
        <v>0</v>
      </c>
      <c r="AP373" s="77">
        <v>0</v>
      </c>
      <c r="AQ373" s="77">
        <v>0</v>
      </c>
      <c r="AR373" s="77">
        <v>0</v>
      </c>
      <c r="AS373" s="77"/>
      <c r="AT373" s="77">
        <v>0</v>
      </c>
      <c r="AU373" s="77">
        <v>0</v>
      </c>
      <c r="AV373" s="77">
        <v>0</v>
      </c>
      <c r="AW373" s="77">
        <v>0</v>
      </c>
      <c r="AX373" s="77"/>
      <c r="AY373" s="77">
        <v>0</v>
      </c>
      <c r="AZ373" s="77">
        <v>0</v>
      </c>
      <c r="BA373" s="77">
        <v>0</v>
      </c>
      <c r="BB373" s="77">
        <v>0</v>
      </c>
      <c r="BC373" s="77"/>
      <c r="BD373" s="104"/>
    </row>
    <row r="374" spans="1:56" ht="30" x14ac:dyDescent="0.25">
      <c r="A374" s="27" t="s">
        <v>35</v>
      </c>
      <c r="B374" s="107" t="s">
        <v>989</v>
      </c>
      <c r="C374" s="108" t="s">
        <v>855</v>
      </c>
      <c r="D374" s="109" t="s">
        <v>35</v>
      </c>
      <c r="E374" s="104"/>
      <c r="F374" s="77">
        <v>0</v>
      </c>
      <c r="G374" s="77">
        <v>0</v>
      </c>
      <c r="H374" s="77">
        <v>0</v>
      </c>
      <c r="I374" s="77">
        <v>0</v>
      </c>
      <c r="J374" s="77"/>
      <c r="K374" s="77">
        <v>0</v>
      </c>
      <c r="L374" s="77">
        <v>0</v>
      </c>
      <c r="M374" s="77">
        <v>0</v>
      </c>
      <c r="N374" s="77">
        <v>0</v>
      </c>
      <c r="O374" s="77"/>
      <c r="P374" s="77">
        <v>0</v>
      </c>
      <c r="Q374" s="77">
        <v>0</v>
      </c>
      <c r="R374" s="77">
        <v>0</v>
      </c>
      <c r="S374" s="77">
        <v>0</v>
      </c>
      <c r="T374" s="77"/>
      <c r="U374" s="77">
        <v>0</v>
      </c>
      <c r="V374" s="77">
        <v>0</v>
      </c>
      <c r="W374" s="77">
        <v>0</v>
      </c>
      <c r="X374" s="77">
        <v>0</v>
      </c>
      <c r="Y374" s="77"/>
      <c r="Z374" s="77">
        <v>0</v>
      </c>
      <c r="AA374" s="77">
        <v>0</v>
      </c>
      <c r="AB374" s="77">
        <v>0</v>
      </c>
      <c r="AC374" s="77">
        <v>0</v>
      </c>
      <c r="AD374" s="77"/>
      <c r="AE374" s="77">
        <v>0</v>
      </c>
      <c r="AF374" s="77">
        <v>0</v>
      </c>
      <c r="AG374" s="77">
        <v>0</v>
      </c>
      <c r="AH374" s="77">
        <v>0</v>
      </c>
      <c r="AI374" s="77"/>
      <c r="AJ374" s="77">
        <v>0</v>
      </c>
      <c r="AK374" s="77">
        <v>0</v>
      </c>
      <c r="AL374" s="77">
        <v>0</v>
      </c>
      <c r="AM374" s="77">
        <v>0</v>
      </c>
      <c r="AN374" s="77"/>
      <c r="AO374" s="77">
        <v>0</v>
      </c>
      <c r="AP374" s="77">
        <v>0</v>
      </c>
      <c r="AQ374" s="77">
        <v>0</v>
      </c>
      <c r="AR374" s="77">
        <v>0</v>
      </c>
      <c r="AS374" s="77"/>
      <c r="AT374" s="77">
        <v>0</v>
      </c>
      <c r="AU374" s="77">
        <v>0</v>
      </c>
      <c r="AV374" s="77">
        <v>0</v>
      </c>
      <c r="AW374" s="77">
        <v>0</v>
      </c>
      <c r="AX374" s="77"/>
      <c r="AY374" s="77">
        <v>0</v>
      </c>
      <c r="AZ374" s="77">
        <v>0</v>
      </c>
      <c r="BA374" s="77">
        <v>0</v>
      </c>
      <c r="BB374" s="77">
        <v>0</v>
      </c>
      <c r="BC374" s="77"/>
      <c r="BD374" s="104"/>
    </row>
    <row r="375" spans="1:56" ht="30" x14ac:dyDescent="0.25">
      <c r="A375" s="27" t="s">
        <v>35</v>
      </c>
      <c r="B375" s="107" t="s">
        <v>990</v>
      </c>
      <c r="C375" s="108" t="s">
        <v>857</v>
      </c>
      <c r="D375" s="109" t="s">
        <v>35</v>
      </c>
      <c r="E375" s="104"/>
      <c r="F375" s="77">
        <v>0</v>
      </c>
      <c r="G375" s="77">
        <v>0</v>
      </c>
      <c r="H375" s="77">
        <v>0</v>
      </c>
      <c r="I375" s="77">
        <v>0</v>
      </c>
      <c r="J375" s="77"/>
      <c r="K375" s="77">
        <v>0</v>
      </c>
      <c r="L375" s="77">
        <v>0</v>
      </c>
      <c r="M375" s="77">
        <v>0</v>
      </c>
      <c r="N375" s="77">
        <v>0</v>
      </c>
      <c r="O375" s="77"/>
      <c r="P375" s="77">
        <v>0</v>
      </c>
      <c r="Q375" s="77">
        <v>0</v>
      </c>
      <c r="R375" s="77">
        <v>0</v>
      </c>
      <c r="S375" s="77">
        <v>0</v>
      </c>
      <c r="T375" s="77"/>
      <c r="U375" s="77">
        <v>0</v>
      </c>
      <c r="V375" s="77">
        <v>0</v>
      </c>
      <c r="W375" s="77">
        <v>0</v>
      </c>
      <c r="X375" s="77">
        <v>0</v>
      </c>
      <c r="Y375" s="77"/>
      <c r="Z375" s="77">
        <v>0</v>
      </c>
      <c r="AA375" s="77">
        <v>0</v>
      </c>
      <c r="AB375" s="77">
        <v>0</v>
      </c>
      <c r="AC375" s="77">
        <v>0</v>
      </c>
      <c r="AD375" s="77"/>
      <c r="AE375" s="77">
        <v>0</v>
      </c>
      <c r="AF375" s="77">
        <v>0</v>
      </c>
      <c r="AG375" s="77">
        <v>0</v>
      </c>
      <c r="AH375" s="77">
        <v>0</v>
      </c>
      <c r="AI375" s="77"/>
      <c r="AJ375" s="77">
        <v>0</v>
      </c>
      <c r="AK375" s="77">
        <v>0</v>
      </c>
      <c r="AL375" s="77">
        <v>0</v>
      </c>
      <c r="AM375" s="77">
        <v>0</v>
      </c>
      <c r="AN375" s="77"/>
      <c r="AO375" s="77">
        <v>0</v>
      </c>
      <c r="AP375" s="77">
        <v>0</v>
      </c>
      <c r="AQ375" s="77">
        <v>0</v>
      </c>
      <c r="AR375" s="77">
        <v>0</v>
      </c>
      <c r="AS375" s="77"/>
      <c r="AT375" s="77">
        <v>0</v>
      </c>
      <c r="AU375" s="77">
        <v>0</v>
      </c>
      <c r="AV375" s="77">
        <v>0</v>
      </c>
      <c r="AW375" s="77">
        <v>0</v>
      </c>
      <c r="AX375" s="77"/>
      <c r="AY375" s="77">
        <v>0</v>
      </c>
      <c r="AZ375" s="77">
        <v>0</v>
      </c>
      <c r="BA375" s="77">
        <v>0</v>
      </c>
      <c r="BB375" s="77">
        <v>0</v>
      </c>
      <c r="BC375" s="77"/>
      <c r="BD375" s="104"/>
    </row>
    <row r="376" spans="1:56" ht="30" x14ac:dyDescent="0.25">
      <c r="A376" s="27" t="s">
        <v>35</v>
      </c>
      <c r="B376" s="107" t="s">
        <v>991</v>
      </c>
      <c r="C376" s="108" t="s">
        <v>859</v>
      </c>
      <c r="D376" s="109" t="s">
        <v>35</v>
      </c>
      <c r="E376" s="104"/>
      <c r="F376" s="77">
        <v>0</v>
      </c>
      <c r="G376" s="77">
        <v>0</v>
      </c>
      <c r="H376" s="77">
        <v>0</v>
      </c>
      <c r="I376" s="77">
        <v>0</v>
      </c>
      <c r="J376" s="77"/>
      <c r="K376" s="77">
        <v>0</v>
      </c>
      <c r="L376" s="77">
        <v>0</v>
      </c>
      <c r="M376" s="77">
        <v>0</v>
      </c>
      <c r="N376" s="77">
        <v>0</v>
      </c>
      <c r="O376" s="77"/>
      <c r="P376" s="77">
        <v>0</v>
      </c>
      <c r="Q376" s="77">
        <v>0</v>
      </c>
      <c r="R376" s="77">
        <v>0</v>
      </c>
      <c r="S376" s="77">
        <v>0</v>
      </c>
      <c r="T376" s="77"/>
      <c r="U376" s="77">
        <v>0</v>
      </c>
      <c r="V376" s="77">
        <v>0</v>
      </c>
      <c r="W376" s="77">
        <v>0</v>
      </c>
      <c r="X376" s="77">
        <v>0</v>
      </c>
      <c r="Y376" s="77"/>
      <c r="Z376" s="77">
        <v>0</v>
      </c>
      <c r="AA376" s="77">
        <v>0</v>
      </c>
      <c r="AB376" s="77">
        <v>0</v>
      </c>
      <c r="AC376" s="77">
        <v>0</v>
      </c>
      <c r="AD376" s="77"/>
      <c r="AE376" s="77">
        <v>0</v>
      </c>
      <c r="AF376" s="77">
        <v>0</v>
      </c>
      <c r="AG376" s="77">
        <v>0</v>
      </c>
      <c r="AH376" s="77">
        <v>0</v>
      </c>
      <c r="AI376" s="77"/>
      <c r="AJ376" s="77">
        <v>0</v>
      </c>
      <c r="AK376" s="77">
        <v>0</v>
      </c>
      <c r="AL376" s="77">
        <v>0</v>
      </c>
      <c r="AM376" s="77">
        <v>0</v>
      </c>
      <c r="AN376" s="77"/>
      <c r="AO376" s="77">
        <v>0</v>
      </c>
      <c r="AP376" s="77">
        <v>0</v>
      </c>
      <c r="AQ376" s="77">
        <v>0</v>
      </c>
      <c r="AR376" s="77">
        <v>0</v>
      </c>
      <c r="AS376" s="77"/>
      <c r="AT376" s="77">
        <v>0</v>
      </c>
      <c r="AU376" s="77">
        <v>0</v>
      </c>
      <c r="AV376" s="77">
        <v>0</v>
      </c>
      <c r="AW376" s="77">
        <v>0</v>
      </c>
      <c r="AX376" s="77"/>
      <c r="AY376" s="77">
        <v>0</v>
      </c>
      <c r="AZ376" s="77">
        <v>0</v>
      </c>
      <c r="BA376" s="77">
        <v>0</v>
      </c>
      <c r="BB376" s="77">
        <v>0</v>
      </c>
      <c r="BC376" s="77"/>
      <c r="BD376" s="104"/>
    </row>
    <row r="377" spans="1:56" ht="30" x14ac:dyDescent="0.25">
      <c r="A377" s="27" t="s">
        <v>35</v>
      </c>
      <c r="B377" s="107" t="s">
        <v>992</v>
      </c>
      <c r="C377" s="108" t="s">
        <v>861</v>
      </c>
      <c r="D377" s="109" t="s">
        <v>35</v>
      </c>
      <c r="E377" s="104"/>
      <c r="F377" s="77">
        <v>0</v>
      </c>
      <c r="G377" s="77">
        <v>0</v>
      </c>
      <c r="H377" s="77">
        <v>0</v>
      </c>
      <c r="I377" s="77">
        <v>0</v>
      </c>
      <c r="J377" s="77"/>
      <c r="K377" s="77">
        <v>0</v>
      </c>
      <c r="L377" s="77">
        <v>0</v>
      </c>
      <c r="M377" s="77">
        <v>0</v>
      </c>
      <c r="N377" s="77">
        <v>0</v>
      </c>
      <c r="O377" s="77"/>
      <c r="P377" s="77">
        <v>0</v>
      </c>
      <c r="Q377" s="77">
        <v>0</v>
      </c>
      <c r="R377" s="77">
        <v>0</v>
      </c>
      <c r="S377" s="77">
        <v>0</v>
      </c>
      <c r="T377" s="77"/>
      <c r="U377" s="77">
        <v>0</v>
      </c>
      <c r="V377" s="77">
        <v>0</v>
      </c>
      <c r="W377" s="77">
        <v>0</v>
      </c>
      <c r="X377" s="77">
        <v>0</v>
      </c>
      <c r="Y377" s="77"/>
      <c r="Z377" s="77">
        <v>0</v>
      </c>
      <c r="AA377" s="77">
        <v>0</v>
      </c>
      <c r="AB377" s="77">
        <v>0</v>
      </c>
      <c r="AC377" s="77">
        <v>0</v>
      </c>
      <c r="AD377" s="77"/>
      <c r="AE377" s="77">
        <v>0</v>
      </c>
      <c r="AF377" s="77">
        <v>0</v>
      </c>
      <c r="AG377" s="77">
        <v>0</v>
      </c>
      <c r="AH377" s="77">
        <v>0</v>
      </c>
      <c r="AI377" s="77"/>
      <c r="AJ377" s="77">
        <v>0</v>
      </c>
      <c r="AK377" s="77">
        <v>0</v>
      </c>
      <c r="AL377" s="77">
        <v>0</v>
      </c>
      <c r="AM377" s="77">
        <v>0</v>
      </c>
      <c r="AN377" s="77"/>
      <c r="AO377" s="77">
        <v>0</v>
      </c>
      <c r="AP377" s="77">
        <v>0</v>
      </c>
      <c r="AQ377" s="77">
        <v>0</v>
      </c>
      <c r="AR377" s="77">
        <v>0</v>
      </c>
      <c r="AS377" s="77"/>
      <c r="AT377" s="77">
        <v>0</v>
      </c>
      <c r="AU377" s="77">
        <v>0</v>
      </c>
      <c r="AV377" s="77">
        <v>0</v>
      </c>
      <c r="AW377" s="77">
        <v>0</v>
      </c>
      <c r="AX377" s="77"/>
      <c r="AY377" s="77">
        <v>0</v>
      </c>
      <c r="AZ377" s="77">
        <v>0</v>
      </c>
      <c r="BA377" s="77">
        <v>0</v>
      </c>
      <c r="BB377" s="77">
        <v>0</v>
      </c>
      <c r="BC377" s="77"/>
      <c r="BD377" s="104"/>
    </row>
    <row r="378" spans="1:56" ht="30" x14ac:dyDescent="0.25">
      <c r="A378" s="27" t="s">
        <v>35</v>
      </c>
      <c r="B378" s="107" t="s">
        <v>993</v>
      </c>
      <c r="C378" s="108" t="s">
        <v>863</v>
      </c>
      <c r="D378" s="109" t="s">
        <v>35</v>
      </c>
      <c r="E378" s="104"/>
      <c r="F378" s="77">
        <v>0</v>
      </c>
      <c r="G378" s="77">
        <v>0</v>
      </c>
      <c r="H378" s="77">
        <v>0</v>
      </c>
      <c r="I378" s="77">
        <v>0</v>
      </c>
      <c r="J378" s="77"/>
      <c r="K378" s="77">
        <v>0</v>
      </c>
      <c r="L378" s="77">
        <v>0</v>
      </c>
      <c r="M378" s="77">
        <v>0</v>
      </c>
      <c r="N378" s="77">
        <v>0</v>
      </c>
      <c r="O378" s="77"/>
      <c r="P378" s="77">
        <v>0</v>
      </c>
      <c r="Q378" s="77">
        <v>0</v>
      </c>
      <c r="R378" s="77">
        <v>0</v>
      </c>
      <c r="S378" s="77">
        <v>0</v>
      </c>
      <c r="T378" s="77"/>
      <c r="U378" s="77">
        <v>0</v>
      </c>
      <c r="V378" s="77">
        <v>0</v>
      </c>
      <c r="W378" s="77">
        <v>0</v>
      </c>
      <c r="X378" s="77">
        <v>0</v>
      </c>
      <c r="Y378" s="77"/>
      <c r="Z378" s="77">
        <v>0</v>
      </c>
      <c r="AA378" s="77">
        <v>0</v>
      </c>
      <c r="AB378" s="77">
        <v>0</v>
      </c>
      <c r="AC378" s="77">
        <v>0</v>
      </c>
      <c r="AD378" s="77"/>
      <c r="AE378" s="77">
        <v>0</v>
      </c>
      <c r="AF378" s="77">
        <v>0</v>
      </c>
      <c r="AG378" s="77">
        <v>0</v>
      </c>
      <c r="AH378" s="77">
        <v>0</v>
      </c>
      <c r="AI378" s="77"/>
      <c r="AJ378" s="77">
        <v>0</v>
      </c>
      <c r="AK378" s="77">
        <v>0</v>
      </c>
      <c r="AL378" s="77">
        <v>0</v>
      </c>
      <c r="AM378" s="77">
        <v>0</v>
      </c>
      <c r="AN378" s="77"/>
      <c r="AO378" s="77">
        <v>0</v>
      </c>
      <c r="AP378" s="77">
        <v>0</v>
      </c>
      <c r="AQ378" s="77">
        <v>0</v>
      </c>
      <c r="AR378" s="77">
        <v>0</v>
      </c>
      <c r="AS378" s="77"/>
      <c r="AT378" s="77">
        <v>0</v>
      </c>
      <c r="AU378" s="77">
        <v>0</v>
      </c>
      <c r="AV378" s="77">
        <v>0</v>
      </c>
      <c r="AW378" s="77">
        <v>0</v>
      </c>
      <c r="AX378" s="77"/>
      <c r="AY378" s="77">
        <v>0</v>
      </c>
      <c r="AZ378" s="77">
        <v>0</v>
      </c>
      <c r="BA378" s="77">
        <v>0</v>
      </c>
      <c r="BB378" s="77">
        <v>0</v>
      </c>
      <c r="BC378" s="77"/>
      <c r="BD378" s="104"/>
    </row>
    <row r="379" spans="1:56" ht="30" x14ac:dyDescent="0.25">
      <c r="A379" s="27" t="s">
        <v>35</v>
      </c>
      <c r="B379" s="107" t="s">
        <v>994</v>
      </c>
      <c r="C379" s="108" t="s">
        <v>865</v>
      </c>
      <c r="D379" s="109" t="s">
        <v>35</v>
      </c>
      <c r="E379" s="104"/>
      <c r="F379" s="77">
        <v>0</v>
      </c>
      <c r="G379" s="77">
        <v>0</v>
      </c>
      <c r="H379" s="77">
        <v>0</v>
      </c>
      <c r="I379" s="77">
        <v>0</v>
      </c>
      <c r="J379" s="77"/>
      <c r="K379" s="77">
        <v>0</v>
      </c>
      <c r="L379" s="77">
        <v>0</v>
      </c>
      <c r="M379" s="77">
        <v>0</v>
      </c>
      <c r="N379" s="77">
        <v>0</v>
      </c>
      <c r="O379" s="77"/>
      <c r="P379" s="77">
        <v>0</v>
      </c>
      <c r="Q379" s="77">
        <v>0</v>
      </c>
      <c r="R379" s="77">
        <v>0</v>
      </c>
      <c r="S379" s="77">
        <v>0</v>
      </c>
      <c r="T379" s="77"/>
      <c r="U379" s="77">
        <v>0</v>
      </c>
      <c r="V379" s="77">
        <v>0</v>
      </c>
      <c r="W379" s="77">
        <v>0</v>
      </c>
      <c r="X379" s="77">
        <v>0</v>
      </c>
      <c r="Y379" s="77"/>
      <c r="Z379" s="77">
        <v>0</v>
      </c>
      <c r="AA379" s="77">
        <v>0</v>
      </c>
      <c r="AB379" s="77">
        <v>0</v>
      </c>
      <c r="AC379" s="77">
        <v>0</v>
      </c>
      <c r="AD379" s="77"/>
      <c r="AE379" s="77">
        <v>0</v>
      </c>
      <c r="AF379" s="77">
        <v>0</v>
      </c>
      <c r="AG379" s="77">
        <v>0</v>
      </c>
      <c r="AH379" s="77">
        <v>0</v>
      </c>
      <c r="AI379" s="77"/>
      <c r="AJ379" s="77">
        <v>0</v>
      </c>
      <c r="AK379" s="77">
        <v>0</v>
      </c>
      <c r="AL379" s="77">
        <v>0</v>
      </c>
      <c r="AM379" s="77">
        <v>0</v>
      </c>
      <c r="AN379" s="77"/>
      <c r="AO379" s="77">
        <v>0</v>
      </c>
      <c r="AP379" s="77">
        <v>0</v>
      </c>
      <c r="AQ379" s="77">
        <v>0</v>
      </c>
      <c r="AR379" s="77">
        <v>0</v>
      </c>
      <c r="AS379" s="77"/>
      <c r="AT379" s="77">
        <v>0</v>
      </c>
      <c r="AU379" s="77">
        <v>0</v>
      </c>
      <c r="AV379" s="77">
        <v>0</v>
      </c>
      <c r="AW379" s="77">
        <v>0</v>
      </c>
      <c r="AX379" s="77"/>
      <c r="AY379" s="77">
        <v>0</v>
      </c>
      <c r="AZ379" s="77">
        <v>0</v>
      </c>
      <c r="BA379" s="77">
        <v>0</v>
      </c>
      <c r="BB379" s="77">
        <v>0</v>
      </c>
      <c r="BC379" s="77"/>
      <c r="BD379" s="104"/>
    </row>
    <row r="380" spans="1:56" ht="30" x14ac:dyDescent="0.25">
      <c r="A380" s="27" t="s">
        <v>35</v>
      </c>
      <c r="B380" s="107" t="s">
        <v>995</v>
      </c>
      <c r="C380" s="108" t="s">
        <v>867</v>
      </c>
      <c r="D380" s="109" t="s">
        <v>35</v>
      </c>
      <c r="E380" s="104"/>
      <c r="F380" s="77">
        <v>0</v>
      </c>
      <c r="G380" s="77">
        <v>0</v>
      </c>
      <c r="H380" s="77">
        <v>0</v>
      </c>
      <c r="I380" s="77">
        <v>0</v>
      </c>
      <c r="J380" s="77"/>
      <c r="K380" s="77">
        <v>0</v>
      </c>
      <c r="L380" s="77">
        <v>0</v>
      </c>
      <c r="M380" s="77">
        <v>0</v>
      </c>
      <c r="N380" s="77">
        <v>0</v>
      </c>
      <c r="O380" s="77"/>
      <c r="P380" s="77">
        <v>0</v>
      </c>
      <c r="Q380" s="77">
        <v>0</v>
      </c>
      <c r="R380" s="77">
        <v>0</v>
      </c>
      <c r="S380" s="77">
        <v>0</v>
      </c>
      <c r="T380" s="77"/>
      <c r="U380" s="77">
        <v>0</v>
      </c>
      <c r="V380" s="77">
        <v>0</v>
      </c>
      <c r="W380" s="77">
        <v>0</v>
      </c>
      <c r="X380" s="77">
        <v>0</v>
      </c>
      <c r="Y380" s="77"/>
      <c r="Z380" s="77">
        <v>0</v>
      </c>
      <c r="AA380" s="77">
        <v>0</v>
      </c>
      <c r="AB380" s="77">
        <v>0</v>
      </c>
      <c r="AC380" s="77">
        <v>0</v>
      </c>
      <c r="AD380" s="77"/>
      <c r="AE380" s="77">
        <v>0</v>
      </c>
      <c r="AF380" s="77">
        <v>0</v>
      </c>
      <c r="AG380" s="77">
        <v>0</v>
      </c>
      <c r="AH380" s="77">
        <v>0</v>
      </c>
      <c r="AI380" s="77"/>
      <c r="AJ380" s="77">
        <v>0</v>
      </c>
      <c r="AK380" s="77">
        <v>0</v>
      </c>
      <c r="AL380" s="77">
        <v>0</v>
      </c>
      <c r="AM380" s="77">
        <v>0</v>
      </c>
      <c r="AN380" s="77"/>
      <c r="AO380" s="77">
        <v>0</v>
      </c>
      <c r="AP380" s="77">
        <v>0</v>
      </c>
      <c r="AQ380" s="77">
        <v>0</v>
      </c>
      <c r="AR380" s="77">
        <v>0</v>
      </c>
      <c r="AS380" s="77"/>
      <c r="AT380" s="77">
        <v>0</v>
      </c>
      <c r="AU380" s="77">
        <v>0</v>
      </c>
      <c r="AV380" s="77">
        <v>0</v>
      </c>
      <c r="AW380" s="77">
        <v>0</v>
      </c>
      <c r="AX380" s="77"/>
      <c r="AY380" s="77">
        <v>0</v>
      </c>
      <c r="AZ380" s="77">
        <v>0</v>
      </c>
      <c r="BA380" s="77">
        <v>0</v>
      </c>
      <c r="BB380" s="77">
        <v>0</v>
      </c>
      <c r="BC380" s="77"/>
      <c r="BD380" s="104"/>
    </row>
    <row r="381" spans="1:56" ht="45" x14ac:dyDescent="0.25">
      <c r="A381" s="27" t="s">
        <v>35</v>
      </c>
      <c r="B381" s="107" t="s">
        <v>31</v>
      </c>
      <c r="C381" s="108" t="s">
        <v>868</v>
      </c>
      <c r="D381" s="109" t="s">
        <v>35</v>
      </c>
      <c r="E381" s="104"/>
      <c r="F381" s="77">
        <v>0</v>
      </c>
      <c r="G381" s="77">
        <v>0</v>
      </c>
      <c r="H381" s="77">
        <v>0</v>
      </c>
      <c r="I381" s="77">
        <v>0</v>
      </c>
      <c r="J381" s="77"/>
      <c r="K381" s="77">
        <v>0</v>
      </c>
      <c r="L381" s="77">
        <v>0</v>
      </c>
      <c r="M381" s="77">
        <v>0</v>
      </c>
      <c r="N381" s="77">
        <v>0</v>
      </c>
      <c r="O381" s="77"/>
      <c r="P381" s="77">
        <v>0</v>
      </c>
      <c r="Q381" s="77">
        <v>0</v>
      </c>
      <c r="R381" s="77">
        <v>0</v>
      </c>
      <c r="S381" s="77">
        <v>0</v>
      </c>
      <c r="T381" s="77"/>
      <c r="U381" s="77">
        <v>0</v>
      </c>
      <c r="V381" s="77">
        <v>0</v>
      </c>
      <c r="W381" s="77">
        <v>0</v>
      </c>
      <c r="X381" s="77">
        <v>0</v>
      </c>
      <c r="Y381" s="77"/>
      <c r="Z381" s="77">
        <v>0</v>
      </c>
      <c r="AA381" s="77">
        <v>0</v>
      </c>
      <c r="AB381" s="77">
        <v>0</v>
      </c>
      <c r="AC381" s="77">
        <v>0</v>
      </c>
      <c r="AD381" s="77"/>
      <c r="AE381" s="77">
        <v>0</v>
      </c>
      <c r="AF381" s="77">
        <v>0</v>
      </c>
      <c r="AG381" s="77">
        <v>0</v>
      </c>
      <c r="AH381" s="77">
        <v>0</v>
      </c>
      <c r="AI381" s="77"/>
      <c r="AJ381" s="77">
        <v>0</v>
      </c>
      <c r="AK381" s="77">
        <v>0</v>
      </c>
      <c r="AL381" s="77">
        <v>0</v>
      </c>
      <c r="AM381" s="77">
        <v>0</v>
      </c>
      <c r="AN381" s="77"/>
      <c r="AO381" s="77">
        <v>0</v>
      </c>
      <c r="AP381" s="77">
        <v>0</v>
      </c>
      <c r="AQ381" s="77">
        <v>0</v>
      </c>
      <c r="AR381" s="77">
        <v>0</v>
      </c>
      <c r="AS381" s="77"/>
      <c r="AT381" s="77">
        <v>0</v>
      </c>
      <c r="AU381" s="77">
        <v>0</v>
      </c>
      <c r="AV381" s="77">
        <v>0</v>
      </c>
      <c r="AW381" s="77">
        <v>0</v>
      </c>
      <c r="AX381" s="77"/>
      <c r="AY381" s="77">
        <v>0</v>
      </c>
      <c r="AZ381" s="77">
        <v>0</v>
      </c>
      <c r="BA381" s="77">
        <v>0</v>
      </c>
      <c r="BB381" s="77">
        <v>0</v>
      </c>
      <c r="BC381" s="77"/>
      <c r="BD381" s="104"/>
    </row>
    <row r="382" spans="1:56" ht="45" x14ac:dyDescent="0.25">
      <c r="A382" s="27" t="s">
        <v>35</v>
      </c>
      <c r="B382" s="107" t="s">
        <v>91</v>
      </c>
      <c r="C382" s="108" t="s">
        <v>870</v>
      </c>
      <c r="D382" s="109" t="s">
        <v>35</v>
      </c>
      <c r="E382" s="104"/>
      <c r="F382" s="77">
        <v>0</v>
      </c>
      <c r="G382" s="77">
        <v>0</v>
      </c>
      <c r="H382" s="77">
        <v>0</v>
      </c>
      <c r="I382" s="77">
        <v>0</v>
      </c>
      <c r="J382" s="77"/>
      <c r="K382" s="77">
        <v>0</v>
      </c>
      <c r="L382" s="77">
        <v>0</v>
      </c>
      <c r="M382" s="77">
        <v>0</v>
      </c>
      <c r="N382" s="77">
        <v>0</v>
      </c>
      <c r="O382" s="77"/>
      <c r="P382" s="77">
        <v>0</v>
      </c>
      <c r="Q382" s="77">
        <v>0</v>
      </c>
      <c r="R382" s="77">
        <v>0</v>
      </c>
      <c r="S382" s="77">
        <v>0</v>
      </c>
      <c r="T382" s="77"/>
      <c r="U382" s="77">
        <v>0</v>
      </c>
      <c r="V382" s="77">
        <v>0</v>
      </c>
      <c r="W382" s="77">
        <v>0</v>
      </c>
      <c r="X382" s="77">
        <v>0</v>
      </c>
      <c r="Y382" s="77"/>
      <c r="Z382" s="77">
        <v>0</v>
      </c>
      <c r="AA382" s="77">
        <v>0</v>
      </c>
      <c r="AB382" s="77">
        <v>0</v>
      </c>
      <c r="AC382" s="77">
        <v>0</v>
      </c>
      <c r="AD382" s="77"/>
      <c r="AE382" s="77">
        <v>0</v>
      </c>
      <c r="AF382" s="77">
        <v>0</v>
      </c>
      <c r="AG382" s="77">
        <v>0</v>
      </c>
      <c r="AH382" s="77">
        <v>0</v>
      </c>
      <c r="AI382" s="77"/>
      <c r="AJ382" s="77">
        <v>0</v>
      </c>
      <c r="AK382" s="77">
        <v>0</v>
      </c>
      <c r="AL382" s="77">
        <v>0</v>
      </c>
      <c r="AM382" s="77">
        <v>0</v>
      </c>
      <c r="AN382" s="77"/>
      <c r="AO382" s="77">
        <v>0</v>
      </c>
      <c r="AP382" s="77">
        <v>0</v>
      </c>
      <c r="AQ382" s="77">
        <v>0</v>
      </c>
      <c r="AR382" s="77">
        <v>0</v>
      </c>
      <c r="AS382" s="77"/>
      <c r="AT382" s="77">
        <v>0</v>
      </c>
      <c r="AU382" s="77">
        <v>0</v>
      </c>
      <c r="AV382" s="77">
        <v>0</v>
      </c>
      <c r="AW382" s="77">
        <v>0</v>
      </c>
      <c r="AX382" s="77"/>
      <c r="AY382" s="77">
        <v>0</v>
      </c>
      <c r="AZ382" s="77">
        <v>0</v>
      </c>
      <c r="BA382" s="77">
        <v>0</v>
      </c>
      <c r="BB382" s="77">
        <v>0</v>
      </c>
      <c r="BC382" s="77"/>
      <c r="BD382" s="104"/>
    </row>
    <row r="383" spans="1:56" ht="30" x14ac:dyDescent="0.25">
      <c r="A383" s="27" t="s">
        <v>35</v>
      </c>
      <c r="B383" s="107" t="s">
        <v>92</v>
      </c>
      <c r="C383" s="108" t="s">
        <v>872</v>
      </c>
      <c r="D383" s="109" t="s">
        <v>35</v>
      </c>
      <c r="E383" s="104"/>
      <c r="F383" s="77">
        <v>0</v>
      </c>
      <c r="G383" s="77">
        <v>0</v>
      </c>
      <c r="H383" s="77">
        <v>0</v>
      </c>
      <c r="I383" s="77">
        <v>0</v>
      </c>
      <c r="J383" s="77"/>
      <c r="K383" s="77">
        <v>0</v>
      </c>
      <c r="L383" s="77">
        <v>0</v>
      </c>
      <c r="M383" s="77">
        <v>0</v>
      </c>
      <c r="N383" s="77">
        <v>0</v>
      </c>
      <c r="O383" s="77"/>
      <c r="P383" s="77">
        <v>0</v>
      </c>
      <c r="Q383" s="77">
        <v>0</v>
      </c>
      <c r="R383" s="77">
        <v>0</v>
      </c>
      <c r="S383" s="77">
        <v>0</v>
      </c>
      <c r="T383" s="77"/>
      <c r="U383" s="77">
        <v>0</v>
      </c>
      <c r="V383" s="77">
        <v>0</v>
      </c>
      <c r="W383" s="77">
        <v>0</v>
      </c>
      <c r="X383" s="77">
        <v>0</v>
      </c>
      <c r="Y383" s="77"/>
      <c r="Z383" s="77">
        <v>0</v>
      </c>
      <c r="AA383" s="77">
        <v>0</v>
      </c>
      <c r="AB383" s="77">
        <v>0</v>
      </c>
      <c r="AC383" s="77">
        <v>0</v>
      </c>
      <c r="AD383" s="77"/>
      <c r="AE383" s="77">
        <v>0</v>
      </c>
      <c r="AF383" s="77">
        <v>0</v>
      </c>
      <c r="AG383" s="77">
        <v>0</v>
      </c>
      <c r="AH383" s="77">
        <v>0</v>
      </c>
      <c r="AI383" s="77"/>
      <c r="AJ383" s="77">
        <v>0</v>
      </c>
      <c r="AK383" s="77">
        <v>0</v>
      </c>
      <c r="AL383" s="77">
        <v>0</v>
      </c>
      <c r="AM383" s="77">
        <v>0</v>
      </c>
      <c r="AN383" s="77"/>
      <c r="AO383" s="77">
        <v>0</v>
      </c>
      <c r="AP383" s="77">
        <v>0</v>
      </c>
      <c r="AQ383" s="77">
        <v>0</v>
      </c>
      <c r="AR383" s="77">
        <v>0</v>
      </c>
      <c r="AS383" s="77"/>
      <c r="AT383" s="77">
        <v>0</v>
      </c>
      <c r="AU383" s="77">
        <v>0</v>
      </c>
      <c r="AV383" s="77">
        <v>0</v>
      </c>
      <c r="AW383" s="77">
        <v>0</v>
      </c>
      <c r="AX383" s="77"/>
      <c r="AY383" s="77">
        <v>0</v>
      </c>
      <c r="AZ383" s="77">
        <v>0</v>
      </c>
      <c r="BA383" s="77">
        <v>0</v>
      </c>
      <c r="BB383" s="77">
        <v>0</v>
      </c>
      <c r="BC383" s="77"/>
      <c r="BD383" s="104"/>
    </row>
    <row r="384" spans="1:56" ht="30" x14ac:dyDescent="0.25">
      <c r="A384" s="27" t="s">
        <v>35</v>
      </c>
      <c r="B384" s="107" t="s">
        <v>32</v>
      </c>
      <c r="C384" s="108" t="s">
        <v>873</v>
      </c>
      <c r="D384" s="109" t="s">
        <v>35</v>
      </c>
      <c r="E384" s="104"/>
      <c r="F384" s="77">
        <v>0.8</v>
      </c>
      <c r="G384" s="77">
        <v>0</v>
      </c>
      <c r="H384" s="77">
        <v>0.90300000000000002</v>
      </c>
      <c r="I384" s="77">
        <v>0</v>
      </c>
      <c r="J384" s="77"/>
      <c r="K384" s="77">
        <v>0</v>
      </c>
      <c r="L384" s="77">
        <v>0</v>
      </c>
      <c r="M384" s="77">
        <v>0</v>
      </c>
      <c r="N384" s="77">
        <v>0</v>
      </c>
      <c r="O384" s="77"/>
      <c r="P384" s="77">
        <v>0</v>
      </c>
      <c r="Q384" s="77">
        <v>0</v>
      </c>
      <c r="R384" s="77">
        <v>0</v>
      </c>
      <c r="S384" s="77">
        <v>0</v>
      </c>
      <c r="T384" s="77"/>
      <c r="U384" s="77">
        <v>0</v>
      </c>
      <c r="V384" s="77">
        <v>0</v>
      </c>
      <c r="W384" s="77">
        <v>0</v>
      </c>
      <c r="X384" s="77">
        <v>0</v>
      </c>
      <c r="Y384" s="77"/>
      <c r="Z384" s="77">
        <v>0.8</v>
      </c>
      <c r="AA384" s="77">
        <v>0</v>
      </c>
      <c r="AB384" s="77">
        <v>0.90300000000000002</v>
      </c>
      <c r="AC384" s="77">
        <v>0</v>
      </c>
      <c r="AD384" s="77"/>
      <c r="AE384" s="77">
        <v>0</v>
      </c>
      <c r="AF384" s="77">
        <v>0</v>
      </c>
      <c r="AG384" s="77">
        <v>0.90300000000000002</v>
      </c>
      <c r="AH384" s="77">
        <v>0</v>
      </c>
      <c r="AI384" s="77"/>
      <c r="AJ384" s="77">
        <v>0</v>
      </c>
      <c r="AK384" s="77">
        <v>0</v>
      </c>
      <c r="AL384" s="77">
        <v>0</v>
      </c>
      <c r="AM384" s="77">
        <v>0</v>
      </c>
      <c r="AN384" s="77"/>
      <c r="AO384" s="77">
        <v>0</v>
      </c>
      <c r="AP384" s="77">
        <v>0</v>
      </c>
      <c r="AQ384" s="77">
        <v>0</v>
      </c>
      <c r="AR384" s="77">
        <v>0</v>
      </c>
      <c r="AS384" s="77"/>
      <c r="AT384" s="77">
        <v>0</v>
      </c>
      <c r="AU384" s="77">
        <v>0</v>
      </c>
      <c r="AV384" s="77">
        <v>0</v>
      </c>
      <c r="AW384" s="77">
        <v>0</v>
      </c>
      <c r="AX384" s="77"/>
      <c r="AY384" s="77">
        <v>0</v>
      </c>
      <c r="AZ384" s="77">
        <v>0</v>
      </c>
      <c r="BA384" s="77">
        <v>0.90300000000000002</v>
      </c>
      <c r="BB384" s="77">
        <v>0</v>
      </c>
      <c r="BC384" s="77"/>
      <c r="BD384" s="104"/>
    </row>
    <row r="385" spans="1:56" ht="30" x14ac:dyDescent="0.25">
      <c r="A385" s="86" t="s">
        <v>116</v>
      </c>
      <c r="B385" s="74" t="s">
        <v>93</v>
      </c>
      <c r="C385" s="75" t="s">
        <v>424</v>
      </c>
      <c r="D385" s="74" t="s">
        <v>35</v>
      </c>
      <c r="E385" s="41">
        <v>4010100078</v>
      </c>
      <c r="F385" s="77">
        <v>0.8</v>
      </c>
      <c r="G385" s="77">
        <v>0</v>
      </c>
      <c r="H385" s="77">
        <v>0.90300000000000002</v>
      </c>
      <c r="I385" s="77">
        <v>0</v>
      </c>
      <c r="J385" s="77"/>
      <c r="K385" s="77">
        <v>0</v>
      </c>
      <c r="L385" s="77">
        <v>0</v>
      </c>
      <c r="M385" s="77">
        <v>0</v>
      </c>
      <c r="N385" s="77">
        <v>0</v>
      </c>
      <c r="O385" s="77">
        <v>0</v>
      </c>
      <c r="P385" s="77">
        <v>0</v>
      </c>
      <c r="Q385" s="77">
        <v>0</v>
      </c>
      <c r="R385" s="77">
        <v>0</v>
      </c>
      <c r="S385" s="77">
        <v>0</v>
      </c>
      <c r="T385" s="77">
        <v>0</v>
      </c>
      <c r="U385" s="77">
        <v>0</v>
      </c>
      <c r="V385" s="77">
        <v>0</v>
      </c>
      <c r="W385" s="77">
        <v>0</v>
      </c>
      <c r="X385" s="77">
        <v>0</v>
      </c>
      <c r="Y385" s="77">
        <v>0</v>
      </c>
      <c r="Z385" s="77">
        <v>0.8</v>
      </c>
      <c r="AA385" s="77">
        <v>0</v>
      </c>
      <c r="AB385" s="77">
        <v>0.90300000000000002</v>
      </c>
      <c r="AC385" s="77">
        <v>0</v>
      </c>
      <c r="AD385" s="77" t="s">
        <v>425</v>
      </c>
      <c r="AE385" s="77">
        <v>0</v>
      </c>
      <c r="AF385" s="77">
        <v>0</v>
      </c>
      <c r="AG385" s="77">
        <v>0.90300000000000002</v>
      </c>
      <c r="AH385" s="77">
        <v>0</v>
      </c>
      <c r="AI385" s="77"/>
      <c r="AJ385" s="77">
        <v>0</v>
      </c>
      <c r="AK385" s="77">
        <v>0</v>
      </c>
      <c r="AL385" s="77">
        <v>0</v>
      </c>
      <c r="AM385" s="77">
        <v>0</v>
      </c>
      <c r="AN385" s="77">
        <v>0</v>
      </c>
      <c r="AO385" s="77">
        <v>0</v>
      </c>
      <c r="AP385" s="77">
        <v>0</v>
      </c>
      <c r="AQ385" s="77">
        <v>0</v>
      </c>
      <c r="AR385" s="77">
        <v>0</v>
      </c>
      <c r="AS385" s="77">
        <v>0</v>
      </c>
      <c r="AT385" s="77">
        <v>0</v>
      </c>
      <c r="AU385" s="77">
        <v>0</v>
      </c>
      <c r="AV385" s="77">
        <v>0</v>
      </c>
      <c r="AW385" s="77">
        <v>0</v>
      </c>
      <c r="AX385" s="77">
        <v>0</v>
      </c>
      <c r="AY385" s="77">
        <v>0</v>
      </c>
      <c r="AZ385" s="77">
        <v>0</v>
      </c>
      <c r="BA385" s="77">
        <v>0.90300000000000002</v>
      </c>
      <c r="BB385" s="77">
        <v>0</v>
      </c>
      <c r="BC385" s="77">
        <v>0</v>
      </c>
      <c r="BD385" s="87" t="s">
        <v>1224</v>
      </c>
    </row>
    <row r="386" spans="1:56" ht="30" x14ac:dyDescent="0.25">
      <c r="A386" s="27" t="s">
        <v>35</v>
      </c>
      <c r="B386" s="107" t="s">
        <v>996</v>
      </c>
      <c r="C386" s="108" t="s">
        <v>874</v>
      </c>
      <c r="D386" s="109" t="s">
        <v>35</v>
      </c>
      <c r="E386" s="104"/>
      <c r="F386" s="77">
        <v>0</v>
      </c>
      <c r="G386" s="77">
        <v>0</v>
      </c>
      <c r="H386" s="77">
        <v>0</v>
      </c>
      <c r="I386" s="77">
        <v>0</v>
      </c>
      <c r="J386" s="77"/>
      <c r="K386" s="77">
        <v>0</v>
      </c>
      <c r="L386" s="77">
        <v>0</v>
      </c>
      <c r="M386" s="77">
        <v>0</v>
      </c>
      <c r="N386" s="77">
        <v>0</v>
      </c>
      <c r="O386" s="77"/>
      <c r="P386" s="77">
        <v>0</v>
      </c>
      <c r="Q386" s="77">
        <v>0</v>
      </c>
      <c r="R386" s="77">
        <v>0</v>
      </c>
      <c r="S386" s="77">
        <v>0</v>
      </c>
      <c r="T386" s="77"/>
      <c r="U386" s="77">
        <v>0</v>
      </c>
      <c r="V386" s="77">
        <v>0</v>
      </c>
      <c r="W386" s="77">
        <v>0</v>
      </c>
      <c r="X386" s="77">
        <v>0</v>
      </c>
      <c r="Y386" s="77"/>
      <c r="Z386" s="77">
        <v>0</v>
      </c>
      <c r="AA386" s="77">
        <v>0</v>
      </c>
      <c r="AB386" s="77">
        <v>0</v>
      </c>
      <c r="AC386" s="77">
        <v>0</v>
      </c>
      <c r="AD386" s="77"/>
      <c r="AE386" s="77">
        <v>0</v>
      </c>
      <c r="AF386" s="77">
        <v>0</v>
      </c>
      <c r="AG386" s="77">
        <v>0</v>
      </c>
      <c r="AH386" s="77">
        <v>0</v>
      </c>
      <c r="AI386" s="77"/>
      <c r="AJ386" s="77">
        <v>0</v>
      </c>
      <c r="AK386" s="77">
        <v>0</v>
      </c>
      <c r="AL386" s="77">
        <v>0</v>
      </c>
      <c r="AM386" s="77">
        <v>0</v>
      </c>
      <c r="AN386" s="77"/>
      <c r="AO386" s="77">
        <v>0</v>
      </c>
      <c r="AP386" s="77">
        <v>0</v>
      </c>
      <c r="AQ386" s="77">
        <v>0</v>
      </c>
      <c r="AR386" s="77">
        <v>0</v>
      </c>
      <c r="AS386" s="77"/>
      <c r="AT386" s="77">
        <v>0</v>
      </c>
      <c r="AU386" s="77">
        <v>0</v>
      </c>
      <c r="AV386" s="77">
        <v>0</v>
      </c>
      <c r="AW386" s="77">
        <v>0</v>
      </c>
      <c r="AX386" s="77"/>
      <c r="AY386" s="77">
        <v>0</v>
      </c>
      <c r="AZ386" s="77">
        <v>0</v>
      </c>
      <c r="BA386" s="77">
        <v>0</v>
      </c>
      <c r="BB386" s="77">
        <v>0</v>
      </c>
      <c r="BC386" s="77"/>
      <c r="BD386" s="104"/>
    </row>
    <row r="387" spans="1:56" x14ac:dyDescent="0.25">
      <c r="A387" s="27" t="s">
        <v>35</v>
      </c>
      <c r="B387" s="107" t="s">
        <v>997</v>
      </c>
      <c r="C387" s="108" t="s">
        <v>875</v>
      </c>
      <c r="D387" s="109" t="s">
        <v>35</v>
      </c>
      <c r="E387" s="104"/>
      <c r="F387" s="77">
        <v>0</v>
      </c>
      <c r="G387" s="77">
        <v>0</v>
      </c>
      <c r="H387" s="77">
        <v>0</v>
      </c>
      <c r="I387" s="77">
        <v>0</v>
      </c>
      <c r="J387" s="77"/>
      <c r="K387" s="77">
        <v>0</v>
      </c>
      <c r="L387" s="77">
        <v>0</v>
      </c>
      <c r="M387" s="77">
        <v>0</v>
      </c>
      <c r="N387" s="77">
        <v>0</v>
      </c>
      <c r="O387" s="77"/>
      <c r="P387" s="77">
        <v>0</v>
      </c>
      <c r="Q387" s="77">
        <v>0</v>
      </c>
      <c r="R387" s="77">
        <v>0</v>
      </c>
      <c r="S387" s="77">
        <v>0</v>
      </c>
      <c r="T387" s="77"/>
      <c r="U387" s="77">
        <v>0</v>
      </c>
      <c r="V387" s="77">
        <v>0</v>
      </c>
      <c r="W387" s="77">
        <v>0</v>
      </c>
      <c r="X387" s="77">
        <v>0</v>
      </c>
      <c r="Y387" s="77"/>
      <c r="Z387" s="77">
        <v>0</v>
      </c>
      <c r="AA387" s="77">
        <v>0</v>
      </c>
      <c r="AB387" s="77">
        <v>0</v>
      </c>
      <c r="AC387" s="77">
        <v>0</v>
      </c>
      <c r="AD387" s="77"/>
      <c r="AE387" s="77">
        <v>0</v>
      </c>
      <c r="AF387" s="77">
        <v>0</v>
      </c>
      <c r="AG387" s="77">
        <v>0</v>
      </c>
      <c r="AH387" s="77">
        <v>0</v>
      </c>
      <c r="AI387" s="77"/>
      <c r="AJ387" s="77">
        <v>0</v>
      </c>
      <c r="AK387" s="77">
        <v>0</v>
      </c>
      <c r="AL387" s="77">
        <v>0</v>
      </c>
      <c r="AM387" s="77">
        <v>0</v>
      </c>
      <c r="AN387" s="77"/>
      <c r="AO387" s="77">
        <v>0</v>
      </c>
      <c r="AP387" s="77">
        <v>0</v>
      </c>
      <c r="AQ387" s="77">
        <v>0</v>
      </c>
      <c r="AR387" s="77">
        <v>0</v>
      </c>
      <c r="AS387" s="77"/>
      <c r="AT387" s="77">
        <v>0</v>
      </c>
      <c r="AU387" s="77">
        <v>0</v>
      </c>
      <c r="AV387" s="77">
        <v>0</v>
      </c>
      <c r="AW387" s="77">
        <v>0</v>
      </c>
      <c r="AX387" s="77"/>
      <c r="AY387" s="77">
        <v>0</v>
      </c>
      <c r="AZ387" s="77">
        <v>0</v>
      </c>
      <c r="BA387" s="77">
        <v>0</v>
      </c>
      <c r="BB387" s="77">
        <v>0</v>
      </c>
      <c r="BC387" s="77"/>
      <c r="BD387" s="104"/>
    </row>
    <row r="388" spans="1:56" x14ac:dyDescent="0.25">
      <c r="A388" s="27" t="s">
        <v>39</v>
      </c>
      <c r="B388" s="101" t="s">
        <v>998</v>
      </c>
      <c r="C388" s="102" t="s">
        <v>999</v>
      </c>
      <c r="D388" s="103" t="s">
        <v>39</v>
      </c>
      <c r="E388" s="104"/>
      <c r="F388" s="77">
        <v>0</v>
      </c>
      <c r="G388" s="77">
        <v>0</v>
      </c>
      <c r="H388" s="77">
        <v>0</v>
      </c>
      <c r="I388" s="77">
        <v>0</v>
      </c>
      <c r="J388" s="77"/>
      <c r="K388" s="77">
        <v>0</v>
      </c>
      <c r="L388" s="77">
        <v>0</v>
      </c>
      <c r="M388" s="77">
        <v>0</v>
      </c>
      <c r="N388" s="77">
        <v>0</v>
      </c>
      <c r="O388" s="77"/>
      <c r="P388" s="77">
        <v>0</v>
      </c>
      <c r="Q388" s="77">
        <v>0</v>
      </c>
      <c r="R388" s="77">
        <v>0</v>
      </c>
      <c r="S388" s="77">
        <v>0</v>
      </c>
      <c r="T388" s="77"/>
      <c r="U388" s="77">
        <v>0</v>
      </c>
      <c r="V388" s="77">
        <v>0</v>
      </c>
      <c r="W388" s="77">
        <v>0</v>
      </c>
      <c r="X388" s="77">
        <v>0</v>
      </c>
      <c r="Y388" s="77"/>
      <c r="Z388" s="77">
        <v>0</v>
      </c>
      <c r="AA388" s="77">
        <v>0</v>
      </c>
      <c r="AB388" s="77">
        <v>0</v>
      </c>
      <c r="AC388" s="77">
        <v>0</v>
      </c>
      <c r="AD388" s="77"/>
      <c r="AE388" s="77">
        <v>0</v>
      </c>
      <c r="AF388" s="77">
        <v>0</v>
      </c>
      <c r="AG388" s="77">
        <v>0</v>
      </c>
      <c r="AH388" s="77">
        <v>0</v>
      </c>
      <c r="AI388" s="77"/>
      <c r="AJ388" s="77">
        <v>0</v>
      </c>
      <c r="AK388" s="77">
        <v>0</v>
      </c>
      <c r="AL388" s="77">
        <v>0</v>
      </c>
      <c r="AM388" s="77">
        <v>0</v>
      </c>
      <c r="AN388" s="77"/>
      <c r="AO388" s="77">
        <v>0</v>
      </c>
      <c r="AP388" s="77">
        <v>0</v>
      </c>
      <c r="AQ388" s="77">
        <v>0</v>
      </c>
      <c r="AR388" s="77">
        <v>0</v>
      </c>
      <c r="AS388" s="77"/>
      <c r="AT388" s="77">
        <v>0</v>
      </c>
      <c r="AU388" s="77">
        <v>0</v>
      </c>
      <c r="AV388" s="77">
        <v>0</v>
      </c>
      <c r="AW388" s="77">
        <v>0</v>
      </c>
      <c r="AX388" s="77"/>
      <c r="AY388" s="77">
        <v>0</v>
      </c>
      <c r="AZ388" s="77">
        <v>0</v>
      </c>
      <c r="BA388" s="77">
        <v>0</v>
      </c>
      <c r="BB388" s="77">
        <v>0</v>
      </c>
      <c r="BC388" s="77"/>
      <c r="BD388" s="104"/>
    </row>
    <row r="389" spans="1:56" x14ac:dyDescent="0.25">
      <c r="A389" s="27" t="s">
        <v>39</v>
      </c>
      <c r="B389" s="107" t="s">
        <v>94</v>
      </c>
      <c r="C389" s="108" t="s">
        <v>789</v>
      </c>
      <c r="D389" s="109" t="s">
        <v>39</v>
      </c>
      <c r="E389" s="104"/>
      <c r="F389" s="77">
        <v>0</v>
      </c>
      <c r="G389" s="77">
        <v>0</v>
      </c>
      <c r="H389" s="77">
        <v>0</v>
      </c>
      <c r="I389" s="77">
        <v>0</v>
      </c>
      <c r="J389" s="77"/>
      <c r="K389" s="77">
        <v>0</v>
      </c>
      <c r="L389" s="77">
        <v>0</v>
      </c>
      <c r="M389" s="77">
        <v>0</v>
      </c>
      <c r="N389" s="77">
        <v>0</v>
      </c>
      <c r="O389" s="77"/>
      <c r="P389" s="77">
        <v>0</v>
      </c>
      <c r="Q389" s="77">
        <v>0</v>
      </c>
      <c r="R389" s="77">
        <v>0</v>
      </c>
      <c r="S389" s="77">
        <v>0</v>
      </c>
      <c r="T389" s="77"/>
      <c r="U389" s="77">
        <v>0</v>
      </c>
      <c r="V389" s="77">
        <v>0</v>
      </c>
      <c r="W389" s="77">
        <v>0</v>
      </c>
      <c r="X389" s="77">
        <v>0</v>
      </c>
      <c r="Y389" s="77"/>
      <c r="Z389" s="77">
        <v>0</v>
      </c>
      <c r="AA389" s="77">
        <v>0</v>
      </c>
      <c r="AB389" s="77">
        <v>0</v>
      </c>
      <c r="AC389" s="77">
        <v>0</v>
      </c>
      <c r="AD389" s="77"/>
      <c r="AE389" s="77">
        <v>0</v>
      </c>
      <c r="AF389" s="77">
        <v>0</v>
      </c>
      <c r="AG389" s="77">
        <v>0</v>
      </c>
      <c r="AH389" s="77">
        <v>0</v>
      </c>
      <c r="AI389" s="77"/>
      <c r="AJ389" s="77">
        <v>0</v>
      </c>
      <c r="AK389" s="77">
        <v>0</v>
      </c>
      <c r="AL389" s="77">
        <v>0</v>
      </c>
      <c r="AM389" s="77">
        <v>0</v>
      </c>
      <c r="AN389" s="77"/>
      <c r="AO389" s="77">
        <v>0</v>
      </c>
      <c r="AP389" s="77">
        <v>0</v>
      </c>
      <c r="AQ389" s="77">
        <v>0</v>
      </c>
      <c r="AR389" s="77">
        <v>0</v>
      </c>
      <c r="AS389" s="77"/>
      <c r="AT389" s="77">
        <v>0</v>
      </c>
      <c r="AU389" s="77">
        <v>0</v>
      </c>
      <c r="AV389" s="77">
        <v>0</v>
      </c>
      <c r="AW389" s="77">
        <v>0</v>
      </c>
      <c r="AX389" s="77"/>
      <c r="AY389" s="77">
        <v>0</v>
      </c>
      <c r="AZ389" s="77">
        <v>0</v>
      </c>
      <c r="BA389" s="77">
        <v>0</v>
      </c>
      <c r="BB389" s="77">
        <v>0</v>
      </c>
      <c r="BC389" s="77"/>
      <c r="BD389" s="104"/>
    </row>
    <row r="390" spans="1:56" ht="30" x14ac:dyDescent="0.25">
      <c r="A390" s="27" t="s">
        <v>39</v>
      </c>
      <c r="B390" s="107" t="s">
        <v>1000</v>
      </c>
      <c r="C390" s="108" t="s">
        <v>790</v>
      </c>
      <c r="D390" s="109" t="s">
        <v>39</v>
      </c>
      <c r="E390" s="104"/>
      <c r="F390" s="77">
        <v>0</v>
      </c>
      <c r="G390" s="77">
        <v>0</v>
      </c>
      <c r="H390" s="77">
        <v>0</v>
      </c>
      <c r="I390" s="77">
        <v>0</v>
      </c>
      <c r="J390" s="77"/>
      <c r="K390" s="77">
        <v>0</v>
      </c>
      <c r="L390" s="77">
        <v>0</v>
      </c>
      <c r="M390" s="77">
        <v>0</v>
      </c>
      <c r="N390" s="77">
        <v>0</v>
      </c>
      <c r="O390" s="77"/>
      <c r="P390" s="77">
        <v>0</v>
      </c>
      <c r="Q390" s="77">
        <v>0</v>
      </c>
      <c r="R390" s="77">
        <v>0</v>
      </c>
      <c r="S390" s="77">
        <v>0</v>
      </c>
      <c r="T390" s="77"/>
      <c r="U390" s="77">
        <v>0</v>
      </c>
      <c r="V390" s="77">
        <v>0</v>
      </c>
      <c r="W390" s="77">
        <v>0</v>
      </c>
      <c r="X390" s="77">
        <v>0</v>
      </c>
      <c r="Y390" s="77"/>
      <c r="Z390" s="77">
        <v>0</v>
      </c>
      <c r="AA390" s="77">
        <v>0</v>
      </c>
      <c r="AB390" s="77">
        <v>0</v>
      </c>
      <c r="AC390" s="77">
        <v>0</v>
      </c>
      <c r="AD390" s="77"/>
      <c r="AE390" s="77">
        <v>0</v>
      </c>
      <c r="AF390" s="77">
        <v>0</v>
      </c>
      <c r="AG390" s="77">
        <v>0</v>
      </c>
      <c r="AH390" s="77">
        <v>0</v>
      </c>
      <c r="AI390" s="77"/>
      <c r="AJ390" s="77">
        <v>0</v>
      </c>
      <c r="AK390" s="77">
        <v>0</v>
      </c>
      <c r="AL390" s="77">
        <v>0</v>
      </c>
      <c r="AM390" s="77">
        <v>0</v>
      </c>
      <c r="AN390" s="77"/>
      <c r="AO390" s="77">
        <v>0</v>
      </c>
      <c r="AP390" s="77">
        <v>0</v>
      </c>
      <c r="AQ390" s="77">
        <v>0</v>
      </c>
      <c r="AR390" s="77">
        <v>0</v>
      </c>
      <c r="AS390" s="77"/>
      <c r="AT390" s="77">
        <v>0</v>
      </c>
      <c r="AU390" s="77">
        <v>0</v>
      </c>
      <c r="AV390" s="77">
        <v>0</v>
      </c>
      <c r="AW390" s="77">
        <v>0</v>
      </c>
      <c r="AX390" s="77"/>
      <c r="AY390" s="77">
        <v>0</v>
      </c>
      <c r="AZ390" s="77">
        <v>0</v>
      </c>
      <c r="BA390" s="77">
        <v>0</v>
      </c>
      <c r="BB390" s="77">
        <v>0</v>
      </c>
      <c r="BC390" s="77"/>
      <c r="BD390" s="104"/>
    </row>
    <row r="391" spans="1:56" ht="45" x14ac:dyDescent="0.25">
      <c r="A391" s="27" t="s">
        <v>39</v>
      </c>
      <c r="B391" s="107" t="s">
        <v>1001</v>
      </c>
      <c r="C391" s="108" t="s">
        <v>792</v>
      </c>
      <c r="D391" s="109" t="s">
        <v>39</v>
      </c>
      <c r="E391" s="104"/>
      <c r="F391" s="77">
        <v>0</v>
      </c>
      <c r="G391" s="77">
        <v>0</v>
      </c>
      <c r="H391" s="77">
        <v>0</v>
      </c>
      <c r="I391" s="77">
        <v>0</v>
      </c>
      <c r="J391" s="77"/>
      <c r="K391" s="77">
        <v>0</v>
      </c>
      <c r="L391" s="77">
        <v>0</v>
      </c>
      <c r="M391" s="77">
        <v>0</v>
      </c>
      <c r="N391" s="77">
        <v>0</v>
      </c>
      <c r="O391" s="77"/>
      <c r="P391" s="77">
        <v>0</v>
      </c>
      <c r="Q391" s="77">
        <v>0</v>
      </c>
      <c r="R391" s="77">
        <v>0</v>
      </c>
      <c r="S391" s="77">
        <v>0</v>
      </c>
      <c r="T391" s="77"/>
      <c r="U391" s="77">
        <v>0</v>
      </c>
      <c r="V391" s="77">
        <v>0</v>
      </c>
      <c r="W391" s="77">
        <v>0</v>
      </c>
      <c r="X391" s="77">
        <v>0</v>
      </c>
      <c r="Y391" s="77"/>
      <c r="Z391" s="77">
        <v>0</v>
      </c>
      <c r="AA391" s="77">
        <v>0</v>
      </c>
      <c r="AB391" s="77">
        <v>0</v>
      </c>
      <c r="AC391" s="77">
        <v>0</v>
      </c>
      <c r="AD391" s="77"/>
      <c r="AE391" s="77">
        <v>0</v>
      </c>
      <c r="AF391" s="77">
        <v>0</v>
      </c>
      <c r="AG391" s="77">
        <v>0</v>
      </c>
      <c r="AH391" s="77">
        <v>0</v>
      </c>
      <c r="AI391" s="77"/>
      <c r="AJ391" s="77">
        <v>0</v>
      </c>
      <c r="AK391" s="77">
        <v>0</v>
      </c>
      <c r="AL391" s="77">
        <v>0</v>
      </c>
      <c r="AM391" s="77">
        <v>0</v>
      </c>
      <c r="AN391" s="77"/>
      <c r="AO391" s="77">
        <v>0</v>
      </c>
      <c r="AP391" s="77">
        <v>0</v>
      </c>
      <c r="AQ391" s="77">
        <v>0</v>
      </c>
      <c r="AR391" s="77">
        <v>0</v>
      </c>
      <c r="AS391" s="77"/>
      <c r="AT391" s="77">
        <v>0</v>
      </c>
      <c r="AU391" s="77">
        <v>0</v>
      </c>
      <c r="AV391" s="77">
        <v>0</v>
      </c>
      <c r="AW391" s="77">
        <v>0</v>
      </c>
      <c r="AX391" s="77"/>
      <c r="AY391" s="77">
        <v>0</v>
      </c>
      <c r="AZ391" s="77">
        <v>0</v>
      </c>
      <c r="BA391" s="77">
        <v>0</v>
      </c>
      <c r="BB391" s="77">
        <v>0</v>
      </c>
      <c r="BC391" s="77"/>
      <c r="BD391" s="104"/>
    </row>
    <row r="392" spans="1:56" ht="45" x14ac:dyDescent="0.25">
      <c r="A392" s="27" t="s">
        <v>39</v>
      </c>
      <c r="B392" s="107" t="s">
        <v>1002</v>
      </c>
      <c r="C392" s="108" t="s">
        <v>801</v>
      </c>
      <c r="D392" s="109" t="s">
        <v>39</v>
      </c>
      <c r="E392" s="104"/>
      <c r="F392" s="77">
        <v>0</v>
      </c>
      <c r="G392" s="77">
        <v>0</v>
      </c>
      <c r="H392" s="77">
        <v>0</v>
      </c>
      <c r="I392" s="77">
        <v>0</v>
      </c>
      <c r="J392" s="77"/>
      <c r="K392" s="77">
        <v>0</v>
      </c>
      <c r="L392" s="77">
        <v>0</v>
      </c>
      <c r="M392" s="77">
        <v>0</v>
      </c>
      <c r="N392" s="77">
        <v>0</v>
      </c>
      <c r="O392" s="77"/>
      <c r="P392" s="77">
        <v>0</v>
      </c>
      <c r="Q392" s="77">
        <v>0</v>
      </c>
      <c r="R392" s="77">
        <v>0</v>
      </c>
      <c r="S392" s="77">
        <v>0</v>
      </c>
      <c r="T392" s="77"/>
      <c r="U392" s="77">
        <v>0</v>
      </c>
      <c r="V392" s="77">
        <v>0</v>
      </c>
      <c r="W392" s="77">
        <v>0</v>
      </c>
      <c r="X392" s="77">
        <v>0</v>
      </c>
      <c r="Y392" s="77"/>
      <c r="Z392" s="77">
        <v>0</v>
      </c>
      <c r="AA392" s="77">
        <v>0</v>
      </c>
      <c r="AB392" s="77">
        <v>0</v>
      </c>
      <c r="AC392" s="77">
        <v>0</v>
      </c>
      <c r="AD392" s="77"/>
      <c r="AE392" s="77">
        <v>0</v>
      </c>
      <c r="AF392" s="77">
        <v>0</v>
      </c>
      <c r="AG392" s="77">
        <v>0</v>
      </c>
      <c r="AH392" s="77">
        <v>0</v>
      </c>
      <c r="AI392" s="77"/>
      <c r="AJ392" s="77">
        <v>0</v>
      </c>
      <c r="AK392" s="77">
        <v>0</v>
      </c>
      <c r="AL392" s="77">
        <v>0</v>
      </c>
      <c r="AM392" s="77">
        <v>0</v>
      </c>
      <c r="AN392" s="77"/>
      <c r="AO392" s="77">
        <v>0</v>
      </c>
      <c r="AP392" s="77">
        <v>0</v>
      </c>
      <c r="AQ392" s="77">
        <v>0</v>
      </c>
      <c r="AR392" s="77">
        <v>0</v>
      </c>
      <c r="AS392" s="77"/>
      <c r="AT392" s="77">
        <v>0</v>
      </c>
      <c r="AU392" s="77">
        <v>0</v>
      </c>
      <c r="AV392" s="77">
        <v>0</v>
      </c>
      <c r="AW392" s="77">
        <v>0</v>
      </c>
      <c r="AX392" s="77"/>
      <c r="AY392" s="77">
        <v>0</v>
      </c>
      <c r="AZ392" s="77">
        <v>0</v>
      </c>
      <c r="BA392" s="77">
        <v>0</v>
      </c>
      <c r="BB392" s="77">
        <v>0</v>
      </c>
      <c r="BC392" s="77"/>
      <c r="BD392" s="104"/>
    </row>
    <row r="393" spans="1:56" ht="30" x14ac:dyDescent="0.25">
      <c r="A393" s="27" t="s">
        <v>39</v>
      </c>
      <c r="B393" s="107" t="s">
        <v>1003</v>
      </c>
      <c r="C393" s="108" t="s">
        <v>803</v>
      </c>
      <c r="D393" s="109" t="s">
        <v>39</v>
      </c>
      <c r="E393" s="104"/>
      <c r="F393" s="77">
        <v>0</v>
      </c>
      <c r="G393" s="77">
        <v>0</v>
      </c>
      <c r="H393" s="77">
        <v>0</v>
      </c>
      <c r="I393" s="77">
        <v>0</v>
      </c>
      <c r="J393" s="77"/>
      <c r="K393" s="77">
        <v>0</v>
      </c>
      <c r="L393" s="77">
        <v>0</v>
      </c>
      <c r="M393" s="77">
        <v>0</v>
      </c>
      <c r="N393" s="77">
        <v>0</v>
      </c>
      <c r="O393" s="77"/>
      <c r="P393" s="77">
        <v>0</v>
      </c>
      <c r="Q393" s="77">
        <v>0</v>
      </c>
      <c r="R393" s="77">
        <v>0</v>
      </c>
      <c r="S393" s="77">
        <v>0</v>
      </c>
      <c r="T393" s="77"/>
      <c r="U393" s="77">
        <v>0</v>
      </c>
      <c r="V393" s="77">
        <v>0</v>
      </c>
      <c r="W393" s="77">
        <v>0</v>
      </c>
      <c r="X393" s="77">
        <v>0</v>
      </c>
      <c r="Y393" s="77"/>
      <c r="Z393" s="77">
        <v>0</v>
      </c>
      <c r="AA393" s="77">
        <v>0</v>
      </c>
      <c r="AB393" s="77">
        <v>0</v>
      </c>
      <c r="AC393" s="77">
        <v>0</v>
      </c>
      <c r="AD393" s="77"/>
      <c r="AE393" s="77">
        <v>0</v>
      </c>
      <c r="AF393" s="77">
        <v>0</v>
      </c>
      <c r="AG393" s="77">
        <v>0</v>
      </c>
      <c r="AH393" s="77">
        <v>0</v>
      </c>
      <c r="AI393" s="77"/>
      <c r="AJ393" s="77">
        <v>0</v>
      </c>
      <c r="AK393" s="77">
        <v>0</v>
      </c>
      <c r="AL393" s="77">
        <v>0</v>
      </c>
      <c r="AM393" s="77">
        <v>0</v>
      </c>
      <c r="AN393" s="77"/>
      <c r="AO393" s="77">
        <v>0</v>
      </c>
      <c r="AP393" s="77">
        <v>0</v>
      </c>
      <c r="AQ393" s="77">
        <v>0</v>
      </c>
      <c r="AR393" s="77">
        <v>0</v>
      </c>
      <c r="AS393" s="77"/>
      <c r="AT393" s="77">
        <v>0</v>
      </c>
      <c r="AU393" s="77">
        <v>0</v>
      </c>
      <c r="AV393" s="77">
        <v>0</v>
      </c>
      <c r="AW393" s="77">
        <v>0</v>
      </c>
      <c r="AX393" s="77"/>
      <c r="AY393" s="77">
        <v>0</v>
      </c>
      <c r="AZ393" s="77">
        <v>0</v>
      </c>
      <c r="BA393" s="77">
        <v>0</v>
      </c>
      <c r="BB393" s="77">
        <v>0</v>
      </c>
      <c r="BC393" s="77"/>
      <c r="BD393" s="104"/>
    </row>
    <row r="394" spans="1:56" ht="30" x14ac:dyDescent="0.25">
      <c r="A394" s="27" t="s">
        <v>39</v>
      </c>
      <c r="B394" s="107" t="s">
        <v>1004</v>
      </c>
      <c r="C394" s="108" t="s">
        <v>805</v>
      </c>
      <c r="D394" s="109" t="s">
        <v>39</v>
      </c>
      <c r="E394" s="104"/>
      <c r="F394" s="77">
        <v>0</v>
      </c>
      <c r="G394" s="77">
        <v>0</v>
      </c>
      <c r="H394" s="77">
        <v>0</v>
      </c>
      <c r="I394" s="77">
        <v>0</v>
      </c>
      <c r="J394" s="77"/>
      <c r="K394" s="77">
        <v>0</v>
      </c>
      <c r="L394" s="77">
        <v>0</v>
      </c>
      <c r="M394" s="77">
        <v>0</v>
      </c>
      <c r="N394" s="77">
        <v>0</v>
      </c>
      <c r="O394" s="77"/>
      <c r="P394" s="77">
        <v>0</v>
      </c>
      <c r="Q394" s="77">
        <v>0</v>
      </c>
      <c r="R394" s="77">
        <v>0</v>
      </c>
      <c r="S394" s="77">
        <v>0</v>
      </c>
      <c r="T394" s="77"/>
      <c r="U394" s="77">
        <v>0</v>
      </c>
      <c r="V394" s="77">
        <v>0</v>
      </c>
      <c r="W394" s="77">
        <v>0</v>
      </c>
      <c r="X394" s="77">
        <v>0</v>
      </c>
      <c r="Y394" s="77"/>
      <c r="Z394" s="77">
        <v>0</v>
      </c>
      <c r="AA394" s="77">
        <v>0</v>
      </c>
      <c r="AB394" s="77">
        <v>0</v>
      </c>
      <c r="AC394" s="77">
        <v>0</v>
      </c>
      <c r="AD394" s="77"/>
      <c r="AE394" s="77">
        <v>0</v>
      </c>
      <c r="AF394" s="77">
        <v>0</v>
      </c>
      <c r="AG394" s="77">
        <v>0</v>
      </c>
      <c r="AH394" s="77">
        <v>0</v>
      </c>
      <c r="AI394" s="77"/>
      <c r="AJ394" s="77">
        <v>0</v>
      </c>
      <c r="AK394" s="77">
        <v>0</v>
      </c>
      <c r="AL394" s="77">
        <v>0</v>
      </c>
      <c r="AM394" s="77">
        <v>0</v>
      </c>
      <c r="AN394" s="77"/>
      <c r="AO394" s="77">
        <v>0</v>
      </c>
      <c r="AP394" s="77">
        <v>0</v>
      </c>
      <c r="AQ394" s="77">
        <v>0</v>
      </c>
      <c r="AR394" s="77">
        <v>0</v>
      </c>
      <c r="AS394" s="77"/>
      <c r="AT394" s="77">
        <v>0</v>
      </c>
      <c r="AU394" s="77">
        <v>0</v>
      </c>
      <c r="AV394" s="77">
        <v>0</v>
      </c>
      <c r="AW394" s="77">
        <v>0</v>
      </c>
      <c r="AX394" s="77"/>
      <c r="AY394" s="77">
        <v>0</v>
      </c>
      <c r="AZ394" s="77">
        <v>0</v>
      </c>
      <c r="BA394" s="77">
        <v>0</v>
      </c>
      <c r="BB394" s="77">
        <v>0</v>
      </c>
      <c r="BC394" s="77"/>
      <c r="BD394" s="104"/>
    </row>
    <row r="395" spans="1:56" ht="45" x14ac:dyDescent="0.25">
      <c r="A395" s="27" t="s">
        <v>39</v>
      </c>
      <c r="B395" s="107" t="s">
        <v>1005</v>
      </c>
      <c r="C395" s="108" t="s">
        <v>807</v>
      </c>
      <c r="D395" s="109" t="s">
        <v>39</v>
      </c>
      <c r="E395" s="104"/>
      <c r="F395" s="77">
        <v>0</v>
      </c>
      <c r="G395" s="77">
        <v>0</v>
      </c>
      <c r="H395" s="77">
        <v>0</v>
      </c>
      <c r="I395" s="77">
        <v>0</v>
      </c>
      <c r="J395" s="77"/>
      <c r="K395" s="77">
        <v>0</v>
      </c>
      <c r="L395" s="77">
        <v>0</v>
      </c>
      <c r="M395" s="77">
        <v>0</v>
      </c>
      <c r="N395" s="77">
        <v>0</v>
      </c>
      <c r="O395" s="77"/>
      <c r="P395" s="77">
        <v>0</v>
      </c>
      <c r="Q395" s="77">
        <v>0</v>
      </c>
      <c r="R395" s="77">
        <v>0</v>
      </c>
      <c r="S395" s="77">
        <v>0</v>
      </c>
      <c r="T395" s="77"/>
      <c r="U395" s="77">
        <v>0</v>
      </c>
      <c r="V395" s="77">
        <v>0</v>
      </c>
      <c r="W395" s="77">
        <v>0</v>
      </c>
      <c r="X395" s="77">
        <v>0</v>
      </c>
      <c r="Y395" s="77"/>
      <c r="Z395" s="77">
        <v>0</v>
      </c>
      <c r="AA395" s="77">
        <v>0</v>
      </c>
      <c r="AB395" s="77">
        <v>0</v>
      </c>
      <c r="AC395" s="77">
        <v>0</v>
      </c>
      <c r="AD395" s="77"/>
      <c r="AE395" s="77">
        <v>0</v>
      </c>
      <c r="AF395" s="77">
        <v>0</v>
      </c>
      <c r="AG395" s="77">
        <v>0</v>
      </c>
      <c r="AH395" s="77">
        <v>0</v>
      </c>
      <c r="AI395" s="77"/>
      <c r="AJ395" s="77">
        <v>0</v>
      </c>
      <c r="AK395" s="77">
        <v>0</v>
      </c>
      <c r="AL395" s="77">
        <v>0</v>
      </c>
      <c r="AM395" s="77">
        <v>0</v>
      </c>
      <c r="AN395" s="77"/>
      <c r="AO395" s="77">
        <v>0</v>
      </c>
      <c r="AP395" s="77">
        <v>0</v>
      </c>
      <c r="AQ395" s="77">
        <v>0</v>
      </c>
      <c r="AR395" s="77">
        <v>0</v>
      </c>
      <c r="AS395" s="77"/>
      <c r="AT395" s="77">
        <v>0</v>
      </c>
      <c r="AU395" s="77">
        <v>0</v>
      </c>
      <c r="AV395" s="77">
        <v>0</v>
      </c>
      <c r="AW395" s="77">
        <v>0</v>
      </c>
      <c r="AX395" s="77"/>
      <c r="AY395" s="77">
        <v>0</v>
      </c>
      <c r="AZ395" s="77">
        <v>0</v>
      </c>
      <c r="BA395" s="77">
        <v>0</v>
      </c>
      <c r="BB395" s="77">
        <v>0</v>
      </c>
      <c r="BC395" s="77"/>
      <c r="BD395" s="104"/>
    </row>
    <row r="396" spans="1:56" ht="30" x14ac:dyDescent="0.25">
      <c r="A396" s="27" t="s">
        <v>39</v>
      </c>
      <c r="B396" s="107" t="s">
        <v>1006</v>
      </c>
      <c r="C396" s="108" t="s">
        <v>809</v>
      </c>
      <c r="D396" s="109" t="s">
        <v>39</v>
      </c>
      <c r="E396" s="104"/>
      <c r="F396" s="77">
        <v>0</v>
      </c>
      <c r="G396" s="77">
        <v>0</v>
      </c>
      <c r="H396" s="77">
        <v>0</v>
      </c>
      <c r="I396" s="77">
        <v>0</v>
      </c>
      <c r="J396" s="77"/>
      <c r="K396" s="77">
        <v>0</v>
      </c>
      <c r="L396" s="77">
        <v>0</v>
      </c>
      <c r="M396" s="77">
        <v>0</v>
      </c>
      <c r="N396" s="77">
        <v>0</v>
      </c>
      <c r="O396" s="77"/>
      <c r="P396" s="77">
        <v>0</v>
      </c>
      <c r="Q396" s="77">
        <v>0</v>
      </c>
      <c r="R396" s="77">
        <v>0</v>
      </c>
      <c r="S396" s="77">
        <v>0</v>
      </c>
      <c r="T396" s="77"/>
      <c r="U396" s="77">
        <v>0</v>
      </c>
      <c r="V396" s="77">
        <v>0</v>
      </c>
      <c r="W396" s="77">
        <v>0</v>
      </c>
      <c r="X396" s="77">
        <v>0</v>
      </c>
      <c r="Y396" s="77"/>
      <c r="Z396" s="77">
        <v>0</v>
      </c>
      <c r="AA396" s="77">
        <v>0</v>
      </c>
      <c r="AB396" s="77">
        <v>0</v>
      </c>
      <c r="AC396" s="77">
        <v>0</v>
      </c>
      <c r="AD396" s="77"/>
      <c r="AE396" s="77">
        <v>0</v>
      </c>
      <c r="AF396" s="77">
        <v>0</v>
      </c>
      <c r="AG396" s="77">
        <v>0</v>
      </c>
      <c r="AH396" s="77">
        <v>0</v>
      </c>
      <c r="AI396" s="77"/>
      <c r="AJ396" s="77">
        <v>0</v>
      </c>
      <c r="AK396" s="77">
        <v>0</v>
      </c>
      <c r="AL396" s="77">
        <v>0</v>
      </c>
      <c r="AM396" s="77">
        <v>0</v>
      </c>
      <c r="AN396" s="77"/>
      <c r="AO396" s="77">
        <v>0</v>
      </c>
      <c r="AP396" s="77">
        <v>0</v>
      </c>
      <c r="AQ396" s="77">
        <v>0</v>
      </c>
      <c r="AR396" s="77">
        <v>0</v>
      </c>
      <c r="AS396" s="77"/>
      <c r="AT396" s="77">
        <v>0</v>
      </c>
      <c r="AU396" s="77">
        <v>0</v>
      </c>
      <c r="AV396" s="77">
        <v>0</v>
      </c>
      <c r="AW396" s="77">
        <v>0</v>
      </c>
      <c r="AX396" s="77"/>
      <c r="AY396" s="77">
        <v>0</v>
      </c>
      <c r="AZ396" s="77">
        <v>0</v>
      </c>
      <c r="BA396" s="77">
        <v>0</v>
      </c>
      <c r="BB396" s="77">
        <v>0</v>
      </c>
      <c r="BC396" s="77"/>
      <c r="BD396" s="104"/>
    </row>
    <row r="397" spans="1:56" ht="30" x14ac:dyDescent="0.25">
      <c r="A397" s="27" t="s">
        <v>39</v>
      </c>
      <c r="B397" s="107" t="s">
        <v>1007</v>
      </c>
      <c r="C397" s="108" t="s">
        <v>811</v>
      </c>
      <c r="D397" s="109" t="s">
        <v>39</v>
      </c>
      <c r="E397" s="104"/>
      <c r="F397" s="77">
        <v>0</v>
      </c>
      <c r="G397" s="77">
        <v>0</v>
      </c>
      <c r="H397" s="77">
        <v>0</v>
      </c>
      <c r="I397" s="77">
        <v>0</v>
      </c>
      <c r="J397" s="77"/>
      <c r="K397" s="77">
        <v>0</v>
      </c>
      <c r="L397" s="77">
        <v>0</v>
      </c>
      <c r="M397" s="77">
        <v>0</v>
      </c>
      <c r="N397" s="77">
        <v>0</v>
      </c>
      <c r="O397" s="77"/>
      <c r="P397" s="77">
        <v>0</v>
      </c>
      <c r="Q397" s="77">
        <v>0</v>
      </c>
      <c r="R397" s="77">
        <v>0</v>
      </c>
      <c r="S397" s="77">
        <v>0</v>
      </c>
      <c r="T397" s="77"/>
      <c r="U397" s="77">
        <v>0</v>
      </c>
      <c r="V397" s="77">
        <v>0</v>
      </c>
      <c r="W397" s="77">
        <v>0</v>
      </c>
      <c r="X397" s="77">
        <v>0</v>
      </c>
      <c r="Y397" s="77"/>
      <c r="Z397" s="77">
        <v>0</v>
      </c>
      <c r="AA397" s="77">
        <v>0</v>
      </c>
      <c r="AB397" s="77">
        <v>0</v>
      </c>
      <c r="AC397" s="77">
        <v>0</v>
      </c>
      <c r="AD397" s="77"/>
      <c r="AE397" s="77">
        <v>0</v>
      </c>
      <c r="AF397" s="77">
        <v>0</v>
      </c>
      <c r="AG397" s="77">
        <v>0</v>
      </c>
      <c r="AH397" s="77">
        <v>0</v>
      </c>
      <c r="AI397" s="77"/>
      <c r="AJ397" s="77">
        <v>0</v>
      </c>
      <c r="AK397" s="77">
        <v>0</v>
      </c>
      <c r="AL397" s="77">
        <v>0</v>
      </c>
      <c r="AM397" s="77">
        <v>0</v>
      </c>
      <c r="AN397" s="77"/>
      <c r="AO397" s="77">
        <v>0</v>
      </c>
      <c r="AP397" s="77">
        <v>0</v>
      </c>
      <c r="AQ397" s="77">
        <v>0</v>
      </c>
      <c r="AR397" s="77">
        <v>0</v>
      </c>
      <c r="AS397" s="77"/>
      <c r="AT397" s="77">
        <v>0</v>
      </c>
      <c r="AU397" s="77">
        <v>0</v>
      </c>
      <c r="AV397" s="77">
        <v>0</v>
      </c>
      <c r="AW397" s="77">
        <v>0</v>
      </c>
      <c r="AX397" s="77"/>
      <c r="AY397" s="77">
        <v>0</v>
      </c>
      <c r="AZ397" s="77">
        <v>0</v>
      </c>
      <c r="BA397" s="77">
        <v>0</v>
      </c>
      <c r="BB397" s="77">
        <v>0</v>
      </c>
      <c r="BC397" s="77"/>
      <c r="BD397" s="104"/>
    </row>
    <row r="398" spans="1:56" ht="30" x14ac:dyDescent="0.25">
      <c r="A398" s="27" t="s">
        <v>39</v>
      </c>
      <c r="B398" s="107" t="s">
        <v>1008</v>
      </c>
      <c r="C398" s="108" t="s">
        <v>813</v>
      </c>
      <c r="D398" s="109" t="s">
        <v>39</v>
      </c>
      <c r="E398" s="104"/>
      <c r="F398" s="77">
        <v>0</v>
      </c>
      <c r="G398" s="77">
        <v>0</v>
      </c>
      <c r="H398" s="77">
        <v>0</v>
      </c>
      <c r="I398" s="77">
        <v>0</v>
      </c>
      <c r="J398" s="77"/>
      <c r="K398" s="77">
        <v>0</v>
      </c>
      <c r="L398" s="77">
        <v>0</v>
      </c>
      <c r="M398" s="77">
        <v>0</v>
      </c>
      <c r="N398" s="77">
        <v>0</v>
      </c>
      <c r="O398" s="77"/>
      <c r="P398" s="77">
        <v>0</v>
      </c>
      <c r="Q398" s="77">
        <v>0</v>
      </c>
      <c r="R398" s="77">
        <v>0</v>
      </c>
      <c r="S398" s="77">
        <v>0</v>
      </c>
      <c r="T398" s="77"/>
      <c r="U398" s="77">
        <v>0</v>
      </c>
      <c r="V398" s="77">
        <v>0</v>
      </c>
      <c r="W398" s="77">
        <v>0</v>
      </c>
      <c r="X398" s="77">
        <v>0</v>
      </c>
      <c r="Y398" s="77"/>
      <c r="Z398" s="77">
        <v>0</v>
      </c>
      <c r="AA398" s="77">
        <v>0</v>
      </c>
      <c r="AB398" s="77">
        <v>0</v>
      </c>
      <c r="AC398" s="77">
        <v>0</v>
      </c>
      <c r="AD398" s="77"/>
      <c r="AE398" s="77">
        <v>0</v>
      </c>
      <c r="AF398" s="77">
        <v>0</v>
      </c>
      <c r="AG398" s="77">
        <v>0</v>
      </c>
      <c r="AH398" s="77">
        <v>0</v>
      </c>
      <c r="AI398" s="77"/>
      <c r="AJ398" s="77">
        <v>0</v>
      </c>
      <c r="AK398" s="77">
        <v>0</v>
      </c>
      <c r="AL398" s="77">
        <v>0</v>
      </c>
      <c r="AM398" s="77">
        <v>0</v>
      </c>
      <c r="AN398" s="77"/>
      <c r="AO398" s="77">
        <v>0</v>
      </c>
      <c r="AP398" s="77">
        <v>0</v>
      </c>
      <c r="AQ398" s="77">
        <v>0</v>
      </c>
      <c r="AR398" s="77">
        <v>0</v>
      </c>
      <c r="AS398" s="77"/>
      <c r="AT398" s="77">
        <v>0</v>
      </c>
      <c r="AU398" s="77">
        <v>0</v>
      </c>
      <c r="AV398" s="77">
        <v>0</v>
      </c>
      <c r="AW398" s="77">
        <v>0</v>
      </c>
      <c r="AX398" s="77"/>
      <c r="AY398" s="77">
        <v>0</v>
      </c>
      <c r="AZ398" s="77">
        <v>0</v>
      </c>
      <c r="BA398" s="77">
        <v>0</v>
      </c>
      <c r="BB398" s="77">
        <v>0</v>
      </c>
      <c r="BC398" s="77"/>
      <c r="BD398" s="104"/>
    </row>
    <row r="399" spans="1:56" ht="60" x14ac:dyDescent="0.25">
      <c r="A399" s="27" t="s">
        <v>39</v>
      </c>
      <c r="B399" s="107" t="s">
        <v>1009</v>
      </c>
      <c r="C399" s="108" t="s">
        <v>815</v>
      </c>
      <c r="D399" s="109" t="s">
        <v>39</v>
      </c>
      <c r="E399" s="104"/>
      <c r="F399" s="77">
        <v>0</v>
      </c>
      <c r="G399" s="77">
        <v>0</v>
      </c>
      <c r="H399" s="77">
        <v>0</v>
      </c>
      <c r="I399" s="77">
        <v>0</v>
      </c>
      <c r="J399" s="77"/>
      <c r="K399" s="77">
        <v>0</v>
      </c>
      <c r="L399" s="77">
        <v>0</v>
      </c>
      <c r="M399" s="77">
        <v>0</v>
      </c>
      <c r="N399" s="77">
        <v>0</v>
      </c>
      <c r="O399" s="77"/>
      <c r="P399" s="77">
        <v>0</v>
      </c>
      <c r="Q399" s="77">
        <v>0</v>
      </c>
      <c r="R399" s="77">
        <v>0</v>
      </c>
      <c r="S399" s="77">
        <v>0</v>
      </c>
      <c r="T399" s="77"/>
      <c r="U399" s="77">
        <v>0</v>
      </c>
      <c r="V399" s="77">
        <v>0</v>
      </c>
      <c r="W399" s="77">
        <v>0</v>
      </c>
      <c r="X399" s="77">
        <v>0</v>
      </c>
      <c r="Y399" s="77"/>
      <c r="Z399" s="77">
        <v>0</v>
      </c>
      <c r="AA399" s="77">
        <v>0</v>
      </c>
      <c r="AB399" s="77">
        <v>0</v>
      </c>
      <c r="AC399" s="77">
        <v>0</v>
      </c>
      <c r="AD399" s="77"/>
      <c r="AE399" s="77">
        <v>0</v>
      </c>
      <c r="AF399" s="77">
        <v>0</v>
      </c>
      <c r="AG399" s="77">
        <v>0</v>
      </c>
      <c r="AH399" s="77">
        <v>0</v>
      </c>
      <c r="AI399" s="77"/>
      <c r="AJ399" s="77">
        <v>0</v>
      </c>
      <c r="AK399" s="77">
        <v>0</v>
      </c>
      <c r="AL399" s="77">
        <v>0</v>
      </c>
      <c r="AM399" s="77">
        <v>0</v>
      </c>
      <c r="AN399" s="77"/>
      <c r="AO399" s="77">
        <v>0</v>
      </c>
      <c r="AP399" s="77">
        <v>0</v>
      </c>
      <c r="AQ399" s="77">
        <v>0</v>
      </c>
      <c r="AR399" s="77">
        <v>0</v>
      </c>
      <c r="AS399" s="77"/>
      <c r="AT399" s="77">
        <v>0</v>
      </c>
      <c r="AU399" s="77">
        <v>0</v>
      </c>
      <c r="AV399" s="77">
        <v>0</v>
      </c>
      <c r="AW399" s="77">
        <v>0</v>
      </c>
      <c r="AX399" s="77"/>
      <c r="AY399" s="77">
        <v>0</v>
      </c>
      <c r="AZ399" s="77">
        <v>0</v>
      </c>
      <c r="BA399" s="77">
        <v>0</v>
      </c>
      <c r="BB399" s="77">
        <v>0</v>
      </c>
      <c r="BC399" s="77"/>
      <c r="BD399" s="104"/>
    </row>
    <row r="400" spans="1:56" ht="60" x14ac:dyDescent="0.25">
      <c r="A400" s="27" t="s">
        <v>39</v>
      </c>
      <c r="B400" s="107" t="s">
        <v>1010</v>
      </c>
      <c r="C400" s="108" t="s">
        <v>817</v>
      </c>
      <c r="D400" s="109" t="s">
        <v>39</v>
      </c>
      <c r="E400" s="104"/>
      <c r="F400" s="77">
        <v>0</v>
      </c>
      <c r="G400" s="77">
        <v>0</v>
      </c>
      <c r="H400" s="77">
        <v>0</v>
      </c>
      <c r="I400" s="77">
        <v>0</v>
      </c>
      <c r="J400" s="77"/>
      <c r="K400" s="77">
        <v>0</v>
      </c>
      <c r="L400" s="77">
        <v>0</v>
      </c>
      <c r="M400" s="77">
        <v>0</v>
      </c>
      <c r="N400" s="77">
        <v>0</v>
      </c>
      <c r="O400" s="77"/>
      <c r="P400" s="77">
        <v>0</v>
      </c>
      <c r="Q400" s="77">
        <v>0</v>
      </c>
      <c r="R400" s="77">
        <v>0</v>
      </c>
      <c r="S400" s="77">
        <v>0</v>
      </c>
      <c r="T400" s="77"/>
      <c r="U400" s="77">
        <v>0</v>
      </c>
      <c r="V400" s="77">
        <v>0</v>
      </c>
      <c r="W400" s="77">
        <v>0</v>
      </c>
      <c r="X400" s="77">
        <v>0</v>
      </c>
      <c r="Y400" s="77"/>
      <c r="Z400" s="77">
        <v>0</v>
      </c>
      <c r="AA400" s="77">
        <v>0</v>
      </c>
      <c r="AB400" s="77">
        <v>0</v>
      </c>
      <c r="AC400" s="77">
        <v>0</v>
      </c>
      <c r="AD400" s="77"/>
      <c r="AE400" s="77">
        <v>0</v>
      </c>
      <c r="AF400" s="77">
        <v>0</v>
      </c>
      <c r="AG400" s="77">
        <v>0</v>
      </c>
      <c r="AH400" s="77">
        <v>0</v>
      </c>
      <c r="AI400" s="77"/>
      <c r="AJ400" s="77">
        <v>0</v>
      </c>
      <c r="AK400" s="77">
        <v>0</v>
      </c>
      <c r="AL400" s="77">
        <v>0</v>
      </c>
      <c r="AM400" s="77">
        <v>0</v>
      </c>
      <c r="AN400" s="77"/>
      <c r="AO400" s="77">
        <v>0</v>
      </c>
      <c r="AP400" s="77">
        <v>0</v>
      </c>
      <c r="AQ400" s="77">
        <v>0</v>
      </c>
      <c r="AR400" s="77">
        <v>0</v>
      </c>
      <c r="AS400" s="77"/>
      <c r="AT400" s="77">
        <v>0</v>
      </c>
      <c r="AU400" s="77">
        <v>0</v>
      </c>
      <c r="AV400" s="77">
        <v>0</v>
      </c>
      <c r="AW400" s="77">
        <v>0</v>
      </c>
      <c r="AX400" s="77"/>
      <c r="AY400" s="77">
        <v>0</v>
      </c>
      <c r="AZ400" s="77">
        <v>0</v>
      </c>
      <c r="BA400" s="77">
        <v>0</v>
      </c>
      <c r="BB400" s="77">
        <v>0</v>
      </c>
      <c r="BC400" s="77"/>
      <c r="BD400" s="104"/>
    </row>
    <row r="401" spans="1:56" ht="60" x14ac:dyDescent="0.25">
      <c r="A401" s="27" t="s">
        <v>39</v>
      </c>
      <c r="B401" s="107" t="s">
        <v>1011</v>
      </c>
      <c r="C401" s="108" t="s">
        <v>819</v>
      </c>
      <c r="D401" s="109" t="s">
        <v>39</v>
      </c>
      <c r="E401" s="104"/>
      <c r="F401" s="77">
        <v>0</v>
      </c>
      <c r="G401" s="77">
        <v>0</v>
      </c>
      <c r="H401" s="77">
        <v>0</v>
      </c>
      <c r="I401" s="77">
        <v>0</v>
      </c>
      <c r="J401" s="77"/>
      <c r="K401" s="77">
        <v>0</v>
      </c>
      <c r="L401" s="77">
        <v>0</v>
      </c>
      <c r="M401" s="77">
        <v>0</v>
      </c>
      <c r="N401" s="77">
        <v>0</v>
      </c>
      <c r="O401" s="77"/>
      <c r="P401" s="77">
        <v>0</v>
      </c>
      <c r="Q401" s="77">
        <v>0</v>
      </c>
      <c r="R401" s="77">
        <v>0</v>
      </c>
      <c r="S401" s="77">
        <v>0</v>
      </c>
      <c r="T401" s="77"/>
      <c r="U401" s="77">
        <v>0</v>
      </c>
      <c r="V401" s="77">
        <v>0</v>
      </c>
      <c r="W401" s="77">
        <v>0</v>
      </c>
      <c r="X401" s="77">
        <v>0</v>
      </c>
      <c r="Y401" s="77"/>
      <c r="Z401" s="77">
        <v>0</v>
      </c>
      <c r="AA401" s="77">
        <v>0</v>
      </c>
      <c r="AB401" s="77">
        <v>0</v>
      </c>
      <c r="AC401" s="77">
        <v>0</v>
      </c>
      <c r="AD401" s="77"/>
      <c r="AE401" s="77">
        <v>0</v>
      </c>
      <c r="AF401" s="77">
        <v>0</v>
      </c>
      <c r="AG401" s="77">
        <v>0</v>
      </c>
      <c r="AH401" s="77">
        <v>0</v>
      </c>
      <c r="AI401" s="77"/>
      <c r="AJ401" s="77">
        <v>0</v>
      </c>
      <c r="AK401" s="77">
        <v>0</v>
      </c>
      <c r="AL401" s="77">
        <v>0</v>
      </c>
      <c r="AM401" s="77">
        <v>0</v>
      </c>
      <c r="AN401" s="77"/>
      <c r="AO401" s="77">
        <v>0</v>
      </c>
      <c r="AP401" s="77">
        <v>0</v>
      </c>
      <c r="AQ401" s="77">
        <v>0</v>
      </c>
      <c r="AR401" s="77">
        <v>0</v>
      </c>
      <c r="AS401" s="77"/>
      <c r="AT401" s="77">
        <v>0</v>
      </c>
      <c r="AU401" s="77">
        <v>0</v>
      </c>
      <c r="AV401" s="77">
        <v>0</v>
      </c>
      <c r="AW401" s="77">
        <v>0</v>
      </c>
      <c r="AX401" s="77"/>
      <c r="AY401" s="77">
        <v>0</v>
      </c>
      <c r="AZ401" s="77">
        <v>0</v>
      </c>
      <c r="BA401" s="77">
        <v>0</v>
      </c>
      <c r="BB401" s="77">
        <v>0</v>
      </c>
      <c r="BC401" s="77"/>
      <c r="BD401" s="104"/>
    </row>
    <row r="402" spans="1:56" ht="30" x14ac:dyDescent="0.25">
      <c r="A402" s="27" t="s">
        <v>39</v>
      </c>
      <c r="B402" s="107" t="s">
        <v>1012</v>
      </c>
      <c r="C402" s="108" t="s">
        <v>813</v>
      </c>
      <c r="D402" s="109" t="s">
        <v>39</v>
      </c>
      <c r="E402" s="104"/>
      <c r="F402" s="77">
        <v>0</v>
      </c>
      <c r="G402" s="77">
        <v>0</v>
      </c>
      <c r="H402" s="77">
        <v>0</v>
      </c>
      <c r="I402" s="77">
        <v>0</v>
      </c>
      <c r="J402" s="77"/>
      <c r="K402" s="77">
        <v>0</v>
      </c>
      <c r="L402" s="77">
        <v>0</v>
      </c>
      <c r="M402" s="77">
        <v>0</v>
      </c>
      <c r="N402" s="77">
        <v>0</v>
      </c>
      <c r="O402" s="77"/>
      <c r="P402" s="77">
        <v>0</v>
      </c>
      <c r="Q402" s="77">
        <v>0</v>
      </c>
      <c r="R402" s="77">
        <v>0</v>
      </c>
      <c r="S402" s="77">
        <v>0</v>
      </c>
      <c r="T402" s="77"/>
      <c r="U402" s="77">
        <v>0</v>
      </c>
      <c r="V402" s="77">
        <v>0</v>
      </c>
      <c r="W402" s="77">
        <v>0</v>
      </c>
      <c r="X402" s="77">
        <v>0</v>
      </c>
      <c r="Y402" s="77"/>
      <c r="Z402" s="77">
        <v>0</v>
      </c>
      <c r="AA402" s="77">
        <v>0</v>
      </c>
      <c r="AB402" s="77">
        <v>0</v>
      </c>
      <c r="AC402" s="77">
        <v>0</v>
      </c>
      <c r="AD402" s="77"/>
      <c r="AE402" s="77">
        <v>0</v>
      </c>
      <c r="AF402" s="77">
        <v>0</v>
      </c>
      <c r="AG402" s="77">
        <v>0</v>
      </c>
      <c r="AH402" s="77">
        <v>0</v>
      </c>
      <c r="AI402" s="77"/>
      <c r="AJ402" s="77">
        <v>0</v>
      </c>
      <c r="AK402" s="77">
        <v>0</v>
      </c>
      <c r="AL402" s="77">
        <v>0</v>
      </c>
      <c r="AM402" s="77">
        <v>0</v>
      </c>
      <c r="AN402" s="77"/>
      <c r="AO402" s="77">
        <v>0</v>
      </c>
      <c r="AP402" s="77">
        <v>0</v>
      </c>
      <c r="AQ402" s="77">
        <v>0</v>
      </c>
      <c r="AR402" s="77">
        <v>0</v>
      </c>
      <c r="AS402" s="77"/>
      <c r="AT402" s="77">
        <v>0</v>
      </c>
      <c r="AU402" s="77">
        <v>0</v>
      </c>
      <c r="AV402" s="77">
        <v>0</v>
      </c>
      <c r="AW402" s="77">
        <v>0</v>
      </c>
      <c r="AX402" s="77"/>
      <c r="AY402" s="77">
        <v>0</v>
      </c>
      <c r="AZ402" s="77">
        <v>0</v>
      </c>
      <c r="BA402" s="77">
        <v>0</v>
      </c>
      <c r="BB402" s="77">
        <v>0</v>
      </c>
      <c r="BC402" s="77"/>
      <c r="BD402" s="104"/>
    </row>
    <row r="403" spans="1:56" ht="60" x14ac:dyDescent="0.25">
      <c r="A403" s="27" t="s">
        <v>39</v>
      </c>
      <c r="B403" s="107" t="s">
        <v>1013</v>
      </c>
      <c r="C403" s="108" t="s">
        <v>815</v>
      </c>
      <c r="D403" s="109" t="s">
        <v>39</v>
      </c>
      <c r="E403" s="104"/>
      <c r="F403" s="77">
        <v>0</v>
      </c>
      <c r="G403" s="77">
        <v>0</v>
      </c>
      <c r="H403" s="77">
        <v>0</v>
      </c>
      <c r="I403" s="77">
        <v>0</v>
      </c>
      <c r="J403" s="77"/>
      <c r="K403" s="77">
        <v>0</v>
      </c>
      <c r="L403" s="77">
        <v>0</v>
      </c>
      <c r="M403" s="77">
        <v>0</v>
      </c>
      <c r="N403" s="77">
        <v>0</v>
      </c>
      <c r="O403" s="77"/>
      <c r="P403" s="77">
        <v>0</v>
      </c>
      <c r="Q403" s="77">
        <v>0</v>
      </c>
      <c r="R403" s="77">
        <v>0</v>
      </c>
      <c r="S403" s="77">
        <v>0</v>
      </c>
      <c r="T403" s="77"/>
      <c r="U403" s="77">
        <v>0</v>
      </c>
      <c r="V403" s="77">
        <v>0</v>
      </c>
      <c r="W403" s="77">
        <v>0</v>
      </c>
      <c r="X403" s="77">
        <v>0</v>
      </c>
      <c r="Y403" s="77"/>
      <c r="Z403" s="77">
        <v>0</v>
      </c>
      <c r="AA403" s="77">
        <v>0</v>
      </c>
      <c r="AB403" s="77">
        <v>0</v>
      </c>
      <c r="AC403" s="77">
        <v>0</v>
      </c>
      <c r="AD403" s="77"/>
      <c r="AE403" s="77">
        <v>0</v>
      </c>
      <c r="AF403" s="77">
        <v>0</v>
      </c>
      <c r="AG403" s="77">
        <v>0</v>
      </c>
      <c r="AH403" s="77">
        <v>0</v>
      </c>
      <c r="AI403" s="77"/>
      <c r="AJ403" s="77">
        <v>0</v>
      </c>
      <c r="AK403" s="77">
        <v>0</v>
      </c>
      <c r="AL403" s="77">
        <v>0</v>
      </c>
      <c r="AM403" s="77">
        <v>0</v>
      </c>
      <c r="AN403" s="77"/>
      <c r="AO403" s="77">
        <v>0</v>
      </c>
      <c r="AP403" s="77">
        <v>0</v>
      </c>
      <c r="AQ403" s="77">
        <v>0</v>
      </c>
      <c r="AR403" s="77">
        <v>0</v>
      </c>
      <c r="AS403" s="77"/>
      <c r="AT403" s="77">
        <v>0</v>
      </c>
      <c r="AU403" s="77">
        <v>0</v>
      </c>
      <c r="AV403" s="77">
        <v>0</v>
      </c>
      <c r="AW403" s="77">
        <v>0</v>
      </c>
      <c r="AX403" s="77"/>
      <c r="AY403" s="77">
        <v>0</v>
      </c>
      <c r="AZ403" s="77">
        <v>0</v>
      </c>
      <c r="BA403" s="77">
        <v>0</v>
      </c>
      <c r="BB403" s="77">
        <v>0</v>
      </c>
      <c r="BC403" s="77"/>
      <c r="BD403" s="104"/>
    </row>
    <row r="404" spans="1:56" ht="60" x14ac:dyDescent="0.25">
      <c r="A404" s="27" t="s">
        <v>39</v>
      </c>
      <c r="B404" s="107" t="s">
        <v>1014</v>
      </c>
      <c r="C404" s="108" t="s">
        <v>817</v>
      </c>
      <c r="D404" s="109" t="s">
        <v>39</v>
      </c>
      <c r="E404" s="104"/>
      <c r="F404" s="77">
        <v>0</v>
      </c>
      <c r="G404" s="77">
        <v>0</v>
      </c>
      <c r="H404" s="77">
        <v>0</v>
      </c>
      <c r="I404" s="77">
        <v>0</v>
      </c>
      <c r="J404" s="77"/>
      <c r="K404" s="77">
        <v>0</v>
      </c>
      <c r="L404" s="77">
        <v>0</v>
      </c>
      <c r="M404" s="77">
        <v>0</v>
      </c>
      <c r="N404" s="77">
        <v>0</v>
      </c>
      <c r="O404" s="77"/>
      <c r="P404" s="77">
        <v>0</v>
      </c>
      <c r="Q404" s="77">
        <v>0</v>
      </c>
      <c r="R404" s="77">
        <v>0</v>
      </c>
      <c r="S404" s="77">
        <v>0</v>
      </c>
      <c r="T404" s="77"/>
      <c r="U404" s="77">
        <v>0</v>
      </c>
      <c r="V404" s="77">
        <v>0</v>
      </c>
      <c r="W404" s="77">
        <v>0</v>
      </c>
      <c r="X404" s="77">
        <v>0</v>
      </c>
      <c r="Y404" s="77"/>
      <c r="Z404" s="77">
        <v>0</v>
      </c>
      <c r="AA404" s="77">
        <v>0</v>
      </c>
      <c r="AB404" s="77">
        <v>0</v>
      </c>
      <c r="AC404" s="77">
        <v>0</v>
      </c>
      <c r="AD404" s="77"/>
      <c r="AE404" s="77">
        <v>0</v>
      </c>
      <c r="AF404" s="77">
        <v>0</v>
      </c>
      <c r="AG404" s="77">
        <v>0</v>
      </c>
      <c r="AH404" s="77">
        <v>0</v>
      </c>
      <c r="AI404" s="77"/>
      <c r="AJ404" s="77">
        <v>0</v>
      </c>
      <c r="AK404" s="77">
        <v>0</v>
      </c>
      <c r="AL404" s="77">
        <v>0</v>
      </c>
      <c r="AM404" s="77">
        <v>0</v>
      </c>
      <c r="AN404" s="77"/>
      <c r="AO404" s="77">
        <v>0</v>
      </c>
      <c r="AP404" s="77">
        <v>0</v>
      </c>
      <c r="AQ404" s="77">
        <v>0</v>
      </c>
      <c r="AR404" s="77">
        <v>0</v>
      </c>
      <c r="AS404" s="77"/>
      <c r="AT404" s="77">
        <v>0</v>
      </c>
      <c r="AU404" s="77">
        <v>0</v>
      </c>
      <c r="AV404" s="77">
        <v>0</v>
      </c>
      <c r="AW404" s="77">
        <v>0</v>
      </c>
      <c r="AX404" s="77"/>
      <c r="AY404" s="77">
        <v>0</v>
      </c>
      <c r="AZ404" s="77">
        <v>0</v>
      </c>
      <c r="BA404" s="77">
        <v>0</v>
      </c>
      <c r="BB404" s="77">
        <v>0</v>
      </c>
      <c r="BC404" s="77"/>
      <c r="BD404" s="104"/>
    </row>
    <row r="405" spans="1:56" ht="60" x14ac:dyDescent="0.25">
      <c r="A405" s="27" t="s">
        <v>39</v>
      </c>
      <c r="B405" s="107" t="s">
        <v>1015</v>
      </c>
      <c r="C405" s="108" t="s">
        <v>824</v>
      </c>
      <c r="D405" s="109" t="s">
        <v>39</v>
      </c>
      <c r="E405" s="104"/>
      <c r="F405" s="77">
        <v>0</v>
      </c>
      <c r="G405" s="77">
        <v>0</v>
      </c>
      <c r="H405" s="77">
        <v>0</v>
      </c>
      <c r="I405" s="77">
        <v>0</v>
      </c>
      <c r="J405" s="77"/>
      <c r="K405" s="77">
        <v>0</v>
      </c>
      <c r="L405" s="77">
        <v>0</v>
      </c>
      <c r="M405" s="77">
        <v>0</v>
      </c>
      <c r="N405" s="77">
        <v>0</v>
      </c>
      <c r="O405" s="77"/>
      <c r="P405" s="77">
        <v>0</v>
      </c>
      <c r="Q405" s="77">
        <v>0</v>
      </c>
      <c r="R405" s="77">
        <v>0</v>
      </c>
      <c r="S405" s="77">
        <v>0</v>
      </c>
      <c r="T405" s="77"/>
      <c r="U405" s="77">
        <v>0</v>
      </c>
      <c r="V405" s="77">
        <v>0</v>
      </c>
      <c r="W405" s="77">
        <v>0</v>
      </c>
      <c r="X405" s="77">
        <v>0</v>
      </c>
      <c r="Y405" s="77"/>
      <c r="Z405" s="77">
        <v>0</v>
      </c>
      <c r="AA405" s="77">
        <v>0</v>
      </c>
      <c r="AB405" s="77">
        <v>0</v>
      </c>
      <c r="AC405" s="77">
        <v>0</v>
      </c>
      <c r="AD405" s="77"/>
      <c r="AE405" s="77">
        <v>0</v>
      </c>
      <c r="AF405" s="77">
        <v>0</v>
      </c>
      <c r="AG405" s="77">
        <v>0</v>
      </c>
      <c r="AH405" s="77">
        <v>0</v>
      </c>
      <c r="AI405" s="77"/>
      <c r="AJ405" s="77">
        <v>0</v>
      </c>
      <c r="AK405" s="77">
        <v>0</v>
      </c>
      <c r="AL405" s="77">
        <v>0</v>
      </c>
      <c r="AM405" s="77">
        <v>0</v>
      </c>
      <c r="AN405" s="77"/>
      <c r="AO405" s="77">
        <v>0</v>
      </c>
      <c r="AP405" s="77">
        <v>0</v>
      </c>
      <c r="AQ405" s="77">
        <v>0</v>
      </c>
      <c r="AR405" s="77">
        <v>0</v>
      </c>
      <c r="AS405" s="77"/>
      <c r="AT405" s="77">
        <v>0</v>
      </c>
      <c r="AU405" s="77">
        <v>0</v>
      </c>
      <c r="AV405" s="77">
        <v>0</v>
      </c>
      <c r="AW405" s="77">
        <v>0</v>
      </c>
      <c r="AX405" s="77"/>
      <c r="AY405" s="77">
        <v>0</v>
      </c>
      <c r="AZ405" s="77">
        <v>0</v>
      </c>
      <c r="BA405" s="77">
        <v>0</v>
      </c>
      <c r="BB405" s="77">
        <v>0</v>
      </c>
      <c r="BC405" s="77"/>
      <c r="BD405" s="104"/>
    </row>
    <row r="406" spans="1:56" ht="60" x14ac:dyDescent="0.25">
      <c r="A406" s="27" t="s">
        <v>39</v>
      </c>
      <c r="B406" s="107" t="s">
        <v>1016</v>
      </c>
      <c r="C406" s="108" t="s">
        <v>826</v>
      </c>
      <c r="D406" s="109" t="s">
        <v>39</v>
      </c>
      <c r="E406" s="104"/>
      <c r="F406" s="77">
        <v>0</v>
      </c>
      <c r="G406" s="77">
        <v>0</v>
      </c>
      <c r="H406" s="77">
        <v>0</v>
      </c>
      <c r="I406" s="77">
        <v>0</v>
      </c>
      <c r="J406" s="77"/>
      <c r="K406" s="77">
        <v>0</v>
      </c>
      <c r="L406" s="77">
        <v>0</v>
      </c>
      <c r="M406" s="77">
        <v>0</v>
      </c>
      <c r="N406" s="77">
        <v>0</v>
      </c>
      <c r="O406" s="77"/>
      <c r="P406" s="77">
        <v>0</v>
      </c>
      <c r="Q406" s="77">
        <v>0</v>
      </c>
      <c r="R406" s="77">
        <v>0</v>
      </c>
      <c r="S406" s="77">
        <v>0</v>
      </c>
      <c r="T406" s="77"/>
      <c r="U406" s="77">
        <v>0</v>
      </c>
      <c r="V406" s="77">
        <v>0</v>
      </c>
      <c r="W406" s="77">
        <v>0</v>
      </c>
      <c r="X406" s="77">
        <v>0</v>
      </c>
      <c r="Y406" s="77"/>
      <c r="Z406" s="77">
        <v>0</v>
      </c>
      <c r="AA406" s="77">
        <v>0</v>
      </c>
      <c r="AB406" s="77">
        <v>0</v>
      </c>
      <c r="AC406" s="77">
        <v>0</v>
      </c>
      <c r="AD406" s="77"/>
      <c r="AE406" s="77">
        <v>0</v>
      </c>
      <c r="AF406" s="77">
        <v>0</v>
      </c>
      <c r="AG406" s="77">
        <v>0</v>
      </c>
      <c r="AH406" s="77">
        <v>0</v>
      </c>
      <c r="AI406" s="77"/>
      <c r="AJ406" s="77">
        <v>0</v>
      </c>
      <c r="AK406" s="77">
        <v>0</v>
      </c>
      <c r="AL406" s="77">
        <v>0</v>
      </c>
      <c r="AM406" s="77">
        <v>0</v>
      </c>
      <c r="AN406" s="77"/>
      <c r="AO406" s="77">
        <v>0</v>
      </c>
      <c r="AP406" s="77">
        <v>0</v>
      </c>
      <c r="AQ406" s="77">
        <v>0</v>
      </c>
      <c r="AR406" s="77">
        <v>0</v>
      </c>
      <c r="AS406" s="77"/>
      <c r="AT406" s="77">
        <v>0</v>
      </c>
      <c r="AU406" s="77">
        <v>0</v>
      </c>
      <c r="AV406" s="77">
        <v>0</v>
      </c>
      <c r="AW406" s="77">
        <v>0</v>
      </c>
      <c r="AX406" s="77"/>
      <c r="AY406" s="77">
        <v>0</v>
      </c>
      <c r="AZ406" s="77">
        <v>0</v>
      </c>
      <c r="BA406" s="77">
        <v>0</v>
      </c>
      <c r="BB406" s="77">
        <v>0</v>
      </c>
      <c r="BC406" s="77"/>
      <c r="BD406" s="104"/>
    </row>
    <row r="407" spans="1:56" ht="45" x14ac:dyDescent="0.25">
      <c r="A407" s="27" t="s">
        <v>39</v>
      </c>
      <c r="B407" s="107" t="s">
        <v>1017</v>
      </c>
      <c r="C407" s="108" t="s">
        <v>828</v>
      </c>
      <c r="D407" s="109" t="s">
        <v>39</v>
      </c>
      <c r="E407" s="104"/>
      <c r="F407" s="77">
        <v>0</v>
      </c>
      <c r="G407" s="77">
        <v>0</v>
      </c>
      <c r="H407" s="77">
        <v>0</v>
      </c>
      <c r="I407" s="77">
        <v>0</v>
      </c>
      <c r="J407" s="77"/>
      <c r="K407" s="77">
        <v>0</v>
      </c>
      <c r="L407" s="77">
        <v>0</v>
      </c>
      <c r="M407" s="77">
        <v>0</v>
      </c>
      <c r="N407" s="77">
        <v>0</v>
      </c>
      <c r="O407" s="77"/>
      <c r="P407" s="77">
        <v>0</v>
      </c>
      <c r="Q407" s="77">
        <v>0</v>
      </c>
      <c r="R407" s="77">
        <v>0</v>
      </c>
      <c r="S407" s="77">
        <v>0</v>
      </c>
      <c r="T407" s="77"/>
      <c r="U407" s="77">
        <v>0</v>
      </c>
      <c r="V407" s="77">
        <v>0</v>
      </c>
      <c r="W407" s="77">
        <v>0</v>
      </c>
      <c r="X407" s="77">
        <v>0</v>
      </c>
      <c r="Y407" s="77"/>
      <c r="Z407" s="77">
        <v>0</v>
      </c>
      <c r="AA407" s="77">
        <v>0</v>
      </c>
      <c r="AB407" s="77">
        <v>0</v>
      </c>
      <c r="AC407" s="77">
        <v>0</v>
      </c>
      <c r="AD407" s="77"/>
      <c r="AE407" s="77">
        <v>0</v>
      </c>
      <c r="AF407" s="77">
        <v>0</v>
      </c>
      <c r="AG407" s="77">
        <v>0</v>
      </c>
      <c r="AH407" s="77">
        <v>0</v>
      </c>
      <c r="AI407" s="77"/>
      <c r="AJ407" s="77">
        <v>0</v>
      </c>
      <c r="AK407" s="77">
        <v>0</v>
      </c>
      <c r="AL407" s="77">
        <v>0</v>
      </c>
      <c r="AM407" s="77">
        <v>0</v>
      </c>
      <c r="AN407" s="77"/>
      <c r="AO407" s="77">
        <v>0</v>
      </c>
      <c r="AP407" s="77">
        <v>0</v>
      </c>
      <c r="AQ407" s="77">
        <v>0</v>
      </c>
      <c r="AR407" s="77">
        <v>0</v>
      </c>
      <c r="AS407" s="77"/>
      <c r="AT407" s="77">
        <v>0</v>
      </c>
      <c r="AU407" s="77">
        <v>0</v>
      </c>
      <c r="AV407" s="77">
        <v>0</v>
      </c>
      <c r="AW407" s="77">
        <v>0</v>
      </c>
      <c r="AX407" s="77"/>
      <c r="AY407" s="77">
        <v>0</v>
      </c>
      <c r="AZ407" s="77">
        <v>0</v>
      </c>
      <c r="BA407" s="77">
        <v>0</v>
      </c>
      <c r="BB407" s="77">
        <v>0</v>
      </c>
      <c r="BC407" s="77"/>
      <c r="BD407" s="104"/>
    </row>
    <row r="408" spans="1:56" ht="45" x14ac:dyDescent="0.25">
      <c r="A408" s="27" t="s">
        <v>39</v>
      </c>
      <c r="B408" s="107" t="s">
        <v>1018</v>
      </c>
      <c r="C408" s="108" t="s">
        <v>830</v>
      </c>
      <c r="D408" s="109" t="s">
        <v>39</v>
      </c>
      <c r="E408" s="104"/>
      <c r="F408" s="77">
        <v>0</v>
      </c>
      <c r="G408" s="77">
        <v>0</v>
      </c>
      <c r="H408" s="77">
        <v>0</v>
      </c>
      <c r="I408" s="77">
        <v>0</v>
      </c>
      <c r="J408" s="77"/>
      <c r="K408" s="77">
        <v>0</v>
      </c>
      <c r="L408" s="77">
        <v>0</v>
      </c>
      <c r="M408" s="77">
        <v>0</v>
      </c>
      <c r="N408" s="77">
        <v>0</v>
      </c>
      <c r="O408" s="77"/>
      <c r="P408" s="77">
        <v>0</v>
      </c>
      <c r="Q408" s="77">
        <v>0</v>
      </c>
      <c r="R408" s="77">
        <v>0</v>
      </c>
      <c r="S408" s="77">
        <v>0</v>
      </c>
      <c r="T408" s="77"/>
      <c r="U408" s="77">
        <v>0</v>
      </c>
      <c r="V408" s="77">
        <v>0</v>
      </c>
      <c r="W408" s="77">
        <v>0</v>
      </c>
      <c r="X408" s="77">
        <v>0</v>
      </c>
      <c r="Y408" s="77"/>
      <c r="Z408" s="77">
        <v>0</v>
      </c>
      <c r="AA408" s="77">
        <v>0</v>
      </c>
      <c r="AB408" s="77">
        <v>0</v>
      </c>
      <c r="AC408" s="77">
        <v>0</v>
      </c>
      <c r="AD408" s="77"/>
      <c r="AE408" s="77">
        <v>0</v>
      </c>
      <c r="AF408" s="77">
        <v>0</v>
      </c>
      <c r="AG408" s="77">
        <v>0</v>
      </c>
      <c r="AH408" s="77">
        <v>0</v>
      </c>
      <c r="AI408" s="77"/>
      <c r="AJ408" s="77">
        <v>0</v>
      </c>
      <c r="AK408" s="77">
        <v>0</v>
      </c>
      <c r="AL408" s="77">
        <v>0</v>
      </c>
      <c r="AM408" s="77">
        <v>0</v>
      </c>
      <c r="AN408" s="77"/>
      <c r="AO408" s="77">
        <v>0</v>
      </c>
      <c r="AP408" s="77">
        <v>0</v>
      </c>
      <c r="AQ408" s="77">
        <v>0</v>
      </c>
      <c r="AR408" s="77">
        <v>0</v>
      </c>
      <c r="AS408" s="77"/>
      <c r="AT408" s="77">
        <v>0</v>
      </c>
      <c r="AU408" s="77">
        <v>0</v>
      </c>
      <c r="AV408" s="77">
        <v>0</v>
      </c>
      <c r="AW408" s="77">
        <v>0</v>
      </c>
      <c r="AX408" s="77"/>
      <c r="AY408" s="77">
        <v>0</v>
      </c>
      <c r="AZ408" s="77">
        <v>0</v>
      </c>
      <c r="BA408" s="77">
        <v>0</v>
      </c>
      <c r="BB408" s="77">
        <v>0</v>
      </c>
      <c r="BC408" s="77"/>
      <c r="BD408" s="104"/>
    </row>
    <row r="409" spans="1:56" ht="30" x14ac:dyDescent="0.25">
      <c r="A409" s="27" t="s">
        <v>39</v>
      </c>
      <c r="B409" s="107" t="s">
        <v>95</v>
      </c>
      <c r="C409" s="108" t="s">
        <v>831</v>
      </c>
      <c r="D409" s="109" t="s">
        <v>39</v>
      </c>
      <c r="E409" s="104"/>
      <c r="F409" s="77">
        <v>0</v>
      </c>
      <c r="G409" s="77">
        <v>0</v>
      </c>
      <c r="H409" s="77">
        <v>0</v>
      </c>
      <c r="I409" s="77">
        <v>0</v>
      </c>
      <c r="J409" s="77"/>
      <c r="K409" s="77">
        <v>0</v>
      </c>
      <c r="L409" s="77">
        <v>0</v>
      </c>
      <c r="M409" s="77">
        <v>0</v>
      </c>
      <c r="N409" s="77">
        <v>0</v>
      </c>
      <c r="O409" s="77"/>
      <c r="P409" s="77">
        <v>0</v>
      </c>
      <c r="Q409" s="77">
        <v>0</v>
      </c>
      <c r="R409" s="77">
        <v>0</v>
      </c>
      <c r="S409" s="77">
        <v>0</v>
      </c>
      <c r="T409" s="77"/>
      <c r="U409" s="77">
        <v>0</v>
      </c>
      <c r="V409" s="77">
        <v>0</v>
      </c>
      <c r="W409" s="77">
        <v>0</v>
      </c>
      <c r="X409" s="77">
        <v>0</v>
      </c>
      <c r="Y409" s="77"/>
      <c r="Z409" s="77">
        <v>0</v>
      </c>
      <c r="AA409" s="77">
        <v>0</v>
      </c>
      <c r="AB409" s="77">
        <v>0</v>
      </c>
      <c r="AC409" s="77">
        <v>0</v>
      </c>
      <c r="AD409" s="77"/>
      <c r="AE409" s="77">
        <v>0</v>
      </c>
      <c r="AF409" s="77">
        <v>0</v>
      </c>
      <c r="AG409" s="77">
        <v>0</v>
      </c>
      <c r="AH409" s="77">
        <v>0</v>
      </c>
      <c r="AI409" s="77"/>
      <c r="AJ409" s="77">
        <v>0</v>
      </c>
      <c r="AK409" s="77">
        <v>0</v>
      </c>
      <c r="AL409" s="77">
        <v>0</v>
      </c>
      <c r="AM409" s="77">
        <v>0</v>
      </c>
      <c r="AN409" s="77"/>
      <c r="AO409" s="77">
        <v>0</v>
      </c>
      <c r="AP409" s="77">
        <v>0</v>
      </c>
      <c r="AQ409" s="77">
        <v>0</v>
      </c>
      <c r="AR409" s="77">
        <v>0</v>
      </c>
      <c r="AS409" s="77"/>
      <c r="AT409" s="77">
        <v>0</v>
      </c>
      <c r="AU409" s="77">
        <v>0</v>
      </c>
      <c r="AV409" s="77">
        <v>0</v>
      </c>
      <c r="AW409" s="77">
        <v>0</v>
      </c>
      <c r="AX409" s="77"/>
      <c r="AY409" s="77">
        <v>0</v>
      </c>
      <c r="AZ409" s="77">
        <v>0</v>
      </c>
      <c r="BA409" s="77">
        <v>0</v>
      </c>
      <c r="BB409" s="77">
        <v>0</v>
      </c>
      <c r="BC409" s="77"/>
      <c r="BD409" s="104"/>
    </row>
    <row r="410" spans="1:56" ht="45" x14ac:dyDescent="0.25">
      <c r="A410" s="27" t="s">
        <v>39</v>
      </c>
      <c r="B410" s="107" t="s">
        <v>1019</v>
      </c>
      <c r="C410" s="108" t="s">
        <v>833</v>
      </c>
      <c r="D410" s="109" t="s">
        <v>39</v>
      </c>
      <c r="E410" s="104"/>
      <c r="F410" s="77">
        <v>0</v>
      </c>
      <c r="G410" s="77">
        <v>0</v>
      </c>
      <c r="H410" s="77">
        <v>0</v>
      </c>
      <c r="I410" s="77">
        <v>0</v>
      </c>
      <c r="J410" s="77"/>
      <c r="K410" s="77">
        <v>0</v>
      </c>
      <c r="L410" s="77">
        <v>0</v>
      </c>
      <c r="M410" s="77">
        <v>0</v>
      </c>
      <c r="N410" s="77">
        <v>0</v>
      </c>
      <c r="O410" s="77"/>
      <c r="P410" s="77">
        <v>0</v>
      </c>
      <c r="Q410" s="77">
        <v>0</v>
      </c>
      <c r="R410" s="77">
        <v>0</v>
      </c>
      <c r="S410" s="77">
        <v>0</v>
      </c>
      <c r="T410" s="77"/>
      <c r="U410" s="77">
        <v>0</v>
      </c>
      <c r="V410" s="77">
        <v>0</v>
      </c>
      <c r="W410" s="77">
        <v>0</v>
      </c>
      <c r="X410" s="77">
        <v>0</v>
      </c>
      <c r="Y410" s="77"/>
      <c r="Z410" s="77">
        <v>0</v>
      </c>
      <c r="AA410" s="77">
        <v>0</v>
      </c>
      <c r="AB410" s="77">
        <v>0</v>
      </c>
      <c r="AC410" s="77">
        <v>0</v>
      </c>
      <c r="AD410" s="77"/>
      <c r="AE410" s="77">
        <v>0</v>
      </c>
      <c r="AF410" s="77">
        <v>0</v>
      </c>
      <c r="AG410" s="77">
        <v>0</v>
      </c>
      <c r="AH410" s="77">
        <v>0</v>
      </c>
      <c r="AI410" s="77"/>
      <c r="AJ410" s="77">
        <v>0</v>
      </c>
      <c r="AK410" s="77">
        <v>0</v>
      </c>
      <c r="AL410" s="77">
        <v>0</v>
      </c>
      <c r="AM410" s="77">
        <v>0</v>
      </c>
      <c r="AN410" s="77"/>
      <c r="AO410" s="77">
        <v>0</v>
      </c>
      <c r="AP410" s="77">
        <v>0</v>
      </c>
      <c r="AQ410" s="77">
        <v>0</v>
      </c>
      <c r="AR410" s="77">
        <v>0</v>
      </c>
      <c r="AS410" s="77"/>
      <c r="AT410" s="77">
        <v>0</v>
      </c>
      <c r="AU410" s="77">
        <v>0</v>
      </c>
      <c r="AV410" s="77">
        <v>0</v>
      </c>
      <c r="AW410" s="77">
        <v>0</v>
      </c>
      <c r="AX410" s="77"/>
      <c r="AY410" s="77">
        <v>0</v>
      </c>
      <c r="AZ410" s="77">
        <v>0</v>
      </c>
      <c r="BA410" s="77">
        <v>0</v>
      </c>
      <c r="BB410" s="77">
        <v>0</v>
      </c>
      <c r="BC410" s="77"/>
      <c r="BD410" s="104"/>
    </row>
    <row r="411" spans="1:56" ht="30" x14ac:dyDescent="0.25">
      <c r="A411" s="27" t="s">
        <v>39</v>
      </c>
      <c r="B411" s="107" t="s">
        <v>1020</v>
      </c>
      <c r="C411" s="108" t="s">
        <v>835</v>
      </c>
      <c r="D411" s="109" t="s">
        <v>39</v>
      </c>
      <c r="E411" s="104"/>
      <c r="F411" s="77">
        <v>0</v>
      </c>
      <c r="G411" s="77">
        <v>0</v>
      </c>
      <c r="H411" s="77">
        <v>0</v>
      </c>
      <c r="I411" s="77">
        <v>0</v>
      </c>
      <c r="J411" s="77"/>
      <c r="K411" s="77">
        <v>0</v>
      </c>
      <c r="L411" s="77">
        <v>0</v>
      </c>
      <c r="M411" s="77">
        <v>0</v>
      </c>
      <c r="N411" s="77">
        <v>0</v>
      </c>
      <c r="O411" s="77"/>
      <c r="P411" s="77">
        <v>0</v>
      </c>
      <c r="Q411" s="77">
        <v>0</v>
      </c>
      <c r="R411" s="77">
        <v>0</v>
      </c>
      <c r="S411" s="77">
        <v>0</v>
      </c>
      <c r="T411" s="77"/>
      <c r="U411" s="77">
        <v>0</v>
      </c>
      <c r="V411" s="77">
        <v>0</v>
      </c>
      <c r="W411" s="77">
        <v>0</v>
      </c>
      <c r="X411" s="77">
        <v>0</v>
      </c>
      <c r="Y411" s="77"/>
      <c r="Z411" s="77">
        <v>0</v>
      </c>
      <c r="AA411" s="77">
        <v>0</v>
      </c>
      <c r="AB411" s="77">
        <v>0</v>
      </c>
      <c r="AC411" s="77">
        <v>0</v>
      </c>
      <c r="AD411" s="77"/>
      <c r="AE411" s="77">
        <v>0</v>
      </c>
      <c r="AF411" s="77">
        <v>0</v>
      </c>
      <c r="AG411" s="77">
        <v>0</v>
      </c>
      <c r="AH411" s="77">
        <v>0</v>
      </c>
      <c r="AI411" s="77"/>
      <c r="AJ411" s="77">
        <v>0</v>
      </c>
      <c r="AK411" s="77">
        <v>0</v>
      </c>
      <c r="AL411" s="77">
        <v>0</v>
      </c>
      <c r="AM411" s="77">
        <v>0</v>
      </c>
      <c r="AN411" s="77"/>
      <c r="AO411" s="77">
        <v>0</v>
      </c>
      <c r="AP411" s="77">
        <v>0</v>
      </c>
      <c r="AQ411" s="77">
        <v>0</v>
      </c>
      <c r="AR411" s="77">
        <v>0</v>
      </c>
      <c r="AS411" s="77"/>
      <c r="AT411" s="77">
        <v>0</v>
      </c>
      <c r="AU411" s="77">
        <v>0</v>
      </c>
      <c r="AV411" s="77">
        <v>0</v>
      </c>
      <c r="AW411" s="77">
        <v>0</v>
      </c>
      <c r="AX411" s="77"/>
      <c r="AY411" s="77">
        <v>0</v>
      </c>
      <c r="AZ411" s="77">
        <v>0</v>
      </c>
      <c r="BA411" s="77">
        <v>0</v>
      </c>
      <c r="BB411" s="77">
        <v>0</v>
      </c>
      <c r="BC411" s="77"/>
      <c r="BD411" s="104"/>
    </row>
    <row r="412" spans="1:56" ht="30" x14ac:dyDescent="0.25">
      <c r="A412" s="27" t="s">
        <v>39</v>
      </c>
      <c r="B412" s="107" t="s">
        <v>1021</v>
      </c>
      <c r="C412" s="108" t="s">
        <v>837</v>
      </c>
      <c r="D412" s="109" t="s">
        <v>39</v>
      </c>
      <c r="E412" s="104"/>
      <c r="F412" s="77">
        <v>0</v>
      </c>
      <c r="G412" s="77">
        <v>0</v>
      </c>
      <c r="H412" s="77">
        <v>0</v>
      </c>
      <c r="I412" s="77">
        <v>0</v>
      </c>
      <c r="J412" s="77"/>
      <c r="K412" s="77">
        <v>0</v>
      </c>
      <c r="L412" s="77">
        <v>0</v>
      </c>
      <c r="M412" s="77">
        <v>0</v>
      </c>
      <c r="N412" s="77">
        <v>0</v>
      </c>
      <c r="O412" s="77"/>
      <c r="P412" s="77">
        <v>0</v>
      </c>
      <c r="Q412" s="77">
        <v>0</v>
      </c>
      <c r="R412" s="77">
        <v>0</v>
      </c>
      <c r="S412" s="77">
        <v>0</v>
      </c>
      <c r="T412" s="77"/>
      <c r="U412" s="77">
        <v>0</v>
      </c>
      <c r="V412" s="77">
        <v>0</v>
      </c>
      <c r="W412" s="77">
        <v>0</v>
      </c>
      <c r="X412" s="77">
        <v>0</v>
      </c>
      <c r="Y412" s="77"/>
      <c r="Z412" s="77">
        <v>0</v>
      </c>
      <c r="AA412" s="77">
        <v>0</v>
      </c>
      <c r="AB412" s="77">
        <v>0</v>
      </c>
      <c r="AC412" s="77">
        <v>0</v>
      </c>
      <c r="AD412" s="77"/>
      <c r="AE412" s="77">
        <v>0</v>
      </c>
      <c r="AF412" s="77">
        <v>0</v>
      </c>
      <c r="AG412" s="77">
        <v>0</v>
      </c>
      <c r="AH412" s="77">
        <v>0</v>
      </c>
      <c r="AI412" s="77"/>
      <c r="AJ412" s="77">
        <v>0</v>
      </c>
      <c r="AK412" s="77">
        <v>0</v>
      </c>
      <c r="AL412" s="77">
        <v>0</v>
      </c>
      <c r="AM412" s="77">
        <v>0</v>
      </c>
      <c r="AN412" s="77"/>
      <c r="AO412" s="77">
        <v>0</v>
      </c>
      <c r="AP412" s="77">
        <v>0</v>
      </c>
      <c r="AQ412" s="77">
        <v>0</v>
      </c>
      <c r="AR412" s="77">
        <v>0</v>
      </c>
      <c r="AS412" s="77"/>
      <c r="AT412" s="77">
        <v>0</v>
      </c>
      <c r="AU412" s="77">
        <v>0</v>
      </c>
      <c r="AV412" s="77">
        <v>0</v>
      </c>
      <c r="AW412" s="77">
        <v>0</v>
      </c>
      <c r="AX412" s="77"/>
      <c r="AY412" s="77">
        <v>0</v>
      </c>
      <c r="AZ412" s="77">
        <v>0</v>
      </c>
      <c r="BA412" s="77">
        <v>0</v>
      </c>
      <c r="BB412" s="77">
        <v>0</v>
      </c>
      <c r="BC412" s="77"/>
      <c r="BD412" s="104"/>
    </row>
    <row r="413" spans="1:56" ht="30" x14ac:dyDescent="0.25">
      <c r="A413" s="27" t="s">
        <v>39</v>
      </c>
      <c r="B413" s="107" t="s">
        <v>1022</v>
      </c>
      <c r="C413" s="108" t="s">
        <v>839</v>
      </c>
      <c r="D413" s="109" t="s">
        <v>39</v>
      </c>
      <c r="E413" s="104"/>
      <c r="F413" s="77">
        <v>0</v>
      </c>
      <c r="G413" s="77">
        <v>0</v>
      </c>
      <c r="H413" s="77">
        <v>0</v>
      </c>
      <c r="I413" s="77">
        <v>0</v>
      </c>
      <c r="J413" s="77"/>
      <c r="K413" s="77">
        <v>0</v>
      </c>
      <c r="L413" s="77">
        <v>0</v>
      </c>
      <c r="M413" s="77">
        <v>0</v>
      </c>
      <c r="N413" s="77">
        <v>0</v>
      </c>
      <c r="O413" s="77"/>
      <c r="P413" s="77">
        <v>0</v>
      </c>
      <c r="Q413" s="77">
        <v>0</v>
      </c>
      <c r="R413" s="77">
        <v>0</v>
      </c>
      <c r="S413" s="77">
        <v>0</v>
      </c>
      <c r="T413" s="77"/>
      <c r="U413" s="77">
        <v>0</v>
      </c>
      <c r="V413" s="77">
        <v>0</v>
      </c>
      <c r="W413" s="77">
        <v>0</v>
      </c>
      <c r="X413" s="77">
        <v>0</v>
      </c>
      <c r="Y413" s="77"/>
      <c r="Z413" s="77">
        <v>0</v>
      </c>
      <c r="AA413" s="77">
        <v>0</v>
      </c>
      <c r="AB413" s="77">
        <v>0</v>
      </c>
      <c r="AC413" s="77">
        <v>0</v>
      </c>
      <c r="AD413" s="77"/>
      <c r="AE413" s="77">
        <v>0</v>
      </c>
      <c r="AF413" s="77">
        <v>0</v>
      </c>
      <c r="AG413" s="77">
        <v>0</v>
      </c>
      <c r="AH413" s="77">
        <v>0</v>
      </c>
      <c r="AI413" s="77"/>
      <c r="AJ413" s="77">
        <v>0</v>
      </c>
      <c r="AK413" s="77">
        <v>0</v>
      </c>
      <c r="AL413" s="77">
        <v>0</v>
      </c>
      <c r="AM413" s="77">
        <v>0</v>
      </c>
      <c r="AN413" s="77"/>
      <c r="AO413" s="77">
        <v>0</v>
      </c>
      <c r="AP413" s="77">
        <v>0</v>
      </c>
      <c r="AQ413" s="77">
        <v>0</v>
      </c>
      <c r="AR413" s="77">
        <v>0</v>
      </c>
      <c r="AS413" s="77"/>
      <c r="AT413" s="77">
        <v>0</v>
      </c>
      <c r="AU413" s="77">
        <v>0</v>
      </c>
      <c r="AV413" s="77">
        <v>0</v>
      </c>
      <c r="AW413" s="77">
        <v>0</v>
      </c>
      <c r="AX413" s="77"/>
      <c r="AY413" s="77">
        <v>0</v>
      </c>
      <c r="AZ413" s="77">
        <v>0</v>
      </c>
      <c r="BA413" s="77">
        <v>0</v>
      </c>
      <c r="BB413" s="77">
        <v>0</v>
      </c>
      <c r="BC413" s="77"/>
      <c r="BD413" s="104"/>
    </row>
    <row r="414" spans="1:56" x14ac:dyDescent="0.25">
      <c r="A414" s="27" t="s">
        <v>39</v>
      </c>
      <c r="B414" s="107" t="s">
        <v>1023</v>
      </c>
      <c r="C414" s="108" t="s">
        <v>841</v>
      </c>
      <c r="D414" s="109" t="s">
        <v>39</v>
      </c>
      <c r="E414" s="104"/>
      <c r="F414" s="77">
        <v>0</v>
      </c>
      <c r="G414" s="77">
        <v>0</v>
      </c>
      <c r="H414" s="77">
        <v>0</v>
      </c>
      <c r="I414" s="77">
        <v>0</v>
      </c>
      <c r="J414" s="77"/>
      <c r="K414" s="77">
        <v>0</v>
      </c>
      <c r="L414" s="77">
        <v>0</v>
      </c>
      <c r="M414" s="77">
        <v>0</v>
      </c>
      <c r="N414" s="77">
        <v>0</v>
      </c>
      <c r="O414" s="77"/>
      <c r="P414" s="77">
        <v>0</v>
      </c>
      <c r="Q414" s="77">
        <v>0</v>
      </c>
      <c r="R414" s="77">
        <v>0</v>
      </c>
      <c r="S414" s="77">
        <v>0</v>
      </c>
      <c r="T414" s="77"/>
      <c r="U414" s="77">
        <v>0</v>
      </c>
      <c r="V414" s="77">
        <v>0</v>
      </c>
      <c r="W414" s="77">
        <v>0</v>
      </c>
      <c r="X414" s="77">
        <v>0</v>
      </c>
      <c r="Y414" s="77"/>
      <c r="Z414" s="77">
        <v>0</v>
      </c>
      <c r="AA414" s="77">
        <v>0</v>
      </c>
      <c r="AB414" s="77">
        <v>0</v>
      </c>
      <c r="AC414" s="77">
        <v>0</v>
      </c>
      <c r="AD414" s="77"/>
      <c r="AE414" s="77">
        <v>0</v>
      </c>
      <c r="AF414" s="77">
        <v>0</v>
      </c>
      <c r="AG414" s="77">
        <v>0</v>
      </c>
      <c r="AH414" s="77">
        <v>0</v>
      </c>
      <c r="AI414" s="77"/>
      <c r="AJ414" s="77">
        <v>0</v>
      </c>
      <c r="AK414" s="77">
        <v>0</v>
      </c>
      <c r="AL414" s="77">
        <v>0</v>
      </c>
      <c r="AM414" s="77">
        <v>0</v>
      </c>
      <c r="AN414" s="77"/>
      <c r="AO414" s="77">
        <v>0</v>
      </c>
      <c r="AP414" s="77">
        <v>0</v>
      </c>
      <c r="AQ414" s="77">
        <v>0</v>
      </c>
      <c r="AR414" s="77">
        <v>0</v>
      </c>
      <c r="AS414" s="77"/>
      <c r="AT414" s="77">
        <v>0</v>
      </c>
      <c r="AU414" s="77">
        <v>0</v>
      </c>
      <c r="AV414" s="77">
        <v>0</v>
      </c>
      <c r="AW414" s="77">
        <v>0</v>
      </c>
      <c r="AX414" s="77"/>
      <c r="AY414" s="77">
        <v>0</v>
      </c>
      <c r="AZ414" s="77">
        <v>0</v>
      </c>
      <c r="BA414" s="77">
        <v>0</v>
      </c>
      <c r="BB414" s="77">
        <v>0</v>
      </c>
      <c r="BC414" s="77"/>
      <c r="BD414" s="104"/>
    </row>
    <row r="415" spans="1:56" ht="30" x14ac:dyDescent="0.25">
      <c r="A415" s="27" t="s">
        <v>39</v>
      </c>
      <c r="B415" s="107" t="s">
        <v>1024</v>
      </c>
      <c r="C415" s="108" t="s">
        <v>843</v>
      </c>
      <c r="D415" s="109" t="s">
        <v>39</v>
      </c>
      <c r="E415" s="104"/>
      <c r="F415" s="77">
        <v>0</v>
      </c>
      <c r="G415" s="77">
        <v>0</v>
      </c>
      <c r="H415" s="77">
        <v>0</v>
      </c>
      <c r="I415" s="77">
        <v>0</v>
      </c>
      <c r="J415" s="77"/>
      <c r="K415" s="77">
        <v>0</v>
      </c>
      <c r="L415" s="77">
        <v>0</v>
      </c>
      <c r="M415" s="77">
        <v>0</v>
      </c>
      <c r="N415" s="77">
        <v>0</v>
      </c>
      <c r="O415" s="77"/>
      <c r="P415" s="77">
        <v>0</v>
      </c>
      <c r="Q415" s="77">
        <v>0</v>
      </c>
      <c r="R415" s="77">
        <v>0</v>
      </c>
      <c r="S415" s="77">
        <v>0</v>
      </c>
      <c r="T415" s="77"/>
      <c r="U415" s="77">
        <v>0</v>
      </c>
      <c r="V415" s="77">
        <v>0</v>
      </c>
      <c r="W415" s="77">
        <v>0</v>
      </c>
      <c r="X415" s="77">
        <v>0</v>
      </c>
      <c r="Y415" s="77"/>
      <c r="Z415" s="77">
        <v>0</v>
      </c>
      <c r="AA415" s="77">
        <v>0</v>
      </c>
      <c r="AB415" s="77">
        <v>0</v>
      </c>
      <c r="AC415" s="77">
        <v>0</v>
      </c>
      <c r="AD415" s="77"/>
      <c r="AE415" s="77">
        <v>0</v>
      </c>
      <c r="AF415" s="77">
        <v>0</v>
      </c>
      <c r="AG415" s="77">
        <v>0</v>
      </c>
      <c r="AH415" s="77">
        <v>0</v>
      </c>
      <c r="AI415" s="77"/>
      <c r="AJ415" s="77">
        <v>0</v>
      </c>
      <c r="AK415" s="77">
        <v>0</v>
      </c>
      <c r="AL415" s="77">
        <v>0</v>
      </c>
      <c r="AM415" s="77">
        <v>0</v>
      </c>
      <c r="AN415" s="77"/>
      <c r="AO415" s="77">
        <v>0</v>
      </c>
      <c r="AP415" s="77">
        <v>0</v>
      </c>
      <c r="AQ415" s="77">
        <v>0</v>
      </c>
      <c r="AR415" s="77">
        <v>0</v>
      </c>
      <c r="AS415" s="77"/>
      <c r="AT415" s="77">
        <v>0</v>
      </c>
      <c r="AU415" s="77">
        <v>0</v>
      </c>
      <c r="AV415" s="77">
        <v>0</v>
      </c>
      <c r="AW415" s="77">
        <v>0</v>
      </c>
      <c r="AX415" s="77"/>
      <c r="AY415" s="77">
        <v>0</v>
      </c>
      <c r="AZ415" s="77">
        <v>0</v>
      </c>
      <c r="BA415" s="77">
        <v>0</v>
      </c>
      <c r="BB415" s="77">
        <v>0</v>
      </c>
      <c r="BC415" s="77"/>
      <c r="BD415" s="104"/>
    </row>
    <row r="416" spans="1:56" ht="30" x14ac:dyDescent="0.25">
      <c r="A416" s="27" t="s">
        <v>39</v>
      </c>
      <c r="B416" s="107" t="s">
        <v>1025</v>
      </c>
      <c r="C416" s="108" t="s">
        <v>845</v>
      </c>
      <c r="D416" s="109" t="s">
        <v>39</v>
      </c>
      <c r="E416" s="104"/>
      <c r="F416" s="77">
        <v>0</v>
      </c>
      <c r="G416" s="77">
        <v>0</v>
      </c>
      <c r="H416" s="77">
        <v>0</v>
      </c>
      <c r="I416" s="77">
        <v>0</v>
      </c>
      <c r="J416" s="77"/>
      <c r="K416" s="77">
        <v>0</v>
      </c>
      <c r="L416" s="77">
        <v>0</v>
      </c>
      <c r="M416" s="77">
        <v>0</v>
      </c>
      <c r="N416" s="77">
        <v>0</v>
      </c>
      <c r="O416" s="77"/>
      <c r="P416" s="77">
        <v>0</v>
      </c>
      <c r="Q416" s="77">
        <v>0</v>
      </c>
      <c r="R416" s="77">
        <v>0</v>
      </c>
      <c r="S416" s="77">
        <v>0</v>
      </c>
      <c r="T416" s="77"/>
      <c r="U416" s="77">
        <v>0</v>
      </c>
      <c r="V416" s="77">
        <v>0</v>
      </c>
      <c r="W416" s="77">
        <v>0</v>
      </c>
      <c r="X416" s="77">
        <v>0</v>
      </c>
      <c r="Y416" s="77"/>
      <c r="Z416" s="77">
        <v>0</v>
      </c>
      <c r="AA416" s="77">
        <v>0</v>
      </c>
      <c r="AB416" s="77">
        <v>0</v>
      </c>
      <c r="AC416" s="77">
        <v>0</v>
      </c>
      <c r="AD416" s="77"/>
      <c r="AE416" s="77">
        <v>0</v>
      </c>
      <c r="AF416" s="77">
        <v>0</v>
      </c>
      <c r="AG416" s="77">
        <v>0</v>
      </c>
      <c r="AH416" s="77">
        <v>0</v>
      </c>
      <c r="AI416" s="77"/>
      <c r="AJ416" s="77">
        <v>0</v>
      </c>
      <c r="AK416" s="77">
        <v>0</v>
      </c>
      <c r="AL416" s="77">
        <v>0</v>
      </c>
      <c r="AM416" s="77">
        <v>0</v>
      </c>
      <c r="AN416" s="77"/>
      <c r="AO416" s="77">
        <v>0</v>
      </c>
      <c r="AP416" s="77">
        <v>0</v>
      </c>
      <c r="AQ416" s="77">
        <v>0</v>
      </c>
      <c r="AR416" s="77">
        <v>0</v>
      </c>
      <c r="AS416" s="77"/>
      <c r="AT416" s="77">
        <v>0</v>
      </c>
      <c r="AU416" s="77">
        <v>0</v>
      </c>
      <c r="AV416" s="77">
        <v>0</v>
      </c>
      <c r="AW416" s="77">
        <v>0</v>
      </c>
      <c r="AX416" s="77"/>
      <c r="AY416" s="77">
        <v>0</v>
      </c>
      <c r="AZ416" s="77">
        <v>0</v>
      </c>
      <c r="BA416" s="77">
        <v>0</v>
      </c>
      <c r="BB416" s="77">
        <v>0</v>
      </c>
      <c r="BC416" s="77"/>
      <c r="BD416" s="104"/>
    </row>
    <row r="417" spans="1:56" ht="30" x14ac:dyDescent="0.25">
      <c r="A417" s="27" t="s">
        <v>39</v>
      </c>
      <c r="B417" s="107" t="s">
        <v>1026</v>
      </c>
      <c r="C417" s="108" t="s">
        <v>847</v>
      </c>
      <c r="D417" s="109" t="s">
        <v>39</v>
      </c>
      <c r="E417" s="104"/>
      <c r="F417" s="77">
        <v>0</v>
      </c>
      <c r="G417" s="77">
        <v>0</v>
      </c>
      <c r="H417" s="77">
        <v>0</v>
      </c>
      <c r="I417" s="77">
        <v>0</v>
      </c>
      <c r="J417" s="77"/>
      <c r="K417" s="77">
        <v>0</v>
      </c>
      <c r="L417" s="77">
        <v>0</v>
      </c>
      <c r="M417" s="77">
        <v>0</v>
      </c>
      <c r="N417" s="77">
        <v>0</v>
      </c>
      <c r="O417" s="77"/>
      <c r="P417" s="77">
        <v>0</v>
      </c>
      <c r="Q417" s="77">
        <v>0</v>
      </c>
      <c r="R417" s="77">
        <v>0</v>
      </c>
      <c r="S417" s="77">
        <v>0</v>
      </c>
      <c r="T417" s="77"/>
      <c r="U417" s="77">
        <v>0</v>
      </c>
      <c r="V417" s="77">
        <v>0</v>
      </c>
      <c r="W417" s="77">
        <v>0</v>
      </c>
      <c r="X417" s="77">
        <v>0</v>
      </c>
      <c r="Y417" s="77"/>
      <c r="Z417" s="77">
        <v>0</v>
      </c>
      <c r="AA417" s="77">
        <v>0</v>
      </c>
      <c r="AB417" s="77">
        <v>0</v>
      </c>
      <c r="AC417" s="77">
        <v>0</v>
      </c>
      <c r="AD417" s="77"/>
      <c r="AE417" s="77">
        <v>0</v>
      </c>
      <c r="AF417" s="77">
        <v>0</v>
      </c>
      <c r="AG417" s="77">
        <v>0</v>
      </c>
      <c r="AH417" s="77">
        <v>0</v>
      </c>
      <c r="AI417" s="77"/>
      <c r="AJ417" s="77">
        <v>0</v>
      </c>
      <c r="AK417" s="77">
        <v>0</v>
      </c>
      <c r="AL417" s="77">
        <v>0</v>
      </c>
      <c r="AM417" s="77">
        <v>0</v>
      </c>
      <c r="AN417" s="77"/>
      <c r="AO417" s="77">
        <v>0</v>
      </c>
      <c r="AP417" s="77">
        <v>0</v>
      </c>
      <c r="AQ417" s="77">
        <v>0</v>
      </c>
      <c r="AR417" s="77">
        <v>0</v>
      </c>
      <c r="AS417" s="77"/>
      <c r="AT417" s="77">
        <v>0</v>
      </c>
      <c r="AU417" s="77">
        <v>0</v>
      </c>
      <c r="AV417" s="77">
        <v>0</v>
      </c>
      <c r="AW417" s="77">
        <v>0</v>
      </c>
      <c r="AX417" s="77"/>
      <c r="AY417" s="77">
        <v>0</v>
      </c>
      <c r="AZ417" s="77">
        <v>0</v>
      </c>
      <c r="BA417" s="77">
        <v>0</v>
      </c>
      <c r="BB417" s="77">
        <v>0</v>
      </c>
      <c r="BC417" s="77"/>
      <c r="BD417" s="104"/>
    </row>
    <row r="418" spans="1:56" ht="30" x14ac:dyDescent="0.25">
      <c r="A418" s="27" t="s">
        <v>39</v>
      </c>
      <c r="B418" s="107" t="s">
        <v>1027</v>
      </c>
      <c r="C418" s="108" t="s">
        <v>849</v>
      </c>
      <c r="D418" s="109" t="s">
        <v>39</v>
      </c>
      <c r="E418" s="104"/>
      <c r="F418" s="77">
        <v>0</v>
      </c>
      <c r="G418" s="77">
        <v>0</v>
      </c>
      <c r="H418" s="77">
        <v>0</v>
      </c>
      <c r="I418" s="77">
        <v>0</v>
      </c>
      <c r="J418" s="77"/>
      <c r="K418" s="77">
        <v>0</v>
      </c>
      <c r="L418" s="77">
        <v>0</v>
      </c>
      <c r="M418" s="77">
        <v>0</v>
      </c>
      <c r="N418" s="77">
        <v>0</v>
      </c>
      <c r="O418" s="77"/>
      <c r="P418" s="77">
        <v>0</v>
      </c>
      <c r="Q418" s="77">
        <v>0</v>
      </c>
      <c r="R418" s="77">
        <v>0</v>
      </c>
      <c r="S418" s="77">
        <v>0</v>
      </c>
      <c r="T418" s="77"/>
      <c r="U418" s="77">
        <v>0</v>
      </c>
      <c r="V418" s="77">
        <v>0</v>
      </c>
      <c r="W418" s="77">
        <v>0</v>
      </c>
      <c r="X418" s="77">
        <v>0</v>
      </c>
      <c r="Y418" s="77"/>
      <c r="Z418" s="77">
        <v>0</v>
      </c>
      <c r="AA418" s="77">
        <v>0</v>
      </c>
      <c r="AB418" s="77">
        <v>0</v>
      </c>
      <c r="AC418" s="77">
        <v>0</v>
      </c>
      <c r="AD418" s="77"/>
      <c r="AE418" s="77">
        <v>0</v>
      </c>
      <c r="AF418" s="77">
        <v>0</v>
      </c>
      <c r="AG418" s="77">
        <v>0</v>
      </c>
      <c r="AH418" s="77">
        <v>0</v>
      </c>
      <c r="AI418" s="77"/>
      <c r="AJ418" s="77">
        <v>0</v>
      </c>
      <c r="AK418" s="77">
        <v>0</v>
      </c>
      <c r="AL418" s="77">
        <v>0</v>
      </c>
      <c r="AM418" s="77">
        <v>0</v>
      </c>
      <c r="AN418" s="77"/>
      <c r="AO418" s="77">
        <v>0</v>
      </c>
      <c r="AP418" s="77">
        <v>0</v>
      </c>
      <c r="AQ418" s="77">
        <v>0</v>
      </c>
      <c r="AR418" s="77">
        <v>0</v>
      </c>
      <c r="AS418" s="77"/>
      <c r="AT418" s="77">
        <v>0</v>
      </c>
      <c r="AU418" s="77">
        <v>0</v>
      </c>
      <c r="AV418" s="77">
        <v>0</v>
      </c>
      <c r="AW418" s="77">
        <v>0</v>
      </c>
      <c r="AX418" s="77"/>
      <c r="AY418" s="77">
        <v>0</v>
      </c>
      <c r="AZ418" s="77">
        <v>0</v>
      </c>
      <c r="BA418" s="77">
        <v>0</v>
      </c>
      <c r="BB418" s="77">
        <v>0</v>
      </c>
      <c r="BC418" s="77"/>
      <c r="BD418" s="104"/>
    </row>
    <row r="419" spans="1:56" ht="30" x14ac:dyDescent="0.25">
      <c r="A419" s="27" t="s">
        <v>39</v>
      </c>
      <c r="B419" s="107" t="s">
        <v>1028</v>
      </c>
      <c r="C419" s="108" t="s">
        <v>851</v>
      </c>
      <c r="D419" s="109" t="s">
        <v>39</v>
      </c>
      <c r="E419" s="104"/>
      <c r="F419" s="77">
        <v>0</v>
      </c>
      <c r="G419" s="77">
        <v>0</v>
      </c>
      <c r="H419" s="77">
        <v>0</v>
      </c>
      <c r="I419" s="77">
        <v>0</v>
      </c>
      <c r="J419" s="77"/>
      <c r="K419" s="77">
        <v>0</v>
      </c>
      <c r="L419" s="77">
        <v>0</v>
      </c>
      <c r="M419" s="77">
        <v>0</v>
      </c>
      <c r="N419" s="77">
        <v>0</v>
      </c>
      <c r="O419" s="77"/>
      <c r="P419" s="77">
        <v>0</v>
      </c>
      <c r="Q419" s="77">
        <v>0</v>
      </c>
      <c r="R419" s="77">
        <v>0</v>
      </c>
      <c r="S419" s="77">
        <v>0</v>
      </c>
      <c r="T419" s="77"/>
      <c r="U419" s="77">
        <v>0</v>
      </c>
      <c r="V419" s="77">
        <v>0</v>
      </c>
      <c r="W419" s="77">
        <v>0</v>
      </c>
      <c r="X419" s="77">
        <v>0</v>
      </c>
      <c r="Y419" s="77"/>
      <c r="Z419" s="77">
        <v>0</v>
      </c>
      <c r="AA419" s="77">
        <v>0</v>
      </c>
      <c r="AB419" s="77">
        <v>0</v>
      </c>
      <c r="AC419" s="77">
        <v>0</v>
      </c>
      <c r="AD419" s="77"/>
      <c r="AE419" s="77">
        <v>0</v>
      </c>
      <c r="AF419" s="77">
        <v>0</v>
      </c>
      <c r="AG419" s="77">
        <v>0</v>
      </c>
      <c r="AH419" s="77">
        <v>0</v>
      </c>
      <c r="AI419" s="77"/>
      <c r="AJ419" s="77">
        <v>0</v>
      </c>
      <c r="AK419" s="77">
        <v>0</v>
      </c>
      <c r="AL419" s="77">
        <v>0</v>
      </c>
      <c r="AM419" s="77">
        <v>0</v>
      </c>
      <c r="AN419" s="77"/>
      <c r="AO419" s="77">
        <v>0</v>
      </c>
      <c r="AP419" s="77">
        <v>0</v>
      </c>
      <c r="AQ419" s="77">
        <v>0</v>
      </c>
      <c r="AR419" s="77">
        <v>0</v>
      </c>
      <c r="AS419" s="77"/>
      <c r="AT419" s="77">
        <v>0</v>
      </c>
      <c r="AU419" s="77">
        <v>0</v>
      </c>
      <c r="AV419" s="77">
        <v>0</v>
      </c>
      <c r="AW419" s="77">
        <v>0</v>
      </c>
      <c r="AX419" s="77"/>
      <c r="AY419" s="77">
        <v>0</v>
      </c>
      <c r="AZ419" s="77">
        <v>0</v>
      </c>
      <c r="BA419" s="77">
        <v>0</v>
      </c>
      <c r="BB419" s="77">
        <v>0</v>
      </c>
      <c r="BC419" s="77"/>
      <c r="BD419" s="104"/>
    </row>
    <row r="420" spans="1:56" ht="30" x14ac:dyDescent="0.25">
      <c r="A420" s="27" t="s">
        <v>39</v>
      </c>
      <c r="B420" s="107" t="s">
        <v>1029</v>
      </c>
      <c r="C420" s="108" t="s">
        <v>853</v>
      </c>
      <c r="D420" s="109" t="s">
        <v>39</v>
      </c>
      <c r="E420" s="104"/>
      <c r="F420" s="77">
        <v>0</v>
      </c>
      <c r="G420" s="77">
        <v>0</v>
      </c>
      <c r="H420" s="77">
        <v>0</v>
      </c>
      <c r="I420" s="77">
        <v>0</v>
      </c>
      <c r="J420" s="77"/>
      <c r="K420" s="77">
        <v>0</v>
      </c>
      <c r="L420" s="77">
        <v>0</v>
      </c>
      <c r="M420" s="77">
        <v>0</v>
      </c>
      <c r="N420" s="77">
        <v>0</v>
      </c>
      <c r="O420" s="77"/>
      <c r="P420" s="77">
        <v>0</v>
      </c>
      <c r="Q420" s="77">
        <v>0</v>
      </c>
      <c r="R420" s="77">
        <v>0</v>
      </c>
      <c r="S420" s="77">
        <v>0</v>
      </c>
      <c r="T420" s="77"/>
      <c r="U420" s="77">
        <v>0</v>
      </c>
      <c r="V420" s="77">
        <v>0</v>
      </c>
      <c r="W420" s="77">
        <v>0</v>
      </c>
      <c r="X420" s="77">
        <v>0</v>
      </c>
      <c r="Y420" s="77"/>
      <c r="Z420" s="77">
        <v>0</v>
      </c>
      <c r="AA420" s="77">
        <v>0</v>
      </c>
      <c r="AB420" s="77">
        <v>0</v>
      </c>
      <c r="AC420" s="77">
        <v>0</v>
      </c>
      <c r="AD420" s="77"/>
      <c r="AE420" s="77">
        <v>0</v>
      </c>
      <c r="AF420" s="77">
        <v>0</v>
      </c>
      <c r="AG420" s="77">
        <v>0</v>
      </c>
      <c r="AH420" s="77">
        <v>0</v>
      </c>
      <c r="AI420" s="77"/>
      <c r="AJ420" s="77">
        <v>0</v>
      </c>
      <c r="AK420" s="77">
        <v>0</v>
      </c>
      <c r="AL420" s="77">
        <v>0</v>
      </c>
      <c r="AM420" s="77">
        <v>0</v>
      </c>
      <c r="AN420" s="77"/>
      <c r="AO420" s="77">
        <v>0</v>
      </c>
      <c r="AP420" s="77">
        <v>0</v>
      </c>
      <c r="AQ420" s="77">
        <v>0</v>
      </c>
      <c r="AR420" s="77">
        <v>0</v>
      </c>
      <c r="AS420" s="77"/>
      <c r="AT420" s="77">
        <v>0</v>
      </c>
      <c r="AU420" s="77">
        <v>0</v>
      </c>
      <c r="AV420" s="77">
        <v>0</v>
      </c>
      <c r="AW420" s="77">
        <v>0</v>
      </c>
      <c r="AX420" s="77"/>
      <c r="AY420" s="77">
        <v>0</v>
      </c>
      <c r="AZ420" s="77">
        <v>0</v>
      </c>
      <c r="BA420" s="77">
        <v>0</v>
      </c>
      <c r="BB420" s="77">
        <v>0</v>
      </c>
      <c r="BC420" s="77"/>
      <c r="BD420" s="104"/>
    </row>
    <row r="421" spans="1:56" ht="30" x14ac:dyDescent="0.25">
      <c r="A421" s="27" t="s">
        <v>39</v>
      </c>
      <c r="B421" s="107" t="s">
        <v>1030</v>
      </c>
      <c r="C421" s="108" t="s">
        <v>855</v>
      </c>
      <c r="D421" s="109" t="s">
        <v>39</v>
      </c>
      <c r="E421" s="104"/>
      <c r="F421" s="77">
        <v>0</v>
      </c>
      <c r="G421" s="77">
        <v>0</v>
      </c>
      <c r="H421" s="77">
        <v>0</v>
      </c>
      <c r="I421" s="77">
        <v>0</v>
      </c>
      <c r="J421" s="77"/>
      <c r="K421" s="77">
        <v>0</v>
      </c>
      <c r="L421" s="77">
        <v>0</v>
      </c>
      <c r="M421" s="77">
        <v>0</v>
      </c>
      <c r="N421" s="77">
        <v>0</v>
      </c>
      <c r="O421" s="77"/>
      <c r="P421" s="77">
        <v>0</v>
      </c>
      <c r="Q421" s="77">
        <v>0</v>
      </c>
      <c r="R421" s="77">
        <v>0</v>
      </c>
      <c r="S421" s="77">
        <v>0</v>
      </c>
      <c r="T421" s="77"/>
      <c r="U421" s="77">
        <v>0</v>
      </c>
      <c r="V421" s="77">
        <v>0</v>
      </c>
      <c r="W421" s="77">
        <v>0</v>
      </c>
      <c r="X421" s="77">
        <v>0</v>
      </c>
      <c r="Y421" s="77"/>
      <c r="Z421" s="77">
        <v>0</v>
      </c>
      <c r="AA421" s="77">
        <v>0</v>
      </c>
      <c r="AB421" s="77">
        <v>0</v>
      </c>
      <c r="AC421" s="77">
        <v>0</v>
      </c>
      <c r="AD421" s="77"/>
      <c r="AE421" s="77">
        <v>0</v>
      </c>
      <c r="AF421" s="77">
        <v>0</v>
      </c>
      <c r="AG421" s="77">
        <v>0</v>
      </c>
      <c r="AH421" s="77">
        <v>0</v>
      </c>
      <c r="AI421" s="77"/>
      <c r="AJ421" s="77">
        <v>0</v>
      </c>
      <c r="AK421" s="77">
        <v>0</v>
      </c>
      <c r="AL421" s="77">
        <v>0</v>
      </c>
      <c r="AM421" s="77">
        <v>0</v>
      </c>
      <c r="AN421" s="77"/>
      <c r="AO421" s="77">
        <v>0</v>
      </c>
      <c r="AP421" s="77">
        <v>0</v>
      </c>
      <c r="AQ421" s="77">
        <v>0</v>
      </c>
      <c r="AR421" s="77">
        <v>0</v>
      </c>
      <c r="AS421" s="77"/>
      <c r="AT421" s="77">
        <v>0</v>
      </c>
      <c r="AU421" s="77">
        <v>0</v>
      </c>
      <c r="AV421" s="77">
        <v>0</v>
      </c>
      <c r="AW421" s="77">
        <v>0</v>
      </c>
      <c r="AX421" s="77"/>
      <c r="AY421" s="77">
        <v>0</v>
      </c>
      <c r="AZ421" s="77">
        <v>0</v>
      </c>
      <c r="BA421" s="77">
        <v>0</v>
      </c>
      <c r="BB421" s="77">
        <v>0</v>
      </c>
      <c r="BC421" s="77"/>
      <c r="BD421" s="104"/>
    </row>
    <row r="422" spans="1:56" ht="30" x14ac:dyDescent="0.25">
      <c r="A422" s="27" t="s">
        <v>39</v>
      </c>
      <c r="B422" s="107" t="s">
        <v>1031</v>
      </c>
      <c r="C422" s="108" t="s">
        <v>857</v>
      </c>
      <c r="D422" s="109" t="s">
        <v>39</v>
      </c>
      <c r="E422" s="104"/>
      <c r="F422" s="77">
        <v>0</v>
      </c>
      <c r="G422" s="77">
        <v>0</v>
      </c>
      <c r="H422" s="77">
        <v>0</v>
      </c>
      <c r="I422" s="77">
        <v>0</v>
      </c>
      <c r="J422" s="77"/>
      <c r="K422" s="77">
        <v>0</v>
      </c>
      <c r="L422" s="77">
        <v>0</v>
      </c>
      <c r="M422" s="77">
        <v>0</v>
      </c>
      <c r="N422" s="77">
        <v>0</v>
      </c>
      <c r="O422" s="77"/>
      <c r="P422" s="77">
        <v>0</v>
      </c>
      <c r="Q422" s="77">
        <v>0</v>
      </c>
      <c r="R422" s="77">
        <v>0</v>
      </c>
      <c r="S422" s="77">
        <v>0</v>
      </c>
      <c r="T422" s="77"/>
      <c r="U422" s="77">
        <v>0</v>
      </c>
      <c r="V422" s="77">
        <v>0</v>
      </c>
      <c r="W422" s="77">
        <v>0</v>
      </c>
      <c r="X422" s="77">
        <v>0</v>
      </c>
      <c r="Y422" s="77"/>
      <c r="Z422" s="77">
        <v>0</v>
      </c>
      <c r="AA422" s="77">
        <v>0</v>
      </c>
      <c r="AB422" s="77">
        <v>0</v>
      </c>
      <c r="AC422" s="77">
        <v>0</v>
      </c>
      <c r="AD422" s="77"/>
      <c r="AE422" s="77">
        <v>0</v>
      </c>
      <c r="AF422" s="77">
        <v>0</v>
      </c>
      <c r="AG422" s="77">
        <v>0</v>
      </c>
      <c r="AH422" s="77">
        <v>0</v>
      </c>
      <c r="AI422" s="77"/>
      <c r="AJ422" s="77">
        <v>0</v>
      </c>
      <c r="AK422" s="77">
        <v>0</v>
      </c>
      <c r="AL422" s="77">
        <v>0</v>
      </c>
      <c r="AM422" s="77">
        <v>0</v>
      </c>
      <c r="AN422" s="77"/>
      <c r="AO422" s="77">
        <v>0</v>
      </c>
      <c r="AP422" s="77">
        <v>0</v>
      </c>
      <c r="AQ422" s="77">
        <v>0</v>
      </c>
      <c r="AR422" s="77">
        <v>0</v>
      </c>
      <c r="AS422" s="77"/>
      <c r="AT422" s="77">
        <v>0</v>
      </c>
      <c r="AU422" s="77">
        <v>0</v>
      </c>
      <c r="AV422" s="77">
        <v>0</v>
      </c>
      <c r="AW422" s="77">
        <v>0</v>
      </c>
      <c r="AX422" s="77"/>
      <c r="AY422" s="77">
        <v>0</v>
      </c>
      <c r="AZ422" s="77">
        <v>0</v>
      </c>
      <c r="BA422" s="77">
        <v>0</v>
      </c>
      <c r="BB422" s="77">
        <v>0</v>
      </c>
      <c r="BC422" s="77"/>
      <c r="BD422" s="104"/>
    </row>
    <row r="423" spans="1:56" ht="30" x14ac:dyDescent="0.25">
      <c r="A423" s="27" t="s">
        <v>39</v>
      </c>
      <c r="B423" s="107" t="s">
        <v>1032</v>
      </c>
      <c r="C423" s="108" t="s">
        <v>859</v>
      </c>
      <c r="D423" s="109" t="s">
        <v>39</v>
      </c>
      <c r="E423" s="104"/>
      <c r="F423" s="77">
        <v>0</v>
      </c>
      <c r="G423" s="77">
        <v>0</v>
      </c>
      <c r="H423" s="77">
        <v>0</v>
      </c>
      <c r="I423" s="77">
        <v>0</v>
      </c>
      <c r="J423" s="77"/>
      <c r="K423" s="77">
        <v>0</v>
      </c>
      <c r="L423" s="77">
        <v>0</v>
      </c>
      <c r="M423" s="77">
        <v>0</v>
      </c>
      <c r="N423" s="77">
        <v>0</v>
      </c>
      <c r="O423" s="77"/>
      <c r="P423" s="77">
        <v>0</v>
      </c>
      <c r="Q423" s="77">
        <v>0</v>
      </c>
      <c r="R423" s="77">
        <v>0</v>
      </c>
      <c r="S423" s="77">
        <v>0</v>
      </c>
      <c r="T423" s="77"/>
      <c r="U423" s="77">
        <v>0</v>
      </c>
      <c r="V423" s="77">
        <v>0</v>
      </c>
      <c r="W423" s="77">
        <v>0</v>
      </c>
      <c r="X423" s="77">
        <v>0</v>
      </c>
      <c r="Y423" s="77"/>
      <c r="Z423" s="77">
        <v>0</v>
      </c>
      <c r="AA423" s="77">
        <v>0</v>
      </c>
      <c r="AB423" s="77">
        <v>0</v>
      </c>
      <c r="AC423" s="77">
        <v>0</v>
      </c>
      <c r="AD423" s="77"/>
      <c r="AE423" s="77">
        <v>0</v>
      </c>
      <c r="AF423" s="77">
        <v>0</v>
      </c>
      <c r="AG423" s="77">
        <v>0</v>
      </c>
      <c r="AH423" s="77">
        <v>0</v>
      </c>
      <c r="AI423" s="77"/>
      <c r="AJ423" s="77">
        <v>0</v>
      </c>
      <c r="AK423" s="77">
        <v>0</v>
      </c>
      <c r="AL423" s="77">
        <v>0</v>
      </c>
      <c r="AM423" s="77">
        <v>0</v>
      </c>
      <c r="AN423" s="77"/>
      <c r="AO423" s="77">
        <v>0</v>
      </c>
      <c r="AP423" s="77">
        <v>0</v>
      </c>
      <c r="AQ423" s="77">
        <v>0</v>
      </c>
      <c r="AR423" s="77">
        <v>0</v>
      </c>
      <c r="AS423" s="77"/>
      <c r="AT423" s="77">
        <v>0</v>
      </c>
      <c r="AU423" s="77">
        <v>0</v>
      </c>
      <c r="AV423" s="77">
        <v>0</v>
      </c>
      <c r="AW423" s="77">
        <v>0</v>
      </c>
      <c r="AX423" s="77"/>
      <c r="AY423" s="77">
        <v>0</v>
      </c>
      <c r="AZ423" s="77">
        <v>0</v>
      </c>
      <c r="BA423" s="77">
        <v>0</v>
      </c>
      <c r="BB423" s="77">
        <v>0</v>
      </c>
      <c r="BC423" s="77"/>
      <c r="BD423" s="104"/>
    </row>
    <row r="424" spans="1:56" ht="30" x14ac:dyDescent="0.25">
      <c r="A424" s="27" t="s">
        <v>39</v>
      </c>
      <c r="B424" s="107" t="s">
        <v>1033</v>
      </c>
      <c r="C424" s="108" t="s">
        <v>861</v>
      </c>
      <c r="D424" s="109" t="s">
        <v>39</v>
      </c>
      <c r="E424" s="104"/>
      <c r="F424" s="77">
        <v>0</v>
      </c>
      <c r="G424" s="77">
        <v>0</v>
      </c>
      <c r="H424" s="77">
        <v>0</v>
      </c>
      <c r="I424" s="77">
        <v>0</v>
      </c>
      <c r="J424" s="77"/>
      <c r="K424" s="77">
        <v>0</v>
      </c>
      <c r="L424" s="77">
        <v>0</v>
      </c>
      <c r="M424" s="77">
        <v>0</v>
      </c>
      <c r="N424" s="77">
        <v>0</v>
      </c>
      <c r="O424" s="77"/>
      <c r="P424" s="77">
        <v>0</v>
      </c>
      <c r="Q424" s="77">
        <v>0</v>
      </c>
      <c r="R424" s="77">
        <v>0</v>
      </c>
      <c r="S424" s="77">
        <v>0</v>
      </c>
      <c r="T424" s="77"/>
      <c r="U424" s="77">
        <v>0</v>
      </c>
      <c r="V424" s="77">
        <v>0</v>
      </c>
      <c r="W424" s="77">
        <v>0</v>
      </c>
      <c r="X424" s="77">
        <v>0</v>
      </c>
      <c r="Y424" s="77"/>
      <c r="Z424" s="77">
        <v>0</v>
      </c>
      <c r="AA424" s="77">
        <v>0</v>
      </c>
      <c r="AB424" s="77">
        <v>0</v>
      </c>
      <c r="AC424" s="77">
        <v>0</v>
      </c>
      <c r="AD424" s="77"/>
      <c r="AE424" s="77">
        <v>0</v>
      </c>
      <c r="AF424" s="77">
        <v>0</v>
      </c>
      <c r="AG424" s="77">
        <v>0</v>
      </c>
      <c r="AH424" s="77">
        <v>0</v>
      </c>
      <c r="AI424" s="77"/>
      <c r="AJ424" s="77">
        <v>0</v>
      </c>
      <c r="AK424" s="77">
        <v>0</v>
      </c>
      <c r="AL424" s="77">
        <v>0</v>
      </c>
      <c r="AM424" s="77">
        <v>0</v>
      </c>
      <c r="AN424" s="77"/>
      <c r="AO424" s="77">
        <v>0</v>
      </c>
      <c r="AP424" s="77">
        <v>0</v>
      </c>
      <c r="AQ424" s="77">
        <v>0</v>
      </c>
      <c r="AR424" s="77">
        <v>0</v>
      </c>
      <c r="AS424" s="77"/>
      <c r="AT424" s="77">
        <v>0</v>
      </c>
      <c r="AU424" s="77">
        <v>0</v>
      </c>
      <c r="AV424" s="77">
        <v>0</v>
      </c>
      <c r="AW424" s="77">
        <v>0</v>
      </c>
      <c r="AX424" s="77"/>
      <c r="AY424" s="77">
        <v>0</v>
      </c>
      <c r="AZ424" s="77">
        <v>0</v>
      </c>
      <c r="BA424" s="77">
        <v>0</v>
      </c>
      <c r="BB424" s="77">
        <v>0</v>
      </c>
      <c r="BC424" s="77"/>
      <c r="BD424" s="104"/>
    </row>
    <row r="425" spans="1:56" ht="30" x14ac:dyDescent="0.25">
      <c r="A425" s="27" t="s">
        <v>39</v>
      </c>
      <c r="B425" s="107" t="s">
        <v>1034</v>
      </c>
      <c r="C425" s="108" t="s">
        <v>863</v>
      </c>
      <c r="D425" s="109" t="s">
        <v>39</v>
      </c>
      <c r="E425" s="104"/>
      <c r="F425" s="77">
        <v>0</v>
      </c>
      <c r="G425" s="77">
        <v>0</v>
      </c>
      <c r="H425" s="77">
        <v>0</v>
      </c>
      <c r="I425" s="77">
        <v>0</v>
      </c>
      <c r="J425" s="77"/>
      <c r="K425" s="77">
        <v>0</v>
      </c>
      <c r="L425" s="77">
        <v>0</v>
      </c>
      <c r="M425" s="77">
        <v>0</v>
      </c>
      <c r="N425" s="77">
        <v>0</v>
      </c>
      <c r="O425" s="77"/>
      <c r="P425" s="77">
        <v>0</v>
      </c>
      <c r="Q425" s="77">
        <v>0</v>
      </c>
      <c r="R425" s="77">
        <v>0</v>
      </c>
      <c r="S425" s="77">
        <v>0</v>
      </c>
      <c r="T425" s="77"/>
      <c r="U425" s="77">
        <v>0</v>
      </c>
      <c r="V425" s="77">
        <v>0</v>
      </c>
      <c r="W425" s="77">
        <v>0</v>
      </c>
      <c r="X425" s="77">
        <v>0</v>
      </c>
      <c r="Y425" s="77"/>
      <c r="Z425" s="77">
        <v>0</v>
      </c>
      <c r="AA425" s="77">
        <v>0</v>
      </c>
      <c r="AB425" s="77">
        <v>0</v>
      </c>
      <c r="AC425" s="77">
        <v>0</v>
      </c>
      <c r="AD425" s="77"/>
      <c r="AE425" s="77">
        <v>0</v>
      </c>
      <c r="AF425" s="77">
        <v>0</v>
      </c>
      <c r="AG425" s="77">
        <v>0</v>
      </c>
      <c r="AH425" s="77">
        <v>0</v>
      </c>
      <c r="AI425" s="77"/>
      <c r="AJ425" s="77">
        <v>0</v>
      </c>
      <c r="AK425" s="77">
        <v>0</v>
      </c>
      <c r="AL425" s="77">
        <v>0</v>
      </c>
      <c r="AM425" s="77">
        <v>0</v>
      </c>
      <c r="AN425" s="77"/>
      <c r="AO425" s="77">
        <v>0</v>
      </c>
      <c r="AP425" s="77">
        <v>0</v>
      </c>
      <c r="AQ425" s="77">
        <v>0</v>
      </c>
      <c r="AR425" s="77">
        <v>0</v>
      </c>
      <c r="AS425" s="77"/>
      <c r="AT425" s="77">
        <v>0</v>
      </c>
      <c r="AU425" s="77">
        <v>0</v>
      </c>
      <c r="AV425" s="77">
        <v>0</v>
      </c>
      <c r="AW425" s="77">
        <v>0</v>
      </c>
      <c r="AX425" s="77"/>
      <c r="AY425" s="77">
        <v>0</v>
      </c>
      <c r="AZ425" s="77">
        <v>0</v>
      </c>
      <c r="BA425" s="77">
        <v>0</v>
      </c>
      <c r="BB425" s="77">
        <v>0</v>
      </c>
      <c r="BC425" s="77"/>
      <c r="BD425" s="104"/>
    </row>
    <row r="426" spans="1:56" ht="30" x14ac:dyDescent="0.25">
      <c r="A426" s="27" t="s">
        <v>39</v>
      </c>
      <c r="B426" s="107" t="s">
        <v>1035</v>
      </c>
      <c r="C426" s="108" t="s">
        <v>865</v>
      </c>
      <c r="D426" s="109" t="s">
        <v>39</v>
      </c>
      <c r="E426" s="104"/>
      <c r="F426" s="77">
        <v>0</v>
      </c>
      <c r="G426" s="77">
        <v>0</v>
      </c>
      <c r="H426" s="77">
        <v>0</v>
      </c>
      <c r="I426" s="77">
        <v>0</v>
      </c>
      <c r="J426" s="77"/>
      <c r="K426" s="77">
        <v>0</v>
      </c>
      <c r="L426" s="77">
        <v>0</v>
      </c>
      <c r="M426" s="77">
        <v>0</v>
      </c>
      <c r="N426" s="77">
        <v>0</v>
      </c>
      <c r="O426" s="77"/>
      <c r="P426" s="77">
        <v>0</v>
      </c>
      <c r="Q426" s="77">
        <v>0</v>
      </c>
      <c r="R426" s="77">
        <v>0</v>
      </c>
      <c r="S426" s="77">
        <v>0</v>
      </c>
      <c r="T426" s="77"/>
      <c r="U426" s="77">
        <v>0</v>
      </c>
      <c r="V426" s="77">
        <v>0</v>
      </c>
      <c r="W426" s="77">
        <v>0</v>
      </c>
      <c r="X426" s="77">
        <v>0</v>
      </c>
      <c r="Y426" s="77"/>
      <c r="Z426" s="77">
        <v>0</v>
      </c>
      <c r="AA426" s="77">
        <v>0</v>
      </c>
      <c r="AB426" s="77">
        <v>0</v>
      </c>
      <c r="AC426" s="77">
        <v>0</v>
      </c>
      <c r="AD426" s="77"/>
      <c r="AE426" s="77">
        <v>0</v>
      </c>
      <c r="AF426" s="77">
        <v>0</v>
      </c>
      <c r="AG426" s="77">
        <v>0</v>
      </c>
      <c r="AH426" s="77">
        <v>0</v>
      </c>
      <c r="AI426" s="77"/>
      <c r="AJ426" s="77">
        <v>0</v>
      </c>
      <c r="AK426" s="77">
        <v>0</v>
      </c>
      <c r="AL426" s="77">
        <v>0</v>
      </c>
      <c r="AM426" s="77">
        <v>0</v>
      </c>
      <c r="AN426" s="77"/>
      <c r="AO426" s="77">
        <v>0</v>
      </c>
      <c r="AP426" s="77">
        <v>0</v>
      </c>
      <c r="AQ426" s="77">
        <v>0</v>
      </c>
      <c r="AR426" s="77">
        <v>0</v>
      </c>
      <c r="AS426" s="77"/>
      <c r="AT426" s="77">
        <v>0</v>
      </c>
      <c r="AU426" s="77">
        <v>0</v>
      </c>
      <c r="AV426" s="77">
        <v>0</v>
      </c>
      <c r="AW426" s="77">
        <v>0</v>
      </c>
      <c r="AX426" s="77"/>
      <c r="AY426" s="77">
        <v>0</v>
      </c>
      <c r="AZ426" s="77">
        <v>0</v>
      </c>
      <c r="BA426" s="77">
        <v>0</v>
      </c>
      <c r="BB426" s="77">
        <v>0</v>
      </c>
      <c r="BC426" s="77"/>
      <c r="BD426" s="104"/>
    </row>
    <row r="427" spans="1:56" ht="30" x14ac:dyDescent="0.25">
      <c r="A427" s="27" t="s">
        <v>39</v>
      </c>
      <c r="B427" s="107" t="s">
        <v>1036</v>
      </c>
      <c r="C427" s="108" t="s">
        <v>867</v>
      </c>
      <c r="D427" s="109" t="s">
        <v>39</v>
      </c>
      <c r="E427" s="104"/>
      <c r="F427" s="77">
        <v>0</v>
      </c>
      <c r="G427" s="77">
        <v>0</v>
      </c>
      <c r="H427" s="77">
        <v>0</v>
      </c>
      <c r="I427" s="77">
        <v>0</v>
      </c>
      <c r="J427" s="77"/>
      <c r="K427" s="77">
        <v>0</v>
      </c>
      <c r="L427" s="77">
        <v>0</v>
      </c>
      <c r="M427" s="77">
        <v>0</v>
      </c>
      <c r="N427" s="77">
        <v>0</v>
      </c>
      <c r="O427" s="77"/>
      <c r="P427" s="77">
        <v>0</v>
      </c>
      <c r="Q427" s="77">
        <v>0</v>
      </c>
      <c r="R427" s="77">
        <v>0</v>
      </c>
      <c r="S427" s="77">
        <v>0</v>
      </c>
      <c r="T427" s="77"/>
      <c r="U427" s="77">
        <v>0</v>
      </c>
      <c r="V427" s="77">
        <v>0</v>
      </c>
      <c r="W427" s="77">
        <v>0</v>
      </c>
      <c r="X427" s="77">
        <v>0</v>
      </c>
      <c r="Y427" s="77"/>
      <c r="Z427" s="77">
        <v>0</v>
      </c>
      <c r="AA427" s="77">
        <v>0</v>
      </c>
      <c r="AB427" s="77">
        <v>0</v>
      </c>
      <c r="AC427" s="77">
        <v>0</v>
      </c>
      <c r="AD427" s="77"/>
      <c r="AE427" s="77">
        <v>0</v>
      </c>
      <c r="AF427" s="77">
        <v>0</v>
      </c>
      <c r="AG427" s="77">
        <v>0</v>
      </c>
      <c r="AH427" s="77">
        <v>0</v>
      </c>
      <c r="AI427" s="77"/>
      <c r="AJ427" s="77">
        <v>0</v>
      </c>
      <c r="AK427" s="77">
        <v>0</v>
      </c>
      <c r="AL427" s="77">
        <v>0</v>
      </c>
      <c r="AM427" s="77">
        <v>0</v>
      </c>
      <c r="AN427" s="77"/>
      <c r="AO427" s="77">
        <v>0</v>
      </c>
      <c r="AP427" s="77">
        <v>0</v>
      </c>
      <c r="AQ427" s="77">
        <v>0</v>
      </c>
      <c r="AR427" s="77">
        <v>0</v>
      </c>
      <c r="AS427" s="77"/>
      <c r="AT427" s="77">
        <v>0</v>
      </c>
      <c r="AU427" s="77">
        <v>0</v>
      </c>
      <c r="AV427" s="77">
        <v>0</v>
      </c>
      <c r="AW427" s="77">
        <v>0</v>
      </c>
      <c r="AX427" s="77"/>
      <c r="AY427" s="77">
        <v>0</v>
      </c>
      <c r="AZ427" s="77">
        <v>0</v>
      </c>
      <c r="BA427" s="77">
        <v>0</v>
      </c>
      <c r="BB427" s="77">
        <v>0</v>
      </c>
      <c r="BC427" s="77"/>
      <c r="BD427" s="104"/>
    </row>
    <row r="428" spans="1:56" ht="45" x14ac:dyDescent="0.25">
      <c r="A428" s="27" t="s">
        <v>39</v>
      </c>
      <c r="B428" s="107" t="s">
        <v>1037</v>
      </c>
      <c r="C428" s="108" t="s">
        <v>868</v>
      </c>
      <c r="D428" s="109" t="s">
        <v>39</v>
      </c>
      <c r="E428" s="104"/>
      <c r="F428" s="77">
        <v>0</v>
      </c>
      <c r="G428" s="77">
        <v>0</v>
      </c>
      <c r="H428" s="77">
        <v>0</v>
      </c>
      <c r="I428" s="77">
        <v>0</v>
      </c>
      <c r="J428" s="77"/>
      <c r="K428" s="77">
        <v>0</v>
      </c>
      <c r="L428" s="77">
        <v>0</v>
      </c>
      <c r="M428" s="77">
        <v>0</v>
      </c>
      <c r="N428" s="77">
        <v>0</v>
      </c>
      <c r="O428" s="77"/>
      <c r="P428" s="77">
        <v>0</v>
      </c>
      <c r="Q428" s="77">
        <v>0</v>
      </c>
      <c r="R428" s="77">
        <v>0</v>
      </c>
      <c r="S428" s="77">
        <v>0</v>
      </c>
      <c r="T428" s="77"/>
      <c r="U428" s="77">
        <v>0</v>
      </c>
      <c r="V428" s="77">
        <v>0</v>
      </c>
      <c r="W428" s="77">
        <v>0</v>
      </c>
      <c r="X428" s="77">
        <v>0</v>
      </c>
      <c r="Y428" s="77"/>
      <c r="Z428" s="77">
        <v>0</v>
      </c>
      <c r="AA428" s="77">
        <v>0</v>
      </c>
      <c r="AB428" s="77">
        <v>0</v>
      </c>
      <c r="AC428" s="77">
        <v>0</v>
      </c>
      <c r="AD428" s="77"/>
      <c r="AE428" s="77">
        <v>0</v>
      </c>
      <c r="AF428" s="77">
        <v>0</v>
      </c>
      <c r="AG428" s="77">
        <v>0</v>
      </c>
      <c r="AH428" s="77">
        <v>0</v>
      </c>
      <c r="AI428" s="77"/>
      <c r="AJ428" s="77">
        <v>0</v>
      </c>
      <c r="AK428" s="77">
        <v>0</v>
      </c>
      <c r="AL428" s="77">
        <v>0</v>
      </c>
      <c r="AM428" s="77">
        <v>0</v>
      </c>
      <c r="AN428" s="77"/>
      <c r="AO428" s="77">
        <v>0</v>
      </c>
      <c r="AP428" s="77">
        <v>0</v>
      </c>
      <c r="AQ428" s="77">
        <v>0</v>
      </c>
      <c r="AR428" s="77">
        <v>0</v>
      </c>
      <c r="AS428" s="77"/>
      <c r="AT428" s="77">
        <v>0</v>
      </c>
      <c r="AU428" s="77">
        <v>0</v>
      </c>
      <c r="AV428" s="77">
        <v>0</v>
      </c>
      <c r="AW428" s="77">
        <v>0</v>
      </c>
      <c r="AX428" s="77"/>
      <c r="AY428" s="77">
        <v>0</v>
      </c>
      <c r="AZ428" s="77">
        <v>0</v>
      </c>
      <c r="BA428" s="77">
        <v>0</v>
      </c>
      <c r="BB428" s="77">
        <v>0</v>
      </c>
      <c r="BC428" s="77"/>
      <c r="BD428" s="104"/>
    </row>
    <row r="429" spans="1:56" ht="45" x14ac:dyDescent="0.25">
      <c r="A429" s="27" t="s">
        <v>39</v>
      </c>
      <c r="B429" s="107" t="s">
        <v>1038</v>
      </c>
      <c r="C429" s="108" t="s">
        <v>870</v>
      </c>
      <c r="D429" s="109" t="s">
        <v>39</v>
      </c>
      <c r="E429" s="104"/>
      <c r="F429" s="77">
        <v>0</v>
      </c>
      <c r="G429" s="77">
        <v>0</v>
      </c>
      <c r="H429" s="77">
        <v>0</v>
      </c>
      <c r="I429" s="77">
        <v>0</v>
      </c>
      <c r="J429" s="77"/>
      <c r="K429" s="77">
        <v>0</v>
      </c>
      <c r="L429" s="77">
        <v>0</v>
      </c>
      <c r="M429" s="77">
        <v>0</v>
      </c>
      <c r="N429" s="77">
        <v>0</v>
      </c>
      <c r="O429" s="77"/>
      <c r="P429" s="77">
        <v>0</v>
      </c>
      <c r="Q429" s="77">
        <v>0</v>
      </c>
      <c r="R429" s="77">
        <v>0</v>
      </c>
      <c r="S429" s="77">
        <v>0</v>
      </c>
      <c r="T429" s="77"/>
      <c r="U429" s="77">
        <v>0</v>
      </c>
      <c r="V429" s="77">
        <v>0</v>
      </c>
      <c r="W429" s="77">
        <v>0</v>
      </c>
      <c r="X429" s="77">
        <v>0</v>
      </c>
      <c r="Y429" s="77"/>
      <c r="Z429" s="77">
        <v>0</v>
      </c>
      <c r="AA429" s="77">
        <v>0</v>
      </c>
      <c r="AB429" s="77">
        <v>0</v>
      </c>
      <c r="AC429" s="77">
        <v>0</v>
      </c>
      <c r="AD429" s="77"/>
      <c r="AE429" s="77">
        <v>0</v>
      </c>
      <c r="AF429" s="77">
        <v>0</v>
      </c>
      <c r="AG429" s="77">
        <v>0</v>
      </c>
      <c r="AH429" s="77">
        <v>0</v>
      </c>
      <c r="AI429" s="77"/>
      <c r="AJ429" s="77">
        <v>0</v>
      </c>
      <c r="AK429" s="77">
        <v>0</v>
      </c>
      <c r="AL429" s="77">
        <v>0</v>
      </c>
      <c r="AM429" s="77">
        <v>0</v>
      </c>
      <c r="AN429" s="77"/>
      <c r="AO429" s="77">
        <v>0</v>
      </c>
      <c r="AP429" s="77">
        <v>0</v>
      </c>
      <c r="AQ429" s="77">
        <v>0</v>
      </c>
      <c r="AR429" s="77">
        <v>0</v>
      </c>
      <c r="AS429" s="77"/>
      <c r="AT429" s="77">
        <v>0</v>
      </c>
      <c r="AU429" s="77">
        <v>0</v>
      </c>
      <c r="AV429" s="77">
        <v>0</v>
      </c>
      <c r="AW429" s="77">
        <v>0</v>
      </c>
      <c r="AX429" s="77"/>
      <c r="AY429" s="77">
        <v>0</v>
      </c>
      <c r="AZ429" s="77">
        <v>0</v>
      </c>
      <c r="BA429" s="77">
        <v>0</v>
      </c>
      <c r="BB429" s="77">
        <v>0</v>
      </c>
      <c r="BC429" s="77"/>
      <c r="BD429" s="104"/>
    </row>
    <row r="430" spans="1:56" ht="30" x14ac:dyDescent="0.25">
      <c r="A430" s="27" t="s">
        <v>39</v>
      </c>
      <c r="B430" s="107" t="s">
        <v>1039</v>
      </c>
      <c r="C430" s="108" t="s">
        <v>872</v>
      </c>
      <c r="D430" s="109" t="s">
        <v>39</v>
      </c>
      <c r="E430" s="104"/>
      <c r="F430" s="77">
        <v>0</v>
      </c>
      <c r="G430" s="77">
        <v>0</v>
      </c>
      <c r="H430" s="77">
        <v>0</v>
      </c>
      <c r="I430" s="77">
        <v>0</v>
      </c>
      <c r="J430" s="77"/>
      <c r="K430" s="77">
        <v>0</v>
      </c>
      <c r="L430" s="77">
        <v>0</v>
      </c>
      <c r="M430" s="77">
        <v>0</v>
      </c>
      <c r="N430" s="77">
        <v>0</v>
      </c>
      <c r="O430" s="77"/>
      <c r="P430" s="77">
        <v>0</v>
      </c>
      <c r="Q430" s="77">
        <v>0</v>
      </c>
      <c r="R430" s="77">
        <v>0</v>
      </c>
      <c r="S430" s="77">
        <v>0</v>
      </c>
      <c r="T430" s="77"/>
      <c r="U430" s="77">
        <v>0</v>
      </c>
      <c r="V430" s="77">
        <v>0</v>
      </c>
      <c r="W430" s="77">
        <v>0</v>
      </c>
      <c r="X430" s="77">
        <v>0</v>
      </c>
      <c r="Y430" s="77"/>
      <c r="Z430" s="77">
        <v>0</v>
      </c>
      <c r="AA430" s="77">
        <v>0</v>
      </c>
      <c r="AB430" s="77">
        <v>0</v>
      </c>
      <c r="AC430" s="77">
        <v>0</v>
      </c>
      <c r="AD430" s="77"/>
      <c r="AE430" s="77">
        <v>0</v>
      </c>
      <c r="AF430" s="77">
        <v>0</v>
      </c>
      <c r="AG430" s="77">
        <v>0</v>
      </c>
      <c r="AH430" s="77">
        <v>0</v>
      </c>
      <c r="AI430" s="77"/>
      <c r="AJ430" s="77">
        <v>0</v>
      </c>
      <c r="AK430" s="77">
        <v>0</v>
      </c>
      <c r="AL430" s="77">
        <v>0</v>
      </c>
      <c r="AM430" s="77">
        <v>0</v>
      </c>
      <c r="AN430" s="77"/>
      <c r="AO430" s="77">
        <v>0</v>
      </c>
      <c r="AP430" s="77">
        <v>0</v>
      </c>
      <c r="AQ430" s="77">
        <v>0</v>
      </c>
      <c r="AR430" s="77">
        <v>0</v>
      </c>
      <c r="AS430" s="77"/>
      <c r="AT430" s="77">
        <v>0</v>
      </c>
      <c r="AU430" s="77">
        <v>0</v>
      </c>
      <c r="AV430" s="77">
        <v>0</v>
      </c>
      <c r="AW430" s="77">
        <v>0</v>
      </c>
      <c r="AX430" s="77"/>
      <c r="AY430" s="77">
        <v>0</v>
      </c>
      <c r="AZ430" s="77">
        <v>0</v>
      </c>
      <c r="BA430" s="77">
        <v>0</v>
      </c>
      <c r="BB430" s="77">
        <v>0</v>
      </c>
      <c r="BC430" s="77"/>
      <c r="BD430" s="104"/>
    </row>
    <row r="431" spans="1:56" ht="30" x14ac:dyDescent="0.25">
      <c r="A431" s="27" t="s">
        <v>39</v>
      </c>
      <c r="B431" s="107" t="s">
        <v>1040</v>
      </c>
      <c r="C431" s="108" t="s">
        <v>873</v>
      </c>
      <c r="D431" s="109" t="s">
        <v>39</v>
      </c>
      <c r="E431" s="104"/>
      <c r="F431" s="77">
        <v>0</v>
      </c>
      <c r="G431" s="77">
        <v>0</v>
      </c>
      <c r="H431" s="77">
        <v>0</v>
      </c>
      <c r="I431" s="77">
        <v>0</v>
      </c>
      <c r="J431" s="77"/>
      <c r="K431" s="77">
        <v>0</v>
      </c>
      <c r="L431" s="77">
        <v>0</v>
      </c>
      <c r="M431" s="77">
        <v>0</v>
      </c>
      <c r="N431" s="77">
        <v>0</v>
      </c>
      <c r="O431" s="77"/>
      <c r="P431" s="77">
        <v>0</v>
      </c>
      <c r="Q431" s="77">
        <v>0</v>
      </c>
      <c r="R431" s="77">
        <v>0</v>
      </c>
      <c r="S431" s="77">
        <v>0</v>
      </c>
      <c r="T431" s="77"/>
      <c r="U431" s="77">
        <v>0</v>
      </c>
      <c r="V431" s="77">
        <v>0</v>
      </c>
      <c r="W431" s="77">
        <v>0</v>
      </c>
      <c r="X431" s="77">
        <v>0</v>
      </c>
      <c r="Y431" s="77"/>
      <c r="Z431" s="77">
        <v>0</v>
      </c>
      <c r="AA431" s="77">
        <v>0</v>
      </c>
      <c r="AB431" s="77">
        <v>0</v>
      </c>
      <c r="AC431" s="77">
        <v>0</v>
      </c>
      <c r="AD431" s="77"/>
      <c r="AE431" s="77">
        <v>0</v>
      </c>
      <c r="AF431" s="77">
        <v>0</v>
      </c>
      <c r="AG431" s="77">
        <v>0</v>
      </c>
      <c r="AH431" s="77">
        <v>0</v>
      </c>
      <c r="AI431" s="77"/>
      <c r="AJ431" s="77">
        <v>0</v>
      </c>
      <c r="AK431" s="77">
        <v>0</v>
      </c>
      <c r="AL431" s="77">
        <v>0</v>
      </c>
      <c r="AM431" s="77">
        <v>0</v>
      </c>
      <c r="AN431" s="77"/>
      <c r="AO431" s="77">
        <v>0</v>
      </c>
      <c r="AP431" s="77">
        <v>0</v>
      </c>
      <c r="AQ431" s="77">
        <v>0</v>
      </c>
      <c r="AR431" s="77">
        <v>0</v>
      </c>
      <c r="AS431" s="77"/>
      <c r="AT431" s="77">
        <v>0</v>
      </c>
      <c r="AU431" s="77">
        <v>0</v>
      </c>
      <c r="AV431" s="77">
        <v>0</v>
      </c>
      <c r="AW431" s="77">
        <v>0</v>
      </c>
      <c r="AX431" s="77"/>
      <c r="AY431" s="77">
        <v>0</v>
      </c>
      <c r="AZ431" s="77">
        <v>0</v>
      </c>
      <c r="BA431" s="77">
        <v>0</v>
      </c>
      <c r="BB431" s="77">
        <v>0</v>
      </c>
      <c r="BC431" s="77"/>
      <c r="BD431" s="104"/>
    </row>
    <row r="432" spans="1:56" ht="30" x14ac:dyDescent="0.25">
      <c r="A432" s="27" t="s">
        <v>39</v>
      </c>
      <c r="B432" s="107" t="s">
        <v>1041</v>
      </c>
      <c r="C432" s="108" t="s">
        <v>874</v>
      </c>
      <c r="D432" s="109" t="s">
        <v>39</v>
      </c>
      <c r="E432" s="104"/>
      <c r="F432" s="77">
        <v>0</v>
      </c>
      <c r="G432" s="77">
        <v>0</v>
      </c>
      <c r="H432" s="77">
        <v>0</v>
      </c>
      <c r="I432" s="77">
        <v>0</v>
      </c>
      <c r="J432" s="77"/>
      <c r="K432" s="77">
        <v>0</v>
      </c>
      <c r="L432" s="77">
        <v>0</v>
      </c>
      <c r="M432" s="77">
        <v>0</v>
      </c>
      <c r="N432" s="77">
        <v>0</v>
      </c>
      <c r="O432" s="77"/>
      <c r="P432" s="77">
        <v>0</v>
      </c>
      <c r="Q432" s="77">
        <v>0</v>
      </c>
      <c r="R432" s="77">
        <v>0</v>
      </c>
      <c r="S432" s="77">
        <v>0</v>
      </c>
      <c r="T432" s="77"/>
      <c r="U432" s="77">
        <v>0</v>
      </c>
      <c r="V432" s="77">
        <v>0</v>
      </c>
      <c r="W432" s="77">
        <v>0</v>
      </c>
      <c r="X432" s="77">
        <v>0</v>
      </c>
      <c r="Y432" s="77"/>
      <c r="Z432" s="77">
        <v>0</v>
      </c>
      <c r="AA432" s="77">
        <v>0</v>
      </c>
      <c r="AB432" s="77">
        <v>0</v>
      </c>
      <c r="AC432" s="77">
        <v>0</v>
      </c>
      <c r="AD432" s="77"/>
      <c r="AE432" s="77">
        <v>0</v>
      </c>
      <c r="AF432" s="77">
        <v>0</v>
      </c>
      <c r="AG432" s="77">
        <v>0</v>
      </c>
      <c r="AH432" s="77">
        <v>0</v>
      </c>
      <c r="AI432" s="77"/>
      <c r="AJ432" s="77">
        <v>0</v>
      </c>
      <c r="AK432" s="77">
        <v>0</v>
      </c>
      <c r="AL432" s="77">
        <v>0</v>
      </c>
      <c r="AM432" s="77">
        <v>0</v>
      </c>
      <c r="AN432" s="77"/>
      <c r="AO432" s="77">
        <v>0</v>
      </c>
      <c r="AP432" s="77">
        <v>0</v>
      </c>
      <c r="AQ432" s="77">
        <v>0</v>
      </c>
      <c r="AR432" s="77">
        <v>0</v>
      </c>
      <c r="AS432" s="77"/>
      <c r="AT432" s="77">
        <v>0</v>
      </c>
      <c r="AU432" s="77">
        <v>0</v>
      </c>
      <c r="AV432" s="77">
        <v>0</v>
      </c>
      <c r="AW432" s="77">
        <v>0</v>
      </c>
      <c r="AX432" s="77"/>
      <c r="AY432" s="77">
        <v>0</v>
      </c>
      <c r="AZ432" s="77">
        <v>0</v>
      </c>
      <c r="BA432" s="77">
        <v>0</v>
      </c>
      <c r="BB432" s="77">
        <v>0</v>
      </c>
      <c r="BC432" s="77"/>
      <c r="BD432" s="104"/>
    </row>
    <row r="433" spans="1:56" x14ac:dyDescent="0.25">
      <c r="A433" s="27" t="s">
        <v>39</v>
      </c>
      <c r="B433" s="107" t="s">
        <v>1042</v>
      </c>
      <c r="C433" s="108" t="s">
        <v>875</v>
      </c>
      <c r="D433" s="109" t="s">
        <v>39</v>
      </c>
      <c r="E433" s="104"/>
      <c r="F433" s="77">
        <v>0</v>
      </c>
      <c r="G433" s="77">
        <v>0</v>
      </c>
      <c r="H433" s="77">
        <v>0</v>
      </c>
      <c r="I433" s="77">
        <v>0</v>
      </c>
      <c r="J433" s="77"/>
      <c r="K433" s="77">
        <v>0</v>
      </c>
      <c r="L433" s="77">
        <v>0</v>
      </c>
      <c r="M433" s="77">
        <v>0</v>
      </c>
      <c r="N433" s="77">
        <v>0</v>
      </c>
      <c r="O433" s="77"/>
      <c r="P433" s="77">
        <v>0</v>
      </c>
      <c r="Q433" s="77">
        <v>0</v>
      </c>
      <c r="R433" s="77">
        <v>0</v>
      </c>
      <c r="S433" s="77">
        <v>0</v>
      </c>
      <c r="T433" s="77"/>
      <c r="U433" s="77">
        <v>0</v>
      </c>
      <c r="V433" s="77">
        <v>0</v>
      </c>
      <c r="W433" s="77">
        <v>0</v>
      </c>
      <c r="X433" s="77">
        <v>0</v>
      </c>
      <c r="Y433" s="77"/>
      <c r="Z433" s="77">
        <v>0</v>
      </c>
      <c r="AA433" s="77">
        <v>0</v>
      </c>
      <c r="AB433" s="77">
        <v>0</v>
      </c>
      <c r="AC433" s="77">
        <v>0</v>
      </c>
      <c r="AD433" s="77"/>
      <c r="AE433" s="77">
        <v>0</v>
      </c>
      <c r="AF433" s="77">
        <v>0</v>
      </c>
      <c r="AG433" s="77">
        <v>0</v>
      </c>
      <c r="AH433" s="77">
        <v>0</v>
      </c>
      <c r="AI433" s="77"/>
      <c r="AJ433" s="77">
        <v>0</v>
      </c>
      <c r="AK433" s="77">
        <v>0</v>
      </c>
      <c r="AL433" s="77">
        <v>0</v>
      </c>
      <c r="AM433" s="77">
        <v>0</v>
      </c>
      <c r="AN433" s="77"/>
      <c r="AO433" s="77">
        <v>0</v>
      </c>
      <c r="AP433" s="77">
        <v>0</v>
      </c>
      <c r="AQ433" s="77">
        <v>0</v>
      </c>
      <c r="AR433" s="77">
        <v>0</v>
      </c>
      <c r="AS433" s="77"/>
      <c r="AT433" s="77">
        <v>0</v>
      </c>
      <c r="AU433" s="77">
        <v>0</v>
      </c>
      <c r="AV433" s="77">
        <v>0</v>
      </c>
      <c r="AW433" s="77">
        <v>0</v>
      </c>
      <c r="AX433" s="77"/>
      <c r="AY433" s="77">
        <v>0</v>
      </c>
      <c r="AZ433" s="77">
        <v>0</v>
      </c>
      <c r="BA433" s="77">
        <v>0</v>
      </c>
      <c r="BB433" s="77">
        <v>0</v>
      </c>
      <c r="BC433" s="77"/>
      <c r="BD433" s="104"/>
    </row>
    <row r="434" spans="1:56" x14ac:dyDescent="0.25">
      <c r="A434" s="27" t="s">
        <v>84</v>
      </c>
      <c r="B434" s="101" t="s">
        <v>1043</v>
      </c>
      <c r="C434" s="102" t="s">
        <v>1044</v>
      </c>
      <c r="D434" s="103" t="s">
        <v>84</v>
      </c>
      <c r="E434" s="104"/>
      <c r="F434" s="77">
        <v>0</v>
      </c>
      <c r="G434" s="77">
        <v>0</v>
      </c>
      <c r="H434" s="77">
        <v>0</v>
      </c>
      <c r="I434" s="77">
        <v>0</v>
      </c>
      <c r="J434" s="77"/>
      <c r="K434" s="77">
        <v>0</v>
      </c>
      <c r="L434" s="77">
        <v>0</v>
      </c>
      <c r="M434" s="77">
        <v>0</v>
      </c>
      <c r="N434" s="77">
        <v>0</v>
      </c>
      <c r="O434" s="77"/>
      <c r="P434" s="77">
        <v>0</v>
      </c>
      <c r="Q434" s="77">
        <v>0</v>
      </c>
      <c r="R434" s="77">
        <v>0</v>
      </c>
      <c r="S434" s="77">
        <v>0</v>
      </c>
      <c r="T434" s="77"/>
      <c r="U434" s="77">
        <v>0</v>
      </c>
      <c r="V434" s="77">
        <v>0</v>
      </c>
      <c r="W434" s="77">
        <v>0</v>
      </c>
      <c r="X434" s="77">
        <v>0</v>
      </c>
      <c r="Y434" s="77"/>
      <c r="Z434" s="77">
        <v>0</v>
      </c>
      <c r="AA434" s="77">
        <v>0</v>
      </c>
      <c r="AB434" s="77">
        <v>0</v>
      </c>
      <c r="AC434" s="77">
        <v>0</v>
      </c>
      <c r="AD434" s="77"/>
      <c r="AE434" s="77">
        <v>0</v>
      </c>
      <c r="AF434" s="77">
        <v>0</v>
      </c>
      <c r="AG434" s="77">
        <v>0</v>
      </c>
      <c r="AH434" s="77">
        <v>0</v>
      </c>
      <c r="AI434" s="77"/>
      <c r="AJ434" s="77">
        <v>0</v>
      </c>
      <c r="AK434" s="77">
        <v>0</v>
      </c>
      <c r="AL434" s="77">
        <v>0</v>
      </c>
      <c r="AM434" s="77">
        <v>0</v>
      </c>
      <c r="AN434" s="77"/>
      <c r="AO434" s="77">
        <v>0</v>
      </c>
      <c r="AP434" s="77">
        <v>0</v>
      </c>
      <c r="AQ434" s="77">
        <v>0</v>
      </c>
      <c r="AR434" s="77">
        <v>0</v>
      </c>
      <c r="AS434" s="77"/>
      <c r="AT434" s="77">
        <v>0</v>
      </c>
      <c r="AU434" s="77">
        <v>0</v>
      </c>
      <c r="AV434" s="77">
        <v>0</v>
      </c>
      <c r="AW434" s="77">
        <v>0</v>
      </c>
      <c r="AX434" s="77"/>
      <c r="AY434" s="77">
        <v>0</v>
      </c>
      <c r="AZ434" s="77">
        <v>0</v>
      </c>
      <c r="BA434" s="77">
        <v>0</v>
      </c>
      <c r="BB434" s="77">
        <v>0</v>
      </c>
      <c r="BC434" s="77"/>
      <c r="BD434" s="104"/>
    </row>
    <row r="435" spans="1:56" x14ac:dyDescent="0.25">
      <c r="A435" s="27" t="s">
        <v>84</v>
      </c>
      <c r="B435" s="107" t="s">
        <v>1045</v>
      </c>
      <c r="C435" s="108" t="s">
        <v>789</v>
      </c>
      <c r="D435" s="109" t="s">
        <v>84</v>
      </c>
      <c r="E435" s="104"/>
      <c r="F435" s="77">
        <v>0</v>
      </c>
      <c r="G435" s="77">
        <v>0</v>
      </c>
      <c r="H435" s="77">
        <v>0</v>
      </c>
      <c r="I435" s="77">
        <v>0</v>
      </c>
      <c r="J435" s="77"/>
      <c r="K435" s="77">
        <v>0</v>
      </c>
      <c r="L435" s="77">
        <v>0</v>
      </c>
      <c r="M435" s="77">
        <v>0</v>
      </c>
      <c r="N435" s="77">
        <v>0</v>
      </c>
      <c r="O435" s="77"/>
      <c r="P435" s="77">
        <v>0</v>
      </c>
      <c r="Q435" s="77">
        <v>0</v>
      </c>
      <c r="R435" s="77">
        <v>0</v>
      </c>
      <c r="S435" s="77">
        <v>0</v>
      </c>
      <c r="T435" s="77"/>
      <c r="U435" s="77">
        <v>0</v>
      </c>
      <c r="V435" s="77">
        <v>0</v>
      </c>
      <c r="W435" s="77">
        <v>0</v>
      </c>
      <c r="X435" s="77">
        <v>0</v>
      </c>
      <c r="Y435" s="77"/>
      <c r="Z435" s="77">
        <v>0</v>
      </c>
      <c r="AA435" s="77">
        <v>0</v>
      </c>
      <c r="AB435" s="77">
        <v>0</v>
      </c>
      <c r="AC435" s="77">
        <v>0</v>
      </c>
      <c r="AD435" s="77"/>
      <c r="AE435" s="77">
        <v>0</v>
      </c>
      <c r="AF435" s="77">
        <v>0</v>
      </c>
      <c r="AG435" s="77">
        <v>0</v>
      </c>
      <c r="AH435" s="77">
        <v>0</v>
      </c>
      <c r="AI435" s="77"/>
      <c r="AJ435" s="77">
        <v>0</v>
      </c>
      <c r="AK435" s="77">
        <v>0</v>
      </c>
      <c r="AL435" s="77">
        <v>0</v>
      </c>
      <c r="AM435" s="77">
        <v>0</v>
      </c>
      <c r="AN435" s="77"/>
      <c r="AO435" s="77">
        <v>0</v>
      </c>
      <c r="AP435" s="77">
        <v>0</v>
      </c>
      <c r="AQ435" s="77">
        <v>0</v>
      </c>
      <c r="AR435" s="77">
        <v>0</v>
      </c>
      <c r="AS435" s="77"/>
      <c r="AT435" s="77">
        <v>0</v>
      </c>
      <c r="AU435" s="77">
        <v>0</v>
      </c>
      <c r="AV435" s="77">
        <v>0</v>
      </c>
      <c r="AW435" s="77">
        <v>0</v>
      </c>
      <c r="AX435" s="77"/>
      <c r="AY435" s="77">
        <v>0</v>
      </c>
      <c r="AZ435" s="77">
        <v>0</v>
      </c>
      <c r="BA435" s="77">
        <v>0</v>
      </c>
      <c r="BB435" s="77">
        <v>0</v>
      </c>
      <c r="BC435" s="77"/>
      <c r="BD435" s="104"/>
    </row>
    <row r="436" spans="1:56" ht="30" x14ac:dyDescent="0.25">
      <c r="A436" s="27" t="s">
        <v>84</v>
      </c>
      <c r="B436" s="107" t="s">
        <v>1046</v>
      </c>
      <c r="C436" s="108" t="s">
        <v>790</v>
      </c>
      <c r="D436" s="109" t="s">
        <v>84</v>
      </c>
      <c r="E436" s="104"/>
      <c r="F436" s="77">
        <v>0</v>
      </c>
      <c r="G436" s="77">
        <v>0</v>
      </c>
      <c r="H436" s="77">
        <v>0</v>
      </c>
      <c r="I436" s="77">
        <v>0</v>
      </c>
      <c r="J436" s="77"/>
      <c r="K436" s="77">
        <v>0</v>
      </c>
      <c r="L436" s="77">
        <v>0</v>
      </c>
      <c r="M436" s="77">
        <v>0</v>
      </c>
      <c r="N436" s="77">
        <v>0</v>
      </c>
      <c r="O436" s="77"/>
      <c r="P436" s="77">
        <v>0</v>
      </c>
      <c r="Q436" s="77">
        <v>0</v>
      </c>
      <c r="R436" s="77">
        <v>0</v>
      </c>
      <c r="S436" s="77">
        <v>0</v>
      </c>
      <c r="T436" s="77"/>
      <c r="U436" s="77">
        <v>0</v>
      </c>
      <c r="V436" s="77">
        <v>0</v>
      </c>
      <c r="W436" s="77">
        <v>0</v>
      </c>
      <c r="X436" s="77">
        <v>0</v>
      </c>
      <c r="Y436" s="77"/>
      <c r="Z436" s="77">
        <v>0</v>
      </c>
      <c r="AA436" s="77">
        <v>0</v>
      </c>
      <c r="AB436" s="77">
        <v>0</v>
      </c>
      <c r="AC436" s="77">
        <v>0</v>
      </c>
      <c r="AD436" s="77"/>
      <c r="AE436" s="77">
        <v>0</v>
      </c>
      <c r="AF436" s="77">
        <v>0</v>
      </c>
      <c r="AG436" s="77">
        <v>0</v>
      </c>
      <c r="AH436" s="77">
        <v>0</v>
      </c>
      <c r="AI436" s="77"/>
      <c r="AJ436" s="77">
        <v>0</v>
      </c>
      <c r="AK436" s="77">
        <v>0</v>
      </c>
      <c r="AL436" s="77">
        <v>0</v>
      </c>
      <c r="AM436" s="77">
        <v>0</v>
      </c>
      <c r="AN436" s="77"/>
      <c r="AO436" s="77">
        <v>0</v>
      </c>
      <c r="AP436" s="77">
        <v>0</v>
      </c>
      <c r="AQ436" s="77">
        <v>0</v>
      </c>
      <c r="AR436" s="77">
        <v>0</v>
      </c>
      <c r="AS436" s="77"/>
      <c r="AT436" s="77">
        <v>0</v>
      </c>
      <c r="AU436" s="77">
        <v>0</v>
      </c>
      <c r="AV436" s="77">
        <v>0</v>
      </c>
      <c r="AW436" s="77">
        <v>0</v>
      </c>
      <c r="AX436" s="77"/>
      <c r="AY436" s="77">
        <v>0</v>
      </c>
      <c r="AZ436" s="77">
        <v>0</v>
      </c>
      <c r="BA436" s="77">
        <v>0</v>
      </c>
      <c r="BB436" s="77">
        <v>0</v>
      </c>
      <c r="BC436" s="77"/>
      <c r="BD436" s="104"/>
    </row>
    <row r="437" spans="1:56" ht="45" x14ac:dyDescent="0.25">
      <c r="A437" s="27" t="s">
        <v>84</v>
      </c>
      <c r="B437" s="107" t="s">
        <v>1047</v>
      </c>
      <c r="C437" s="108" t="s">
        <v>792</v>
      </c>
      <c r="D437" s="109" t="s">
        <v>84</v>
      </c>
      <c r="E437" s="104"/>
      <c r="F437" s="77">
        <v>0</v>
      </c>
      <c r="G437" s="77">
        <v>0</v>
      </c>
      <c r="H437" s="77">
        <v>0</v>
      </c>
      <c r="I437" s="77">
        <v>0</v>
      </c>
      <c r="J437" s="77"/>
      <c r="K437" s="77">
        <v>0</v>
      </c>
      <c r="L437" s="77">
        <v>0</v>
      </c>
      <c r="M437" s="77">
        <v>0</v>
      </c>
      <c r="N437" s="77">
        <v>0</v>
      </c>
      <c r="O437" s="77"/>
      <c r="P437" s="77">
        <v>0</v>
      </c>
      <c r="Q437" s="77">
        <v>0</v>
      </c>
      <c r="R437" s="77">
        <v>0</v>
      </c>
      <c r="S437" s="77">
        <v>0</v>
      </c>
      <c r="T437" s="77"/>
      <c r="U437" s="77">
        <v>0</v>
      </c>
      <c r="V437" s="77">
        <v>0</v>
      </c>
      <c r="W437" s="77">
        <v>0</v>
      </c>
      <c r="X437" s="77">
        <v>0</v>
      </c>
      <c r="Y437" s="77"/>
      <c r="Z437" s="77">
        <v>0</v>
      </c>
      <c r="AA437" s="77">
        <v>0</v>
      </c>
      <c r="AB437" s="77">
        <v>0</v>
      </c>
      <c r="AC437" s="77">
        <v>0</v>
      </c>
      <c r="AD437" s="77"/>
      <c r="AE437" s="77">
        <v>0</v>
      </c>
      <c r="AF437" s="77">
        <v>0</v>
      </c>
      <c r="AG437" s="77">
        <v>0</v>
      </c>
      <c r="AH437" s="77">
        <v>0</v>
      </c>
      <c r="AI437" s="77"/>
      <c r="AJ437" s="77">
        <v>0</v>
      </c>
      <c r="AK437" s="77">
        <v>0</v>
      </c>
      <c r="AL437" s="77">
        <v>0</v>
      </c>
      <c r="AM437" s="77">
        <v>0</v>
      </c>
      <c r="AN437" s="77"/>
      <c r="AO437" s="77">
        <v>0</v>
      </c>
      <c r="AP437" s="77">
        <v>0</v>
      </c>
      <c r="AQ437" s="77">
        <v>0</v>
      </c>
      <c r="AR437" s="77">
        <v>0</v>
      </c>
      <c r="AS437" s="77"/>
      <c r="AT437" s="77">
        <v>0</v>
      </c>
      <c r="AU437" s="77">
        <v>0</v>
      </c>
      <c r="AV437" s="77">
        <v>0</v>
      </c>
      <c r="AW437" s="77">
        <v>0</v>
      </c>
      <c r="AX437" s="77"/>
      <c r="AY437" s="77">
        <v>0</v>
      </c>
      <c r="AZ437" s="77">
        <v>0</v>
      </c>
      <c r="BA437" s="77">
        <v>0</v>
      </c>
      <c r="BB437" s="77">
        <v>0</v>
      </c>
      <c r="BC437" s="77"/>
      <c r="BD437" s="104"/>
    </row>
    <row r="438" spans="1:56" ht="45" x14ac:dyDescent="0.25">
      <c r="A438" s="27" t="s">
        <v>84</v>
      </c>
      <c r="B438" s="107" t="s">
        <v>1048</v>
      </c>
      <c r="C438" s="108" t="s">
        <v>801</v>
      </c>
      <c r="D438" s="109" t="s">
        <v>84</v>
      </c>
      <c r="E438" s="104"/>
      <c r="F438" s="77">
        <v>0</v>
      </c>
      <c r="G438" s="77">
        <v>0</v>
      </c>
      <c r="H438" s="77">
        <v>0</v>
      </c>
      <c r="I438" s="77">
        <v>0</v>
      </c>
      <c r="J438" s="77"/>
      <c r="K438" s="77">
        <v>0</v>
      </c>
      <c r="L438" s="77">
        <v>0</v>
      </c>
      <c r="M438" s="77">
        <v>0</v>
      </c>
      <c r="N438" s="77">
        <v>0</v>
      </c>
      <c r="O438" s="77"/>
      <c r="P438" s="77">
        <v>0</v>
      </c>
      <c r="Q438" s="77">
        <v>0</v>
      </c>
      <c r="R438" s="77">
        <v>0</v>
      </c>
      <c r="S438" s="77">
        <v>0</v>
      </c>
      <c r="T438" s="77"/>
      <c r="U438" s="77">
        <v>0</v>
      </c>
      <c r="V438" s="77">
        <v>0</v>
      </c>
      <c r="W438" s="77">
        <v>0</v>
      </c>
      <c r="X438" s="77">
        <v>0</v>
      </c>
      <c r="Y438" s="77"/>
      <c r="Z438" s="77">
        <v>0</v>
      </c>
      <c r="AA438" s="77">
        <v>0</v>
      </c>
      <c r="AB438" s="77">
        <v>0</v>
      </c>
      <c r="AC438" s="77">
        <v>0</v>
      </c>
      <c r="AD438" s="77"/>
      <c r="AE438" s="77">
        <v>0</v>
      </c>
      <c r="AF438" s="77">
        <v>0</v>
      </c>
      <c r="AG438" s="77">
        <v>0</v>
      </c>
      <c r="AH438" s="77">
        <v>0</v>
      </c>
      <c r="AI438" s="77"/>
      <c r="AJ438" s="77">
        <v>0</v>
      </c>
      <c r="AK438" s="77">
        <v>0</v>
      </c>
      <c r="AL438" s="77">
        <v>0</v>
      </c>
      <c r="AM438" s="77">
        <v>0</v>
      </c>
      <c r="AN438" s="77"/>
      <c r="AO438" s="77">
        <v>0</v>
      </c>
      <c r="AP438" s="77">
        <v>0</v>
      </c>
      <c r="AQ438" s="77">
        <v>0</v>
      </c>
      <c r="AR438" s="77">
        <v>0</v>
      </c>
      <c r="AS438" s="77"/>
      <c r="AT438" s="77">
        <v>0</v>
      </c>
      <c r="AU438" s="77">
        <v>0</v>
      </c>
      <c r="AV438" s="77">
        <v>0</v>
      </c>
      <c r="AW438" s="77">
        <v>0</v>
      </c>
      <c r="AX438" s="77"/>
      <c r="AY438" s="77">
        <v>0</v>
      </c>
      <c r="AZ438" s="77">
        <v>0</v>
      </c>
      <c r="BA438" s="77">
        <v>0</v>
      </c>
      <c r="BB438" s="77">
        <v>0</v>
      </c>
      <c r="BC438" s="77"/>
      <c r="BD438" s="104"/>
    </row>
    <row r="439" spans="1:56" ht="30" x14ac:dyDescent="0.25">
      <c r="A439" s="27" t="s">
        <v>84</v>
      </c>
      <c r="B439" s="107" t="s">
        <v>1049</v>
      </c>
      <c r="C439" s="108" t="s">
        <v>803</v>
      </c>
      <c r="D439" s="109" t="s">
        <v>84</v>
      </c>
      <c r="E439" s="104"/>
      <c r="F439" s="77">
        <v>0</v>
      </c>
      <c r="G439" s="77">
        <v>0</v>
      </c>
      <c r="H439" s="77">
        <v>0</v>
      </c>
      <c r="I439" s="77">
        <v>0</v>
      </c>
      <c r="J439" s="77"/>
      <c r="K439" s="77">
        <v>0</v>
      </c>
      <c r="L439" s="77">
        <v>0</v>
      </c>
      <c r="M439" s="77">
        <v>0</v>
      </c>
      <c r="N439" s="77">
        <v>0</v>
      </c>
      <c r="O439" s="77"/>
      <c r="P439" s="77">
        <v>0</v>
      </c>
      <c r="Q439" s="77">
        <v>0</v>
      </c>
      <c r="R439" s="77">
        <v>0</v>
      </c>
      <c r="S439" s="77">
        <v>0</v>
      </c>
      <c r="T439" s="77"/>
      <c r="U439" s="77">
        <v>0</v>
      </c>
      <c r="V439" s="77">
        <v>0</v>
      </c>
      <c r="W439" s="77">
        <v>0</v>
      </c>
      <c r="X439" s="77">
        <v>0</v>
      </c>
      <c r="Y439" s="77"/>
      <c r="Z439" s="77">
        <v>0</v>
      </c>
      <c r="AA439" s="77">
        <v>0</v>
      </c>
      <c r="AB439" s="77">
        <v>0</v>
      </c>
      <c r="AC439" s="77">
        <v>0</v>
      </c>
      <c r="AD439" s="77"/>
      <c r="AE439" s="77">
        <v>0</v>
      </c>
      <c r="AF439" s="77">
        <v>0</v>
      </c>
      <c r="AG439" s="77">
        <v>0</v>
      </c>
      <c r="AH439" s="77">
        <v>0</v>
      </c>
      <c r="AI439" s="77"/>
      <c r="AJ439" s="77">
        <v>0</v>
      </c>
      <c r="AK439" s="77">
        <v>0</v>
      </c>
      <c r="AL439" s="77">
        <v>0</v>
      </c>
      <c r="AM439" s="77">
        <v>0</v>
      </c>
      <c r="AN439" s="77"/>
      <c r="AO439" s="77">
        <v>0</v>
      </c>
      <c r="AP439" s="77">
        <v>0</v>
      </c>
      <c r="AQ439" s="77">
        <v>0</v>
      </c>
      <c r="AR439" s="77">
        <v>0</v>
      </c>
      <c r="AS439" s="77"/>
      <c r="AT439" s="77">
        <v>0</v>
      </c>
      <c r="AU439" s="77">
        <v>0</v>
      </c>
      <c r="AV439" s="77">
        <v>0</v>
      </c>
      <c r="AW439" s="77">
        <v>0</v>
      </c>
      <c r="AX439" s="77"/>
      <c r="AY439" s="77">
        <v>0</v>
      </c>
      <c r="AZ439" s="77">
        <v>0</v>
      </c>
      <c r="BA439" s="77">
        <v>0</v>
      </c>
      <c r="BB439" s="77">
        <v>0</v>
      </c>
      <c r="BC439" s="77"/>
      <c r="BD439" s="104"/>
    </row>
    <row r="440" spans="1:56" ht="30" x14ac:dyDescent="0.25">
      <c r="A440" s="27" t="s">
        <v>84</v>
      </c>
      <c r="B440" s="107" t="s">
        <v>1050</v>
      </c>
      <c r="C440" s="108" t="s">
        <v>805</v>
      </c>
      <c r="D440" s="109" t="s">
        <v>84</v>
      </c>
      <c r="E440" s="104"/>
      <c r="F440" s="77">
        <v>0</v>
      </c>
      <c r="G440" s="77">
        <v>0</v>
      </c>
      <c r="H440" s="77">
        <v>0</v>
      </c>
      <c r="I440" s="77">
        <v>0</v>
      </c>
      <c r="J440" s="77"/>
      <c r="K440" s="77">
        <v>0</v>
      </c>
      <c r="L440" s="77">
        <v>0</v>
      </c>
      <c r="M440" s="77">
        <v>0</v>
      </c>
      <c r="N440" s="77">
        <v>0</v>
      </c>
      <c r="O440" s="77"/>
      <c r="P440" s="77">
        <v>0</v>
      </c>
      <c r="Q440" s="77">
        <v>0</v>
      </c>
      <c r="R440" s="77">
        <v>0</v>
      </c>
      <c r="S440" s="77">
        <v>0</v>
      </c>
      <c r="T440" s="77"/>
      <c r="U440" s="77">
        <v>0</v>
      </c>
      <c r="V440" s="77">
        <v>0</v>
      </c>
      <c r="W440" s="77">
        <v>0</v>
      </c>
      <c r="X440" s="77">
        <v>0</v>
      </c>
      <c r="Y440" s="77"/>
      <c r="Z440" s="77">
        <v>0</v>
      </c>
      <c r="AA440" s="77">
        <v>0</v>
      </c>
      <c r="AB440" s="77">
        <v>0</v>
      </c>
      <c r="AC440" s="77">
        <v>0</v>
      </c>
      <c r="AD440" s="77"/>
      <c r="AE440" s="77">
        <v>0</v>
      </c>
      <c r="AF440" s="77">
        <v>0</v>
      </c>
      <c r="AG440" s="77">
        <v>0</v>
      </c>
      <c r="AH440" s="77">
        <v>0</v>
      </c>
      <c r="AI440" s="77"/>
      <c r="AJ440" s="77">
        <v>0</v>
      </c>
      <c r="AK440" s="77">
        <v>0</v>
      </c>
      <c r="AL440" s="77">
        <v>0</v>
      </c>
      <c r="AM440" s="77">
        <v>0</v>
      </c>
      <c r="AN440" s="77"/>
      <c r="AO440" s="77">
        <v>0</v>
      </c>
      <c r="AP440" s="77">
        <v>0</v>
      </c>
      <c r="AQ440" s="77">
        <v>0</v>
      </c>
      <c r="AR440" s="77">
        <v>0</v>
      </c>
      <c r="AS440" s="77"/>
      <c r="AT440" s="77">
        <v>0</v>
      </c>
      <c r="AU440" s="77">
        <v>0</v>
      </c>
      <c r="AV440" s="77">
        <v>0</v>
      </c>
      <c r="AW440" s="77">
        <v>0</v>
      </c>
      <c r="AX440" s="77"/>
      <c r="AY440" s="77">
        <v>0</v>
      </c>
      <c r="AZ440" s="77">
        <v>0</v>
      </c>
      <c r="BA440" s="77">
        <v>0</v>
      </c>
      <c r="BB440" s="77">
        <v>0</v>
      </c>
      <c r="BC440" s="77"/>
      <c r="BD440" s="104"/>
    </row>
    <row r="441" spans="1:56" ht="45" x14ac:dyDescent="0.25">
      <c r="A441" s="27" t="s">
        <v>84</v>
      </c>
      <c r="B441" s="107" t="s">
        <v>1051</v>
      </c>
      <c r="C441" s="108" t="s">
        <v>807</v>
      </c>
      <c r="D441" s="109" t="s">
        <v>84</v>
      </c>
      <c r="E441" s="104"/>
      <c r="F441" s="77">
        <v>0</v>
      </c>
      <c r="G441" s="77">
        <v>0</v>
      </c>
      <c r="H441" s="77">
        <v>0</v>
      </c>
      <c r="I441" s="77">
        <v>0</v>
      </c>
      <c r="J441" s="77"/>
      <c r="K441" s="77">
        <v>0</v>
      </c>
      <c r="L441" s="77">
        <v>0</v>
      </c>
      <c r="M441" s="77">
        <v>0</v>
      </c>
      <c r="N441" s="77">
        <v>0</v>
      </c>
      <c r="O441" s="77"/>
      <c r="P441" s="77">
        <v>0</v>
      </c>
      <c r="Q441" s="77">
        <v>0</v>
      </c>
      <c r="R441" s="77">
        <v>0</v>
      </c>
      <c r="S441" s="77">
        <v>0</v>
      </c>
      <c r="T441" s="77"/>
      <c r="U441" s="77">
        <v>0</v>
      </c>
      <c r="V441" s="77">
        <v>0</v>
      </c>
      <c r="W441" s="77">
        <v>0</v>
      </c>
      <c r="X441" s="77">
        <v>0</v>
      </c>
      <c r="Y441" s="77"/>
      <c r="Z441" s="77">
        <v>0</v>
      </c>
      <c r="AA441" s="77">
        <v>0</v>
      </c>
      <c r="AB441" s="77">
        <v>0</v>
      </c>
      <c r="AC441" s="77">
        <v>0</v>
      </c>
      <c r="AD441" s="77"/>
      <c r="AE441" s="77">
        <v>0</v>
      </c>
      <c r="AF441" s="77">
        <v>0</v>
      </c>
      <c r="AG441" s="77">
        <v>0</v>
      </c>
      <c r="AH441" s="77">
        <v>0</v>
      </c>
      <c r="AI441" s="77"/>
      <c r="AJ441" s="77">
        <v>0</v>
      </c>
      <c r="AK441" s="77">
        <v>0</v>
      </c>
      <c r="AL441" s="77">
        <v>0</v>
      </c>
      <c r="AM441" s="77">
        <v>0</v>
      </c>
      <c r="AN441" s="77"/>
      <c r="AO441" s="77">
        <v>0</v>
      </c>
      <c r="AP441" s="77">
        <v>0</v>
      </c>
      <c r="AQ441" s="77">
        <v>0</v>
      </c>
      <c r="AR441" s="77">
        <v>0</v>
      </c>
      <c r="AS441" s="77"/>
      <c r="AT441" s="77">
        <v>0</v>
      </c>
      <c r="AU441" s="77">
        <v>0</v>
      </c>
      <c r="AV441" s="77">
        <v>0</v>
      </c>
      <c r="AW441" s="77">
        <v>0</v>
      </c>
      <c r="AX441" s="77"/>
      <c r="AY441" s="77">
        <v>0</v>
      </c>
      <c r="AZ441" s="77">
        <v>0</v>
      </c>
      <c r="BA441" s="77">
        <v>0</v>
      </c>
      <c r="BB441" s="77">
        <v>0</v>
      </c>
      <c r="BC441" s="77"/>
      <c r="BD441" s="104"/>
    </row>
    <row r="442" spans="1:56" ht="30" x14ac:dyDescent="0.25">
      <c r="A442" s="27" t="s">
        <v>84</v>
      </c>
      <c r="B442" s="107" t="s">
        <v>1052</v>
      </c>
      <c r="C442" s="108" t="s">
        <v>809</v>
      </c>
      <c r="D442" s="109" t="s">
        <v>84</v>
      </c>
      <c r="E442" s="104"/>
      <c r="F442" s="77">
        <v>0</v>
      </c>
      <c r="G442" s="77">
        <v>0</v>
      </c>
      <c r="H442" s="77">
        <v>0</v>
      </c>
      <c r="I442" s="77">
        <v>0</v>
      </c>
      <c r="J442" s="77"/>
      <c r="K442" s="77">
        <v>0</v>
      </c>
      <c r="L442" s="77">
        <v>0</v>
      </c>
      <c r="M442" s="77">
        <v>0</v>
      </c>
      <c r="N442" s="77">
        <v>0</v>
      </c>
      <c r="O442" s="77"/>
      <c r="P442" s="77">
        <v>0</v>
      </c>
      <c r="Q442" s="77">
        <v>0</v>
      </c>
      <c r="R442" s="77">
        <v>0</v>
      </c>
      <c r="S442" s="77">
        <v>0</v>
      </c>
      <c r="T442" s="77"/>
      <c r="U442" s="77">
        <v>0</v>
      </c>
      <c r="V442" s="77">
        <v>0</v>
      </c>
      <c r="W442" s="77">
        <v>0</v>
      </c>
      <c r="X442" s="77">
        <v>0</v>
      </c>
      <c r="Y442" s="77"/>
      <c r="Z442" s="77">
        <v>0</v>
      </c>
      <c r="AA442" s="77">
        <v>0</v>
      </c>
      <c r="AB442" s="77">
        <v>0</v>
      </c>
      <c r="AC442" s="77">
        <v>0</v>
      </c>
      <c r="AD442" s="77"/>
      <c r="AE442" s="77">
        <v>0</v>
      </c>
      <c r="AF442" s="77">
        <v>0</v>
      </c>
      <c r="AG442" s="77">
        <v>0</v>
      </c>
      <c r="AH442" s="77">
        <v>0</v>
      </c>
      <c r="AI442" s="77"/>
      <c r="AJ442" s="77">
        <v>0</v>
      </c>
      <c r="AK442" s="77">
        <v>0</v>
      </c>
      <c r="AL442" s="77">
        <v>0</v>
      </c>
      <c r="AM442" s="77">
        <v>0</v>
      </c>
      <c r="AN442" s="77"/>
      <c r="AO442" s="77">
        <v>0</v>
      </c>
      <c r="AP442" s="77">
        <v>0</v>
      </c>
      <c r="AQ442" s="77">
        <v>0</v>
      </c>
      <c r="AR442" s="77">
        <v>0</v>
      </c>
      <c r="AS442" s="77"/>
      <c r="AT442" s="77">
        <v>0</v>
      </c>
      <c r="AU442" s="77">
        <v>0</v>
      </c>
      <c r="AV442" s="77">
        <v>0</v>
      </c>
      <c r="AW442" s="77">
        <v>0</v>
      </c>
      <c r="AX442" s="77"/>
      <c r="AY442" s="77">
        <v>0</v>
      </c>
      <c r="AZ442" s="77">
        <v>0</v>
      </c>
      <c r="BA442" s="77">
        <v>0</v>
      </c>
      <c r="BB442" s="77">
        <v>0</v>
      </c>
      <c r="BC442" s="77"/>
      <c r="BD442" s="104"/>
    </row>
    <row r="443" spans="1:56" ht="30" x14ac:dyDescent="0.25">
      <c r="A443" s="27" t="s">
        <v>84</v>
      </c>
      <c r="B443" s="107" t="s">
        <v>1053</v>
      </c>
      <c r="C443" s="108" t="s">
        <v>811</v>
      </c>
      <c r="D443" s="109" t="s">
        <v>84</v>
      </c>
      <c r="E443" s="104"/>
      <c r="F443" s="77">
        <v>0</v>
      </c>
      <c r="G443" s="77">
        <v>0</v>
      </c>
      <c r="H443" s="77">
        <v>0</v>
      </c>
      <c r="I443" s="77">
        <v>0</v>
      </c>
      <c r="J443" s="77"/>
      <c r="K443" s="77">
        <v>0</v>
      </c>
      <c r="L443" s="77">
        <v>0</v>
      </c>
      <c r="M443" s="77">
        <v>0</v>
      </c>
      <c r="N443" s="77">
        <v>0</v>
      </c>
      <c r="O443" s="77"/>
      <c r="P443" s="77">
        <v>0</v>
      </c>
      <c r="Q443" s="77">
        <v>0</v>
      </c>
      <c r="R443" s="77">
        <v>0</v>
      </c>
      <c r="S443" s="77">
        <v>0</v>
      </c>
      <c r="T443" s="77"/>
      <c r="U443" s="77">
        <v>0</v>
      </c>
      <c r="V443" s="77">
        <v>0</v>
      </c>
      <c r="W443" s="77">
        <v>0</v>
      </c>
      <c r="X443" s="77">
        <v>0</v>
      </c>
      <c r="Y443" s="77"/>
      <c r="Z443" s="77">
        <v>0</v>
      </c>
      <c r="AA443" s="77">
        <v>0</v>
      </c>
      <c r="AB443" s="77">
        <v>0</v>
      </c>
      <c r="AC443" s="77">
        <v>0</v>
      </c>
      <c r="AD443" s="77"/>
      <c r="AE443" s="77">
        <v>0</v>
      </c>
      <c r="AF443" s="77">
        <v>0</v>
      </c>
      <c r="AG443" s="77">
        <v>0</v>
      </c>
      <c r="AH443" s="77">
        <v>0</v>
      </c>
      <c r="AI443" s="77"/>
      <c r="AJ443" s="77">
        <v>0</v>
      </c>
      <c r="AK443" s="77">
        <v>0</v>
      </c>
      <c r="AL443" s="77">
        <v>0</v>
      </c>
      <c r="AM443" s="77">
        <v>0</v>
      </c>
      <c r="AN443" s="77"/>
      <c r="AO443" s="77">
        <v>0</v>
      </c>
      <c r="AP443" s="77">
        <v>0</v>
      </c>
      <c r="AQ443" s="77">
        <v>0</v>
      </c>
      <c r="AR443" s="77">
        <v>0</v>
      </c>
      <c r="AS443" s="77"/>
      <c r="AT443" s="77">
        <v>0</v>
      </c>
      <c r="AU443" s="77">
        <v>0</v>
      </c>
      <c r="AV443" s="77">
        <v>0</v>
      </c>
      <c r="AW443" s="77">
        <v>0</v>
      </c>
      <c r="AX443" s="77"/>
      <c r="AY443" s="77">
        <v>0</v>
      </c>
      <c r="AZ443" s="77">
        <v>0</v>
      </c>
      <c r="BA443" s="77">
        <v>0</v>
      </c>
      <c r="BB443" s="77">
        <v>0</v>
      </c>
      <c r="BC443" s="77"/>
      <c r="BD443" s="104"/>
    </row>
    <row r="444" spans="1:56" ht="30" x14ac:dyDescent="0.25">
      <c r="A444" s="27" t="s">
        <v>84</v>
      </c>
      <c r="B444" s="107" t="s">
        <v>1054</v>
      </c>
      <c r="C444" s="108" t="s">
        <v>813</v>
      </c>
      <c r="D444" s="109" t="s">
        <v>84</v>
      </c>
      <c r="E444" s="104"/>
      <c r="F444" s="77">
        <v>0</v>
      </c>
      <c r="G444" s="77">
        <v>0</v>
      </c>
      <c r="H444" s="77">
        <v>0</v>
      </c>
      <c r="I444" s="77">
        <v>0</v>
      </c>
      <c r="J444" s="77"/>
      <c r="K444" s="77">
        <v>0</v>
      </c>
      <c r="L444" s="77">
        <v>0</v>
      </c>
      <c r="M444" s="77">
        <v>0</v>
      </c>
      <c r="N444" s="77">
        <v>0</v>
      </c>
      <c r="O444" s="77"/>
      <c r="P444" s="77">
        <v>0</v>
      </c>
      <c r="Q444" s="77">
        <v>0</v>
      </c>
      <c r="R444" s="77">
        <v>0</v>
      </c>
      <c r="S444" s="77">
        <v>0</v>
      </c>
      <c r="T444" s="77"/>
      <c r="U444" s="77">
        <v>0</v>
      </c>
      <c r="V444" s="77">
        <v>0</v>
      </c>
      <c r="W444" s="77">
        <v>0</v>
      </c>
      <c r="X444" s="77">
        <v>0</v>
      </c>
      <c r="Y444" s="77"/>
      <c r="Z444" s="77">
        <v>0</v>
      </c>
      <c r="AA444" s="77">
        <v>0</v>
      </c>
      <c r="AB444" s="77">
        <v>0</v>
      </c>
      <c r="AC444" s="77">
        <v>0</v>
      </c>
      <c r="AD444" s="77"/>
      <c r="AE444" s="77">
        <v>0</v>
      </c>
      <c r="AF444" s="77">
        <v>0</v>
      </c>
      <c r="AG444" s="77">
        <v>0</v>
      </c>
      <c r="AH444" s="77">
        <v>0</v>
      </c>
      <c r="AI444" s="77"/>
      <c r="AJ444" s="77">
        <v>0</v>
      </c>
      <c r="AK444" s="77">
        <v>0</v>
      </c>
      <c r="AL444" s="77">
        <v>0</v>
      </c>
      <c r="AM444" s="77">
        <v>0</v>
      </c>
      <c r="AN444" s="77"/>
      <c r="AO444" s="77">
        <v>0</v>
      </c>
      <c r="AP444" s="77">
        <v>0</v>
      </c>
      <c r="AQ444" s="77">
        <v>0</v>
      </c>
      <c r="AR444" s="77">
        <v>0</v>
      </c>
      <c r="AS444" s="77"/>
      <c r="AT444" s="77">
        <v>0</v>
      </c>
      <c r="AU444" s="77">
        <v>0</v>
      </c>
      <c r="AV444" s="77">
        <v>0</v>
      </c>
      <c r="AW444" s="77">
        <v>0</v>
      </c>
      <c r="AX444" s="77"/>
      <c r="AY444" s="77">
        <v>0</v>
      </c>
      <c r="AZ444" s="77">
        <v>0</v>
      </c>
      <c r="BA444" s="77">
        <v>0</v>
      </c>
      <c r="BB444" s="77">
        <v>0</v>
      </c>
      <c r="BC444" s="77"/>
      <c r="BD444" s="104"/>
    </row>
    <row r="445" spans="1:56" ht="60" x14ac:dyDescent="0.25">
      <c r="A445" s="27" t="s">
        <v>84</v>
      </c>
      <c r="B445" s="107" t="s">
        <v>1055</v>
      </c>
      <c r="C445" s="108" t="s">
        <v>815</v>
      </c>
      <c r="D445" s="109" t="s">
        <v>84</v>
      </c>
      <c r="E445" s="104"/>
      <c r="F445" s="77">
        <v>0</v>
      </c>
      <c r="G445" s="77">
        <v>0</v>
      </c>
      <c r="H445" s="77">
        <v>0</v>
      </c>
      <c r="I445" s="77">
        <v>0</v>
      </c>
      <c r="J445" s="77"/>
      <c r="K445" s="77">
        <v>0</v>
      </c>
      <c r="L445" s="77">
        <v>0</v>
      </c>
      <c r="M445" s="77">
        <v>0</v>
      </c>
      <c r="N445" s="77">
        <v>0</v>
      </c>
      <c r="O445" s="77"/>
      <c r="P445" s="77">
        <v>0</v>
      </c>
      <c r="Q445" s="77">
        <v>0</v>
      </c>
      <c r="R445" s="77">
        <v>0</v>
      </c>
      <c r="S445" s="77">
        <v>0</v>
      </c>
      <c r="T445" s="77"/>
      <c r="U445" s="77">
        <v>0</v>
      </c>
      <c r="V445" s="77">
        <v>0</v>
      </c>
      <c r="W445" s="77">
        <v>0</v>
      </c>
      <c r="X445" s="77">
        <v>0</v>
      </c>
      <c r="Y445" s="77"/>
      <c r="Z445" s="77">
        <v>0</v>
      </c>
      <c r="AA445" s="77">
        <v>0</v>
      </c>
      <c r="AB445" s="77">
        <v>0</v>
      </c>
      <c r="AC445" s="77">
        <v>0</v>
      </c>
      <c r="AD445" s="77"/>
      <c r="AE445" s="77">
        <v>0</v>
      </c>
      <c r="AF445" s="77">
        <v>0</v>
      </c>
      <c r="AG445" s="77">
        <v>0</v>
      </c>
      <c r="AH445" s="77">
        <v>0</v>
      </c>
      <c r="AI445" s="77"/>
      <c r="AJ445" s="77">
        <v>0</v>
      </c>
      <c r="AK445" s="77">
        <v>0</v>
      </c>
      <c r="AL445" s="77">
        <v>0</v>
      </c>
      <c r="AM445" s="77">
        <v>0</v>
      </c>
      <c r="AN445" s="77"/>
      <c r="AO445" s="77">
        <v>0</v>
      </c>
      <c r="AP445" s="77">
        <v>0</v>
      </c>
      <c r="AQ445" s="77">
        <v>0</v>
      </c>
      <c r="AR445" s="77">
        <v>0</v>
      </c>
      <c r="AS445" s="77"/>
      <c r="AT445" s="77">
        <v>0</v>
      </c>
      <c r="AU445" s="77">
        <v>0</v>
      </c>
      <c r="AV445" s="77">
        <v>0</v>
      </c>
      <c r="AW445" s="77">
        <v>0</v>
      </c>
      <c r="AX445" s="77"/>
      <c r="AY445" s="77">
        <v>0</v>
      </c>
      <c r="AZ445" s="77">
        <v>0</v>
      </c>
      <c r="BA445" s="77">
        <v>0</v>
      </c>
      <c r="BB445" s="77">
        <v>0</v>
      </c>
      <c r="BC445" s="77"/>
      <c r="BD445" s="104"/>
    </row>
    <row r="446" spans="1:56" ht="60" x14ac:dyDescent="0.25">
      <c r="A446" s="27" t="s">
        <v>84</v>
      </c>
      <c r="B446" s="107" t="s">
        <v>1056</v>
      </c>
      <c r="C446" s="108" t="s">
        <v>817</v>
      </c>
      <c r="D446" s="109" t="s">
        <v>84</v>
      </c>
      <c r="E446" s="104"/>
      <c r="F446" s="77">
        <v>0</v>
      </c>
      <c r="G446" s="77">
        <v>0</v>
      </c>
      <c r="H446" s="77">
        <v>0</v>
      </c>
      <c r="I446" s="77">
        <v>0</v>
      </c>
      <c r="J446" s="77"/>
      <c r="K446" s="77">
        <v>0</v>
      </c>
      <c r="L446" s="77">
        <v>0</v>
      </c>
      <c r="M446" s="77">
        <v>0</v>
      </c>
      <c r="N446" s="77">
        <v>0</v>
      </c>
      <c r="O446" s="77"/>
      <c r="P446" s="77">
        <v>0</v>
      </c>
      <c r="Q446" s="77">
        <v>0</v>
      </c>
      <c r="R446" s="77">
        <v>0</v>
      </c>
      <c r="S446" s="77">
        <v>0</v>
      </c>
      <c r="T446" s="77"/>
      <c r="U446" s="77">
        <v>0</v>
      </c>
      <c r="V446" s="77">
        <v>0</v>
      </c>
      <c r="W446" s="77">
        <v>0</v>
      </c>
      <c r="X446" s="77">
        <v>0</v>
      </c>
      <c r="Y446" s="77"/>
      <c r="Z446" s="77">
        <v>0</v>
      </c>
      <c r="AA446" s="77">
        <v>0</v>
      </c>
      <c r="AB446" s="77">
        <v>0</v>
      </c>
      <c r="AC446" s="77">
        <v>0</v>
      </c>
      <c r="AD446" s="77"/>
      <c r="AE446" s="77">
        <v>0</v>
      </c>
      <c r="AF446" s="77">
        <v>0</v>
      </c>
      <c r="AG446" s="77">
        <v>0</v>
      </c>
      <c r="AH446" s="77">
        <v>0</v>
      </c>
      <c r="AI446" s="77"/>
      <c r="AJ446" s="77">
        <v>0</v>
      </c>
      <c r="AK446" s="77">
        <v>0</v>
      </c>
      <c r="AL446" s="77">
        <v>0</v>
      </c>
      <c r="AM446" s="77">
        <v>0</v>
      </c>
      <c r="AN446" s="77"/>
      <c r="AO446" s="77">
        <v>0</v>
      </c>
      <c r="AP446" s="77">
        <v>0</v>
      </c>
      <c r="AQ446" s="77">
        <v>0</v>
      </c>
      <c r="AR446" s="77">
        <v>0</v>
      </c>
      <c r="AS446" s="77"/>
      <c r="AT446" s="77">
        <v>0</v>
      </c>
      <c r="AU446" s="77">
        <v>0</v>
      </c>
      <c r="AV446" s="77">
        <v>0</v>
      </c>
      <c r="AW446" s="77">
        <v>0</v>
      </c>
      <c r="AX446" s="77"/>
      <c r="AY446" s="77">
        <v>0</v>
      </c>
      <c r="AZ446" s="77">
        <v>0</v>
      </c>
      <c r="BA446" s="77">
        <v>0</v>
      </c>
      <c r="BB446" s="77">
        <v>0</v>
      </c>
      <c r="BC446" s="77"/>
      <c r="BD446" s="104"/>
    </row>
    <row r="447" spans="1:56" ht="60" x14ac:dyDescent="0.25">
      <c r="A447" s="27" t="s">
        <v>84</v>
      </c>
      <c r="B447" s="107" t="s">
        <v>1057</v>
      </c>
      <c r="C447" s="108" t="s">
        <v>819</v>
      </c>
      <c r="D447" s="109" t="s">
        <v>84</v>
      </c>
      <c r="E447" s="104"/>
      <c r="F447" s="77">
        <v>0</v>
      </c>
      <c r="G447" s="77">
        <v>0</v>
      </c>
      <c r="H447" s="77">
        <v>0</v>
      </c>
      <c r="I447" s="77">
        <v>0</v>
      </c>
      <c r="J447" s="77"/>
      <c r="K447" s="77">
        <v>0</v>
      </c>
      <c r="L447" s="77">
        <v>0</v>
      </c>
      <c r="M447" s="77">
        <v>0</v>
      </c>
      <c r="N447" s="77">
        <v>0</v>
      </c>
      <c r="O447" s="77"/>
      <c r="P447" s="77">
        <v>0</v>
      </c>
      <c r="Q447" s="77">
        <v>0</v>
      </c>
      <c r="R447" s="77">
        <v>0</v>
      </c>
      <c r="S447" s="77">
        <v>0</v>
      </c>
      <c r="T447" s="77"/>
      <c r="U447" s="77">
        <v>0</v>
      </c>
      <c r="V447" s="77">
        <v>0</v>
      </c>
      <c r="W447" s="77">
        <v>0</v>
      </c>
      <c r="X447" s="77">
        <v>0</v>
      </c>
      <c r="Y447" s="77"/>
      <c r="Z447" s="77">
        <v>0</v>
      </c>
      <c r="AA447" s="77">
        <v>0</v>
      </c>
      <c r="AB447" s="77">
        <v>0</v>
      </c>
      <c r="AC447" s="77">
        <v>0</v>
      </c>
      <c r="AD447" s="77"/>
      <c r="AE447" s="77">
        <v>0</v>
      </c>
      <c r="AF447" s="77">
        <v>0</v>
      </c>
      <c r="AG447" s="77">
        <v>0</v>
      </c>
      <c r="AH447" s="77">
        <v>0</v>
      </c>
      <c r="AI447" s="77"/>
      <c r="AJ447" s="77">
        <v>0</v>
      </c>
      <c r="AK447" s="77">
        <v>0</v>
      </c>
      <c r="AL447" s="77">
        <v>0</v>
      </c>
      <c r="AM447" s="77">
        <v>0</v>
      </c>
      <c r="AN447" s="77"/>
      <c r="AO447" s="77">
        <v>0</v>
      </c>
      <c r="AP447" s="77">
        <v>0</v>
      </c>
      <c r="AQ447" s="77">
        <v>0</v>
      </c>
      <c r="AR447" s="77">
        <v>0</v>
      </c>
      <c r="AS447" s="77"/>
      <c r="AT447" s="77">
        <v>0</v>
      </c>
      <c r="AU447" s="77">
        <v>0</v>
      </c>
      <c r="AV447" s="77">
        <v>0</v>
      </c>
      <c r="AW447" s="77">
        <v>0</v>
      </c>
      <c r="AX447" s="77"/>
      <c r="AY447" s="77">
        <v>0</v>
      </c>
      <c r="AZ447" s="77">
        <v>0</v>
      </c>
      <c r="BA447" s="77">
        <v>0</v>
      </c>
      <c r="BB447" s="77">
        <v>0</v>
      </c>
      <c r="BC447" s="77"/>
      <c r="BD447" s="104"/>
    </row>
    <row r="448" spans="1:56" ht="30" x14ac:dyDescent="0.25">
      <c r="A448" s="27" t="s">
        <v>84</v>
      </c>
      <c r="B448" s="107" t="s">
        <v>1058</v>
      </c>
      <c r="C448" s="108" t="s">
        <v>813</v>
      </c>
      <c r="D448" s="109" t="s">
        <v>84</v>
      </c>
      <c r="E448" s="104"/>
      <c r="F448" s="77">
        <v>0</v>
      </c>
      <c r="G448" s="77">
        <v>0</v>
      </c>
      <c r="H448" s="77">
        <v>0</v>
      </c>
      <c r="I448" s="77">
        <v>0</v>
      </c>
      <c r="J448" s="77"/>
      <c r="K448" s="77">
        <v>0</v>
      </c>
      <c r="L448" s="77">
        <v>0</v>
      </c>
      <c r="M448" s="77">
        <v>0</v>
      </c>
      <c r="N448" s="77">
        <v>0</v>
      </c>
      <c r="O448" s="77"/>
      <c r="P448" s="77">
        <v>0</v>
      </c>
      <c r="Q448" s="77">
        <v>0</v>
      </c>
      <c r="R448" s="77">
        <v>0</v>
      </c>
      <c r="S448" s="77">
        <v>0</v>
      </c>
      <c r="T448" s="77"/>
      <c r="U448" s="77">
        <v>0</v>
      </c>
      <c r="V448" s="77">
        <v>0</v>
      </c>
      <c r="W448" s="77">
        <v>0</v>
      </c>
      <c r="X448" s="77">
        <v>0</v>
      </c>
      <c r="Y448" s="77"/>
      <c r="Z448" s="77">
        <v>0</v>
      </c>
      <c r="AA448" s="77">
        <v>0</v>
      </c>
      <c r="AB448" s="77">
        <v>0</v>
      </c>
      <c r="AC448" s="77">
        <v>0</v>
      </c>
      <c r="AD448" s="77"/>
      <c r="AE448" s="77">
        <v>0</v>
      </c>
      <c r="AF448" s="77">
        <v>0</v>
      </c>
      <c r="AG448" s="77">
        <v>0</v>
      </c>
      <c r="AH448" s="77">
        <v>0</v>
      </c>
      <c r="AI448" s="77"/>
      <c r="AJ448" s="77">
        <v>0</v>
      </c>
      <c r="AK448" s="77">
        <v>0</v>
      </c>
      <c r="AL448" s="77">
        <v>0</v>
      </c>
      <c r="AM448" s="77">
        <v>0</v>
      </c>
      <c r="AN448" s="77"/>
      <c r="AO448" s="77">
        <v>0</v>
      </c>
      <c r="AP448" s="77">
        <v>0</v>
      </c>
      <c r="AQ448" s="77">
        <v>0</v>
      </c>
      <c r="AR448" s="77">
        <v>0</v>
      </c>
      <c r="AS448" s="77"/>
      <c r="AT448" s="77">
        <v>0</v>
      </c>
      <c r="AU448" s="77">
        <v>0</v>
      </c>
      <c r="AV448" s="77">
        <v>0</v>
      </c>
      <c r="AW448" s="77">
        <v>0</v>
      </c>
      <c r="AX448" s="77"/>
      <c r="AY448" s="77">
        <v>0</v>
      </c>
      <c r="AZ448" s="77">
        <v>0</v>
      </c>
      <c r="BA448" s="77">
        <v>0</v>
      </c>
      <c r="BB448" s="77">
        <v>0</v>
      </c>
      <c r="BC448" s="77"/>
      <c r="BD448" s="104"/>
    </row>
    <row r="449" spans="1:56" ht="60" x14ac:dyDescent="0.25">
      <c r="A449" s="27" t="s">
        <v>84</v>
      </c>
      <c r="B449" s="107" t="s">
        <v>1059</v>
      </c>
      <c r="C449" s="108" t="s">
        <v>815</v>
      </c>
      <c r="D449" s="109" t="s">
        <v>84</v>
      </c>
      <c r="E449" s="104"/>
      <c r="F449" s="77">
        <v>0</v>
      </c>
      <c r="G449" s="77">
        <v>0</v>
      </c>
      <c r="H449" s="77">
        <v>0</v>
      </c>
      <c r="I449" s="77">
        <v>0</v>
      </c>
      <c r="J449" s="77"/>
      <c r="K449" s="77">
        <v>0</v>
      </c>
      <c r="L449" s="77">
        <v>0</v>
      </c>
      <c r="M449" s="77">
        <v>0</v>
      </c>
      <c r="N449" s="77">
        <v>0</v>
      </c>
      <c r="O449" s="77"/>
      <c r="P449" s="77">
        <v>0</v>
      </c>
      <c r="Q449" s="77">
        <v>0</v>
      </c>
      <c r="R449" s="77">
        <v>0</v>
      </c>
      <c r="S449" s="77">
        <v>0</v>
      </c>
      <c r="T449" s="77"/>
      <c r="U449" s="77">
        <v>0</v>
      </c>
      <c r="V449" s="77">
        <v>0</v>
      </c>
      <c r="W449" s="77">
        <v>0</v>
      </c>
      <c r="X449" s="77">
        <v>0</v>
      </c>
      <c r="Y449" s="77"/>
      <c r="Z449" s="77">
        <v>0</v>
      </c>
      <c r="AA449" s="77">
        <v>0</v>
      </c>
      <c r="AB449" s="77">
        <v>0</v>
      </c>
      <c r="AC449" s="77">
        <v>0</v>
      </c>
      <c r="AD449" s="77"/>
      <c r="AE449" s="77">
        <v>0</v>
      </c>
      <c r="AF449" s="77">
        <v>0</v>
      </c>
      <c r="AG449" s="77">
        <v>0</v>
      </c>
      <c r="AH449" s="77">
        <v>0</v>
      </c>
      <c r="AI449" s="77"/>
      <c r="AJ449" s="77">
        <v>0</v>
      </c>
      <c r="AK449" s="77">
        <v>0</v>
      </c>
      <c r="AL449" s="77">
        <v>0</v>
      </c>
      <c r="AM449" s="77">
        <v>0</v>
      </c>
      <c r="AN449" s="77"/>
      <c r="AO449" s="77">
        <v>0</v>
      </c>
      <c r="AP449" s="77">
        <v>0</v>
      </c>
      <c r="AQ449" s="77">
        <v>0</v>
      </c>
      <c r="AR449" s="77">
        <v>0</v>
      </c>
      <c r="AS449" s="77"/>
      <c r="AT449" s="77">
        <v>0</v>
      </c>
      <c r="AU449" s="77">
        <v>0</v>
      </c>
      <c r="AV449" s="77">
        <v>0</v>
      </c>
      <c r="AW449" s="77">
        <v>0</v>
      </c>
      <c r="AX449" s="77"/>
      <c r="AY449" s="77">
        <v>0</v>
      </c>
      <c r="AZ449" s="77">
        <v>0</v>
      </c>
      <c r="BA449" s="77">
        <v>0</v>
      </c>
      <c r="BB449" s="77">
        <v>0</v>
      </c>
      <c r="BC449" s="77"/>
      <c r="BD449" s="104"/>
    </row>
    <row r="450" spans="1:56" ht="60" x14ac:dyDescent="0.25">
      <c r="A450" s="27" t="s">
        <v>84</v>
      </c>
      <c r="B450" s="107" t="s">
        <v>1060</v>
      </c>
      <c r="C450" s="108" t="s">
        <v>817</v>
      </c>
      <c r="D450" s="109" t="s">
        <v>84</v>
      </c>
      <c r="E450" s="104"/>
      <c r="F450" s="77">
        <v>0</v>
      </c>
      <c r="G450" s="77">
        <v>0</v>
      </c>
      <c r="H450" s="77">
        <v>0</v>
      </c>
      <c r="I450" s="77">
        <v>0</v>
      </c>
      <c r="J450" s="77"/>
      <c r="K450" s="77">
        <v>0</v>
      </c>
      <c r="L450" s="77">
        <v>0</v>
      </c>
      <c r="M450" s="77">
        <v>0</v>
      </c>
      <c r="N450" s="77">
        <v>0</v>
      </c>
      <c r="O450" s="77"/>
      <c r="P450" s="77">
        <v>0</v>
      </c>
      <c r="Q450" s="77">
        <v>0</v>
      </c>
      <c r="R450" s="77">
        <v>0</v>
      </c>
      <c r="S450" s="77">
        <v>0</v>
      </c>
      <c r="T450" s="77"/>
      <c r="U450" s="77">
        <v>0</v>
      </c>
      <c r="V450" s="77">
        <v>0</v>
      </c>
      <c r="W450" s="77">
        <v>0</v>
      </c>
      <c r="X450" s="77">
        <v>0</v>
      </c>
      <c r="Y450" s="77"/>
      <c r="Z450" s="77">
        <v>0</v>
      </c>
      <c r="AA450" s="77">
        <v>0</v>
      </c>
      <c r="AB450" s="77">
        <v>0</v>
      </c>
      <c r="AC450" s="77">
        <v>0</v>
      </c>
      <c r="AD450" s="77"/>
      <c r="AE450" s="77">
        <v>0</v>
      </c>
      <c r="AF450" s="77">
        <v>0</v>
      </c>
      <c r="AG450" s="77">
        <v>0</v>
      </c>
      <c r="AH450" s="77">
        <v>0</v>
      </c>
      <c r="AI450" s="77"/>
      <c r="AJ450" s="77">
        <v>0</v>
      </c>
      <c r="AK450" s="77">
        <v>0</v>
      </c>
      <c r="AL450" s="77">
        <v>0</v>
      </c>
      <c r="AM450" s="77">
        <v>0</v>
      </c>
      <c r="AN450" s="77"/>
      <c r="AO450" s="77">
        <v>0</v>
      </c>
      <c r="AP450" s="77">
        <v>0</v>
      </c>
      <c r="AQ450" s="77">
        <v>0</v>
      </c>
      <c r="AR450" s="77">
        <v>0</v>
      </c>
      <c r="AS450" s="77"/>
      <c r="AT450" s="77">
        <v>0</v>
      </c>
      <c r="AU450" s="77">
        <v>0</v>
      </c>
      <c r="AV450" s="77">
        <v>0</v>
      </c>
      <c r="AW450" s="77">
        <v>0</v>
      </c>
      <c r="AX450" s="77"/>
      <c r="AY450" s="77">
        <v>0</v>
      </c>
      <c r="AZ450" s="77">
        <v>0</v>
      </c>
      <c r="BA450" s="77">
        <v>0</v>
      </c>
      <c r="BB450" s="77">
        <v>0</v>
      </c>
      <c r="BC450" s="77"/>
      <c r="BD450" s="104"/>
    </row>
    <row r="451" spans="1:56" ht="60" x14ac:dyDescent="0.25">
      <c r="A451" s="27" t="s">
        <v>84</v>
      </c>
      <c r="B451" s="107" t="s">
        <v>1061</v>
      </c>
      <c r="C451" s="108" t="s">
        <v>824</v>
      </c>
      <c r="D451" s="109" t="s">
        <v>84</v>
      </c>
      <c r="E451" s="104"/>
      <c r="F451" s="77">
        <v>0</v>
      </c>
      <c r="G451" s="77">
        <v>0</v>
      </c>
      <c r="H451" s="77">
        <v>0</v>
      </c>
      <c r="I451" s="77">
        <v>0</v>
      </c>
      <c r="J451" s="77"/>
      <c r="K451" s="77">
        <v>0</v>
      </c>
      <c r="L451" s="77">
        <v>0</v>
      </c>
      <c r="M451" s="77">
        <v>0</v>
      </c>
      <c r="N451" s="77">
        <v>0</v>
      </c>
      <c r="O451" s="77"/>
      <c r="P451" s="77">
        <v>0</v>
      </c>
      <c r="Q451" s="77">
        <v>0</v>
      </c>
      <c r="R451" s="77">
        <v>0</v>
      </c>
      <c r="S451" s="77">
        <v>0</v>
      </c>
      <c r="T451" s="77"/>
      <c r="U451" s="77">
        <v>0</v>
      </c>
      <c r="V451" s="77">
        <v>0</v>
      </c>
      <c r="W451" s="77">
        <v>0</v>
      </c>
      <c r="X451" s="77">
        <v>0</v>
      </c>
      <c r="Y451" s="77"/>
      <c r="Z451" s="77">
        <v>0</v>
      </c>
      <c r="AA451" s="77">
        <v>0</v>
      </c>
      <c r="AB451" s="77">
        <v>0</v>
      </c>
      <c r="AC451" s="77">
        <v>0</v>
      </c>
      <c r="AD451" s="77"/>
      <c r="AE451" s="77">
        <v>0</v>
      </c>
      <c r="AF451" s="77">
        <v>0</v>
      </c>
      <c r="AG451" s="77">
        <v>0</v>
      </c>
      <c r="AH451" s="77">
        <v>0</v>
      </c>
      <c r="AI451" s="77"/>
      <c r="AJ451" s="77">
        <v>0</v>
      </c>
      <c r="AK451" s="77">
        <v>0</v>
      </c>
      <c r="AL451" s="77">
        <v>0</v>
      </c>
      <c r="AM451" s="77">
        <v>0</v>
      </c>
      <c r="AN451" s="77"/>
      <c r="AO451" s="77">
        <v>0</v>
      </c>
      <c r="AP451" s="77">
        <v>0</v>
      </c>
      <c r="AQ451" s="77">
        <v>0</v>
      </c>
      <c r="AR451" s="77">
        <v>0</v>
      </c>
      <c r="AS451" s="77"/>
      <c r="AT451" s="77">
        <v>0</v>
      </c>
      <c r="AU451" s="77">
        <v>0</v>
      </c>
      <c r="AV451" s="77">
        <v>0</v>
      </c>
      <c r="AW451" s="77">
        <v>0</v>
      </c>
      <c r="AX451" s="77"/>
      <c r="AY451" s="77">
        <v>0</v>
      </c>
      <c r="AZ451" s="77">
        <v>0</v>
      </c>
      <c r="BA451" s="77">
        <v>0</v>
      </c>
      <c r="BB451" s="77">
        <v>0</v>
      </c>
      <c r="BC451" s="77"/>
      <c r="BD451" s="104"/>
    </row>
    <row r="452" spans="1:56" ht="60" x14ac:dyDescent="0.25">
      <c r="A452" s="27" t="s">
        <v>84</v>
      </c>
      <c r="B452" s="107" t="s">
        <v>1062</v>
      </c>
      <c r="C452" s="108" t="s">
        <v>826</v>
      </c>
      <c r="D452" s="109" t="s">
        <v>84</v>
      </c>
      <c r="E452" s="104"/>
      <c r="F452" s="77">
        <v>0</v>
      </c>
      <c r="G452" s="77">
        <v>0</v>
      </c>
      <c r="H452" s="77">
        <v>0</v>
      </c>
      <c r="I452" s="77">
        <v>0</v>
      </c>
      <c r="J452" s="77"/>
      <c r="K452" s="77">
        <v>0</v>
      </c>
      <c r="L452" s="77">
        <v>0</v>
      </c>
      <c r="M452" s="77">
        <v>0</v>
      </c>
      <c r="N452" s="77">
        <v>0</v>
      </c>
      <c r="O452" s="77"/>
      <c r="P452" s="77">
        <v>0</v>
      </c>
      <c r="Q452" s="77">
        <v>0</v>
      </c>
      <c r="R452" s="77">
        <v>0</v>
      </c>
      <c r="S452" s="77">
        <v>0</v>
      </c>
      <c r="T452" s="77"/>
      <c r="U452" s="77">
        <v>0</v>
      </c>
      <c r="V452" s="77">
        <v>0</v>
      </c>
      <c r="W452" s="77">
        <v>0</v>
      </c>
      <c r="X452" s="77">
        <v>0</v>
      </c>
      <c r="Y452" s="77"/>
      <c r="Z452" s="77">
        <v>0</v>
      </c>
      <c r="AA452" s="77">
        <v>0</v>
      </c>
      <c r="AB452" s="77">
        <v>0</v>
      </c>
      <c r="AC452" s="77">
        <v>0</v>
      </c>
      <c r="AD452" s="77"/>
      <c r="AE452" s="77">
        <v>0</v>
      </c>
      <c r="AF452" s="77">
        <v>0</v>
      </c>
      <c r="AG452" s="77">
        <v>0</v>
      </c>
      <c r="AH452" s="77">
        <v>0</v>
      </c>
      <c r="AI452" s="77"/>
      <c r="AJ452" s="77">
        <v>0</v>
      </c>
      <c r="AK452" s="77">
        <v>0</v>
      </c>
      <c r="AL452" s="77">
        <v>0</v>
      </c>
      <c r="AM452" s="77">
        <v>0</v>
      </c>
      <c r="AN452" s="77"/>
      <c r="AO452" s="77">
        <v>0</v>
      </c>
      <c r="AP452" s="77">
        <v>0</v>
      </c>
      <c r="AQ452" s="77">
        <v>0</v>
      </c>
      <c r="AR452" s="77">
        <v>0</v>
      </c>
      <c r="AS452" s="77"/>
      <c r="AT452" s="77">
        <v>0</v>
      </c>
      <c r="AU452" s="77">
        <v>0</v>
      </c>
      <c r="AV452" s="77">
        <v>0</v>
      </c>
      <c r="AW452" s="77">
        <v>0</v>
      </c>
      <c r="AX452" s="77"/>
      <c r="AY452" s="77">
        <v>0</v>
      </c>
      <c r="AZ452" s="77">
        <v>0</v>
      </c>
      <c r="BA452" s="77">
        <v>0</v>
      </c>
      <c r="BB452" s="77">
        <v>0</v>
      </c>
      <c r="BC452" s="77"/>
      <c r="BD452" s="104"/>
    </row>
    <row r="453" spans="1:56" ht="45" x14ac:dyDescent="0.25">
      <c r="A453" s="27" t="s">
        <v>84</v>
      </c>
      <c r="B453" s="107" t="s">
        <v>1063</v>
      </c>
      <c r="C453" s="108" t="s">
        <v>828</v>
      </c>
      <c r="D453" s="109" t="s">
        <v>84</v>
      </c>
      <c r="E453" s="104"/>
      <c r="F453" s="77">
        <v>0</v>
      </c>
      <c r="G453" s="77">
        <v>0</v>
      </c>
      <c r="H453" s="77">
        <v>0</v>
      </c>
      <c r="I453" s="77">
        <v>0</v>
      </c>
      <c r="J453" s="77"/>
      <c r="K453" s="77">
        <v>0</v>
      </c>
      <c r="L453" s="77">
        <v>0</v>
      </c>
      <c r="M453" s="77">
        <v>0</v>
      </c>
      <c r="N453" s="77">
        <v>0</v>
      </c>
      <c r="O453" s="77"/>
      <c r="P453" s="77">
        <v>0</v>
      </c>
      <c r="Q453" s="77">
        <v>0</v>
      </c>
      <c r="R453" s="77">
        <v>0</v>
      </c>
      <c r="S453" s="77">
        <v>0</v>
      </c>
      <c r="T453" s="77"/>
      <c r="U453" s="77">
        <v>0</v>
      </c>
      <c r="V453" s="77">
        <v>0</v>
      </c>
      <c r="W453" s="77">
        <v>0</v>
      </c>
      <c r="X453" s="77">
        <v>0</v>
      </c>
      <c r="Y453" s="77"/>
      <c r="Z453" s="77">
        <v>0</v>
      </c>
      <c r="AA453" s="77">
        <v>0</v>
      </c>
      <c r="AB453" s="77">
        <v>0</v>
      </c>
      <c r="AC453" s="77">
        <v>0</v>
      </c>
      <c r="AD453" s="77"/>
      <c r="AE453" s="77">
        <v>0</v>
      </c>
      <c r="AF453" s="77">
        <v>0</v>
      </c>
      <c r="AG453" s="77">
        <v>0</v>
      </c>
      <c r="AH453" s="77">
        <v>0</v>
      </c>
      <c r="AI453" s="77"/>
      <c r="AJ453" s="77">
        <v>0</v>
      </c>
      <c r="AK453" s="77">
        <v>0</v>
      </c>
      <c r="AL453" s="77">
        <v>0</v>
      </c>
      <c r="AM453" s="77">
        <v>0</v>
      </c>
      <c r="AN453" s="77"/>
      <c r="AO453" s="77">
        <v>0</v>
      </c>
      <c r="AP453" s="77">
        <v>0</v>
      </c>
      <c r="AQ453" s="77">
        <v>0</v>
      </c>
      <c r="AR453" s="77">
        <v>0</v>
      </c>
      <c r="AS453" s="77"/>
      <c r="AT453" s="77">
        <v>0</v>
      </c>
      <c r="AU453" s="77">
        <v>0</v>
      </c>
      <c r="AV453" s="77">
        <v>0</v>
      </c>
      <c r="AW453" s="77">
        <v>0</v>
      </c>
      <c r="AX453" s="77"/>
      <c r="AY453" s="77">
        <v>0</v>
      </c>
      <c r="AZ453" s="77">
        <v>0</v>
      </c>
      <c r="BA453" s="77">
        <v>0</v>
      </c>
      <c r="BB453" s="77">
        <v>0</v>
      </c>
      <c r="BC453" s="77"/>
      <c r="BD453" s="104"/>
    </row>
    <row r="454" spans="1:56" ht="45" x14ac:dyDescent="0.25">
      <c r="A454" s="27" t="s">
        <v>84</v>
      </c>
      <c r="B454" s="107" t="s">
        <v>1064</v>
      </c>
      <c r="C454" s="108" t="s">
        <v>830</v>
      </c>
      <c r="D454" s="109" t="s">
        <v>84</v>
      </c>
      <c r="E454" s="104"/>
      <c r="F454" s="77">
        <v>0</v>
      </c>
      <c r="G454" s="77">
        <v>0</v>
      </c>
      <c r="H454" s="77">
        <v>0</v>
      </c>
      <c r="I454" s="77">
        <v>0</v>
      </c>
      <c r="J454" s="77"/>
      <c r="K454" s="77">
        <v>0</v>
      </c>
      <c r="L454" s="77">
        <v>0</v>
      </c>
      <c r="M454" s="77">
        <v>0</v>
      </c>
      <c r="N454" s="77">
        <v>0</v>
      </c>
      <c r="O454" s="77"/>
      <c r="P454" s="77">
        <v>0</v>
      </c>
      <c r="Q454" s="77">
        <v>0</v>
      </c>
      <c r="R454" s="77">
        <v>0</v>
      </c>
      <c r="S454" s="77">
        <v>0</v>
      </c>
      <c r="T454" s="77"/>
      <c r="U454" s="77">
        <v>0</v>
      </c>
      <c r="V454" s="77">
        <v>0</v>
      </c>
      <c r="W454" s="77">
        <v>0</v>
      </c>
      <c r="X454" s="77">
        <v>0</v>
      </c>
      <c r="Y454" s="77"/>
      <c r="Z454" s="77">
        <v>0</v>
      </c>
      <c r="AA454" s="77">
        <v>0</v>
      </c>
      <c r="AB454" s="77">
        <v>0</v>
      </c>
      <c r="AC454" s="77">
        <v>0</v>
      </c>
      <c r="AD454" s="77"/>
      <c r="AE454" s="77">
        <v>0</v>
      </c>
      <c r="AF454" s="77">
        <v>0</v>
      </c>
      <c r="AG454" s="77">
        <v>0</v>
      </c>
      <c r="AH454" s="77">
        <v>0</v>
      </c>
      <c r="AI454" s="77"/>
      <c r="AJ454" s="77">
        <v>0</v>
      </c>
      <c r="AK454" s="77">
        <v>0</v>
      </c>
      <c r="AL454" s="77">
        <v>0</v>
      </c>
      <c r="AM454" s="77">
        <v>0</v>
      </c>
      <c r="AN454" s="77"/>
      <c r="AO454" s="77">
        <v>0</v>
      </c>
      <c r="AP454" s="77">
        <v>0</v>
      </c>
      <c r="AQ454" s="77">
        <v>0</v>
      </c>
      <c r="AR454" s="77">
        <v>0</v>
      </c>
      <c r="AS454" s="77"/>
      <c r="AT454" s="77">
        <v>0</v>
      </c>
      <c r="AU454" s="77">
        <v>0</v>
      </c>
      <c r="AV454" s="77">
        <v>0</v>
      </c>
      <c r="AW454" s="77">
        <v>0</v>
      </c>
      <c r="AX454" s="77"/>
      <c r="AY454" s="77">
        <v>0</v>
      </c>
      <c r="AZ454" s="77">
        <v>0</v>
      </c>
      <c r="BA454" s="77">
        <v>0</v>
      </c>
      <c r="BB454" s="77">
        <v>0</v>
      </c>
      <c r="BC454" s="77"/>
      <c r="BD454" s="104"/>
    </row>
    <row r="455" spans="1:56" ht="30" x14ac:dyDescent="0.25">
      <c r="A455" s="27" t="s">
        <v>84</v>
      </c>
      <c r="B455" s="107" t="s">
        <v>1065</v>
      </c>
      <c r="C455" s="108" t="s">
        <v>831</v>
      </c>
      <c r="D455" s="109" t="s">
        <v>84</v>
      </c>
      <c r="E455" s="104"/>
      <c r="F455" s="77">
        <v>0</v>
      </c>
      <c r="G455" s="77">
        <v>0</v>
      </c>
      <c r="H455" s="77">
        <v>0</v>
      </c>
      <c r="I455" s="77">
        <v>0</v>
      </c>
      <c r="J455" s="77"/>
      <c r="K455" s="77">
        <v>0</v>
      </c>
      <c r="L455" s="77">
        <v>0</v>
      </c>
      <c r="M455" s="77">
        <v>0</v>
      </c>
      <c r="N455" s="77">
        <v>0</v>
      </c>
      <c r="O455" s="77"/>
      <c r="P455" s="77">
        <v>0</v>
      </c>
      <c r="Q455" s="77">
        <v>0</v>
      </c>
      <c r="R455" s="77">
        <v>0</v>
      </c>
      <c r="S455" s="77">
        <v>0</v>
      </c>
      <c r="T455" s="77"/>
      <c r="U455" s="77">
        <v>0</v>
      </c>
      <c r="V455" s="77">
        <v>0</v>
      </c>
      <c r="W455" s="77">
        <v>0</v>
      </c>
      <c r="X455" s="77">
        <v>0</v>
      </c>
      <c r="Y455" s="77"/>
      <c r="Z455" s="77">
        <v>0</v>
      </c>
      <c r="AA455" s="77">
        <v>0</v>
      </c>
      <c r="AB455" s="77">
        <v>0</v>
      </c>
      <c r="AC455" s="77">
        <v>0</v>
      </c>
      <c r="AD455" s="77"/>
      <c r="AE455" s="77">
        <v>0</v>
      </c>
      <c r="AF455" s="77">
        <v>0</v>
      </c>
      <c r="AG455" s="77">
        <v>0</v>
      </c>
      <c r="AH455" s="77">
        <v>0</v>
      </c>
      <c r="AI455" s="77"/>
      <c r="AJ455" s="77">
        <v>0</v>
      </c>
      <c r="AK455" s="77">
        <v>0</v>
      </c>
      <c r="AL455" s="77">
        <v>0</v>
      </c>
      <c r="AM455" s="77">
        <v>0</v>
      </c>
      <c r="AN455" s="77"/>
      <c r="AO455" s="77">
        <v>0</v>
      </c>
      <c r="AP455" s="77">
        <v>0</v>
      </c>
      <c r="AQ455" s="77">
        <v>0</v>
      </c>
      <c r="AR455" s="77">
        <v>0</v>
      </c>
      <c r="AS455" s="77"/>
      <c r="AT455" s="77">
        <v>0</v>
      </c>
      <c r="AU455" s="77">
        <v>0</v>
      </c>
      <c r="AV455" s="77">
        <v>0</v>
      </c>
      <c r="AW455" s="77">
        <v>0</v>
      </c>
      <c r="AX455" s="77"/>
      <c r="AY455" s="77">
        <v>0</v>
      </c>
      <c r="AZ455" s="77">
        <v>0</v>
      </c>
      <c r="BA455" s="77">
        <v>0</v>
      </c>
      <c r="BB455" s="77">
        <v>0</v>
      </c>
      <c r="BC455" s="77"/>
      <c r="BD455" s="104"/>
    </row>
    <row r="456" spans="1:56" ht="45" x14ac:dyDescent="0.25">
      <c r="A456" s="27" t="s">
        <v>84</v>
      </c>
      <c r="B456" s="107" t="s">
        <v>1066</v>
      </c>
      <c r="C456" s="108" t="s">
        <v>833</v>
      </c>
      <c r="D456" s="109" t="s">
        <v>84</v>
      </c>
      <c r="E456" s="104"/>
      <c r="F456" s="77">
        <v>0</v>
      </c>
      <c r="G456" s="77">
        <v>0</v>
      </c>
      <c r="H456" s="77">
        <v>0</v>
      </c>
      <c r="I456" s="77">
        <v>0</v>
      </c>
      <c r="J456" s="77"/>
      <c r="K456" s="77">
        <v>0</v>
      </c>
      <c r="L456" s="77">
        <v>0</v>
      </c>
      <c r="M456" s="77">
        <v>0</v>
      </c>
      <c r="N456" s="77">
        <v>0</v>
      </c>
      <c r="O456" s="77"/>
      <c r="P456" s="77">
        <v>0</v>
      </c>
      <c r="Q456" s="77">
        <v>0</v>
      </c>
      <c r="R456" s="77">
        <v>0</v>
      </c>
      <c r="S456" s="77">
        <v>0</v>
      </c>
      <c r="T456" s="77"/>
      <c r="U456" s="77">
        <v>0</v>
      </c>
      <c r="V456" s="77">
        <v>0</v>
      </c>
      <c r="W456" s="77">
        <v>0</v>
      </c>
      <c r="X456" s="77">
        <v>0</v>
      </c>
      <c r="Y456" s="77"/>
      <c r="Z456" s="77">
        <v>0</v>
      </c>
      <c r="AA456" s="77">
        <v>0</v>
      </c>
      <c r="AB456" s="77">
        <v>0</v>
      </c>
      <c r="AC456" s="77">
        <v>0</v>
      </c>
      <c r="AD456" s="77"/>
      <c r="AE456" s="77">
        <v>0</v>
      </c>
      <c r="AF456" s="77">
        <v>0</v>
      </c>
      <c r="AG456" s="77">
        <v>0</v>
      </c>
      <c r="AH456" s="77">
        <v>0</v>
      </c>
      <c r="AI456" s="77"/>
      <c r="AJ456" s="77">
        <v>0</v>
      </c>
      <c r="AK456" s="77">
        <v>0</v>
      </c>
      <c r="AL456" s="77">
        <v>0</v>
      </c>
      <c r="AM456" s="77">
        <v>0</v>
      </c>
      <c r="AN456" s="77"/>
      <c r="AO456" s="77">
        <v>0</v>
      </c>
      <c r="AP456" s="77">
        <v>0</v>
      </c>
      <c r="AQ456" s="77">
        <v>0</v>
      </c>
      <c r="AR456" s="77">
        <v>0</v>
      </c>
      <c r="AS456" s="77"/>
      <c r="AT456" s="77">
        <v>0</v>
      </c>
      <c r="AU456" s="77">
        <v>0</v>
      </c>
      <c r="AV456" s="77">
        <v>0</v>
      </c>
      <c r="AW456" s="77">
        <v>0</v>
      </c>
      <c r="AX456" s="77"/>
      <c r="AY456" s="77">
        <v>0</v>
      </c>
      <c r="AZ456" s="77">
        <v>0</v>
      </c>
      <c r="BA456" s="77">
        <v>0</v>
      </c>
      <c r="BB456" s="77">
        <v>0</v>
      </c>
      <c r="BC456" s="77"/>
      <c r="BD456" s="104"/>
    </row>
    <row r="457" spans="1:56" ht="30" x14ac:dyDescent="0.25">
      <c r="A457" s="27" t="s">
        <v>84</v>
      </c>
      <c r="B457" s="107" t="s">
        <v>1067</v>
      </c>
      <c r="C457" s="108" t="s">
        <v>835</v>
      </c>
      <c r="D457" s="109" t="s">
        <v>84</v>
      </c>
      <c r="E457" s="104"/>
      <c r="F457" s="77">
        <v>0</v>
      </c>
      <c r="G457" s="77">
        <v>0</v>
      </c>
      <c r="H457" s="77">
        <v>0</v>
      </c>
      <c r="I457" s="77">
        <v>0</v>
      </c>
      <c r="J457" s="77"/>
      <c r="K457" s="77">
        <v>0</v>
      </c>
      <c r="L457" s="77">
        <v>0</v>
      </c>
      <c r="M457" s="77">
        <v>0</v>
      </c>
      <c r="N457" s="77">
        <v>0</v>
      </c>
      <c r="O457" s="77"/>
      <c r="P457" s="77">
        <v>0</v>
      </c>
      <c r="Q457" s="77">
        <v>0</v>
      </c>
      <c r="R457" s="77">
        <v>0</v>
      </c>
      <c r="S457" s="77">
        <v>0</v>
      </c>
      <c r="T457" s="77"/>
      <c r="U457" s="77">
        <v>0</v>
      </c>
      <c r="V457" s="77">
        <v>0</v>
      </c>
      <c r="W457" s="77">
        <v>0</v>
      </c>
      <c r="X457" s="77">
        <v>0</v>
      </c>
      <c r="Y457" s="77"/>
      <c r="Z457" s="77">
        <v>0</v>
      </c>
      <c r="AA457" s="77">
        <v>0</v>
      </c>
      <c r="AB457" s="77">
        <v>0</v>
      </c>
      <c r="AC457" s="77">
        <v>0</v>
      </c>
      <c r="AD457" s="77"/>
      <c r="AE457" s="77">
        <v>0</v>
      </c>
      <c r="AF457" s="77">
        <v>0</v>
      </c>
      <c r="AG457" s="77">
        <v>0</v>
      </c>
      <c r="AH457" s="77">
        <v>0</v>
      </c>
      <c r="AI457" s="77"/>
      <c r="AJ457" s="77">
        <v>0</v>
      </c>
      <c r="AK457" s="77">
        <v>0</v>
      </c>
      <c r="AL457" s="77">
        <v>0</v>
      </c>
      <c r="AM457" s="77">
        <v>0</v>
      </c>
      <c r="AN457" s="77"/>
      <c r="AO457" s="77">
        <v>0</v>
      </c>
      <c r="AP457" s="77">
        <v>0</v>
      </c>
      <c r="AQ457" s="77">
        <v>0</v>
      </c>
      <c r="AR457" s="77">
        <v>0</v>
      </c>
      <c r="AS457" s="77"/>
      <c r="AT457" s="77">
        <v>0</v>
      </c>
      <c r="AU457" s="77">
        <v>0</v>
      </c>
      <c r="AV457" s="77">
        <v>0</v>
      </c>
      <c r="AW457" s="77">
        <v>0</v>
      </c>
      <c r="AX457" s="77"/>
      <c r="AY457" s="77">
        <v>0</v>
      </c>
      <c r="AZ457" s="77">
        <v>0</v>
      </c>
      <c r="BA457" s="77">
        <v>0</v>
      </c>
      <c r="BB457" s="77">
        <v>0</v>
      </c>
      <c r="BC457" s="77"/>
      <c r="BD457" s="104"/>
    </row>
    <row r="458" spans="1:56" ht="30" x14ac:dyDescent="0.25">
      <c r="A458" s="27" t="s">
        <v>84</v>
      </c>
      <c r="B458" s="107" t="s">
        <v>1068</v>
      </c>
      <c r="C458" s="108" t="s">
        <v>837</v>
      </c>
      <c r="D458" s="109" t="s">
        <v>84</v>
      </c>
      <c r="E458" s="104"/>
      <c r="F458" s="77">
        <v>0</v>
      </c>
      <c r="G458" s="77">
        <v>0</v>
      </c>
      <c r="H458" s="77">
        <v>0</v>
      </c>
      <c r="I458" s="77">
        <v>0</v>
      </c>
      <c r="J458" s="77"/>
      <c r="K458" s="77">
        <v>0</v>
      </c>
      <c r="L458" s="77">
        <v>0</v>
      </c>
      <c r="M458" s="77">
        <v>0</v>
      </c>
      <c r="N458" s="77">
        <v>0</v>
      </c>
      <c r="O458" s="77"/>
      <c r="P458" s="77">
        <v>0</v>
      </c>
      <c r="Q458" s="77">
        <v>0</v>
      </c>
      <c r="R458" s="77">
        <v>0</v>
      </c>
      <c r="S458" s="77">
        <v>0</v>
      </c>
      <c r="T458" s="77"/>
      <c r="U458" s="77">
        <v>0</v>
      </c>
      <c r="V458" s="77">
        <v>0</v>
      </c>
      <c r="W458" s="77">
        <v>0</v>
      </c>
      <c r="X458" s="77">
        <v>0</v>
      </c>
      <c r="Y458" s="77"/>
      <c r="Z458" s="77">
        <v>0</v>
      </c>
      <c r="AA458" s="77">
        <v>0</v>
      </c>
      <c r="AB458" s="77">
        <v>0</v>
      </c>
      <c r="AC458" s="77">
        <v>0</v>
      </c>
      <c r="AD458" s="77"/>
      <c r="AE458" s="77">
        <v>0</v>
      </c>
      <c r="AF458" s="77">
        <v>0</v>
      </c>
      <c r="AG458" s="77">
        <v>0</v>
      </c>
      <c r="AH458" s="77">
        <v>0</v>
      </c>
      <c r="AI458" s="77"/>
      <c r="AJ458" s="77">
        <v>0</v>
      </c>
      <c r="AK458" s="77">
        <v>0</v>
      </c>
      <c r="AL458" s="77">
        <v>0</v>
      </c>
      <c r="AM458" s="77">
        <v>0</v>
      </c>
      <c r="AN458" s="77"/>
      <c r="AO458" s="77">
        <v>0</v>
      </c>
      <c r="AP458" s="77">
        <v>0</v>
      </c>
      <c r="AQ458" s="77">
        <v>0</v>
      </c>
      <c r="AR458" s="77">
        <v>0</v>
      </c>
      <c r="AS458" s="77"/>
      <c r="AT458" s="77">
        <v>0</v>
      </c>
      <c r="AU458" s="77">
        <v>0</v>
      </c>
      <c r="AV458" s="77">
        <v>0</v>
      </c>
      <c r="AW458" s="77">
        <v>0</v>
      </c>
      <c r="AX458" s="77"/>
      <c r="AY458" s="77">
        <v>0</v>
      </c>
      <c r="AZ458" s="77">
        <v>0</v>
      </c>
      <c r="BA458" s="77">
        <v>0</v>
      </c>
      <c r="BB458" s="77">
        <v>0</v>
      </c>
      <c r="BC458" s="77"/>
      <c r="BD458" s="104"/>
    </row>
    <row r="459" spans="1:56" ht="30" x14ac:dyDescent="0.25">
      <c r="A459" s="27" t="s">
        <v>84</v>
      </c>
      <c r="B459" s="107" t="s">
        <v>1069</v>
      </c>
      <c r="C459" s="108" t="s">
        <v>839</v>
      </c>
      <c r="D459" s="109" t="s">
        <v>84</v>
      </c>
      <c r="E459" s="104"/>
      <c r="F459" s="77">
        <v>0</v>
      </c>
      <c r="G459" s="77">
        <v>0</v>
      </c>
      <c r="H459" s="77">
        <v>0</v>
      </c>
      <c r="I459" s="77">
        <v>0</v>
      </c>
      <c r="J459" s="77"/>
      <c r="K459" s="77">
        <v>0</v>
      </c>
      <c r="L459" s="77">
        <v>0</v>
      </c>
      <c r="M459" s="77">
        <v>0</v>
      </c>
      <c r="N459" s="77">
        <v>0</v>
      </c>
      <c r="O459" s="77"/>
      <c r="P459" s="77">
        <v>0</v>
      </c>
      <c r="Q459" s="77">
        <v>0</v>
      </c>
      <c r="R459" s="77">
        <v>0</v>
      </c>
      <c r="S459" s="77">
        <v>0</v>
      </c>
      <c r="T459" s="77"/>
      <c r="U459" s="77">
        <v>0</v>
      </c>
      <c r="V459" s="77">
        <v>0</v>
      </c>
      <c r="W459" s="77">
        <v>0</v>
      </c>
      <c r="X459" s="77">
        <v>0</v>
      </c>
      <c r="Y459" s="77"/>
      <c r="Z459" s="77">
        <v>0</v>
      </c>
      <c r="AA459" s="77">
        <v>0</v>
      </c>
      <c r="AB459" s="77">
        <v>0</v>
      </c>
      <c r="AC459" s="77">
        <v>0</v>
      </c>
      <c r="AD459" s="77"/>
      <c r="AE459" s="77">
        <v>0</v>
      </c>
      <c r="AF459" s="77">
        <v>0</v>
      </c>
      <c r="AG459" s="77">
        <v>0</v>
      </c>
      <c r="AH459" s="77">
        <v>0</v>
      </c>
      <c r="AI459" s="77"/>
      <c r="AJ459" s="77">
        <v>0</v>
      </c>
      <c r="AK459" s="77">
        <v>0</v>
      </c>
      <c r="AL459" s="77">
        <v>0</v>
      </c>
      <c r="AM459" s="77">
        <v>0</v>
      </c>
      <c r="AN459" s="77"/>
      <c r="AO459" s="77">
        <v>0</v>
      </c>
      <c r="AP459" s="77">
        <v>0</v>
      </c>
      <c r="AQ459" s="77">
        <v>0</v>
      </c>
      <c r="AR459" s="77">
        <v>0</v>
      </c>
      <c r="AS459" s="77"/>
      <c r="AT459" s="77">
        <v>0</v>
      </c>
      <c r="AU459" s="77">
        <v>0</v>
      </c>
      <c r="AV459" s="77">
        <v>0</v>
      </c>
      <c r="AW459" s="77">
        <v>0</v>
      </c>
      <c r="AX459" s="77"/>
      <c r="AY459" s="77">
        <v>0</v>
      </c>
      <c r="AZ459" s="77">
        <v>0</v>
      </c>
      <c r="BA459" s="77">
        <v>0</v>
      </c>
      <c r="BB459" s="77">
        <v>0</v>
      </c>
      <c r="BC459" s="77"/>
      <c r="BD459" s="104"/>
    </row>
    <row r="460" spans="1:56" x14ac:dyDescent="0.25">
      <c r="A460" s="27" t="s">
        <v>84</v>
      </c>
      <c r="B460" s="107" t="s">
        <v>1070</v>
      </c>
      <c r="C460" s="108" t="s">
        <v>841</v>
      </c>
      <c r="D460" s="109" t="s">
        <v>84</v>
      </c>
      <c r="E460" s="104"/>
      <c r="F460" s="77">
        <v>0</v>
      </c>
      <c r="G460" s="77">
        <v>0</v>
      </c>
      <c r="H460" s="77">
        <v>0</v>
      </c>
      <c r="I460" s="77">
        <v>0</v>
      </c>
      <c r="J460" s="77"/>
      <c r="K460" s="77">
        <v>0</v>
      </c>
      <c r="L460" s="77">
        <v>0</v>
      </c>
      <c r="M460" s="77">
        <v>0</v>
      </c>
      <c r="N460" s="77">
        <v>0</v>
      </c>
      <c r="O460" s="77"/>
      <c r="P460" s="77">
        <v>0</v>
      </c>
      <c r="Q460" s="77">
        <v>0</v>
      </c>
      <c r="R460" s="77">
        <v>0</v>
      </c>
      <c r="S460" s="77">
        <v>0</v>
      </c>
      <c r="T460" s="77"/>
      <c r="U460" s="77">
        <v>0</v>
      </c>
      <c r="V460" s="77">
        <v>0</v>
      </c>
      <c r="W460" s="77">
        <v>0</v>
      </c>
      <c r="X460" s="77">
        <v>0</v>
      </c>
      <c r="Y460" s="77"/>
      <c r="Z460" s="77">
        <v>0</v>
      </c>
      <c r="AA460" s="77">
        <v>0</v>
      </c>
      <c r="AB460" s="77">
        <v>0</v>
      </c>
      <c r="AC460" s="77">
        <v>0</v>
      </c>
      <c r="AD460" s="77"/>
      <c r="AE460" s="77">
        <v>0</v>
      </c>
      <c r="AF460" s="77">
        <v>0</v>
      </c>
      <c r="AG460" s="77">
        <v>0</v>
      </c>
      <c r="AH460" s="77">
        <v>0</v>
      </c>
      <c r="AI460" s="77"/>
      <c r="AJ460" s="77">
        <v>0</v>
      </c>
      <c r="AK460" s="77">
        <v>0</v>
      </c>
      <c r="AL460" s="77">
        <v>0</v>
      </c>
      <c r="AM460" s="77">
        <v>0</v>
      </c>
      <c r="AN460" s="77"/>
      <c r="AO460" s="77">
        <v>0</v>
      </c>
      <c r="AP460" s="77">
        <v>0</v>
      </c>
      <c r="AQ460" s="77">
        <v>0</v>
      </c>
      <c r="AR460" s="77">
        <v>0</v>
      </c>
      <c r="AS460" s="77"/>
      <c r="AT460" s="77">
        <v>0</v>
      </c>
      <c r="AU460" s="77">
        <v>0</v>
      </c>
      <c r="AV460" s="77">
        <v>0</v>
      </c>
      <c r="AW460" s="77">
        <v>0</v>
      </c>
      <c r="AX460" s="77"/>
      <c r="AY460" s="77">
        <v>0</v>
      </c>
      <c r="AZ460" s="77">
        <v>0</v>
      </c>
      <c r="BA460" s="77">
        <v>0</v>
      </c>
      <c r="BB460" s="77">
        <v>0</v>
      </c>
      <c r="BC460" s="77"/>
      <c r="BD460" s="104"/>
    </row>
    <row r="461" spans="1:56" ht="30" x14ac:dyDescent="0.25">
      <c r="A461" s="27" t="s">
        <v>84</v>
      </c>
      <c r="B461" s="107" t="s">
        <v>1071</v>
      </c>
      <c r="C461" s="108" t="s">
        <v>843</v>
      </c>
      <c r="D461" s="109" t="s">
        <v>84</v>
      </c>
      <c r="E461" s="104"/>
      <c r="F461" s="77">
        <v>0</v>
      </c>
      <c r="G461" s="77">
        <v>0</v>
      </c>
      <c r="H461" s="77">
        <v>0</v>
      </c>
      <c r="I461" s="77">
        <v>0</v>
      </c>
      <c r="J461" s="77"/>
      <c r="K461" s="77">
        <v>0</v>
      </c>
      <c r="L461" s="77">
        <v>0</v>
      </c>
      <c r="M461" s="77">
        <v>0</v>
      </c>
      <c r="N461" s="77">
        <v>0</v>
      </c>
      <c r="O461" s="77"/>
      <c r="P461" s="77">
        <v>0</v>
      </c>
      <c r="Q461" s="77">
        <v>0</v>
      </c>
      <c r="R461" s="77">
        <v>0</v>
      </c>
      <c r="S461" s="77">
        <v>0</v>
      </c>
      <c r="T461" s="77"/>
      <c r="U461" s="77">
        <v>0</v>
      </c>
      <c r="V461" s="77">
        <v>0</v>
      </c>
      <c r="W461" s="77">
        <v>0</v>
      </c>
      <c r="X461" s="77">
        <v>0</v>
      </c>
      <c r="Y461" s="77"/>
      <c r="Z461" s="77">
        <v>0</v>
      </c>
      <c r="AA461" s="77">
        <v>0</v>
      </c>
      <c r="AB461" s="77">
        <v>0</v>
      </c>
      <c r="AC461" s="77">
        <v>0</v>
      </c>
      <c r="AD461" s="77"/>
      <c r="AE461" s="77">
        <v>0</v>
      </c>
      <c r="AF461" s="77">
        <v>0</v>
      </c>
      <c r="AG461" s="77">
        <v>0</v>
      </c>
      <c r="AH461" s="77">
        <v>0</v>
      </c>
      <c r="AI461" s="77"/>
      <c r="AJ461" s="77">
        <v>0</v>
      </c>
      <c r="AK461" s="77">
        <v>0</v>
      </c>
      <c r="AL461" s="77">
        <v>0</v>
      </c>
      <c r="AM461" s="77">
        <v>0</v>
      </c>
      <c r="AN461" s="77"/>
      <c r="AO461" s="77">
        <v>0</v>
      </c>
      <c r="AP461" s="77">
        <v>0</v>
      </c>
      <c r="AQ461" s="77">
        <v>0</v>
      </c>
      <c r="AR461" s="77">
        <v>0</v>
      </c>
      <c r="AS461" s="77"/>
      <c r="AT461" s="77">
        <v>0</v>
      </c>
      <c r="AU461" s="77">
        <v>0</v>
      </c>
      <c r="AV461" s="77">
        <v>0</v>
      </c>
      <c r="AW461" s="77">
        <v>0</v>
      </c>
      <c r="AX461" s="77"/>
      <c r="AY461" s="77">
        <v>0</v>
      </c>
      <c r="AZ461" s="77">
        <v>0</v>
      </c>
      <c r="BA461" s="77">
        <v>0</v>
      </c>
      <c r="BB461" s="77">
        <v>0</v>
      </c>
      <c r="BC461" s="77"/>
      <c r="BD461" s="104"/>
    </row>
    <row r="462" spans="1:56" ht="30" x14ac:dyDescent="0.25">
      <c r="A462" s="27" t="s">
        <v>84</v>
      </c>
      <c r="B462" s="107" t="s">
        <v>1072</v>
      </c>
      <c r="C462" s="108" t="s">
        <v>845</v>
      </c>
      <c r="D462" s="109" t="s">
        <v>84</v>
      </c>
      <c r="E462" s="104"/>
      <c r="F462" s="77">
        <v>0</v>
      </c>
      <c r="G462" s="77">
        <v>0</v>
      </c>
      <c r="H462" s="77">
        <v>0</v>
      </c>
      <c r="I462" s="77">
        <v>0</v>
      </c>
      <c r="J462" s="77"/>
      <c r="K462" s="77">
        <v>0</v>
      </c>
      <c r="L462" s="77">
        <v>0</v>
      </c>
      <c r="M462" s="77">
        <v>0</v>
      </c>
      <c r="N462" s="77">
        <v>0</v>
      </c>
      <c r="O462" s="77"/>
      <c r="P462" s="77">
        <v>0</v>
      </c>
      <c r="Q462" s="77">
        <v>0</v>
      </c>
      <c r="R462" s="77">
        <v>0</v>
      </c>
      <c r="S462" s="77">
        <v>0</v>
      </c>
      <c r="T462" s="77"/>
      <c r="U462" s="77">
        <v>0</v>
      </c>
      <c r="V462" s="77">
        <v>0</v>
      </c>
      <c r="W462" s="77">
        <v>0</v>
      </c>
      <c r="X462" s="77">
        <v>0</v>
      </c>
      <c r="Y462" s="77"/>
      <c r="Z462" s="77">
        <v>0</v>
      </c>
      <c r="AA462" s="77">
        <v>0</v>
      </c>
      <c r="AB462" s="77">
        <v>0</v>
      </c>
      <c r="AC462" s="77">
        <v>0</v>
      </c>
      <c r="AD462" s="77"/>
      <c r="AE462" s="77">
        <v>0</v>
      </c>
      <c r="AF462" s="77">
        <v>0</v>
      </c>
      <c r="AG462" s="77">
        <v>0</v>
      </c>
      <c r="AH462" s="77">
        <v>0</v>
      </c>
      <c r="AI462" s="77"/>
      <c r="AJ462" s="77">
        <v>0</v>
      </c>
      <c r="AK462" s="77">
        <v>0</v>
      </c>
      <c r="AL462" s="77">
        <v>0</v>
      </c>
      <c r="AM462" s="77">
        <v>0</v>
      </c>
      <c r="AN462" s="77"/>
      <c r="AO462" s="77">
        <v>0</v>
      </c>
      <c r="AP462" s="77">
        <v>0</v>
      </c>
      <c r="AQ462" s="77">
        <v>0</v>
      </c>
      <c r="AR462" s="77">
        <v>0</v>
      </c>
      <c r="AS462" s="77"/>
      <c r="AT462" s="77">
        <v>0</v>
      </c>
      <c r="AU462" s="77">
        <v>0</v>
      </c>
      <c r="AV462" s="77">
        <v>0</v>
      </c>
      <c r="AW462" s="77">
        <v>0</v>
      </c>
      <c r="AX462" s="77"/>
      <c r="AY462" s="77">
        <v>0</v>
      </c>
      <c r="AZ462" s="77">
        <v>0</v>
      </c>
      <c r="BA462" s="77">
        <v>0</v>
      </c>
      <c r="BB462" s="77">
        <v>0</v>
      </c>
      <c r="BC462" s="77"/>
      <c r="BD462" s="104"/>
    </row>
    <row r="463" spans="1:56" ht="30" x14ac:dyDescent="0.25">
      <c r="A463" s="27" t="s">
        <v>84</v>
      </c>
      <c r="B463" s="107" t="s">
        <v>1073</v>
      </c>
      <c r="C463" s="108" t="s">
        <v>847</v>
      </c>
      <c r="D463" s="109" t="s">
        <v>84</v>
      </c>
      <c r="E463" s="104"/>
      <c r="F463" s="77">
        <v>0</v>
      </c>
      <c r="G463" s="77">
        <v>0</v>
      </c>
      <c r="H463" s="77">
        <v>0</v>
      </c>
      <c r="I463" s="77">
        <v>0</v>
      </c>
      <c r="J463" s="77"/>
      <c r="K463" s="77">
        <v>0</v>
      </c>
      <c r="L463" s="77">
        <v>0</v>
      </c>
      <c r="M463" s="77">
        <v>0</v>
      </c>
      <c r="N463" s="77">
        <v>0</v>
      </c>
      <c r="O463" s="77"/>
      <c r="P463" s="77">
        <v>0</v>
      </c>
      <c r="Q463" s="77">
        <v>0</v>
      </c>
      <c r="R463" s="77">
        <v>0</v>
      </c>
      <c r="S463" s="77">
        <v>0</v>
      </c>
      <c r="T463" s="77"/>
      <c r="U463" s="77">
        <v>0</v>
      </c>
      <c r="V463" s="77">
        <v>0</v>
      </c>
      <c r="W463" s="77">
        <v>0</v>
      </c>
      <c r="X463" s="77">
        <v>0</v>
      </c>
      <c r="Y463" s="77"/>
      <c r="Z463" s="77">
        <v>0</v>
      </c>
      <c r="AA463" s="77">
        <v>0</v>
      </c>
      <c r="AB463" s="77">
        <v>0</v>
      </c>
      <c r="AC463" s="77">
        <v>0</v>
      </c>
      <c r="AD463" s="77"/>
      <c r="AE463" s="77">
        <v>0</v>
      </c>
      <c r="AF463" s="77">
        <v>0</v>
      </c>
      <c r="AG463" s="77">
        <v>0</v>
      </c>
      <c r="AH463" s="77">
        <v>0</v>
      </c>
      <c r="AI463" s="77"/>
      <c r="AJ463" s="77">
        <v>0</v>
      </c>
      <c r="AK463" s="77">
        <v>0</v>
      </c>
      <c r="AL463" s="77">
        <v>0</v>
      </c>
      <c r="AM463" s="77">
        <v>0</v>
      </c>
      <c r="AN463" s="77"/>
      <c r="AO463" s="77">
        <v>0</v>
      </c>
      <c r="AP463" s="77">
        <v>0</v>
      </c>
      <c r="AQ463" s="77">
        <v>0</v>
      </c>
      <c r="AR463" s="77">
        <v>0</v>
      </c>
      <c r="AS463" s="77"/>
      <c r="AT463" s="77">
        <v>0</v>
      </c>
      <c r="AU463" s="77">
        <v>0</v>
      </c>
      <c r="AV463" s="77">
        <v>0</v>
      </c>
      <c r="AW463" s="77">
        <v>0</v>
      </c>
      <c r="AX463" s="77"/>
      <c r="AY463" s="77">
        <v>0</v>
      </c>
      <c r="AZ463" s="77">
        <v>0</v>
      </c>
      <c r="BA463" s="77">
        <v>0</v>
      </c>
      <c r="BB463" s="77">
        <v>0</v>
      </c>
      <c r="BC463" s="77"/>
      <c r="BD463" s="104"/>
    </row>
    <row r="464" spans="1:56" ht="30" x14ac:dyDescent="0.25">
      <c r="A464" s="27" t="s">
        <v>84</v>
      </c>
      <c r="B464" s="107" t="s">
        <v>1074</v>
      </c>
      <c r="C464" s="108" t="s">
        <v>849</v>
      </c>
      <c r="D464" s="109" t="s">
        <v>84</v>
      </c>
      <c r="E464" s="104"/>
      <c r="F464" s="77">
        <v>0</v>
      </c>
      <c r="G464" s="77">
        <v>0</v>
      </c>
      <c r="H464" s="77">
        <v>0</v>
      </c>
      <c r="I464" s="77">
        <v>0</v>
      </c>
      <c r="J464" s="77"/>
      <c r="K464" s="77">
        <v>0</v>
      </c>
      <c r="L464" s="77">
        <v>0</v>
      </c>
      <c r="M464" s="77">
        <v>0</v>
      </c>
      <c r="N464" s="77">
        <v>0</v>
      </c>
      <c r="O464" s="77"/>
      <c r="P464" s="77">
        <v>0</v>
      </c>
      <c r="Q464" s="77">
        <v>0</v>
      </c>
      <c r="R464" s="77">
        <v>0</v>
      </c>
      <c r="S464" s="77">
        <v>0</v>
      </c>
      <c r="T464" s="77"/>
      <c r="U464" s="77">
        <v>0</v>
      </c>
      <c r="V464" s="77">
        <v>0</v>
      </c>
      <c r="W464" s="77">
        <v>0</v>
      </c>
      <c r="X464" s="77">
        <v>0</v>
      </c>
      <c r="Y464" s="77"/>
      <c r="Z464" s="77">
        <v>0</v>
      </c>
      <c r="AA464" s="77">
        <v>0</v>
      </c>
      <c r="AB464" s="77">
        <v>0</v>
      </c>
      <c r="AC464" s="77">
        <v>0</v>
      </c>
      <c r="AD464" s="77"/>
      <c r="AE464" s="77">
        <v>0</v>
      </c>
      <c r="AF464" s="77">
        <v>0</v>
      </c>
      <c r="AG464" s="77">
        <v>0</v>
      </c>
      <c r="AH464" s="77">
        <v>0</v>
      </c>
      <c r="AI464" s="77"/>
      <c r="AJ464" s="77">
        <v>0</v>
      </c>
      <c r="AK464" s="77">
        <v>0</v>
      </c>
      <c r="AL464" s="77">
        <v>0</v>
      </c>
      <c r="AM464" s="77">
        <v>0</v>
      </c>
      <c r="AN464" s="77"/>
      <c r="AO464" s="77">
        <v>0</v>
      </c>
      <c r="AP464" s="77">
        <v>0</v>
      </c>
      <c r="AQ464" s="77">
        <v>0</v>
      </c>
      <c r="AR464" s="77">
        <v>0</v>
      </c>
      <c r="AS464" s="77"/>
      <c r="AT464" s="77">
        <v>0</v>
      </c>
      <c r="AU464" s="77">
        <v>0</v>
      </c>
      <c r="AV464" s="77">
        <v>0</v>
      </c>
      <c r="AW464" s="77">
        <v>0</v>
      </c>
      <c r="AX464" s="77"/>
      <c r="AY464" s="77">
        <v>0</v>
      </c>
      <c r="AZ464" s="77">
        <v>0</v>
      </c>
      <c r="BA464" s="77">
        <v>0</v>
      </c>
      <c r="BB464" s="77">
        <v>0</v>
      </c>
      <c r="BC464" s="77"/>
      <c r="BD464" s="104"/>
    </row>
    <row r="465" spans="1:56" ht="30" x14ac:dyDescent="0.25">
      <c r="A465" s="27" t="s">
        <v>84</v>
      </c>
      <c r="B465" s="107" t="s">
        <v>1075</v>
      </c>
      <c r="C465" s="108" t="s">
        <v>851</v>
      </c>
      <c r="D465" s="109" t="s">
        <v>84</v>
      </c>
      <c r="E465" s="104"/>
      <c r="F465" s="77">
        <v>0</v>
      </c>
      <c r="G465" s="77">
        <v>0</v>
      </c>
      <c r="H465" s="77">
        <v>0</v>
      </c>
      <c r="I465" s="77">
        <v>0</v>
      </c>
      <c r="J465" s="77"/>
      <c r="K465" s="77">
        <v>0</v>
      </c>
      <c r="L465" s="77">
        <v>0</v>
      </c>
      <c r="M465" s="77">
        <v>0</v>
      </c>
      <c r="N465" s="77">
        <v>0</v>
      </c>
      <c r="O465" s="77"/>
      <c r="P465" s="77">
        <v>0</v>
      </c>
      <c r="Q465" s="77">
        <v>0</v>
      </c>
      <c r="R465" s="77">
        <v>0</v>
      </c>
      <c r="S465" s="77">
        <v>0</v>
      </c>
      <c r="T465" s="77"/>
      <c r="U465" s="77">
        <v>0</v>
      </c>
      <c r="V465" s="77">
        <v>0</v>
      </c>
      <c r="W465" s="77">
        <v>0</v>
      </c>
      <c r="X465" s="77">
        <v>0</v>
      </c>
      <c r="Y465" s="77"/>
      <c r="Z465" s="77">
        <v>0</v>
      </c>
      <c r="AA465" s="77">
        <v>0</v>
      </c>
      <c r="AB465" s="77">
        <v>0</v>
      </c>
      <c r="AC465" s="77">
        <v>0</v>
      </c>
      <c r="AD465" s="77"/>
      <c r="AE465" s="77">
        <v>0</v>
      </c>
      <c r="AF465" s="77">
        <v>0</v>
      </c>
      <c r="AG465" s="77">
        <v>0</v>
      </c>
      <c r="AH465" s="77">
        <v>0</v>
      </c>
      <c r="AI465" s="77"/>
      <c r="AJ465" s="77">
        <v>0</v>
      </c>
      <c r="AK465" s="77">
        <v>0</v>
      </c>
      <c r="AL465" s="77">
        <v>0</v>
      </c>
      <c r="AM465" s="77">
        <v>0</v>
      </c>
      <c r="AN465" s="77"/>
      <c r="AO465" s="77">
        <v>0</v>
      </c>
      <c r="AP465" s="77">
        <v>0</v>
      </c>
      <c r="AQ465" s="77">
        <v>0</v>
      </c>
      <c r="AR465" s="77">
        <v>0</v>
      </c>
      <c r="AS465" s="77"/>
      <c r="AT465" s="77">
        <v>0</v>
      </c>
      <c r="AU465" s="77">
        <v>0</v>
      </c>
      <c r="AV465" s="77">
        <v>0</v>
      </c>
      <c r="AW465" s="77">
        <v>0</v>
      </c>
      <c r="AX465" s="77"/>
      <c r="AY465" s="77">
        <v>0</v>
      </c>
      <c r="AZ465" s="77">
        <v>0</v>
      </c>
      <c r="BA465" s="77">
        <v>0</v>
      </c>
      <c r="BB465" s="77">
        <v>0</v>
      </c>
      <c r="BC465" s="77"/>
      <c r="BD465" s="104"/>
    </row>
    <row r="466" spans="1:56" ht="30" x14ac:dyDescent="0.25">
      <c r="A466" s="27" t="s">
        <v>84</v>
      </c>
      <c r="B466" s="107" t="s">
        <v>1076</v>
      </c>
      <c r="C466" s="108" t="s">
        <v>853</v>
      </c>
      <c r="D466" s="109" t="s">
        <v>84</v>
      </c>
      <c r="E466" s="104"/>
      <c r="F466" s="77">
        <v>0</v>
      </c>
      <c r="G466" s="77">
        <v>0</v>
      </c>
      <c r="H466" s="77">
        <v>0</v>
      </c>
      <c r="I466" s="77">
        <v>0</v>
      </c>
      <c r="J466" s="77"/>
      <c r="K466" s="77">
        <v>0</v>
      </c>
      <c r="L466" s="77">
        <v>0</v>
      </c>
      <c r="M466" s="77">
        <v>0</v>
      </c>
      <c r="N466" s="77">
        <v>0</v>
      </c>
      <c r="O466" s="77"/>
      <c r="P466" s="77">
        <v>0</v>
      </c>
      <c r="Q466" s="77">
        <v>0</v>
      </c>
      <c r="R466" s="77">
        <v>0</v>
      </c>
      <c r="S466" s="77">
        <v>0</v>
      </c>
      <c r="T466" s="77"/>
      <c r="U466" s="77">
        <v>0</v>
      </c>
      <c r="V466" s="77">
        <v>0</v>
      </c>
      <c r="W466" s="77">
        <v>0</v>
      </c>
      <c r="X466" s="77">
        <v>0</v>
      </c>
      <c r="Y466" s="77"/>
      <c r="Z466" s="77">
        <v>0</v>
      </c>
      <c r="AA466" s="77">
        <v>0</v>
      </c>
      <c r="AB466" s="77">
        <v>0</v>
      </c>
      <c r="AC466" s="77">
        <v>0</v>
      </c>
      <c r="AD466" s="77"/>
      <c r="AE466" s="77">
        <v>0</v>
      </c>
      <c r="AF466" s="77">
        <v>0</v>
      </c>
      <c r="AG466" s="77">
        <v>0</v>
      </c>
      <c r="AH466" s="77">
        <v>0</v>
      </c>
      <c r="AI466" s="77"/>
      <c r="AJ466" s="77">
        <v>0</v>
      </c>
      <c r="AK466" s="77">
        <v>0</v>
      </c>
      <c r="AL466" s="77">
        <v>0</v>
      </c>
      <c r="AM466" s="77">
        <v>0</v>
      </c>
      <c r="AN466" s="77"/>
      <c r="AO466" s="77">
        <v>0</v>
      </c>
      <c r="AP466" s="77">
        <v>0</v>
      </c>
      <c r="AQ466" s="77">
        <v>0</v>
      </c>
      <c r="AR466" s="77">
        <v>0</v>
      </c>
      <c r="AS466" s="77"/>
      <c r="AT466" s="77">
        <v>0</v>
      </c>
      <c r="AU466" s="77">
        <v>0</v>
      </c>
      <c r="AV466" s="77">
        <v>0</v>
      </c>
      <c r="AW466" s="77">
        <v>0</v>
      </c>
      <c r="AX466" s="77"/>
      <c r="AY466" s="77">
        <v>0</v>
      </c>
      <c r="AZ466" s="77">
        <v>0</v>
      </c>
      <c r="BA466" s="77">
        <v>0</v>
      </c>
      <c r="BB466" s="77">
        <v>0</v>
      </c>
      <c r="BC466" s="77"/>
      <c r="BD466" s="104"/>
    </row>
    <row r="467" spans="1:56" ht="30" x14ac:dyDescent="0.25">
      <c r="A467" s="27" t="s">
        <v>84</v>
      </c>
      <c r="B467" s="107" t="s">
        <v>1077</v>
      </c>
      <c r="C467" s="108" t="s">
        <v>855</v>
      </c>
      <c r="D467" s="109" t="s">
        <v>84</v>
      </c>
      <c r="E467" s="104"/>
      <c r="F467" s="77">
        <v>0</v>
      </c>
      <c r="G467" s="77">
        <v>0</v>
      </c>
      <c r="H467" s="77">
        <v>0</v>
      </c>
      <c r="I467" s="77">
        <v>0</v>
      </c>
      <c r="J467" s="77"/>
      <c r="K467" s="77">
        <v>0</v>
      </c>
      <c r="L467" s="77">
        <v>0</v>
      </c>
      <c r="M467" s="77">
        <v>0</v>
      </c>
      <c r="N467" s="77">
        <v>0</v>
      </c>
      <c r="O467" s="77"/>
      <c r="P467" s="77">
        <v>0</v>
      </c>
      <c r="Q467" s="77">
        <v>0</v>
      </c>
      <c r="R467" s="77">
        <v>0</v>
      </c>
      <c r="S467" s="77">
        <v>0</v>
      </c>
      <c r="T467" s="77"/>
      <c r="U467" s="77">
        <v>0</v>
      </c>
      <c r="V467" s="77">
        <v>0</v>
      </c>
      <c r="W467" s="77">
        <v>0</v>
      </c>
      <c r="X467" s="77">
        <v>0</v>
      </c>
      <c r="Y467" s="77"/>
      <c r="Z467" s="77">
        <v>0</v>
      </c>
      <c r="AA467" s="77">
        <v>0</v>
      </c>
      <c r="AB467" s="77">
        <v>0</v>
      </c>
      <c r="AC467" s="77">
        <v>0</v>
      </c>
      <c r="AD467" s="77"/>
      <c r="AE467" s="77">
        <v>0</v>
      </c>
      <c r="AF467" s="77">
        <v>0</v>
      </c>
      <c r="AG467" s="77">
        <v>0</v>
      </c>
      <c r="AH467" s="77">
        <v>0</v>
      </c>
      <c r="AI467" s="77"/>
      <c r="AJ467" s="77">
        <v>0</v>
      </c>
      <c r="AK467" s="77">
        <v>0</v>
      </c>
      <c r="AL467" s="77">
        <v>0</v>
      </c>
      <c r="AM467" s="77">
        <v>0</v>
      </c>
      <c r="AN467" s="77"/>
      <c r="AO467" s="77">
        <v>0</v>
      </c>
      <c r="AP467" s="77">
        <v>0</v>
      </c>
      <c r="AQ467" s="77">
        <v>0</v>
      </c>
      <c r="AR467" s="77">
        <v>0</v>
      </c>
      <c r="AS467" s="77"/>
      <c r="AT467" s="77">
        <v>0</v>
      </c>
      <c r="AU467" s="77">
        <v>0</v>
      </c>
      <c r="AV467" s="77">
        <v>0</v>
      </c>
      <c r="AW467" s="77">
        <v>0</v>
      </c>
      <c r="AX467" s="77"/>
      <c r="AY467" s="77">
        <v>0</v>
      </c>
      <c r="AZ467" s="77">
        <v>0</v>
      </c>
      <c r="BA467" s="77">
        <v>0</v>
      </c>
      <c r="BB467" s="77">
        <v>0</v>
      </c>
      <c r="BC467" s="77"/>
      <c r="BD467" s="104"/>
    </row>
    <row r="468" spans="1:56" ht="30" x14ac:dyDescent="0.25">
      <c r="A468" s="27" t="s">
        <v>84</v>
      </c>
      <c r="B468" s="107" t="s">
        <v>1078</v>
      </c>
      <c r="C468" s="108" t="s">
        <v>857</v>
      </c>
      <c r="D468" s="109" t="s">
        <v>84</v>
      </c>
      <c r="E468" s="104"/>
      <c r="F468" s="77">
        <v>0</v>
      </c>
      <c r="G468" s="77">
        <v>0</v>
      </c>
      <c r="H468" s="77">
        <v>0</v>
      </c>
      <c r="I468" s="77">
        <v>0</v>
      </c>
      <c r="J468" s="77"/>
      <c r="K468" s="77">
        <v>0</v>
      </c>
      <c r="L468" s="77">
        <v>0</v>
      </c>
      <c r="M468" s="77">
        <v>0</v>
      </c>
      <c r="N468" s="77">
        <v>0</v>
      </c>
      <c r="O468" s="77"/>
      <c r="P468" s="77">
        <v>0</v>
      </c>
      <c r="Q468" s="77">
        <v>0</v>
      </c>
      <c r="R468" s="77">
        <v>0</v>
      </c>
      <c r="S468" s="77">
        <v>0</v>
      </c>
      <c r="T468" s="77"/>
      <c r="U468" s="77">
        <v>0</v>
      </c>
      <c r="V468" s="77">
        <v>0</v>
      </c>
      <c r="W468" s="77">
        <v>0</v>
      </c>
      <c r="X468" s="77">
        <v>0</v>
      </c>
      <c r="Y468" s="77"/>
      <c r="Z468" s="77">
        <v>0</v>
      </c>
      <c r="AA468" s="77">
        <v>0</v>
      </c>
      <c r="AB468" s="77">
        <v>0</v>
      </c>
      <c r="AC468" s="77">
        <v>0</v>
      </c>
      <c r="AD468" s="77"/>
      <c r="AE468" s="77">
        <v>0</v>
      </c>
      <c r="AF468" s="77">
        <v>0</v>
      </c>
      <c r="AG468" s="77">
        <v>0</v>
      </c>
      <c r="AH468" s="77">
        <v>0</v>
      </c>
      <c r="AI468" s="77"/>
      <c r="AJ468" s="77">
        <v>0</v>
      </c>
      <c r="AK468" s="77">
        <v>0</v>
      </c>
      <c r="AL468" s="77">
        <v>0</v>
      </c>
      <c r="AM468" s="77">
        <v>0</v>
      </c>
      <c r="AN468" s="77"/>
      <c r="AO468" s="77">
        <v>0</v>
      </c>
      <c r="AP468" s="77">
        <v>0</v>
      </c>
      <c r="AQ468" s="77">
        <v>0</v>
      </c>
      <c r="AR468" s="77">
        <v>0</v>
      </c>
      <c r="AS468" s="77"/>
      <c r="AT468" s="77">
        <v>0</v>
      </c>
      <c r="AU468" s="77">
        <v>0</v>
      </c>
      <c r="AV468" s="77">
        <v>0</v>
      </c>
      <c r="AW468" s="77">
        <v>0</v>
      </c>
      <c r="AX468" s="77"/>
      <c r="AY468" s="77">
        <v>0</v>
      </c>
      <c r="AZ468" s="77">
        <v>0</v>
      </c>
      <c r="BA468" s="77">
        <v>0</v>
      </c>
      <c r="BB468" s="77">
        <v>0</v>
      </c>
      <c r="BC468" s="77"/>
      <c r="BD468" s="104"/>
    </row>
    <row r="469" spans="1:56" ht="30" x14ac:dyDescent="0.25">
      <c r="A469" s="27" t="s">
        <v>84</v>
      </c>
      <c r="B469" s="107" t="s">
        <v>1079</v>
      </c>
      <c r="C469" s="108" t="s">
        <v>859</v>
      </c>
      <c r="D469" s="109" t="s">
        <v>84</v>
      </c>
      <c r="E469" s="104"/>
      <c r="F469" s="77">
        <v>0</v>
      </c>
      <c r="G469" s="77">
        <v>0</v>
      </c>
      <c r="H469" s="77">
        <v>0</v>
      </c>
      <c r="I469" s="77">
        <v>0</v>
      </c>
      <c r="J469" s="77"/>
      <c r="K469" s="77">
        <v>0</v>
      </c>
      <c r="L469" s="77">
        <v>0</v>
      </c>
      <c r="M469" s="77">
        <v>0</v>
      </c>
      <c r="N469" s="77">
        <v>0</v>
      </c>
      <c r="O469" s="77"/>
      <c r="P469" s="77">
        <v>0</v>
      </c>
      <c r="Q469" s="77">
        <v>0</v>
      </c>
      <c r="R469" s="77">
        <v>0</v>
      </c>
      <c r="S469" s="77">
        <v>0</v>
      </c>
      <c r="T469" s="77"/>
      <c r="U469" s="77">
        <v>0</v>
      </c>
      <c r="V469" s="77">
        <v>0</v>
      </c>
      <c r="W469" s="77">
        <v>0</v>
      </c>
      <c r="X469" s="77">
        <v>0</v>
      </c>
      <c r="Y469" s="77"/>
      <c r="Z469" s="77">
        <v>0</v>
      </c>
      <c r="AA469" s="77">
        <v>0</v>
      </c>
      <c r="AB469" s="77">
        <v>0</v>
      </c>
      <c r="AC469" s="77">
        <v>0</v>
      </c>
      <c r="AD469" s="77"/>
      <c r="AE469" s="77">
        <v>0</v>
      </c>
      <c r="AF469" s="77">
        <v>0</v>
      </c>
      <c r="AG469" s="77">
        <v>0</v>
      </c>
      <c r="AH469" s="77">
        <v>0</v>
      </c>
      <c r="AI469" s="77"/>
      <c r="AJ469" s="77">
        <v>0</v>
      </c>
      <c r="AK469" s="77">
        <v>0</v>
      </c>
      <c r="AL469" s="77">
        <v>0</v>
      </c>
      <c r="AM469" s="77">
        <v>0</v>
      </c>
      <c r="AN469" s="77"/>
      <c r="AO469" s="77">
        <v>0</v>
      </c>
      <c r="AP469" s="77">
        <v>0</v>
      </c>
      <c r="AQ469" s="77">
        <v>0</v>
      </c>
      <c r="AR469" s="77">
        <v>0</v>
      </c>
      <c r="AS469" s="77"/>
      <c r="AT469" s="77">
        <v>0</v>
      </c>
      <c r="AU469" s="77">
        <v>0</v>
      </c>
      <c r="AV469" s="77">
        <v>0</v>
      </c>
      <c r="AW469" s="77">
        <v>0</v>
      </c>
      <c r="AX469" s="77"/>
      <c r="AY469" s="77">
        <v>0</v>
      </c>
      <c r="AZ469" s="77">
        <v>0</v>
      </c>
      <c r="BA469" s="77">
        <v>0</v>
      </c>
      <c r="BB469" s="77">
        <v>0</v>
      </c>
      <c r="BC469" s="77"/>
      <c r="BD469" s="104"/>
    </row>
    <row r="470" spans="1:56" ht="30" x14ac:dyDescent="0.25">
      <c r="A470" s="27" t="s">
        <v>84</v>
      </c>
      <c r="B470" s="107" t="s">
        <v>1080</v>
      </c>
      <c r="C470" s="108" t="s">
        <v>861</v>
      </c>
      <c r="D470" s="109" t="s">
        <v>84</v>
      </c>
      <c r="E470" s="104"/>
      <c r="F470" s="77">
        <v>0</v>
      </c>
      <c r="G470" s="77">
        <v>0</v>
      </c>
      <c r="H470" s="77">
        <v>0</v>
      </c>
      <c r="I470" s="77">
        <v>0</v>
      </c>
      <c r="J470" s="77"/>
      <c r="K470" s="77">
        <v>0</v>
      </c>
      <c r="L470" s="77">
        <v>0</v>
      </c>
      <c r="M470" s="77">
        <v>0</v>
      </c>
      <c r="N470" s="77">
        <v>0</v>
      </c>
      <c r="O470" s="77"/>
      <c r="P470" s="77">
        <v>0</v>
      </c>
      <c r="Q470" s="77">
        <v>0</v>
      </c>
      <c r="R470" s="77">
        <v>0</v>
      </c>
      <c r="S470" s="77">
        <v>0</v>
      </c>
      <c r="T470" s="77"/>
      <c r="U470" s="77">
        <v>0</v>
      </c>
      <c r="V470" s="77">
        <v>0</v>
      </c>
      <c r="W470" s="77">
        <v>0</v>
      </c>
      <c r="X470" s="77">
        <v>0</v>
      </c>
      <c r="Y470" s="77"/>
      <c r="Z470" s="77">
        <v>0</v>
      </c>
      <c r="AA470" s="77">
        <v>0</v>
      </c>
      <c r="AB470" s="77">
        <v>0</v>
      </c>
      <c r="AC470" s="77">
        <v>0</v>
      </c>
      <c r="AD470" s="77"/>
      <c r="AE470" s="77">
        <v>0</v>
      </c>
      <c r="AF470" s="77">
        <v>0</v>
      </c>
      <c r="AG470" s="77">
        <v>0</v>
      </c>
      <c r="AH470" s="77">
        <v>0</v>
      </c>
      <c r="AI470" s="77"/>
      <c r="AJ470" s="77">
        <v>0</v>
      </c>
      <c r="AK470" s="77">
        <v>0</v>
      </c>
      <c r="AL470" s="77">
        <v>0</v>
      </c>
      <c r="AM470" s="77">
        <v>0</v>
      </c>
      <c r="AN470" s="77"/>
      <c r="AO470" s="77">
        <v>0</v>
      </c>
      <c r="AP470" s="77">
        <v>0</v>
      </c>
      <c r="AQ470" s="77">
        <v>0</v>
      </c>
      <c r="AR470" s="77">
        <v>0</v>
      </c>
      <c r="AS470" s="77"/>
      <c r="AT470" s="77">
        <v>0</v>
      </c>
      <c r="AU470" s="77">
        <v>0</v>
      </c>
      <c r="AV470" s="77">
        <v>0</v>
      </c>
      <c r="AW470" s="77">
        <v>0</v>
      </c>
      <c r="AX470" s="77"/>
      <c r="AY470" s="77">
        <v>0</v>
      </c>
      <c r="AZ470" s="77">
        <v>0</v>
      </c>
      <c r="BA470" s="77">
        <v>0</v>
      </c>
      <c r="BB470" s="77">
        <v>0</v>
      </c>
      <c r="BC470" s="77"/>
      <c r="BD470" s="104"/>
    </row>
    <row r="471" spans="1:56" ht="30" x14ac:dyDescent="0.25">
      <c r="A471" s="27" t="s">
        <v>84</v>
      </c>
      <c r="B471" s="107" t="s">
        <v>1081</v>
      </c>
      <c r="C471" s="108" t="s">
        <v>863</v>
      </c>
      <c r="D471" s="109" t="s">
        <v>84</v>
      </c>
      <c r="E471" s="104"/>
      <c r="F471" s="77">
        <v>0</v>
      </c>
      <c r="G471" s="77">
        <v>0</v>
      </c>
      <c r="H471" s="77">
        <v>0</v>
      </c>
      <c r="I471" s="77">
        <v>0</v>
      </c>
      <c r="J471" s="77"/>
      <c r="K471" s="77">
        <v>0</v>
      </c>
      <c r="L471" s="77">
        <v>0</v>
      </c>
      <c r="M471" s="77">
        <v>0</v>
      </c>
      <c r="N471" s="77">
        <v>0</v>
      </c>
      <c r="O471" s="77"/>
      <c r="P471" s="77">
        <v>0</v>
      </c>
      <c r="Q471" s="77">
        <v>0</v>
      </c>
      <c r="R471" s="77">
        <v>0</v>
      </c>
      <c r="S471" s="77">
        <v>0</v>
      </c>
      <c r="T471" s="77"/>
      <c r="U471" s="77">
        <v>0</v>
      </c>
      <c r="V471" s="77">
        <v>0</v>
      </c>
      <c r="W471" s="77">
        <v>0</v>
      </c>
      <c r="X471" s="77">
        <v>0</v>
      </c>
      <c r="Y471" s="77"/>
      <c r="Z471" s="77">
        <v>0</v>
      </c>
      <c r="AA471" s="77">
        <v>0</v>
      </c>
      <c r="AB471" s="77">
        <v>0</v>
      </c>
      <c r="AC471" s="77">
        <v>0</v>
      </c>
      <c r="AD471" s="77"/>
      <c r="AE471" s="77">
        <v>0</v>
      </c>
      <c r="AF471" s="77">
        <v>0</v>
      </c>
      <c r="AG471" s="77">
        <v>0</v>
      </c>
      <c r="AH471" s="77">
        <v>0</v>
      </c>
      <c r="AI471" s="77"/>
      <c r="AJ471" s="77">
        <v>0</v>
      </c>
      <c r="AK471" s="77">
        <v>0</v>
      </c>
      <c r="AL471" s="77">
        <v>0</v>
      </c>
      <c r="AM471" s="77">
        <v>0</v>
      </c>
      <c r="AN471" s="77"/>
      <c r="AO471" s="77">
        <v>0</v>
      </c>
      <c r="AP471" s="77">
        <v>0</v>
      </c>
      <c r="AQ471" s="77">
        <v>0</v>
      </c>
      <c r="AR471" s="77">
        <v>0</v>
      </c>
      <c r="AS471" s="77"/>
      <c r="AT471" s="77">
        <v>0</v>
      </c>
      <c r="AU471" s="77">
        <v>0</v>
      </c>
      <c r="AV471" s="77">
        <v>0</v>
      </c>
      <c r="AW471" s="77">
        <v>0</v>
      </c>
      <c r="AX471" s="77"/>
      <c r="AY471" s="77">
        <v>0</v>
      </c>
      <c r="AZ471" s="77">
        <v>0</v>
      </c>
      <c r="BA471" s="77">
        <v>0</v>
      </c>
      <c r="BB471" s="77">
        <v>0</v>
      </c>
      <c r="BC471" s="77"/>
      <c r="BD471" s="104"/>
    </row>
    <row r="472" spans="1:56" ht="30" x14ac:dyDescent="0.25">
      <c r="A472" s="27" t="s">
        <v>84</v>
      </c>
      <c r="B472" s="107" t="s">
        <v>1082</v>
      </c>
      <c r="C472" s="108" t="s">
        <v>865</v>
      </c>
      <c r="D472" s="109" t="s">
        <v>84</v>
      </c>
      <c r="E472" s="104"/>
      <c r="F472" s="77">
        <v>0</v>
      </c>
      <c r="G472" s="77">
        <v>0</v>
      </c>
      <c r="H472" s="77">
        <v>0</v>
      </c>
      <c r="I472" s="77">
        <v>0</v>
      </c>
      <c r="J472" s="77"/>
      <c r="K472" s="77">
        <v>0</v>
      </c>
      <c r="L472" s="77">
        <v>0</v>
      </c>
      <c r="M472" s="77">
        <v>0</v>
      </c>
      <c r="N472" s="77">
        <v>0</v>
      </c>
      <c r="O472" s="77"/>
      <c r="P472" s="77">
        <v>0</v>
      </c>
      <c r="Q472" s="77">
        <v>0</v>
      </c>
      <c r="R472" s="77">
        <v>0</v>
      </c>
      <c r="S472" s="77">
        <v>0</v>
      </c>
      <c r="T472" s="77"/>
      <c r="U472" s="77">
        <v>0</v>
      </c>
      <c r="V472" s="77">
        <v>0</v>
      </c>
      <c r="W472" s="77">
        <v>0</v>
      </c>
      <c r="X472" s="77">
        <v>0</v>
      </c>
      <c r="Y472" s="77"/>
      <c r="Z472" s="77">
        <v>0</v>
      </c>
      <c r="AA472" s="77">
        <v>0</v>
      </c>
      <c r="AB472" s="77">
        <v>0</v>
      </c>
      <c r="AC472" s="77">
        <v>0</v>
      </c>
      <c r="AD472" s="77"/>
      <c r="AE472" s="77">
        <v>0</v>
      </c>
      <c r="AF472" s="77">
        <v>0</v>
      </c>
      <c r="AG472" s="77">
        <v>0</v>
      </c>
      <c r="AH472" s="77">
        <v>0</v>
      </c>
      <c r="AI472" s="77"/>
      <c r="AJ472" s="77">
        <v>0</v>
      </c>
      <c r="AK472" s="77">
        <v>0</v>
      </c>
      <c r="AL472" s="77">
        <v>0</v>
      </c>
      <c r="AM472" s="77">
        <v>0</v>
      </c>
      <c r="AN472" s="77"/>
      <c r="AO472" s="77">
        <v>0</v>
      </c>
      <c r="AP472" s="77">
        <v>0</v>
      </c>
      <c r="AQ472" s="77">
        <v>0</v>
      </c>
      <c r="AR472" s="77">
        <v>0</v>
      </c>
      <c r="AS472" s="77"/>
      <c r="AT472" s="77">
        <v>0</v>
      </c>
      <c r="AU472" s="77">
        <v>0</v>
      </c>
      <c r="AV472" s="77">
        <v>0</v>
      </c>
      <c r="AW472" s="77">
        <v>0</v>
      </c>
      <c r="AX472" s="77"/>
      <c r="AY472" s="77">
        <v>0</v>
      </c>
      <c r="AZ472" s="77">
        <v>0</v>
      </c>
      <c r="BA472" s="77">
        <v>0</v>
      </c>
      <c r="BB472" s="77">
        <v>0</v>
      </c>
      <c r="BC472" s="77"/>
      <c r="BD472" s="104"/>
    </row>
    <row r="473" spans="1:56" ht="30" x14ac:dyDescent="0.25">
      <c r="A473" s="27" t="s">
        <v>84</v>
      </c>
      <c r="B473" s="107" t="s">
        <v>1083</v>
      </c>
      <c r="C473" s="108" t="s">
        <v>867</v>
      </c>
      <c r="D473" s="109" t="s">
        <v>84</v>
      </c>
      <c r="E473" s="104"/>
      <c r="F473" s="77">
        <v>0</v>
      </c>
      <c r="G473" s="77">
        <v>0</v>
      </c>
      <c r="H473" s="77">
        <v>0</v>
      </c>
      <c r="I473" s="77">
        <v>0</v>
      </c>
      <c r="J473" s="77"/>
      <c r="K473" s="77">
        <v>0</v>
      </c>
      <c r="L473" s="77">
        <v>0</v>
      </c>
      <c r="M473" s="77">
        <v>0</v>
      </c>
      <c r="N473" s="77">
        <v>0</v>
      </c>
      <c r="O473" s="77"/>
      <c r="P473" s="77">
        <v>0</v>
      </c>
      <c r="Q473" s="77">
        <v>0</v>
      </c>
      <c r="R473" s="77">
        <v>0</v>
      </c>
      <c r="S473" s="77">
        <v>0</v>
      </c>
      <c r="T473" s="77"/>
      <c r="U473" s="77">
        <v>0</v>
      </c>
      <c r="V473" s="77">
        <v>0</v>
      </c>
      <c r="W473" s="77">
        <v>0</v>
      </c>
      <c r="X473" s="77">
        <v>0</v>
      </c>
      <c r="Y473" s="77"/>
      <c r="Z473" s="77">
        <v>0</v>
      </c>
      <c r="AA473" s="77">
        <v>0</v>
      </c>
      <c r="AB473" s="77">
        <v>0</v>
      </c>
      <c r="AC473" s="77">
        <v>0</v>
      </c>
      <c r="AD473" s="77"/>
      <c r="AE473" s="77">
        <v>0</v>
      </c>
      <c r="AF473" s="77">
        <v>0</v>
      </c>
      <c r="AG473" s="77">
        <v>0</v>
      </c>
      <c r="AH473" s="77">
        <v>0</v>
      </c>
      <c r="AI473" s="77"/>
      <c r="AJ473" s="77">
        <v>0</v>
      </c>
      <c r="AK473" s="77">
        <v>0</v>
      </c>
      <c r="AL473" s="77">
        <v>0</v>
      </c>
      <c r="AM473" s="77">
        <v>0</v>
      </c>
      <c r="AN473" s="77"/>
      <c r="AO473" s="77">
        <v>0</v>
      </c>
      <c r="AP473" s="77">
        <v>0</v>
      </c>
      <c r="AQ473" s="77">
        <v>0</v>
      </c>
      <c r="AR473" s="77">
        <v>0</v>
      </c>
      <c r="AS473" s="77"/>
      <c r="AT473" s="77">
        <v>0</v>
      </c>
      <c r="AU473" s="77">
        <v>0</v>
      </c>
      <c r="AV473" s="77">
        <v>0</v>
      </c>
      <c r="AW473" s="77">
        <v>0</v>
      </c>
      <c r="AX473" s="77"/>
      <c r="AY473" s="77">
        <v>0</v>
      </c>
      <c r="AZ473" s="77">
        <v>0</v>
      </c>
      <c r="BA473" s="77">
        <v>0</v>
      </c>
      <c r="BB473" s="77">
        <v>0</v>
      </c>
      <c r="BC473" s="77"/>
      <c r="BD473" s="104"/>
    </row>
    <row r="474" spans="1:56" ht="45" x14ac:dyDescent="0.25">
      <c r="A474" s="27" t="s">
        <v>84</v>
      </c>
      <c r="B474" s="107" t="s">
        <v>1084</v>
      </c>
      <c r="C474" s="108" t="s">
        <v>868</v>
      </c>
      <c r="D474" s="109" t="s">
        <v>84</v>
      </c>
      <c r="E474" s="104"/>
      <c r="F474" s="77">
        <v>0</v>
      </c>
      <c r="G474" s="77">
        <v>0</v>
      </c>
      <c r="H474" s="77">
        <v>0</v>
      </c>
      <c r="I474" s="77">
        <v>0</v>
      </c>
      <c r="J474" s="77"/>
      <c r="K474" s="77">
        <v>0</v>
      </c>
      <c r="L474" s="77">
        <v>0</v>
      </c>
      <c r="M474" s="77">
        <v>0</v>
      </c>
      <c r="N474" s="77">
        <v>0</v>
      </c>
      <c r="O474" s="77"/>
      <c r="P474" s="77">
        <v>0</v>
      </c>
      <c r="Q474" s="77">
        <v>0</v>
      </c>
      <c r="R474" s="77">
        <v>0</v>
      </c>
      <c r="S474" s="77">
        <v>0</v>
      </c>
      <c r="T474" s="77"/>
      <c r="U474" s="77">
        <v>0</v>
      </c>
      <c r="V474" s="77">
        <v>0</v>
      </c>
      <c r="W474" s="77">
        <v>0</v>
      </c>
      <c r="X474" s="77">
        <v>0</v>
      </c>
      <c r="Y474" s="77"/>
      <c r="Z474" s="77">
        <v>0</v>
      </c>
      <c r="AA474" s="77">
        <v>0</v>
      </c>
      <c r="AB474" s="77">
        <v>0</v>
      </c>
      <c r="AC474" s="77">
        <v>0</v>
      </c>
      <c r="AD474" s="77"/>
      <c r="AE474" s="77">
        <v>0</v>
      </c>
      <c r="AF474" s="77">
        <v>0</v>
      </c>
      <c r="AG474" s="77">
        <v>0</v>
      </c>
      <c r="AH474" s="77">
        <v>0</v>
      </c>
      <c r="AI474" s="77"/>
      <c r="AJ474" s="77">
        <v>0</v>
      </c>
      <c r="AK474" s="77">
        <v>0</v>
      </c>
      <c r="AL474" s="77">
        <v>0</v>
      </c>
      <c r="AM474" s="77">
        <v>0</v>
      </c>
      <c r="AN474" s="77"/>
      <c r="AO474" s="77">
        <v>0</v>
      </c>
      <c r="AP474" s="77">
        <v>0</v>
      </c>
      <c r="AQ474" s="77">
        <v>0</v>
      </c>
      <c r="AR474" s="77">
        <v>0</v>
      </c>
      <c r="AS474" s="77"/>
      <c r="AT474" s="77">
        <v>0</v>
      </c>
      <c r="AU474" s="77">
        <v>0</v>
      </c>
      <c r="AV474" s="77">
        <v>0</v>
      </c>
      <c r="AW474" s="77">
        <v>0</v>
      </c>
      <c r="AX474" s="77"/>
      <c r="AY474" s="77">
        <v>0</v>
      </c>
      <c r="AZ474" s="77">
        <v>0</v>
      </c>
      <c r="BA474" s="77">
        <v>0</v>
      </c>
      <c r="BB474" s="77">
        <v>0</v>
      </c>
      <c r="BC474" s="77"/>
      <c r="BD474" s="104"/>
    </row>
    <row r="475" spans="1:56" ht="45" x14ac:dyDescent="0.25">
      <c r="A475" s="27" t="s">
        <v>84</v>
      </c>
      <c r="B475" s="107" t="s">
        <v>1085</v>
      </c>
      <c r="C475" s="108" t="s">
        <v>870</v>
      </c>
      <c r="D475" s="109" t="s">
        <v>84</v>
      </c>
      <c r="E475" s="104"/>
      <c r="F475" s="77">
        <v>0</v>
      </c>
      <c r="G475" s="77">
        <v>0</v>
      </c>
      <c r="H475" s="77">
        <v>0</v>
      </c>
      <c r="I475" s="77">
        <v>0</v>
      </c>
      <c r="J475" s="77"/>
      <c r="K475" s="77">
        <v>0</v>
      </c>
      <c r="L475" s="77">
        <v>0</v>
      </c>
      <c r="M475" s="77">
        <v>0</v>
      </c>
      <c r="N475" s="77">
        <v>0</v>
      </c>
      <c r="O475" s="77"/>
      <c r="P475" s="77">
        <v>0</v>
      </c>
      <c r="Q475" s="77">
        <v>0</v>
      </c>
      <c r="R475" s="77">
        <v>0</v>
      </c>
      <c r="S475" s="77">
        <v>0</v>
      </c>
      <c r="T475" s="77"/>
      <c r="U475" s="77">
        <v>0</v>
      </c>
      <c r="V475" s="77">
        <v>0</v>
      </c>
      <c r="W475" s="77">
        <v>0</v>
      </c>
      <c r="X475" s="77">
        <v>0</v>
      </c>
      <c r="Y475" s="77"/>
      <c r="Z475" s="77">
        <v>0</v>
      </c>
      <c r="AA475" s="77">
        <v>0</v>
      </c>
      <c r="AB475" s="77">
        <v>0</v>
      </c>
      <c r="AC475" s="77">
        <v>0</v>
      </c>
      <c r="AD475" s="77"/>
      <c r="AE475" s="77">
        <v>0</v>
      </c>
      <c r="AF475" s="77">
        <v>0</v>
      </c>
      <c r="AG475" s="77">
        <v>0</v>
      </c>
      <c r="AH475" s="77">
        <v>0</v>
      </c>
      <c r="AI475" s="77"/>
      <c r="AJ475" s="77">
        <v>0</v>
      </c>
      <c r="AK475" s="77">
        <v>0</v>
      </c>
      <c r="AL475" s="77">
        <v>0</v>
      </c>
      <c r="AM475" s="77">
        <v>0</v>
      </c>
      <c r="AN475" s="77"/>
      <c r="AO475" s="77">
        <v>0</v>
      </c>
      <c r="AP475" s="77">
        <v>0</v>
      </c>
      <c r="AQ475" s="77">
        <v>0</v>
      </c>
      <c r="AR475" s="77">
        <v>0</v>
      </c>
      <c r="AS475" s="77"/>
      <c r="AT475" s="77">
        <v>0</v>
      </c>
      <c r="AU475" s="77">
        <v>0</v>
      </c>
      <c r="AV475" s="77">
        <v>0</v>
      </c>
      <c r="AW475" s="77">
        <v>0</v>
      </c>
      <c r="AX475" s="77"/>
      <c r="AY475" s="77">
        <v>0</v>
      </c>
      <c r="AZ475" s="77">
        <v>0</v>
      </c>
      <c r="BA475" s="77">
        <v>0</v>
      </c>
      <c r="BB475" s="77">
        <v>0</v>
      </c>
      <c r="BC475" s="77"/>
      <c r="BD475" s="104"/>
    </row>
    <row r="476" spans="1:56" ht="30" x14ac:dyDescent="0.25">
      <c r="A476" s="27" t="s">
        <v>84</v>
      </c>
      <c r="B476" s="107" t="s">
        <v>1086</v>
      </c>
      <c r="C476" s="108" t="s">
        <v>872</v>
      </c>
      <c r="D476" s="109" t="s">
        <v>84</v>
      </c>
      <c r="E476" s="104"/>
      <c r="F476" s="77">
        <v>0</v>
      </c>
      <c r="G476" s="77">
        <v>0</v>
      </c>
      <c r="H476" s="77">
        <v>0</v>
      </c>
      <c r="I476" s="77">
        <v>0</v>
      </c>
      <c r="J476" s="77"/>
      <c r="K476" s="77">
        <v>0</v>
      </c>
      <c r="L476" s="77">
        <v>0</v>
      </c>
      <c r="M476" s="77">
        <v>0</v>
      </c>
      <c r="N476" s="77">
        <v>0</v>
      </c>
      <c r="O476" s="77"/>
      <c r="P476" s="77">
        <v>0</v>
      </c>
      <c r="Q476" s="77">
        <v>0</v>
      </c>
      <c r="R476" s="77">
        <v>0</v>
      </c>
      <c r="S476" s="77">
        <v>0</v>
      </c>
      <c r="T476" s="77"/>
      <c r="U476" s="77">
        <v>0</v>
      </c>
      <c r="V476" s="77">
        <v>0</v>
      </c>
      <c r="W476" s="77">
        <v>0</v>
      </c>
      <c r="X476" s="77">
        <v>0</v>
      </c>
      <c r="Y476" s="77"/>
      <c r="Z476" s="77">
        <v>0</v>
      </c>
      <c r="AA476" s="77">
        <v>0</v>
      </c>
      <c r="AB476" s="77">
        <v>0</v>
      </c>
      <c r="AC476" s="77">
        <v>0</v>
      </c>
      <c r="AD476" s="77"/>
      <c r="AE476" s="77">
        <v>0</v>
      </c>
      <c r="AF476" s="77">
        <v>0</v>
      </c>
      <c r="AG476" s="77">
        <v>0</v>
      </c>
      <c r="AH476" s="77">
        <v>0</v>
      </c>
      <c r="AI476" s="77"/>
      <c r="AJ476" s="77">
        <v>0</v>
      </c>
      <c r="AK476" s="77">
        <v>0</v>
      </c>
      <c r="AL476" s="77">
        <v>0</v>
      </c>
      <c r="AM476" s="77">
        <v>0</v>
      </c>
      <c r="AN476" s="77"/>
      <c r="AO476" s="77">
        <v>0</v>
      </c>
      <c r="AP476" s="77">
        <v>0</v>
      </c>
      <c r="AQ476" s="77">
        <v>0</v>
      </c>
      <c r="AR476" s="77">
        <v>0</v>
      </c>
      <c r="AS476" s="77"/>
      <c r="AT476" s="77">
        <v>0</v>
      </c>
      <c r="AU476" s="77">
        <v>0</v>
      </c>
      <c r="AV476" s="77">
        <v>0</v>
      </c>
      <c r="AW476" s="77">
        <v>0</v>
      </c>
      <c r="AX476" s="77"/>
      <c r="AY476" s="77">
        <v>0</v>
      </c>
      <c r="AZ476" s="77">
        <v>0</v>
      </c>
      <c r="BA476" s="77">
        <v>0</v>
      </c>
      <c r="BB476" s="77">
        <v>0</v>
      </c>
      <c r="BC476" s="77"/>
      <c r="BD476" s="104"/>
    </row>
    <row r="477" spans="1:56" ht="30" x14ac:dyDescent="0.25">
      <c r="A477" s="27" t="s">
        <v>84</v>
      </c>
      <c r="B477" s="107" t="s">
        <v>1087</v>
      </c>
      <c r="C477" s="108" t="s">
        <v>873</v>
      </c>
      <c r="D477" s="109" t="s">
        <v>84</v>
      </c>
      <c r="E477" s="104"/>
      <c r="F477" s="77">
        <v>0</v>
      </c>
      <c r="G477" s="77">
        <v>0</v>
      </c>
      <c r="H477" s="77">
        <v>0</v>
      </c>
      <c r="I477" s="77">
        <v>0</v>
      </c>
      <c r="J477" s="77"/>
      <c r="K477" s="77">
        <v>0</v>
      </c>
      <c r="L477" s="77">
        <v>0</v>
      </c>
      <c r="M477" s="77">
        <v>0</v>
      </c>
      <c r="N477" s="77">
        <v>0</v>
      </c>
      <c r="O477" s="77"/>
      <c r="P477" s="77">
        <v>0</v>
      </c>
      <c r="Q477" s="77">
        <v>0</v>
      </c>
      <c r="R477" s="77">
        <v>0</v>
      </c>
      <c r="S477" s="77">
        <v>0</v>
      </c>
      <c r="T477" s="77"/>
      <c r="U477" s="77">
        <v>0</v>
      </c>
      <c r="V477" s="77">
        <v>0</v>
      </c>
      <c r="W477" s="77">
        <v>0</v>
      </c>
      <c r="X477" s="77">
        <v>0</v>
      </c>
      <c r="Y477" s="77"/>
      <c r="Z477" s="77">
        <v>0</v>
      </c>
      <c r="AA477" s="77">
        <v>0</v>
      </c>
      <c r="AB477" s="77">
        <v>0</v>
      </c>
      <c r="AC477" s="77">
        <v>0</v>
      </c>
      <c r="AD477" s="77"/>
      <c r="AE477" s="77">
        <v>0</v>
      </c>
      <c r="AF477" s="77">
        <v>0</v>
      </c>
      <c r="AG477" s="77">
        <v>0</v>
      </c>
      <c r="AH477" s="77">
        <v>0</v>
      </c>
      <c r="AI477" s="77"/>
      <c r="AJ477" s="77">
        <v>0</v>
      </c>
      <c r="AK477" s="77">
        <v>0</v>
      </c>
      <c r="AL477" s="77">
        <v>0</v>
      </c>
      <c r="AM477" s="77">
        <v>0</v>
      </c>
      <c r="AN477" s="77"/>
      <c r="AO477" s="77">
        <v>0</v>
      </c>
      <c r="AP477" s="77">
        <v>0</v>
      </c>
      <c r="AQ477" s="77">
        <v>0</v>
      </c>
      <c r="AR477" s="77">
        <v>0</v>
      </c>
      <c r="AS477" s="77"/>
      <c r="AT477" s="77">
        <v>0</v>
      </c>
      <c r="AU477" s="77">
        <v>0</v>
      </c>
      <c r="AV477" s="77">
        <v>0</v>
      </c>
      <c r="AW477" s="77">
        <v>0</v>
      </c>
      <c r="AX477" s="77"/>
      <c r="AY477" s="77">
        <v>0</v>
      </c>
      <c r="AZ477" s="77">
        <v>0</v>
      </c>
      <c r="BA477" s="77">
        <v>0</v>
      </c>
      <c r="BB477" s="77">
        <v>0</v>
      </c>
      <c r="BC477" s="77"/>
      <c r="BD477" s="104"/>
    </row>
    <row r="478" spans="1:56" ht="30" x14ac:dyDescent="0.25">
      <c r="A478" s="27" t="s">
        <v>84</v>
      </c>
      <c r="B478" s="107" t="s">
        <v>1088</v>
      </c>
      <c r="C478" s="108" t="s">
        <v>874</v>
      </c>
      <c r="D478" s="109" t="s">
        <v>84</v>
      </c>
      <c r="E478" s="104"/>
      <c r="F478" s="77">
        <v>0</v>
      </c>
      <c r="G478" s="77">
        <v>0</v>
      </c>
      <c r="H478" s="77">
        <v>0</v>
      </c>
      <c r="I478" s="77">
        <v>0</v>
      </c>
      <c r="J478" s="77"/>
      <c r="K478" s="77">
        <v>0</v>
      </c>
      <c r="L478" s="77">
        <v>0</v>
      </c>
      <c r="M478" s="77">
        <v>0</v>
      </c>
      <c r="N478" s="77">
        <v>0</v>
      </c>
      <c r="O478" s="77"/>
      <c r="P478" s="77">
        <v>0</v>
      </c>
      <c r="Q478" s="77">
        <v>0</v>
      </c>
      <c r="R478" s="77">
        <v>0</v>
      </c>
      <c r="S478" s="77">
        <v>0</v>
      </c>
      <c r="T478" s="77"/>
      <c r="U478" s="77">
        <v>0</v>
      </c>
      <c r="V478" s="77">
        <v>0</v>
      </c>
      <c r="W478" s="77">
        <v>0</v>
      </c>
      <c r="X478" s="77">
        <v>0</v>
      </c>
      <c r="Y478" s="77"/>
      <c r="Z478" s="77">
        <v>0</v>
      </c>
      <c r="AA478" s="77">
        <v>0</v>
      </c>
      <c r="AB478" s="77">
        <v>0</v>
      </c>
      <c r="AC478" s="77">
        <v>0</v>
      </c>
      <c r="AD478" s="77"/>
      <c r="AE478" s="77">
        <v>0</v>
      </c>
      <c r="AF478" s="77">
        <v>0</v>
      </c>
      <c r="AG478" s="77">
        <v>0</v>
      </c>
      <c r="AH478" s="77">
        <v>0</v>
      </c>
      <c r="AI478" s="77"/>
      <c r="AJ478" s="77">
        <v>0</v>
      </c>
      <c r="AK478" s="77">
        <v>0</v>
      </c>
      <c r="AL478" s="77">
        <v>0</v>
      </c>
      <c r="AM478" s="77">
        <v>0</v>
      </c>
      <c r="AN478" s="77"/>
      <c r="AO478" s="77">
        <v>0</v>
      </c>
      <c r="AP478" s="77">
        <v>0</v>
      </c>
      <c r="AQ478" s="77">
        <v>0</v>
      </c>
      <c r="AR478" s="77">
        <v>0</v>
      </c>
      <c r="AS478" s="77"/>
      <c r="AT478" s="77">
        <v>0</v>
      </c>
      <c r="AU478" s="77">
        <v>0</v>
      </c>
      <c r="AV478" s="77">
        <v>0</v>
      </c>
      <c r="AW478" s="77">
        <v>0</v>
      </c>
      <c r="AX478" s="77"/>
      <c r="AY478" s="77">
        <v>0</v>
      </c>
      <c r="AZ478" s="77">
        <v>0</v>
      </c>
      <c r="BA478" s="77">
        <v>0</v>
      </c>
      <c r="BB478" s="77">
        <v>0</v>
      </c>
      <c r="BC478" s="77"/>
      <c r="BD478" s="104"/>
    </row>
    <row r="479" spans="1:56" x14ac:dyDescent="0.25">
      <c r="A479" s="27" t="s">
        <v>84</v>
      </c>
      <c r="B479" s="107" t="s">
        <v>1089</v>
      </c>
      <c r="C479" s="108" t="s">
        <v>875</v>
      </c>
      <c r="D479" s="109" t="s">
        <v>84</v>
      </c>
      <c r="E479" s="104"/>
      <c r="F479" s="77">
        <v>0</v>
      </c>
      <c r="G479" s="77">
        <v>0</v>
      </c>
      <c r="H479" s="77">
        <v>0</v>
      </c>
      <c r="I479" s="77">
        <v>0</v>
      </c>
      <c r="J479" s="77"/>
      <c r="K479" s="77">
        <v>0</v>
      </c>
      <c r="L479" s="77">
        <v>0</v>
      </c>
      <c r="M479" s="77">
        <v>0</v>
      </c>
      <c r="N479" s="77">
        <v>0</v>
      </c>
      <c r="O479" s="77"/>
      <c r="P479" s="77">
        <v>0</v>
      </c>
      <c r="Q479" s="77">
        <v>0</v>
      </c>
      <c r="R479" s="77">
        <v>0</v>
      </c>
      <c r="S479" s="77">
        <v>0</v>
      </c>
      <c r="T479" s="77"/>
      <c r="U479" s="77">
        <v>0</v>
      </c>
      <c r="V479" s="77">
        <v>0</v>
      </c>
      <c r="W479" s="77">
        <v>0</v>
      </c>
      <c r="X479" s="77">
        <v>0</v>
      </c>
      <c r="Y479" s="77"/>
      <c r="Z479" s="77">
        <v>0</v>
      </c>
      <c r="AA479" s="77">
        <v>0</v>
      </c>
      <c r="AB479" s="77">
        <v>0</v>
      </c>
      <c r="AC479" s="77">
        <v>0</v>
      </c>
      <c r="AD479" s="77"/>
      <c r="AE479" s="77">
        <v>0</v>
      </c>
      <c r="AF479" s="77">
        <v>0</v>
      </c>
      <c r="AG479" s="77">
        <v>0</v>
      </c>
      <c r="AH479" s="77">
        <v>0</v>
      </c>
      <c r="AI479" s="77"/>
      <c r="AJ479" s="77">
        <v>0</v>
      </c>
      <c r="AK479" s="77">
        <v>0</v>
      </c>
      <c r="AL479" s="77">
        <v>0</v>
      </c>
      <c r="AM479" s="77">
        <v>0</v>
      </c>
      <c r="AN479" s="77"/>
      <c r="AO479" s="77">
        <v>0</v>
      </c>
      <c r="AP479" s="77">
        <v>0</v>
      </c>
      <c r="AQ479" s="77">
        <v>0</v>
      </c>
      <c r="AR479" s="77">
        <v>0</v>
      </c>
      <c r="AS479" s="77"/>
      <c r="AT479" s="77">
        <v>0</v>
      </c>
      <c r="AU479" s="77">
        <v>0</v>
      </c>
      <c r="AV479" s="77">
        <v>0</v>
      </c>
      <c r="AW479" s="77">
        <v>0</v>
      </c>
      <c r="AX479" s="77"/>
      <c r="AY479" s="77">
        <v>0</v>
      </c>
      <c r="AZ479" s="77">
        <v>0</v>
      </c>
      <c r="BA479" s="77">
        <v>0</v>
      </c>
      <c r="BB479" s="77">
        <v>0</v>
      </c>
      <c r="BC479" s="77"/>
      <c r="BD479" s="104"/>
    </row>
  </sheetData>
  <autoFilter ref="A28:BD479"/>
  <sortState ref="A36:BH479">
    <sortCondition ref="B36:B479"/>
  </sortState>
  <mergeCells count="25">
    <mergeCell ref="AE25:BC25"/>
    <mergeCell ref="F23:BC24"/>
    <mergeCell ref="BD23:BD27"/>
    <mergeCell ref="AY26:BC26"/>
    <mergeCell ref="F26:J26"/>
    <mergeCell ref="K26:O26"/>
    <mergeCell ref="P26:T26"/>
    <mergeCell ref="U26:Y26"/>
    <mergeCell ref="Z26:AD26"/>
    <mergeCell ref="AE26:AI26"/>
    <mergeCell ref="AJ26:AN26"/>
    <mergeCell ref="AO26:AS26"/>
    <mergeCell ref="AT26:AX26"/>
    <mergeCell ref="A5:Z5"/>
    <mergeCell ref="A7:Z7"/>
    <mergeCell ref="A8:Z8"/>
    <mergeCell ref="A10:Z10"/>
    <mergeCell ref="A11:Z11"/>
    <mergeCell ref="A13:Z13"/>
    <mergeCell ref="B22:BD22"/>
    <mergeCell ref="B23:B27"/>
    <mergeCell ref="C23:C27"/>
    <mergeCell ref="D23:D27"/>
    <mergeCell ref="E23:E27"/>
    <mergeCell ref="F25:AD25"/>
  </mergeCells>
  <conditionalFormatting sqref="C29:D35">
    <cfRule type="cellIs" dxfId="15" priority="23" operator="equal">
      <formula>0</formula>
    </cfRule>
  </conditionalFormatting>
  <conditionalFormatting sqref="B29:B35">
    <cfRule type="cellIs" dxfId="14" priority="22" operator="equal">
      <formula>0</formula>
    </cfRule>
  </conditionalFormatting>
  <pageMargins left="0.70866141732283472" right="0.70866141732283472" top="0.74803149606299213" bottom="0.74803149606299213" header="0.31496062992125984" footer="0.31496062992125984"/>
  <pageSetup paperSize="9" scale="1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479"/>
  <sheetViews>
    <sheetView view="pageBreakPreview" zoomScale="60" zoomScaleNormal="60" workbookViewId="0">
      <pane xSplit="5" ySplit="29" topLeftCell="F30" activePane="bottomRight" state="frozen"/>
      <selection pane="topRight" activeCell="F1" sqref="F1"/>
      <selection pane="bottomLeft" activeCell="A30" sqref="A30"/>
      <selection pane="bottomRight" activeCell="F30" sqref="F30"/>
    </sheetView>
  </sheetViews>
  <sheetFormatPr defaultRowHeight="15.75" x14ac:dyDescent="0.25"/>
  <cols>
    <col min="1" max="1" width="9" style="2"/>
    <col min="2" max="2" width="10.625" style="2" customWidth="1"/>
    <col min="3" max="3" width="56.625" style="2" customWidth="1"/>
    <col min="4" max="4" width="10.125" style="2" customWidth="1"/>
    <col min="5" max="5" width="15.375" style="2" customWidth="1"/>
    <col min="6" max="75" width="10.625" style="2" customWidth="1"/>
    <col min="76" max="76" width="30.75" style="2" customWidth="1"/>
    <col min="77" max="16384" width="9" style="2"/>
  </cols>
  <sheetData>
    <row r="1" spans="1:76" s="3" customFormat="1" x14ac:dyDescent="0.25">
      <c r="A1" s="141"/>
      <c r="B1" s="141"/>
      <c r="C1" s="119"/>
      <c r="D1" s="119"/>
      <c r="E1" s="49"/>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141"/>
      <c r="BX1" s="141"/>
    </row>
    <row r="2" spans="1:76" ht="18.75" x14ac:dyDescent="0.25">
      <c r="E2" s="3"/>
      <c r="X2" s="56" t="s">
        <v>633</v>
      </c>
      <c r="Z2" s="5"/>
    </row>
    <row r="3" spans="1:76" ht="18.75" x14ac:dyDescent="0.3">
      <c r="X3" s="9" t="s">
        <v>0</v>
      </c>
      <c r="Z3" s="5"/>
    </row>
    <row r="4" spans="1:76" ht="18.75" x14ac:dyDescent="0.3">
      <c r="X4" s="9" t="s">
        <v>604</v>
      </c>
      <c r="Z4" s="5"/>
    </row>
    <row r="5" spans="1:76" ht="18.75" x14ac:dyDescent="0.3">
      <c r="A5" s="176" t="s">
        <v>607</v>
      </c>
      <c r="B5" s="176"/>
      <c r="C5" s="176"/>
      <c r="D5" s="176"/>
      <c r="E5" s="176"/>
      <c r="F5" s="176"/>
      <c r="G5" s="176"/>
      <c r="H5" s="176"/>
      <c r="I5" s="176"/>
      <c r="J5" s="176"/>
      <c r="K5" s="176"/>
      <c r="L5" s="176"/>
      <c r="M5" s="176"/>
      <c r="N5" s="176"/>
      <c r="O5" s="176"/>
      <c r="P5" s="176"/>
      <c r="Q5" s="176"/>
      <c r="R5" s="176"/>
      <c r="S5" s="176"/>
      <c r="T5" s="176"/>
      <c r="U5" s="176"/>
      <c r="V5" s="176"/>
      <c r="W5" s="176"/>
      <c r="X5" s="176"/>
      <c r="Y5" s="176"/>
      <c r="Z5" s="176"/>
    </row>
    <row r="6" spans="1:76" ht="18.75" x14ac:dyDescent="0.3">
      <c r="Z6" s="9"/>
    </row>
    <row r="7" spans="1:76" ht="18.75" x14ac:dyDescent="0.3">
      <c r="A7" s="177" t="s">
        <v>1137</v>
      </c>
      <c r="B7" s="177"/>
      <c r="C7" s="177"/>
      <c r="D7" s="177"/>
      <c r="E7" s="177"/>
      <c r="F7" s="177"/>
      <c r="G7" s="177"/>
      <c r="H7" s="177"/>
      <c r="I7" s="177"/>
      <c r="J7" s="177"/>
      <c r="K7" s="177"/>
      <c r="L7" s="177"/>
      <c r="M7" s="177"/>
      <c r="N7" s="177"/>
      <c r="O7" s="177"/>
      <c r="P7" s="177"/>
      <c r="Q7" s="177"/>
      <c r="R7" s="177"/>
      <c r="S7" s="177"/>
      <c r="T7" s="177"/>
      <c r="U7" s="177"/>
      <c r="V7" s="177"/>
      <c r="W7" s="177"/>
      <c r="X7" s="177"/>
      <c r="Y7" s="177"/>
      <c r="Z7" s="177"/>
    </row>
    <row r="8" spans="1:76" ht="18.75" x14ac:dyDescent="0.3">
      <c r="A8" s="177" t="s">
        <v>605</v>
      </c>
      <c r="B8" s="177"/>
      <c r="C8" s="177"/>
      <c r="D8" s="177"/>
      <c r="E8" s="177"/>
      <c r="F8" s="177"/>
      <c r="G8" s="177"/>
      <c r="H8" s="177"/>
      <c r="I8" s="177"/>
      <c r="J8" s="177"/>
      <c r="K8" s="177"/>
      <c r="L8" s="177"/>
      <c r="M8" s="177"/>
      <c r="N8" s="177"/>
      <c r="O8" s="177"/>
      <c r="P8" s="177"/>
      <c r="Q8" s="177"/>
      <c r="R8" s="177"/>
      <c r="S8" s="177"/>
      <c r="T8" s="177"/>
      <c r="U8" s="177"/>
      <c r="V8" s="177"/>
      <c r="W8" s="177"/>
      <c r="X8" s="177"/>
      <c r="Y8" s="177"/>
      <c r="Z8" s="177"/>
    </row>
    <row r="9" spans="1:76" ht="18.75" x14ac:dyDescent="0.3">
      <c r="A9" s="90"/>
      <c r="B9" s="90"/>
      <c r="C9" s="90"/>
      <c r="D9" s="90"/>
      <c r="E9" s="90"/>
      <c r="F9" s="90"/>
      <c r="G9" s="90"/>
      <c r="H9" s="90"/>
      <c r="I9" s="90"/>
      <c r="J9" s="90"/>
      <c r="K9" s="90"/>
      <c r="L9" s="90"/>
      <c r="M9" s="90"/>
      <c r="N9" s="90"/>
      <c r="O9" s="90"/>
      <c r="P9" s="90"/>
      <c r="Q9" s="90"/>
      <c r="R9" s="90"/>
      <c r="S9" s="90"/>
      <c r="T9" s="90"/>
      <c r="U9" s="90"/>
      <c r="V9" s="90"/>
      <c r="W9" s="90"/>
      <c r="X9" s="90"/>
      <c r="Y9" s="90"/>
      <c r="Z9" s="90"/>
    </row>
    <row r="10" spans="1:76" ht="20.25" x14ac:dyDescent="0.25">
      <c r="A10" s="215" t="s">
        <v>608</v>
      </c>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c r="Z10" s="215"/>
    </row>
    <row r="11" spans="1:76" x14ac:dyDescent="0.25">
      <c r="A11" s="216" t="s">
        <v>606</v>
      </c>
      <c r="B11" s="216"/>
      <c r="C11" s="216"/>
      <c r="D11" s="216"/>
      <c r="E11" s="216"/>
      <c r="F11" s="216"/>
      <c r="G11" s="216"/>
      <c r="H11" s="216"/>
      <c r="I11" s="216"/>
      <c r="J11" s="216"/>
      <c r="K11" s="216"/>
      <c r="L11" s="216"/>
      <c r="M11" s="216"/>
      <c r="N11" s="216"/>
      <c r="O11" s="216"/>
      <c r="P11" s="216"/>
      <c r="Q11" s="216"/>
      <c r="R11" s="216"/>
      <c r="S11" s="216"/>
      <c r="T11" s="216"/>
      <c r="U11" s="216"/>
      <c r="V11" s="216"/>
      <c r="W11" s="216"/>
      <c r="X11" s="216"/>
      <c r="Y11" s="216"/>
      <c r="Z11" s="216"/>
    </row>
    <row r="12" spans="1:76" x14ac:dyDescent="0.25">
      <c r="A12" s="110"/>
      <c r="B12" s="110"/>
      <c r="C12" s="110"/>
      <c r="D12" s="110"/>
      <c r="E12" s="110"/>
      <c r="F12" s="110"/>
      <c r="G12" s="110"/>
      <c r="H12" s="110"/>
      <c r="I12" s="110"/>
      <c r="J12" s="110"/>
      <c r="K12" s="110"/>
      <c r="L12" s="110"/>
      <c r="M12" s="110"/>
      <c r="N12" s="110"/>
      <c r="O12" s="110"/>
      <c r="P12" s="110"/>
      <c r="Q12" s="110"/>
      <c r="R12" s="110"/>
      <c r="S12" s="110"/>
      <c r="T12" s="110"/>
      <c r="U12" s="110"/>
      <c r="V12" s="110"/>
      <c r="W12" s="110"/>
      <c r="X12" s="110"/>
      <c r="Y12" s="110"/>
      <c r="Z12" s="110"/>
    </row>
    <row r="13" spans="1:76" ht="18.75" x14ac:dyDescent="0.25">
      <c r="A13" s="189" t="s">
        <v>609</v>
      </c>
      <c r="B13" s="189"/>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row>
    <row r="14" spans="1:76" x14ac:dyDescent="0.25">
      <c r="B14" s="133"/>
      <c r="C14" s="134"/>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5"/>
      <c r="BR14" s="135"/>
      <c r="BS14" s="135"/>
      <c r="BT14" s="135"/>
      <c r="BU14" s="135"/>
      <c r="BV14" s="135"/>
      <c r="BW14" s="135"/>
      <c r="BX14" s="7"/>
    </row>
    <row r="15" spans="1:76" x14ac:dyDescent="0.25">
      <c r="B15" s="133"/>
      <c r="C15" s="134"/>
      <c r="D15" s="134"/>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35"/>
      <c r="BR15" s="135"/>
      <c r="BS15" s="135"/>
      <c r="BT15" s="135"/>
      <c r="BU15" s="135"/>
      <c r="BV15" s="135"/>
      <c r="BW15" s="135"/>
      <c r="BX15" s="7"/>
    </row>
    <row r="16" spans="1:76" x14ac:dyDescent="0.25">
      <c r="B16" s="133"/>
      <c r="C16" s="134"/>
      <c r="D16" s="134"/>
      <c r="E16" s="134"/>
      <c r="F16" s="134"/>
      <c r="G16" s="134"/>
      <c r="H16" s="134"/>
      <c r="I16" s="134"/>
      <c r="J16" s="134"/>
      <c r="K16" s="134"/>
      <c r="L16" s="134"/>
      <c r="M16" s="134"/>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c r="BO16" s="134"/>
      <c r="BP16" s="134"/>
      <c r="BQ16" s="135"/>
      <c r="BR16" s="135"/>
      <c r="BS16" s="135"/>
      <c r="BT16" s="135"/>
      <c r="BU16" s="135"/>
      <c r="BV16" s="135"/>
      <c r="BW16" s="135"/>
      <c r="BX16" s="7"/>
    </row>
    <row r="17" spans="1:76" x14ac:dyDescent="0.25">
      <c r="B17" s="133"/>
      <c r="C17" s="134"/>
      <c r="D17" s="134"/>
      <c r="E17" s="134"/>
      <c r="F17" s="134"/>
      <c r="G17" s="134"/>
      <c r="H17" s="134"/>
      <c r="I17" s="134"/>
      <c r="J17" s="134"/>
      <c r="K17" s="134"/>
      <c r="L17" s="134"/>
      <c r="M17" s="134"/>
      <c r="N17" s="134"/>
      <c r="O17" s="134"/>
      <c r="P17" s="134"/>
      <c r="Q17" s="134"/>
      <c r="R17" s="134"/>
      <c r="S17" s="134"/>
      <c r="T17" s="134"/>
      <c r="U17" s="134"/>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c r="BO17" s="134"/>
      <c r="BP17" s="134"/>
      <c r="BQ17" s="135"/>
      <c r="BR17" s="135"/>
      <c r="BS17" s="135"/>
      <c r="BT17" s="135"/>
      <c r="BU17" s="135"/>
      <c r="BV17" s="135"/>
      <c r="BW17" s="135"/>
      <c r="BX17" s="7"/>
    </row>
    <row r="18" spans="1:76" x14ac:dyDescent="0.25">
      <c r="B18" s="133"/>
      <c r="C18" s="134"/>
      <c r="D18" s="134"/>
      <c r="E18" s="134"/>
      <c r="F18" s="134"/>
      <c r="G18" s="134"/>
      <c r="H18" s="134"/>
      <c r="I18" s="134"/>
      <c r="J18" s="134"/>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5"/>
      <c r="BR18" s="135"/>
      <c r="BS18" s="135"/>
      <c r="BT18" s="135"/>
      <c r="BU18" s="135"/>
      <c r="BV18" s="135"/>
      <c r="BW18" s="135"/>
      <c r="BX18" s="7"/>
    </row>
    <row r="19" spans="1:76" x14ac:dyDescent="0.25">
      <c r="B19" s="133"/>
      <c r="C19" s="134"/>
      <c r="D19" s="134"/>
      <c r="E19" s="134"/>
      <c r="F19" s="134"/>
      <c r="G19" s="134"/>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5"/>
      <c r="BR19" s="135"/>
      <c r="BS19" s="135"/>
      <c r="BT19" s="135"/>
      <c r="BU19" s="135"/>
      <c r="BV19" s="135"/>
      <c r="BW19" s="135"/>
      <c r="BX19" s="7"/>
    </row>
    <row r="20" spans="1:76" s="3" customFormat="1" x14ac:dyDescent="0.25">
      <c r="E20" s="49"/>
      <c r="F20" s="49"/>
      <c r="G20" s="49"/>
      <c r="H20" s="49"/>
      <c r="I20" s="49"/>
      <c r="J20" s="49"/>
      <c r="K20" s="49"/>
      <c r="M20" s="49"/>
      <c r="N20" s="49"/>
      <c r="O20" s="49"/>
      <c r="P20" s="49"/>
      <c r="Q20" s="49"/>
      <c r="R20" s="49"/>
      <c r="T20" s="49"/>
      <c r="U20" s="49"/>
      <c r="V20" s="49"/>
      <c r="W20" s="49"/>
      <c r="X20" s="49"/>
      <c r="Y20" s="49"/>
      <c r="AA20" s="49"/>
      <c r="AB20" s="49"/>
      <c r="AC20" s="49"/>
      <c r="AD20" s="49"/>
      <c r="AE20" s="49"/>
      <c r="AF20" s="49"/>
      <c r="AH20" s="49"/>
      <c r="AI20" s="49"/>
      <c r="AJ20" s="49"/>
      <c r="AK20" s="49"/>
      <c r="AL20" s="49"/>
      <c r="AM20" s="49"/>
      <c r="AO20" s="49"/>
      <c r="AP20" s="49"/>
      <c r="AQ20" s="49"/>
      <c r="AR20" s="49"/>
      <c r="AS20" s="49"/>
      <c r="AT20" s="49"/>
      <c r="AV20" s="49"/>
      <c r="AW20" s="49"/>
      <c r="AX20" s="49"/>
      <c r="AY20" s="49"/>
      <c r="AZ20" s="49"/>
      <c r="BA20" s="49"/>
      <c r="BC20" s="49"/>
      <c r="BD20" s="49"/>
      <c r="BE20" s="49"/>
      <c r="BF20" s="49"/>
      <c r="BG20" s="49"/>
      <c r="BH20" s="49"/>
      <c r="BJ20" s="49"/>
      <c r="BK20" s="49"/>
      <c r="BL20" s="49"/>
      <c r="BM20" s="49"/>
      <c r="BN20" s="49"/>
      <c r="BO20" s="49"/>
      <c r="BQ20" s="49"/>
      <c r="BR20" s="49"/>
      <c r="BS20" s="49"/>
      <c r="BT20" s="49"/>
      <c r="BU20" s="49"/>
      <c r="BV20" s="49"/>
      <c r="BX20" s="139"/>
    </row>
    <row r="21" spans="1:76" s="3" customFormat="1" x14ac:dyDescent="0.25">
      <c r="A21" s="140"/>
      <c r="B21" s="140"/>
      <c r="C21" s="140"/>
      <c r="D21" s="140"/>
      <c r="E21" s="140"/>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c r="BJ21" s="141"/>
      <c r="BK21" s="141"/>
      <c r="BL21" s="141"/>
      <c r="BM21" s="141"/>
      <c r="BN21" s="141"/>
      <c r="BO21" s="141"/>
      <c r="BP21" s="141"/>
      <c r="BQ21" s="141"/>
      <c r="BR21" s="141"/>
      <c r="BS21" s="141"/>
      <c r="BT21" s="141"/>
      <c r="BU21" s="141"/>
      <c r="BV21" s="141"/>
      <c r="BW21" s="141"/>
      <c r="BX21" s="141"/>
    </row>
    <row r="22" spans="1:76" ht="18.75" x14ac:dyDescent="0.3">
      <c r="B22" s="219" t="s">
        <v>631</v>
      </c>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9"/>
      <c r="BK22" s="219"/>
      <c r="BL22" s="219"/>
      <c r="BM22" s="219"/>
      <c r="BN22" s="219"/>
      <c r="BO22" s="219"/>
      <c r="BP22" s="219"/>
      <c r="BQ22" s="219"/>
      <c r="BR22" s="219"/>
      <c r="BS22" s="219"/>
      <c r="BT22" s="219"/>
      <c r="BU22" s="219"/>
      <c r="BV22" s="219"/>
      <c r="BW22" s="219"/>
      <c r="BX22" s="219"/>
    </row>
    <row r="23" spans="1:76" ht="15.75" customHeight="1" x14ac:dyDescent="0.25">
      <c r="B23" s="191" t="s">
        <v>1</v>
      </c>
      <c r="C23" s="192" t="s">
        <v>42</v>
      </c>
      <c r="D23" s="193" t="s">
        <v>85</v>
      </c>
      <c r="E23" s="192" t="s">
        <v>43</v>
      </c>
      <c r="F23" s="220" t="s">
        <v>632</v>
      </c>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165" t="s">
        <v>61</v>
      </c>
    </row>
    <row r="24" spans="1:76" x14ac:dyDescent="0.25">
      <c r="B24" s="191"/>
      <c r="C24" s="192"/>
      <c r="D24" s="194"/>
      <c r="E24" s="192"/>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168"/>
    </row>
    <row r="25" spans="1:76" x14ac:dyDescent="0.25">
      <c r="B25" s="191"/>
      <c r="C25" s="192"/>
      <c r="D25" s="194"/>
      <c r="E25" s="192"/>
      <c r="F25" s="191" t="s">
        <v>611</v>
      </c>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1"/>
      <c r="AN25" s="191"/>
      <c r="AO25" s="218" t="s">
        <v>612</v>
      </c>
      <c r="AP25" s="218"/>
      <c r="AQ25" s="218"/>
      <c r="AR25" s="218"/>
      <c r="AS25" s="218"/>
      <c r="AT25" s="218"/>
      <c r="AU25" s="218"/>
      <c r="AV25" s="218"/>
      <c r="AW25" s="218"/>
      <c r="AX25" s="218"/>
      <c r="AY25" s="218"/>
      <c r="AZ25" s="218"/>
      <c r="BA25" s="218"/>
      <c r="BB25" s="218"/>
      <c r="BC25" s="218"/>
      <c r="BD25" s="218"/>
      <c r="BE25" s="218"/>
      <c r="BF25" s="218"/>
      <c r="BG25" s="218"/>
      <c r="BH25" s="218"/>
      <c r="BI25" s="218"/>
      <c r="BJ25" s="218"/>
      <c r="BK25" s="218"/>
      <c r="BL25" s="218"/>
      <c r="BM25" s="218"/>
      <c r="BN25" s="218"/>
      <c r="BO25" s="218"/>
      <c r="BP25" s="218"/>
      <c r="BQ25" s="218"/>
      <c r="BR25" s="218"/>
      <c r="BS25" s="218"/>
      <c r="BT25" s="218"/>
      <c r="BU25" s="218"/>
      <c r="BV25" s="218"/>
      <c r="BW25" s="218"/>
      <c r="BX25" s="168"/>
    </row>
    <row r="26" spans="1:76" ht="30" customHeight="1" x14ac:dyDescent="0.25">
      <c r="B26" s="191"/>
      <c r="C26" s="192"/>
      <c r="D26" s="194"/>
      <c r="E26" s="192"/>
      <c r="F26" s="221" t="s">
        <v>16</v>
      </c>
      <c r="G26" s="222"/>
      <c r="H26" s="222"/>
      <c r="I26" s="222"/>
      <c r="J26" s="222"/>
      <c r="K26" s="222"/>
      <c r="L26" s="223"/>
      <c r="M26" s="221" t="s">
        <v>72</v>
      </c>
      <c r="N26" s="222"/>
      <c r="O26" s="222"/>
      <c r="P26" s="222"/>
      <c r="Q26" s="222"/>
      <c r="R26" s="222"/>
      <c r="S26" s="223"/>
      <c r="T26" s="221" t="s">
        <v>73</v>
      </c>
      <c r="U26" s="222"/>
      <c r="V26" s="222"/>
      <c r="W26" s="222"/>
      <c r="X26" s="222"/>
      <c r="Y26" s="222"/>
      <c r="Z26" s="223"/>
      <c r="AA26" s="221" t="s">
        <v>74</v>
      </c>
      <c r="AB26" s="222"/>
      <c r="AC26" s="222"/>
      <c r="AD26" s="222"/>
      <c r="AE26" s="222"/>
      <c r="AF26" s="222"/>
      <c r="AG26" s="223"/>
      <c r="AH26" s="221" t="s">
        <v>75</v>
      </c>
      <c r="AI26" s="222"/>
      <c r="AJ26" s="222"/>
      <c r="AK26" s="222"/>
      <c r="AL26" s="222"/>
      <c r="AM26" s="222"/>
      <c r="AN26" s="223"/>
      <c r="AO26" s="212" t="s">
        <v>16</v>
      </c>
      <c r="AP26" s="213"/>
      <c r="AQ26" s="213"/>
      <c r="AR26" s="213"/>
      <c r="AS26" s="213"/>
      <c r="AT26" s="213"/>
      <c r="AU26" s="214"/>
      <c r="AV26" s="221" t="s">
        <v>72</v>
      </c>
      <c r="AW26" s="222"/>
      <c r="AX26" s="222"/>
      <c r="AY26" s="222"/>
      <c r="AZ26" s="222"/>
      <c r="BA26" s="222"/>
      <c r="BB26" s="223"/>
      <c r="BC26" s="221" t="s">
        <v>73</v>
      </c>
      <c r="BD26" s="222"/>
      <c r="BE26" s="222"/>
      <c r="BF26" s="222"/>
      <c r="BG26" s="222"/>
      <c r="BH26" s="222"/>
      <c r="BI26" s="223"/>
      <c r="BJ26" s="221" t="s">
        <v>74</v>
      </c>
      <c r="BK26" s="222"/>
      <c r="BL26" s="222"/>
      <c r="BM26" s="222"/>
      <c r="BN26" s="222"/>
      <c r="BO26" s="222"/>
      <c r="BP26" s="223"/>
      <c r="BQ26" s="221" t="s">
        <v>75</v>
      </c>
      <c r="BR26" s="222"/>
      <c r="BS26" s="222"/>
      <c r="BT26" s="222"/>
      <c r="BU26" s="222"/>
      <c r="BV26" s="222"/>
      <c r="BW26" s="223"/>
      <c r="BX26" s="168"/>
    </row>
    <row r="27" spans="1:76" ht="60.75" customHeight="1" x14ac:dyDescent="0.25">
      <c r="B27" s="191"/>
      <c r="C27" s="192"/>
      <c r="D27" s="195"/>
      <c r="E27" s="192"/>
      <c r="F27" s="60" t="s">
        <v>63</v>
      </c>
      <c r="G27" s="60" t="s">
        <v>64</v>
      </c>
      <c r="H27" s="91" t="s">
        <v>65</v>
      </c>
      <c r="I27" s="91" t="s">
        <v>66</v>
      </c>
      <c r="J27" s="91" t="s">
        <v>67</v>
      </c>
      <c r="K27" s="60" t="s">
        <v>62</v>
      </c>
      <c r="L27" s="60" t="s">
        <v>68</v>
      </c>
      <c r="M27" s="60" t="s">
        <v>63</v>
      </c>
      <c r="N27" s="60" t="s">
        <v>64</v>
      </c>
      <c r="O27" s="91" t="s">
        <v>65</v>
      </c>
      <c r="P27" s="91" t="s">
        <v>66</v>
      </c>
      <c r="Q27" s="91" t="s">
        <v>67</v>
      </c>
      <c r="R27" s="60" t="s">
        <v>62</v>
      </c>
      <c r="S27" s="60" t="s">
        <v>68</v>
      </c>
      <c r="T27" s="60" t="s">
        <v>63</v>
      </c>
      <c r="U27" s="60" t="s">
        <v>64</v>
      </c>
      <c r="V27" s="91" t="s">
        <v>65</v>
      </c>
      <c r="W27" s="91" t="s">
        <v>66</v>
      </c>
      <c r="X27" s="91" t="s">
        <v>67</v>
      </c>
      <c r="Y27" s="60" t="s">
        <v>62</v>
      </c>
      <c r="Z27" s="60" t="s">
        <v>68</v>
      </c>
      <c r="AA27" s="60" t="s">
        <v>63</v>
      </c>
      <c r="AB27" s="60" t="s">
        <v>64</v>
      </c>
      <c r="AC27" s="91" t="s">
        <v>65</v>
      </c>
      <c r="AD27" s="91" t="s">
        <v>66</v>
      </c>
      <c r="AE27" s="91" t="s">
        <v>67</v>
      </c>
      <c r="AF27" s="60" t="s">
        <v>62</v>
      </c>
      <c r="AG27" s="60" t="s">
        <v>68</v>
      </c>
      <c r="AH27" s="60" t="s">
        <v>63</v>
      </c>
      <c r="AI27" s="60" t="s">
        <v>64</v>
      </c>
      <c r="AJ27" s="91" t="s">
        <v>65</v>
      </c>
      <c r="AK27" s="91" t="s">
        <v>66</v>
      </c>
      <c r="AL27" s="91" t="s">
        <v>67</v>
      </c>
      <c r="AM27" s="60" t="s">
        <v>62</v>
      </c>
      <c r="AN27" s="60" t="s">
        <v>68</v>
      </c>
      <c r="AO27" s="137" t="s">
        <v>63</v>
      </c>
      <c r="AP27" s="137" t="s">
        <v>64</v>
      </c>
      <c r="AQ27" s="92" t="s">
        <v>65</v>
      </c>
      <c r="AR27" s="92" t="s">
        <v>66</v>
      </c>
      <c r="AS27" s="92" t="s">
        <v>67</v>
      </c>
      <c r="AT27" s="137" t="s">
        <v>62</v>
      </c>
      <c r="AU27" s="137" t="s">
        <v>68</v>
      </c>
      <c r="AV27" s="60" t="s">
        <v>63</v>
      </c>
      <c r="AW27" s="60" t="s">
        <v>64</v>
      </c>
      <c r="AX27" s="91" t="s">
        <v>65</v>
      </c>
      <c r="AY27" s="91" t="s">
        <v>66</v>
      </c>
      <c r="AZ27" s="91" t="s">
        <v>67</v>
      </c>
      <c r="BA27" s="60" t="s">
        <v>62</v>
      </c>
      <c r="BB27" s="60" t="s">
        <v>68</v>
      </c>
      <c r="BC27" s="60" t="s">
        <v>63</v>
      </c>
      <c r="BD27" s="60" t="s">
        <v>64</v>
      </c>
      <c r="BE27" s="91" t="s">
        <v>65</v>
      </c>
      <c r="BF27" s="91" t="s">
        <v>66</v>
      </c>
      <c r="BG27" s="91" t="s">
        <v>67</v>
      </c>
      <c r="BH27" s="60" t="s">
        <v>62</v>
      </c>
      <c r="BI27" s="60" t="s">
        <v>68</v>
      </c>
      <c r="BJ27" s="60" t="s">
        <v>63</v>
      </c>
      <c r="BK27" s="60" t="s">
        <v>64</v>
      </c>
      <c r="BL27" s="91" t="s">
        <v>65</v>
      </c>
      <c r="BM27" s="91" t="s">
        <v>66</v>
      </c>
      <c r="BN27" s="91" t="s">
        <v>67</v>
      </c>
      <c r="BO27" s="60" t="s">
        <v>62</v>
      </c>
      <c r="BP27" s="60" t="s">
        <v>68</v>
      </c>
      <c r="BQ27" s="60" t="s">
        <v>63</v>
      </c>
      <c r="BR27" s="60" t="s">
        <v>64</v>
      </c>
      <c r="BS27" s="91" t="s">
        <v>65</v>
      </c>
      <c r="BT27" s="91" t="s">
        <v>66</v>
      </c>
      <c r="BU27" s="91" t="s">
        <v>67</v>
      </c>
      <c r="BV27" s="60" t="s">
        <v>62</v>
      </c>
      <c r="BW27" s="60" t="s">
        <v>68</v>
      </c>
      <c r="BX27" s="166"/>
    </row>
    <row r="28" spans="1:76" x14ac:dyDescent="0.25">
      <c r="B28" s="138">
        <v>1</v>
      </c>
      <c r="C28" s="138">
        <v>2</v>
      </c>
      <c r="D28" s="138"/>
      <c r="E28" s="138">
        <v>3</v>
      </c>
      <c r="F28" s="138">
        <v>4</v>
      </c>
      <c r="G28" s="138">
        <v>5</v>
      </c>
      <c r="H28" s="138">
        <v>6</v>
      </c>
      <c r="I28" s="138">
        <v>7</v>
      </c>
      <c r="J28" s="138">
        <v>8</v>
      </c>
      <c r="K28" s="138">
        <v>9</v>
      </c>
      <c r="L28" s="138">
        <v>10</v>
      </c>
      <c r="M28" s="138">
        <v>11</v>
      </c>
      <c r="N28" s="138">
        <v>12</v>
      </c>
      <c r="O28" s="138">
        <v>13</v>
      </c>
      <c r="P28" s="138">
        <v>14</v>
      </c>
      <c r="Q28" s="138">
        <v>15</v>
      </c>
      <c r="R28" s="138">
        <v>16</v>
      </c>
      <c r="S28" s="138">
        <v>17</v>
      </c>
      <c r="T28" s="138">
        <v>18</v>
      </c>
      <c r="U28" s="138">
        <v>19</v>
      </c>
      <c r="V28" s="138">
        <v>20</v>
      </c>
      <c r="W28" s="138">
        <v>21</v>
      </c>
      <c r="X28" s="138">
        <v>22</v>
      </c>
      <c r="Y28" s="138">
        <v>23</v>
      </c>
      <c r="Z28" s="138">
        <v>24</v>
      </c>
      <c r="AA28" s="138">
        <v>25</v>
      </c>
      <c r="AB28" s="138">
        <v>26</v>
      </c>
      <c r="AC28" s="138">
        <v>27</v>
      </c>
      <c r="AD28" s="138">
        <v>28</v>
      </c>
      <c r="AE28" s="138">
        <v>29</v>
      </c>
      <c r="AF28" s="138">
        <v>30</v>
      </c>
      <c r="AG28" s="138">
        <v>31</v>
      </c>
      <c r="AH28" s="138">
        <v>32</v>
      </c>
      <c r="AI28" s="138">
        <v>33</v>
      </c>
      <c r="AJ28" s="138">
        <v>34</v>
      </c>
      <c r="AK28" s="138">
        <v>35</v>
      </c>
      <c r="AL28" s="138">
        <v>36</v>
      </c>
      <c r="AM28" s="138">
        <v>37</v>
      </c>
      <c r="AN28" s="138">
        <v>38</v>
      </c>
      <c r="AO28" s="138">
        <v>39</v>
      </c>
      <c r="AP28" s="138">
        <v>40</v>
      </c>
      <c r="AQ28" s="138">
        <v>41</v>
      </c>
      <c r="AR28" s="138">
        <v>42</v>
      </c>
      <c r="AS28" s="138">
        <v>43</v>
      </c>
      <c r="AT28" s="138">
        <v>44</v>
      </c>
      <c r="AU28" s="138">
        <v>45</v>
      </c>
      <c r="AV28" s="138">
        <v>46</v>
      </c>
      <c r="AW28" s="138">
        <v>47</v>
      </c>
      <c r="AX28" s="138">
        <v>48</v>
      </c>
      <c r="AY28" s="138">
        <v>49</v>
      </c>
      <c r="AZ28" s="138">
        <v>50</v>
      </c>
      <c r="BA28" s="138">
        <v>51</v>
      </c>
      <c r="BB28" s="138">
        <v>52</v>
      </c>
      <c r="BC28" s="138">
        <v>53</v>
      </c>
      <c r="BD28" s="138">
        <v>54</v>
      </c>
      <c r="BE28" s="138">
        <v>55</v>
      </c>
      <c r="BF28" s="138">
        <v>56</v>
      </c>
      <c r="BG28" s="138">
        <v>57</v>
      </c>
      <c r="BH28" s="138">
        <v>58</v>
      </c>
      <c r="BI28" s="138">
        <v>59</v>
      </c>
      <c r="BJ28" s="138">
        <v>60</v>
      </c>
      <c r="BK28" s="138">
        <v>61</v>
      </c>
      <c r="BL28" s="138">
        <v>62</v>
      </c>
      <c r="BM28" s="138">
        <v>63</v>
      </c>
      <c r="BN28" s="138">
        <v>64</v>
      </c>
      <c r="BO28" s="138">
        <v>65</v>
      </c>
      <c r="BP28" s="138">
        <v>66</v>
      </c>
      <c r="BQ28" s="138">
        <v>67</v>
      </c>
      <c r="BR28" s="138">
        <v>68</v>
      </c>
      <c r="BS28" s="138">
        <v>69</v>
      </c>
      <c r="BT28" s="138">
        <v>70</v>
      </c>
      <c r="BU28" s="138">
        <v>71</v>
      </c>
      <c r="BV28" s="138">
        <v>72</v>
      </c>
      <c r="BW28" s="138">
        <v>73</v>
      </c>
      <c r="BX28" s="138">
        <v>74</v>
      </c>
    </row>
    <row r="29" spans="1:76" ht="31.5" x14ac:dyDescent="0.25">
      <c r="A29" s="27"/>
      <c r="B29" s="114">
        <v>0</v>
      </c>
      <c r="C29" s="115" t="s">
        <v>793</v>
      </c>
      <c r="D29" s="73"/>
      <c r="E29" s="47"/>
      <c r="F29" s="47">
        <v>119.836</v>
      </c>
      <c r="G29" s="47">
        <v>0</v>
      </c>
      <c r="H29" s="47">
        <v>782.75839999999994</v>
      </c>
      <c r="I29" s="47">
        <v>0</v>
      </c>
      <c r="J29" s="47">
        <v>197.97</v>
      </c>
      <c r="K29" s="47">
        <v>20.738790000000002</v>
      </c>
      <c r="L29" s="47"/>
      <c r="M29" s="47">
        <v>3.1029999999999998</v>
      </c>
      <c r="N29" s="47">
        <v>0</v>
      </c>
      <c r="O29" s="47">
        <v>28.062999999999999</v>
      </c>
      <c r="P29" s="47">
        <v>0</v>
      </c>
      <c r="Q29" s="47">
        <v>7.0000000000000007E-2</v>
      </c>
      <c r="R29" s="47">
        <v>1.1420400000000002</v>
      </c>
      <c r="S29" s="47"/>
      <c r="T29" s="47">
        <v>6.2910000000000013</v>
      </c>
      <c r="U29" s="47">
        <v>0</v>
      </c>
      <c r="V29" s="47">
        <v>48.816500000000026</v>
      </c>
      <c r="W29" s="47">
        <v>0</v>
      </c>
      <c r="X29" s="47">
        <v>0</v>
      </c>
      <c r="Y29" s="47">
        <v>3.2717400000000003</v>
      </c>
      <c r="Z29" s="47"/>
      <c r="AA29" s="47">
        <v>4.173</v>
      </c>
      <c r="AB29" s="47">
        <v>0</v>
      </c>
      <c r="AC29" s="47">
        <v>43.283999999999963</v>
      </c>
      <c r="AD29" s="47">
        <v>0</v>
      </c>
      <c r="AE29" s="47">
        <v>0</v>
      </c>
      <c r="AF29" s="47">
        <v>2.3529</v>
      </c>
      <c r="AG29" s="47"/>
      <c r="AH29" s="47">
        <v>106.26900000000001</v>
      </c>
      <c r="AI29" s="47">
        <v>0</v>
      </c>
      <c r="AJ29" s="47">
        <v>662.59489999999994</v>
      </c>
      <c r="AK29" s="47">
        <v>0</v>
      </c>
      <c r="AL29" s="47">
        <v>197.9</v>
      </c>
      <c r="AM29" s="47">
        <v>13.972110000000001</v>
      </c>
      <c r="AN29" s="47"/>
      <c r="AO29" s="47">
        <v>138.696</v>
      </c>
      <c r="AP29" s="47">
        <v>0</v>
      </c>
      <c r="AQ29" s="47">
        <v>849.95699999999988</v>
      </c>
      <c r="AR29" s="47">
        <v>0</v>
      </c>
      <c r="AS29" s="47">
        <v>213.904</v>
      </c>
      <c r="AT29" s="47">
        <v>31.8246</v>
      </c>
      <c r="AU29" s="47"/>
      <c r="AV29" s="47">
        <v>3.1030000000000002</v>
      </c>
      <c r="AW29" s="47">
        <v>0</v>
      </c>
      <c r="AX29" s="47">
        <v>27.576000000000001</v>
      </c>
      <c r="AY29" s="47">
        <v>0</v>
      </c>
      <c r="AZ29" s="47">
        <v>1.147</v>
      </c>
      <c r="BA29" s="47">
        <v>1.1420400000000002</v>
      </c>
      <c r="BB29" s="47"/>
      <c r="BC29" s="47">
        <v>7.7409999999999997</v>
      </c>
      <c r="BD29" s="47">
        <v>0</v>
      </c>
      <c r="BE29" s="47">
        <v>58.212500000000034</v>
      </c>
      <c r="BF29" s="47">
        <v>0</v>
      </c>
      <c r="BG29" s="47">
        <v>1.544</v>
      </c>
      <c r="BH29" s="47">
        <v>3.2717399999999999</v>
      </c>
      <c r="BI29" s="47"/>
      <c r="BJ29" s="47">
        <v>5.2140000000000004</v>
      </c>
      <c r="BK29" s="47">
        <v>0</v>
      </c>
      <c r="BL29" s="47">
        <v>62.197000000000003</v>
      </c>
      <c r="BM29" s="47">
        <v>0</v>
      </c>
      <c r="BN29" s="47">
        <v>6.9999999999999993E-2</v>
      </c>
      <c r="BO29" s="47">
        <v>2.92578</v>
      </c>
      <c r="BP29" s="47"/>
      <c r="BQ29" s="47">
        <v>122.63800000000001</v>
      </c>
      <c r="BR29" s="47">
        <v>0</v>
      </c>
      <c r="BS29" s="47">
        <v>701.97149999999988</v>
      </c>
      <c r="BT29" s="47">
        <v>0</v>
      </c>
      <c r="BU29" s="47">
        <v>211.143</v>
      </c>
      <c r="BV29" s="47">
        <v>24.485040000000001</v>
      </c>
      <c r="BW29" s="47"/>
      <c r="BX29" s="47"/>
    </row>
    <row r="30" spans="1:76" ht="18.75" x14ac:dyDescent="0.25">
      <c r="A30" s="27"/>
      <c r="B30" s="114">
        <v>0.1</v>
      </c>
      <c r="C30" s="115" t="s">
        <v>794</v>
      </c>
      <c r="D30" s="73"/>
      <c r="E30" s="47"/>
      <c r="F30" s="47">
        <v>17.073</v>
      </c>
      <c r="G30" s="47">
        <v>0</v>
      </c>
      <c r="H30" s="47">
        <v>149.93299999999999</v>
      </c>
      <c r="I30" s="47">
        <v>0</v>
      </c>
      <c r="J30" s="47">
        <v>2.5910000000000002</v>
      </c>
      <c r="K30" s="47">
        <v>9.5415900000000011</v>
      </c>
      <c r="L30" s="47"/>
      <c r="M30" s="47">
        <v>3.1029999999999998</v>
      </c>
      <c r="N30" s="47">
        <v>0</v>
      </c>
      <c r="O30" s="47">
        <v>28.062999999999999</v>
      </c>
      <c r="P30" s="47">
        <v>0</v>
      </c>
      <c r="Q30" s="47">
        <v>7.0000000000000007E-2</v>
      </c>
      <c r="R30" s="47">
        <v>1.1420400000000002</v>
      </c>
      <c r="S30" s="47"/>
      <c r="T30" s="47">
        <v>6.2910000000000013</v>
      </c>
      <c r="U30" s="47">
        <v>0</v>
      </c>
      <c r="V30" s="47">
        <v>39.526500000000027</v>
      </c>
      <c r="W30" s="47">
        <v>0</v>
      </c>
      <c r="X30" s="47">
        <v>0</v>
      </c>
      <c r="Y30" s="47">
        <v>3.2717400000000003</v>
      </c>
      <c r="Z30" s="47"/>
      <c r="AA30" s="47">
        <v>3.7729999999999997</v>
      </c>
      <c r="AB30" s="47">
        <v>0</v>
      </c>
      <c r="AC30" s="47">
        <v>40.123999999999967</v>
      </c>
      <c r="AD30" s="47">
        <v>0</v>
      </c>
      <c r="AE30" s="47">
        <v>0</v>
      </c>
      <c r="AF30" s="47">
        <v>2.3529</v>
      </c>
      <c r="AG30" s="47"/>
      <c r="AH30" s="47">
        <v>3.9059999999999993</v>
      </c>
      <c r="AI30" s="47">
        <v>0</v>
      </c>
      <c r="AJ30" s="47">
        <v>42.219499999999982</v>
      </c>
      <c r="AK30" s="47">
        <v>0</v>
      </c>
      <c r="AL30" s="47">
        <v>2.5209999999999999</v>
      </c>
      <c r="AM30" s="47">
        <v>2.7749100000000011</v>
      </c>
      <c r="AN30" s="47"/>
      <c r="AO30" s="47">
        <v>29.116999999999997</v>
      </c>
      <c r="AP30" s="47">
        <v>0</v>
      </c>
      <c r="AQ30" s="47">
        <v>226.73000000000005</v>
      </c>
      <c r="AR30" s="47">
        <v>0</v>
      </c>
      <c r="AS30" s="47">
        <v>18.611999999999998</v>
      </c>
      <c r="AT30" s="47">
        <v>16.94181</v>
      </c>
      <c r="AU30" s="47"/>
      <c r="AV30" s="47">
        <v>3.1030000000000002</v>
      </c>
      <c r="AW30" s="47">
        <v>0</v>
      </c>
      <c r="AX30" s="47">
        <v>27.472999999999999</v>
      </c>
      <c r="AY30" s="47">
        <v>0</v>
      </c>
      <c r="AZ30" s="47">
        <v>1.147</v>
      </c>
      <c r="BA30" s="47">
        <v>1.1420400000000002</v>
      </c>
      <c r="BB30" s="47"/>
      <c r="BC30" s="47">
        <v>7.0110000000000001</v>
      </c>
      <c r="BD30" s="47">
        <v>0</v>
      </c>
      <c r="BE30" s="47">
        <v>44.36050000000003</v>
      </c>
      <c r="BF30" s="47">
        <v>0</v>
      </c>
      <c r="BG30" s="47">
        <v>1.544</v>
      </c>
      <c r="BH30" s="47">
        <v>3.2717399999999999</v>
      </c>
      <c r="BI30" s="47"/>
      <c r="BJ30" s="47">
        <v>4.4510000000000005</v>
      </c>
      <c r="BK30" s="47">
        <v>0</v>
      </c>
      <c r="BL30" s="47">
        <v>58.776000000000003</v>
      </c>
      <c r="BM30" s="47">
        <v>0</v>
      </c>
      <c r="BN30" s="47">
        <v>2.7E-2</v>
      </c>
      <c r="BO30" s="47">
        <v>2.58819</v>
      </c>
      <c r="BP30" s="47"/>
      <c r="BQ30" s="47">
        <v>14.552</v>
      </c>
      <c r="BR30" s="47">
        <v>0</v>
      </c>
      <c r="BS30" s="47">
        <v>96.120499999999993</v>
      </c>
      <c r="BT30" s="47">
        <v>0</v>
      </c>
      <c r="BU30" s="47">
        <v>15.893999999999998</v>
      </c>
      <c r="BV30" s="47">
        <v>9.9398400000000002</v>
      </c>
      <c r="BW30" s="47"/>
      <c r="BX30" s="47"/>
    </row>
    <row r="31" spans="1:76" ht="31.5" x14ac:dyDescent="0.25">
      <c r="A31" s="27"/>
      <c r="B31" s="114">
        <v>0.2</v>
      </c>
      <c r="C31" s="115" t="s">
        <v>795</v>
      </c>
      <c r="D31" s="73"/>
      <c r="E31" s="47"/>
      <c r="F31" s="47">
        <v>6.06</v>
      </c>
      <c r="G31" s="47">
        <v>0</v>
      </c>
      <c r="H31" s="47">
        <v>73.812399999999997</v>
      </c>
      <c r="I31" s="47">
        <v>0</v>
      </c>
      <c r="J31" s="47">
        <v>1.7970000000000002</v>
      </c>
      <c r="K31" s="47">
        <v>3.9059999999999997</v>
      </c>
      <c r="L31" s="47"/>
      <c r="M31" s="47">
        <v>0</v>
      </c>
      <c r="N31" s="47">
        <v>0</v>
      </c>
      <c r="O31" s="47">
        <v>0</v>
      </c>
      <c r="P31" s="47">
        <v>0</v>
      </c>
      <c r="Q31" s="47">
        <v>0</v>
      </c>
      <c r="R31" s="47">
        <v>0</v>
      </c>
      <c r="S31" s="47"/>
      <c r="T31" s="47">
        <v>0</v>
      </c>
      <c r="U31" s="47">
        <v>0</v>
      </c>
      <c r="V31" s="47">
        <v>9.2899999999999991</v>
      </c>
      <c r="W31" s="47">
        <v>0</v>
      </c>
      <c r="X31" s="47">
        <v>0</v>
      </c>
      <c r="Y31" s="47">
        <v>0</v>
      </c>
      <c r="Z31" s="47"/>
      <c r="AA31" s="47">
        <v>0.4</v>
      </c>
      <c r="AB31" s="47">
        <v>0</v>
      </c>
      <c r="AC31" s="47">
        <v>3.16</v>
      </c>
      <c r="AD31" s="47">
        <v>0</v>
      </c>
      <c r="AE31" s="47">
        <v>0</v>
      </c>
      <c r="AF31" s="47">
        <v>0</v>
      </c>
      <c r="AG31" s="47"/>
      <c r="AH31" s="47">
        <v>5.6599999999999993</v>
      </c>
      <c r="AI31" s="47">
        <v>0</v>
      </c>
      <c r="AJ31" s="47">
        <v>61.362400000000001</v>
      </c>
      <c r="AK31" s="47">
        <v>0</v>
      </c>
      <c r="AL31" s="47">
        <v>1.7970000000000002</v>
      </c>
      <c r="AM31" s="47">
        <v>3.9059999999999997</v>
      </c>
      <c r="AN31" s="47"/>
      <c r="AO31" s="47">
        <v>13.676</v>
      </c>
      <c r="AP31" s="47">
        <v>0</v>
      </c>
      <c r="AQ31" s="47">
        <v>64.096999999999994</v>
      </c>
      <c r="AR31" s="47">
        <v>0</v>
      </c>
      <c r="AS31" s="47">
        <v>1.552</v>
      </c>
      <c r="AT31" s="47">
        <v>7.5915900000000001</v>
      </c>
      <c r="AU31" s="47"/>
      <c r="AV31" s="47">
        <v>0</v>
      </c>
      <c r="AW31" s="47">
        <v>0</v>
      </c>
      <c r="AX31" s="47">
        <v>0.10300000000000001</v>
      </c>
      <c r="AY31" s="47">
        <v>0</v>
      </c>
      <c r="AZ31" s="47">
        <v>0</v>
      </c>
      <c r="BA31" s="47">
        <v>0</v>
      </c>
      <c r="BB31" s="47"/>
      <c r="BC31" s="47">
        <v>0.73</v>
      </c>
      <c r="BD31" s="47">
        <v>0</v>
      </c>
      <c r="BE31" s="47">
        <v>13.852</v>
      </c>
      <c r="BF31" s="47">
        <v>0</v>
      </c>
      <c r="BG31" s="47">
        <v>0</v>
      </c>
      <c r="BH31" s="47">
        <v>0</v>
      </c>
      <c r="BI31" s="47"/>
      <c r="BJ31" s="47">
        <v>0.76300000000000001</v>
      </c>
      <c r="BK31" s="47">
        <v>0</v>
      </c>
      <c r="BL31" s="47">
        <v>3.3040000000000003</v>
      </c>
      <c r="BM31" s="47">
        <v>0</v>
      </c>
      <c r="BN31" s="47">
        <v>0</v>
      </c>
      <c r="BO31" s="47">
        <v>0.33759000000000006</v>
      </c>
      <c r="BP31" s="47"/>
      <c r="BQ31" s="47">
        <v>12.183</v>
      </c>
      <c r="BR31" s="47">
        <v>0</v>
      </c>
      <c r="BS31" s="47">
        <v>46.837999999999994</v>
      </c>
      <c r="BT31" s="47">
        <v>0</v>
      </c>
      <c r="BU31" s="47">
        <v>1.552</v>
      </c>
      <c r="BV31" s="47">
        <v>7.2539999999999996</v>
      </c>
      <c r="BW31" s="47"/>
      <c r="BX31" s="47"/>
    </row>
    <row r="32" spans="1:76" ht="47.25" x14ac:dyDescent="0.25">
      <c r="A32" s="27"/>
      <c r="B32" s="114">
        <v>0.3</v>
      </c>
      <c r="C32" s="115" t="s">
        <v>796</v>
      </c>
      <c r="D32" s="73"/>
      <c r="E32" s="47"/>
      <c r="F32" s="47">
        <v>0</v>
      </c>
      <c r="G32" s="47">
        <v>0</v>
      </c>
      <c r="H32" s="47">
        <v>0</v>
      </c>
      <c r="I32" s="47">
        <v>0</v>
      </c>
      <c r="J32" s="47">
        <v>0</v>
      </c>
      <c r="K32" s="47">
        <v>0</v>
      </c>
      <c r="L32" s="47"/>
      <c r="M32" s="47">
        <v>0</v>
      </c>
      <c r="N32" s="47">
        <v>0</v>
      </c>
      <c r="O32" s="47">
        <v>0</v>
      </c>
      <c r="P32" s="47">
        <v>0</v>
      </c>
      <c r="Q32" s="47">
        <v>0</v>
      </c>
      <c r="R32" s="47">
        <v>0</v>
      </c>
      <c r="S32" s="47"/>
      <c r="T32" s="47">
        <v>0</v>
      </c>
      <c r="U32" s="47">
        <v>0</v>
      </c>
      <c r="V32" s="47">
        <v>0</v>
      </c>
      <c r="W32" s="47">
        <v>0</v>
      </c>
      <c r="X32" s="47">
        <v>0</v>
      </c>
      <c r="Y32" s="47">
        <v>0</v>
      </c>
      <c r="Z32" s="47"/>
      <c r="AA32" s="47">
        <v>0</v>
      </c>
      <c r="AB32" s="47">
        <v>0</v>
      </c>
      <c r="AC32" s="47">
        <v>0</v>
      </c>
      <c r="AD32" s="47">
        <v>0</v>
      </c>
      <c r="AE32" s="47">
        <v>0</v>
      </c>
      <c r="AF32" s="47">
        <v>0</v>
      </c>
      <c r="AG32" s="47"/>
      <c r="AH32" s="47">
        <v>0</v>
      </c>
      <c r="AI32" s="47">
        <v>0</v>
      </c>
      <c r="AJ32" s="47">
        <v>0</v>
      </c>
      <c r="AK32" s="47">
        <v>0</v>
      </c>
      <c r="AL32" s="47">
        <v>0</v>
      </c>
      <c r="AM32" s="47">
        <v>0</v>
      </c>
      <c r="AN32" s="47"/>
      <c r="AO32" s="47">
        <v>0</v>
      </c>
      <c r="AP32" s="47">
        <v>0</v>
      </c>
      <c r="AQ32" s="47">
        <v>0</v>
      </c>
      <c r="AR32" s="47">
        <v>0</v>
      </c>
      <c r="AS32" s="47">
        <v>0</v>
      </c>
      <c r="AT32" s="47">
        <v>0</v>
      </c>
      <c r="AU32" s="47"/>
      <c r="AV32" s="47">
        <v>0</v>
      </c>
      <c r="AW32" s="47">
        <v>0</v>
      </c>
      <c r="AX32" s="47">
        <v>0</v>
      </c>
      <c r="AY32" s="47">
        <v>0</v>
      </c>
      <c r="AZ32" s="47">
        <v>0</v>
      </c>
      <c r="BA32" s="47">
        <v>0</v>
      </c>
      <c r="BB32" s="47"/>
      <c r="BC32" s="47">
        <v>0</v>
      </c>
      <c r="BD32" s="47">
        <v>0</v>
      </c>
      <c r="BE32" s="47">
        <v>0</v>
      </c>
      <c r="BF32" s="47">
        <v>0</v>
      </c>
      <c r="BG32" s="47">
        <v>0</v>
      </c>
      <c r="BH32" s="47">
        <v>0</v>
      </c>
      <c r="BI32" s="47"/>
      <c r="BJ32" s="47">
        <v>0</v>
      </c>
      <c r="BK32" s="47">
        <v>0</v>
      </c>
      <c r="BL32" s="47">
        <v>0</v>
      </c>
      <c r="BM32" s="47">
        <v>0</v>
      </c>
      <c r="BN32" s="47">
        <v>0</v>
      </c>
      <c r="BO32" s="47">
        <v>0</v>
      </c>
      <c r="BP32" s="47"/>
      <c r="BQ32" s="47">
        <v>0</v>
      </c>
      <c r="BR32" s="47">
        <v>0</v>
      </c>
      <c r="BS32" s="47">
        <v>0</v>
      </c>
      <c r="BT32" s="47">
        <v>0</v>
      </c>
      <c r="BU32" s="47">
        <v>0</v>
      </c>
      <c r="BV32" s="47">
        <v>0</v>
      </c>
      <c r="BW32" s="47"/>
      <c r="BX32" s="47"/>
    </row>
    <row r="33" spans="1:76" ht="31.5" x14ac:dyDescent="0.25">
      <c r="A33" s="27"/>
      <c r="B33" s="114">
        <v>0.4</v>
      </c>
      <c r="C33" s="115" t="s">
        <v>797</v>
      </c>
      <c r="D33" s="73"/>
      <c r="E33" s="47"/>
      <c r="F33" s="47">
        <v>8.64</v>
      </c>
      <c r="G33" s="47">
        <v>0</v>
      </c>
      <c r="H33" s="47">
        <v>0.95300000000000007</v>
      </c>
      <c r="I33" s="47">
        <v>0</v>
      </c>
      <c r="J33" s="47">
        <v>2.2490000000000001</v>
      </c>
      <c r="K33" s="47">
        <v>7.2911999999999999</v>
      </c>
      <c r="L33" s="47"/>
      <c r="M33" s="47">
        <v>0</v>
      </c>
      <c r="N33" s="47">
        <v>0</v>
      </c>
      <c r="O33" s="47">
        <v>0</v>
      </c>
      <c r="P33" s="47">
        <v>0</v>
      </c>
      <c r="Q33" s="47">
        <v>0</v>
      </c>
      <c r="R33" s="47">
        <v>0</v>
      </c>
      <c r="S33" s="47"/>
      <c r="T33" s="47">
        <v>0</v>
      </c>
      <c r="U33" s="47">
        <v>0</v>
      </c>
      <c r="V33" s="47">
        <v>0</v>
      </c>
      <c r="W33" s="47">
        <v>0</v>
      </c>
      <c r="X33" s="47">
        <v>0</v>
      </c>
      <c r="Y33" s="47">
        <v>0</v>
      </c>
      <c r="Z33" s="47"/>
      <c r="AA33" s="47">
        <v>0</v>
      </c>
      <c r="AB33" s="47">
        <v>0</v>
      </c>
      <c r="AC33" s="47">
        <v>0</v>
      </c>
      <c r="AD33" s="47">
        <v>0</v>
      </c>
      <c r="AE33" s="47">
        <v>0</v>
      </c>
      <c r="AF33" s="47">
        <v>0</v>
      </c>
      <c r="AG33" s="47"/>
      <c r="AH33" s="47">
        <v>8.64</v>
      </c>
      <c r="AI33" s="47">
        <v>0</v>
      </c>
      <c r="AJ33" s="47">
        <v>0.95300000000000007</v>
      </c>
      <c r="AK33" s="47">
        <v>0</v>
      </c>
      <c r="AL33" s="47">
        <v>2.2490000000000001</v>
      </c>
      <c r="AM33" s="47">
        <v>7.2911999999999999</v>
      </c>
      <c r="AN33" s="47"/>
      <c r="AO33" s="47">
        <v>7.8400000000000007</v>
      </c>
      <c r="AP33" s="47">
        <v>0</v>
      </c>
      <c r="AQ33" s="47">
        <v>0.95300000000000007</v>
      </c>
      <c r="AR33" s="47">
        <v>0</v>
      </c>
      <c r="AS33" s="47">
        <v>2.3639999999999999</v>
      </c>
      <c r="AT33" s="47">
        <v>7.2912000000000008</v>
      </c>
      <c r="AU33" s="47"/>
      <c r="AV33" s="47">
        <v>0</v>
      </c>
      <c r="AW33" s="47">
        <v>0</v>
      </c>
      <c r="AX33" s="47">
        <v>0</v>
      </c>
      <c r="AY33" s="47">
        <v>0</v>
      </c>
      <c r="AZ33" s="47">
        <v>0</v>
      </c>
      <c r="BA33" s="47">
        <v>0</v>
      </c>
      <c r="BB33" s="47"/>
      <c r="BC33" s="47">
        <v>0</v>
      </c>
      <c r="BD33" s="47">
        <v>0</v>
      </c>
      <c r="BE33" s="47">
        <v>0</v>
      </c>
      <c r="BF33" s="47">
        <v>0</v>
      </c>
      <c r="BG33" s="47">
        <v>0</v>
      </c>
      <c r="BH33" s="47">
        <v>0</v>
      </c>
      <c r="BI33" s="47"/>
      <c r="BJ33" s="47">
        <v>0</v>
      </c>
      <c r="BK33" s="47">
        <v>0</v>
      </c>
      <c r="BL33" s="47">
        <v>0</v>
      </c>
      <c r="BM33" s="47">
        <v>0</v>
      </c>
      <c r="BN33" s="47">
        <v>0</v>
      </c>
      <c r="BO33" s="47">
        <v>0</v>
      </c>
      <c r="BP33" s="47"/>
      <c r="BQ33" s="47">
        <v>7.8400000000000007</v>
      </c>
      <c r="BR33" s="47">
        <v>0</v>
      </c>
      <c r="BS33" s="47">
        <v>0.95300000000000007</v>
      </c>
      <c r="BT33" s="47">
        <v>0</v>
      </c>
      <c r="BU33" s="47">
        <v>2.3639999999999999</v>
      </c>
      <c r="BV33" s="47">
        <v>7.2912000000000008</v>
      </c>
      <c r="BW33" s="47"/>
      <c r="BX33" s="47"/>
    </row>
    <row r="34" spans="1:76" ht="31.5" x14ac:dyDescent="0.25">
      <c r="A34" s="27"/>
      <c r="B34" s="114">
        <v>0.5</v>
      </c>
      <c r="C34" s="115" t="s">
        <v>798</v>
      </c>
      <c r="D34" s="73"/>
      <c r="E34" s="47"/>
      <c r="F34" s="47">
        <v>0</v>
      </c>
      <c r="G34" s="47">
        <v>0</v>
      </c>
      <c r="H34" s="47">
        <v>0</v>
      </c>
      <c r="I34" s="47">
        <v>0</v>
      </c>
      <c r="J34" s="47">
        <v>0</v>
      </c>
      <c r="K34" s="47">
        <v>0</v>
      </c>
      <c r="L34" s="47"/>
      <c r="M34" s="47">
        <v>0</v>
      </c>
      <c r="N34" s="47">
        <v>0</v>
      </c>
      <c r="O34" s="47">
        <v>0</v>
      </c>
      <c r="P34" s="47">
        <v>0</v>
      </c>
      <c r="Q34" s="47">
        <v>0</v>
      </c>
      <c r="R34" s="47">
        <v>0</v>
      </c>
      <c r="S34" s="47"/>
      <c r="T34" s="47">
        <v>0</v>
      </c>
      <c r="U34" s="47">
        <v>0</v>
      </c>
      <c r="V34" s="47">
        <v>0</v>
      </c>
      <c r="W34" s="47">
        <v>0</v>
      </c>
      <c r="X34" s="47">
        <v>0</v>
      </c>
      <c r="Y34" s="47">
        <v>0</v>
      </c>
      <c r="Z34" s="47"/>
      <c r="AA34" s="47">
        <v>0</v>
      </c>
      <c r="AB34" s="47">
        <v>0</v>
      </c>
      <c r="AC34" s="47">
        <v>0</v>
      </c>
      <c r="AD34" s="47">
        <v>0</v>
      </c>
      <c r="AE34" s="47">
        <v>0</v>
      </c>
      <c r="AF34" s="47">
        <v>0</v>
      </c>
      <c r="AG34" s="47"/>
      <c r="AH34" s="47">
        <v>0</v>
      </c>
      <c r="AI34" s="47">
        <v>0</v>
      </c>
      <c r="AJ34" s="47">
        <v>0</v>
      </c>
      <c r="AK34" s="47">
        <v>0</v>
      </c>
      <c r="AL34" s="47">
        <v>0</v>
      </c>
      <c r="AM34" s="47">
        <v>0</v>
      </c>
      <c r="AN34" s="47"/>
      <c r="AO34" s="47">
        <v>0</v>
      </c>
      <c r="AP34" s="47">
        <v>0</v>
      </c>
      <c r="AQ34" s="47">
        <v>0</v>
      </c>
      <c r="AR34" s="47">
        <v>0</v>
      </c>
      <c r="AS34" s="47">
        <v>0</v>
      </c>
      <c r="AT34" s="47">
        <v>0</v>
      </c>
      <c r="AU34" s="47"/>
      <c r="AV34" s="47">
        <v>0</v>
      </c>
      <c r="AW34" s="47">
        <v>0</v>
      </c>
      <c r="AX34" s="47">
        <v>0</v>
      </c>
      <c r="AY34" s="47">
        <v>0</v>
      </c>
      <c r="AZ34" s="47">
        <v>0</v>
      </c>
      <c r="BA34" s="47">
        <v>0</v>
      </c>
      <c r="BB34" s="47"/>
      <c r="BC34" s="47">
        <v>0</v>
      </c>
      <c r="BD34" s="47">
        <v>0</v>
      </c>
      <c r="BE34" s="47">
        <v>0</v>
      </c>
      <c r="BF34" s="47">
        <v>0</v>
      </c>
      <c r="BG34" s="47">
        <v>0</v>
      </c>
      <c r="BH34" s="47">
        <v>0</v>
      </c>
      <c r="BI34" s="47"/>
      <c r="BJ34" s="47">
        <v>0</v>
      </c>
      <c r="BK34" s="47">
        <v>0</v>
      </c>
      <c r="BL34" s="47">
        <v>0</v>
      </c>
      <c r="BM34" s="47">
        <v>0</v>
      </c>
      <c r="BN34" s="47">
        <v>0</v>
      </c>
      <c r="BO34" s="47">
        <v>0</v>
      </c>
      <c r="BP34" s="47"/>
      <c r="BQ34" s="47">
        <v>0</v>
      </c>
      <c r="BR34" s="47">
        <v>0</v>
      </c>
      <c r="BS34" s="47">
        <v>0</v>
      </c>
      <c r="BT34" s="47">
        <v>0</v>
      </c>
      <c r="BU34" s="47">
        <v>0</v>
      </c>
      <c r="BV34" s="47">
        <v>0</v>
      </c>
      <c r="BW34" s="47"/>
      <c r="BX34" s="47"/>
    </row>
    <row r="35" spans="1:76" ht="18.75" x14ac:dyDescent="0.25">
      <c r="A35" s="27"/>
      <c r="B35" s="114">
        <v>0.6</v>
      </c>
      <c r="C35" s="115" t="s">
        <v>799</v>
      </c>
      <c r="D35" s="73"/>
      <c r="E35" s="47"/>
      <c r="F35" s="47">
        <v>88.063000000000002</v>
      </c>
      <c r="G35" s="47">
        <v>0</v>
      </c>
      <c r="H35" s="47">
        <v>558.05999999999995</v>
      </c>
      <c r="I35" s="47">
        <v>0</v>
      </c>
      <c r="J35" s="47">
        <v>191.333</v>
      </c>
      <c r="K35" s="47">
        <v>0</v>
      </c>
      <c r="L35" s="47"/>
      <c r="M35" s="47">
        <v>0</v>
      </c>
      <c r="N35" s="47">
        <v>0</v>
      </c>
      <c r="O35" s="47">
        <v>0</v>
      </c>
      <c r="P35" s="47">
        <v>0</v>
      </c>
      <c r="Q35" s="47">
        <v>0</v>
      </c>
      <c r="R35" s="47">
        <v>0</v>
      </c>
      <c r="S35" s="47"/>
      <c r="T35" s="47">
        <v>0</v>
      </c>
      <c r="U35" s="47">
        <v>0</v>
      </c>
      <c r="V35" s="47">
        <v>0</v>
      </c>
      <c r="W35" s="47">
        <v>0</v>
      </c>
      <c r="X35" s="47">
        <v>0</v>
      </c>
      <c r="Y35" s="47">
        <v>0</v>
      </c>
      <c r="Z35" s="47"/>
      <c r="AA35" s="47">
        <v>0</v>
      </c>
      <c r="AB35" s="47">
        <v>0</v>
      </c>
      <c r="AC35" s="47">
        <v>0</v>
      </c>
      <c r="AD35" s="47">
        <v>0</v>
      </c>
      <c r="AE35" s="47">
        <v>0</v>
      </c>
      <c r="AF35" s="47">
        <v>0</v>
      </c>
      <c r="AG35" s="47"/>
      <c r="AH35" s="47">
        <v>88.063000000000002</v>
      </c>
      <c r="AI35" s="47">
        <v>0</v>
      </c>
      <c r="AJ35" s="47">
        <v>558.05999999999995</v>
      </c>
      <c r="AK35" s="47">
        <v>0</v>
      </c>
      <c r="AL35" s="47">
        <v>191.333</v>
      </c>
      <c r="AM35" s="47">
        <v>0</v>
      </c>
      <c r="AN35" s="47"/>
      <c r="AO35" s="47">
        <v>88.063000000000002</v>
      </c>
      <c r="AP35" s="47">
        <v>0</v>
      </c>
      <c r="AQ35" s="47">
        <v>558.17699999999991</v>
      </c>
      <c r="AR35" s="47">
        <v>0</v>
      </c>
      <c r="AS35" s="47">
        <v>191.376</v>
      </c>
      <c r="AT35" s="47">
        <v>0</v>
      </c>
      <c r="AU35" s="47"/>
      <c r="AV35" s="47">
        <v>0</v>
      </c>
      <c r="AW35" s="47">
        <v>0</v>
      </c>
      <c r="AX35" s="47">
        <v>0</v>
      </c>
      <c r="AY35" s="47">
        <v>0</v>
      </c>
      <c r="AZ35" s="47">
        <v>0</v>
      </c>
      <c r="BA35" s="47">
        <v>0</v>
      </c>
      <c r="BB35" s="47"/>
      <c r="BC35" s="47">
        <v>0</v>
      </c>
      <c r="BD35" s="47">
        <v>0</v>
      </c>
      <c r="BE35" s="47">
        <v>0</v>
      </c>
      <c r="BF35" s="47">
        <v>0</v>
      </c>
      <c r="BG35" s="47">
        <v>0</v>
      </c>
      <c r="BH35" s="47">
        <v>0</v>
      </c>
      <c r="BI35" s="47"/>
      <c r="BJ35" s="47">
        <v>0</v>
      </c>
      <c r="BK35" s="47">
        <v>0</v>
      </c>
      <c r="BL35" s="47">
        <v>0.11700000000000001</v>
      </c>
      <c r="BM35" s="47">
        <v>0</v>
      </c>
      <c r="BN35" s="47">
        <v>4.2999999999999997E-2</v>
      </c>
      <c r="BO35" s="47">
        <v>0</v>
      </c>
      <c r="BP35" s="47"/>
      <c r="BQ35" s="47">
        <v>88.063000000000002</v>
      </c>
      <c r="BR35" s="47">
        <v>0</v>
      </c>
      <c r="BS35" s="47">
        <v>558.05999999999995</v>
      </c>
      <c r="BT35" s="47">
        <v>0</v>
      </c>
      <c r="BU35" s="47">
        <v>191.333</v>
      </c>
      <c r="BV35" s="47">
        <v>0</v>
      </c>
      <c r="BW35" s="47"/>
      <c r="BX35" s="47"/>
    </row>
    <row r="36" spans="1:76" x14ac:dyDescent="0.25">
      <c r="A36" s="27" t="s">
        <v>36</v>
      </c>
      <c r="B36" s="101" t="s">
        <v>787</v>
      </c>
      <c r="C36" s="102" t="s">
        <v>788</v>
      </c>
      <c r="D36" s="103" t="s">
        <v>36</v>
      </c>
      <c r="E36" s="104"/>
      <c r="F36" s="104">
        <v>17.878</v>
      </c>
      <c r="G36" s="104">
        <v>0</v>
      </c>
      <c r="H36" s="104">
        <v>90.826000000000008</v>
      </c>
      <c r="I36" s="104">
        <v>0</v>
      </c>
      <c r="J36" s="104">
        <v>5.8830000000000009</v>
      </c>
      <c r="K36" s="104">
        <v>16.626539999999999</v>
      </c>
      <c r="L36" s="104"/>
      <c r="M36" s="104">
        <v>0.96800000000000008</v>
      </c>
      <c r="N36" s="104">
        <v>0</v>
      </c>
      <c r="O36" s="104">
        <v>9.82</v>
      </c>
      <c r="P36" s="104">
        <v>0</v>
      </c>
      <c r="Q36" s="104">
        <v>7.0000000000000007E-2</v>
      </c>
      <c r="R36" s="104">
        <v>0.90024000000000004</v>
      </c>
      <c r="S36" s="104"/>
      <c r="T36" s="104">
        <v>2.71</v>
      </c>
      <c r="U36" s="104">
        <v>0</v>
      </c>
      <c r="V36" s="104">
        <v>23.503</v>
      </c>
      <c r="W36" s="104">
        <v>0</v>
      </c>
      <c r="X36" s="104">
        <v>0</v>
      </c>
      <c r="Y36" s="104">
        <v>2.5203000000000002</v>
      </c>
      <c r="Z36" s="104"/>
      <c r="AA36" s="104">
        <v>1.9</v>
      </c>
      <c r="AB36" s="104">
        <v>0</v>
      </c>
      <c r="AC36" s="104">
        <v>0.39900000000000002</v>
      </c>
      <c r="AD36" s="104">
        <v>0</v>
      </c>
      <c r="AE36" s="104">
        <v>0</v>
      </c>
      <c r="AF36" s="104">
        <v>1.7669999999999999</v>
      </c>
      <c r="AG36" s="104"/>
      <c r="AH36" s="104">
        <v>12.3</v>
      </c>
      <c r="AI36" s="104">
        <v>0</v>
      </c>
      <c r="AJ36" s="104">
        <v>57.103999999999999</v>
      </c>
      <c r="AK36" s="104">
        <v>0</v>
      </c>
      <c r="AL36" s="104">
        <v>5.8130000000000006</v>
      </c>
      <c r="AM36" s="104">
        <v>11.439</v>
      </c>
      <c r="AN36" s="104"/>
      <c r="AO36" s="104">
        <v>30.754000000000001</v>
      </c>
      <c r="AP36" s="104">
        <v>0</v>
      </c>
      <c r="AQ36" s="104">
        <v>108.44650000000001</v>
      </c>
      <c r="AR36" s="104">
        <v>0</v>
      </c>
      <c r="AS36" s="104">
        <v>22.570999999999998</v>
      </c>
      <c r="AT36" s="104">
        <v>28.601220000000001</v>
      </c>
      <c r="AU36" s="104"/>
      <c r="AV36" s="104">
        <v>0.96800000000000008</v>
      </c>
      <c r="AW36" s="104">
        <v>0</v>
      </c>
      <c r="AX36" s="104">
        <v>8.7430000000000003</v>
      </c>
      <c r="AY36" s="104">
        <v>0</v>
      </c>
      <c r="AZ36" s="104">
        <v>1.147</v>
      </c>
      <c r="BA36" s="104">
        <v>0.90024000000000004</v>
      </c>
      <c r="BB36" s="104"/>
      <c r="BC36" s="104">
        <v>2.71</v>
      </c>
      <c r="BD36" s="104">
        <v>0</v>
      </c>
      <c r="BE36" s="104">
        <v>21.959</v>
      </c>
      <c r="BF36" s="104">
        <v>0</v>
      </c>
      <c r="BG36" s="104">
        <v>1.544</v>
      </c>
      <c r="BH36" s="104">
        <v>2.5202999999999998</v>
      </c>
      <c r="BI36" s="104"/>
      <c r="BJ36" s="104">
        <v>2.0529999999999999</v>
      </c>
      <c r="BK36" s="104">
        <v>0</v>
      </c>
      <c r="BL36" s="104">
        <v>17.472000000000001</v>
      </c>
      <c r="BM36" s="104">
        <v>0</v>
      </c>
      <c r="BN36" s="104">
        <v>6.9999999999999993E-2</v>
      </c>
      <c r="BO36" s="104">
        <v>1.9092900000000002</v>
      </c>
      <c r="BP36" s="104"/>
      <c r="BQ36" s="104">
        <v>25.023</v>
      </c>
      <c r="BR36" s="104">
        <v>0</v>
      </c>
      <c r="BS36" s="104">
        <v>60.272500000000001</v>
      </c>
      <c r="BT36" s="104">
        <v>0</v>
      </c>
      <c r="BU36" s="104">
        <v>19.809999999999999</v>
      </c>
      <c r="BV36" s="104">
        <v>23.27139</v>
      </c>
      <c r="BW36" s="104"/>
      <c r="BX36" s="104"/>
    </row>
    <row r="37" spans="1:76" x14ac:dyDescent="0.25">
      <c r="A37" s="27" t="s">
        <v>36</v>
      </c>
      <c r="B37" s="107" t="s">
        <v>2</v>
      </c>
      <c r="C37" s="108" t="s">
        <v>789</v>
      </c>
      <c r="D37" s="109" t="s">
        <v>36</v>
      </c>
      <c r="E37" s="104"/>
      <c r="F37" s="104">
        <v>5.8379999999999992</v>
      </c>
      <c r="G37" s="104">
        <v>0</v>
      </c>
      <c r="H37" s="104">
        <v>47.522000000000006</v>
      </c>
      <c r="I37" s="104">
        <v>0</v>
      </c>
      <c r="J37" s="104">
        <v>1.837</v>
      </c>
      <c r="K37" s="104">
        <v>5.4293400000000007</v>
      </c>
      <c r="L37" s="104"/>
      <c r="M37" s="104">
        <v>0.96800000000000008</v>
      </c>
      <c r="N37" s="104">
        <v>0</v>
      </c>
      <c r="O37" s="104">
        <v>9.82</v>
      </c>
      <c r="P37" s="104">
        <v>0</v>
      </c>
      <c r="Q37" s="104">
        <v>7.0000000000000007E-2</v>
      </c>
      <c r="R37" s="104">
        <v>0.90024000000000004</v>
      </c>
      <c r="S37" s="104"/>
      <c r="T37" s="104">
        <v>2.71</v>
      </c>
      <c r="U37" s="104">
        <v>0</v>
      </c>
      <c r="V37" s="104">
        <v>23.503</v>
      </c>
      <c r="W37" s="104">
        <v>0</v>
      </c>
      <c r="X37" s="104">
        <v>0</v>
      </c>
      <c r="Y37" s="104">
        <v>2.5203000000000002</v>
      </c>
      <c r="Z37" s="104"/>
      <c r="AA37" s="104">
        <v>1.9</v>
      </c>
      <c r="AB37" s="104">
        <v>0</v>
      </c>
      <c r="AC37" s="104">
        <v>0.39900000000000002</v>
      </c>
      <c r="AD37" s="104">
        <v>0</v>
      </c>
      <c r="AE37" s="104">
        <v>0</v>
      </c>
      <c r="AF37" s="104">
        <v>1.7669999999999999</v>
      </c>
      <c r="AG37" s="104"/>
      <c r="AH37" s="104">
        <v>0.26000000000000034</v>
      </c>
      <c r="AI37" s="104">
        <v>0</v>
      </c>
      <c r="AJ37" s="104">
        <v>13.800000000000004</v>
      </c>
      <c r="AK37" s="104">
        <v>0</v>
      </c>
      <c r="AL37" s="104">
        <v>1.7669999999999999</v>
      </c>
      <c r="AM37" s="104">
        <v>0.24180000000000035</v>
      </c>
      <c r="AN37" s="104"/>
      <c r="AO37" s="104">
        <v>15.114000000000001</v>
      </c>
      <c r="AP37" s="104">
        <v>0</v>
      </c>
      <c r="AQ37" s="104">
        <v>81.449500000000015</v>
      </c>
      <c r="AR37" s="104">
        <v>0</v>
      </c>
      <c r="AS37" s="104">
        <v>18.611999999999998</v>
      </c>
      <c r="AT37" s="104">
        <v>14.05602</v>
      </c>
      <c r="AU37" s="104"/>
      <c r="AV37" s="104">
        <v>0.96800000000000008</v>
      </c>
      <c r="AW37" s="104">
        <v>0</v>
      </c>
      <c r="AX37" s="104">
        <v>8.7430000000000003</v>
      </c>
      <c r="AY37" s="104">
        <v>0</v>
      </c>
      <c r="AZ37" s="104">
        <v>1.147</v>
      </c>
      <c r="BA37" s="104">
        <v>0.90024000000000004</v>
      </c>
      <c r="BB37" s="104"/>
      <c r="BC37" s="104">
        <v>2.71</v>
      </c>
      <c r="BD37" s="104">
        <v>0</v>
      </c>
      <c r="BE37" s="104">
        <v>21.959</v>
      </c>
      <c r="BF37" s="104">
        <v>0</v>
      </c>
      <c r="BG37" s="104">
        <v>1.544</v>
      </c>
      <c r="BH37" s="104">
        <v>2.5202999999999998</v>
      </c>
      <c r="BI37" s="104"/>
      <c r="BJ37" s="104">
        <v>2.0529999999999999</v>
      </c>
      <c r="BK37" s="104">
        <v>0</v>
      </c>
      <c r="BL37" s="104">
        <v>17.355</v>
      </c>
      <c r="BM37" s="104">
        <v>0</v>
      </c>
      <c r="BN37" s="104">
        <v>2.7E-2</v>
      </c>
      <c r="BO37" s="104">
        <v>1.9092900000000002</v>
      </c>
      <c r="BP37" s="104"/>
      <c r="BQ37" s="104">
        <v>9.3829999999999991</v>
      </c>
      <c r="BR37" s="104">
        <v>0</v>
      </c>
      <c r="BS37" s="104">
        <v>33.392500000000005</v>
      </c>
      <c r="BT37" s="104">
        <v>0</v>
      </c>
      <c r="BU37" s="104">
        <v>15.893999999999998</v>
      </c>
      <c r="BV37" s="104">
        <v>8.7261900000000008</v>
      </c>
      <c r="BW37" s="104"/>
      <c r="BX37" s="104"/>
    </row>
    <row r="38" spans="1:76" ht="30" x14ac:dyDescent="0.25">
      <c r="A38" s="27" t="s">
        <v>36</v>
      </c>
      <c r="B38" s="107" t="s">
        <v>13</v>
      </c>
      <c r="C38" s="108" t="s">
        <v>790</v>
      </c>
      <c r="D38" s="109" t="s">
        <v>36</v>
      </c>
      <c r="E38" s="104"/>
      <c r="F38" s="104">
        <v>5.8379999999999992</v>
      </c>
      <c r="G38" s="104">
        <v>0</v>
      </c>
      <c r="H38" s="104">
        <v>47.522000000000006</v>
      </c>
      <c r="I38" s="104">
        <v>0</v>
      </c>
      <c r="J38" s="104">
        <v>1.837</v>
      </c>
      <c r="K38" s="104">
        <v>5.4293400000000007</v>
      </c>
      <c r="L38" s="104"/>
      <c r="M38" s="104">
        <v>0.96800000000000008</v>
      </c>
      <c r="N38" s="104">
        <v>0</v>
      </c>
      <c r="O38" s="104">
        <v>9.82</v>
      </c>
      <c r="P38" s="104">
        <v>0</v>
      </c>
      <c r="Q38" s="104">
        <v>7.0000000000000007E-2</v>
      </c>
      <c r="R38" s="104">
        <v>0.90024000000000004</v>
      </c>
      <c r="S38" s="104"/>
      <c r="T38" s="104">
        <v>2.71</v>
      </c>
      <c r="U38" s="104">
        <v>0</v>
      </c>
      <c r="V38" s="104">
        <v>23.503</v>
      </c>
      <c r="W38" s="104">
        <v>0</v>
      </c>
      <c r="X38" s="104">
        <v>0</v>
      </c>
      <c r="Y38" s="104">
        <v>2.5203000000000002</v>
      </c>
      <c r="Z38" s="104"/>
      <c r="AA38" s="104">
        <v>1.9</v>
      </c>
      <c r="AB38" s="104">
        <v>0</v>
      </c>
      <c r="AC38" s="104">
        <v>0.39900000000000002</v>
      </c>
      <c r="AD38" s="104">
        <v>0</v>
      </c>
      <c r="AE38" s="104">
        <v>0</v>
      </c>
      <c r="AF38" s="104">
        <v>1.7669999999999999</v>
      </c>
      <c r="AG38" s="104"/>
      <c r="AH38" s="104">
        <v>0.26000000000000034</v>
      </c>
      <c r="AI38" s="104">
        <v>0</v>
      </c>
      <c r="AJ38" s="104">
        <v>13.800000000000004</v>
      </c>
      <c r="AK38" s="104">
        <v>0</v>
      </c>
      <c r="AL38" s="104">
        <v>1.7669999999999999</v>
      </c>
      <c r="AM38" s="104">
        <v>0.24180000000000035</v>
      </c>
      <c r="AN38" s="104"/>
      <c r="AO38" s="104">
        <v>15.114000000000001</v>
      </c>
      <c r="AP38" s="104">
        <v>0</v>
      </c>
      <c r="AQ38" s="104">
        <v>81.449500000000015</v>
      </c>
      <c r="AR38" s="104">
        <v>0</v>
      </c>
      <c r="AS38" s="104">
        <v>18.611999999999998</v>
      </c>
      <c r="AT38" s="104">
        <v>14.05602</v>
      </c>
      <c r="AU38" s="104"/>
      <c r="AV38" s="104">
        <v>0.96800000000000008</v>
      </c>
      <c r="AW38" s="104">
        <v>0</v>
      </c>
      <c r="AX38" s="104">
        <v>8.7430000000000003</v>
      </c>
      <c r="AY38" s="104">
        <v>0</v>
      </c>
      <c r="AZ38" s="104">
        <v>1.147</v>
      </c>
      <c r="BA38" s="104">
        <v>0.90024000000000004</v>
      </c>
      <c r="BB38" s="104"/>
      <c r="BC38" s="104">
        <v>2.71</v>
      </c>
      <c r="BD38" s="104">
        <v>0</v>
      </c>
      <c r="BE38" s="104">
        <v>21.959</v>
      </c>
      <c r="BF38" s="104">
        <v>0</v>
      </c>
      <c r="BG38" s="104">
        <v>1.544</v>
      </c>
      <c r="BH38" s="104">
        <v>2.5202999999999998</v>
      </c>
      <c r="BI38" s="104"/>
      <c r="BJ38" s="104">
        <v>2.0529999999999999</v>
      </c>
      <c r="BK38" s="104">
        <v>0</v>
      </c>
      <c r="BL38" s="104">
        <v>17.355</v>
      </c>
      <c r="BM38" s="104">
        <v>0</v>
      </c>
      <c r="BN38" s="104">
        <v>2.7E-2</v>
      </c>
      <c r="BO38" s="104">
        <v>1.9092900000000002</v>
      </c>
      <c r="BP38" s="104"/>
      <c r="BQ38" s="104">
        <v>9.3829999999999991</v>
      </c>
      <c r="BR38" s="104">
        <v>0</v>
      </c>
      <c r="BS38" s="104">
        <v>33.392500000000005</v>
      </c>
      <c r="BT38" s="104">
        <v>0</v>
      </c>
      <c r="BU38" s="104">
        <v>15.893999999999998</v>
      </c>
      <c r="BV38" s="104">
        <v>8.7261900000000008</v>
      </c>
      <c r="BW38" s="104"/>
      <c r="BX38" s="104"/>
    </row>
    <row r="39" spans="1:76" ht="45" x14ac:dyDescent="0.25">
      <c r="A39" s="27" t="s">
        <v>36</v>
      </c>
      <c r="B39" s="107" t="s">
        <v>791</v>
      </c>
      <c r="C39" s="108" t="s">
        <v>792</v>
      </c>
      <c r="D39" s="109" t="s">
        <v>36</v>
      </c>
      <c r="E39" s="104"/>
      <c r="F39" s="104">
        <v>2.4379999999999997</v>
      </c>
      <c r="G39" s="104">
        <v>0</v>
      </c>
      <c r="H39" s="104">
        <v>44.074000000000005</v>
      </c>
      <c r="I39" s="104">
        <v>0</v>
      </c>
      <c r="J39" s="104">
        <v>0</v>
      </c>
      <c r="K39" s="104">
        <v>2.2673400000000004</v>
      </c>
      <c r="L39" s="104"/>
      <c r="M39" s="104">
        <v>0.6180000000000001</v>
      </c>
      <c r="N39" s="104">
        <v>0</v>
      </c>
      <c r="O39" s="104">
        <v>9.7720000000000002</v>
      </c>
      <c r="P39" s="104">
        <v>0</v>
      </c>
      <c r="Q39" s="104">
        <v>0</v>
      </c>
      <c r="R39" s="104">
        <v>0.57474000000000003</v>
      </c>
      <c r="S39" s="104"/>
      <c r="T39" s="104">
        <v>1.2599999999999998</v>
      </c>
      <c r="U39" s="104">
        <v>0</v>
      </c>
      <c r="V39" s="104">
        <v>21.395</v>
      </c>
      <c r="W39" s="104">
        <v>0</v>
      </c>
      <c r="X39" s="104">
        <v>0</v>
      </c>
      <c r="Y39" s="104">
        <v>1.1718</v>
      </c>
      <c r="Z39" s="104"/>
      <c r="AA39" s="104">
        <v>0.39999999999999991</v>
      </c>
      <c r="AB39" s="104">
        <v>0</v>
      </c>
      <c r="AC39" s="104">
        <v>0</v>
      </c>
      <c r="AD39" s="104">
        <v>0</v>
      </c>
      <c r="AE39" s="104">
        <v>0</v>
      </c>
      <c r="AF39" s="104">
        <v>0.37199999999999994</v>
      </c>
      <c r="AG39" s="104"/>
      <c r="AH39" s="104">
        <v>0.16000000000000036</v>
      </c>
      <c r="AI39" s="104">
        <v>0</v>
      </c>
      <c r="AJ39" s="104">
        <v>12.907000000000005</v>
      </c>
      <c r="AK39" s="104">
        <v>0</v>
      </c>
      <c r="AL39" s="104">
        <v>0</v>
      </c>
      <c r="AM39" s="104">
        <v>0.14880000000000035</v>
      </c>
      <c r="AN39" s="104"/>
      <c r="AO39" s="104">
        <v>4.9640000000000004</v>
      </c>
      <c r="AP39" s="104">
        <v>0</v>
      </c>
      <c r="AQ39" s="104">
        <v>67.513500000000008</v>
      </c>
      <c r="AR39" s="104">
        <v>0</v>
      </c>
      <c r="AS39" s="104">
        <v>1.2350000000000001</v>
      </c>
      <c r="AT39" s="104">
        <v>4.6165200000000004</v>
      </c>
      <c r="AU39" s="104"/>
      <c r="AV39" s="104">
        <v>0.6180000000000001</v>
      </c>
      <c r="AW39" s="104">
        <v>0</v>
      </c>
      <c r="AX39" s="104">
        <v>8.6950000000000003</v>
      </c>
      <c r="AY39" s="104">
        <v>0</v>
      </c>
      <c r="AZ39" s="104">
        <v>4.3999999999999997E-2</v>
      </c>
      <c r="BA39" s="104">
        <v>0.57474000000000003</v>
      </c>
      <c r="BB39" s="104"/>
      <c r="BC39" s="104">
        <v>1.5</v>
      </c>
      <c r="BD39" s="104">
        <v>0</v>
      </c>
      <c r="BE39" s="104">
        <v>19.273</v>
      </c>
      <c r="BF39" s="104">
        <v>0</v>
      </c>
      <c r="BG39" s="104">
        <v>0.4</v>
      </c>
      <c r="BH39" s="104">
        <v>1.3949999999999998</v>
      </c>
      <c r="BI39" s="104"/>
      <c r="BJ39" s="104">
        <v>0.253</v>
      </c>
      <c r="BK39" s="104">
        <v>0</v>
      </c>
      <c r="BL39" s="104">
        <v>16.596</v>
      </c>
      <c r="BM39" s="104">
        <v>0</v>
      </c>
      <c r="BN39" s="104">
        <v>2.7E-2</v>
      </c>
      <c r="BO39" s="104">
        <v>0.23529000000000003</v>
      </c>
      <c r="BP39" s="104"/>
      <c r="BQ39" s="104">
        <v>2.593</v>
      </c>
      <c r="BR39" s="104">
        <v>0</v>
      </c>
      <c r="BS39" s="104">
        <v>22.949500000000004</v>
      </c>
      <c r="BT39" s="104">
        <v>0</v>
      </c>
      <c r="BU39" s="104">
        <v>0.76400000000000001</v>
      </c>
      <c r="BV39" s="104">
        <v>2.4114900000000006</v>
      </c>
      <c r="BW39" s="104"/>
      <c r="BX39" s="104"/>
    </row>
    <row r="40" spans="1:76" ht="21" customHeight="1" x14ac:dyDescent="0.25">
      <c r="A40" s="86" t="s">
        <v>102</v>
      </c>
      <c r="B40" s="74" t="s">
        <v>1090</v>
      </c>
      <c r="C40" s="75" t="s">
        <v>1214</v>
      </c>
      <c r="D40" s="74" t="s">
        <v>36</v>
      </c>
      <c r="E40" s="41">
        <v>1020200009</v>
      </c>
      <c r="F40" s="77">
        <v>2.4379999999999997</v>
      </c>
      <c r="G40" s="77">
        <v>0</v>
      </c>
      <c r="H40" s="77">
        <v>44.074000000000005</v>
      </c>
      <c r="I40" s="77">
        <v>0</v>
      </c>
      <c r="J40" s="77">
        <v>0</v>
      </c>
      <c r="K40" s="77">
        <v>2.2673400000000004</v>
      </c>
      <c r="L40" s="77"/>
      <c r="M40" s="77">
        <v>0.6180000000000001</v>
      </c>
      <c r="N40" s="77">
        <v>0</v>
      </c>
      <c r="O40" s="77">
        <v>9.7720000000000002</v>
      </c>
      <c r="P40" s="77">
        <v>0</v>
      </c>
      <c r="Q40" s="77">
        <v>0</v>
      </c>
      <c r="R40" s="77">
        <v>0.57474000000000003</v>
      </c>
      <c r="S40" s="77">
        <v>0</v>
      </c>
      <c r="T40" s="77">
        <v>1.2599999999999998</v>
      </c>
      <c r="U40" s="77">
        <v>0</v>
      </c>
      <c r="V40" s="77">
        <v>21.395</v>
      </c>
      <c r="W40" s="77">
        <v>0</v>
      </c>
      <c r="X40" s="77">
        <v>0</v>
      </c>
      <c r="Y40" s="77">
        <v>1.1718</v>
      </c>
      <c r="Z40" s="77">
        <v>0</v>
      </c>
      <c r="AA40" s="77">
        <v>0.39999999999999991</v>
      </c>
      <c r="AB40" s="77">
        <v>0</v>
      </c>
      <c r="AC40" s="77">
        <v>0</v>
      </c>
      <c r="AD40" s="77">
        <v>0</v>
      </c>
      <c r="AE40" s="77">
        <v>0</v>
      </c>
      <c r="AF40" s="77">
        <v>0.37199999999999994</v>
      </c>
      <c r="AG40" s="77">
        <v>0</v>
      </c>
      <c r="AH40" s="77">
        <v>0.16000000000000036</v>
      </c>
      <c r="AI40" s="77">
        <v>0</v>
      </c>
      <c r="AJ40" s="77">
        <v>12.907000000000005</v>
      </c>
      <c r="AK40" s="77">
        <v>0</v>
      </c>
      <c r="AL40" s="77">
        <v>0</v>
      </c>
      <c r="AM40" s="77">
        <v>0.14880000000000035</v>
      </c>
      <c r="AN40" s="77">
        <v>0</v>
      </c>
      <c r="AO40" s="77">
        <v>4.9640000000000004</v>
      </c>
      <c r="AP40" s="77">
        <v>0</v>
      </c>
      <c r="AQ40" s="77">
        <v>67.513500000000008</v>
      </c>
      <c r="AR40" s="77">
        <v>0</v>
      </c>
      <c r="AS40" s="77">
        <v>1.2350000000000001</v>
      </c>
      <c r="AT40" s="77">
        <v>4.6165200000000004</v>
      </c>
      <c r="AU40" s="77"/>
      <c r="AV40" s="77">
        <v>0.6180000000000001</v>
      </c>
      <c r="AW40" s="77">
        <v>0</v>
      </c>
      <c r="AX40" s="77">
        <v>8.6950000000000003</v>
      </c>
      <c r="AY40" s="77">
        <v>0</v>
      </c>
      <c r="AZ40" s="77">
        <v>4.3999999999999997E-2</v>
      </c>
      <c r="BA40" s="77">
        <v>0.57474000000000003</v>
      </c>
      <c r="BB40" s="77">
        <v>0</v>
      </c>
      <c r="BC40" s="77">
        <v>1.5</v>
      </c>
      <c r="BD40" s="77">
        <v>0</v>
      </c>
      <c r="BE40" s="77">
        <v>19.273</v>
      </c>
      <c r="BF40" s="77">
        <v>0</v>
      </c>
      <c r="BG40" s="77">
        <v>0.4</v>
      </c>
      <c r="BH40" s="77">
        <v>1.3949999999999998</v>
      </c>
      <c r="BI40" s="77">
        <v>0</v>
      </c>
      <c r="BJ40" s="77">
        <v>0.253</v>
      </c>
      <c r="BK40" s="77">
        <v>0</v>
      </c>
      <c r="BL40" s="77">
        <v>16.596</v>
      </c>
      <c r="BM40" s="77">
        <v>0</v>
      </c>
      <c r="BN40" s="77">
        <v>2.7E-2</v>
      </c>
      <c r="BO40" s="77">
        <v>0.23529000000000003</v>
      </c>
      <c r="BP40" s="77">
        <v>0</v>
      </c>
      <c r="BQ40" s="77">
        <v>2.593</v>
      </c>
      <c r="BR40" s="77">
        <v>0</v>
      </c>
      <c r="BS40" s="77">
        <v>22.949500000000004</v>
      </c>
      <c r="BT40" s="77">
        <v>0</v>
      </c>
      <c r="BU40" s="77">
        <v>0.76400000000000001</v>
      </c>
      <c r="BV40" s="77">
        <v>2.4114900000000006</v>
      </c>
      <c r="BW40" s="77">
        <v>0</v>
      </c>
      <c r="BX40" s="87" t="s">
        <v>219</v>
      </c>
    </row>
    <row r="41" spans="1:76" ht="45" x14ac:dyDescent="0.25">
      <c r="A41" s="27" t="s">
        <v>36</v>
      </c>
      <c r="B41" s="107" t="s">
        <v>800</v>
      </c>
      <c r="C41" s="108" t="s">
        <v>801</v>
      </c>
      <c r="D41" s="109" t="s">
        <v>36</v>
      </c>
      <c r="E41" s="104"/>
      <c r="F41" s="104">
        <v>0.6</v>
      </c>
      <c r="G41" s="104">
        <v>0</v>
      </c>
      <c r="H41" s="104">
        <v>2.4750000000000001</v>
      </c>
      <c r="I41" s="104">
        <v>0</v>
      </c>
      <c r="J41" s="104">
        <v>7.0000000000000007E-2</v>
      </c>
      <c r="K41" s="104">
        <v>0.55800000000000005</v>
      </c>
      <c r="L41" s="104"/>
      <c r="M41" s="104">
        <v>0.1</v>
      </c>
      <c r="N41" s="104">
        <v>0</v>
      </c>
      <c r="O41" s="104">
        <v>4.8000000000000001E-2</v>
      </c>
      <c r="P41" s="104">
        <v>0</v>
      </c>
      <c r="Q41" s="104">
        <v>7.0000000000000007E-2</v>
      </c>
      <c r="R41" s="104">
        <v>9.3000000000000013E-2</v>
      </c>
      <c r="S41" s="104"/>
      <c r="T41" s="104">
        <v>0.4</v>
      </c>
      <c r="U41" s="104">
        <v>0</v>
      </c>
      <c r="V41" s="104">
        <v>1.57</v>
      </c>
      <c r="W41" s="104">
        <v>0</v>
      </c>
      <c r="X41" s="104">
        <v>0</v>
      </c>
      <c r="Y41" s="104">
        <v>0.37200000000000005</v>
      </c>
      <c r="Z41" s="104"/>
      <c r="AA41" s="104">
        <v>0</v>
      </c>
      <c r="AB41" s="104">
        <v>0</v>
      </c>
      <c r="AC41" s="104">
        <v>0</v>
      </c>
      <c r="AD41" s="104">
        <v>0</v>
      </c>
      <c r="AE41" s="104">
        <v>0</v>
      </c>
      <c r="AF41" s="104">
        <v>0</v>
      </c>
      <c r="AG41" s="104"/>
      <c r="AH41" s="104">
        <v>0.1</v>
      </c>
      <c r="AI41" s="104">
        <v>0</v>
      </c>
      <c r="AJ41" s="104">
        <v>0.85699999999999998</v>
      </c>
      <c r="AK41" s="104">
        <v>0</v>
      </c>
      <c r="AL41" s="104">
        <v>0</v>
      </c>
      <c r="AM41" s="104">
        <v>9.3000000000000013E-2</v>
      </c>
      <c r="AN41" s="104"/>
      <c r="AO41" s="104">
        <v>1.42</v>
      </c>
      <c r="AP41" s="104">
        <v>0</v>
      </c>
      <c r="AQ41" s="104">
        <v>3.004</v>
      </c>
      <c r="AR41" s="104">
        <v>0</v>
      </c>
      <c r="AS41" s="104">
        <v>0.44</v>
      </c>
      <c r="AT41" s="104">
        <v>1.3206000000000002</v>
      </c>
      <c r="AU41" s="104"/>
      <c r="AV41" s="104">
        <v>0.1</v>
      </c>
      <c r="AW41" s="104">
        <v>0</v>
      </c>
      <c r="AX41" s="104">
        <v>4.8000000000000001E-2</v>
      </c>
      <c r="AY41" s="104">
        <v>0</v>
      </c>
      <c r="AZ41" s="104">
        <v>7.0000000000000007E-2</v>
      </c>
      <c r="BA41" s="104">
        <v>9.3000000000000013E-2</v>
      </c>
      <c r="BB41" s="104"/>
      <c r="BC41" s="104">
        <v>0.16</v>
      </c>
      <c r="BD41" s="104">
        <v>0</v>
      </c>
      <c r="BE41" s="104">
        <v>2.1480000000000001</v>
      </c>
      <c r="BF41" s="104">
        <v>0</v>
      </c>
      <c r="BG41" s="104">
        <v>7.8E-2</v>
      </c>
      <c r="BH41" s="104">
        <v>0.14880000000000002</v>
      </c>
      <c r="BI41" s="104"/>
      <c r="BJ41" s="104">
        <v>0.8</v>
      </c>
      <c r="BK41" s="104">
        <v>0</v>
      </c>
      <c r="BL41" s="104">
        <v>0.36</v>
      </c>
      <c r="BM41" s="104">
        <v>0</v>
      </c>
      <c r="BN41" s="104">
        <v>0</v>
      </c>
      <c r="BO41" s="104">
        <v>0.74400000000000011</v>
      </c>
      <c r="BP41" s="104"/>
      <c r="BQ41" s="104">
        <v>0.36</v>
      </c>
      <c r="BR41" s="104">
        <v>0</v>
      </c>
      <c r="BS41" s="104">
        <v>0.44800000000000001</v>
      </c>
      <c r="BT41" s="104">
        <v>0</v>
      </c>
      <c r="BU41" s="104">
        <v>0.29199999999999998</v>
      </c>
      <c r="BV41" s="104">
        <v>0.33480000000000004</v>
      </c>
      <c r="BW41" s="104"/>
      <c r="BX41" s="104"/>
    </row>
    <row r="42" spans="1:76" ht="45" x14ac:dyDescent="0.25">
      <c r="A42" s="86" t="s">
        <v>102</v>
      </c>
      <c r="B42" s="74" t="s">
        <v>1091</v>
      </c>
      <c r="C42" s="75" t="s">
        <v>1191</v>
      </c>
      <c r="D42" s="74" t="s">
        <v>36</v>
      </c>
      <c r="E42" s="41">
        <v>1020200004</v>
      </c>
      <c r="F42" s="77">
        <v>0.6</v>
      </c>
      <c r="G42" s="77">
        <v>0</v>
      </c>
      <c r="H42" s="77">
        <v>2.4750000000000001</v>
      </c>
      <c r="I42" s="77">
        <v>0</v>
      </c>
      <c r="J42" s="77">
        <v>7.0000000000000007E-2</v>
      </c>
      <c r="K42" s="77">
        <v>0.55800000000000005</v>
      </c>
      <c r="L42" s="77"/>
      <c r="M42" s="77">
        <v>0.1</v>
      </c>
      <c r="N42" s="77">
        <v>0</v>
      </c>
      <c r="O42" s="77">
        <v>4.8000000000000001E-2</v>
      </c>
      <c r="P42" s="77">
        <v>0</v>
      </c>
      <c r="Q42" s="77">
        <v>7.0000000000000007E-2</v>
      </c>
      <c r="R42" s="77">
        <v>9.3000000000000013E-2</v>
      </c>
      <c r="S42" s="77">
        <v>0</v>
      </c>
      <c r="T42" s="77">
        <v>0.4</v>
      </c>
      <c r="U42" s="77">
        <v>0</v>
      </c>
      <c r="V42" s="77">
        <v>1.57</v>
      </c>
      <c r="W42" s="77">
        <v>0</v>
      </c>
      <c r="X42" s="77">
        <v>0</v>
      </c>
      <c r="Y42" s="77">
        <v>0.37200000000000005</v>
      </c>
      <c r="Z42" s="77">
        <v>0</v>
      </c>
      <c r="AA42" s="77">
        <v>0</v>
      </c>
      <c r="AB42" s="77">
        <v>0</v>
      </c>
      <c r="AC42" s="77">
        <v>0</v>
      </c>
      <c r="AD42" s="77">
        <v>0</v>
      </c>
      <c r="AE42" s="77">
        <v>0</v>
      </c>
      <c r="AF42" s="77">
        <v>0</v>
      </c>
      <c r="AG42" s="77">
        <v>0</v>
      </c>
      <c r="AH42" s="77">
        <v>0.1</v>
      </c>
      <c r="AI42" s="77">
        <v>0</v>
      </c>
      <c r="AJ42" s="77">
        <v>0.85699999999999998</v>
      </c>
      <c r="AK42" s="77">
        <v>0</v>
      </c>
      <c r="AL42" s="77">
        <v>0</v>
      </c>
      <c r="AM42" s="77">
        <v>9.3000000000000013E-2</v>
      </c>
      <c r="AN42" s="77">
        <v>0</v>
      </c>
      <c r="AO42" s="77">
        <v>1.42</v>
      </c>
      <c r="AP42" s="77">
        <v>0</v>
      </c>
      <c r="AQ42" s="77">
        <v>3.004</v>
      </c>
      <c r="AR42" s="77">
        <v>0</v>
      </c>
      <c r="AS42" s="77">
        <v>0.44</v>
      </c>
      <c r="AT42" s="77">
        <v>1.3206000000000002</v>
      </c>
      <c r="AU42" s="77"/>
      <c r="AV42" s="77">
        <v>0.1</v>
      </c>
      <c r="AW42" s="77">
        <v>0</v>
      </c>
      <c r="AX42" s="77">
        <v>4.8000000000000001E-2</v>
      </c>
      <c r="AY42" s="77">
        <v>0</v>
      </c>
      <c r="AZ42" s="77">
        <v>7.0000000000000007E-2</v>
      </c>
      <c r="BA42" s="77">
        <v>9.3000000000000013E-2</v>
      </c>
      <c r="BB42" s="77">
        <v>0</v>
      </c>
      <c r="BC42" s="77">
        <v>0.16</v>
      </c>
      <c r="BD42" s="77">
        <v>0</v>
      </c>
      <c r="BE42" s="77">
        <v>2.1480000000000001</v>
      </c>
      <c r="BF42" s="77">
        <v>0</v>
      </c>
      <c r="BG42" s="77">
        <v>7.8E-2</v>
      </c>
      <c r="BH42" s="77">
        <v>0.14880000000000002</v>
      </c>
      <c r="BI42" s="77">
        <v>0</v>
      </c>
      <c r="BJ42" s="77">
        <v>0.8</v>
      </c>
      <c r="BK42" s="77">
        <v>0</v>
      </c>
      <c r="BL42" s="77">
        <v>0.36</v>
      </c>
      <c r="BM42" s="77">
        <v>0</v>
      </c>
      <c r="BN42" s="77">
        <v>0</v>
      </c>
      <c r="BO42" s="77">
        <v>0.74400000000000011</v>
      </c>
      <c r="BP42" s="77">
        <v>0</v>
      </c>
      <c r="BQ42" s="77">
        <v>0.36</v>
      </c>
      <c r="BR42" s="77">
        <v>0</v>
      </c>
      <c r="BS42" s="77">
        <v>0.44800000000000001</v>
      </c>
      <c r="BT42" s="77">
        <v>0</v>
      </c>
      <c r="BU42" s="77">
        <v>0.29199999999999998</v>
      </c>
      <c r="BV42" s="77">
        <v>0.33480000000000004</v>
      </c>
      <c r="BW42" s="77">
        <v>0</v>
      </c>
      <c r="BX42" s="87" t="s">
        <v>219</v>
      </c>
    </row>
    <row r="43" spans="1:76" ht="18" customHeight="1" x14ac:dyDescent="0.25">
      <c r="A43" s="27" t="s">
        <v>36</v>
      </c>
      <c r="B43" s="107" t="s">
        <v>802</v>
      </c>
      <c r="C43" s="108" t="s">
        <v>803</v>
      </c>
      <c r="D43" s="109" t="s">
        <v>36</v>
      </c>
      <c r="E43" s="104"/>
      <c r="F43" s="104">
        <v>2.8</v>
      </c>
      <c r="G43" s="104">
        <v>0</v>
      </c>
      <c r="H43" s="104">
        <v>0.97300000000000009</v>
      </c>
      <c r="I43" s="104">
        <v>0</v>
      </c>
      <c r="J43" s="104">
        <v>1.7669999999999999</v>
      </c>
      <c r="K43" s="104">
        <v>2.6040000000000001</v>
      </c>
      <c r="L43" s="104"/>
      <c r="M43" s="104">
        <v>0.25</v>
      </c>
      <c r="N43" s="104">
        <v>0</v>
      </c>
      <c r="O43" s="104">
        <v>0</v>
      </c>
      <c r="P43" s="104">
        <v>0</v>
      </c>
      <c r="Q43" s="104">
        <v>0</v>
      </c>
      <c r="R43" s="104">
        <v>0.23250000000000001</v>
      </c>
      <c r="S43" s="104"/>
      <c r="T43" s="104">
        <v>1.05</v>
      </c>
      <c r="U43" s="104">
        <v>0</v>
      </c>
      <c r="V43" s="104">
        <v>0.53800000000000003</v>
      </c>
      <c r="W43" s="104">
        <v>0</v>
      </c>
      <c r="X43" s="104">
        <v>0</v>
      </c>
      <c r="Y43" s="104">
        <v>0.97650000000000015</v>
      </c>
      <c r="Z43" s="104"/>
      <c r="AA43" s="104">
        <v>1.5</v>
      </c>
      <c r="AB43" s="104">
        <v>0</v>
      </c>
      <c r="AC43" s="104">
        <v>0.39900000000000002</v>
      </c>
      <c r="AD43" s="104">
        <v>0</v>
      </c>
      <c r="AE43" s="104">
        <v>0</v>
      </c>
      <c r="AF43" s="104">
        <v>1.395</v>
      </c>
      <c r="AG43" s="104"/>
      <c r="AH43" s="104">
        <v>0</v>
      </c>
      <c r="AI43" s="104">
        <v>0</v>
      </c>
      <c r="AJ43" s="104">
        <v>3.5999999999999997E-2</v>
      </c>
      <c r="AK43" s="104">
        <v>0</v>
      </c>
      <c r="AL43" s="104">
        <v>1.7669999999999999</v>
      </c>
      <c r="AM43" s="104">
        <v>0</v>
      </c>
      <c r="AN43" s="104"/>
      <c r="AO43" s="104">
        <v>8.73</v>
      </c>
      <c r="AP43" s="104">
        <v>0</v>
      </c>
      <c r="AQ43" s="104">
        <v>10.931999999999999</v>
      </c>
      <c r="AR43" s="104">
        <v>0</v>
      </c>
      <c r="AS43" s="104">
        <v>16.936999999999998</v>
      </c>
      <c r="AT43" s="104">
        <v>8.1189</v>
      </c>
      <c r="AU43" s="104"/>
      <c r="AV43" s="104">
        <v>0.25</v>
      </c>
      <c r="AW43" s="104">
        <v>0</v>
      </c>
      <c r="AX43" s="104">
        <v>0</v>
      </c>
      <c r="AY43" s="104">
        <v>0</v>
      </c>
      <c r="AZ43" s="104">
        <v>1.0329999999999999</v>
      </c>
      <c r="BA43" s="104">
        <v>0.23250000000000001</v>
      </c>
      <c r="BB43" s="104"/>
      <c r="BC43" s="104">
        <v>1.05</v>
      </c>
      <c r="BD43" s="104">
        <v>0</v>
      </c>
      <c r="BE43" s="104">
        <v>0.53800000000000003</v>
      </c>
      <c r="BF43" s="104">
        <v>0</v>
      </c>
      <c r="BG43" s="104">
        <v>1.0660000000000001</v>
      </c>
      <c r="BH43" s="104">
        <v>0.97650000000000015</v>
      </c>
      <c r="BI43" s="104"/>
      <c r="BJ43" s="104">
        <v>1</v>
      </c>
      <c r="BK43" s="104">
        <v>0</v>
      </c>
      <c r="BL43" s="104">
        <v>0.39900000000000002</v>
      </c>
      <c r="BM43" s="104">
        <v>0</v>
      </c>
      <c r="BN43" s="104">
        <v>0</v>
      </c>
      <c r="BO43" s="104">
        <v>0.93</v>
      </c>
      <c r="BP43" s="104"/>
      <c r="BQ43" s="104">
        <v>6.43</v>
      </c>
      <c r="BR43" s="104">
        <v>0</v>
      </c>
      <c r="BS43" s="104">
        <v>9.9949999999999992</v>
      </c>
      <c r="BT43" s="104">
        <v>0</v>
      </c>
      <c r="BU43" s="104">
        <v>14.837999999999999</v>
      </c>
      <c r="BV43" s="104">
        <v>5.9799000000000007</v>
      </c>
      <c r="BW43" s="104"/>
      <c r="BX43" s="104"/>
    </row>
    <row r="44" spans="1:76" ht="60" x14ac:dyDescent="0.25">
      <c r="A44" s="86" t="s">
        <v>102</v>
      </c>
      <c r="B44" s="74" t="s">
        <v>1092</v>
      </c>
      <c r="C44" s="75" t="s">
        <v>255</v>
      </c>
      <c r="D44" s="74" t="s">
        <v>36</v>
      </c>
      <c r="E44" s="41">
        <v>1020200899</v>
      </c>
      <c r="F44" s="77">
        <v>0</v>
      </c>
      <c r="G44" s="77">
        <v>0</v>
      </c>
      <c r="H44" s="77">
        <v>0</v>
      </c>
      <c r="I44" s="77">
        <v>0</v>
      </c>
      <c r="J44" s="77">
        <v>0</v>
      </c>
      <c r="K44" s="77">
        <v>0</v>
      </c>
      <c r="L44" s="77"/>
      <c r="M44" s="77">
        <v>0</v>
      </c>
      <c r="N44" s="77">
        <v>0</v>
      </c>
      <c r="O44" s="77">
        <v>0</v>
      </c>
      <c r="P44" s="77">
        <v>0</v>
      </c>
      <c r="Q44" s="77">
        <v>0</v>
      </c>
      <c r="R44" s="77">
        <v>0</v>
      </c>
      <c r="S44" s="77">
        <v>0</v>
      </c>
      <c r="T44" s="77">
        <v>0</v>
      </c>
      <c r="U44" s="77">
        <v>0</v>
      </c>
      <c r="V44" s="77">
        <v>0</v>
      </c>
      <c r="W44" s="77">
        <v>0</v>
      </c>
      <c r="X44" s="77">
        <v>0</v>
      </c>
      <c r="Y44" s="77">
        <v>0</v>
      </c>
      <c r="Z44" s="77">
        <v>0</v>
      </c>
      <c r="AA44" s="77">
        <v>0</v>
      </c>
      <c r="AB44" s="77">
        <v>0</v>
      </c>
      <c r="AC44" s="77">
        <v>0</v>
      </c>
      <c r="AD44" s="77">
        <v>0</v>
      </c>
      <c r="AE44" s="77">
        <v>0</v>
      </c>
      <c r="AF44" s="77">
        <v>0</v>
      </c>
      <c r="AG44" s="77">
        <v>0</v>
      </c>
      <c r="AH44" s="77">
        <v>0</v>
      </c>
      <c r="AI44" s="77">
        <v>0</v>
      </c>
      <c r="AJ44" s="77">
        <v>0</v>
      </c>
      <c r="AK44" s="77">
        <v>0</v>
      </c>
      <c r="AL44" s="77">
        <v>0</v>
      </c>
      <c r="AM44" s="77">
        <v>0</v>
      </c>
      <c r="AN44" s="77">
        <v>0</v>
      </c>
      <c r="AO44" s="77">
        <v>0</v>
      </c>
      <c r="AP44" s="77">
        <v>0</v>
      </c>
      <c r="AQ44" s="77">
        <v>5.82</v>
      </c>
      <c r="AR44" s="77">
        <v>0</v>
      </c>
      <c r="AS44" s="77">
        <v>5.91</v>
      </c>
      <c r="AT44" s="77">
        <v>0</v>
      </c>
      <c r="AU44" s="77"/>
      <c r="AV44" s="77">
        <v>0</v>
      </c>
      <c r="AW44" s="77">
        <v>0</v>
      </c>
      <c r="AX44" s="77">
        <v>0</v>
      </c>
      <c r="AY44" s="77">
        <v>0</v>
      </c>
      <c r="AZ44" s="77">
        <v>0</v>
      </c>
      <c r="BA44" s="77">
        <v>0</v>
      </c>
      <c r="BB44" s="77">
        <v>0</v>
      </c>
      <c r="BC44" s="77">
        <v>0</v>
      </c>
      <c r="BD44" s="77">
        <v>0</v>
      </c>
      <c r="BE44" s="77">
        <v>0</v>
      </c>
      <c r="BF44" s="77">
        <v>0</v>
      </c>
      <c r="BG44" s="77">
        <v>0</v>
      </c>
      <c r="BH44" s="77">
        <v>0</v>
      </c>
      <c r="BI44" s="77">
        <v>0</v>
      </c>
      <c r="BJ44" s="77">
        <v>0</v>
      </c>
      <c r="BK44" s="77">
        <v>0</v>
      </c>
      <c r="BL44" s="77">
        <v>0</v>
      </c>
      <c r="BM44" s="77">
        <v>0</v>
      </c>
      <c r="BN44" s="77">
        <v>0</v>
      </c>
      <c r="BO44" s="77">
        <v>0</v>
      </c>
      <c r="BP44" s="77">
        <v>0</v>
      </c>
      <c r="BQ44" s="77">
        <v>0</v>
      </c>
      <c r="BR44" s="77">
        <v>0</v>
      </c>
      <c r="BS44" s="77">
        <v>5.82</v>
      </c>
      <c r="BT44" s="77">
        <v>0</v>
      </c>
      <c r="BU44" s="77">
        <v>5.91</v>
      </c>
      <c r="BV44" s="77">
        <v>0</v>
      </c>
      <c r="BW44" s="77">
        <v>0</v>
      </c>
      <c r="BX44" s="87">
        <v>0</v>
      </c>
    </row>
    <row r="45" spans="1:76" ht="60" x14ac:dyDescent="0.25">
      <c r="A45" s="86" t="s">
        <v>102</v>
      </c>
      <c r="B45" s="74" t="s">
        <v>1092</v>
      </c>
      <c r="C45" s="75" t="s">
        <v>1183</v>
      </c>
      <c r="D45" s="74" t="s">
        <v>36</v>
      </c>
      <c r="E45" s="41">
        <v>1020201023</v>
      </c>
      <c r="F45" s="77">
        <v>0</v>
      </c>
      <c r="G45" s="77">
        <v>0</v>
      </c>
      <c r="H45" s="77">
        <v>0</v>
      </c>
      <c r="I45" s="77">
        <v>0</v>
      </c>
      <c r="J45" s="77">
        <v>0</v>
      </c>
      <c r="K45" s="77">
        <v>0</v>
      </c>
      <c r="L45" s="77"/>
      <c r="M45" s="77">
        <v>0</v>
      </c>
      <c r="N45" s="77">
        <v>0</v>
      </c>
      <c r="O45" s="77">
        <v>0</v>
      </c>
      <c r="P45" s="77">
        <v>0</v>
      </c>
      <c r="Q45" s="77">
        <v>0</v>
      </c>
      <c r="R45" s="77">
        <v>0</v>
      </c>
      <c r="S45" s="77">
        <v>0</v>
      </c>
      <c r="T45" s="77">
        <v>0</v>
      </c>
      <c r="U45" s="77">
        <v>0</v>
      </c>
      <c r="V45" s="77">
        <v>0</v>
      </c>
      <c r="W45" s="77">
        <v>0</v>
      </c>
      <c r="X45" s="77">
        <v>0</v>
      </c>
      <c r="Y45" s="77">
        <v>0</v>
      </c>
      <c r="Z45" s="77">
        <v>0</v>
      </c>
      <c r="AA45" s="77">
        <v>0</v>
      </c>
      <c r="AB45" s="77">
        <v>0</v>
      </c>
      <c r="AC45" s="77">
        <v>0</v>
      </c>
      <c r="AD45" s="77">
        <v>0</v>
      </c>
      <c r="AE45" s="77">
        <v>0</v>
      </c>
      <c r="AF45" s="77">
        <v>0</v>
      </c>
      <c r="AG45" s="77">
        <v>0</v>
      </c>
      <c r="AH45" s="77">
        <v>0</v>
      </c>
      <c r="AI45" s="77">
        <v>0</v>
      </c>
      <c r="AJ45" s="77">
        <v>0</v>
      </c>
      <c r="AK45" s="77">
        <v>0</v>
      </c>
      <c r="AL45" s="77">
        <v>0</v>
      </c>
      <c r="AM45" s="77">
        <v>0</v>
      </c>
      <c r="AN45" s="77">
        <v>0</v>
      </c>
      <c r="AO45" s="77">
        <v>2.5</v>
      </c>
      <c r="AP45" s="77">
        <v>0</v>
      </c>
      <c r="AQ45" s="77">
        <v>0</v>
      </c>
      <c r="AR45" s="77">
        <v>0</v>
      </c>
      <c r="AS45" s="77">
        <v>4.2060000000000004</v>
      </c>
      <c r="AT45" s="77">
        <v>2.3250000000000002</v>
      </c>
      <c r="AU45" s="77"/>
      <c r="AV45" s="77">
        <v>0</v>
      </c>
      <c r="AW45" s="77">
        <v>0</v>
      </c>
      <c r="AX45" s="77">
        <v>0</v>
      </c>
      <c r="AY45" s="77">
        <v>0</v>
      </c>
      <c r="AZ45" s="77">
        <v>0</v>
      </c>
      <c r="BA45" s="77">
        <v>0</v>
      </c>
      <c r="BB45" s="77">
        <v>0</v>
      </c>
      <c r="BC45" s="77">
        <v>0</v>
      </c>
      <c r="BD45" s="77">
        <v>0</v>
      </c>
      <c r="BE45" s="77">
        <v>0</v>
      </c>
      <c r="BF45" s="77">
        <v>0</v>
      </c>
      <c r="BG45" s="77">
        <v>0</v>
      </c>
      <c r="BH45" s="77">
        <v>0</v>
      </c>
      <c r="BI45" s="77">
        <v>0</v>
      </c>
      <c r="BJ45" s="77">
        <v>0</v>
      </c>
      <c r="BK45" s="77">
        <v>0</v>
      </c>
      <c r="BL45" s="77">
        <v>0</v>
      </c>
      <c r="BM45" s="77">
        <v>0</v>
      </c>
      <c r="BN45" s="77">
        <v>0</v>
      </c>
      <c r="BO45" s="77">
        <v>0</v>
      </c>
      <c r="BP45" s="77">
        <v>0</v>
      </c>
      <c r="BQ45" s="77">
        <v>2.5</v>
      </c>
      <c r="BR45" s="77">
        <v>0</v>
      </c>
      <c r="BS45" s="77">
        <v>0</v>
      </c>
      <c r="BT45" s="77">
        <v>0</v>
      </c>
      <c r="BU45" s="77">
        <v>4.2060000000000004</v>
      </c>
      <c r="BV45" s="77">
        <v>2.3250000000000002</v>
      </c>
      <c r="BW45" s="77">
        <v>0</v>
      </c>
      <c r="BX45" s="87" t="s">
        <v>219</v>
      </c>
    </row>
    <row r="46" spans="1:76" ht="60" x14ac:dyDescent="0.25">
      <c r="A46" s="86" t="s">
        <v>102</v>
      </c>
      <c r="B46" s="74" t="s">
        <v>1092</v>
      </c>
      <c r="C46" s="75" t="s">
        <v>668</v>
      </c>
      <c r="D46" s="74" t="s">
        <v>36</v>
      </c>
      <c r="E46" s="41">
        <v>1020202143</v>
      </c>
      <c r="F46" s="77">
        <v>0</v>
      </c>
      <c r="G46" s="77">
        <v>0</v>
      </c>
      <c r="H46" s="77">
        <v>0</v>
      </c>
      <c r="I46" s="77">
        <v>0</v>
      </c>
      <c r="J46" s="77">
        <v>0</v>
      </c>
      <c r="K46" s="77">
        <v>0</v>
      </c>
      <c r="L46" s="77"/>
      <c r="M46" s="77">
        <v>0</v>
      </c>
      <c r="N46" s="77">
        <v>0</v>
      </c>
      <c r="O46" s="77">
        <v>0</v>
      </c>
      <c r="P46" s="77">
        <v>0</v>
      </c>
      <c r="Q46" s="77">
        <v>0</v>
      </c>
      <c r="R46" s="77">
        <v>0</v>
      </c>
      <c r="S46" s="77">
        <v>0</v>
      </c>
      <c r="T46" s="77">
        <v>0</v>
      </c>
      <c r="U46" s="77">
        <v>0</v>
      </c>
      <c r="V46" s="77">
        <v>0</v>
      </c>
      <c r="W46" s="77">
        <v>0</v>
      </c>
      <c r="X46" s="77">
        <v>0</v>
      </c>
      <c r="Y46" s="77">
        <v>0</v>
      </c>
      <c r="Z46" s="77">
        <v>0</v>
      </c>
      <c r="AA46" s="77">
        <v>0</v>
      </c>
      <c r="AB46" s="77">
        <v>0</v>
      </c>
      <c r="AC46" s="77">
        <v>0</v>
      </c>
      <c r="AD46" s="77">
        <v>0</v>
      </c>
      <c r="AE46" s="77">
        <v>0</v>
      </c>
      <c r="AF46" s="77">
        <v>0</v>
      </c>
      <c r="AG46" s="77">
        <v>0</v>
      </c>
      <c r="AH46" s="77">
        <v>0</v>
      </c>
      <c r="AI46" s="77">
        <v>0</v>
      </c>
      <c r="AJ46" s="77">
        <v>0</v>
      </c>
      <c r="AK46" s="77">
        <v>0</v>
      </c>
      <c r="AL46" s="77">
        <v>0</v>
      </c>
      <c r="AM46" s="77">
        <v>0</v>
      </c>
      <c r="AN46" s="77">
        <v>0</v>
      </c>
      <c r="AO46" s="77">
        <v>2</v>
      </c>
      <c r="AP46" s="77">
        <v>0</v>
      </c>
      <c r="AQ46" s="77">
        <v>0</v>
      </c>
      <c r="AR46" s="77">
        <v>0</v>
      </c>
      <c r="AS46" s="77">
        <v>4.6440000000000001</v>
      </c>
      <c r="AT46" s="77">
        <v>1.86</v>
      </c>
      <c r="AU46" s="77"/>
      <c r="AV46" s="77">
        <v>0</v>
      </c>
      <c r="AW46" s="77">
        <v>0</v>
      </c>
      <c r="AX46" s="77">
        <v>0</v>
      </c>
      <c r="AY46" s="77">
        <v>0</v>
      </c>
      <c r="AZ46" s="77">
        <v>0</v>
      </c>
      <c r="BA46" s="77">
        <v>0</v>
      </c>
      <c r="BB46" s="77">
        <v>0</v>
      </c>
      <c r="BC46" s="77">
        <v>0</v>
      </c>
      <c r="BD46" s="77">
        <v>0</v>
      </c>
      <c r="BE46" s="77">
        <v>0</v>
      </c>
      <c r="BF46" s="77">
        <v>0</v>
      </c>
      <c r="BG46" s="77">
        <v>0</v>
      </c>
      <c r="BH46" s="77">
        <v>0</v>
      </c>
      <c r="BI46" s="77">
        <v>0</v>
      </c>
      <c r="BJ46" s="77">
        <v>0</v>
      </c>
      <c r="BK46" s="77">
        <v>0</v>
      </c>
      <c r="BL46" s="77">
        <v>0</v>
      </c>
      <c r="BM46" s="77">
        <v>0</v>
      </c>
      <c r="BN46" s="77">
        <v>0</v>
      </c>
      <c r="BO46" s="77">
        <v>0</v>
      </c>
      <c r="BP46" s="77">
        <v>0</v>
      </c>
      <c r="BQ46" s="77">
        <v>2</v>
      </c>
      <c r="BR46" s="77">
        <v>0</v>
      </c>
      <c r="BS46" s="77">
        <v>0</v>
      </c>
      <c r="BT46" s="77">
        <v>0</v>
      </c>
      <c r="BU46" s="77">
        <v>4.6440000000000001</v>
      </c>
      <c r="BV46" s="77">
        <v>1.86</v>
      </c>
      <c r="BW46" s="77">
        <v>0</v>
      </c>
      <c r="BX46" s="87" t="s">
        <v>219</v>
      </c>
    </row>
    <row r="47" spans="1:76" ht="60" x14ac:dyDescent="0.25">
      <c r="A47" s="86" t="s">
        <v>102</v>
      </c>
      <c r="B47" s="74" t="s">
        <v>1092</v>
      </c>
      <c r="C47" s="75" t="s">
        <v>269</v>
      </c>
      <c r="D47" s="74" t="s">
        <v>36</v>
      </c>
      <c r="E47" s="41">
        <v>1020202401</v>
      </c>
      <c r="F47" s="77">
        <v>0</v>
      </c>
      <c r="G47" s="77">
        <v>0</v>
      </c>
      <c r="H47" s="77">
        <v>0</v>
      </c>
      <c r="I47" s="77">
        <v>0</v>
      </c>
      <c r="J47" s="77">
        <v>0</v>
      </c>
      <c r="K47" s="77">
        <v>0</v>
      </c>
      <c r="L47" s="77"/>
      <c r="M47" s="77">
        <v>0</v>
      </c>
      <c r="N47" s="77">
        <v>0</v>
      </c>
      <c r="O47" s="77">
        <v>0</v>
      </c>
      <c r="P47" s="77">
        <v>0</v>
      </c>
      <c r="Q47" s="77">
        <v>0</v>
      </c>
      <c r="R47" s="77">
        <v>0</v>
      </c>
      <c r="S47" s="77">
        <v>0</v>
      </c>
      <c r="T47" s="77">
        <v>0</v>
      </c>
      <c r="U47" s="77">
        <v>0</v>
      </c>
      <c r="V47" s="77">
        <v>0</v>
      </c>
      <c r="W47" s="77">
        <v>0</v>
      </c>
      <c r="X47" s="77">
        <v>0</v>
      </c>
      <c r="Y47" s="77">
        <v>0</v>
      </c>
      <c r="Z47" s="77">
        <v>0</v>
      </c>
      <c r="AA47" s="77">
        <v>0</v>
      </c>
      <c r="AB47" s="77">
        <v>0</v>
      </c>
      <c r="AC47" s="77">
        <v>0</v>
      </c>
      <c r="AD47" s="77">
        <v>0</v>
      </c>
      <c r="AE47" s="77">
        <v>0</v>
      </c>
      <c r="AF47" s="77">
        <v>0</v>
      </c>
      <c r="AG47" s="77">
        <v>0</v>
      </c>
      <c r="AH47" s="77">
        <v>0</v>
      </c>
      <c r="AI47" s="77">
        <v>0</v>
      </c>
      <c r="AJ47" s="77">
        <v>0</v>
      </c>
      <c r="AK47" s="77">
        <v>0</v>
      </c>
      <c r="AL47" s="77">
        <v>0</v>
      </c>
      <c r="AM47" s="77">
        <v>0</v>
      </c>
      <c r="AN47" s="77">
        <v>0</v>
      </c>
      <c r="AO47" s="77">
        <v>0</v>
      </c>
      <c r="AP47" s="77">
        <v>0</v>
      </c>
      <c r="AQ47" s="77">
        <v>0</v>
      </c>
      <c r="AR47" s="77">
        <v>0</v>
      </c>
      <c r="AS47" s="77">
        <v>0.29599999999999999</v>
      </c>
      <c r="AT47" s="77">
        <v>0</v>
      </c>
      <c r="AU47" s="77"/>
      <c r="AV47" s="77">
        <v>0</v>
      </c>
      <c r="AW47" s="77">
        <v>0</v>
      </c>
      <c r="AX47" s="77">
        <v>0</v>
      </c>
      <c r="AY47" s="77">
        <v>0</v>
      </c>
      <c r="AZ47" s="77">
        <v>0</v>
      </c>
      <c r="BA47" s="77">
        <v>0</v>
      </c>
      <c r="BB47" s="77">
        <v>0</v>
      </c>
      <c r="BC47" s="77">
        <v>0</v>
      </c>
      <c r="BD47" s="77">
        <v>0</v>
      </c>
      <c r="BE47" s="77">
        <v>0</v>
      </c>
      <c r="BF47" s="77">
        <v>0</v>
      </c>
      <c r="BG47" s="77">
        <v>0.29599999999999999</v>
      </c>
      <c r="BH47" s="77">
        <v>0</v>
      </c>
      <c r="BI47" s="77">
        <v>0</v>
      </c>
      <c r="BJ47" s="77">
        <v>0</v>
      </c>
      <c r="BK47" s="77">
        <v>0</v>
      </c>
      <c r="BL47" s="77">
        <v>0</v>
      </c>
      <c r="BM47" s="77">
        <v>0</v>
      </c>
      <c r="BN47" s="77">
        <v>0</v>
      </c>
      <c r="BO47" s="77">
        <v>0</v>
      </c>
      <c r="BP47" s="77">
        <v>0</v>
      </c>
      <c r="BQ47" s="77">
        <v>0</v>
      </c>
      <c r="BR47" s="77">
        <v>0</v>
      </c>
      <c r="BS47" s="77">
        <v>0</v>
      </c>
      <c r="BT47" s="77">
        <v>0</v>
      </c>
      <c r="BU47" s="77">
        <v>0</v>
      </c>
      <c r="BV47" s="77">
        <v>0</v>
      </c>
      <c r="BW47" s="77">
        <v>0</v>
      </c>
      <c r="BX47" s="87" t="s">
        <v>219</v>
      </c>
    </row>
    <row r="48" spans="1:76" ht="60" x14ac:dyDescent="0.25">
      <c r="A48" s="86" t="s">
        <v>102</v>
      </c>
      <c r="B48" s="74" t="s">
        <v>1092</v>
      </c>
      <c r="C48" s="75" t="s">
        <v>1202</v>
      </c>
      <c r="D48" s="74" t="s">
        <v>36</v>
      </c>
      <c r="E48" s="41">
        <v>1020202871</v>
      </c>
      <c r="F48" s="77">
        <v>0</v>
      </c>
      <c r="G48" s="77">
        <v>0</v>
      </c>
      <c r="H48" s="77">
        <v>0</v>
      </c>
      <c r="I48" s="77">
        <v>0</v>
      </c>
      <c r="J48" s="77">
        <v>0</v>
      </c>
      <c r="K48" s="77">
        <v>0</v>
      </c>
      <c r="L48" s="77"/>
      <c r="M48" s="77">
        <v>0</v>
      </c>
      <c r="N48" s="77">
        <v>0</v>
      </c>
      <c r="O48" s="77">
        <v>0</v>
      </c>
      <c r="P48" s="77">
        <v>0</v>
      </c>
      <c r="Q48" s="77">
        <v>0</v>
      </c>
      <c r="R48" s="77">
        <v>0</v>
      </c>
      <c r="S48" s="77">
        <v>0</v>
      </c>
      <c r="T48" s="77">
        <v>0</v>
      </c>
      <c r="U48" s="77">
        <v>0</v>
      </c>
      <c r="V48" s="77">
        <v>0</v>
      </c>
      <c r="W48" s="77">
        <v>0</v>
      </c>
      <c r="X48" s="77">
        <v>0</v>
      </c>
      <c r="Y48" s="77">
        <v>0</v>
      </c>
      <c r="Z48" s="77">
        <v>0</v>
      </c>
      <c r="AA48" s="77">
        <v>0</v>
      </c>
      <c r="AB48" s="77">
        <v>0</v>
      </c>
      <c r="AC48" s="77">
        <v>0</v>
      </c>
      <c r="AD48" s="77">
        <v>0</v>
      </c>
      <c r="AE48" s="77">
        <v>0</v>
      </c>
      <c r="AF48" s="77">
        <v>0</v>
      </c>
      <c r="AG48" s="77">
        <v>0</v>
      </c>
      <c r="AH48" s="77">
        <v>0</v>
      </c>
      <c r="AI48" s="77">
        <v>0</v>
      </c>
      <c r="AJ48" s="77">
        <v>0</v>
      </c>
      <c r="AK48" s="77">
        <v>0</v>
      </c>
      <c r="AL48" s="77">
        <v>0</v>
      </c>
      <c r="AM48" s="77">
        <v>0</v>
      </c>
      <c r="AN48" s="77">
        <v>0</v>
      </c>
      <c r="AO48" s="77">
        <v>0</v>
      </c>
      <c r="AP48" s="77">
        <v>0</v>
      </c>
      <c r="AQ48" s="77">
        <v>1.4239999999999999</v>
      </c>
      <c r="AR48" s="77">
        <v>0</v>
      </c>
      <c r="AS48" s="77">
        <v>0</v>
      </c>
      <c r="AT48" s="77">
        <v>0</v>
      </c>
      <c r="AU48" s="77"/>
      <c r="AV48" s="77">
        <v>0</v>
      </c>
      <c r="AW48" s="77">
        <v>0</v>
      </c>
      <c r="AX48" s="77">
        <v>0</v>
      </c>
      <c r="AY48" s="77">
        <v>0</v>
      </c>
      <c r="AZ48" s="77">
        <v>0</v>
      </c>
      <c r="BA48" s="77">
        <v>0</v>
      </c>
      <c r="BB48" s="77">
        <v>0</v>
      </c>
      <c r="BC48" s="77">
        <v>0</v>
      </c>
      <c r="BD48" s="77">
        <v>0</v>
      </c>
      <c r="BE48" s="77">
        <v>0</v>
      </c>
      <c r="BF48" s="77">
        <v>0</v>
      </c>
      <c r="BG48" s="77">
        <v>0</v>
      </c>
      <c r="BH48" s="77">
        <v>0</v>
      </c>
      <c r="BI48" s="77">
        <v>0</v>
      </c>
      <c r="BJ48" s="77">
        <v>0</v>
      </c>
      <c r="BK48" s="77">
        <v>0</v>
      </c>
      <c r="BL48" s="77">
        <v>0</v>
      </c>
      <c r="BM48" s="77">
        <v>0</v>
      </c>
      <c r="BN48" s="77">
        <v>0</v>
      </c>
      <c r="BO48" s="77">
        <v>0</v>
      </c>
      <c r="BP48" s="77">
        <v>0</v>
      </c>
      <c r="BQ48" s="77">
        <v>0</v>
      </c>
      <c r="BR48" s="77">
        <v>0</v>
      </c>
      <c r="BS48" s="77">
        <v>1.4239999999999999</v>
      </c>
      <c r="BT48" s="77">
        <v>0</v>
      </c>
      <c r="BU48" s="77">
        <v>0</v>
      </c>
      <c r="BV48" s="77">
        <v>0</v>
      </c>
      <c r="BW48" s="77">
        <v>0</v>
      </c>
      <c r="BX48" s="87" t="s">
        <v>219</v>
      </c>
    </row>
    <row r="49" spans="1:76" ht="30" x14ac:dyDescent="0.25">
      <c r="A49" s="86" t="s">
        <v>102</v>
      </c>
      <c r="B49" s="74" t="s">
        <v>1092</v>
      </c>
      <c r="C49" s="75" t="s">
        <v>1357</v>
      </c>
      <c r="D49" s="74" t="s">
        <v>36</v>
      </c>
      <c r="E49" s="41">
        <v>1020202221</v>
      </c>
      <c r="F49" s="77">
        <v>0</v>
      </c>
      <c r="G49" s="77">
        <v>0</v>
      </c>
      <c r="H49" s="77">
        <v>0</v>
      </c>
      <c r="I49" s="77">
        <v>0</v>
      </c>
      <c r="J49" s="77">
        <v>0</v>
      </c>
      <c r="K49" s="77">
        <v>0</v>
      </c>
      <c r="L49" s="77"/>
      <c r="M49" s="77">
        <v>0</v>
      </c>
      <c r="N49" s="77">
        <v>0</v>
      </c>
      <c r="O49" s="77">
        <v>0</v>
      </c>
      <c r="P49" s="77">
        <v>0</v>
      </c>
      <c r="Q49" s="77">
        <v>0</v>
      </c>
      <c r="R49" s="77">
        <v>0</v>
      </c>
      <c r="S49" s="77">
        <v>0</v>
      </c>
      <c r="T49" s="77">
        <v>0</v>
      </c>
      <c r="U49" s="77">
        <v>0</v>
      </c>
      <c r="V49" s="77">
        <v>0</v>
      </c>
      <c r="W49" s="77">
        <v>0</v>
      </c>
      <c r="X49" s="77">
        <v>0</v>
      </c>
      <c r="Y49" s="77">
        <v>0</v>
      </c>
      <c r="Z49" s="77">
        <v>0</v>
      </c>
      <c r="AA49" s="77">
        <v>0</v>
      </c>
      <c r="AB49" s="77">
        <v>0</v>
      </c>
      <c r="AC49" s="77">
        <v>0</v>
      </c>
      <c r="AD49" s="77">
        <v>0</v>
      </c>
      <c r="AE49" s="77">
        <v>0</v>
      </c>
      <c r="AF49" s="77">
        <v>0</v>
      </c>
      <c r="AG49" s="77">
        <v>0</v>
      </c>
      <c r="AH49" s="77">
        <v>0</v>
      </c>
      <c r="AI49" s="77">
        <v>0</v>
      </c>
      <c r="AJ49" s="77">
        <v>0</v>
      </c>
      <c r="AK49" s="77">
        <v>0</v>
      </c>
      <c r="AL49" s="77">
        <v>0</v>
      </c>
      <c r="AM49" s="77">
        <v>0</v>
      </c>
      <c r="AN49" s="77">
        <v>0</v>
      </c>
      <c r="AO49" s="77">
        <v>0.63</v>
      </c>
      <c r="AP49" s="77">
        <v>0</v>
      </c>
      <c r="AQ49" s="77">
        <v>2.7509999999999999</v>
      </c>
      <c r="AR49" s="77">
        <v>0</v>
      </c>
      <c r="AS49" s="77">
        <v>3.7999999999999999E-2</v>
      </c>
      <c r="AT49" s="77">
        <v>0.58590000000000009</v>
      </c>
      <c r="AU49" s="77"/>
      <c r="AV49" s="77">
        <v>0</v>
      </c>
      <c r="AW49" s="77">
        <v>0</v>
      </c>
      <c r="AX49" s="77">
        <v>0</v>
      </c>
      <c r="AY49" s="77">
        <v>0</v>
      </c>
      <c r="AZ49" s="77">
        <v>0</v>
      </c>
      <c r="BA49" s="77">
        <v>0</v>
      </c>
      <c r="BB49" s="77">
        <v>0</v>
      </c>
      <c r="BC49" s="77">
        <v>0</v>
      </c>
      <c r="BD49" s="77">
        <v>0</v>
      </c>
      <c r="BE49" s="77">
        <v>0</v>
      </c>
      <c r="BF49" s="77">
        <v>0</v>
      </c>
      <c r="BG49" s="77">
        <v>0</v>
      </c>
      <c r="BH49" s="77">
        <v>0</v>
      </c>
      <c r="BI49" s="77">
        <v>0</v>
      </c>
      <c r="BJ49" s="77">
        <v>0</v>
      </c>
      <c r="BK49" s="77">
        <v>0</v>
      </c>
      <c r="BL49" s="77">
        <v>0</v>
      </c>
      <c r="BM49" s="77">
        <v>0</v>
      </c>
      <c r="BN49" s="77">
        <v>0</v>
      </c>
      <c r="BO49" s="77">
        <v>0</v>
      </c>
      <c r="BP49" s="77">
        <v>0</v>
      </c>
      <c r="BQ49" s="77">
        <v>0.63</v>
      </c>
      <c r="BR49" s="77">
        <v>0</v>
      </c>
      <c r="BS49" s="77">
        <v>2.7509999999999999</v>
      </c>
      <c r="BT49" s="77">
        <v>0</v>
      </c>
      <c r="BU49" s="77">
        <v>3.7999999999999999E-2</v>
      </c>
      <c r="BV49" s="77">
        <v>0.58590000000000009</v>
      </c>
      <c r="BW49" s="77">
        <v>0</v>
      </c>
      <c r="BX49" s="87" t="s">
        <v>219</v>
      </c>
    </row>
    <row r="50" spans="1:76" ht="45" x14ac:dyDescent="0.25">
      <c r="A50" s="86" t="s">
        <v>102</v>
      </c>
      <c r="B50" s="74" t="s">
        <v>1092</v>
      </c>
      <c r="C50" s="75" t="s">
        <v>283</v>
      </c>
      <c r="D50" s="74" t="s">
        <v>36</v>
      </c>
      <c r="E50" s="41">
        <v>1020202141</v>
      </c>
      <c r="F50" s="77">
        <v>0.25</v>
      </c>
      <c r="G50" s="77">
        <v>0</v>
      </c>
      <c r="H50" s="77">
        <v>3.5999999999999997E-2</v>
      </c>
      <c r="I50" s="77">
        <v>0</v>
      </c>
      <c r="J50" s="77">
        <v>0</v>
      </c>
      <c r="K50" s="77">
        <v>0.23250000000000001</v>
      </c>
      <c r="L50" s="77"/>
      <c r="M50" s="77">
        <v>0.25</v>
      </c>
      <c r="N50" s="77">
        <v>0</v>
      </c>
      <c r="O50" s="77">
        <v>0</v>
      </c>
      <c r="P50" s="77">
        <v>0</v>
      </c>
      <c r="Q50" s="77">
        <v>0</v>
      </c>
      <c r="R50" s="77">
        <v>0.23250000000000001</v>
      </c>
      <c r="S50" s="77">
        <v>0</v>
      </c>
      <c r="T50" s="77">
        <v>0</v>
      </c>
      <c r="U50" s="77">
        <v>0</v>
      </c>
      <c r="V50" s="77">
        <v>0</v>
      </c>
      <c r="W50" s="77">
        <v>0</v>
      </c>
      <c r="X50" s="77">
        <v>0</v>
      </c>
      <c r="Y50" s="77">
        <v>0</v>
      </c>
      <c r="Z50" s="77">
        <v>0</v>
      </c>
      <c r="AA50" s="77">
        <v>0</v>
      </c>
      <c r="AB50" s="77">
        <v>0</v>
      </c>
      <c r="AC50" s="77">
        <v>0</v>
      </c>
      <c r="AD50" s="77">
        <v>0</v>
      </c>
      <c r="AE50" s="77">
        <v>0</v>
      </c>
      <c r="AF50" s="77">
        <v>0</v>
      </c>
      <c r="AG50" s="77">
        <v>0</v>
      </c>
      <c r="AH50" s="77">
        <v>0</v>
      </c>
      <c r="AI50" s="77">
        <v>0</v>
      </c>
      <c r="AJ50" s="77">
        <v>3.5999999999999997E-2</v>
      </c>
      <c r="AK50" s="77">
        <v>0</v>
      </c>
      <c r="AL50" s="77">
        <v>0</v>
      </c>
      <c r="AM50" s="77">
        <v>0</v>
      </c>
      <c r="AN50" s="77">
        <v>0</v>
      </c>
      <c r="AO50" s="77">
        <v>0.25</v>
      </c>
      <c r="AP50" s="77">
        <v>0</v>
      </c>
      <c r="AQ50" s="77">
        <v>0</v>
      </c>
      <c r="AR50" s="77">
        <v>0</v>
      </c>
      <c r="AS50" s="77">
        <v>3.5999999999999997E-2</v>
      </c>
      <c r="AT50" s="77">
        <v>0.23250000000000001</v>
      </c>
      <c r="AU50" s="77"/>
      <c r="AV50" s="77">
        <v>0.25</v>
      </c>
      <c r="AW50" s="77">
        <v>0</v>
      </c>
      <c r="AX50" s="77">
        <v>0</v>
      </c>
      <c r="AY50" s="77">
        <v>0</v>
      </c>
      <c r="AZ50" s="77">
        <v>3.5999999999999997E-2</v>
      </c>
      <c r="BA50" s="77">
        <v>0.23250000000000001</v>
      </c>
      <c r="BB50" s="77">
        <v>0</v>
      </c>
      <c r="BC50" s="77">
        <v>0</v>
      </c>
      <c r="BD50" s="77">
        <v>0</v>
      </c>
      <c r="BE50" s="77">
        <v>0</v>
      </c>
      <c r="BF50" s="77">
        <v>0</v>
      </c>
      <c r="BG50" s="77">
        <v>0</v>
      </c>
      <c r="BH50" s="77">
        <v>0</v>
      </c>
      <c r="BI50" s="77">
        <v>0</v>
      </c>
      <c r="BJ50" s="77">
        <v>0</v>
      </c>
      <c r="BK50" s="77">
        <v>0</v>
      </c>
      <c r="BL50" s="77">
        <v>0</v>
      </c>
      <c r="BM50" s="77">
        <v>0</v>
      </c>
      <c r="BN50" s="77">
        <v>0</v>
      </c>
      <c r="BO50" s="77">
        <v>0</v>
      </c>
      <c r="BP50" s="77">
        <v>0</v>
      </c>
      <c r="BQ50" s="77">
        <v>0</v>
      </c>
      <c r="BR50" s="77">
        <v>0</v>
      </c>
      <c r="BS50" s="77">
        <v>0</v>
      </c>
      <c r="BT50" s="77">
        <v>0</v>
      </c>
      <c r="BU50" s="77">
        <v>0</v>
      </c>
      <c r="BV50" s="77">
        <v>0</v>
      </c>
      <c r="BW50" s="77">
        <v>0</v>
      </c>
      <c r="BX50" s="87">
        <v>0</v>
      </c>
    </row>
    <row r="51" spans="1:76" ht="45" x14ac:dyDescent="0.25">
      <c r="A51" s="86" t="s">
        <v>102</v>
      </c>
      <c r="B51" s="74" t="s">
        <v>1092</v>
      </c>
      <c r="C51" s="75" t="s">
        <v>285</v>
      </c>
      <c r="D51" s="74" t="s">
        <v>36</v>
      </c>
      <c r="E51" s="41">
        <v>1020202129</v>
      </c>
      <c r="F51" s="77">
        <v>0.5</v>
      </c>
      <c r="G51" s="77">
        <v>0</v>
      </c>
      <c r="H51" s="77">
        <v>0</v>
      </c>
      <c r="I51" s="77">
        <v>0</v>
      </c>
      <c r="J51" s="77">
        <v>0.997</v>
      </c>
      <c r="K51" s="77">
        <v>0.46500000000000002</v>
      </c>
      <c r="L51" s="77"/>
      <c r="M51" s="77">
        <v>0</v>
      </c>
      <c r="N51" s="77">
        <v>0</v>
      </c>
      <c r="O51" s="77">
        <v>0</v>
      </c>
      <c r="P51" s="77">
        <v>0</v>
      </c>
      <c r="Q51" s="77">
        <v>0</v>
      </c>
      <c r="R51" s="77">
        <v>0</v>
      </c>
      <c r="S51" s="77">
        <v>0</v>
      </c>
      <c r="T51" s="77">
        <v>0</v>
      </c>
      <c r="U51" s="77">
        <v>0</v>
      </c>
      <c r="V51" s="77">
        <v>0</v>
      </c>
      <c r="W51" s="77">
        <v>0</v>
      </c>
      <c r="X51" s="77">
        <v>0</v>
      </c>
      <c r="Y51" s="77">
        <v>0</v>
      </c>
      <c r="Z51" s="77">
        <v>0</v>
      </c>
      <c r="AA51" s="77">
        <v>0.5</v>
      </c>
      <c r="AB51" s="77">
        <v>0</v>
      </c>
      <c r="AC51" s="77">
        <v>0</v>
      </c>
      <c r="AD51" s="77">
        <v>0</v>
      </c>
      <c r="AE51" s="77">
        <v>0</v>
      </c>
      <c r="AF51" s="77">
        <v>0.46500000000000002</v>
      </c>
      <c r="AG51" s="77">
        <v>0</v>
      </c>
      <c r="AH51" s="77">
        <v>0</v>
      </c>
      <c r="AI51" s="77">
        <v>0</v>
      </c>
      <c r="AJ51" s="77">
        <v>0</v>
      </c>
      <c r="AK51" s="77">
        <v>0</v>
      </c>
      <c r="AL51" s="77">
        <v>0.997</v>
      </c>
      <c r="AM51" s="77">
        <v>0</v>
      </c>
      <c r="AN51" s="77">
        <v>0</v>
      </c>
      <c r="AO51" s="77">
        <v>0.5</v>
      </c>
      <c r="AP51" s="77">
        <v>0</v>
      </c>
      <c r="AQ51" s="77">
        <v>0</v>
      </c>
      <c r="AR51" s="77">
        <v>0</v>
      </c>
      <c r="AS51" s="77">
        <v>0.997</v>
      </c>
      <c r="AT51" s="77">
        <v>0.46500000000000002</v>
      </c>
      <c r="AU51" s="77"/>
      <c r="AV51" s="77">
        <v>0</v>
      </c>
      <c r="AW51" s="77">
        <v>0</v>
      </c>
      <c r="AX51" s="77">
        <v>0</v>
      </c>
      <c r="AY51" s="77">
        <v>0</v>
      </c>
      <c r="AZ51" s="77">
        <v>0.997</v>
      </c>
      <c r="BA51" s="77">
        <v>0</v>
      </c>
      <c r="BB51" s="77">
        <v>0</v>
      </c>
      <c r="BC51" s="77">
        <v>0</v>
      </c>
      <c r="BD51" s="77">
        <v>0</v>
      </c>
      <c r="BE51" s="77">
        <v>0</v>
      </c>
      <c r="BF51" s="77">
        <v>0</v>
      </c>
      <c r="BG51" s="77">
        <v>0</v>
      </c>
      <c r="BH51" s="77">
        <v>0</v>
      </c>
      <c r="BI51" s="77">
        <v>0</v>
      </c>
      <c r="BJ51" s="77">
        <v>0</v>
      </c>
      <c r="BK51" s="77">
        <v>0</v>
      </c>
      <c r="BL51" s="77">
        <v>0</v>
      </c>
      <c r="BM51" s="77">
        <v>0</v>
      </c>
      <c r="BN51" s="77">
        <v>0</v>
      </c>
      <c r="BO51" s="77">
        <v>0</v>
      </c>
      <c r="BP51" s="77">
        <v>0</v>
      </c>
      <c r="BQ51" s="77">
        <v>0.5</v>
      </c>
      <c r="BR51" s="77">
        <v>0</v>
      </c>
      <c r="BS51" s="77">
        <v>0</v>
      </c>
      <c r="BT51" s="77">
        <v>0</v>
      </c>
      <c r="BU51" s="77">
        <v>0</v>
      </c>
      <c r="BV51" s="77">
        <v>0.46500000000000002</v>
      </c>
      <c r="BW51" s="77">
        <v>0</v>
      </c>
      <c r="BX51" s="87">
        <v>0</v>
      </c>
    </row>
    <row r="52" spans="1:76" ht="60" x14ac:dyDescent="0.25">
      <c r="A52" s="86" t="s">
        <v>102</v>
      </c>
      <c r="B52" s="74" t="s">
        <v>1092</v>
      </c>
      <c r="C52" s="75" t="s">
        <v>288</v>
      </c>
      <c r="D52" s="74" t="s">
        <v>36</v>
      </c>
      <c r="E52" s="41">
        <v>1020202212</v>
      </c>
      <c r="F52" s="77">
        <v>1</v>
      </c>
      <c r="G52" s="77">
        <v>0</v>
      </c>
      <c r="H52" s="77">
        <v>0.39900000000000002</v>
      </c>
      <c r="I52" s="77">
        <v>0</v>
      </c>
      <c r="J52" s="77">
        <v>0</v>
      </c>
      <c r="K52" s="77">
        <v>0.93</v>
      </c>
      <c r="L52" s="77"/>
      <c r="M52" s="77">
        <v>0</v>
      </c>
      <c r="N52" s="77">
        <v>0</v>
      </c>
      <c r="O52" s="77">
        <v>0</v>
      </c>
      <c r="P52" s="77">
        <v>0</v>
      </c>
      <c r="Q52" s="77">
        <v>0</v>
      </c>
      <c r="R52" s="77">
        <v>0</v>
      </c>
      <c r="S52" s="77">
        <v>0</v>
      </c>
      <c r="T52" s="77">
        <v>0</v>
      </c>
      <c r="U52" s="77">
        <v>0</v>
      </c>
      <c r="V52" s="77">
        <v>0</v>
      </c>
      <c r="W52" s="77">
        <v>0</v>
      </c>
      <c r="X52" s="77">
        <v>0</v>
      </c>
      <c r="Y52" s="77">
        <v>0</v>
      </c>
      <c r="Z52" s="77">
        <v>0</v>
      </c>
      <c r="AA52" s="77">
        <v>1</v>
      </c>
      <c r="AB52" s="77">
        <v>0</v>
      </c>
      <c r="AC52" s="77">
        <v>0.39900000000000002</v>
      </c>
      <c r="AD52" s="77">
        <v>0</v>
      </c>
      <c r="AE52" s="77">
        <v>0</v>
      </c>
      <c r="AF52" s="77">
        <v>0.93</v>
      </c>
      <c r="AG52" s="77">
        <v>0</v>
      </c>
      <c r="AH52" s="77">
        <v>0</v>
      </c>
      <c r="AI52" s="77">
        <v>0</v>
      </c>
      <c r="AJ52" s="77">
        <v>0</v>
      </c>
      <c r="AK52" s="77">
        <v>0</v>
      </c>
      <c r="AL52" s="77">
        <v>0</v>
      </c>
      <c r="AM52" s="77">
        <v>0</v>
      </c>
      <c r="AN52" s="77">
        <v>0</v>
      </c>
      <c r="AO52" s="77">
        <v>1</v>
      </c>
      <c r="AP52" s="77">
        <v>0</v>
      </c>
      <c r="AQ52" s="77">
        <v>0.39900000000000002</v>
      </c>
      <c r="AR52" s="77">
        <v>0</v>
      </c>
      <c r="AS52" s="77">
        <v>0</v>
      </c>
      <c r="AT52" s="77">
        <v>0.93</v>
      </c>
      <c r="AU52" s="77"/>
      <c r="AV52" s="77">
        <v>0</v>
      </c>
      <c r="AW52" s="77">
        <v>0</v>
      </c>
      <c r="AX52" s="77">
        <v>0</v>
      </c>
      <c r="AY52" s="77">
        <v>0</v>
      </c>
      <c r="AZ52" s="77">
        <v>0</v>
      </c>
      <c r="BA52" s="77">
        <v>0</v>
      </c>
      <c r="BB52" s="77">
        <v>0</v>
      </c>
      <c r="BC52" s="77">
        <v>0</v>
      </c>
      <c r="BD52" s="77">
        <v>0</v>
      </c>
      <c r="BE52" s="77">
        <v>0</v>
      </c>
      <c r="BF52" s="77">
        <v>0</v>
      </c>
      <c r="BG52" s="77">
        <v>0</v>
      </c>
      <c r="BH52" s="77">
        <v>0</v>
      </c>
      <c r="BI52" s="77">
        <v>0</v>
      </c>
      <c r="BJ52" s="77">
        <v>1</v>
      </c>
      <c r="BK52" s="77">
        <v>0</v>
      </c>
      <c r="BL52" s="77">
        <v>0.39900000000000002</v>
      </c>
      <c r="BM52" s="77">
        <v>0</v>
      </c>
      <c r="BN52" s="77">
        <v>0</v>
      </c>
      <c r="BO52" s="77">
        <v>0.93</v>
      </c>
      <c r="BP52" s="77">
        <v>0</v>
      </c>
      <c r="BQ52" s="77">
        <v>0</v>
      </c>
      <c r="BR52" s="77">
        <v>0</v>
      </c>
      <c r="BS52" s="77">
        <v>0</v>
      </c>
      <c r="BT52" s="77">
        <v>0</v>
      </c>
      <c r="BU52" s="77">
        <v>0</v>
      </c>
      <c r="BV52" s="77">
        <v>0</v>
      </c>
      <c r="BW52" s="77">
        <v>0</v>
      </c>
      <c r="BX52" s="87">
        <v>0</v>
      </c>
    </row>
    <row r="53" spans="1:76" ht="75" x14ac:dyDescent="0.25">
      <c r="A53" s="86" t="s">
        <v>102</v>
      </c>
      <c r="B53" s="74" t="s">
        <v>1092</v>
      </c>
      <c r="C53" s="75" t="s">
        <v>289</v>
      </c>
      <c r="D53" s="74" t="s">
        <v>36</v>
      </c>
      <c r="E53" s="41">
        <v>1020200992</v>
      </c>
      <c r="F53" s="77">
        <v>0.8</v>
      </c>
      <c r="G53" s="77">
        <v>0</v>
      </c>
      <c r="H53" s="77">
        <v>0</v>
      </c>
      <c r="I53" s="77">
        <v>0</v>
      </c>
      <c r="J53" s="77">
        <v>0.77</v>
      </c>
      <c r="K53" s="77">
        <v>0.74400000000000011</v>
      </c>
      <c r="L53" s="77"/>
      <c r="M53" s="77">
        <v>0</v>
      </c>
      <c r="N53" s="77">
        <v>0</v>
      </c>
      <c r="O53" s="77">
        <v>0</v>
      </c>
      <c r="P53" s="77">
        <v>0</v>
      </c>
      <c r="Q53" s="77">
        <v>0</v>
      </c>
      <c r="R53" s="77">
        <v>0</v>
      </c>
      <c r="S53" s="77">
        <v>0</v>
      </c>
      <c r="T53" s="77">
        <v>0.8</v>
      </c>
      <c r="U53" s="77">
        <v>0</v>
      </c>
      <c r="V53" s="77">
        <v>0</v>
      </c>
      <c r="W53" s="77">
        <v>0</v>
      </c>
      <c r="X53" s="77">
        <v>0</v>
      </c>
      <c r="Y53" s="77">
        <v>0.74400000000000011</v>
      </c>
      <c r="Z53" s="77">
        <v>0</v>
      </c>
      <c r="AA53" s="77">
        <v>0</v>
      </c>
      <c r="AB53" s="77">
        <v>0</v>
      </c>
      <c r="AC53" s="77">
        <v>0</v>
      </c>
      <c r="AD53" s="77">
        <v>0</v>
      </c>
      <c r="AE53" s="77">
        <v>0</v>
      </c>
      <c r="AF53" s="77">
        <v>0</v>
      </c>
      <c r="AG53" s="77">
        <v>0</v>
      </c>
      <c r="AH53" s="77">
        <v>0</v>
      </c>
      <c r="AI53" s="77">
        <v>0</v>
      </c>
      <c r="AJ53" s="77">
        <v>0</v>
      </c>
      <c r="AK53" s="77">
        <v>0</v>
      </c>
      <c r="AL53" s="77">
        <v>0.77</v>
      </c>
      <c r="AM53" s="77">
        <v>0</v>
      </c>
      <c r="AN53" s="77">
        <v>0</v>
      </c>
      <c r="AO53" s="77">
        <v>0.8</v>
      </c>
      <c r="AP53" s="77">
        <v>0</v>
      </c>
      <c r="AQ53" s="77">
        <v>0</v>
      </c>
      <c r="AR53" s="77">
        <v>0</v>
      </c>
      <c r="AS53" s="77">
        <v>0.77</v>
      </c>
      <c r="AT53" s="77">
        <v>0.74400000000000011</v>
      </c>
      <c r="AU53" s="77"/>
      <c r="AV53" s="77">
        <v>0</v>
      </c>
      <c r="AW53" s="77">
        <v>0</v>
      </c>
      <c r="AX53" s="77">
        <v>0</v>
      </c>
      <c r="AY53" s="77">
        <v>0</v>
      </c>
      <c r="AZ53" s="77">
        <v>0</v>
      </c>
      <c r="BA53" s="77">
        <v>0</v>
      </c>
      <c r="BB53" s="77">
        <v>0</v>
      </c>
      <c r="BC53" s="77">
        <v>0.8</v>
      </c>
      <c r="BD53" s="77">
        <v>0</v>
      </c>
      <c r="BE53" s="77">
        <v>0</v>
      </c>
      <c r="BF53" s="77">
        <v>0</v>
      </c>
      <c r="BG53" s="77">
        <v>0.77</v>
      </c>
      <c r="BH53" s="77">
        <v>0.74400000000000011</v>
      </c>
      <c r="BI53" s="77">
        <v>0</v>
      </c>
      <c r="BJ53" s="77">
        <v>0</v>
      </c>
      <c r="BK53" s="77">
        <v>0</v>
      </c>
      <c r="BL53" s="77">
        <v>0</v>
      </c>
      <c r="BM53" s="77">
        <v>0</v>
      </c>
      <c r="BN53" s="77">
        <v>0</v>
      </c>
      <c r="BO53" s="77">
        <v>0</v>
      </c>
      <c r="BP53" s="77">
        <v>0</v>
      </c>
      <c r="BQ53" s="77">
        <v>0</v>
      </c>
      <c r="BR53" s="77">
        <v>0</v>
      </c>
      <c r="BS53" s="77">
        <v>0</v>
      </c>
      <c r="BT53" s="77">
        <v>0</v>
      </c>
      <c r="BU53" s="77">
        <v>0</v>
      </c>
      <c r="BV53" s="77">
        <v>0</v>
      </c>
      <c r="BW53" s="77">
        <v>0</v>
      </c>
      <c r="BX53" s="87">
        <v>0</v>
      </c>
    </row>
    <row r="54" spans="1:76" ht="21" customHeight="1" x14ac:dyDescent="0.25">
      <c r="A54" s="86" t="s">
        <v>102</v>
      </c>
      <c r="B54" s="74" t="s">
        <v>1092</v>
      </c>
      <c r="C54" s="75" t="s">
        <v>296</v>
      </c>
      <c r="D54" s="74" t="s">
        <v>36</v>
      </c>
      <c r="E54" s="41">
        <v>1020202147</v>
      </c>
      <c r="F54" s="77">
        <v>0</v>
      </c>
      <c r="G54" s="77">
        <v>0</v>
      </c>
      <c r="H54" s="77">
        <v>0</v>
      </c>
      <c r="I54" s="77">
        <v>0</v>
      </c>
      <c r="J54" s="77">
        <v>0</v>
      </c>
      <c r="K54" s="77">
        <v>0</v>
      </c>
      <c r="L54" s="77"/>
      <c r="M54" s="77">
        <v>0</v>
      </c>
      <c r="N54" s="77">
        <v>0</v>
      </c>
      <c r="O54" s="77">
        <v>0</v>
      </c>
      <c r="P54" s="77">
        <v>0</v>
      </c>
      <c r="Q54" s="77">
        <v>0</v>
      </c>
      <c r="R54" s="77">
        <v>0</v>
      </c>
      <c r="S54" s="77">
        <v>0</v>
      </c>
      <c r="T54" s="77">
        <v>0</v>
      </c>
      <c r="U54" s="77">
        <v>0</v>
      </c>
      <c r="V54" s="77">
        <v>0</v>
      </c>
      <c r="W54" s="77">
        <v>0</v>
      </c>
      <c r="X54" s="77">
        <v>0</v>
      </c>
      <c r="Y54" s="77">
        <v>0</v>
      </c>
      <c r="Z54" s="77">
        <v>0</v>
      </c>
      <c r="AA54" s="77">
        <v>0</v>
      </c>
      <c r="AB54" s="77">
        <v>0</v>
      </c>
      <c r="AC54" s="77">
        <v>0</v>
      </c>
      <c r="AD54" s="77">
        <v>0</v>
      </c>
      <c r="AE54" s="77">
        <v>0</v>
      </c>
      <c r="AF54" s="77">
        <v>0</v>
      </c>
      <c r="AG54" s="77">
        <v>0</v>
      </c>
      <c r="AH54" s="77">
        <v>0</v>
      </c>
      <c r="AI54" s="77">
        <v>0</v>
      </c>
      <c r="AJ54" s="77">
        <v>0</v>
      </c>
      <c r="AK54" s="77">
        <v>0</v>
      </c>
      <c r="AL54" s="77">
        <v>0</v>
      </c>
      <c r="AM54" s="77">
        <v>0</v>
      </c>
      <c r="AN54" s="77">
        <v>0</v>
      </c>
      <c r="AO54" s="77">
        <v>0.8</v>
      </c>
      <c r="AP54" s="77">
        <v>0</v>
      </c>
      <c r="AQ54" s="77">
        <v>0</v>
      </c>
      <c r="AR54" s="77">
        <v>0</v>
      </c>
      <c r="AS54" s="77">
        <v>0.04</v>
      </c>
      <c r="AT54" s="77">
        <v>0.74400000000000011</v>
      </c>
      <c r="AU54" s="77"/>
      <c r="AV54" s="77">
        <v>0</v>
      </c>
      <c r="AW54" s="77">
        <v>0</v>
      </c>
      <c r="AX54" s="77">
        <v>0</v>
      </c>
      <c r="AY54" s="77">
        <v>0</v>
      </c>
      <c r="AZ54" s="77">
        <v>0</v>
      </c>
      <c r="BA54" s="77">
        <v>0</v>
      </c>
      <c r="BB54" s="77">
        <v>0</v>
      </c>
      <c r="BC54" s="77">
        <v>0</v>
      </c>
      <c r="BD54" s="77">
        <v>0</v>
      </c>
      <c r="BE54" s="77">
        <v>0</v>
      </c>
      <c r="BF54" s="77">
        <v>0</v>
      </c>
      <c r="BG54" s="77">
        <v>0</v>
      </c>
      <c r="BH54" s="77">
        <v>0</v>
      </c>
      <c r="BI54" s="77">
        <v>0</v>
      </c>
      <c r="BJ54" s="77">
        <v>0</v>
      </c>
      <c r="BK54" s="77">
        <v>0</v>
      </c>
      <c r="BL54" s="77">
        <v>0</v>
      </c>
      <c r="BM54" s="77">
        <v>0</v>
      </c>
      <c r="BN54" s="77">
        <v>0</v>
      </c>
      <c r="BO54" s="77">
        <v>0</v>
      </c>
      <c r="BP54" s="77">
        <v>0</v>
      </c>
      <c r="BQ54" s="77">
        <v>0.8</v>
      </c>
      <c r="BR54" s="77">
        <v>0</v>
      </c>
      <c r="BS54" s="77">
        <v>0</v>
      </c>
      <c r="BT54" s="77">
        <v>0</v>
      </c>
      <c r="BU54" s="77">
        <v>0.04</v>
      </c>
      <c r="BV54" s="77">
        <v>0.74400000000000011</v>
      </c>
      <c r="BW54" s="77">
        <v>0</v>
      </c>
      <c r="BX54" s="87" t="s">
        <v>219</v>
      </c>
    </row>
    <row r="55" spans="1:76" ht="60" x14ac:dyDescent="0.25">
      <c r="A55" s="86" t="s">
        <v>102</v>
      </c>
      <c r="B55" s="74" t="s">
        <v>1092</v>
      </c>
      <c r="C55" s="75" t="s">
        <v>297</v>
      </c>
      <c r="D55" s="74" t="s">
        <v>36</v>
      </c>
      <c r="E55" s="41">
        <v>1020202374</v>
      </c>
      <c r="F55" s="77">
        <v>0.25</v>
      </c>
      <c r="G55" s="77">
        <v>0</v>
      </c>
      <c r="H55" s="77">
        <v>0.53800000000000003</v>
      </c>
      <c r="I55" s="77">
        <v>0</v>
      </c>
      <c r="J55" s="77">
        <v>0</v>
      </c>
      <c r="K55" s="77">
        <v>0.23250000000000001</v>
      </c>
      <c r="L55" s="77"/>
      <c r="M55" s="77">
        <v>0</v>
      </c>
      <c r="N55" s="77">
        <v>0</v>
      </c>
      <c r="O55" s="77">
        <v>0</v>
      </c>
      <c r="P55" s="77">
        <v>0</v>
      </c>
      <c r="Q55" s="77">
        <v>0</v>
      </c>
      <c r="R55" s="77">
        <v>0</v>
      </c>
      <c r="S55" s="77">
        <v>0</v>
      </c>
      <c r="T55" s="77">
        <v>0.25</v>
      </c>
      <c r="U55" s="77">
        <v>0</v>
      </c>
      <c r="V55" s="77">
        <v>0.53800000000000003</v>
      </c>
      <c r="W55" s="77">
        <v>0</v>
      </c>
      <c r="X55" s="77">
        <v>0</v>
      </c>
      <c r="Y55" s="77">
        <v>0.23250000000000001</v>
      </c>
      <c r="Z55" s="77">
        <v>0</v>
      </c>
      <c r="AA55" s="77">
        <v>0</v>
      </c>
      <c r="AB55" s="77">
        <v>0</v>
      </c>
      <c r="AC55" s="77">
        <v>0</v>
      </c>
      <c r="AD55" s="77">
        <v>0</v>
      </c>
      <c r="AE55" s="77">
        <v>0</v>
      </c>
      <c r="AF55" s="77">
        <v>0</v>
      </c>
      <c r="AG55" s="77">
        <v>0</v>
      </c>
      <c r="AH55" s="77">
        <v>0</v>
      </c>
      <c r="AI55" s="77">
        <v>0</v>
      </c>
      <c r="AJ55" s="77">
        <v>0</v>
      </c>
      <c r="AK55" s="77">
        <v>0</v>
      </c>
      <c r="AL55" s="77">
        <v>0</v>
      </c>
      <c r="AM55" s="77">
        <v>0</v>
      </c>
      <c r="AN55" s="77">
        <v>0</v>
      </c>
      <c r="AO55" s="77">
        <v>0.25</v>
      </c>
      <c r="AP55" s="77">
        <v>0</v>
      </c>
      <c r="AQ55" s="77">
        <v>0.53800000000000003</v>
      </c>
      <c r="AR55" s="77">
        <v>0</v>
      </c>
      <c r="AS55" s="77">
        <v>0</v>
      </c>
      <c r="AT55" s="77">
        <v>0.23250000000000001</v>
      </c>
      <c r="AU55" s="77"/>
      <c r="AV55" s="77">
        <v>0</v>
      </c>
      <c r="AW55" s="77">
        <v>0</v>
      </c>
      <c r="AX55" s="77">
        <v>0</v>
      </c>
      <c r="AY55" s="77">
        <v>0</v>
      </c>
      <c r="AZ55" s="77">
        <v>0</v>
      </c>
      <c r="BA55" s="77">
        <v>0</v>
      </c>
      <c r="BB55" s="77">
        <v>0</v>
      </c>
      <c r="BC55" s="77">
        <v>0.25</v>
      </c>
      <c r="BD55" s="77">
        <v>0</v>
      </c>
      <c r="BE55" s="77">
        <v>0.53800000000000003</v>
      </c>
      <c r="BF55" s="77">
        <v>0</v>
      </c>
      <c r="BG55" s="77">
        <v>0</v>
      </c>
      <c r="BH55" s="77">
        <v>0.23250000000000001</v>
      </c>
      <c r="BI55" s="77">
        <v>0</v>
      </c>
      <c r="BJ55" s="77">
        <v>0</v>
      </c>
      <c r="BK55" s="77">
        <v>0</v>
      </c>
      <c r="BL55" s="77">
        <v>0</v>
      </c>
      <c r="BM55" s="77">
        <v>0</v>
      </c>
      <c r="BN55" s="77">
        <v>0</v>
      </c>
      <c r="BO55" s="77">
        <v>0</v>
      </c>
      <c r="BP55" s="77">
        <v>0</v>
      </c>
      <c r="BQ55" s="77">
        <v>0</v>
      </c>
      <c r="BR55" s="77">
        <v>0</v>
      </c>
      <c r="BS55" s="77">
        <v>0</v>
      </c>
      <c r="BT55" s="77">
        <v>0</v>
      </c>
      <c r="BU55" s="77">
        <v>0</v>
      </c>
      <c r="BV55" s="77">
        <v>0</v>
      </c>
      <c r="BW55" s="77">
        <v>0</v>
      </c>
      <c r="BX55" s="87">
        <v>0</v>
      </c>
    </row>
    <row r="56" spans="1:76" ht="30" x14ac:dyDescent="0.25">
      <c r="A56" s="27" t="s">
        <v>36</v>
      </c>
      <c r="B56" s="107" t="s">
        <v>804</v>
      </c>
      <c r="C56" s="108" t="s">
        <v>805</v>
      </c>
      <c r="D56" s="109" t="s">
        <v>36</v>
      </c>
      <c r="E56" s="104"/>
      <c r="F56" s="104">
        <v>0</v>
      </c>
      <c r="G56" s="104">
        <v>0</v>
      </c>
      <c r="H56" s="104">
        <v>0</v>
      </c>
      <c r="I56" s="104">
        <v>0</v>
      </c>
      <c r="J56" s="104">
        <v>0</v>
      </c>
      <c r="K56" s="104">
        <v>0</v>
      </c>
      <c r="L56" s="104"/>
      <c r="M56" s="104">
        <v>0</v>
      </c>
      <c r="N56" s="104">
        <v>0</v>
      </c>
      <c r="O56" s="104">
        <v>0</v>
      </c>
      <c r="P56" s="104">
        <v>0</v>
      </c>
      <c r="Q56" s="104">
        <v>0</v>
      </c>
      <c r="R56" s="104">
        <v>0</v>
      </c>
      <c r="S56" s="104"/>
      <c r="T56" s="104">
        <v>0</v>
      </c>
      <c r="U56" s="104">
        <v>0</v>
      </c>
      <c r="V56" s="104">
        <v>0</v>
      </c>
      <c r="W56" s="104">
        <v>0</v>
      </c>
      <c r="X56" s="104">
        <v>0</v>
      </c>
      <c r="Y56" s="104">
        <v>0</v>
      </c>
      <c r="Z56" s="104"/>
      <c r="AA56" s="104">
        <v>0</v>
      </c>
      <c r="AB56" s="104">
        <v>0</v>
      </c>
      <c r="AC56" s="104">
        <v>0</v>
      </c>
      <c r="AD56" s="104">
        <v>0</v>
      </c>
      <c r="AE56" s="104">
        <v>0</v>
      </c>
      <c r="AF56" s="104">
        <v>0</v>
      </c>
      <c r="AG56" s="104"/>
      <c r="AH56" s="104">
        <v>0</v>
      </c>
      <c r="AI56" s="104">
        <v>0</v>
      </c>
      <c r="AJ56" s="104">
        <v>0</v>
      </c>
      <c r="AK56" s="104">
        <v>0</v>
      </c>
      <c r="AL56" s="104">
        <v>0</v>
      </c>
      <c r="AM56" s="104">
        <v>0</v>
      </c>
      <c r="AN56" s="104"/>
      <c r="AO56" s="104">
        <v>0</v>
      </c>
      <c r="AP56" s="104">
        <v>0</v>
      </c>
      <c r="AQ56" s="104">
        <v>0</v>
      </c>
      <c r="AR56" s="104">
        <v>0</v>
      </c>
      <c r="AS56" s="104">
        <v>0</v>
      </c>
      <c r="AT56" s="104">
        <v>0</v>
      </c>
      <c r="AU56" s="104"/>
      <c r="AV56" s="104">
        <v>0</v>
      </c>
      <c r="AW56" s="104">
        <v>0</v>
      </c>
      <c r="AX56" s="104">
        <v>0</v>
      </c>
      <c r="AY56" s="104">
        <v>0</v>
      </c>
      <c r="AZ56" s="104">
        <v>0</v>
      </c>
      <c r="BA56" s="104">
        <v>0</v>
      </c>
      <c r="BB56" s="104"/>
      <c r="BC56" s="104">
        <v>0</v>
      </c>
      <c r="BD56" s="104">
        <v>0</v>
      </c>
      <c r="BE56" s="104">
        <v>0</v>
      </c>
      <c r="BF56" s="104">
        <v>0</v>
      </c>
      <c r="BG56" s="104">
        <v>0</v>
      </c>
      <c r="BH56" s="104">
        <v>0</v>
      </c>
      <c r="BI56" s="104"/>
      <c r="BJ56" s="104">
        <v>0</v>
      </c>
      <c r="BK56" s="104">
        <v>0</v>
      </c>
      <c r="BL56" s="104">
        <v>0</v>
      </c>
      <c r="BM56" s="104">
        <v>0</v>
      </c>
      <c r="BN56" s="104">
        <v>0</v>
      </c>
      <c r="BO56" s="104">
        <v>0</v>
      </c>
      <c r="BP56" s="104"/>
      <c r="BQ56" s="104">
        <v>0</v>
      </c>
      <c r="BR56" s="104">
        <v>0</v>
      </c>
      <c r="BS56" s="104">
        <v>0</v>
      </c>
      <c r="BT56" s="104">
        <v>0</v>
      </c>
      <c r="BU56" s="104">
        <v>0</v>
      </c>
      <c r="BV56" s="104">
        <v>0</v>
      </c>
      <c r="BW56" s="104"/>
      <c r="BX56" s="104"/>
    </row>
    <row r="57" spans="1:76" ht="45" x14ac:dyDescent="0.25">
      <c r="A57" s="27" t="s">
        <v>36</v>
      </c>
      <c r="B57" s="107" t="s">
        <v>806</v>
      </c>
      <c r="C57" s="108" t="s">
        <v>807</v>
      </c>
      <c r="D57" s="109" t="s">
        <v>36</v>
      </c>
      <c r="E57" s="104"/>
      <c r="F57" s="104">
        <v>0</v>
      </c>
      <c r="G57" s="104">
        <v>0</v>
      </c>
      <c r="H57" s="104">
        <v>0</v>
      </c>
      <c r="I57" s="104">
        <v>0</v>
      </c>
      <c r="J57" s="104">
        <v>0</v>
      </c>
      <c r="K57" s="104">
        <v>0</v>
      </c>
      <c r="L57" s="104"/>
      <c r="M57" s="104">
        <v>0</v>
      </c>
      <c r="N57" s="104">
        <v>0</v>
      </c>
      <c r="O57" s="104">
        <v>0</v>
      </c>
      <c r="P57" s="104">
        <v>0</v>
      </c>
      <c r="Q57" s="104">
        <v>0</v>
      </c>
      <c r="R57" s="104">
        <v>0</v>
      </c>
      <c r="S57" s="104"/>
      <c r="T57" s="104">
        <v>0</v>
      </c>
      <c r="U57" s="104">
        <v>0</v>
      </c>
      <c r="V57" s="104">
        <v>0</v>
      </c>
      <c r="W57" s="104">
        <v>0</v>
      </c>
      <c r="X57" s="104">
        <v>0</v>
      </c>
      <c r="Y57" s="104">
        <v>0</v>
      </c>
      <c r="Z57" s="104"/>
      <c r="AA57" s="104">
        <v>0</v>
      </c>
      <c r="AB57" s="104">
        <v>0</v>
      </c>
      <c r="AC57" s="104">
        <v>0</v>
      </c>
      <c r="AD57" s="104">
        <v>0</v>
      </c>
      <c r="AE57" s="104">
        <v>0</v>
      </c>
      <c r="AF57" s="104">
        <v>0</v>
      </c>
      <c r="AG57" s="104"/>
      <c r="AH57" s="104">
        <v>0</v>
      </c>
      <c r="AI57" s="104">
        <v>0</v>
      </c>
      <c r="AJ57" s="104">
        <v>0</v>
      </c>
      <c r="AK57" s="104">
        <v>0</v>
      </c>
      <c r="AL57" s="104">
        <v>0</v>
      </c>
      <c r="AM57" s="104">
        <v>0</v>
      </c>
      <c r="AN57" s="104"/>
      <c r="AO57" s="104">
        <v>0</v>
      </c>
      <c r="AP57" s="104">
        <v>0</v>
      </c>
      <c r="AQ57" s="104">
        <v>0</v>
      </c>
      <c r="AR57" s="104">
        <v>0</v>
      </c>
      <c r="AS57" s="104">
        <v>0</v>
      </c>
      <c r="AT57" s="104">
        <v>0</v>
      </c>
      <c r="AU57" s="104"/>
      <c r="AV57" s="104">
        <v>0</v>
      </c>
      <c r="AW57" s="104">
        <v>0</v>
      </c>
      <c r="AX57" s="104">
        <v>0</v>
      </c>
      <c r="AY57" s="104">
        <v>0</v>
      </c>
      <c r="AZ57" s="104">
        <v>0</v>
      </c>
      <c r="BA57" s="104">
        <v>0</v>
      </c>
      <c r="BB57" s="104"/>
      <c r="BC57" s="104">
        <v>0</v>
      </c>
      <c r="BD57" s="104">
        <v>0</v>
      </c>
      <c r="BE57" s="104">
        <v>0</v>
      </c>
      <c r="BF57" s="104">
        <v>0</v>
      </c>
      <c r="BG57" s="104">
        <v>0</v>
      </c>
      <c r="BH57" s="104">
        <v>0</v>
      </c>
      <c r="BI57" s="104"/>
      <c r="BJ57" s="104">
        <v>0</v>
      </c>
      <c r="BK57" s="104">
        <v>0</v>
      </c>
      <c r="BL57" s="104">
        <v>0</v>
      </c>
      <c r="BM57" s="104">
        <v>0</v>
      </c>
      <c r="BN57" s="104">
        <v>0</v>
      </c>
      <c r="BO57" s="104">
        <v>0</v>
      </c>
      <c r="BP57" s="104"/>
      <c r="BQ57" s="104">
        <v>0</v>
      </c>
      <c r="BR57" s="104">
        <v>0</v>
      </c>
      <c r="BS57" s="104">
        <v>0</v>
      </c>
      <c r="BT57" s="104">
        <v>0</v>
      </c>
      <c r="BU57" s="104">
        <v>0</v>
      </c>
      <c r="BV57" s="104">
        <v>0</v>
      </c>
      <c r="BW57" s="104"/>
      <c r="BX57" s="104"/>
    </row>
    <row r="58" spans="1:76" ht="30" x14ac:dyDescent="0.25">
      <c r="A58" s="27" t="s">
        <v>36</v>
      </c>
      <c r="B58" s="107" t="s">
        <v>808</v>
      </c>
      <c r="C58" s="108" t="s">
        <v>809</v>
      </c>
      <c r="D58" s="109" t="s">
        <v>36</v>
      </c>
      <c r="E58" s="104"/>
      <c r="F58" s="104">
        <v>0</v>
      </c>
      <c r="G58" s="104">
        <v>0</v>
      </c>
      <c r="H58" s="104">
        <v>0</v>
      </c>
      <c r="I58" s="104">
        <v>0</v>
      </c>
      <c r="J58" s="104">
        <v>0</v>
      </c>
      <c r="K58" s="104">
        <v>0</v>
      </c>
      <c r="L58" s="104"/>
      <c r="M58" s="104">
        <v>0</v>
      </c>
      <c r="N58" s="104">
        <v>0</v>
      </c>
      <c r="O58" s="104">
        <v>0</v>
      </c>
      <c r="P58" s="104">
        <v>0</v>
      </c>
      <c r="Q58" s="104">
        <v>0</v>
      </c>
      <c r="R58" s="104">
        <v>0</v>
      </c>
      <c r="S58" s="104"/>
      <c r="T58" s="104">
        <v>0</v>
      </c>
      <c r="U58" s="104">
        <v>0</v>
      </c>
      <c r="V58" s="104">
        <v>0</v>
      </c>
      <c r="W58" s="104">
        <v>0</v>
      </c>
      <c r="X58" s="104">
        <v>0</v>
      </c>
      <c r="Y58" s="104">
        <v>0</v>
      </c>
      <c r="Z58" s="104"/>
      <c r="AA58" s="104">
        <v>0</v>
      </c>
      <c r="AB58" s="104">
        <v>0</v>
      </c>
      <c r="AC58" s="104">
        <v>0</v>
      </c>
      <c r="AD58" s="104">
        <v>0</v>
      </c>
      <c r="AE58" s="104">
        <v>0</v>
      </c>
      <c r="AF58" s="104">
        <v>0</v>
      </c>
      <c r="AG58" s="104"/>
      <c r="AH58" s="104">
        <v>0</v>
      </c>
      <c r="AI58" s="104">
        <v>0</v>
      </c>
      <c r="AJ58" s="104">
        <v>0</v>
      </c>
      <c r="AK58" s="104">
        <v>0</v>
      </c>
      <c r="AL58" s="104">
        <v>0</v>
      </c>
      <c r="AM58" s="104">
        <v>0</v>
      </c>
      <c r="AN58" s="104"/>
      <c r="AO58" s="104">
        <v>0</v>
      </c>
      <c r="AP58" s="104">
        <v>0</v>
      </c>
      <c r="AQ58" s="104">
        <v>0</v>
      </c>
      <c r="AR58" s="104">
        <v>0</v>
      </c>
      <c r="AS58" s="104">
        <v>0</v>
      </c>
      <c r="AT58" s="104">
        <v>0</v>
      </c>
      <c r="AU58" s="104"/>
      <c r="AV58" s="104">
        <v>0</v>
      </c>
      <c r="AW58" s="104">
        <v>0</v>
      </c>
      <c r="AX58" s="104">
        <v>0</v>
      </c>
      <c r="AY58" s="104">
        <v>0</v>
      </c>
      <c r="AZ58" s="104">
        <v>0</v>
      </c>
      <c r="BA58" s="104">
        <v>0</v>
      </c>
      <c r="BB58" s="104"/>
      <c r="BC58" s="104">
        <v>0</v>
      </c>
      <c r="BD58" s="104">
        <v>0</v>
      </c>
      <c r="BE58" s="104">
        <v>0</v>
      </c>
      <c r="BF58" s="104">
        <v>0</v>
      </c>
      <c r="BG58" s="104">
        <v>0</v>
      </c>
      <c r="BH58" s="104">
        <v>0</v>
      </c>
      <c r="BI58" s="104"/>
      <c r="BJ58" s="104">
        <v>0</v>
      </c>
      <c r="BK58" s="104">
        <v>0</v>
      </c>
      <c r="BL58" s="104">
        <v>0</v>
      </c>
      <c r="BM58" s="104">
        <v>0</v>
      </c>
      <c r="BN58" s="104">
        <v>0</v>
      </c>
      <c r="BO58" s="104">
        <v>0</v>
      </c>
      <c r="BP58" s="104"/>
      <c r="BQ58" s="104">
        <v>0</v>
      </c>
      <c r="BR58" s="104">
        <v>0</v>
      </c>
      <c r="BS58" s="104">
        <v>0</v>
      </c>
      <c r="BT58" s="104">
        <v>0</v>
      </c>
      <c r="BU58" s="104">
        <v>0</v>
      </c>
      <c r="BV58" s="104">
        <v>0</v>
      </c>
      <c r="BW58" s="104"/>
      <c r="BX58" s="104"/>
    </row>
    <row r="59" spans="1:76" ht="30" x14ac:dyDescent="0.25">
      <c r="A59" s="27" t="s">
        <v>36</v>
      </c>
      <c r="B59" s="107" t="s">
        <v>810</v>
      </c>
      <c r="C59" s="108" t="s">
        <v>811</v>
      </c>
      <c r="D59" s="109" t="s">
        <v>36</v>
      </c>
      <c r="E59" s="104"/>
      <c r="F59" s="104">
        <v>0</v>
      </c>
      <c r="G59" s="104">
        <v>0</v>
      </c>
      <c r="H59" s="104">
        <v>0</v>
      </c>
      <c r="I59" s="104">
        <v>0</v>
      </c>
      <c r="J59" s="104">
        <v>0</v>
      </c>
      <c r="K59" s="104">
        <v>0</v>
      </c>
      <c r="L59" s="104"/>
      <c r="M59" s="104">
        <v>0</v>
      </c>
      <c r="N59" s="104">
        <v>0</v>
      </c>
      <c r="O59" s="104">
        <v>0</v>
      </c>
      <c r="P59" s="104">
        <v>0</v>
      </c>
      <c r="Q59" s="104">
        <v>0</v>
      </c>
      <c r="R59" s="104">
        <v>0</v>
      </c>
      <c r="S59" s="104"/>
      <c r="T59" s="104">
        <v>0</v>
      </c>
      <c r="U59" s="104">
        <v>0</v>
      </c>
      <c r="V59" s="104">
        <v>0</v>
      </c>
      <c r="W59" s="104">
        <v>0</v>
      </c>
      <c r="X59" s="104">
        <v>0</v>
      </c>
      <c r="Y59" s="104">
        <v>0</v>
      </c>
      <c r="Z59" s="104"/>
      <c r="AA59" s="104">
        <v>0</v>
      </c>
      <c r="AB59" s="104">
        <v>0</v>
      </c>
      <c r="AC59" s="104">
        <v>0</v>
      </c>
      <c r="AD59" s="104">
        <v>0</v>
      </c>
      <c r="AE59" s="104">
        <v>0</v>
      </c>
      <c r="AF59" s="104">
        <v>0</v>
      </c>
      <c r="AG59" s="104"/>
      <c r="AH59" s="104">
        <v>0</v>
      </c>
      <c r="AI59" s="104">
        <v>0</v>
      </c>
      <c r="AJ59" s="104">
        <v>0</v>
      </c>
      <c r="AK59" s="104">
        <v>0</v>
      </c>
      <c r="AL59" s="104">
        <v>0</v>
      </c>
      <c r="AM59" s="104">
        <v>0</v>
      </c>
      <c r="AN59" s="104"/>
      <c r="AO59" s="104">
        <v>0</v>
      </c>
      <c r="AP59" s="104">
        <v>0</v>
      </c>
      <c r="AQ59" s="104">
        <v>0</v>
      </c>
      <c r="AR59" s="104">
        <v>0</v>
      </c>
      <c r="AS59" s="104">
        <v>0</v>
      </c>
      <c r="AT59" s="104">
        <v>0</v>
      </c>
      <c r="AU59" s="104"/>
      <c r="AV59" s="104">
        <v>0</v>
      </c>
      <c r="AW59" s="104">
        <v>0</v>
      </c>
      <c r="AX59" s="104">
        <v>0</v>
      </c>
      <c r="AY59" s="104">
        <v>0</v>
      </c>
      <c r="AZ59" s="104">
        <v>0</v>
      </c>
      <c r="BA59" s="104">
        <v>0</v>
      </c>
      <c r="BB59" s="104"/>
      <c r="BC59" s="104">
        <v>0</v>
      </c>
      <c r="BD59" s="104">
        <v>0</v>
      </c>
      <c r="BE59" s="104">
        <v>0</v>
      </c>
      <c r="BF59" s="104">
        <v>0</v>
      </c>
      <c r="BG59" s="104">
        <v>0</v>
      </c>
      <c r="BH59" s="104">
        <v>0</v>
      </c>
      <c r="BI59" s="104"/>
      <c r="BJ59" s="104">
        <v>0</v>
      </c>
      <c r="BK59" s="104">
        <v>0</v>
      </c>
      <c r="BL59" s="104">
        <v>0</v>
      </c>
      <c r="BM59" s="104">
        <v>0</v>
      </c>
      <c r="BN59" s="104">
        <v>0</v>
      </c>
      <c r="BO59" s="104">
        <v>0</v>
      </c>
      <c r="BP59" s="104"/>
      <c r="BQ59" s="104">
        <v>0</v>
      </c>
      <c r="BR59" s="104">
        <v>0</v>
      </c>
      <c r="BS59" s="104">
        <v>0</v>
      </c>
      <c r="BT59" s="104">
        <v>0</v>
      </c>
      <c r="BU59" s="104">
        <v>0</v>
      </c>
      <c r="BV59" s="104">
        <v>0</v>
      </c>
      <c r="BW59" s="104"/>
      <c r="BX59" s="104"/>
    </row>
    <row r="60" spans="1:76" ht="30" x14ac:dyDescent="0.25">
      <c r="A60" s="27" t="s">
        <v>36</v>
      </c>
      <c r="B60" s="107" t="s">
        <v>812</v>
      </c>
      <c r="C60" s="108" t="s">
        <v>813</v>
      </c>
      <c r="D60" s="109" t="s">
        <v>36</v>
      </c>
      <c r="E60" s="104"/>
      <c r="F60" s="104">
        <v>0</v>
      </c>
      <c r="G60" s="104">
        <v>0</v>
      </c>
      <c r="H60" s="104">
        <v>0</v>
      </c>
      <c r="I60" s="104">
        <v>0</v>
      </c>
      <c r="J60" s="104">
        <v>0</v>
      </c>
      <c r="K60" s="104">
        <v>0</v>
      </c>
      <c r="L60" s="104"/>
      <c r="M60" s="104">
        <v>0</v>
      </c>
      <c r="N60" s="104">
        <v>0</v>
      </c>
      <c r="O60" s="104">
        <v>0</v>
      </c>
      <c r="P60" s="104">
        <v>0</v>
      </c>
      <c r="Q60" s="104">
        <v>0</v>
      </c>
      <c r="R60" s="104">
        <v>0</v>
      </c>
      <c r="S60" s="104"/>
      <c r="T60" s="104">
        <v>0</v>
      </c>
      <c r="U60" s="104">
        <v>0</v>
      </c>
      <c r="V60" s="104">
        <v>0</v>
      </c>
      <c r="W60" s="104">
        <v>0</v>
      </c>
      <c r="X60" s="104">
        <v>0</v>
      </c>
      <c r="Y60" s="104">
        <v>0</v>
      </c>
      <c r="Z60" s="104"/>
      <c r="AA60" s="104">
        <v>0</v>
      </c>
      <c r="AB60" s="104">
        <v>0</v>
      </c>
      <c r="AC60" s="104">
        <v>0</v>
      </c>
      <c r="AD60" s="104">
        <v>0</v>
      </c>
      <c r="AE60" s="104">
        <v>0</v>
      </c>
      <c r="AF60" s="104">
        <v>0</v>
      </c>
      <c r="AG60" s="104"/>
      <c r="AH60" s="104">
        <v>0</v>
      </c>
      <c r="AI60" s="104">
        <v>0</v>
      </c>
      <c r="AJ60" s="104">
        <v>0</v>
      </c>
      <c r="AK60" s="104">
        <v>0</v>
      </c>
      <c r="AL60" s="104">
        <v>0</v>
      </c>
      <c r="AM60" s="104">
        <v>0</v>
      </c>
      <c r="AN60" s="104"/>
      <c r="AO60" s="104">
        <v>0</v>
      </c>
      <c r="AP60" s="104">
        <v>0</v>
      </c>
      <c r="AQ60" s="104">
        <v>0</v>
      </c>
      <c r="AR60" s="104">
        <v>0</v>
      </c>
      <c r="AS60" s="104">
        <v>0</v>
      </c>
      <c r="AT60" s="104">
        <v>0</v>
      </c>
      <c r="AU60" s="104"/>
      <c r="AV60" s="104">
        <v>0</v>
      </c>
      <c r="AW60" s="104">
        <v>0</v>
      </c>
      <c r="AX60" s="104">
        <v>0</v>
      </c>
      <c r="AY60" s="104">
        <v>0</v>
      </c>
      <c r="AZ60" s="104">
        <v>0</v>
      </c>
      <c r="BA60" s="104">
        <v>0</v>
      </c>
      <c r="BB60" s="104"/>
      <c r="BC60" s="104">
        <v>0</v>
      </c>
      <c r="BD60" s="104">
        <v>0</v>
      </c>
      <c r="BE60" s="104">
        <v>0</v>
      </c>
      <c r="BF60" s="104">
        <v>0</v>
      </c>
      <c r="BG60" s="104">
        <v>0</v>
      </c>
      <c r="BH60" s="104">
        <v>0</v>
      </c>
      <c r="BI60" s="104"/>
      <c r="BJ60" s="104">
        <v>0</v>
      </c>
      <c r="BK60" s="104">
        <v>0</v>
      </c>
      <c r="BL60" s="104">
        <v>0</v>
      </c>
      <c r="BM60" s="104">
        <v>0</v>
      </c>
      <c r="BN60" s="104">
        <v>0</v>
      </c>
      <c r="BO60" s="104">
        <v>0</v>
      </c>
      <c r="BP60" s="104"/>
      <c r="BQ60" s="104">
        <v>0</v>
      </c>
      <c r="BR60" s="104">
        <v>0</v>
      </c>
      <c r="BS60" s="104">
        <v>0</v>
      </c>
      <c r="BT60" s="104">
        <v>0</v>
      </c>
      <c r="BU60" s="104">
        <v>0</v>
      </c>
      <c r="BV60" s="104">
        <v>0</v>
      </c>
      <c r="BW60" s="104"/>
      <c r="BX60" s="104"/>
    </row>
    <row r="61" spans="1:76" ht="60" x14ac:dyDescent="0.25">
      <c r="A61" s="27" t="s">
        <v>36</v>
      </c>
      <c r="B61" s="107" t="s">
        <v>814</v>
      </c>
      <c r="C61" s="108" t="s">
        <v>815</v>
      </c>
      <c r="D61" s="109" t="s">
        <v>36</v>
      </c>
      <c r="E61" s="104"/>
      <c r="F61" s="104">
        <v>0</v>
      </c>
      <c r="G61" s="104">
        <v>0</v>
      </c>
      <c r="H61" s="104">
        <v>0</v>
      </c>
      <c r="I61" s="104">
        <v>0</v>
      </c>
      <c r="J61" s="104">
        <v>0</v>
      </c>
      <c r="K61" s="104">
        <v>0</v>
      </c>
      <c r="L61" s="104"/>
      <c r="M61" s="104">
        <v>0</v>
      </c>
      <c r="N61" s="104">
        <v>0</v>
      </c>
      <c r="O61" s="104">
        <v>0</v>
      </c>
      <c r="P61" s="104">
        <v>0</v>
      </c>
      <c r="Q61" s="104">
        <v>0</v>
      </c>
      <c r="R61" s="104">
        <v>0</v>
      </c>
      <c r="S61" s="104"/>
      <c r="T61" s="104">
        <v>0</v>
      </c>
      <c r="U61" s="104">
        <v>0</v>
      </c>
      <c r="V61" s="104">
        <v>0</v>
      </c>
      <c r="W61" s="104">
        <v>0</v>
      </c>
      <c r="X61" s="104">
        <v>0</v>
      </c>
      <c r="Y61" s="104">
        <v>0</v>
      </c>
      <c r="Z61" s="104"/>
      <c r="AA61" s="104">
        <v>0</v>
      </c>
      <c r="AB61" s="104">
        <v>0</v>
      </c>
      <c r="AC61" s="104">
        <v>0</v>
      </c>
      <c r="AD61" s="104">
        <v>0</v>
      </c>
      <c r="AE61" s="104">
        <v>0</v>
      </c>
      <c r="AF61" s="104">
        <v>0</v>
      </c>
      <c r="AG61" s="104"/>
      <c r="AH61" s="104">
        <v>0</v>
      </c>
      <c r="AI61" s="104">
        <v>0</v>
      </c>
      <c r="AJ61" s="104">
        <v>0</v>
      </c>
      <c r="AK61" s="104">
        <v>0</v>
      </c>
      <c r="AL61" s="104">
        <v>0</v>
      </c>
      <c r="AM61" s="104">
        <v>0</v>
      </c>
      <c r="AN61" s="104"/>
      <c r="AO61" s="104">
        <v>0</v>
      </c>
      <c r="AP61" s="104">
        <v>0</v>
      </c>
      <c r="AQ61" s="104">
        <v>0</v>
      </c>
      <c r="AR61" s="104">
        <v>0</v>
      </c>
      <c r="AS61" s="104">
        <v>0</v>
      </c>
      <c r="AT61" s="104">
        <v>0</v>
      </c>
      <c r="AU61" s="104"/>
      <c r="AV61" s="104">
        <v>0</v>
      </c>
      <c r="AW61" s="104">
        <v>0</v>
      </c>
      <c r="AX61" s="104">
        <v>0</v>
      </c>
      <c r="AY61" s="104">
        <v>0</v>
      </c>
      <c r="AZ61" s="104">
        <v>0</v>
      </c>
      <c r="BA61" s="104">
        <v>0</v>
      </c>
      <c r="BB61" s="104"/>
      <c r="BC61" s="104">
        <v>0</v>
      </c>
      <c r="BD61" s="104">
        <v>0</v>
      </c>
      <c r="BE61" s="104">
        <v>0</v>
      </c>
      <c r="BF61" s="104">
        <v>0</v>
      </c>
      <c r="BG61" s="104">
        <v>0</v>
      </c>
      <c r="BH61" s="104">
        <v>0</v>
      </c>
      <c r="BI61" s="104"/>
      <c r="BJ61" s="104">
        <v>0</v>
      </c>
      <c r="BK61" s="104">
        <v>0</v>
      </c>
      <c r="BL61" s="104">
        <v>0</v>
      </c>
      <c r="BM61" s="104">
        <v>0</v>
      </c>
      <c r="BN61" s="104">
        <v>0</v>
      </c>
      <c r="BO61" s="104">
        <v>0</v>
      </c>
      <c r="BP61" s="104"/>
      <c r="BQ61" s="104">
        <v>0</v>
      </c>
      <c r="BR61" s="104">
        <v>0</v>
      </c>
      <c r="BS61" s="104">
        <v>0</v>
      </c>
      <c r="BT61" s="104">
        <v>0</v>
      </c>
      <c r="BU61" s="104">
        <v>0</v>
      </c>
      <c r="BV61" s="104">
        <v>0</v>
      </c>
      <c r="BW61" s="104"/>
      <c r="BX61" s="104"/>
    </row>
    <row r="62" spans="1:76" ht="60" x14ac:dyDescent="0.25">
      <c r="A62" s="27" t="s">
        <v>36</v>
      </c>
      <c r="B62" s="107" t="s">
        <v>816</v>
      </c>
      <c r="C62" s="108" t="s">
        <v>817</v>
      </c>
      <c r="D62" s="109" t="s">
        <v>36</v>
      </c>
      <c r="E62" s="104"/>
      <c r="F62" s="104">
        <v>0</v>
      </c>
      <c r="G62" s="104">
        <v>0</v>
      </c>
      <c r="H62" s="104">
        <v>0</v>
      </c>
      <c r="I62" s="104">
        <v>0</v>
      </c>
      <c r="J62" s="104">
        <v>0</v>
      </c>
      <c r="K62" s="104">
        <v>0</v>
      </c>
      <c r="L62" s="104"/>
      <c r="M62" s="104">
        <v>0</v>
      </c>
      <c r="N62" s="104">
        <v>0</v>
      </c>
      <c r="O62" s="104">
        <v>0</v>
      </c>
      <c r="P62" s="104">
        <v>0</v>
      </c>
      <c r="Q62" s="104">
        <v>0</v>
      </c>
      <c r="R62" s="104">
        <v>0</v>
      </c>
      <c r="S62" s="104"/>
      <c r="T62" s="104">
        <v>0</v>
      </c>
      <c r="U62" s="104">
        <v>0</v>
      </c>
      <c r="V62" s="104">
        <v>0</v>
      </c>
      <c r="W62" s="104">
        <v>0</v>
      </c>
      <c r="X62" s="104">
        <v>0</v>
      </c>
      <c r="Y62" s="104">
        <v>0</v>
      </c>
      <c r="Z62" s="104"/>
      <c r="AA62" s="104">
        <v>0</v>
      </c>
      <c r="AB62" s="104">
        <v>0</v>
      </c>
      <c r="AC62" s="104">
        <v>0</v>
      </c>
      <c r="AD62" s="104">
        <v>0</v>
      </c>
      <c r="AE62" s="104">
        <v>0</v>
      </c>
      <c r="AF62" s="104">
        <v>0</v>
      </c>
      <c r="AG62" s="104"/>
      <c r="AH62" s="104">
        <v>0</v>
      </c>
      <c r="AI62" s="104">
        <v>0</v>
      </c>
      <c r="AJ62" s="104">
        <v>0</v>
      </c>
      <c r="AK62" s="104">
        <v>0</v>
      </c>
      <c r="AL62" s="104">
        <v>0</v>
      </c>
      <c r="AM62" s="104">
        <v>0</v>
      </c>
      <c r="AN62" s="104"/>
      <c r="AO62" s="104">
        <v>0</v>
      </c>
      <c r="AP62" s="104">
        <v>0</v>
      </c>
      <c r="AQ62" s="104">
        <v>0</v>
      </c>
      <c r="AR62" s="104">
        <v>0</v>
      </c>
      <c r="AS62" s="104">
        <v>0</v>
      </c>
      <c r="AT62" s="104">
        <v>0</v>
      </c>
      <c r="AU62" s="104"/>
      <c r="AV62" s="104">
        <v>0</v>
      </c>
      <c r="AW62" s="104">
        <v>0</v>
      </c>
      <c r="AX62" s="104">
        <v>0</v>
      </c>
      <c r="AY62" s="104">
        <v>0</v>
      </c>
      <c r="AZ62" s="104">
        <v>0</v>
      </c>
      <c r="BA62" s="104">
        <v>0</v>
      </c>
      <c r="BB62" s="104"/>
      <c r="BC62" s="104">
        <v>0</v>
      </c>
      <c r="BD62" s="104">
        <v>0</v>
      </c>
      <c r="BE62" s="104">
        <v>0</v>
      </c>
      <c r="BF62" s="104">
        <v>0</v>
      </c>
      <c r="BG62" s="104">
        <v>0</v>
      </c>
      <c r="BH62" s="104">
        <v>0</v>
      </c>
      <c r="BI62" s="104"/>
      <c r="BJ62" s="104">
        <v>0</v>
      </c>
      <c r="BK62" s="104">
        <v>0</v>
      </c>
      <c r="BL62" s="104">
        <v>0</v>
      </c>
      <c r="BM62" s="104">
        <v>0</v>
      </c>
      <c r="BN62" s="104">
        <v>0</v>
      </c>
      <c r="BO62" s="104">
        <v>0</v>
      </c>
      <c r="BP62" s="104"/>
      <c r="BQ62" s="104">
        <v>0</v>
      </c>
      <c r="BR62" s="104">
        <v>0</v>
      </c>
      <c r="BS62" s="104">
        <v>0</v>
      </c>
      <c r="BT62" s="104">
        <v>0</v>
      </c>
      <c r="BU62" s="104">
        <v>0</v>
      </c>
      <c r="BV62" s="104">
        <v>0</v>
      </c>
      <c r="BW62" s="104"/>
      <c r="BX62" s="104"/>
    </row>
    <row r="63" spans="1:76" ht="60" x14ac:dyDescent="0.25">
      <c r="A63" s="27" t="s">
        <v>36</v>
      </c>
      <c r="B63" s="107" t="s">
        <v>818</v>
      </c>
      <c r="C63" s="108" t="s">
        <v>819</v>
      </c>
      <c r="D63" s="109" t="s">
        <v>36</v>
      </c>
      <c r="E63" s="104"/>
      <c r="F63" s="104">
        <v>0</v>
      </c>
      <c r="G63" s="104">
        <v>0</v>
      </c>
      <c r="H63" s="104">
        <v>0</v>
      </c>
      <c r="I63" s="104">
        <v>0</v>
      </c>
      <c r="J63" s="104">
        <v>0</v>
      </c>
      <c r="K63" s="104">
        <v>0</v>
      </c>
      <c r="L63" s="104"/>
      <c r="M63" s="104">
        <v>0</v>
      </c>
      <c r="N63" s="104">
        <v>0</v>
      </c>
      <c r="O63" s="104">
        <v>0</v>
      </c>
      <c r="P63" s="104">
        <v>0</v>
      </c>
      <c r="Q63" s="104">
        <v>0</v>
      </c>
      <c r="R63" s="104">
        <v>0</v>
      </c>
      <c r="S63" s="104"/>
      <c r="T63" s="104">
        <v>0</v>
      </c>
      <c r="U63" s="104">
        <v>0</v>
      </c>
      <c r="V63" s="104">
        <v>0</v>
      </c>
      <c r="W63" s="104">
        <v>0</v>
      </c>
      <c r="X63" s="104">
        <v>0</v>
      </c>
      <c r="Y63" s="104">
        <v>0</v>
      </c>
      <c r="Z63" s="104"/>
      <c r="AA63" s="104">
        <v>0</v>
      </c>
      <c r="AB63" s="104">
        <v>0</v>
      </c>
      <c r="AC63" s="104">
        <v>0</v>
      </c>
      <c r="AD63" s="104">
        <v>0</v>
      </c>
      <c r="AE63" s="104">
        <v>0</v>
      </c>
      <c r="AF63" s="104">
        <v>0</v>
      </c>
      <c r="AG63" s="104"/>
      <c r="AH63" s="104">
        <v>0</v>
      </c>
      <c r="AI63" s="104">
        <v>0</v>
      </c>
      <c r="AJ63" s="104">
        <v>0</v>
      </c>
      <c r="AK63" s="104">
        <v>0</v>
      </c>
      <c r="AL63" s="104">
        <v>0</v>
      </c>
      <c r="AM63" s="104">
        <v>0</v>
      </c>
      <c r="AN63" s="104"/>
      <c r="AO63" s="104">
        <v>0</v>
      </c>
      <c r="AP63" s="104">
        <v>0</v>
      </c>
      <c r="AQ63" s="104">
        <v>0</v>
      </c>
      <c r="AR63" s="104">
        <v>0</v>
      </c>
      <c r="AS63" s="104">
        <v>0</v>
      </c>
      <c r="AT63" s="104">
        <v>0</v>
      </c>
      <c r="AU63" s="104"/>
      <c r="AV63" s="104">
        <v>0</v>
      </c>
      <c r="AW63" s="104">
        <v>0</v>
      </c>
      <c r="AX63" s="104">
        <v>0</v>
      </c>
      <c r="AY63" s="104">
        <v>0</v>
      </c>
      <c r="AZ63" s="104">
        <v>0</v>
      </c>
      <c r="BA63" s="104">
        <v>0</v>
      </c>
      <c r="BB63" s="104"/>
      <c r="BC63" s="104">
        <v>0</v>
      </c>
      <c r="BD63" s="104">
        <v>0</v>
      </c>
      <c r="BE63" s="104">
        <v>0</v>
      </c>
      <c r="BF63" s="104">
        <v>0</v>
      </c>
      <c r="BG63" s="104">
        <v>0</v>
      </c>
      <c r="BH63" s="104">
        <v>0</v>
      </c>
      <c r="BI63" s="104"/>
      <c r="BJ63" s="104">
        <v>0</v>
      </c>
      <c r="BK63" s="104">
        <v>0</v>
      </c>
      <c r="BL63" s="104">
        <v>0</v>
      </c>
      <c r="BM63" s="104">
        <v>0</v>
      </c>
      <c r="BN63" s="104">
        <v>0</v>
      </c>
      <c r="BO63" s="104">
        <v>0</v>
      </c>
      <c r="BP63" s="104"/>
      <c r="BQ63" s="104">
        <v>0</v>
      </c>
      <c r="BR63" s="104">
        <v>0</v>
      </c>
      <c r="BS63" s="104">
        <v>0</v>
      </c>
      <c r="BT63" s="104">
        <v>0</v>
      </c>
      <c r="BU63" s="104">
        <v>0</v>
      </c>
      <c r="BV63" s="104">
        <v>0</v>
      </c>
      <c r="BW63" s="104"/>
      <c r="BX63" s="104"/>
    </row>
    <row r="64" spans="1:76" ht="30" x14ac:dyDescent="0.25">
      <c r="A64" s="27" t="s">
        <v>36</v>
      </c>
      <c r="B64" s="107" t="s">
        <v>820</v>
      </c>
      <c r="C64" s="108" t="s">
        <v>813</v>
      </c>
      <c r="D64" s="109" t="s">
        <v>36</v>
      </c>
      <c r="E64" s="104"/>
      <c r="F64" s="104">
        <v>0</v>
      </c>
      <c r="G64" s="104">
        <v>0</v>
      </c>
      <c r="H64" s="104">
        <v>0</v>
      </c>
      <c r="I64" s="104">
        <v>0</v>
      </c>
      <c r="J64" s="104">
        <v>0</v>
      </c>
      <c r="K64" s="104">
        <v>0</v>
      </c>
      <c r="L64" s="104"/>
      <c r="M64" s="104">
        <v>0</v>
      </c>
      <c r="N64" s="104">
        <v>0</v>
      </c>
      <c r="O64" s="104">
        <v>0</v>
      </c>
      <c r="P64" s="104">
        <v>0</v>
      </c>
      <c r="Q64" s="104">
        <v>0</v>
      </c>
      <c r="R64" s="104">
        <v>0</v>
      </c>
      <c r="S64" s="104"/>
      <c r="T64" s="104">
        <v>0</v>
      </c>
      <c r="U64" s="104">
        <v>0</v>
      </c>
      <c r="V64" s="104">
        <v>0</v>
      </c>
      <c r="W64" s="104">
        <v>0</v>
      </c>
      <c r="X64" s="104">
        <v>0</v>
      </c>
      <c r="Y64" s="104">
        <v>0</v>
      </c>
      <c r="Z64" s="104"/>
      <c r="AA64" s="104">
        <v>0</v>
      </c>
      <c r="AB64" s="104">
        <v>0</v>
      </c>
      <c r="AC64" s="104">
        <v>0</v>
      </c>
      <c r="AD64" s="104">
        <v>0</v>
      </c>
      <c r="AE64" s="104">
        <v>0</v>
      </c>
      <c r="AF64" s="104">
        <v>0</v>
      </c>
      <c r="AG64" s="104"/>
      <c r="AH64" s="104">
        <v>0</v>
      </c>
      <c r="AI64" s="104">
        <v>0</v>
      </c>
      <c r="AJ64" s="104">
        <v>0</v>
      </c>
      <c r="AK64" s="104">
        <v>0</v>
      </c>
      <c r="AL64" s="104">
        <v>0</v>
      </c>
      <c r="AM64" s="104">
        <v>0</v>
      </c>
      <c r="AN64" s="104"/>
      <c r="AO64" s="104">
        <v>0</v>
      </c>
      <c r="AP64" s="104">
        <v>0</v>
      </c>
      <c r="AQ64" s="104">
        <v>0</v>
      </c>
      <c r="AR64" s="104">
        <v>0</v>
      </c>
      <c r="AS64" s="104">
        <v>0</v>
      </c>
      <c r="AT64" s="104">
        <v>0</v>
      </c>
      <c r="AU64" s="104"/>
      <c r="AV64" s="104">
        <v>0</v>
      </c>
      <c r="AW64" s="104">
        <v>0</v>
      </c>
      <c r="AX64" s="104">
        <v>0</v>
      </c>
      <c r="AY64" s="104">
        <v>0</v>
      </c>
      <c r="AZ64" s="104">
        <v>0</v>
      </c>
      <c r="BA64" s="104">
        <v>0</v>
      </c>
      <c r="BB64" s="104"/>
      <c r="BC64" s="104">
        <v>0</v>
      </c>
      <c r="BD64" s="104">
        <v>0</v>
      </c>
      <c r="BE64" s="104">
        <v>0</v>
      </c>
      <c r="BF64" s="104">
        <v>0</v>
      </c>
      <c r="BG64" s="104">
        <v>0</v>
      </c>
      <c r="BH64" s="104">
        <v>0</v>
      </c>
      <c r="BI64" s="104"/>
      <c r="BJ64" s="104">
        <v>0</v>
      </c>
      <c r="BK64" s="104">
        <v>0</v>
      </c>
      <c r="BL64" s="104">
        <v>0</v>
      </c>
      <c r="BM64" s="104">
        <v>0</v>
      </c>
      <c r="BN64" s="104">
        <v>0</v>
      </c>
      <c r="BO64" s="104">
        <v>0</v>
      </c>
      <c r="BP64" s="104"/>
      <c r="BQ64" s="104">
        <v>0</v>
      </c>
      <c r="BR64" s="104">
        <v>0</v>
      </c>
      <c r="BS64" s="104">
        <v>0</v>
      </c>
      <c r="BT64" s="104">
        <v>0</v>
      </c>
      <c r="BU64" s="104">
        <v>0</v>
      </c>
      <c r="BV64" s="104">
        <v>0</v>
      </c>
      <c r="BW64" s="104"/>
      <c r="BX64" s="104"/>
    </row>
    <row r="65" spans="1:76" ht="60" x14ac:dyDescent="0.25">
      <c r="A65" s="27" t="s">
        <v>36</v>
      </c>
      <c r="B65" s="107" t="s">
        <v>821</v>
      </c>
      <c r="C65" s="108" t="s">
        <v>815</v>
      </c>
      <c r="D65" s="109" t="s">
        <v>36</v>
      </c>
      <c r="E65" s="104"/>
      <c r="F65" s="104">
        <v>0</v>
      </c>
      <c r="G65" s="104">
        <v>0</v>
      </c>
      <c r="H65" s="104">
        <v>0</v>
      </c>
      <c r="I65" s="104">
        <v>0</v>
      </c>
      <c r="J65" s="104">
        <v>0</v>
      </c>
      <c r="K65" s="104">
        <v>0</v>
      </c>
      <c r="L65" s="104"/>
      <c r="M65" s="104">
        <v>0</v>
      </c>
      <c r="N65" s="104">
        <v>0</v>
      </c>
      <c r="O65" s="104">
        <v>0</v>
      </c>
      <c r="P65" s="104">
        <v>0</v>
      </c>
      <c r="Q65" s="104">
        <v>0</v>
      </c>
      <c r="R65" s="104">
        <v>0</v>
      </c>
      <c r="S65" s="104"/>
      <c r="T65" s="104">
        <v>0</v>
      </c>
      <c r="U65" s="104">
        <v>0</v>
      </c>
      <c r="V65" s="104">
        <v>0</v>
      </c>
      <c r="W65" s="104">
        <v>0</v>
      </c>
      <c r="X65" s="104">
        <v>0</v>
      </c>
      <c r="Y65" s="104">
        <v>0</v>
      </c>
      <c r="Z65" s="104"/>
      <c r="AA65" s="104">
        <v>0</v>
      </c>
      <c r="AB65" s="104">
        <v>0</v>
      </c>
      <c r="AC65" s="104">
        <v>0</v>
      </c>
      <c r="AD65" s="104">
        <v>0</v>
      </c>
      <c r="AE65" s="104">
        <v>0</v>
      </c>
      <c r="AF65" s="104">
        <v>0</v>
      </c>
      <c r="AG65" s="104"/>
      <c r="AH65" s="104">
        <v>0</v>
      </c>
      <c r="AI65" s="104">
        <v>0</v>
      </c>
      <c r="AJ65" s="104">
        <v>0</v>
      </c>
      <c r="AK65" s="104">
        <v>0</v>
      </c>
      <c r="AL65" s="104">
        <v>0</v>
      </c>
      <c r="AM65" s="104">
        <v>0</v>
      </c>
      <c r="AN65" s="104"/>
      <c r="AO65" s="104">
        <v>0</v>
      </c>
      <c r="AP65" s="104">
        <v>0</v>
      </c>
      <c r="AQ65" s="104">
        <v>0</v>
      </c>
      <c r="AR65" s="104">
        <v>0</v>
      </c>
      <c r="AS65" s="104">
        <v>0</v>
      </c>
      <c r="AT65" s="104">
        <v>0</v>
      </c>
      <c r="AU65" s="104"/>
      <c r="AV65" s="104">
        <v>0</v>
      </c>
      <c r="AW65" s="104">
        <v>0</v>
      </c>
      <c r="AX65" s="104">
        <v>0</v>
      </c>
      <c r="AY65" s="104">
        <v>0</v>
      </c>
      <c r="AZ65" s="104">
        <v>0</v>
      </c>
      <c r="BA65" s="104">
        <v>0</v>
      </c>
      <c r="BB65" s="104"/>
      <c r="BC65" s="104">
        <v>0</v>
      </c>
      <c r="BD65" s="104">
        <v>0</v>
      </c>
      <c r="BE65" s="104">
        <v>0</v>
      </c>
      <c r="BF65" s="104">
        <v>0</v>
      </c>
      <c r="BG65" s="104">
        <v>0</v>
      </c>
      <c r="BH65" s="104">
        <v>0</v>
      </c>
      <c r="BI65" s="104"/>
      <c r="BJ65" s="104">
        <v>0</v>
      </c>
      <c r="BK65" s="104">
        <v>0</v>
      </c>
      <c r="BL65" s="104">
        <v>0</v>
      </c>
      <c r="BM65" s="104">
        <v>0</v>
      </c>
      <c r="BN65" s="104">
        <v>0</v>
      </c>
      <c r="BO65" s="104">
        <v>0</v>
      </c>
      <c r="BP65" s="104"/>
      <c r="BQ65" s="104">
        <v>0</v>
      </c>
      <c r="BR65" s="104">
        <v>0</v>
      </c>
      <c r="BS65" s="104">
        <v>0</v>
      </c>
      <c r="BT65" s="104">
        <v>0</v>
      </c>
      <c r="BU65" s="104">
        <v>0</v>
      </c>
      <c r="BV65" s="104">
        <v>0</v>
      </c>
      <c r="BW65" s="104"/>
      <c r="BX65" s="104"/>
    </row>
    <row r="66" spans="1:76" ht="60" x14ac:dyDescent="0.25">
      <c r="A66" s="27" t="s">
        <v>36</v>
      </c>
      <c r="B66" s="107" t="s">
        <v>822</v>
      </c>
      <c r="C66" s="108" t="s">
        <v>817</v>
      </c>
      <c r="D66" s="109" t="s">
        <v>36</v>
      </c>
      <c r="E66" s="104"/>
      <c r="F66" s="104">
        <v>0</v>
      </c>
      <c r="G66" s="104">
        <v>0</v>
      </c>
      <c r="H66" s="104">
        <v>0</v>
      </c>
      <c r="I66" s="104">
        <v>0</v>
      </c>
      <c r="J66" s="104">
        <v>0</v>
      </c>
      <c r="K66" s="104">
        <v>0</v>
      </c>
      <c r="L66" s="104"/>
      <c r="M66" s="104">
        <v>0</v>
      </c>
      <c r="N66" s="104">
        <v>0</v>
      </c>
      <c r="O66" s="104">
        <v>0</v>
      </c>
      <c r="P66" s="104">
        <v>0</v>
      </c>
      <c r="Q66" s="104">
        <v>0</v>
      </c>
      <c r="R66" s="104">
        <v>0</v>
      </c>
      <c r="S66" s="104"/>
      <c r="T66" s="104">
        <v>0</v>
      </c>
      <c r="U66" s="104">
        <v>0</v>
      </c>
      <c r="V66" s="104">
        <v>0</v>
      </c>
      <c r="W66" s="104">
        <v>0</v>
      </c>
      <c r="X66" s="104">
        <v>0</v>
      </c>
      <c r="Y66" s="104">
        <v>0</v>
      </c>
      <c r="Z66" s="104"/>
      <c r="AA66" s="104">
        <v>0</v>
      </c>
      <c r="AB66" s="104">
        <v>0</v>
      </c>
      <c r="AC66" s="104">
        <v>0</v>
      </c>
      <c r="AD66" s="104">
        <v>0</v>
      </c>
      <c r="AE66" s="104">
        <v>0</v>
      </c>
      <c r="AF66" s="104">
        <v>0</v>
      </c>
      <c r="AG66" s="104"/>
      <c r="AH66" s="104">
        <v>0</v>
      </c>
      <c r="AI66" s="104">
        <v>0</v>
      </c>
      <c r="AJ66" s="104">
        <v>0</v>
      </c>
      <c r="AK66" s="104">
        <v>0</v>
      </c>
      <c r="AL66" s="104">
        <v>0</v>
      </c>
      <c r="AM66" s="104">
        <v>0</v>
      </c>
      <c r="AN66" s="104"/>
      <c r="AO66" s="104">
        <v>0</v>
      </c>
      <c r="AP66" s="104">
        <v>0</v>
      </c>
      <c r="AQ66" s="104">
        <v>0</v>
      </c>
      <c r="AR66" s="104">
        <v>0</v>
      </c>
      <c r="AS66" s="104">
        <v>0</v>
      </c>
      <c r="AT66" s="104">
        <v>0</v>
      </c>
      <c r="AU66" s="104"/>
      <c r="AV66" s="104">
        <v>0</v>
      </c>
      <c r="AW66" s="104">
        <v>0</v>
      </c>
      <c r="AX66" s="104">
        <v>0</v>
      </c>
      <c r="AY66" s="104">
        <v>0</v>
      </c>
      <c r="AZ66" s="104">
        <v>0</v>
      </c>
      <c r="BA66" s="104">
        <v>0</v>
      </c>
      <c r="BB66" s="104"/>
      <c r="BC66" s="104">
        <v>0</v>
      </c>
      <c r="BD66" s="104">
        <v>0</v>
      </c>
      <c r="BE66" s="104">
        <v>0</v>
      </c>
      <c r="BF66" s="104">
        <v>0</v>
      </c>
      <c r="BG66" s="104">
        <v>0</v>
      </c>
      <c r="BH66" s="104">
        <v>0</v>
      </c>
      <c r="BI66" s="104"/>
      <c r="BJ66" s="104">
        <v>0</v>
      </c>
      <c r="BK66" s="104">
        <v>0</v>
      </c>
      <c r="BL66" s="104">
        <v>0</v>
      </c>
      <c r="BM66" s="104">
        <v>0</v>
      </c>
      <c r="BN66" s="104">
        <v>0</v>
      </c>
      <c r="BO66" s="104">
        <v>0</v>
      </c>
      <c r="BP66" s="104"/>
      <c r="BQ66" s="104">
        <v>0</v>
      </c>
      <c r="BR66" s="104">
        <v>0</v>
      </c>
      <c r="BS66" s="104">
        <v>0</v>
      </c>
      <c r="BT66" s="104">
        <v>0</v>
      </c>
      <c r="BU66" s="104">
        <v>0</v>
      </c>
      <c r="BV66" s="104">
        <v>0</v>
      </c>
      <c r="BW66" s="104"/>
      <c r="BX66" s="104"/>
    </row>
    <row r="67" spans="1:76" ht="60" x14ac:dyDescent="0.25">
      <c r="A67" s="27" t="s">
        <v>36</v>
      </c>
      <c r="B67" s="107" t="s">
        <v>823</v>
      </c>
      <c r="C67" s="108" t="s">
        <v>824</v>
      </c>
      <c r="D67" s="109" t="s">
        <v>36</v>
      </c>
      <c r="E67" s="104"/>
      <c r="F67" s="104">
        <v>0</v>
      </c>
      <c r="G67" s="104">
        <v>0</v>
      </c>
      <c r="H67" s="104">
        <v>0</v>
      </c>
      <c r="I67" s="104">
        <v>0</v>
      </c>
      <c r="J67" s="104">
        <v>0</v>
      </c>
      <c r="K67" s="104">
        <v>0</v>
      </c>
      <c r="L67" s="104"/>
      <c r="M67" s="104">
        <v>0</v>
      </c>
      <c r="N67" s="104">
        <v>0</v>
      </c>
      <c r="O67" s="104">
        <v>0</v>
      </c>
      <c r="P67" s="104">
        <v>0</v>
      </c>
      <c r="Q67" s="104">
        <v>0</v>
      </c>
      <c r="R67" s="104">
        <v>0</v>
      </c>
      <c r="S67" s="104"/>
      <c r="T67" s="104">
        <v>0</v>
      </c>
      <c r="U67" s="104">
        <v>0</v>
      </c>
      <c r="V67" s="104">
        <v>0</v>
      </c>
      <c r="W67" s="104">
        <v>0</v>
      </c>
      <c r="X67" s="104">
        <v>0</v>
      </c>
      <c r="Y67" s="104">
        <v>0</v>
      </c>
      <c r="Z67" s="104"/>
      <c r="AA67" s="104">
        <v>0</v>
      </c>
      <c r="AB67" s="104">
        <v>0</v>
      </c>
      <c r="AC67" s="104">
        <v>0</v>
      </c>
      <c r="AD67" s="104">
        <v>0</v>
      </c>
      <c r="AE67" s="104">
        <v>0</v>
      </c>
      <c r="AF67" s="104">
        <v>0</v>
      </c>
      <c r="AG67" s="104"/>
      <c r="AH67" s="104">
        <v>0</v>
      </c>
      <c r="AI67" s="104">
        <v>0</v>
      </c>
      <c r="AJ67" s="104">
        <v>0</v>
      </c>
      <c r="AK67" s="104">
        <v>0</v>
      </c>
      <c r="AL67" s="104">
        <v>0</v>
      </c>
      <c r="AM67" s="104">
        <v>0</v>
      </c>
      <c r="AN67" s="104"/>
      <c r="AO67" s="104">
        <v>0</v>
      </c>
      <c r="AP67" s="104">
        <v>0</v>
      </c>
      <c r="AQ67" s="104">
        <v>0</v>
      </c>
      <c r="AR67" s="104">
        <v>0</v>
      </c>
      <c r="AS67" s="104">
        <v>0</v>
      </c>
      <c r="AT67" s="104">
        <v>0</v>
      </c>
      <c r="AU67" s="104"/>
      <c r="AV67" s="104">
        <v>0</v>
      </c>
      <c r="AW67" s="104">
        <v>0</v>
      </c>
      <c r="AX67" s="104">
        <v>0</v>
      </c>
      <c r="AY67" s="104">
        <v>0</v>
      </c>
      <c r="AZ67" s="104">
        <v>0</v>
      </c>
      <c r="BA67" s="104">
        <v>0</v>
      </c>
      <c r="BB67" s="104"/>
      <c r="BC67" s="104">
        <v>0</v>
      </c>
      <c r="BD67" s="104">
        <v>0</v>
      </c>
      <c r="BE67" s="104">
        <v>0</v>
      </c>
      <c r="BF67" s="104">
        <v>0</v>
      </c>
      <c r="BG67" s="104">
        <v>0</v>
      </c>
      <c r="BH67" s="104">
        <v>0</v>
      </c>
      <c r="BI67" s="104"/>
      <c r="BJ67" s="104">
        <v>0</v>
      </c>
      <c r="BK67" s="104">
        <v>0</v>
      </c>
      <c r="BL67" s="104">
        <v>0</v>
      </c>
      <c r="BM67" s="104">
        <v>0</v>
      </c>
      <c r="BN67" s="104">
        <v>0</v>
      </c>
      <c r="BO67" s="104">
        <v>0</v>
      </c>
      <c r="BP67" s="104"/>
      <c r="BQ67" s="104">
        <v>0</v>
      </c>
      <c r="BR67" s="104">
        <v>0</v>
      </c>
      <c r="BS67" s="104">
        <v>0</v>
      </c>
      <c r="BT67" s="104">
        <v>0</v>
      </c>
      <c r="BU67" s="104">
        <v>0</v>
      </c>
      <c r="BV67" s="104">
        <v>0</v>
      </c>
      <c r="BW67" s="104"/>
      <c r="BX67" s="104"/>
    </row>
    <row r="68" spans="1:76" ht="60" x14ac:dyDescent="0.25">
      <c r="A68" s="27" t="s">
        <v>36</v>
      </c>
      <c r="B68" s="107" t="s">
        <v>825</v>
      </c>
      <c r="C68" s="108" t="s">
        <v>826</v>
      </c>
      <c r="D68" s="109" t="s">
        <v>36</v>
      </c>
      <c r="E68" s="104"/>
      <c r="F68" s="104">
        <v>0</v>
      </c>
      <c r="G68" s="104">
        <v>0</v>
      </c>
      <c r="H68" s="104">
        <v>0</v>
      </c>
      <c r="I68" s="104">
        <v>0</v>
      </c>
      <c r="J68" s="104">
        <v>0</v>
      </c>
      <c r="K68" s="104">
        <v>0</v>
      </c>
      <c r="L68" s="104"/>
      <c r="M68" s="104">
        <v>0</v>
      </c>
      <c r="N68" s="104">
        <v>0</v>
      </c>
      <c r="O68" s="104">
        <v>0</v>
      </c>
      <c r="P68" s="104">
        <v>0</v>
      </c>
      <c r="Q68" s="104">
        <v>0</v>
      </c>
      <c r="R68" s="104">
        <v>0</v>
      </c>
      <c r="S68" s="104"/>
      <c r="T68" s="104">
        <v>0</v>
      </c>
      <c r="U68" s="104">
        <v>0</v>
      </c>
      <c r="V68" s="104">
        <v>0</v>
      </c>
      <c r="W68" s="104">
        <v>0</v>
      </c>
      <c r="X68" s="104">
        <v>0</v>
      </c>
      <c r="Y68" s="104">
        <v>0</v>
      </c>
      <c r="Z68" s="104"/>
      <c r="AA68" s="104">
        <v>0</v>
      </c>
      <c r="AB68" s="104">
        <v>0</v>
      </c>
      <c r="AC68" s="104">
        <v>0</v>
      </c>
      <c r="AD68" s="104">
        <v>0</v>
      </c>
      <c r="AE68" s="104">
        <v>0</v>
      </c>
      <c r="AF68" s="104">
        <v>0</v>
      </c>
      <c r="AG68" s="104"/>
      <c r="AH68" s="104">
        <v>0</v>
      </c>
      <c r="AI68" s="104">
        <v>0</v>
      </c>
      <c r="AJ68" s="104">
        <v>0</v>
      </c>
      <c r="AK68" s="104">
        <v>0</v>
      </c>
      <c r="AL68" s="104">
        <v>0</v>
      </c>
      <c r="AM68" s="104">
        <v>0</v>
      </c>
      <c r="AN68" s="104"/>
      <c r="AO68" s="104">
        <v>0</v>
      </c>
      <c r="AP68" s="104">
        <v>0</v>
      </c>
      <c r="AQ68" s="104">
        <v>0</v>
      </c>
      <c r="AR68" s="104">
        <v>0</v>
      </c>
      <c r="AS68" s="104">
        <v>0</v>
      </c>
      <c r="AT68" s="104">
        <v>0</v>
      </c>
      <c r="AU68" s="104"/>
      <c r="AV68" s="104">
        <v>0</v>
      </c>
      <c r="AW68" s="104">
        <v>0</v>
      </c>
      <c r="AX68" s="104">
        <v>0</v>
      </c>
      <c r="AY68" s="104">
        <v>0</v>
      </c>
      <c r="AZ68" s="104">
        <v>0</v>
      </c>
      <c r="BA68" s="104">
        <v>0</v>
      </c>
      <c r="BB68" s="104"/>
      <c r="BC68" s="104">
        <v>0</v>
      </c>
      <c r="BD68" s="104">
        <v>0</v>
      </c>
      <c r="BE68" s="104">
        <v>0</v>
      </c>
      <c r="BF68" s="104">
        <v>0</v>
      </c>
      <c r="BG68" s="104">
        <v>0</v>
      </c>
      <c r="BH68" s="104">
        <v>0</v>
      </c>
      <c r="BI68" s="104"/>
      <c r="BJ68" s="104">
        <v>0</v>
      </c>
      <c r="BK68" s="104">
        <v>0</v>
      </c>
      <c r="BL68" s="104">
        <v>0</v>
      </c>
      <c r="BM68" s="104">
        <v>0</v>
      </c>
      <c r="BN68" s="104">
        <v>0</v>
      </c>
      <c r="BO68" s="104">
        <v>0</v>
      </c>
      <c r="BP68" s="104"/>
      <c r="BQ68" s="104">
        <v>0</v>
      </c>
      <c r="BR68" s="104">
        <v>0</v>
      </c>
      <c r="BS68" s="104">
        <v>0</v>
      </c>
      <c r="BT68" s="104">
        <v>0</v>
      </c>
      <c r="BU68" s="104">
        <v>0</v>
      </c>
      <c r="BV68" s="104">
        <v>0</v>
      </c>
      <c r="BW68" s="104"/>
      <c r="BX68" s="104"/>
    </row>
    <row r="69" spans="1:76" ht="45" x14ac:dyDescent="0.25">
      <c r="A69" s="27" t="s">
        <v>36</v>
      </c>
      <c r="B69" s="107" t="s">
        <v>827</v>
      </c>
      <c r="C69" s="108" t="s">
        <v>828</v>
      </c>
      <c r="D69" s="109" t="s">
        <v>36</v>
      </c>
      <c r="E69" s="104"/>
      <c r="F69" s="104">
        <v>0</v>
      </c>
      <c r="G69" s="104">
        <v>0</v>
      </c>
      <c r="H69" s="104">
        <v>0</v>
      </c>
      <c r="I69" s="104">
        <v>0</v>
      </c>
      <c r="J69" s="104">
        <v>0</v>
      </c>
      <c r="K69" s="104">
        <v>0</v>
      </c>
      <c r="L69" s="104"/>
      <c r="M69" s="104">
        <v>0</v>
      </c>
      <c r="N69" s="104">
        <v>0</v>
      </c>
      <c r="O69" s="104">
        <v>0</v>
      </c>
      <c r="P69" s="104">
        <v>0</v>
      </c>
      <c r="Q69" s="104">
        <v>0</v>
      </c>
      <c r="R69" s="104">
        <v>0</v>
      </c>
      <c r="S69" s="104"/>
      <c r="T69" s="104">
        <v>0</v>
      </c>
      <c r="U69" s="104">
        <v>0</v>
      </c>
      <c r="V69" s="104">
        <v>0</v>
      </c>
      <c r="W69" s="104">
        <v>0</v>
      </c>
      <c r="X69" s="104">
        <v>0</v>
      </c>
      <c r="Y69" s="104">
        <v>0</v>
      </c>
      <c r="Z69" s="104"/>
      <c r="AA69" s="104">
        <v>0</v>
      </c>
      <c r="AB69" s="104">
        <v>0</v>
      </c>
      <c r="AC69" s="104">
        <v>0</v>
      </c>
      <c r="AD69" s="104">
        <v>0</v>
      </c>
      <c r="AE69" s="104">
        <v>0</v>
      </c>
      <c r="AF69" s="104">
        <v>0</v>
      </c>
      <c r="AG69" s="104"/>
      <c r="AH69" s="104">
        <v>0</v>
      </c>
      <c r="AI69" s="104">
        <v>0</v>
      </c>
      <c r="AJ69" s="104">
        <v>0</v>
      </c>
      <c r="AK69" s="104">
        <v>0</v>
      </c>
      <c r="AL69" s="104">
        <v>0</v>
      </c>
      <c r="AM69" s="104">
        <v>0</v>
      </c>
      <c r="AN69" s="104"/>
      <c r="AO69" s="104">
        <v>0</v>
      </c>
      <c r="AP69" s="104">
        <v>0</v>
      </c>
      <c r="AQ69" s="104">
        <v>0</v>
      </c>
      <c r="AR69" s="104">
        <v>0</v>
      </c>
      <c r="AS69" s="104">
        <v>0</v>
      </c>
      <c r="AT69" s="104">
        <v>0</v>
      </c>
      <c r="AU69" s="104"/>
      <c r="AV69" s="104">
        <v>0</v>
      </c>
      <c r="AW69" s="104">
        <v>0</v>
      </c>
      <c r="AX69" s="104">
        <v>0</v>
      </c>
      <c r="AY69" s="104">
        <v>0</v>
      </c>
      <c r="AZ69" s="104">
        <v>0</v>
      </c>
      <c r="BA69" s="104">
        <v>0</v>
      </c>
      <c r="BB69" s="104"/>
      <c r="BC69" s="104">
        <v>0</v>
      </c>
      <c r="BD69" s="104">
        <v>0</v>
      </c>
      <c r="BE69" s="104">
        <v>0</v>
      </c>
      <c r="BF69" s="104">
        <v>0</v>
      </c>
      <c r="BG69" s="104">
        <v>0</v>
      </c>
      <c r="BH69" s="104">
        <v>0</v>
      </c>
      <c r="BI69" s="104"/>
      <c r="BJ69" s="104">
        <v>0</v>
      </c>
      <c r="BK69" s="104">
        <v>0</v>
      </c>
      <c r="BL69" s="104">
        <v>0</v>
      </c>
      <c r="BM69" s="104">
        <v>0</v>
      </c>
      <c r="BN69" s="104">
        <v>0</v>
      </c>
      <c r="BO69" s="104">
        <v>0</v>
      </c>
      <c r="BP69" s="104"/>
      <c r="BQ69" s="104">
        <v>0</v>
      </c>
      <c r="BR69" s="104">
        <v>0</v>
      </c>
      <c r="BS69" s="104">
        <v>0</v>
      </c>
      <c r="BT69" s="104">
        <v>0</v>
      </c>
      <c r="BU69" s="104">
        <v>0</v>
      </c>
      <c r="BV69" s="104">
        <v>0</v>
      </c>
      <c r="BW69" s="104"/>
      <c r="BX69" s="104"/>
    </row>
    <row r="70" spans="1:76" ht="45" x14ac:dyDescent="0.25">
      <c r="A70" s="27" t="s">
        <v>36</v>
      </c>
      <c r="B70" s="107" t="s">
        <v>829</v>
      </c>
      <c r="C70" s="108" t="s">
        <v>830</v>
      </c>
      <c r="D70" s="109" t="s">
        <v>36</v>
      </c>
      <c r="E70" s="104"/>
      <c r="F70" s="104">
        <v>0</v>
      </c>
      <c r="G70" s="104">
        <v>0</v>
      </c>
      <c r="H70" s="104">
        <v>0</v>
      </c>
      <c r="I70" s="104">
        <v>0</v>
      </c>
      <c r="J70" s="104">
        <v>0</v>
      </c>
      <c r="K70" s="104">
        <v>0</v>
      </c>
      <c r="L70" s="104"/>
      <c r="M70" s="104">
        <v>0</v>
      </c>
      <c r="N70" s="104">
        <v>0</v>
      </c>
      <c r="O70" s="104">
        <v>0</v>
      </c>
      <c r="P70" s="104">
        <v>0</v>
      </c>
      <c r="Q70" s="104">
        <v>0</v>
      </c>
      <c r="R70" s="104">
        <v>0</v>
      </c>
      <c r="S70" s="104"/>
      <c r="T70" s="104">
        <v>0</v>
      </c>
      <c r="U70" s="104">
        <v>0</v>
      </c>
      <c r="V70" s="104">
        <v>0</v>
      </c>
      <c r="W70" s="104">
        <v>0</v>
      </c>
      <c r="X70" s="104">
        <v>0</v>
      </c>
      <c r="Y70" s="104">
        <v>0</v>
      </c>
      <c r="Z70" s="104"/>
      <c r="AA70" s="104">
        <v>0</v>
      </c>
      <c r="AB70" s="104">
        <v>0</v>
      </c>
      <c r="AC70" s="104">
        <v>0</v>
      </c>
      <c r="AD70" s="104">
        <v>0</v>
      </c>
      <c r="AE70" s="104">
        <v>0</v>
      </c>
      <c r="AF70" s="104">
        <v>0</v>
      </c>
      <c r="AG70" s="104"/>
      <c r="AH70" s="104">
        <v>0</v>
      </c>
      <c r="AI70" s="104">
        <v>0</v>
      </c>
      <c r="AJ70" s="104">
        <v>0</v>
      </c>
      <c r="AK70" s="104">
        <v>0</v>
      </c>
      <c r="AL70" s="104">
        <v>0</v>
      </c>
      <c r="AM70" s="104">
        <v>0</v>
      </c>
      <c r="AN70" s="104"/>
      <c r="AO70" s="104">
        <v>0</v>
      </c>
      <c r="AP70" s="104">
        <v>0</v>
      </c>
      <c r="AQ70" s="104">
        <v>0</v>
      </c>
      <c r="AR70" s="104">
        <v>0</v>
      </c>
      <c r="AS70" s="104">
        <v>0</v>
      </c>
      <c r="AT70" s="104">
        <v>0</v>
      </c>
      <c r="AU70" s="104"/>
      <c r="AV70" s="104">
        <v>0</v>
      </c>
      <c r="AW70" s="104">
        <v>0</v>
      </c>
      <c r="AX70" s="104">
        <v>0</v>
      </c>
      <c r="AY70" s="104">
        <v>0</v>
      </c>
      <c r="AZ70" s="104">
        <v>0</v>
      </c>
      <c r="BA70" s="104">
        <v>0</v>
      </c>
      <c r="BB70" s="104"/>
      <c r="BC70" s="104">
        <v>0</v>
      </c>
      <c r="BD70" s="104">
        <v>0</v>
      </c>
      <c r="BE70" s="104">
        <v>0</v>
      </c>
      <c r="BF70" s="104">
        <v>0</v>
      </c>
      <c r="BG70" s="104">
        <v>0</v>
      </c>
      <c r="BH70" s="104">
        <v>0</v>
      </c>
      <c r="BI70" s="104"/>
      <c r="BJ70" s="104">
        <v>0</v>
      </c>
      <c r="BK70" s="104">
        <v>0</v>
      </c>
      <c r="BL70" s="104">
        <v>0</v>
      </c>
      <c r="BM70" s="104">
        <v>0</v>
      </c>
      <c r="BN70" s="104">
        <v>0</v>
      </c>
      <c r="BO70" s="104">
        <v>0</v>
      </c>
      <c r="BP70" s="104"/>
      <c r="BQ70" s="104">
        <v>0</v>
      </c>
      <c r="BR70" s="104">
        <v>0</v>
      </c>
      <c r="BS70" s="104">
        <v>0</v>
      </c>
      <c r="BT70" s="104">
        <v>0</v>
      </c>
      <c r="BU70" s="104">
        <v>0</v>
      </c>
      <c r="BV70" s="104">
        <v>0</v>
      </c>
      <c r="BW70" s="104"/>
      <c r="BX70" s="104"/>
    </row>
    <row r="71" spans="1:76" ht="30" x14ac:dyDescent="0.25">
      <c r="A71" s="27" t="s">
        <v>36</v>
      </c>
      <c r="B71" s="107" t="s">
        <v>3</v>
      </c>
      <c r="C71" s="108" t="s">
        <v>831</v>
      </c>
      <c r="D71" s="109" t="s">
        <v>36</v>
      </c>
      <c r="E71" s="104"/>
      <c r="F71" s="104">
        <v>4.1999999999999993</v>
      </c>
      <c r="G71" s="104">
        <v>0</v>
      </c>
      <c r="H71" s="104">
        <v>43.253999999999998</v>
      </c>
      <c r="I71" s="104">
        <v>0</v>
      </c>
      <c r="J71" s="104">
        <v>1.7970000000000002</v>
      </c>
      <c r="K71" s="104">
        <v>3.9059999999999997</v>
      </c>
      <c r="L71" s="104"/>
      <c r="M71" s="104">
        <v>0</v>
      </c>
      <c r="N71" s="104">
        <v>0</v>
      </c>
      <c r="O71" s="104">
        <v>0</v>
      </c>
      <c r="P71" s="104">
        <v>0</v>
      </c>
      <c r="Q71" s="104">
        <v>0</v>
      </c>
      <c r="R71" s="104">
        <v>0</v>
      </c>
      <c r="S71" s="104"/>
      <c r="T71" s="104">
        <v>0</v>
      </c>
      <c r="U71" s="104">
        <v>0</v>
      </c>
      <c r="V71" s="104">
        <v>0</v>
      </c>
      <c r="W71" s="104">
        <v>0</v>
      </c>
      <c r="X71" s="104">
        <v>0</v>
      </c>
      <c r="Y71" s="104">
        <v>0</v>
      </c>
      <c r="Z71" s="104"/>
      <c r="AA71" s="104">
        <v>0</v>
      </c>
      <c r="AB71" s="104">
        <v>0</v>
      </c>
      <c r="AC71" s="104">
        <v>0</v>
      </c>
      <c r="AD71" s="104">
        <v>0</v>
      </c>
      <c r="AE71" s="104">
        <v>0</v>
      </c>
      <c r="AF71" s="104">
        <v>0</v>
      </c>
      <c r="AG71" s="104"/>
      <c r="AH71" s="104">
        <v>4.1999999999999993</v>
      </c>
      <c r="AI71" s="104">
        <v>0</v>
      </c>
      <c r="AJ71" s="104">
        <v>43.253999999999998</v>
      </c>
      <c r="AK71" s="104">
        <v>0</v>
      </c>
      <c r="AL71" s="104">
        <v>1.7970000000000002</v>
      </c>
      <c r="AM71" s="104">
        <v>3.9059999999999997</v>
      </c>
      <c r="AN71" s="104"/>
      <c r="AO71" s="104">
        <v>7.8</v>
      </c>
      <c r="AP71" s="104">
        <v>0</v>
      </c>
      <c r="AQ71" s="104">
        <v>26.83</v>
      </c>
      <c r="AR71" s="104">
        <v>0</v>
      </c>
      <c r="AS71" s="104">
        <v>1.552</v>
      </c>
      <c r="AT71" s="104">
        <v>7.2539999999999996</v>
      </c>
      <c r="AU71" s="104"/>
      <c r="AV71" s="104">
        <v>0</v>
      </c>
      <c r="AW71" s="104">
        <v>0</v>
      </c>
      <c r="AX71" s="104">
        <v>0</v>
      </c>
      <c r="AY71" s="104">
        <v>0</v>
      </c>
      <c r="AZ71" s="104">
        <v>0</v>
      </c>
      <c r="BA71" s="104">
        <v>0</v>
      </c>
      <c r="BB71" s="104"/>
      <c r="BC71" s="104">
        <v>0</v>
      </c>
      <c r="BD71" s="104">
        <v>0</v>
      </c>
      <c r="BE71" s="104">
        <v>0</v>
      </c>
      <c r="BF71" s="104">
        <v>0</v>
      </c>
      <c r="BG71" s="104">
        <v>0</v>
      </c>
      <c r="BH71" s="104">
        <v>0</v>
      </c>
      <c r="BI71" s="104"/>
      <c r="BJ71" s="104">
        <v>0</v>
      </c>
      <c r="BK71" s="104">
        <v>0</v>
      </c>
      <c r="BL71" s="104">
        <v>0</v>
      </c>
      <c r="BM71" s="104">
        <v>0</v>
      </c>
      <c r="BN71" s="104">
        <v>0</v>
      </c>
      <c r="BO71" s="104">
        <v>0</v>
      </c>
      <c r="BP71" s="104"/>
      <c r="BQ71" s="104">
        <v>7.8</v>
      </c>
      <c r="BR71" s="104">
        <v>0</v>
      </c>
      <c r="BS71" s="104">
        <v>26.83</v>
      </c>
      <c r="BT71" s="104">
        <v>0</v>
      </c>
      <c r="BU71" s="104">
        <v>1.552</v>
      </c>
      <c r="BV71" s="104">
        <v>7.2539999999999996</v>
      </c>
      <c r="BW71" s="104"/>
      <c r="BX71" s="104"/>
    </row>
    <row r="72" spans="1:76" ht="45" x14ac:dyDescent="0.25">
      <c r="A72" s="27" t="s">
        <v>36</v>
      </c>
      <c r="B72" s="107" t="s">
        <v>832</v>
      </c>
      <c r="C72" s="108" t="s">
        <v>833</v>
      </c>
      <c r="D72" s="109" t="s">
        <v>36</v>
      </c>
      <c r="E72" s="104"/>
      <c r="F72" s="104">
        <v>0</v>
      </c>
      <c r="G72" s="104">
        <v>0</v>
      </c>
      <c r="H72" s="104">
        <v>0</v>
      </c>
      <c r="I72" s="104">
        <v>0</v>
      </c>
      <c r="J72" s="104">
        <v>0</v>
      </c>
      <c r="K72" s="104">
        <v>0</v>
      </c>
      <c r="L72" s="104"/>
      <c r="M72" s="104">
        <v>0</v>
      </c>
      <c r="N72" s="104">
        <v>0</v>
      </c>
      <c r="O72" s="104">
        <v>0</v>
      </c>
      <c r="P72" s="104">
        <v>0</v>
      </c>
      <c r="Q72" s="104">
        <v>0</v>
      </c>
      <c r="R72" s="104">
        <v>0</v>
      </c>
      <c r="S72" s="104"/>
      <c r="T72" s="104">
        <v>0</v>
      </c>
      <c r="U72" s="104">
        <v>0</v>
      </c>
      <c r="V72" s="104">
        <v>0</v>
      </c>
      <c r="W72" s="104">
        <v>0</v>
      </c>
      <c r="X72" s="104">
        <v>0</v>
      </c>
      <c r="Y72" s="104">
        <v>0</v>
      </c>
      <c r="Z72" s="104"/>
      <c r="AA72" s="104">
        <v>0</v>
      </c>
      <c r="AB72" s="104">
        <v>0</v>
      </c>
      <c r="AC72" s="104">
        <v>0</v>
      </c>
      <c r="AD72" s="104">
        <v>0</v>
      </c>
      <c r="AE72" s="104">
        <v>0</v>
      </c>
      <c r="AF72" s="104">
        <v>0</v>
      </c>
      <c r="AG72" s="104"/>
      <c r="AH72" s="104">
        <v>0</v>
      </c>
      <c r="AI72" s="104">
        <v>0</v>
      </c>
      <c r="AJ72" s="104">
        <v>0</v>
      </c>
      <c r="AK72" s="104">
        <v>0</v>
      </c>
      <c r="AL72" s="104">
        <v>0</v>
      </c>
      <c r="AM72" s="104">
        <v>0</v>
      </c>
      <c r="AN72" s="104"/>
      <c r="AO72" s="104">
        <v>4.72</v>
      </c>
      <c r="AP72" s="104">
        <v>0</v>
      </c>
      <c r="AQ72" s="104">
        <v>0</v>
      </c>
      <c r="AR72" s="104">
        <v>0</v>
      </c>
      <c r="AS72" s="104">
        <v>0</v>
      </c>
      <c r="AT72" s="104">
        <v>4.3895999999999997</v>
      </c>
      <c r="AU72" s="104"/>
      <c r="AV72" s="104">
        <v>0</v>
      </c>
      <c r="AW72" s="104">
        <v>0</v>
      </c>
      <c r="AX72" s="104">
        <v>0</v>
      </c>
      <c r="AY72" s="104">
        <v>0</v>
      </c>
      <c r="AZ72" s="104">
        <v>0</v>
      </c>
      <c r="BA72" s="104">
        <v>0</v>
      </c>
      <c r="BB72" s="104"/>
      <c r="BC72" s="104">
        <v>0</v>
      </c>
      <c r="BD72" s="104">
        <v>0</v>
      </c>
      <c r="BE72" s="104">
        <v>0</v>
      </c>
      <c r="BF72" s="104">
        <v>0</v>
      </c>
      <c r="BG72" s="104">
        <v>0</v>
      </c>
      <c r="BH72" s="104">
        <v>0</v>
      </c>
      <c r="BI72" s="104"/>
      <c r="BJ72" s="104">
        <v>0</v>
      </c>
      <c r="BK72" s="104">
        <v>0</v>
      </c>
      <c r="BL72" s="104">
        <v>0</v>
      </c>
      <c r="BM72" s="104">
        <v>0</v>
      </c>
      <c r="BN72" s="104">
        <v>0</v>
      </c>
      <c r="BO72" s="104">
        <v>0</v>
      </c>
      <c r="BP72" s="104"/>
      <c r="BQ72" s="104">
        <v>4.72</v>
      </c>
      <c r="BR72" s="104">
        <v>0</v>
      </c>
      <c r="BS72" s="104">
        <v>0</v>
      </c>
      <c r="BT72" s="104">
        <v>0</v>
      </c>
      <c r="BU72" s="104">
        <v>0</v>
      </c>
      <c r="BV72" s="104">
        <v>4.3895999999999997</v>
      </c>
      <c r="BW72" s="104"/>
      <c r="BX72" s="104"/>
    </row>
    <row r="73" spans="1:76" ht="30" x14ac:dyDescent="0.25">
      <c r="A73" s="27" t="s">
        <v>36</v>
      </c>
      <c r="B73" s="107" t="s">
        <v>834</v>
      </c>
      <c r="C73" s="108" t="s">
        <v>835</v>
      </c>
      <c r="D73" s="109" t="s">
        <v>36</v>
      </c>
      <c r="E73" s="104"/>
      <c r="F73" s="104">
        <v>0</v>
      </c>
      <c r="G73" s="104">
        <v>0</v>
      </c>
      <c r="H73" s="104">
        <v>0</v>
      </c>
      <c r="I73" s="104">
        <v>0</v>
      </c>
      <c r="J73" s="104">
        <v>0</v>
      </c>
      <c r="K73" s="104">
        <v>0</v>
      </c>
      <c r="L73" s="104"/>
      <c r="M73" s="104">
        <v>0</v>
      </c>
      <c r="N73" s="104">
        <v>0</v>
      </c>
      <c r="O73" s="104">
        <v>0</v>
      </c>
      <c r="P73" s="104">
        <v>0</v>
      </c>
      <c r="Q73" s="104">
        <v>0</v>
      </c>
      <c r="R73" s="104">
        <v>0</v>
      </c>
      <c r="S73" s="104"/>
      <c r="T73" s="104">
        <v>0</v>
      </c>
      <c r="U73" s="104">
        <v>0</v>
      </c>
      <c r="V73" s="104">
        <v>0</v>
      </c>
      <c r="W73" s="104">
        <v>0</v>
      </c>
      <c r="X73" s="104">
        <v>0</v>
      </c>
      <c r="Y73" s="104">
        <v>0</v>
      </c>
      <c r="Z73" s="104"/>
      <c r="AA73" s="104">
        <v>0</v>
      </c>
      <c r="AB73" s="104">
        <v>0</v>
      </c>
      <c r="AC73" s="104">
        <v>0</v>
      </c>
      <c r="AD73" s="104">
        <v>0</v>
      </c>
      <c r="AE73" s="104">
        <v>0</v>
      </c>
      <c r="AF73" s="104">
        <v>0</v>
      </c>
      <c r="AG73" s="104"/>
      <c r="AH73" s="104">
        <v>0</v>
      </c>
      <c r="AI73" s="104">
        <v>0</v>
      </c>
      <c r="AJ73" s="104">
        <v>0</v>
      </c>
      <c r="AK73" s="104">
        <v>0</v>
      </c>
      <c r="AL73" s="104">
        <v>0</v>
      </c>
      <c r="AM73" s="104">
        <v>0</v>
      </c>
      <c r="AN73" s="104"/>
      <c r="AO73" s="104">
        <v>4.72</v>
      </c>
      <c r="AP73" s="104">
        <v>0</v>
      </c>
      <c r="AQ73" s="104">
        <v>0</v>
      </c>
      <c r="AR73" s="104">
        <v>0</v>
      </c>
      <c r="AS73" s="104">
        <v>0</v>
      </c>
      <c r="AT73" s="104">
        <v>4.3895999999999997</v>
      </c>
      <c r="AU73" s="104"/>
      <c r="AV73" s="104">
        <v>0</v>
      </c>
      <c r="AW73" s="104">
        <v>0</v>
      </c>
      <c r="AX73" s="104">
        <v>0</v>
      </c>
      <c r="AY73" s="104">
        <v>0</v>
      </c>
      <c r="AZ73" s="104">
        <v>0</v>
      </c>
      <c r="BA73" s="104">
        <v>0</v>
      </c>
      <c r="BB73" s="104"/>
      <c r="BC73" s="104">
        <v>0</v>
      </c>
      <c r="BD73" s="104">
        <v>0</v>
      </c>
      <c r="BE73" s="104">
        <v>0</v>
      </c>
      <c r="BF73" s="104">
        <v>0</v>
      </c>
      <c r="BG73" s="104">
        <v>0</v>
      </c>
      <c r="BH73" s="104">
        <v>0</v>
      </c>
      <c r="BI73" s="104"/>
      <c r="BJ73" s="104">
        <v>0</v>
      </c>
      <c r="BK73" s="104">
        <v>0</v>
      </c>
      <c r="BL73" s="104">
        <v>0</v>
      </c>
      <c r="BM73" s="104">
        <v>0</v>
      </c>
      <c r="BN73" s="104">
        <v>0</v>
      </c>
      <c r="BO73" s="104">
        <v>0</v>
      </c>
      <c r="BP73" s="104"/>
      <c r="BQ73" s="104">
        <v>4.72</v>
      </c>
      <c r="BR73" s="104">
        <v>0</v>
      </c>
      <c r="BS73" s="104">
        <v>0</v>
      </c>
      <c r="BT73" s="104">
        <v>0</v>
      </c>
      <c r="BU73" s="104">
        <v>0</v>
      </c>
      <c r="BV73" s="104">
        <v>4.3895999999999997</v>
      </c>
      <c r="BW73" s="104"/>
      <c r="BX73" s="104"/>
    </row>
    <row r="74" spans="1:76" ht="90" x14ac:dyDescent="0.25">
      <c r="A74" s="86" t="s">
        <v>86</v>
      </c>
      <c r="B74" s="74" t="s">
        <v>1094</v>
      </c>
      <c r="C74" s="75" t="s">
        <v>159</v>
      </c>
      <c r="D74" s="74" t="s">
        <v>36</v>
      </c>
      <c r="E74" s="41">
        <v>1010100195</v>
      </c>
      <c r="F74" s="77">
        <v>0</v>
      </c>
      <c r="G74" s="77">
        <v>0</v>
      </c>
      <c r="H74" s="77">
        <v>0</v>
      </c>
      <c r="I74" s="77">
        <v>0</v>
      </c>
      <c r="J74" s="77">
        <v>0</v>
      </c>
      <c r="K74" s="77">
        <v>0</v>
      </c>
      <c r="L74" s="77"/>
      <c r="M74" s="77">
        <v>0</v>
      </c>
      <c r="N74" s="77">
        <v>0</v>
      </c>
      <c r="O74" s="77">
        <v>0</v>
      </c>
      <c r="P74" s="77">
        <v>0</v>
      </c>
      <c r="Q74" s="77">
        <v>0</v>
      </c>
      <c r="R74" s="77">
        <v>0</v>
      </c>
      <c r="S74" s="77">
        <v>0</v>
      </c>
      <c r="T74" s="77">
        <v>0</v>
      </c>
      <c r="U74" s="77">
        <v>0</v>
      </c>
      <c r="V74" s="77">
        <v>0</v>
      </c>
      <c r="W74" s="77">
        <v>0</v>
      </c>
      <c r="X74" s="77">
        <v>0</v>
      </c>
      <c r="Y74" s="77">
        <v>0</v>
      </c>
      <c r="Z74" s="77">
        <v>0</v>
      </c>
      <c r="AA74" s="77">
        <v>0</v>
      </c>
      <c r="AB74" s="77">
        <v>0</v>
      </c>
      <c r="AC74" s="77">
        <v>0</v>
      </c>
      <c r="AD74" s="77">
        <v>0</v>
      </c>
      <c r="AE74" s="77">
        <v>0</v>
      </c>
      <c r="AF74" s="77">
        <v>0</v>
      </c>
      <c r="AG74" s="77">
        <v>0</v>
      </c>
      <c r="AH74" s="77">
        <v>0</v>
      </c>
      <c r="AI74" s="77">
        <v>0</v>
      </c>
      <c r="AJ74" s="77">
        <v>0</v>
      </c>
      <c r="AK74" s="77">
        <v>0</v>
      </c>
      <c r="AL74" s="77">
        <v>0</v>
      </c>
      <c r="AM74" s="77">
        <v>0</v>
      </c>
      <c r="AN74" s="77" t="s">
        <v>1170</v>
      </c>
      <c r="AO74" s="77">
        <v>1.51</v>
      </c>
      <c r="AP74" s="77">
        <v>0</v>
      </c>
      <c r="AQ74" s="77">
        <v>0</v>
      </c>
      <c r="AR74" s="77">
        <v>0</v>
      </c>
      <c r="AS74" s="77">
        <v>0</v>
      </c>
      <c r="AT74" s="77">
        <v>1.4043000000000001</v>
      </c>
      <c r="AU74" s="77"/>
      <c r="AV74" s="77">
        <v>0</v>
      </c>
      <c r="AW74" s="77">
        <v>0</v>
      </c>
      <c r="AX74" s="77">
        <v>0</v>
      </c>
      <c r="AY74" s="77">
        <v>0</v>
      </c>
      <c r="AZ74" s="77">
        <v>0</v>
      </c>
      <c r="BA74" s="77">
        <v>0</v>
      </c>
      <c r="BB74" s="77">
        <v>0</v>
      </c>
      <c r="BC74" s="77">
        <v>0</v>
      </c>
      <c r="BD74" s="77">
        <v>0</v>
      </c>
      <c r="BE74" s="77">
        <v>0</v>
      </c>
      <c r="BF74" s="77">
        <v>0</v>
      </c>
      <c r="BG74" s="77">
        <v>0</v>
      </c>
      <c r="BH74" s="77">
        <v>0</v>
      </c>
      <c r="BI74" s="77">
        <v>0</v>
      </c>
      <c r="BJ74" s="77">
        <v>0</v>
      </c>
      <c r="BK74" s="77">
        <v>0</v>
      </c>
      <c r="BL74" s="77">
        <v>0</v>
      </c>
      <c r="BM74" s="77">
        <v>0</v>
      </c>
      <c r="BN74" s="77">
        <v>0</v>
      </c>
      <c r="BO74" s="77">
        <v>0</v>
      </c>
      <c r="BP74" s="77">
        <v>0</v>
      </c>
      <c r="BQ74" s="77">
        <v>1.51</v>
      </c>
      <c r="BR74" s="77">
        <v>0</v>
      </c>
      <c r="BS74" s="77">
        <v>0</v>
      </c>
      <c r="BT74" s="77">
        <v>0</v>
      </c>
      <c r="BU74" s="77">
        <v>0</v>
      </c>
      <c r="BV74" s="77">
        <v>1.4043000000000001</v>
      </c>
      <c r="BW74" s="77">
        <v>0</v>
      </c>
      <c r="BX74" s="87" t="s">
        <v>1171</v>
      </c>
    </row>
    <row r="75" spans="1:76" ht="75" x14ac:dyDescent="0.25">
      <c r="A75" s="86" t="s">
        <v>86</v>
      </c>
      <c r="B75" s="74" t="s">
        <v>1094</v>
      </c>
      <c r="C75" s="75" t="s">
        <v>1173</v>
      </c>
      <c r="D75" s="74" t="s">
        <v>36</v>
      </c>
      <c r="E75" s="41">
        <v>1010102717</v>
      </c>
      <c r="F75" s="77">
        <v>0</v>
      </c>
      <c r="G75" s="77">
        <v>0</v>
      </c>
      <c r="H75" s="77">
        <v>0</v>
      </c>
      <c r="I75" s="77">
        <v>0</v>
      </c>
      <c r="J75" s="77">
        <v>0</v>
      </c>
      <c r="K75" s="77">
        <v>0</v>
      </c>
      <c r="L75" s="77"/>
      <c r="M75" s="77">
        <v>0</v>
      </c>
      <c r="N75" s="77">
        <v>0</v>
      </c>
      <c r="O75" s="77">
        <v>0</v>
      </c>
      <c r="P75" s="77">
        <v>0</v>
      </c>
      <c r="Q75" s="77">
        <v>0</v>
      </c>
      <c r="R75" s="77">
        <v>0</v>
      </c>
      <c r="S75" s="77">
        <v>0</v>
      </c>
      <c r="T75" s="77">
        <v>0</v>
      </c>
      <c r="U75" s="77">
        <v>0</v>
      </c>
      <c r="V75" s="77">
        <v>0</v>
      </c>
      <c r="W75" s="77">
        <v>0</v>
      </c>
      <c r="X75" s="77">
        <v>0</v>
      </c>
      <c r="Y75" s="77">
        <v>0</v>
      </c>
      <c r="Z75" s="77">
        <v>0</v>
      </c>
      <c r="AA75" s="77">
        <v>0</v>
      </c>
      <c r="AB75" s="77">
        <v>0</v>
      </c>
      <c r="AC75" s="77">
        <v>0</v>
      </c>
      <c r="AD75" s="77">
        <v>0</v>
      </c>
      <c r="AE75" s="77">
        <v>0</v>
      </c>
      <c r="AF75" s="77">
        <v>0</v>
      </c>
      <c r="AG75" s="77">
        <v>0</v>
      </c>
      <c r="AH75" s="77">
        <v>0</v>
      </c>
      <c r="AI75" s="77">
        <v>0</v>
      </c>
      <c r="AJ75" s="77">
        <v>0</v>
      </c>
      <c r="AK75" s="77">
        <v>0</v>
      </c>
      <c r="AL75" s="77">
        <v>0</v>
      </c>
      <c r="AM75" s="77">
        <v>0</v>
      </c>
      <c r="AN75" s="77">
        <v>0</v>
      </c>
      <c r="AO75" s="77">
        <v>0.1</v>
      </c>
      <c r="AP75" s="77">
        <v>0</v>
      </c>
      <c r="AQ75" s="77">
        <v>0</v>
      </c>
      <c r="AR75" s="77">
        <v>0</v>
      </c>
      <c r="AS75" s="77">
        <v>0</v>
      </c>
      <c r="AT75" s="77">
        <v>9.3000000000000013E-2</v>
      </c>
      <c r="AU75" s="77"/>
      <c r="AV75" s="77">
        <v>0</v>
      </c>
      <c r="AW75" s="77">
        <v>0</v>
      </c>
      <c r="AX75" s="77">
        <v>0</v>
      </c>
      <c r="AY75" s="77">
        <v>0</v>
      </c>
      <c r="AZ75" s="77">
        <v>0</v>
      </c>
      <c r="BA75" s="77">
        <v>0</v>
      </c>
      <c r="BB75" s="77">
        <v>0</v>
      </c>
      <c r="BC75" s="77">
        <v>0</v>
      </c>
      <c r="BD75" s="77">
        <v>0</v>
      </c>
      <c r="BE75" s="77">
        <v>0</v>
      </c>
      <c r="BF75" s="77">
        <v>0</v>
      </c>
      <c r="BG75" s="77">
        <v>0</v>
      </c>
      <c r="BH75" s="77">
        <v>0</v>
      </c>
      <c r="BI75" s="77">
        <v>0</v>
      </c>
      <c r="BJ75" s="77">
        <v>0</v>
      </c>
      <c r="BK75" s="77">
        <v>0</v>
      </c>
      <c r="BL75" s="77">
        <v>0</v>
      </c>
      <c r="BM75" s="77">
        <v>0</v>
      </c>
      <c r="BN75" s="77">
        <v>0</v>
      </c>
      <c r="BO75" s="77">
        <v>0</v>
      </c>
      <c r="BP75" s="77">
        <v>0</v>
      </c>
      <c r="BQ75" s="77">
        <v>0.1</v>
      </c>
      <c r="BR75" s="77">
        <v>0</v>
      </c>
      <c r="BS75" s="77">
        <v>0</v>
      </c>
      <c r="BT75" s="77">
        <v>0</v>
      </c>
      <c r="BU75" s="77">
        <v>0</v>
      </c>
      <c r="BV75" s="77">
        <v>9.3000000000000013E-2</v>
      </c>
      <c r="BW75" s="77">
        <v>0</v>
      </c>
      <c r="BX75" s="87" t="s">
        <v>727</v>
      </c>
    </row>
    <row r="76" spans="1:76" ht="105" x14ac:dyDescent="0.25">
      <c r="A76" s="86" t="s">
        <v>86</v>
      </c>
      <c r="B76" s="74" t="s">
        <v>1094</v>
      </c>
      <c r="C76" s="75" t="s">
        <v>1174</v>
      </c>
      <c r="D76" s="74" t="s">
        <v>36</v>
      </c>
      <c r="E76" s="41">
        <v>1010102718</v>
      </c>
      <c r="F76" s="77">
        <v>0</v>
      </c>
      <c r="G76" s="77">
        <v>0</v>
      </c>
      <c r="H76" s="77">
        <v>0</v>
      </c>
      <c r="I76" s="77">
        <v>0</v>
      </c>
      <c r="J76" s="77">
        <v>0</v>
      </c>
      <c r="K76" s="77">
        <v>0</v>
      </c>
      <c r="L76" s="77"/>
      <c r="M76" s="77">
        <v>0</v>
      </c>
      <c r="N76" s="77">
        <v>0</v>
      </c>
      <c r="O76" s="77">
        <v>0</v>
      </c>
      <c r="P76" s="77">
        <v>0</v>
      </c>
      <c r="Q76" s="77">
        <v>0</v>
      </c>
      <c r="R76" s="77">
        <v>0</v>
      </c>
      <c r="S76" s="77">
        <v>0</v>
      </c>
      <c r="T76" s="77">
        <v>0</v>
      </c>
      <c r="U76" s="77">
        <v>0</v>
      </c>
      <c r="V76" s="77">
        <v>0</v>
      </c>
      <c r="W76" s="77">
        <v>0</v>
      </c>
      <c r="X76" s="77">
        <v>0</v>
      </c>
      <c r="Y76" s="77">
        <v>0</v>
      </c>
      <c r="Z76" s="77">
        <v>0</v>
      </c>
      <c r="AA76" s="77">
        <v>0</v>
      </c>
      <c r="AB76" s="77">
        <v>0</v>
      </c>
      <c r="AC76" s="77">
        <v>0</v>
      </c>
      <c r="AD76" s="77">
        <v>0</v>
      </c>
      <c r="AE76" s="77">
        <v>0</v>
      </c>
      <c r="AF76" s="77">
        <v>0</v>
      </c>
      <c r="AG76" s="77">
        <v>0</v>
      </c>
      <c r="AH76" s="77">
        <v>0</v>
      </c>
      <c r="AI76" s="77">
        <v>0</v>
      </c>
      <c r="AJ76" s="77">
        <v>0</v>
      </c>
      <c r="AK76" s="77">
        <v>0</v>
      </c>
      <c r="AL76" s="77">
        <v>0</v>
      </c>
      <c r="AM76" s="77">
        <v>0</v>
      </c>
      <c r="AN76" s="77">
        <v>0</v>
      </c>
      <c r="AO76" s="77">
        <v>3.11</v>
      </c>
      <c r="AP76" s="77">
        <v>0</v>
      </c>
      <c r="AQ76" s="77">
        <v>0</v>
      </c>
      <c r="AR76" s="77">
        <v>0</v>
      </c>
      <c r="AS76" s="77">
        <v>0</v>
      </c>
      <c r="AT76" s="77">
        <v>2.8923000000000001</v>
      </c>
      <c r="AU76" s="77"/>
      <c r="AV76" s="77">
        <v>0</v>
      </c>
      <c r="AW76" s="77">
        <v>0</v>
      </c>
      <c r="AX76" s="77">
        <v>0</v>
      </c>
      <c r="AY76" s="77">
        <v>0</v>
      </c>
      <c r="AZ76" s="77">
        <v>0</v>
      </c>
      <c r="BA76" s="77">
        <v>0</v>
      </c>
      <c r="BB76" s="77">
        <v>0</v>
      </c>
      <c r="BC76" s="77">
        <v>0</v>
      </c>
      <c r="BD76" s="77">
        <v>0</v>
      </c>
      <c r="BE76" s="77">
        <v>0</v>
      </c>
      <c r="BF76" s="77">
        <v>0</v>
      </c>
      <c r="BG76" s="77">
        <v>0</v>
      </c>
      <c r="BH76" s="77">
        <v>0</v>
      </c>
      <c r="BI76" s="77">
        <v>0</v>
      </c>
      <c r="BJ76" s="77">
        <v>0</v>
      </c>
      <c r="BK76" s="77">
        <v>0</v>
      </c>
      <c r="BL76" s="77">
        <v>0</v>
      </c>
      <c r="BM76" s="77">
        <v>0</v>
      </c>
      <c r="BN76" s="77">
        <v>0</v>
      </c>
      <c r="BO76" s="77">
        <v>0</v>
      </c>
      <c r="BP76" s="77">
        <v>0</v>
      </c>
      <c r="BQ76" s="77">
        <v>3.11</v>
      </c>
      <c r="BR76" s="77">
        <v>0</v>
      </c>
      <c r="BS76" s="77">
        <v>0</v>
      </c>
      <c r="BT76" s="77">
        <v>0</v>
      </c>
      <c r="BU76" s="77">
        <v>0</v>
      </c>
      <c r="BV76" s="77">
        <v>2.8923000000000001</v>
      </c>
      <c r="BW76" s="77">
        <v>0</v>
      </c>
      <c r="BX76" s="87" t="s">
        <v>727</v>
      </c>
    </row>
    <row r="77" spans="1:76" ht="30" x14ac:dyDescent="0.25">
      <c r="A77" s="27" t="s">
        <v>36</v>
      </c>
      <c r="B77" s="107" t="s">
        <v>836</v>
      </c>
      <c r="C77" s="108" t="s">
        <v>837</v>
      </c>
      <c r="D77" s="109" t="s">
        <v>36</v>
      </c>
      <c r="E77" s="104"/>
      <c r="F77" s="104">
        <v>0</v>
      </c>
      <c r="G77" s="104">
        <v>0</v>
      </c>
      <c r="H77" s="104">
        <v>0</v>
      </c>
      <c r="I77" s="104">
        <v>0</v>
      </c>
      <c r="J77" s="104">
        <v>0</v>
      </c>
      <c r="K77" s="104">
        <v>0</v>
      </c>
      <c r="L77" s="104"/>
      <c r="M77" s="104">
        <v>0</v>
      </c>
      <c r="N77" s="104">
        <v>0</v>
      </c>
      <c r="O77" s="104">
        <v>0</v>
      </c>
      <c r="P77" s="104">
        <v>0</v>
      </c>
      <c r="Q77" s="104">
        <v>0</v>
      </c>
      <c r="R77" s="104">
        <v>0</v>
      </c>
      <c r="S77" s="104"/>
      <c r="T77" s="104">
        <v>0</v>
      </c>
      <c r="U77" s="104">
        <v>0</v>
      </c>
      <c r="V77" s="104">
        <v>0</v>
      </c>
      <c r="W77" s="104">
        <v>0</v>
      </c>
      <c r="X77" s="104">
        <v>0</v>
      </c>
      <c r="Y77" s="104">
        <v>0</v>
      </c>
      <c r="Z77" s="104"/>
      <c r="AA77" s="104">
        <v>0</v>
      </c>
      <c r="AB77" s="104">
        <v>0</v>
      </c>
      <c r="AC77" s="104">
        <v>0</v>
      </c>
      <c r="AD77" s="104">
        <v>0</v>
      </c>
      <c r="AE77" s="104">
        <v>0</v>
      </c>
      <c r="AF77" s="104">
        <v>0</v>
      </c>
      <c r="AG77" s="104"/>
      <c r="AH77" s="104">
        <v>0</v>
      </c>
      <c r="AI77" s="104">
        <v>0</v>
      </c>
      <c r="AJ77" s="104">
        <v>0</v>
      </c>
      <c r="AK77" s="104">
        <v>0</v>
      </c>
      <c r="AL77" s="104">
        <v>0</v>
      </c>
      <c r="AM77" s="104">
        <v>0</v>
      </c>
      <c r="AN77" s="104"/>
      <c r="AO77" s="104">
        <v>0</v>
      </c>
      <c r="AP77" s="104">
        <v>0</v>
      </c>
      <c r="AQ77" s="104">
        <v>0</v>
      </c>
      <c r="AR77" s="104">
        <v>0</v>
      </c>
      <c r="AS77" s="104">
        <v>0</v>
      </c>
      <c r="AT77" s="104">
        <v>0</v>
      </c>
      <c r="AU77" s="104"/>
      <c r="AV77" s="104">
        <v>0</v>
      </c>
      <c r="AW77" s="104">
        <v>0</v>
      </c>
      <c r="AX77" s="104">
        <v>0</v>
      </c>
      <c r="AY77" s="104">
        <v>0</v>
      </c>
      <c r="AZ77" s="104">
        <v>0</v>
      </c>
      <c r="BA77" s="104">
        <v>0</v>
      </c>
      <c r="BB77" s="104"/>
      <c r="BC77" s="104">
        <v>0</v>
      </c>
      <c r="BD77" s="104">
        <v>0</v>
      </c>
      <c r="BE77" s="104">
        <v>0</v>
      </c>
      <c r="BF77" s="104">
        <v>0</v>
      </c>
      <c r="BG77" s="104">
        <v>0</v>
      </c>
      <c r="BH77" s="104">
        <v>0</v>
      </c>
      <c r="BI77" s="104"/>
      <c r="BJ77" s="104">
        <v>0</v>
      </c>
      <c r="BK77" s="104">
        <v>0</v>
      </c>
      <c r="BL77" s="104">
        <v>0</v>
      </c>
      <c r="BM77" s="104">
        <v>0</v>
      </c>
      <c r="BN77" s="104">
        <v>0</v>
      </c>
      <c r="BO77" s="104">
        <v>0</v>
      </c>
      <c r="BP77" s="104"/>
      <c r="BQ77" s="104">
        <v>0</v>
      </c>
      <c r="BR77" s="104">
        <v>0</v>
      </c>
      <c r="BS77" s="104">
        <v>0</v>
      </c>
      <c r="BT77" s="104">
        <v>0</v>
      </c>
      <c r="BU77" s="104">
        <v>0</v>
      </c>
      <c r="BV77" s="104">
        <v>0</v>
      </c>
      <c r="BW77" s="104"/>
      <c r="BX77" s="104"/>
    </row>
    <row r="78" spans="1:76" ht="30" x14ac:dyDescent="0.25">
      <c r="A78" s="27" t="s">
        <v>36</v>
      </c>
      <c r="B78" s="107" t="s">
        <v>838</v>
      </c>
      <c r="C78" s="108" t="s">
        <v>839</v>
      </c>
      <c r="D78" s="109" t="s">
        <v>36</v>
      </c>
      <c r="E78" s="104"/>
      <c r="F78" s="104">
        <v>4.1999999999999993</v>
      </c>
      <c r="G78" s="104">
        <v>0</v>
      </c>
      <c r="H78" s="104">
        <v>43.253999999999998</v>
      </c>
      <c r="I78" s="104">
        <v>0</v>
      </c>
      <c r="J78" s="104">
        <v>1.7970000000000002</v>
      </c>
      <c r="K78" s="104">
        <v>3.9059999999999997</v>
      </c>
      <c r="L78" s="104"/>
      <c r="M78" s="104">
        <v>0</v>
      </c>
      <c r="N78" s="104">
        <v>0</v>
      </c>
      <c r="O78" s="104">
        <v>0</v>
      </c>
      <c r="P78" s="104">
        <v>0</v>
      </c>
      <c r="Q78" s="104">
        <v>0</v>
      </c>
      <c r="R78" s="104">
        <v>0</v>
      </c>
      <c r="S78" s="104"/>
      <c r="T78" s="104">
        <v>0</v>
      </c>
      <c r="U78" s="104">
        <v>0</v>
      </c>
      <c r="V78" s="104">
        <v>0</v>
      </c>
      <c r="W78" s="104">
        <v>0</v>
      </c>
      <c r="X78" s="104">
        <v>0</v>
      </c>
      <c r="Y78" s="104">
        <v>0</v>
      </c>
      <c r="Z78" s="104"/>
      <c r="AA78" s="104">
        <v>0</v>
      </c>
      <c r="AB78" s="104">
        <v>0</v>
      </c>
      <c r="AC78" s="104">
        <v>0</v>
      </c>
      <c r="AD78" s="104">
        <v>0</v>
      </c>
      <c r="AE78" s="104">
        <v>0</v>
      </c>
      <c r="AF78" s="104">
        <v>0</v>
      </c>
      <c r="AG78" s="104"/>
      <c r="AH78" s="104">
        <v>4.1999999999999993</v>
      </c>
      <c r="AI78" s="104">
        <v>0</v>
      </c>
      <c r="AJ78" s="104">
        <v>43.253999999999998</v>
      </c>
      <c r="AK78" s="104">
        <v>0</v>
      </c>
      <c r="AL78" s="104">
        <v>1.7970000000000002</v>
      </c>
      <c r="AM78" s="104">
        <v>3.9059999999999997</v>
      </c>
      <c r="AN78" s="104"/>
      <c r="AO78" s="104">
        <v>3.08</v>
      </c>
      <c r="AP78" s="104">
        <v>0</v>
      </c>
      <c r="AQ78" s="104">
        <v>26.83</v>
      </c>
      <c r="AR78" s="104">
        <v>0</v>
      </c>
      <c r="AS78" s="104">
        <v>1.552</v>
      </c>
      <c r="AT78" s="104">
        <v>2.8643999999999998</v>
      </c>
      <c r="AU78" s="104"/>
      <c r="AV78" s="104">
        <v>0</v>
      </c>
      <c r="AW78" s="104">
        <v>0</v>
      </c>
      <c r="AX78" s="104">
        <v>0</v>
      </c>
      <c r="AY78" s="104">
        <v>0</v>
      </c>
      <c r="AZ78" s="104">
        <v>0</v>
      </c>
      <c r="BA78" s="104">
        <v>0</v>
      </c>
      <c r="BB78" s="104"/>
      <c r="BC78" s="104">
        <v>0</v>
      </c>
      <c r="BD78" s="104">
        <v>0</v>
      </c>
      <c r="BE78" s="104">
        <v>0</v>
      </c>
      <c r="BF78" s="104">
        <v>0</v>
      </c>
      <c r="BG78" s="104">
        <v>0</v>
      </c>
      <c r="BH78" s="104">
        <v>0</v>
      </c>
      <c r="BI78" s="104"/>
      <c r="BJ78" s="104">
        <v>0</v>
      </c>
      <c r="BK78" s="104">
        <v>0</v>
      </c>
      <c r="BL78" s="104">
        <v>0</v>
      </c>
      <c r="BM78" s="104">
        <v>0</v>
      </c>
      <c r="BN78" s="104">
        <v>0</v>
      </c>
      <c r="BO78" s="104">
        <v>0</v>
      </c>
      <c r="BP78" s="104"/>
      <c r="BQ78" s="104">
        <v>3.08</v>
      </c>
      <c r="BR78" s="104">
        <v>0</v>
      </c>
      <c r="BS78" s="104">
        <v>26.83</v>
      </c>
      <c r="BT78" s="104">
        <v>0</v>
      </c>
      <c r="BU78" s="104">
        <v>1.552</v>
      </c>
      <c r="BV78" s="104">
        <v>2.8643999999999998</v>
      </c>
      <c r="BW78" s="104"/>
      <c r="BX78" s="104"/>
    </row>
    <row r="79" spans="1:76" x14ac:dyDescent="0.25">
      <c r="A79" s="27" t="s">
        <v>36</v>
      </c>
      <c r="B79" s="107" t="s">
        <v>840</v>
      </c>
      <c r="C79" s="108" t="s">
        <v>841</v>
      </c>
      <c r="D79" s="109" t="s">
        <v>36</v>
      </c>
      <c r="E79" s="104"/>
      <c r="F79" s="104">
        <v>4.1999999999999993</v>
      </c>
      <c r="G79" s="104">
        <v>0</v>
      </c>
      <c r="H79" s="104">
        <v>43.253999999999998</v>
      </c>
      <c r="I79" s="104">
        <v>0</v>
      </c>
      <c r="J79" s="104">
        <v>1.7970000000000002</v>
      </c>
      <c r="K79" s="104">
        <v>3.9059999999999997</v>
      </c>
      <c r="L79" s="104"/>
      <c r="M79" s="104">
        <v>0</v>
      </c>
      <c r="N79" s="104">
        <v>0</v>
      </c>
      <c r="O79" s="104">
        <v>0</v>
      </c>
      <c r="P79" s="104">
        <v>0</v>
      </c>
      <c r="Q79" s="104">
        <v>0</v>
      </c>
      <c r="R79" s="104">
        <v>0</v>
      </c>
      <c r="S79" s="104"/>
      <c r="T79" s="104">
        <v>0</v>
      </c>
      <c r="U79" s="104">
        <v>0</v>
      </c>
      <c r="V79" s="104">
        <v>0</v>
      </c>
      <c r="W79" s="104">
        <v>0</v>
      </c>
      <c r="X79" s="104">
        <v>0</v>
      </c>
      <c r="Y79" s="104">
        <v>0</v>
      </c>
      <c r="Z79" s="104"/>
      <c r="AA79" s="104">
        <v>0</v>
      </c>
      <c r="AB79" s="104">
        <v>0</v>
      </c>
      <c r="AC79" s="104">
        <v>0</v>
      </c>
      <c r="AD79" s="104">
        <v>0</v>
      </c>
      <c r="AE79" s="104">
        <v>0</v>
      </c>
      <c r="AF79" s="104">
        <v>0</v>
      </c>
      <c r="AG79" s="104"/>
      <c r="AH79" s="104">
        <v>4.1999999999999993</v>
      </c>
      <c r="AI79" s="104">
        <v>0</v>
      </c>
      <c r="AJ79" s="104">
        <v>43.253999999999998</v>
      </c>
      <c r="AK79" s="104">
        <v>0</v>
      </c>
      <c r="AL79" s="104">
        <v>1.7970000000000002</v>
      </c>
      <c r="AM79" s="104">
        <v>3.9059999999999997</v>
      </c>
      <c r="AN79" s="104"/>
      <c r="AO79" s="104">
        <v>3.08</v>
      </c>
      <c r="AP79" s="104">
        <v>0</v>
      </c>
      <c r="AQ79" s="104">
        <v>26.83</v>
      </c>
      <c r="AR79" s="104">
        <v>0</v>
      </c>
      <c r="AS79" s="104">
        <v>1.552</v>
      </c>
      <c r="AT79" s="104">
        <v>2.8643999999999998</v>
      </c>
      <c r="AU79" s="104"/>
      <c r="AV79" s="104">
        <v>0</v>
      </c>
      <c r="AW79" s="104">
        <v>0</v>
      </c>
      <c r="AX79" s="104">
        <v>0</v>
      </c>
      <c r="AY79" s="104">
        <v>0</v>
      </c>
      <c r="AZ79" s="104">
        <v>0</v>
      </c>
      <c r="BA79" s="104">
        <v>0</v>
      </c>
      <c r="BB79" s="104"/>
      <c r="BC79" s="104">
        <v>0</v>
      </c>
      <c r="BD79" s="104">
        <v>0</v>
      </c>
      <c r="BE79" s="104">
        <v>0</v>
      </c>
      <c r="BF79" s="104">
        <v>0</v>
      </c>
      <c r="BG79" s="104">
        <v>0</v>
      </c>
      <c r="BH79" s="104">
        <v>0</v>
      </c>
      <c r="BI79" s="104"/>
      <c r="BJ79" s="104">
        <v>0</v>
      </c>
      <c r="BK79" s="104">
        <v>0</v>
      </c>
      <c r="BL79" s="104">
        <v>0</v>
      </c>
      <c r="BM79" s="104">
        <v>0</v>
      </c>
      <c r="BN79" s="104">
        <v>0</v>
      </c>
      <c r="BO79" s="104">
        <v>0</v>
      </c>
      <c r="BP79" s="104"/>
      <c r="BQ79" s="104">
        <v>3.08</v>
      </c>
      <c r="BR79" s="104">
        <v>0</v>
      </c>
      <c r="BS79" s="104">
        <v>26.83</v>
      </c>
      <c r="BT79" s="104">
        <v>0</v>
      </c>
      <c r="BU79" s="104">
        <v>1.552</v>
      </c>
      <c r="BV79" s="104">
        <v>2.8643999999999998</v>
      </c>
      <c r="BW79" s="104"/>
      <c r="BX79" s="104"/>
    </row>
    <row r="80" spans="1:76" ht="30" x14ac:dyDescent="0.25">
      <c r="A80" s="86" t="s">
        <v>86</v>
      </c>
      <c r="B80" s="74" t="s">
        <v>1095</v>
      </c>
      <c r="C80" s="75" t="s">
        <v>404</v>
      </c>
      <c r="D80" s="74" t="s">
        <v>36</v>
      </c>
      <c r="E80" s="41">
        <v>1010100006</v>
      </c>
      <c r="F80" s="77">
        <v>0</v>
      </c>
      <c r="G80" s="77">
        <v>0</v>
      </c>
      <c r="H80" s="77">
        <v>3.028</v>
      </c>
      <c r="I80" s="77">
        <v>0</v>
      </c>
      <c r="J80" s="77">
        <v>0.245</v>
      </c>
      <c r="K80" s="77">
        <v>0</v>
      </c>
      <c r="L80" s="77"/>
      <c r="M80" s="77">
        <v>0</v>
      </c>
      <c r="N80" s="77">
        <v>0</v>
      </c>
      <c r="O80" s="77">
        <v>0</v>
      </c>
      <c r="P80" s="77">
        <v>0</v>
      </c>
      <c r="Q80" s="77">
        <v>0</v>
      </c>
      <c r="R80" s="77">
        <v>0</v>
      </c>
      <c r="S80" s="77">
        <v>0</v>
      </c>
      <c r="T80" s="77">
        <v>0</v>
      </c>
      <c r="U80" s="77">
        <v>0</v>
      </c>
      <c r="V80" s="77">
        <v>0</v>
      </c>
      <c r="W80" s="77">
        <v>0</v>
      </c>
      <c r="X80" s="77">
        <v>0</v>
      </c>
      <c r="Y80" s="77">
        <v>0</v>
      </c>
      <c r="Z80" s="77">
        <v>0</v>
      </c>
      <c r="AA80" s="77">
        <v>0</v>
      </c>
      <c r="AB80" s="77">
        <v>0</v>
      </c>
      <c r="AC80" s="77">
        <v>0</v>
      </c>
      <c r="AD80" s="77">
        <v>0</v>
      </c>
      <c r="AE80" s="77">
        <v>0</v>
      </c>
      <c r="AF80" s="77">
        <v>0</v>
      </c>
      <c r="AG80" s="77">
        <v>0</v>
      </c>
      <c r="AH80" s="77">
        <v>0</v>
      </c>
      <c r="AI80" s="77">
        <v>0</v>
      </c>
      <c r="AJ80" s="77">
        <v>3.028</v>
      </c>
      <c r="AK80" s="77">
        <v>0</v>
      </c>
      <c r="AL80" s="77">
        <v>0.245</v>
      </c>
      <c r="AM80" s="77">
        <v>0</v>
      </c>
      <c r="AN80" s="77">
        <v>0</v>
      </c>
      <c r="AO80" s="77">
        <v>0</v>
      </c>
      <c r="AP80" s="77">
        <v>0</v>
      </c>
      <c r="AQ80" s="77">
        <v>0</v>
      </c>
      <c r="AR80" s="77">
        <v>0</v>
      </c>
      <c r="AS80" s="77">
        <v>0</v>
      </c>
      <c r="AT80" s="77">
        <v>0</v>
      </c>
      <c r="AU80" s="77"/>
      <c r="AV80" s="77">
        <v>0</v>
      </c>
      <c r="AW80" s="77">
        <v>0</v>
      </c>
      <c r="AX80" s="77">
        <v>0</v>
      </c>
      <c r="AY80" s="77">
        <v>0</v>
      </c>
      <c r="AZ80" s="77">
        <v>0</v>
      </c>
      <c r="BA80" s="77">
        <v>0</v>
      </c>
      <c r="BB80" s="77">
        <v>0</v>
      </c>
      <c r="BC80" s="77">
        <v>0</v>
      </c>
      <c r="BD80" s="77">
        <v>0</v>
      </c>
      <c r="BE80" s="77">
        <v>0</v>
      </c>
      <c r="BF80" s="77">
        <v>0</v>
      </c>
      <c r="BG80" s="77">
        <v>0</v>
      </c>
      <c r="BH80" s="77">
        <v>0</v>
      </c>
      <c r="BI80" s="77">
        <v>0</v>
      </c>
      <c r="BJ80" s="77">
        <v>0</v>
      </c>
      <c r="BK80" s="77">
        <v>0</v>
      </c>
      <c r="BL80" s="77">
        <v>0</v>
      </c>
      <c r="BM80" s="77">
        <v>0</v>
      </c>
      <c r="BN80" s="77">
        <v>0</v>
      </c>
      <c r="BO80" s="77">
        <v>0</v>
      </c>
      <c r="BP80" s="77">
        <v>0</v>
      </c>
      <c r="BQ80" s="77">
        <v>0</v>
      </c>
      <c r="BR80" s="77">
        <v>0</v>
      </c>
      <c r="BS80" s="77">
        <v>0</v>
      </c>
      <c r="BT80" s="77">
        <v>0</v>
      </c>
      <c r="BU80" s="77">
        <v>0</v>
      </c>
      <c r="BV80" s="77">
        <v>0</v>
      </c>
      <c r="BW80" s="77">
        <v>0</v>
      </c>
      <c r="BX80" s="87" t="s">
        <v>692</v>
      </c>
    </row>
    <row r="81" spans="1:76" ht="45" x14ac:dyDescent="0.25">
      <c r="A81" s="86" t="s">
        <v>86</v>
      </c>
      <c r="B81" s="74" t="s">
        <v>1095</v>
      </c>
      <c r="C81" s="75" t="s">
        <v>420</v>
      </c>
      <c r="D81" s="74" t="s">
        <v>36</v>
      </c>
      <c r="E81" s="41">
        <v>1010100013</v>
      </c>
      <c r="F81" s="77">
        <v>1.1199999999999999</v>
      </c>
      <c r="G81" s="77">
        <v>0</v>
      </c>
      <c r="H81" s="77">
        <v>13.41</v>
      </c>
      <c r="I81" s="77">
        <v>0</v>
      </c>
      <c r="J81" s="77">
        <v>0</v>
      </c>
      <c r="K81" s="77">
        <v>1.0415999999999999</v>
      </c>
      <c r="L81" s="77"/>
      <c r="M81" s="77">
        <v>0</v>
      </c>
      <c r="N81" s="77">
        <v>0</v>
      </c>
      <c r="O81" s="77">
        <v>0</v>
      </c>
      <c r="P81" s="77">
        <v>0</v>
      </c>
      <c r="Q81" s="77">
        <v>0</v>
      </c>
      <c r="R81" s="77">
        <v>0</v>
      </c>
      <c r="S81" s="77">
        <v>0</v>
      </c>
      <c r="T81" s="77">
        <v>0</v>
      </c>
      <c r="U81" s="77">
        <v>0</v>
      </c>
      <c r="V81" s="77">
        <v>0</v>
      </c>
      <c r="W81" s="77">
        <v>0</v>
      </c>
      <c r="X81" s="77">
        <v>0</v>
      </c>
      <c r="Y81" s="77">
        <v>0</v>
      </c>
      <c r="Z81" s="77">
        <v>0</v>
      </c>
      <c r="AA81" s="77">
        <v>0</v>
      </c>
      <c r="AB81" s="77">
        <v>0</v>
      </c>
      <c r="AC81" s="77">
        <v>0</v>
      </c>
      <c r="AD81" s="77">
        <v>0</v>
      </c>
      <c r="AE81" s="77">
        <v>0</v>
      </c>
      <c r="AF81" s="77">
        <v>0</v>
      </c>
      <c r="AG81" s="77">
        <v>0</v>
      </c>
      <c r="AH81" s="77">
        <v>1.1199999999999999</v>
      </c>
      <c r="AI81" s="77">
        <v>0</v>
      </c>
      <c r="AJ81" s="77">
        <v>13.41</v>
      </c>
      <c r="AK81" s="77">
        <v>0</v>
      </c>
      <c r="AL81" s="77">
        <v>0</v>
      </c>
      <c r="AM81" s="77">
        <v>1.0415999999999999</v>
      </c>
      <c r="AN81" s="77">
        <v>0</v>
      </c>
      <c r="AO81" s="77">
        <v>0</v>
      </c>
      <c r="AP81" s="77">
        <v>0</v>
      </c>
      <c r="AQ81" s="77">
        <v>0</v>
      </c>
      <c r="AR81" s="77">
        <v>0</v>
      </c>
      <c r="AS81" s="77">
        <v>0</v>
      </c>
      <c r="AT81" s="77">
        <v>0</v>
      </c>
      <c r="AU81" s="77"/>
      <c r="AV81" s="77">
        <v>0</v>
      </c>
      <c r="AW81" s="77">
        <v>0</v>
      </c>
      <c r="AX81" s="77">
        <v>0</v>
      </c>
      <c r="AY81" s="77">
        <v>0</v>
      </c>
      <c r="AZ81" s="77">
        <v>0</v>
      </c>
      <c r="BA81" s="77">
        <v>0</v>
      </c>
      <c r="BB81" s="77">
        <v>0</v>
      </c>
      <c r="BC81" s="77">
        <v>0</v>
      </c>
      <c r="BD81" s="77">
        <v>0</v>
      </c>
      <c r="BE81" s="77">
        <v>0</v>
      </c>
      <c r="BF81" s="77">
        <v>0</v>
      </c>
      <c r="BG81" s="77">
        <v>0</v>
      </c>
      <c r="BH81" s="77">
        <v>0</v>
      </c>
      <c r="BI81" s="77">
        <v>0</v>
      </c>
      <c r="BJ81" s="77">
        <v>0</v>
      </c>
      <c r="BK81" s="77">
        <v>0</v>
      </c>
      <c r="BL81" s="77">
        <v>0</v>
      </c>
      <c r="BM81" s="77">
        <v>0</v>
      </c>
      <c r="BN81" s="77">
        <v>0</v>
      </c>
      <c r="BO81" s="77">
        <v>0</v>
      </c>
      <c r="BP81" s="77">
        <v>0</v>
      </c>
      <c r="BQ81" s="77">
        <v>0</v>
      </c>
      <c r="BR81" s="77">
        <v>0</v>
      </c>
      <c r="BS81" s="77">
        <v>0</v>
      </c>
      <c r="BT81" s="77">
        <v>0</v>
      </c>
      <c r="BU81" s="77">
        <v>0</v>
      </c>
      <c r="BV81" s="77">
        <v>0</v>
      </c>
      <c r="BW81" s="77">
        <v>0</v>
      </c>
      <c r="BX81" s="87" t="s">
        <v>692</v>
      </c>
    </row>
    <row r="82" spans="1:76" x14ac:dyDescent="0.25">
      <c r="A82" s="86" t="s">
        <v>86</v>
      </c>
      <c r="B82" s="74" t="s">
        <v>1095</v>
      </c>
      <c r="C82" s="75" t="s">
        <v>421</v>
      </c>
      <c r="D82" s="74" t="s">
        <v>36</v>
      </c>
      <c r="E82" s="41">
        <v>1010100015</v>
      </c>
      <c r="F82" s="77">
        <v>1.93</v>
      </c>
      <c r="G82" s="77">
        <v>0</v>
      </c>
      <c r="H82" s="77">
        <v>15.036</v>
      </c>
      <c r="I82" s="77">
        <v>0</v>
      </c>
      <c r="J82" s="77">
        <v>0</v>
      </c>
      <c r="K82" s="77">
        <v>1.7948999999999999</v>
      </c>
      <c r="L82" s="77"/>
      <c r="M82" s="77">
        <v>0</v>
      </c>
      <c r="N82" s="77">
        <v>0</v>
      </c>
      <c r="O82" s="77">
        <v>0</v>
      </c>
      <c r="P82" s="77">
        <v>0</v>
      </c>
      <c r="Q82" s="77">
        <v>0</v>
      </c>
      <c r="R82" s="77">
        <v>0</v>
      </c>
      <c r="S82" s="77">
        <v>0</v>
      </c>
      <c r="T82" s="77">
        <v>0</v>
      </c>
      <c r="U82" s="77">
        <v>0</v>
      </c>
      <c r="V82" s="77">
        <v>0</v>
      </c>
      <c r="W82" s="77">
        <v>0</v>
      </c>
      <c r="X82" s="77">
        <v>0</v>
      </c>
      <c r="Y82" s="77">
        <v>0</v>
      </c>
      <c r="Z82" s="77">
        <v>0</v>
      </c>
      <c r="AA82" s="77">
        <v>0</v>
      </c>
      <c r="AB82" s="77">
        <v>0</v>
      </c>
      <c r="AC82" s="77">
        <v>0</v>
      </c>
      <c r="AD82" s="77">
        <v>0</v>
      </c>
      <c r="AE82" s="77">
        <v>0</v>
      </c>
      <c r="AF82" s="77">
        <v>0</v>
      </c>
      <c r="AG82" s="77">
        <v>0</v>
      </c>
      <c r="AH82" s="77">
        <v>1.93</v>
      </c>
      <c r="AI82" s="77">
        <v>0</v>
      </c>
      <c r="AJ82" s="77">
        <v>15.036</v>
      </c>
      <c r="AK82" s="77">
        <v>0</v>
      </c>
      <c r="AL82" s="77">
        <v>0</v>
      </c>
      <c r="AM82" s="77">
        <v>1.7948999999999999</v>
      </c>
      <c r="AN82" s="77">
        <v>0</v>
      </c>
      <c r="AO82" s="77">
        <v>1.93</v>
      </c>
      <c r="AP82" s="77">
        <v>0</v>
      </c>
      <c r="AQ82" s="77">
        <v>15.05</v>
      </c>
      <c r="AR82" s="77">
        <v>0</v>
      </c>
      <c r="AS82" s="77">
        <v>0</v>
      </c>
      <c r="AT82" s="77">
        <v>1.7948999999999999</v>
      </c>
      <c r="AU82" s="77"/>
      <c r="AV82" s="77">
        <v>0</v>
      </c>
      <c r="AW82" s="77">
        <v>0</v>
      </c>
      <c r="AX82" s="77">
        <v>0</v>
      </c>
      <c r="AY82" s="77">
        <v>0</v>
      </c>
      <c r="AZ82" s="77">
        <v>0</v>
      </c>
      <c r="BA82" s="77">
        <v>0</v>
      </c>
      <c r="BB82" s="77">
        <v>0</v>
      </c>
      <c r="BC82" s="77">
        <v>0</v>
      </c>
      <c r="BD82" s="77">
        <v>0</v>
      </c>
      <c r="BE82" s="77">
        <v>0</v>
      </c>
      <c r="BF82" s="77">
        <v>0</v>
      </c>
      <c r="BG82" s="77">
        <v>0</v>
      </c>
      <c r="BH82" s="77">
        <v>0</v>
      </c>
      <c r="BI82" s="77">
        <v>0</v>
      </c>
      <c r="BJ82" s="77">
        <v>0</v>
      </c>
      <c r="BK82" s="77">
        <v>0</v>
      </c>
      <c r="BL82" s="77">
        <v>0</v>
      </c>
      <c r="BM82" s="77">
        <v>0</v>
      </c>
      <c r="BN82" s="77">
        <v>0</v>
      </c>
      <c r="BO82" s="77">
        <v>0</v>
      </c>
      <c r="BP82" s="77">
        <v>0</v>
      </c>
      <c r="BQ82" s="77">
        <v>1.93</v>
      </c>
      <c r="BR82" s="77">
        <v>0</v>
      </c>
      <c r="BS82" s="77">
        <v>15.05</v>
      </c>
      <c r="BT82" s="77">
        <v>0</v>
      </c>
      <c r="BU82" s="77">
        <v>0</v>
      </c>
      <c r="BV82" s="77">
        <v>1.7948999999999999</v>
      </c>
      <c r="BW82" s="77">
        <v>0</v>
      </c>
      <c r="BX82" s="87">
        <v>0</v>
      </c>
    </row>
    <row r="83" spans="1:76" ht="45" x14ac:dyDescent="0.25">
      <c r="A83" s="86" t="s">
        <v>86</v>
      </c>
      <c r="B83" s="74" t="s">
        <v>1095</v>
      </c>
      <c r="C83" s="75" t="s">
        <v>422</v>
      </c>
      <c r="D83" s="74" t="s">
        <v>36</v>
      </c>
      <c r="E83" s="41">
        <v>1010100192</v>
      </c>
      <c r="F83" s="77">
        <v>1.1499999999999999</v>
      </c>
      <c r="G83" s="77">
        <v>0</v>
      </c>
      <c r="H83" s="77">
        <v>11.78</v>
      </c>
      <c r="I83" s="77">
        <v>0</v>
      </c>
      <c r="J83" s="77">
        <v>0</v>
      </c>
      <c r="K83" s="77">
        <v>1.0694999999999999</v>
      </c>
      <c r="L83" s="77"/>
      <c r="M83" s="77">
        <v>0</v>
      </c>
      <c r="N83" s="77">
        <v>0</v>
      </c>
      <c r="O83" s="77">
        <v>0</v>
      </c>
      <c r="P83" s="77">
        <v>0</v>
      </c>
      <c r="Q83" s="77">
        <v>0</v>
      </c>
      <c r="R83" s="77">
        <v>0</v>
      </c>
      <c r="S83" s="77">
        <v>0</v>
      </c>
      <c r="T83" s="77">
        <v>0</v>
      </c>
      <c r="U83" s="77">
        <v>0</v>
      </c>
      <c r="V83" s="77">
        <v>0</v>
      </c>
      <c r="W83" s="77">
        <v>0</v>
      </c>
      <c r="X83" s="77">
        <v>0</v>
      </c>
      <c r="Y83" s="77">
        <v>0</v>
      </c>
      <c r="Z83" s="77">
        <v>0</v>
      </c>
      <c r="AA83" s="77">
        <v>0</v>
      </c>
      <c r="AB83" s="77">
        <v>0</v>
      </c>
      <c r="AC83" s="77">
        <v>0</v>
      </c>
      <c r="AD83" s="77">
        <v>0</v>
      </c>
      <c r="AE83" s="77">
        <v>0</v>
      </c>
      <c r="AF83" s="77">
        <v>0</v>
      </c>
      <c r="AG83" s="77">
        <v>0</v>
      </c>
      <c r="AH83" s="77">
        <v>1.1499999999999999</v>
      </c>
      <c r="AI83" s="77">
        <v>0</v>
      </c>
      <c r="AJ83" s="77">
        <v>11.78</v>
      </c>
      <c r="AK83" s="77">
        <v>0</v>
      </c>
      <c r="AL83" s="77">
        <v>0</v>
      </c>
      <c r="AM83" s="77">
        <v>1.0694999999999999</v>
      </c>
      <c r="AN83" s="77">
        <v>0</v>
      </c>
      <c r="AO83" s="77">
        <v>1.1499999999999999</v>
      </c>
      <c r="AP83" s="77">
        <v>0</v>
      </c>
      <c r="AQ83" s="77">
        <v>11.78</v>
      </c>
      <c r="AR83" s="77">
        <v>0</v>
      </c>
      <c r="AS83" s="77">
        <v>0</v>
      </c>
      <c r="AT83" s="77">
        <v>1.0694999999999999</v>
      </c>
      <c r="AU83" s="77"/>
      <c r="AV83" s="77">
        <v>0</v>
      </c>
      <c r="AW83" s="77">
        <v>0</v>
      </c>
      <c r="AX83" s="77">
        <v>0</v>
      </c>
      <c r="AY83" s="77">
        <v>0</v>
      </c>
      <c r="AZ83" s="77">
        <v>0</v>
      </c>
      <c r="BA83" s="77">
        <v>0</v>
      </c>
      <c r="BB83" s="77">
        <v>0</v>
      </c>
      <c r="BC83" s="77">
        <v>0</v>
      </c>
      <c r="BD83" s="77">
        <v>0</v>
      </c>
      <c r="BE83" s="77">
        <v>0</v>
      </c>
      <c r="BF83" s="77">
        <v>0</v>
      </c>
      <c r="BG83" s="77">
        <v>0</v>
      </c>
      <c r="BH83" s="77">
        <v>0</v>
      </c>
      <c r="BI83" s="77">
        <v>0</v>
      </c>
      <c r="BJ83" s="77">
        <v>0</v>
      </c>
      <c r="BK83" s="77">
        <v>0</v>
      </c>
      <c r="BL83" s="77">
        <v>0</v>
      </c>
      <c r="BM83" s="77">
        <v>0</v>
      </c>
      <c r="BN83" s="77">
        <v>0</v>
      </c>
      <c r="BO83" s="77">
        <v>0</v>
      </c>
      <c r="BP83" s="77">
        <v>0</v>
      </c>
      <c r="BQ83" s="77">
        <v>1.1499999999999999</v>
      </c>
      <c r="BR83" s="77">
        <v>0</v>
      </c>
      <c r="BS83" s="77">
        <v>11.78</v>
      </c>
      <c r="BT83" s="77">
        <v>0</v>
      </c>
      <c r="BU83" s="77">
        <v>0</v>
      </c>
      <c r="BV83" s="77">
        <v>1.0694999999999999</v>
      </c>
      <c r="BW83" s="77">
        <v>0</v>
      </c>
      <c r="BX83" s="87">
        <v>0</v>
      </c>
    </row>
    <row r="84" spans="1:76" ht="30" x14ac:dyDescent="0.25">
      <c r="A84" s="86" t="s">
        <v>86</v>
      </c>
      <c r="B84" s="74" t="s">
        <v>1095</v>
      </c>
      <c r="C84" s="75" t="s">
        <v>474</v>
      </c>
      <c r="D84" s="74" t="s">
        <v>36</v>
      </c>
      <c r="E84" s="41">
        <v>1010100186</v>
      </c>
      <c r="F84" s="77">
        <v>0</v>
      </c>
      <c r="G84" s="77">
        <v>0</v>
      </c>
      <c r="H84" s="77">
        <v>0</v>
      </c>
      <c r="I84" s="77">
        <v>0</v>
      </c>
      <c r="J84" s="77">
        <v>1.552</v>
      </c>
      <c r="K84" s="77">
        <v>0</v>
      </c>
      <c r="L84" s="77"/>
      <c r="M84" s="77">
        <v>0</v>
      </c>
      <c r="N84" s="77">
        <v>0</v>
      </c>
      <c r="O84" s="77">
        <v>0</v>
      </c>
      <c r="P84" s="77">
        <v>0</v>
      </c>
      <c r="Q84" s="77">
        <v>0</v>
      </c>
      <c r="R84" s="77">
        <v>0</v>
      </c>
      <c r="S84" s="77">
        <v>0</v>
      </c>
      <c r="T84" s="77">
        <v>0</v>
      </c>
      <c r="U84" s="77">
        <v>0</v>
      </c>
      <c r="V84" s="77">
        <v>0</v>
      </c>
      <c r="W84" s="77">
        <v>0</v>
      </c>
      <c r="X84" s="77">
        <v>0</v>
      </c>
      <c r="Y84" s="77">
        <v>0</v>
      </c>
      <c r="Z84" s="77">
        <v>0</v>
      </c>
      <c r="AA84" s="77">
        <v>0</v>
      </c>
      <c r="AB84" s="77">
        <v>0</v>
      </c>
      <c r="AC84" s="77">
        <v>0</v>
      </c>
      <c r="AD84" s="77">
        <v>0</v>
      </c>
      <c r="AE84" s="77">
        <v>0</v>
      </c>
      <c r="AF84" s="77">
        <v>0</v>
      </c>
      <c r="AG84" s="77">
        <v>0</v>
      </c>
      <c r="AH84" s="77">
        <v>0</v>
      </c>
      <c r="AI84" s="77">
        <v>0</v>
      </c>
      <c r="AJ84" s="77">
        <v>0</v>
      </c>
      <c r="AK84" s="77">
        <v>0</v>
      </c>
      <c r="AL84" s="77">
        <v>1.552</v>
      </c>
      <c r="AM84" s="77">
        <v>0</v>
      </c>
      <c r="AN84" s="77">
        <v>0</v>
      </c>
      <c r="AO84" s="77">
        <v>0</v>
      </c>
      <c r="AP84" s="77">
        <v>0</v>
      </c>
      <c r="AQ84" s="77">
        <v>0</v>
      </c>
      <c r="AR84" s="77">
        <v>0</v>
      </c>
      <c r="AS84" s="77">
        <v>1.552</v>
      </c>
      <c r="AT84" s="77">
        <v>0</v>
      </c>
      <c r="AU84" s="77"/>
      <c r="AV84" s="77">
        <v>0</v>
      </c>
      <c r="AW84" s="77">
        <v>0</v>
      </c>
      <c r="AX84" s="77">
        <v>0</v>
      </c>
      <c r="AY84" s="77">
        <v>0</v>
      </c>
      <c r="AZ84" s="77">
        <v>0</v>
      </c>
      <c r="BA84" s="77">
        <v>0</v>
      </c>
      <c r="BB84" s="77">
        <v>0</v>
      </c>
      <c r="BC84" s="77">
        <v>0</v>
      </c>
      <c r="BD84" s="77">
        <v>0</v>
      </c>
      <c r="BE84" s="77">
        <v>0</v>
      </c>
      <c r="BF84" s="77">
        <v>0</v>
      </c>
      <c r="BG84" s="77">
        <v>0</v>
      </c>
      <c r="BH84" s="77">
        <v>0</v>
      </c>
      <c r="BI84" s="77">
        <v>0</v>
      </c>
      <c r="BJ84" s="77">
        <v>0</v>
      </c>
      <c r="BK84" s="77">
        <v>0</v>
      </c>
      <c r="BL84" s="77">
        <v>0</v>
      </c>
      <c r="BM84" s="77">
        <v>0</v>
      </c>
      <c r="BN84" s="77">
        <v>0</v>
      </c>
      <c r="BO84" s="77">
        <v>0</v>
      </c>
      <c r="BP84" s="77">
        <v>0</v>
      </c>
      <c r="BQ84" s="77">
        <v>0</v>
      </c>
      <c r="BR84" s="77">
        <v>0</v>
      </c>
      <c r="BS84" s="77">
        <v>0</v>
      </c>
      <c r="BT84" s="77">
        <v>0</v>
      </c>
      <c r="BU84" s="77">
        <v>1.552</v>
      </c>
      <c r="BV84" s="77">
        <v>0</v>
      </c>
      <c r="BW84" s="77">
        <v>0</v>
      </c>
      <c r="BX84" s="87">
        <v>0</v>
      </c>
    </row>
    <row r="85" spans="1:76" ht="30" x14ac:dyDescent="0.25">
      <c r="A85" s="27" t="s">
        <v>36</v>
      </c>
      <c r="B85" s="107" t="s">
        <v>842</v>
      </c>
      <c r="C85" s="108" t="s">
        <v>843</v>
      </c>
      <c r="D85" s="109" t="s">
        <v>36</v>
      </c>
      <c r="E85" s="104"/>
      <c r="F85" s="104">
        <v>0</v>
      </c>
      <c r="G85" s="104">
        <v>0</v>
      </c>
      <c r="H85" s="104">
        <v>0</v>
      </c>
      <c r="I85" s="104">
        <v>0</v>
      </c>
      <c r="J85" s="104">
        <v>0</v>
      </c>
      <c r="K85" s="104">
        <v>0</v>
      </c>
      <c r="L85" s="104"/>
      <c r="M85" s="104">
        <v>0</v>
      </c>
      <c r="N85" s="104">
        <v>0</v>
      </c>
      <c r="O85" s="104">
        <v>0</v>
      </c>
      <c r="P85" s="104">
        <v>0</v>
      </c>
      <c r="Q85" s="104">
        <v>0</v>
      </c>
      <c r="R85" s="104">
        <v>0</v>
      </c>
      <c r="S85" s="104"/>
      <c r="T85" s="104">
        <v>0</v>
      </c>
      <c r="U85" s="104">
        <v>0</v>
      </c>
      <c r="V85" s="104">
        <v>0</v>
      </c>
      <c r="W85" s="104">
        <v>0</v>
      </c>
      <c r="X85" s="104">
        <v>0</v>
      </c>
      <c r="Y85" s="104">
        <v>0</v>
      </c>
      <c r="Z85" s="104"/>
      <c r="AA85" s="104">
        <v>0</v>
      </c>
      <c r="AB85" s="104">
        <v>0</v>
      </c>
      <c r="AC85" s="104">
        <v>0</v>
      </c>
      <c r="AD85" s="104">
        <v>0</v>
      </c>
      <c r="AE85" s="104">
        <v>0</v>
      </c>
      <c r="AF85" s="104">
        <v>0</v>
      </c>
      <c r="AG85" s="104"/>
      <c r="AH85" s="104">
        <v>0</v>
      </c>
      <c r="AI85" s="104">
        <v>0</v>
      </c>
      <c r="AJ85" s="104">
        <v>0</v>
      </c>
      <c r="AK85" s="104">
        <v>0</v>
      </c>
      <c r="AL85" s="104">
        <v>0</v>
      </c>
      <c r="AM85" s="104">
        <v>0</v>
      </c>
      <c r="AN85" s="104"/>
      <c r="AO85" s="104">
        <v>0</v>
      </c>
      <c r="AP85" s="104">
        <v>0</v>
      </c>
      <c r="AQ85" s="104">
        <v>0</v>
      </c>
      <c r="AR85" s="104">
        <v>0</v>
      </c>
      <c r="AS85" s="104">
        <v>0</v>
      </c>
      <c r="AT85" s="104">
        <v>0</v>
      </c>
      <c r="AU85" s="104"/>
      <c r="AV85" s="104">
        <v>0</v>
      </c>
      <c r="AW85" s="104">
        <v>0</v>
      </c>
      <c r="AX85" s="104">
        <v>0</v>
      </c>
      <c r="AY85" s="104">
        <v>0</v>
      </c>
      <c r="AZ85" s="104">
        <v>0</v>
      </c>
      <c r="BA85" s="104">
        <v>0</v>
      </c>
      <c r="BB85" s="104"/>
      <c r="BC85" s="104">
        <v>0</v>
      </c>
      <c r="BD85" s="104">
        <v>0</v>
      </c>
      <c r="BE85" s="104">
        <v>0</v>
      </c>
      <c r="BF85" s="104">
        <v>0</v>
      </c>
      <c r="BG85" s="104">
        <v>0</v>
      </c>
      <c r="BH85" s="104">
        <v>0</v>
      </c>
      <c r="BI85" s="104"/>
      <c r="BJ85" s="104">
        <v>0</v>
      </c>
      <c r="BK85" s="104">
        <v>0</v>
      </c>
      <c r="BL85" s="104">
        <v>0</v>
      </c>
      <c r="BM85" s="104">
        <v>0</v>
      </c>
      <c r="BN85" s="104">
        <v>0</v>
      </c>
      <c r="BO85" s="104">
        <v>0</v>
      </c>
      <c r="BP85" s="104"/>
      <c r="BQ85" s="104">
        <v>0</v>
      </c>
      <c r="BR85" s="104">
        <v>0</v>
      </c>
      <c r="BS85" s="104">
        <v>0</v>
      </c>
      <c r="BT85" s="104">
        <v>0</v>
      </c>
      <c r="BU85" s="104">
        <v>0</v>
      </c>
      <c r="BV85" s="104">
        <v>0</v>
      </c>
      <c r="BW85" s="104"/>
      <c r="BX85" s="104"/>
    </row>
    <row r="86" spans="1:76" ht="30" x14ac:dyDescent="0.25">
      <c r="A86" s="27" t="s">
        <v>36</v>
      </c>
      <c r="B86" s="107" t="s">
        <v>844</v>
      </c>
      <c r="C86" s="108" t="s">
        <v>845</v>
      </c>
      <c r="D86" s="109" t="s">
        <v>36</v>
      </c>
      <c r="E86" s="104"/>
      <c r="F86" s="104">
        <v>0</v>
      </c>
      <c r="G86" s="104">
        <v>0</v>
      </c>
      <c r="H86" s="104">
        <v>0</v>
      </c>
      <c r="I86" s="104">
        <v>0</v>
      </c>
      <c r="J86" s="104">
        <v>0</v>
      </c>
      <c r="K86" s="104">
        <v>0</v>
      </c>
      <c r="L86" s="104"/>
      <c r="M86" s="104">
        <v>0</v>
      </c>
      <c r="N86" s="104">
        <v>0</v>
      </c>
      <c r="O86" s="104">
        <v>0</v>
      </c>
      <c r="P86" s="104">
        <v>0</v>
      </c>
      <c r="Q86" s="104">
        <v>0</v>
      </c>
      <c r="R86" s="104">
        <v>0</v>
      </c>
      <c r="S86" s="104"/>
      <c r="T86" s="104">
        <v>0</v>
      </c>
      <c r="U86" s="104">
        <v>0</v>
      </c>
      <c r="V86" s="104">
        <v>0</v>
      </c>
      <c r="W86" s="104">
        <v>0</v>
      </c>
      <c r="X86" s="104">
        <v>0</v>
      </c>
      <c r="Y86" s="104">
        <v>0</v>
      </c>
      <c r="Z86" s="104"/>
      <c r="AA86" s="104">
        <v>0</v>
      </c>
      <c r="AB86" s="104">
        <v>0</v>
      </c>
      <c r="AC86" s="104">
        <v>0</v>
      </c>
      <c r="AD86" s="104">
        <v>0</v>
      </c>
      <c r="AE86" s="104">
        <v>0</v>
      </c>
      <c r="AF86" s="104">
        <v>0</v>
      </c>
      <c r="AG86" s="104"/>
      <c r="AH86" s="104">
        <v>0</v>
      </c>
      <c r="AI86" s="104">
        <v>0</v>
      </c>
      <c r="AJ86" s="104">
        <v>0</v>
      </c>
      <c r="AK86" s="104">
        <v>0</v>
      </c>
      <c r="AL86" s="104">
        <v>0</v>
      </c>
      <c r="AM86" s="104">
        <v>0</v>
      </c>
      <c r="AN86" s="104"/>
      <c r="AO86" s="104">
        <v>0</v>
      </c>
      <c r="AP86" s="104">
        <v>0</v>
      </c>
      <c r="AQ86" s="104">
        <v>0</v>
      </c>
      <c r="AR86" s="104">
        <v>0</v>
      </c>
      <c r="AS86" s="104">
        <v>0</v>
      </c>
      <c r="AT86" s="104">
        <v>0</v>
      </c>
      <c r="AU86" s="104"/>
      <c r="AV86" s="104">
        <v>0</v>
      </c>
      <c r="AW86" s="104">
        <v>0</v>
      </c>
      <c r="AX86" s="104">
        <v>0</v>
      </c>
      <c r="AY86" s="104">
        <v>0</v>
      </c>
      <c r="AZ86" s="104">
        <v>0</v>
      </c>
      <c r="BA86" s="104">
        <v>0</v>
      </c>
      <c r="BB86" s="104"/>
      <c r="BC86" s="104">
        <v>0</v>
      </c>
      <c r="BD86" s="104">
        <v>0</v>
      </c>
      <c r="BE86" s="104">
        <v>0</v>
      </c>
      <c r="BF86" s="104">
        <v>0</v>
      </c>
      <c r="BG86" s="104">
        <v>0</v>
      </c>
      <c r="BH86" s="104">
        <v>0</v>
      </c>
      <c r="BI86" s="104"/>
      <c r="BJ86" s="104">
        <v>0</v>
      </c>
      <c r="BK86" s="104">
        <v>0</v>
      </c>
      <c r="BL86" s="104">
        <v>0</v>
      </c>
      <c r="BM86" s="104">
        <v>0</v>
      </c>
      <c r="BN86" s="104">
        <v>0</v>
      </c>
      <c r="BO86" s="104">
        <v>0</v>
      </c>
      <c r="BP86" s="104"/>
      <c r="BQ86" s="104">
        <v>0</v>
      </c>
      <c r="BR86" s="104">
        <v>0</v>
      </c>
      <c r="BS86" s="104">
        <v>0</v>
      </c>
      <c r="BT86" s="104">
        <v>0</v>
      </c>
      <c r="BU86" s="104">
        <v>0</v>
      </c>
      <c r="BV86" s="104">
        <v>0</v>
      </c>
      <c r="BW86" s="104"/>
      <c r="BX86" s="104"/>
    </row>
    <row r="87" spans="1:76" ht="30" x14ac:dyDescent="0.25">
      <c r="A87" s="27" t="s">
        <v>36</v>
      </c>
      <c r="B87" s="107" t="s">
        <v>846</v>
      </c>
      <c r="C87" s="108" t="s">
        <v>847</v>
      </c>
      <c r="D87" s="109" t="s">
        <v>36</v>
      </c>
      <c r="E87" s="104"/>
      <c r="F87" s="104">
        <v>0</v>
      </c>
      <c r="G87" s="104">
        <v>0</v>
      </c>
      <c r="H87" s="104">
        <v>0</v>
      </c>
      <c r="I87" s="104">
        <v>0</v>
      </c>
      <c r="J87" s="104">
        <v>0</v>
      </c>
      <c r="K87" s="104">
        <v>0</v>
      </c>
      <c r="L87" s="104"/>
      <c r="M87" s="104">
        <v>0</v>
      </c>
      <c r="N87" s="104">
        <v>0</v>
      </c>
      <c r="O87" s="104">
        <v>0</v>
      </c>
      <c r="P87" s="104">
        <v>0</v>
      </c>
      <c r="Q87" s="104">
        <v>0</v>
      </c>
      <c r="R87" s="104">
        <v>0</v>
      </c>
      <c r="S87" s="104"/>
      <c r="T87" s="104">
        <v>0</v>
      </c>
      <c r="U87" s="104">
        <v>0</v>
      </c>
      <c r="V87" s="104">
        <v>0</v>
      </c>
      <c r="W87" s="104">
        <v>0</v>
      </c>
      <c r="X87" s="104">
        <v>0</v>
      </c>
      <c r="Y87" s="104">
        <v>0</v>
      </c>
      <c r="Z87" s="104"/>
      <c r="AA87" s="104">
        <v>0</v>
      </c>
      <c r="AB87" s="104">
        <v>0</v>
      </c>
      <c r="AC87" s="104">
        <v>0</v>
      </c>
      <c r="AD87" s="104">
        <v>0</v>
      </c>
      <c r="AE87" s="104">
        <v>0</v>
      </c>
      <c r="AF87" s="104">
        <v>0</v>
      </c>
      <c r="AG87" s="104"/>
      <c r="AH87" s="104">
        <v>0</v>
      </c>
      <c r="AI87" s="104">
        <v>0</v>
      </c>
      <c r="AJ87" s="104">
        <v>0</v>
      </c>
      <c r="AK87" s="104">
        <v>0</v>
      </c>
      <c r="AL87" s="104">
        <v>0</v>
      </c>
      <c r="AM87" s="104">
        <v>0</v>
      </c>
      <c r="AN87" s="104"/>
      <c r="AO87" s="104">
        <v>0</v>
      </c>
      <c r="AP87" s="104">
        <v>0</v>
      </c>
      <c r="AQ87" s="104">
        <v>0</v>
      </c>
      <c r="AR87" s="104">
        <v>0</v>
      </c>
      <c r="AS87" s="104">
        <v>0</v>
      </c>
      <c r="AT87" s="104">
        <v>0</v>
      </c>
      <c r="AU87" s="104"/>
      <c r="AV87" s="104">
        <v>0</v>
      </c>
      <c r="AW87" s="104">
        <v>0</v>
      </c>
      <c r="AX87" s="104">
        <v>0</v>
      </c>
      <c r="AY87" s="104">
        <v>0</v>
      </c>
      <c r="AZ87" s="104">
        <v>0</v>
      </c>
      <c r="BA87" s="104">
        <v>0</v>
      </c>
      <c r="BB87" s="104"/>
      <c r="BC87" s="104">
        <v>0</v>
      </c>
      <c r="BD87" s="104">
        <v>0</v>
      </c>
      <c r="BE87" s="104">
        <v>0</v>
      </c>
      <c r="BF87" s="104">
        <v>0</v>
      </c>
      <c r="BG87" s="104">
        <v>0</v>
      </c>
      <c r="BH87" s="104">
        <v>0</v>
      </c>
      <c r="BI87" s="104"/>
      <c r="BJ87" s="104">
        <v>0</v>
      </c>
      <c r="BK87" s="104">
        <v>0</v>
      </c>
      <c r="BL87" s="104">
        <v>0</v>
      </c>
      <c r="BM87" s="104">
        <v>0</v>
      </c>
      <c r="BN87" s="104">
        <v>0</v>
      </c>
      <c r="BO87" s="104">
        <v>0</v>
      </c>
      <c r="BP87" s="104"/>
      <c r="BQ87" s="104">
        <v>0</v>
      </c>
      <c r="BR87" s="104">
        <v>0</v>
      </c>
      <c r="BS87" s="104">
        <v>0</v>
      </c>
      <c r="BT87" s="104">
        <v>0</v>
      </c>
      <c r="BU87" s="104">
        <v>0</v>
      </c>
      <c r="BV87" s="104">
        <v>0</v>
      </c>
      <c r="BW87" s="104"/>
      <c r="BX87" s="104"/>
    </row>
    <row r="88" spans="1:76" ht="30" x14ac:dyDescent="0.25">
      <c r="A88" s="27" t="s">
        <v>36</v>
      </c>
      <c r="B88" s="107" t="s">
        <v>848</v>
      </c>
      <c r="C88" s="108" t="s">
        <v>849</v>
      </c>
      <c r="D88" s="109" t="s">
        <v>36</v>
      </c>
      <c r="E88" s="104"/>
      <c r="F88" s="104">
        <v>0</v>
      </c>
      <c r="G88" s="104">
        <v>0</v>
      </c>
      <c r="H88" s="104">
        <v>0</v>
      </c>
      <c r="I88" s="104">
        <v>0</v>
      </c>
      <c r="J88" s="104">
        <v>0</v>
      </c>
      <c r="K88" s="104">
        <v>0</v>
      </c>
      <c r="L88" s="104"/>
      <c r="M88" s="104">
        <v>0</v>
      </c>
      <c r="N88" s="104">
        <v>0</v>
      </c>
      <c r="O88" s="104">
        <v>0</v>
      </c>
      <c r="P88" s="104">
        <v>0</v>
      </c>
      <c r="Q88" s="104">
        <v>0</v>
      </c>
      <c r="R88" s="104">
        <v>0</v>
      </c>
      <c r="S88" s="104"/>
      <c r="T88" s="104">
        <v>0</v>
      </c>
      <c r="U88" s="104">
        <v>0</v>
      </c>
      <c r="V88" s="104">
        <v>0</v>
      </c>
      <c r="W88" s="104">
        <v>0</v>
      </c>
      <c r="X88" s="104">
        <v>0</v>
      </c>
      <c r="Y88" s="104">
        <v>0</v>
      </c>
      <c r="Z88" s="104"/>
      <c r="AA88" s="104">
        <v>0</v>
      </c>
      <c r="AB88" s="104">
        <v>0</v>
      </c>
      <c r="AC88" s="104">
        <v>0</v>
      </c>
      <c r="AD88" s="104">
        <v>0</v>
      </c>
      <c r="AE88" s="104">
        <v>0</v>
      </c>
      <c r="AF88" s="104">
        <v>0</v>
      </c>
      <c r="AG88" s="104"/>
      <c r="AH88" s="104">
        <v>0</v>
      </c>
      <c r="AI88" s="104">
        <v>0</v>
      </c>
      <c r="AJ88" s="104">
        <v>0</v>
      </c>
      <c r="AK88" s="104">
        <v>0</v>
      </c>
      <c r="AL88" s="104">
        <v>0</v>
      </c>
      <c r="AM88" s="104">
        <v>0</v>
      </c>
      <c r="AN88" s="104"/>
      <c r="AO88" s="104">
        <v>0</v>
      </c>
      <c r="AP88" s="104">
        <v>0</v>
      </c>
      <c r="AQ88" s="104">
        <v>0</v>
      </c>
      <c r="AR88" s="104">
        <v>0</v>
      </c>
      <c r="AS88" s="104">
        <v>0</v>
      </c>
      <c r="AT88" s="104">
        <v>0</v>
      </c>
      <c r="AU88" s="104"/>
      <c r="AV88" s="104">
        <v>0</v>
      </c>
      <c r="AW88" s="104">
        <v>0</v>
      </c>
      <c r="AX88" s="104">
        <v>0</v>
      </c>
      <c r="AY88" s="104">
        <v>0</v>
      </c>
      <c r="AZ88" s="104">
        <v>0</v>
      </c>
      <c r="BA88" s="104">
        <v>0</v>
      </c>
      <c r="BB88" s="104"/>
      <c r="BC88" s="104">
        <v>0</v>
      </c>
      <c r="BD88" s="104">
        <v>0</v>
      </c>
      <c r="BE88" s="104">
        <v>0</v>
      </c>
      <c r="BF88" s="104">
        <v>0</v>
      </c>
      <c r="BG88" s="104">
        <v>0</v>
      </c>
      <c r="BH88" s="104">
        <v>0</v>
      </c>
      <c r="BI88" s="104"/>
      <c r="BJ88" s="104">
        <v>0</v>
      </c>
      <c r="BK88" s="104">
        <v>0</v>
      </c>
      <c r="BL88" s="104">
        <v>0</v>
      </c>
      <c r="BM88" s="104">
        <v>0</v>
      </c>
      <c r="BN88" s="104">
        <v>0</v>
      </c>
      <c r="BO88" s="104">
        <v>0</v>
      </c>
      <c r="BP88" s="104"/>
      <c r="BQ88" s="104">
        <v>0</v>
      </c>
      <c r="BR88" s="104">
        <v>0</v>
      </c>
      <c r="BS88" s="104">
        <v>0</v>
      </c>
      <c r="BT88" s="104">
        <v>0</v>
      </c>
      <c r="BU88" s="104">
        <v>0</v>
      </c>
      <c r="BV88" s="104">
        <v>0</v>
      </c>
      <c r="BW88" s="104"/>
      <c r="BX88" s="104"/>
    </row>
    <row r="89" spans="1:76" ht="30" x14ac:dyDescent="0.25">
      <c r="A89" s="27" t="s">
        <v>36</v>
      </c>
      <c r="B89" s="107" t="s">
        <v>850</v>
      </c>
      <c r="C89" s="108" t="s">
        <v>851</v>
      </c>
      <c r="D89" s="109" t="s">
        <v>36</v>
      </c>
      <c r="E89" s="104"/>
      <c r="F89" s="104">
        <v>0</v>
      </c>
      <c r="G89" s="104">
        <v>0</v>
      </c>
      <c r="H89" s="104">
        <v>0</v>
      </c>
      <c r="I89" s="104">
        <v>0</v>
      </c>
      <c r="J89" s="104">
        <v>0</v>
      </c>
      <c r="K89" s="104">
        <v>0</v>
      </c>
      <c r="L89" s="104"/>
      <c r="M89" s="104">
        <v>0</v>
      </c>
      <c r="N89" s="104">
        <v>0</v>
      </c>
      <c r="O89" s="104">
        <v>0</v>
      </c>
      <c r="P89" s="104">
        <v>0</v>
      </c>
      <c r="Q89" s="104">
        <v>0</v>
      </c>
      <c r="R89" s="104">
        <v>0</v>
      </c>
      <c r="S89" s="104"/>
      <c r="T89" s="104">
        <v>0</v>
      </c>
      <c r="U89" s="104">
        <v>0</v>
      </c>
      <c r="V89" s="104">
        <v>0</v>
      </c>
      <c r="W89" s="104">
        <v>0</v>
      </c>
      <c r="X89" s="104">
        <v>0</v>
      </c>
      <c r="Y89" s="104">
        <v>0</v>
      </c>
      <c r="Z89" s="104"/>
      <c r="AA89" s="104">
        <v>0</v>
      </c>
      <c r="AB89" s="104">
        <v>0</v>
      </c>
      <c r="AC89" s="104">
        <v>0</v>
      </c>
      <c r="AD89" s="104">
        <v>0</v>
      </c>
      <c r="AE89" s="104">
        <v>0</v>
      </c>
      <c r="AF89" s="104">
        <v>0</v>
      </c>
      <c r="AG89" s="104"/>
      <c r="AH89" s="104">
        <v>0</v>
      </c>
      <c r="AI89" s="104">
        <v>0</v>
      </c>
      <c r="AJ89" s="104">
        <v>0</v>
      </c>
      <c r="AK89" s="104">
        <v>0</v>
      </c>
      <c r="AL89" s="104">
        <v>0</v>
      </c>
      <c r="AM89" s="104">
        <v>0</v>
      </c>
      <c r="AN89" s="104"/>
      <c r="AO89" s="104">
        <v>0</v>
      </c>
      <c r="AP89" s="104">
        <v>0</v>
      </c>
      <c r="AQ89" s="104">
        <v>0</v>
      </c>
      <c r="AR89" s="104">
        <v>0</v>
      </c>
      <c r="AS89" s="104">
        <v>0</v>
      </c>
      <c r="AT89" s="104">
        <v>0</v>
      </c>
      <c r="AU89" s="104"/>
      <c r="AV89" s="104">
        <v>0</v>
      </c>
      <c r="AW89" s="104">
        <v>0</v>
      </c>
      <c r="AX89" s="104">
        <v>0</v>
      </c>
      <c r="AY89" s="104">
        <v>0</v>
      </c>
      <c r="AZ89" s="104">
        <v>0</v>
      </c>
      <c r="BA89" s="104">
        <v>0</v>
      </c>
      <c r="BB89" s="104"/>
      <c r="BC89" s="104">
        <v>0</v>
      </c>
      <c r="BD89" s="104">
        <v>0</v>
      </c>
      <c r="BE89" s="104">
        <v>0</v>
      </c>
      <c r="BF89" s="104">
        <v>0</v>
      </c>
      <c r="BG89" s="104">
        <v>0</v>
      </c>
      <c r="BH89" s="104">
        <v>0</v>
      </c>
      <c r="BI89" s="104"/>
      <c r="BJ89" s="104">
        <v>0</v>
      </c>
      <c r="BK89" s="104">
        <v>0</v>
      </c>
      <c r="BL89" s="104">
        <v>0</v>
      </c>
      <c r="BM89" s="104">
        <v>0</v>
      </c>
      <c r="BN89" s="104">
        <v>0</v>
      </c>
      <c r="BO89" s="104">
        <v>0</v>
      </c>
      <c r="BP89" s="104"/>
      <c r="BQ89" s="104">
        <v>0</v>
      </c>
      <c r="BR89" s="104">
        <v>0</v>
      </c>
      <c r="BS89" s="104">
        <v>0</v>
      </c>
      <c r="BT89" s="104">
        <v>0</v>
      </c>
      <c r="BU89" s="104">
        <v>0</v>
      </c>
      <c r="BV89" s="104">
        <v>0</v>
      </c>
      <c r="BW89" s="104"/>
      <c r="BX89" s="104"/>
    </row>
    <row r="90" spans="1:76" ht="30" x14ac:dyDescent="0.25">
      <c r="A90" s="27" t="s">
        <v>36</v>
      </c>
      <c r="B90" s="107" t="s">
        <v>852</v>
      </c>
      <c r="C90" s="108" t="s">
        <v>853</v>
      </c>
      <c r="D90" s="109" t="s">
        <v>36</v>
      </c>
      <c r="E90" s="104"/>
      <c r="F90" s="104">
        <v>0</v>
      </c>
      <c r="G90" s="104">
        <v>0</v>
      </c>
      <c r="H90" s="104">
        <v>0</v>
      </c>
      <c r="I90" s="104">
        <v>0</v>
      </c>
      <c r="J90" s="104">
        <v>0</v>
      </c>
      <c r="K90" s="104">
        <v>0</v>
      </c>
      <c r="L90" s="104"/>
      <c r="M90" s="104">
        <v>0</v>
      </c>
      <c r="N90" s="104">
        <v>0</v>
      </c>
      <c r="O90" s="104">
        <v>0</v>
      </c>
      <c r="P90" s="104">
        <v>0</v>
      </c>
      <c r="Q90" s="104">
        <v>0</v>
      </c>
      <c r="R90" s="104">
        <v>0</v>
      </c>
      <c r="S90" s="104"/>
      <c r="T90" s="104">
        <v>0</v>
      </c>
      <c r="U90" s="104">
        <v>0</v>
      </c>
      <c r="V90" s="104">
        <v>0</v>
      </c>
      <c r="W90" s="104">
        <v>0</v>
      </c>
      <c r="X90" s="104">
        <v>0</v>
      </c>
      <c r="Y90" s="104">
        <v>0</v>
      </c>
      <c r="Z90" s="104"/>
      <c r="AA90" s="104">
        <v>0</v>
      </c>
      <c r="AB90" s="104">
        <v>0</v>
      </c>
      <c r="AC90" s="104">
        <v>0</v>
      </c>
      <c r="AD90" s="104">
        <v>0</v>
      </c>
      <c r="AE90" s="104">
        <v>0</v>
      </c>
      <c r="AF90" s="104">
        <v>0</v>
      </c>
      <c r="AG90" s="104"/>
      <c r="AH90" s="104">
        <v>0</v>
      </c>
      <c r="AI90" s="104">
        <v>0</v>
      </c>
      <c r="AJ90" s="104">
        <v>0</v>
      </c>
      <c r="AK90" s="104">
        <v>0</v>
      </c>
      <c r="AL90" s="104">
        <v>0</v>
      </c>
      <c r="AM90" s="104">
        <v>0</v>
      </c>
      <c r="AN90" s="104"/>
      <c r="AO90" s="104">
        <v>0</v>
      </c>
      <c r="AP90" s="104">
        <v>0</v>
      </c>
      <c r="AQ90" s="104">
        <v>0</v>
      </c>
      <c r="AR90" s="104">
        <v>0</v>
      </c>
      <c r="AS90" s="104">
        <v>0</v>
      </c>
      <c r="AT90" s="104">
        <v>0</v>
      </c>
      <c r="AU90" s="104"/>
      <c r="AV90" s="104">
        <v>0</v>
      </c>
      <c r="AW90" s="104">
        <v>0</v>
      </c>
      <c r="AX90" s="104">
        <v>0</v>
      </c>
      <c r="AY90" s="104">
        <v>0</v>
      </c>
      <c r="AZ90" s="104">
        <v>0</v>
      </c>
      <c r="BA90" s="104">
        <v>0</v>
      </c>
      <c r="BB90" s="104"/>
      <c r="BC90" s="104">
        <v>0</v>
      </c>
      <c r="BD90" s="104">
        <v>0</v>
      </c>
      <c r="BE90" s="104">
        <v>0</v>
      </c>
      <c r="BF90" s="104">
        <v>0</v>
      </c>
      <c r="BG90" s="104">
        <v>0</v>
      </c>
      <c r="BH90" s="104">
        <v>0</v>
      </c>
      <c r="BI90" s="104"/>
      <c r="BJ90" s="104">
        <v>0</v>
      </c>
      <c r="BK90" s="104">
        <v>0</v>
      </c>
      <c r="BL90" s="104">
        <v>0</v>
      </c>
      <c r="BM90" s="104">
        <v>0</v>
      </c>
      <c r="BN90" s="104">
        <v>0</v>
      </c>
      <c r="BO90" s="104">
        <v>0</v>
      </c>
      <c r="BP90" s="104"/>
      <c r="BQ90" s="104">
        <v>0</v>
      </c>
      <c r="BR90" s="104">
        <v>0</v>
      </c>
      <c r="BS90" s="104">
        <v>0</v>
      </c>
      <c r="BT90" s="104">
        <v>0</v>
      </c>
      <c r="BU90" s="104">
        <v>0</v>
      </c>
      <c r="BV90" s="104">
        <v>0</v>
      </c>
      <c r="BW90" s="104"/>
      <c r="BX90" s="104"/>
    </row>
    <row r="91" spans="1:76" ht="30" x14ac:dyDescent="0.25">
      <c r="A91" s="27" t="s">
        <v>36</v>
      </c>
      <c r="B91" s="107" t="s">
        <v>854</v>
      </c>
      <c r="C91" s="108" t="s">
        <v>855</v>
      </c>
      <c r="D91" s="109" t="s">
        <v>36</v>
      </c>
      <c r="E91" s="104"/>
      <c r="F91" s="104">
        <v>0</v>
      </c>
      <c r="G91" s="104">
        <v>0</v>
      </c>
      <c r="H91" s="104">
        <v>0</v>
      </c>
      <c r="I91" s="104">
        <v>0</v>
      </c>
      <c r="J91" s="104">
        <v>0</v>
      </c>
      <c r="K91" s="104">
        <v>0</v>
      </c>
      <c r="L91" s="104"/>
      <c r="M91" s="104">
        <v>0</v>
      </c>
      <c r="N91" s="104">
        <v>0</v>
      </c>
      <c r="O91" s="104">
        <v>0</v>
      </c>
      <c r="P91" s="104">
        <v>0</v>
      </c>
      <c r="Q91" s="104">
        <v>0</v>
      </c>
      <c r="R91" s="104">
        <v>0</v>
      </c>
      <c r="S91" s="104"/>
      <c r="T91" s="104">
        <v>0</v>
      </c>
      <c r="U91" s="104">
        <v>0</v>
      </c>
      <c r="V91" s="104">
        <v>0</v>
      </c>
      <c r="W91" s="104">
        <v>0</v>
      </c>
      <c r="X91" s="104">
        <v>0</v>
      </c>
      <c r="Y91" s="104">
        <v>0</v>
      </c>
      <c r="Z91" s="104"/>
      <c r="AA91" s="104">
        <v>0</v>
      </c>
      <c r="AB91" s="104">
        <v>0</v>
      </c>
      <c r="AC91" s="104">
        <v>0</v>
      </c>
      <c r="AD91" s="104">
        <v>0</v>
      </c>
      <c r="AE91" s="104">
        <v>0</v>
      </c>
      <c r="AF91" s="104">
        <v>0</v>
      </c>
      <c r="AG91" s="104"/>
      <c r="AH91" s="104">
        <v>0</v>
      </c>
      <c r="AI91" s="104">
        <v>0</v>
      </c>
      <c r="AJ91" s="104">
        <v>0</v>
      </c>
      <c r="AK91" s="104">
        <v>0</v>
      </c>
      <c r="AL91" s="104">
        <v>0</v>
      </c>
      <c r="AM91" s="104">
        <v>0</v>
      </c>
      <c r="AN91" s="104"/>
      <c r="AO91" s="104">
        <v>0</v>
      </c>
      <c r="AP91" s="104">
        <v>0</v>
      </c>
      <c r="AQ91" s="104">
        <v>0</v>
      </c>
      <c r="AR91" s="104">
        <v>0</v>
      </c>
      <c r="AS91" s="104">
        <v>0</v>
      </c>
      <c r="AT91" s="104">
        <v>0</v>
      </c>
      <c r="AU91" s="104"/>
      <c r="AV91" s="104">
        <v>0</v>
      </c>
      <c r="AW91" s="104">
        <v>0</v>
      </c>
      <c r="AX91" s="104">
        <v>0</v>
      </c>
      <c r="AY91" s="104">
        <v>0</v>
      </c>
      <c r="AZ91" s="104">
        <v>0</v>
      </c>
      <c r="BA91" s="104">
        <v>0</v>
      </c>
      <c r="BB91" s="104"/>
      <c r="BC91" s="104">
        <v>0</v>
      </c>
      <c r="BD91" s="104">
        <v>0</v>
      </c>
      <c r="BE91" s="104">
        <v>0</v>
      </c>
      <c r="BF91" s="104">
        <v>0</v>
      </c>
      <c r="BG91" s="104">
        <v>0</v>
      </c>
      <c r="BH91" s="104">
        <v>0</v>
      </c>
      <c r="BI91" s="104"/>
      <c r="BJ91" s="104">
        <v>0</v>
      </c>
      <c r="BK91" s="104">
        <v>0</v>
      </c>
      <c r="BL91" s="104">
        <v>0</v>
      </c>
      <c r="BM91" s="104">
        <v>0</v>
      </c>
      <c r="BN91" s="104">
        <v>0</v>
      </c>
      <c r="BO91" s="104">
        <v>0</v>
      </c>
      <c r="BP91" s="104"/>
      <c r="BQ91" s="104">
        <v>0</v>
      </c>
      <c r="BR91" s="104">
        <v>0</v>
      </c>
      <c r="BS91" s="104">
        <v>0</v>
      </c>
      <c r="BT91" s="104">
        <v>0</v>
      </c>
      <c r="BU91" s="104">
        <v>0</v>
      </c>
      <c r="BV91" s="104">
        <v>0</v>
      </c>
      <c r="BW91" s="104"/>
      <c r="BX91" s="104"/>
    </row>
    <row r="92" spans="1:76" ht="30" x14ac:dyDescent="0.25">
      <c r="A92" s="27" t="s">
        <v>36</v>
      </c>
      <c r="B92" s="107" t="s">
        <v>856</v>
      </c>
      <c r="C92" s="108" t="s">
        <v>857</v>
      </c>
      <c r="D92" s="109" t="s">
        <v>36</v>
      </c>
      <c r="E92" s="104"/>
      <c r="F92" s="104">
        <v>0</v>
      </c>
      <c r="G92" s="104">
        <v>0</v>
      </c>
      <c r="H92" s="104">
        <v>0</v>
      </c>
      <c r="I92" s="104">
        <v>0</v>
      </c>
      <c r="J92" s="104">
        <v>0</v>
      </c>
      <c r="K92" s="104">
        <v>0</v>
      </c>
      <c r="L92" s="104"/>
      <c r="M92" s="104">
        <v>0</v>
      </c>
      <c r="N92" s="104">
        <v>0</v>
      </c>
      <c r="O92" s="104">
        <v>0</v>
      </c>
      <c r="P92" s="104">
        <v>0</v>
      </c>
      <c r="Q92" s="104">
        <v>0</v>
      </c>
      <c r="R92" s="104">
        <v>0</v>
      </c>
      <c r="S92" s="104"/>
      <c r="T92" s="104">
        <v>0</v>
      </c>
      <c r="U92" s="104">
        <v>0</v>
      </c>
      <c r="V92" s="104">
        <v>0</v>
      </c>
      <c r="W92" s="104">
        <v>0</v>
      </c>
      <c r="X92" s="104">
        <v>0</v>
      </c>
      <c r="Y92" s="104">
        <v>0</v>
      </c>
      <c r="Z92" s="104"/>
      <c r="AA92" s="104">
        <v>0</v>
      </c>
      <c r="AB92" s="104">
        <v>0</v>
      </c>
      <c r="AC92" s="104">
        <v>0</v>
      </c>
      <c r="AD92" s="104">
        <v>0</v>
      </c>
      <c r="AE92" s="104">
        <v>0</v>
      </c>
      <c r="AF92" s="104">
        <v>0</v>
      </c>
      <c r="AG92" s="104"/>
      <c r="AH92" s="104">
        <v>0</v>
      </c>
      <c r="AI92" s="104">
        <v>0</v>
      </c>
      <c r="AJ92" s="104">
        <v>0</v>
      </c>
      <c r="AK92" s="104">
        <v>0</v>
      </c>
      <c r="AL92" s="104">
        <v>0</v>
      </c>
      <c r="AM92" s="104">
        <v>0</v>
      </c>
      <c r="AN92" s="104"/>
      <c r="AO92" s="104">
        <v>0</v>
      </c>
      <c r="AP92" s="104">
        <v>0</v>
      </c>
      <c r="AQ92" s="104">
        <v>0</v>
      </c>
      <c r="AR92" s="104">
        <v>0</v>
      </c>
      <c r="AS92" s="104">
        <v>0</v>
      </c>
      <c r="AT92" s="104">
        <v>0</v>
      </c>
      <c r="AU92" s="104"/>
      <c r="AV92" s="104">
        <v>0</v>
      </c>
      <c r="AW92" s="104">
        <v>0</v>
      </c>
      <c r="AX92" s="104">
        <v>0</v>
      </c>
      <c r="AY92" s="104">
        <v>0</v>
      </c>
      <c r="AZ92" s="104">
        <v>0</v>
      </c>
      <c r="BA92" s="104">
        <v>0</v>
      </c>
      <c r="BB92" s="104"/>
      <c r="BC92" s="104">
        <v>0</v>
      </c>
      <c r="BD92" s="104">
        <v>0</v>
      </c>
      <c r="BE92" s="104">
        <v>0</v>
      </c>
      <c r="BF92" s="104">
        <v>0</v>
      </c>
      <c r="BG92" s="104">
        <v>0</v>
      </c>
      <c r="BH92" s="104">
        <v>0</v>
      </c>
      <c r="BI92" s="104"/>
      <c r="BJ92" s="104">
        <v>0</v>
      </c>
      <c r="BK92" s="104">
        <v>0</v>
      </c>
      <c r="BL92" s="104">
        <v>0</v>
      </c>
      <c r="BM92" s="104">
        <v>0</v>
      </c>
      <c r="BN92" s="104">
        <v>0</v>
      </c>
      <c r="BO92" s="104">
        <v>0</v>
      </c>
      <c r="BP92" s="104"/>
      <c r="BQ92" s="104">
        <v>0</v>
      </c>
      <c r="BR92" s="104">
        <v>0</v>
      </c>
      <c r="BS92" s="104">
        <v>0</v>
      </c>
      <c r="BT92" s="104">
        <v>0</v>
      </c>
      <c r="BU92" s="104">
        <v>0</v>
      </c>
      <c r="BV92" s="104">
        <v>0</v>
      </c>
      <c r="BW92" s="104"/>
      <c r="BX92" s="104"/>
    </row>
    <row r="93" spans="1:76" ht="30" x14ac:dyDescent="0.25">
      <c r="A93" s="27" t="s">
        <v>36</v>
      </c>
      <c r="B93" s="107" t="s">
        <v>858</v>
      </c>
      <c r="C93" s="108" t="s">
        <v>859</v>
      </c>
      <c r="D93" s="109" t="s">
        <v>36</v>
      </c>
      <c r="E93" s="104"/>
      <c r="F93" s="104">
        <v>0</v>
      </c>
      <c r="G93" s="104">
        <v>0</v>
      </c>
      <c r="H93" s="104">
        <v>0</v>
      </c>
      <c r="I93" s="104">
        <v>0</v>
      </c>
      <c r="J93" s="104">
        <v>0</v>
      </c>
      <c r="K93" s="104">
        <v>0</v>
      </c>
      <c r="L93" s="104"/>
      <c r="M93" s="104">
        <v>0</v>
      </c>
      <c r="N93" s="104">
        <v>0</v>
      </c>
      <c r="O93" s="104">
        <v>0</v>
      </c>
      <c r="P93" s="104">
        <v>0</v>
      </c>
      <c r="Q93" s="104">
        <v>0</v>
      </c>
      <c r="R93" s="104">
        <v>0</v>
      </c>
      <c r="S93" s="104"/>
      <c r="T93" s="104">
        <v>0</v>
      </c>
      <c r="U93" s="104">
        <v>0</v>
      </c>
      <c r="V93" s="104">
        <v>0</v>
      </c>
      <c r="W93" s="104">
        <v>0</v>
      </c>
      <c r="X93" s="104">
        <v>0</v>
      </c>
      <c r="Y93" s="104">
        <v>0</v>
      </c>
      <c r="Z93" s="104"/>
      <c r="AA93" s="104">
        <v>0</v>
      </c>
      <c r="AB93" s="104">
        <v>0</v>
      </c>
      <c r="AC93" s="104">
        <v>0</v>
      </c>
      <c r="AD93" s="104">
        <v>0</v>
      </c>
      <c r="AE93" s="104">
        <v>0</v>
      </c>
      <c r="AF93" s="104">
        <v>0</v>
      </c>
      <c r="AG93" s="104"/>
      <c r="AH93" s="104">
        <v>0</v>
      </c>
      <c r="AI93" s="104">
        <v>0</v>
      </c>
      <c r="AJ93" s="104">
        <v>0</v>
      </c>
      <c r="AK93" s="104">
        <v>0</v>
      </c>
      <c r="AL93" s="104">
        <v>0</v>
      </c>
      <c r="AM93" s="104">
        <v>0</v>
      </c>
      <c r="AN93" s="104"/>
      <c r="AO93" s="104">
        <v>0</v>
      </c>
      <c r="AP93" s="104">
        <v>0</v>
      </c>
      <c r="AQ93" s="104">
        <v>0</v>
      </c>
      <c r="AR93" s="104">
        <v>0</v>
      </c>
      <c r="AS93" s="104">
        <v>0</v>
      </c>
      <c r="AT93" s="104">
        <v>0</v>
      </c>
      <c r="AU93" s="104"/>
      <c r="AV93" s="104">
        <v>0</v>
      </c>
      <c r="AW93" s="104">
        <v>0</v>
      </c>
      <c r="AX93" s="104">
        <v>0</v>
      </c>
      <c r="AY93" s="104">
        <v>0</v>
      </c>
      <c r="AZ93" s="104">
        <v>0</v>
      </c>
      <c r="BA93" s="104">
        <v>0</v>
      </c>
      <c r="BB93" s="104"/>
      <c r="BC93" s="104">
        <v>0</v>
      </c>
      <c r="BD93" s="104">
        <v>0</v>
      </c>
      <c r="BE93" s="104">
        <v>0</v>
      </c>
      <c r="BF93" s="104">
        <v>0</v>
      </c>
      <c r="BG93" s="104">
        <v>0</v>
      </c>
      <c r="BH93" s="104">
        <v>0</v>
      </c>
      <c r="BI93" s="104"/>
      <c r="BJ93" s="104">
        <v>0</v>
      </c>
      <c r="BK93" s="104">
        <v>0</v>
      </c>
      <c r="BL93" s="104">
        <v>0</v>
      </c>
      <c r="BM93" s="104">
        <v>0</v>
      </c>
      <c r="BN93" s="104">
        <v>0</v>
      </c>
      <c r="BO93" s="104">
        <v>0</v>
      </c>
      <c r="BP93" s="104"/>
      <c r="BQ93" s="104">
        <v>0</v>
      </c>
      <c r="BR93" s="104">
        <v>0</v>
      </c>
      <c r="BS93" s="104">
        <v>0</v>
      </c>
      <c r="BT93" s="104">
        <v>0</v>
      </c>
      <c r="BU93" s="104">
        <v>0</v>
      </c>
      <c r="BV93" s="104">
        <v>0</v>
      </c>
      <c r="BW93" s="104"/>
      <c r="BX93" s="104"/>
    </row>
    <row r="94" spans="1:76" ht="30" x14ac:dyDescent="0.25">
      <c r="A94" s="27" t="s">
        <v>36</v>
      </c>
      <c r="B94" s="107" t="s">
        <v>860</v>
      </c>
      <c r="C94" s="108" t="s">
        <v>861</v>
      </c>
      <c r="D94" s="109" t="s">
        <v>36</v>
      </c>
      <c r="E94" s="104"/>
      <c r="F94" s="104">
        <v>0</v>
      </c>
      <c r="G94" s="104">
        <v>0</v>
      </c>
      <c r="H94" s="104">
        <v>0</v>
      </c>
      <c r="I94" s="104">
        <v>0</v>
      </c>
      <c r="J94" s="104">
        <v>0</v>
      </c>
      <c r="K94" s="104">
        <v>0</v>
      </c>
      <c r="L94" s="104"/>
      <c r="M94" s="104">
        <v>0</v>
      </c>
      <c r="N94" s="104">
        <v>0</v>
      </c>
      <c r="O94" s="104">
        <v>0</v>
      </c>
      <c r="P94" s="104">
        <v>0</v>
      </c>
      <c r="Q94" s="104">
        <v>0</v>
      </c>
      <c r="R94" s="104">
        <v>0</v>
      </c>
      <c r="S94" s="104"/>
      <c r="T94" s="104">
        <v>0</v>
      </c>
      <c r="U94" s="104">
        <v>0</v>
      </c>
      <c r="V94" s="104">
        <v>0</v>
      </c>
      <c r="W94" s="104">
        <v>0</v>
      </c>
      <c r="X94" s="104">
        <v>0</v>
      </c>
      <c r="Y94" s="104">
        <v>0</v>
      </c>
      <c r="Z94" s="104"/>
      <c r="AA94" s="104">
        <v>0</v>
      </c>
      <c r="AB94" s="104">
        <v>0</v>
      </c>
      <c r="AC94" s="104">
        <v>0</v>
      </c>
      <c r="AD94" s="104">
        <v>0</v>
      </c>
      <c r="AE94" s="104">
        <v>0</v>
      </c>
      <c r="AF94" s="104">
        <v>0</v>
      </c>
      <c r="AG94" s="104"/>
      <c r="AH94" s="104">
        <v>0</v>
      </c>
      <c r="AI94" s="104">
        <v>0</v>
      </c>
      <c r="AJ94" s="104">
        <v>0</v>
      </c>
      <c r="AK94" s="104">
        <v>0</v>
      </c>
      <c r="AL94" s="104">
        <v>0</v>
      </c>
      <c r="AM94" s="104">
        <v>0</v>
      </c>
      <c r="AN94" s="104"/>
      <c r="AO94" s="104">
        <v>0</v>
      </c>
      <c r="AP94" s="104">
        <v>0</v>
      </c>
      <c r="AQ94" s="104">
        <v>0</v>
      </c>
      <c r="AR94" s="104">
        <v>0</v>
      </c>
      <c r="AS94" s="104">
        <v>0</v>
      </c>
      <c r="AT94" s="104">
        <v>0</v>
      </c>
      <c r="AU94" s="104"/>
      <c r="AV94" s="104">
        <v>0</v>
      </c>
      <c r="AW94" s="104">
        <v>0</v>
      </c>
      <c r="AX94" s="104">
        <v>0</v>
      </c>
      <c r="AY94" s="104">
        <v>0</v>
      </c>
      <c r="AZ94" s="104">
        <v>0</v>
      </c>
      <c r="BA94" s="104">
        <v>0</v>
      </c>
      <c r="BB94" s="104"/>
      <c r="BC94" s="104">
        <v>0</v>
      </c>
      <c r="BD94" s="104">
        <v>0</v>
      </c>
      <c r="BE94" s="104">
        <v>0</v>
      </c>
      <c r="BF94" s="104">
        <v>0</v>
      </c>
      <c r="BG94" s="104">
        <v>0</v>
      </c>
      <c r="BH94" s="104">
        <v>0</v>
      </c>
      <c r="BI94" s="104"/>
      <c r="BJ94" s="104">
        <v>0</v>
      </c>
      <c r="BK94" s="104">
        <v>0</v>
      </c>
      <c r="BL94" s="104">
        <v>0</v>
      </c>
      <c r="BM94" s="104">
        <v>0</v>
      </c>
      <c r="BN94" s="104">
        <v>0</v>
      </c>
      <c r="BO94" s="104">
        <v>0</v>
      </c>
      <c r="BP94" s="104"/>
      <c r="BQ94" s="104">
        <v>0</v>
      </c>
      <c r="BR94" s="104">
        <v>0</v>
      </c>
      <c r="BS94" s="104">
        <v>0</v>
      </c>
      <c r="BT94" s="104">
        <v>0</v>
      </c>
      <c r="BU94" s="104">
        <v>0</v>
      </c>
      <c r="BV94" s="104">
        <v>0</v>
      </c>
      <c r="BW94" s="104"/>
      <c r="BX94" s="104"/>
    </row>
    <row r="95" spans="1:76" ht="30" x14ac:dyDescent="0.25">
      <c r="A95" s="27" t="s">
        <v>36</v>
      </c>
      <c r="B95" s="107" t="s">
        <v>862</v>
      </c>
      <c r="C95" s="108" t="s">
        <v>863</v>
      </c>
      <c r="D95" s="109" t="s">
        <v>36</v>
      </c>
      <c r="E95" s="104"/>
      <c r="F95" s="104">
        <v>0</v>
      </c>
      <c r="G95" s="104">
        <v>0</v>
      </c>
      <c r="H95" s="104">
        <v>0</v>
      </c>
      <c r="I95" s="104">
        <v>0</v>
      </c>
      <c r="J95" s="104">
        <v>0</v>
      </c>
      <c r="K95" s="104">
        <v>0</v>
      </c>
      <c r="L95" s="104"/>
      <c r="M95" s="104">
        <v>0</v>
      </c>
      <c r="N95" s="104">
        <v>0</v>
      </c>
      <c r="O95" s="104">
        <v>0</v>
      </c>
      <c r="P95" s="104">
        <v>0</v>
      </c>
      <c r="Q95" s="104">
        <v>0</v>
      </c>
      <c r="R95" s="104">
        <v>0</v>
      </c>
      <c r="S95" s="104"/>
      <c r="T95" s="104">
        <v>0</v>
      </c>
      <c r="U95" s="104">
        <v>0</v>
      </c>
      <c r="V95" s="104">
        <v>0</v>
      </c>
      <c r="W95" s="104">
        <v>0</v>
      </c>
      <c r="X95" s="104">
        <v>0</v>
      </c>
      <c r="Y95" s="104">
        <v>0</v>
      </c>
      <c r="Z95" s="104"/>
      <c r="AA95" s="104">
        <v>0</v>
      </c>
      <c r="AB95" s="104">
        <v>0</v>
      </c>
      <c r="AC95" s="104">
        <v>0</v>
      </c>
      <c r="AD95" s="104">
        <v>0</v>
      </c>
      <c r="AE95" s="104">
        <v>0</v>
      </c>
      <c r="AF95" s="104">
        <v>0</v>
      </c>
      <c r="AG95" s="104"/>
      <c r="AH95" s="104">
        <v>0</v>
      </c>
      <c r="AI95" s="104">
        <v>0</v>
      </c>
      <c r="AJ95" s="104">
        <v>0</v>
      </c>
      <c r="AK95" s="104">
        <v>0</v>
      </c>
      <c r="AL95" s="104">
        <v>0</v>
      </c>
      <c r="AM95" s="104">
        <v>0</v>
      </c>
      <c r="AN95" s="104"/>
      <c r="AO95" s="104">
        <v>0</v>
      </c>
      <c r="AP95" s="104">
        <v>0</v>
      </c>
      <c r="AQ95" s="104">
        <v>0</v>
      </c>
      <c r="AR95" s="104">
        <v>0</v>
      </c>
      <c r="AS95" s="104">
        <v>0</v>
      </c>
      <c r="AT95" s="104">
        <v>0</v>
      </c>
      <c r="AU95" s="104"/>
      <c r="AV95" s="104">
        <v>0</v>
      </c>
      <c r="AW95" s="104">
        <v>0</v>
      </c>
      <c r="AX95" s="104">
        <v>0</v>
      </c>
      <c r="AY95" s="104">
        <v>0</v>
      </c>
      <c r="AZ95" s="104">
        <v>0</v>
      </c>
      <c r="BA95" s="104">
        <v>0</v>
      </c>
      <c r="BB95" s="104"/>
      <c r="BC95" s="104">
        <v>0</v>
      </c>
      <c r="BD95" s="104">
        <v>0</v>
      </c>
      <c r="BE95" s="104">
        <v>0</v>
      </c>
      <c r="BF95" s="104">
        <v>0</v>
      </c>
      <c r="BG95" s="104">
        <v>0</v>
      </c>
      <c r="BH95" s="104">
        <v>0</v>
      </c>
      <c r="BI95" s="104"/>
      <c r="BJ95" s="104">
        <v>0</v>
      </c>
      <c r="BK95" s="104">
        <v>0</v>
      </c>
      <c r="BL95" s="104">
        <v>0</v>
      </c>
      <c r="BM95" s="104">
        <v>0</v>
      </c>
      <c r="BN95" s="104">
        <v>0</v>
      </c>
      <c r="BO95" s="104">
        <v>0</v>
      </c>
      <c r="BP95" s="104"/>
      <c r="BQ95" s="104">
        <v>0</v>
      </c>
      <c r="BR95" s="104">
        <v>0</v>
      </c>
      <c r="BS95" s="104">
        <v>0</v>
      </c>
      <c r="BT95" s="104">
        <v>0</v>
      </c>
      <c r="BU95" s="104">
        <v>0</v>
      </c>
      <c r="BV95" s="104">
        <v>0</v>
      </c>
      <c r="BW95" s="104"/>
      <c r="BX95" s="104"/>
    </row>
    <row r="96" spans="1:76" ht="30" x14ac:dyDescent="0.25">
      <c r="A96" s="27" t="s">
        <v>36</v>
      </c>
      <c r="B96" s="107" t="s">
        <v>864</v>
      </c>
      <c r="C96" s="108" t="s">
        <v>865</v>
      </c>
      <c r="D96" s="109" t="s">
        <v>36</v>
      </c>
      <c r="E96" s="104"/>
      <c r="F96" s="104">
        <v>0</v>
      </c>
      <c r="G96" s="104">
        <v>0</v>
      </c>
      <c r="H96" s="104">
        <v>0</v>
      </c>
      <c r="I96" s="104">
        <v>0</v>
      </c>
      <c r="J96" s="104">
        <v>0</v>
      </c>
      <c r="K96" s="104">
        <v>0</v>
      </c>
      <c r="L96" s="104"/>
      <c r="M96" s="104">
        <v>0</v>
      </c>
      <c r="N96" s="104">
        <v>0</v>
      </c>
      <c r="O96" s="104">
        <v>0</v>
      </c>
      <c r="P96" s="104">
        <v>0</v>
      </c>
      <c r="Q96" s="104">
        <v>0</v>
      </c>
      <c r="R96" s="104">
        <v>0</v>
      </c>
      <c r="S96" s="104"/>
      <c r="T96" s="104">
        <v>0</v>
      </c>
      <c r="U96" s="104">
        <v>0</v>
      </c>
      <c r="V96" s="104">
        <v>0</v>
      </c>
      <c r="W96" s="104">
        <v>0</v>
      </c>
      <c r="X96" s="104">
        <v>0</v>
      </c>
      <c r="Y96" s="104">
        <v>0</v>
      </c>
      <c r="Z96" s="104"/>
      <c r="AA96" s="104">
        <v>0</v>
      </c>
      <c r="AB96" s="104">
        <v>0</v>
      </c>
      <c r="AC96" s="104">
        <v>0</v>
      </c>
      <c r="AD96" s="104">
        <v>0</v>
      </c>
      <c r="AE96" s="104">
        <v>0</v>
      </c>
      <c r="AF96" s="104">
        <v>0</v>
      </c>
      <c r="AG96" s="104"/>
      <c r="AH96" s="104">
        <v>0</v>
      </c>
      <c r="AI96" s="104">
        <v>0</v>
      </c>
      <c r="AJ96" s="104">
        <v>0</v>
      </c>
      <c r="AK96" s="104">
        <v>0</v>
      </c>
      <c r="AL96" s="104">
        <v>0</v>
      </c>
      <c r="AM96" s="104">
        <v>0</v>
      </c>
      <c r="AN96" s="104"/>
      <c r="AO96" s="104">
        <v>0</v>
      </c>
      <c r="AP96" s="104">
        <v>0</v>
      </c>
      <c r="AQ96" s="104">
        <v>0</v>
      </c>
      <c r="AR96" s="104">
        <v>0</v>
      </c>
      <c r="AS96" s="104">
        <v>0</v>
      </c>
      <c r="AT96" s="104">
        <v>0</v>
      </c>
      <c r="AU96" s="104"/>
      <c r="AV96" s="104">
        <v>0</v>
      </c>
      <c r="AW96" s="104">
        <v>0</v>
      </c>
      <c r="AX96" s="104">
        <v>0</v>
      </c>
      <c r="AY96" s="104">
        <v>0</v>
      </c>
      <c r="AZ96" s="104">
        <v>0</v>
      </c>
      <c r="BA96" s="104">
        <v>0</v>
      </c>
      <c r="BB96" s="104"/>
      <c r="BC96" s="104">
        <v>0</v>
      </c>
      <c r="BD96" s="104">
        <v>0</v>
      </c>
      <c r="BE96" s="104">
        <v>0</v>
      </c>
      <c r="BF96" s="104">
        <v>0</v>
      </c>
      <c r="BG96" s="104">
        <v>0</v>
      </c>
      <c r="BH96" s="104">
        <v>0</v>
      </c>
      <c r="BI96" s="104"/>
      <c r="BJ96" s="104">
        <v>0</v>
      </c>
      <c r="BK96" s="104">
        <v>0</v>
      </c>
      <c r="BL96" s="104">
        <v>0</v>
      </c>
      <c r="BM96" s="104">
        <v>0</v>
      </c>
      <c r="BN96" s="104">
        <v>0</v>
      </c>
      <c r="BO96" s="104">
        <v>0</v>
      </c>
      <c r="BP96" s="104"/>
      <c r="BQ96" s="104">
        <v>0</v>
      </c>
      <c r="BR96" s="104">
        <v>0</v>
      </c>
      <c r="BS96" s="104">
        <v>0</v>
      </c>
      <c r="BT96" s="104">
        <v>0</v>
      </c>
      <c r="BU96" s="104">
        <v>0</v>
      </c>
      <c r="BV96" s="104">
        <v>0</v>
      </c>
      <c r="BW96" s="104"/>
      <c r="BX96" s="104"/>
    </row>
    <row r="97" spans="1:76" ht="30" x14ac:dyDescent="0.25">
      <c r="A97" s="27" t="s">
        <v>36</v>
      </c>
      <c r="B97" s="107" t="s">
        <v>866</v>
      </c>
      <c r="C97" s="108" t="s">
        <v>867</v>
      </c>
      <c r="D97" s="109" t="s">
        <v>36</v>
      </c>
      <c r="E97" s="104"/>
      <c r="F97" s="104">
        <v>0</v>
      </c>
      <c r="G97" s="104">
        <v>0</v>
      </c>
      <c r="H97" s="104">
        <v>0</v>
      </c>
      <c r="I97" s="104">
        <v>0</v>
      </c>
      <c r="J97" s="104">
        <v>0</v>
      </c>
      <c r="K97" s="104">
        <v>0</v>
      </c>
      <c r="L97" s="104"/>
      <c r="M97" s="104">
        <v>0</v>
      </c>
      <c r="N97" s="104">
        <v>0</v>
      </c>
      <c r="O97" s="104">
        <v>0</v>
      </c>
      <c r="P97" s="104">
        <v>0</v>
      </c>
      <c r="Q97" s="104">
        <v>0</v>
      </c>
      <c r="R97" s="104">
        <v>0</v>
      </c>
      <c r="S97" s="104"/>
      <c r="T97" s="104">
        <v>0</v>
      </c>
      <c r="U97" s="104">
        <v>0</v>
      </c>
      <c r="V97" s="104">
        <v>0</v>
      </c>
      <c r="W97" s="104">
        <v>0</v>
      </c>
      <c r="X97" s="104">
        <v>0</v>
      </c>
      <c r="Y97" s="104">
        <v>0</v>
      </c>
      <c r="Z97" s="104"/>
      <c r="AA97" s="104">
        <v>0</v>
      </c>
      <c r="AB97" s="104">
        <v>0</v>
      </c>
      <c r="AC97" s="104">
        <v>0</v>
      </c>
      <c r="AD97" s="104">
        <v>0</v>
      </c>
      <c r="AE97" s="104">
        <v>0</v>
      </c>
      <c r="AF97" s="104">
        <v>0</v>
      </c>
      <c r="AG97" s="104"/>
      <c r="AH97" s="104">
        <v>0</v>
      </c>
      <c r="AI97" s="104">
        <v>0</v>
      </c>
      <c r="AJ97" s="104">
        <v>0</v>
      </c>
      <c r="AK97" s="104">
        <v>0</v>
      </c>
      <c r="AL97" s="104">
        <v>0</v>
      </c>
      <c r="AM97" s="104">
        <v>0</v>
      </c>
      <c r="AN97" s="104"/>
      <c r="AO97" s="104">
        <v>0</v>
      </c>
      <c r="AP97" s="104">
        <v>0</v>
      </c>
      <c r="AQ97" s="104">
        <v>0</v>
      </c>
      <c r="AR97" s="104">
        <v>0</v>
      </c>
      <c r="AS97" s="104">
        <v>0</v>
      </c>
      <c r="AT97" s="104">
        <v>0</v>
      </c>
      <c r="AU97" s="104"/>
      <c r="AV97" s="104">
        <v>0</v>
      </c>
      <c r="AW97" s="104">
        <v>0</v>
      </c>
      <c r="AX97" s="104">
        <v>0</v>
      </c>
      <c r="AY97" s="104">
        <v>0</v>
      </c>
      <c r="AZ97" s="104">
        <v>0</v>
      </c>
      <c r="BA97" s="104">
        <v>0</v>
      </c>
      <c r="BB97" s="104"/>
      <c r="BC97" s="104">
        <v>0</v>
      </c>
      <c r="BD97" s="104">
        <v>0</v>
      </c>
      <c r="BE97" s="104">
        <v>0</v>
      </c>
      <c r="BF97" s="104">
        <v>0</v>
      </c>
      <c r="BG97" s="104">
        <v>0</v>
      </c>
      <c r="BH97" s="104">
        <v>0</v>
      </c>
      <c r="BI97" s="104"/>
      <c r="BJ97" s="104">
        <v>0</v>
      </c>
      <c r="BK97" s="104">
        <v>0</v>
      </c>
      <c r="BL97" s="104">
        <v>0</v>
      </c>
      <c r="BM97" s="104">
        <v>0</v>
      </c>
      <c r="BN97" s="104">
        <v>0</v>
      </c>
      <c r="BO97" s="104">
        <v>0</v>
      </c>
      <c r="BP97" s="104"/>
      <c r="BQ97" s="104">
        <v>0</v>
      </c>
      <c r="BR97" s="104">
        <v>0</v>
      </c>
      <c r="BS97" s="104">
        <v>0</v>
      </c>
      <c r="BT97" s="104">
        <v>0</v>
      </c>
      <c r="BU97" s="104">
        <v>0</v>
      </c>
      <c r="BV97" s="104">
        <v>0</v>
      </c>
      <c r="BW97" s="104"/>
      <c r="BX97" s="104"/>
    </row>
    <row r="98" spans="1:76" ht="45" x14ac:dyDescent="0.25">
      <c r="A98" s="27" t="s">
        <v>36</v>
      </c>
      <c r="B98" s="107" t="s">
        <v>4</v>
      </c>
      <c r="C98" s="108" t="s">
        <v>868</v>
      </c>
      <c r="D98" s="109" t="s">
        <v>36</v>
      </c>
      <c r="E98" s="104"/>
      <c r="F98" s="104">
        <v>0</v>
      </c>
      <c r="G98" s="104">
        <v>0</v>
      </c>
      <c r="H98" s="104">
        <v>0</v>
      </c>
      <c r="I98" s="104">
        <v>0</v>
      </c>
      <c r="J98" s="104">
        <v>0</v>
      </c>
      <c r="K98" s="104">
        <v>0</v>
      </c>
      <c r="L98" s="104"/>
      <c r="M98" s="104">
        <v>0</v>
      </c>
      <c r="N98" s="104">
        <v>0</v>
      </c>
      <c r="O98" s="104">
        <v>0</v>
      </c>
      <c r="P98" s="104">
        <v>0</v>
      </c>
      <c r="Q98" s="104">
        <v>0</v>
      </c>
      <c r="R98" s="104">
        <v>0</v>
      </c>
      <c r="S98" s="104"/>
      <c r="T98" s="104">
        <v>0</v>
      </c>
      <c r="U98" s="104">
        <v>0</v>
      </c>
      <c r="V98" s="104">
        <v>0</v>
      </c>
      <c r="W98" s="104">
        <v>0</v>
      </c>
      <c r="X98" s="104">
        <v>0</v>
      </c>
      <c r="Y98" s="104">
        <v>0</v>
      </c>
      <c r="Z98" s="104"/>
      <c r="AA98" s="104">
        <v>0</v>
      </c>
      <c r="AB98" s="104">
        <v>0</v>
      </c>
      <c r="AC98" s="104">
        <v>0</v>
      </c>
      <c r="AD98" s="104">
        <v>0</v>
      </c>
      <c r="AE98" s="104">
        <v>0</v>
      </c>
      <c r="AF98" s="104">
        <v>0</v>
      </c>
      <c r="AG98" s="104"/>
      <c r="AH98" s="104">
        <v>0</v>
      </c>
      <c r="AI98" s="104">
        <v>0</v>
      </c>
      <c r="AJ98" s="104">
        <v>0</v>
      </c>
      <c r="AK98" s="104">
        <v>0</v>
      </c>
      <c r="AL98" s="104">
        <v>0</v>
      </c>
      <c r="AM98" s="104">
        <v>0</v>
      </c>
      <c r="AN98" s="104"/>
      <c r="AO98" s="104">
        <v>0</v>
      </c>
      <c r="AP98" s="104">
        <v>0</v>
      </c>
      <c r="AQ98" s="104">
        <v>0</v>
      </c>
      <c r="AR98" s="104">
        <v>0</v>
      </c>
      <c r="AS98" s="104">
        <v>0</v>
      </c>
      <c r="AT98" s="104">
        <v>0</v>
      </c>
      <c r="AU98" s="104"/>
      <c r="AV98" s="104">
        <v>0</v>
      </c>
      <c r="AW98" s="104">
        <v>0</v>
      </c>
      <c r="AX98" s="104">
        <v>0</v>
      </c>
      <c r="AY98" s="104">
        <v>0</v>
      </c>
      <c r="AZ98" s="104">
        <v>0</v>
      </c>
      <c r="BA98" s="104">
        <v>0</v>
      </c>
      <c r="BB98" s="104"/>
      <c r="BC98" s="104">
        <v>0</v>
      </c>
      <c r="BD98" s="104">
        <v>0</v>
      </c>
      <c r="BE98" s="104">
        <v>0</v>
      </c>
      <c r="BF98" s="104">
        <v>0</v>
      </c>
      <c r="BG98" s="104">
        <v>0</v>
      </c>
      <c r="BH98" s="104">
        <v>0</v>
      </c>
      <c r="BI98" s="104"/>
      <c r="BJ98" s="104">
        <v>0</v>
      </c>
      <c r="BK98" s="104">
        <v>0</v>
      </c>
      <c r="BL98" s="104">
        <v>0</v>
      </c>
      <c r="BM98" s="104">
        <v>0</v>
      </c>
      <c r="BN98" s="104">
        <v>0</v>
      </c>
      <c r="BO98" s="104">
        <v>0</v>
      </c>
      <c r="BP98" s="104"/>
      <c r="BQ98" s="104">
        <v>0</v>
      </c>
      <c r="BR98" s="104">
        <v>0</v>
      </c>
      <c r="BS98" s="104">
        <v>0</v>
      </c>
      <c r="BT98" s="104">
        <v>0</v>
      </c>
      <c r="BU98" s="104">
        <v>0</v>
      </c>
      <c r="BV98" s="104">
        <v>0</v>
      </c>
      <c r="BW98" s="104"/>
      <c r="BX98" s="104"/>
    </row>
    <row r="99" spans="1:76" ht="45" x14ac:dyDescent="0.25">
      <c r="A99" s="27" t="s">
        <v>36</v>
      </c>
      <c r="B99" s="107" t="s">
        <v>869</v>
      </c>
      <c r="C99" s="108" t="s">
        <v>870</v>
      </c>
      <c r="D99" s="109" t="s">
        <v>36</v>
      </c>
      <c r="E99" s="104"/>
      <c r="F99" s="104">
        <v>0</v>
      </c>
      <c r="G99" s="104">
        <v>0</v>
      </c>
      <c r="H99" s="104">
        <v>0</v>
      </c>
      <c r="I99" s="104">
        <v>0</v>
      </c>
      <c r="J99" s="104">
        <v>0</v>
      </c>
      <c r="K99" s="104">
        <v>0</v>
      </c>
      <c r="L99" s="104"/>
      <c r="M99" s="104">
        <v>0</v>
      </c>
      <c r="N99" s="104">
        <v>0</v>
      </c>
      <c r="O99" s="104">
        <v>0</v>
      </c>
      <c r="P99" s="104">
        <v>0</v>
      </c>
      <c r="Q99" s="104">
        <v>0</v>
      </c>
      <c r="R99" s="104">
        <v>0</v>
      </c>
      <c r="S99" s="104"/>
      <c r="T99" s="104">
        <v>0</v>
      </c>
      <c r="U99" s="104">
        <v>0</v>
      </c>
      <c r="V99" s="104">
        <v>0</v>
      </c>
      <c r="W99" s="104">
        <v>0</v>
      </c>
      <c r="X99" s="104">
        <v>0</v>
      </c>
      <c r="Y99" s="104">
        <v>0</v>
      </c>
      <c r="Z99" s="104"/>
      <c r="AA99" s="104">
        <v>0</v>
      </c>
      <c r="AB99" s="104">
        <v>0</v>
      </c>
      <c r="AC99" s="104">
        <v>0</v>
      </c>
      <c r="AD99" s="104">
        <v>0</v>
      </c>
      <c r="AE99" s="104">
        <v>0</v>
      </c>
      <c r="AF99" s="104">
        <v>0</v>
      </c>
      <c r="AG99" s="104"/>
      <c r="AH99" s="104">
        <v>0</v>
      </c>
      <c r="AI99" s="104">
        <v>0</v>
      </c>
      <c r="AJ99" s="104">
        <v>0</v>
      </c>
      <c r="AK99" s="104">
        <v>0</v>
      </c>
      <c r="AL99" s="104">
        <v>0</v>
      </c>
      <c r="AM99" s="104">
        <v>0</v>
      </c>
      <c r="AN99" s="104"/>
      <c r="AO99" s="104">
        <v>0</v>
      </c>
      <c r="AP99" s="104">
        <v>0</v>
      </c>
      <c r="AQ99" s="104">
        <v>0</v>
      </c>
      <c r="AR99" s="104">
        <v>0</v>
      </c>
      <c r="AS99" s="104">
        <v>0</v>
      </c>
      <c r="AT99" s="104">
        <v>0</v>
      </c>
      <c r="AU99" s="104"/>
      <c r="AV99" s="104">
        <v>0</v>
      </c>
      <c r="AW99" s="104">
        <v>0</v>
      </c>
      <c r="AX99" s="104">
        <v>0</v>
      </c>
      <c r="AY99" s="104">
        <v>0</v>
      </c>
      <c r="AZ99" s="104">
        <v>0</v>
      </c>
      <c r="BA99" s="104">
        <v>0</v>
      </c>
      <c r="BB99" s="104"/>
      <c r="BC99" s="104">
        <v>0</v>
      </c>
      <c r="BD99" s="104">
        <v>0</v>
      </c>
      <c r="BE99" s="104">
        <v>0</v>
      </c>
      <c r="BF99" s="104">
        <v>0</v>
      </c>
      <c r="BG99" s="104">
        <v>0</v>
      </c>
      <c r="BH99" s="104">
        <v>0</v>
      </c>
      <c r="BI99" s="104"/>
      <c r="BJ99" s="104">
        <v>0</v>
      </c>
      <c r="BK99" s="104">
        <v>0</v>
      </c>
      <c r="BL99" s="104">
        <v>0</v>
      </c>
      <c r="BM99" s="104">
        <v>0</v>
      </c>
      <c r="BN99" s="104">
        <v>0</v>
      </c>
      <c r="BO99" s="104">
        <v>0</v>
      </c>
      <c r="BP99" s="104"/>
      <c r="BQ99" s="104">
        <v>0</v>
      </c>
      <c r="BR99" s="104">
        <v>0</v>
      </c>
      <c r="BS99" s="104">
        <v>0</v>
      </c>
      <c r="BT99" s="104">
        <v>0</v>
      </c>
      <c r="BU99" s="104">
        <v>0</v>
      </c>
      <c r="BV99" s="104">
        <v>0</v>
      </c>
      <c r="BW99" s="104"/>
      <c r="BX99" s="104"/>
    </row>
    <row r="100" spans="1:76" ht="30" x14ac:dyDescent="0.25">
      <c r="A100" s="27" t="s">
        <v>36</v>
      </c>
      <c r="B100" s="107" t="s">
        <v>871</v>
      </c>
      <c r="C100" s="108" t="s">
        <v>872</v>
      </c>
      <c r="D100" s="109" t="s">
        <v>36</v>
      </c>
      <c r="E100" s="104"/>
      <c r="F100" s="104">
        <v>0</v>
      </c>
      <c r="G100" s="104">
        <v>0</v>
      </c>
      <c r="H100" s="104">
        <v>0</v>
      </c>
      <c r="I100" s="104">
        <v>0</v>
      </c>
      <c r="J100" s="104">
        <v>0</v>
      </c>
      <c r="K100" s="104">
        <v>0</v>
      </c>
      <c r="L100" s="104"/>
      <c r="M100" s="104">
        <v>0</v>
      </c>
      <c r="N100" s="104">
        <v>0</v>
      </c>
      <c r="O100" s="104">
        <v>0</v>
      </c>
      <c r="P100" s="104">
        <v>0</v>
      </c>
      <c r="Q100" s="104">
        <v>0</v>
      </c>
      <c r="R100" s="104">
        <v>0</v>
      </c>
      <c r="S100" s="104"/>
      <c r="T100" s="104">
        <v>0</v>
      </c>
      <c r="U100" s="104">
        <v>0</v>
      </c>
      <c r="V100" s="104">
        <v>0</v>
      </c>
      <c r="W100" s="104">
        <v>0</v>
      </c>
      <c r="X100" s="104">
        <v>0</v>
      </c>
      <c r="Y100" s="104">
        <v>0</v>
      </c>
      <c r="Z100" s="104"/>
      <c r="AA100" s="104">
        <v>0</v>
      </c>
      <c r="AB100" s="104">
        <v>0</v>
      </c>
      <c r="AC100" s="104">
        <v>0</v>
      </c>
      <c r="AD100" s="104">
        <v>0</v>
      </c>
      <c r="AE100" s="104">
        <v>0</v>
      </c>
      <c r="AF100" s="104">
        <v>0</v>
      </c>
      <c r="AG100" s="104"/>
      <c r="AH100" s="104">
        <v>0</v>
      </c>
      <c r="AI100" s="104">
        <v>0</v>
      </c>
      <c r="AJ100" s="104">
        <v>0</v>
      </c>
      <c r="AK100" s="104">
        <v>0</v>
      </c>
      <c r="AL100" s="104">
        <v>0</v>
      </c>
      <c r="AM100" s="104">
        <v>0</v>
      </c>
      <c r="AN100" s="104"/>
      <c r="AO100" s="104">
        <v>0</v>
      </c>
      <c r="AP100" s="104">
        <v>0</v>
      </c>
      <c r="AQ100" s="104">
        <v>0</v>
      </c>
      <c r="AR100" s="104">
        <v>0</v>
      </c>
      <c r="AS100" s="104">
        <v>0</v>
      </c>
      <c r="AT100" s="104">
        <v>0</v>
      </c>
      <c r="AU100" s="104"/>
      <c r="AV100" s="104">
        <v>0</v>
      </c>
      <c r="AW100" s="104">
        <v>0</v>
      </c>
      <c r="AX100" s="104">
        <v>0</v>
      </c>
      <c r="AY100" s="104">
        <v>0</v>
      </c>
      <c r="AZ100" s="104">
        <v>0</v>
      </c>
      <c r="BA100" s="104">
        <v>0</v>
      </c>
      <c r="BB100" s="104"/>
      <c r="BC100" s="104">
        <v>0</v>
      </c>
      <c r="BD100" s="104">
        <v>0</v>
      </c>
      <c r="BE100" s="104">
        <v>0</v>
      </c>
      <c r="BF100" s="104">
        <v>0</v>
      </c>
      <c r="BG100" s="104">
        <v>0</v>
      </c>
      <c r="BH100" s="104">
        <v>0</v>
      </c>
      <c r="BI100" s="104"/>
      <c r="BJ100" s="104">
        <v>0</v>
      </c>
      <c r="BK100" s="104">
        <v>0</v>
      </c>
      <c r="BL100" s="104">
        <v>0</v>
      </c>
      <c r="BM100" s="104">
        <v>0</v>
      </c>
      <c r="BN100" s="104">
        <v>0</v>
      </c>
      <c r="BO100" s="104">
        <v>0</v>
      </c>
      <c r="BP100" s="104"/>
      <c r="BQ100" s="104">
        <v>0</v>
      </c>
      <c r="BR100" s="104">
        <v>0</v>
      </c>
      <c r="BS100" s="104">
        <v>0</v>
      </c>
      <c r="BT100" s="104">
        <v>0</v>
      </c>
      <c r="BU100" s="104">
        <v>0</v>
      </c>
      <c r="BV100" s="104">
        <v>0</v>
      </c>
      <c r="BW100" s="104"/>
      <c r="BX100" s="104"/>
    </row>
    <row r="101" spans="1:76" ht="30" x14ac:dyDescent="0.25">
      <c r="A101" s="27" t="s">
        <v>36</v>
      </c>
      <c r="B101" s="107" t="s">
        <v>9</v>
      </c>
      <c r="C101" s="108" t="s">
        <v>873</v>
      </c>
      <c r="D101" s="109" t="s">
        <v>36</v>
      </c>
      <c r="E101" s="104"/>
      <c r="F101" s="104">
        <v>7.84</v>
      </c>
      <c r="G101" s="104">
        <v>0</v>
      </c>
      <c r="H101" s="104">
        <v>0.05</v>
      </c>
      <c r="I101" s="104">
        <v>0</v>
      </c>
      <c r="J101" s="104">
        <v>2.2490000000000001</v>
      </c>
      <c r="K101" s="104">
        <v>7.2911999999999999</v>
      </c>
      <c r="L101" s="104"/>
      <c r="M101" s="104">
        <v>0</v>
      </c>
      <c r="N101" s="104">
        <v>0</v>
      </c>
      <c r="O101" s="104">
        <v>0</v>
      </c>
      <c r="P101" s="104">
        <v>0</v>
      </c>
      <c r="Q101" s="104">
        <v>0</v>
      </c>
      <c r="R101" s="104">
        <v>0</v>
      </c>
      <c r="S101" s="104"/>
      <c r="T101" s="104">
        <v>0</v>
      </c>
      <c r="U101" s="104">
        <v>0</v>
      </c>
      <c r="V101" s="104">
        <v>0</v>
      </c>
      <c r="W101" s="104">
        <v>0</v>
      </c>
      <c r="X101" s="104">
        <v>0</v>
      </c>
      <c r="Y101" s="104">
        <v>0</v>
      </c>
      <c r="Z101" s="104"/>
      <c r="AA101" s="104">
        <v>0</v>
      </c>
      <c r="AB101" s="104">
        <v>0</v>
      </c>
      <c r="AC101" s="104">
        <v>0</v>
      </c>
      <c r="AD101" s="104">
        <v>0</v>
      </c>
      <c r="AE101" s="104">
        <v>0</v>
      </c>
      <c r="AF101" s="104">
        <v>0</v>
      </c>
      <c r="AG101" s="104"/>
      <c r="AH101" s="104">
        <v>7.84</v>
      </c>
      <c r="AI101" s="104">
        <v>0</v>
      </c>
      <c r="AJ101" s="104">
        <v>0.05</v>
      </c>
      <c r="AK101" s="104">
        <v>0</v>
      </c>
      <c r="AL101" s="104">
        <v>2.2490000000000001</v>
      </c>
      <c r="AM101" s="104">
        <v>7.2911999999999999</v>
      </c>
      <c r="AN101" s="104"/>
      <c r="AO101" s="104">
        <v>7.8400000000000007</v>
      </c>
      <c r="AP101" s="104">
        <v>0</v>
      </c>
      <c r="AQ101" s="104">
        <v>0.05</v>
      </c>
      <c r="AR101" s="104">
        <v>0</v>
      </c>
      <c r="AS101" s="104">
        <v>2.3639999999999999</v>
      </c>
      <c r="AT101" s="104">
        <v>7.2912000000000008</v>
      </c>
      <c r="AU101" s="104"/>
      <c r="AV101" s="104">
        <v>0</v>
      </c>
      <c r="AW101" s="104">
        <v>0</v>
      </c>
      <c r="AX101" s="104">
        <v>0</v>
      </c>
      <c r="AY101" s="104">
        <v>0</v>
      </c>
      <c r="AZ101" s="104">
        <v>0</v>
      </c>
      <c r="BA101" s="104">
        <v>0</v>
      </c>
      <c r="BB101" s="104"/>
      <c r="BC101" s="104">
        <v>0</v>
      </c>
      <c r="BD101" s="104">
        <v>0</v>
      </c>
      <c r="BE101" s="104">
        <v>0</v>
      </c>
      <c r="BF101" s="104">
        <v>0</v>
      </c>
      <c r="BG101" s="104">
        <v>0</v>
      </c>
      <c r="BH101" s="104">
        <v>0</v>
      </c>
      <c r="BI101" s="104"/>
      <c r="BJ101" s="104">
        <v>0</v>
      </c>
      <c r="BK101" s="104">
        <v>0</v>
      </c>
      <c r="BL101" s="104">
        <v>0</v>
      </c>
      <c r="BM101" s="104">
        <v>0</v>
      </c>
      <c r="BN101" s="104">
        <v>0</v>
      </c>
      <c r="BO101" s="104">
        <v>0</v>
      </c>
      <c r="BP101" s="104"/>
      <c r="BQ101" s="104">
        <v>7.8400000000000007</v>
      </c>
      <c r="BR101" s="104">
        <v>0</v>
      </c>
      <c r="BS101" s="104">
        <v>0.05</v>
      </c>
      <c r="BT101" s="104">
        <v>0</v>
      </c>
      <c r="BU101" s="104">
        <v>2.3639999999999999</v>
      </c>
      <c r="BV101" s="104">
        <v>7.2912000000000008</v>
      </c>
      <c r="BW101" s="104"/>
      <c r="BX101" s="104"/>
    </row>
    <row r="102" spans="1:76" ht="60" x14ac:dyDescent="0.25">
      <c r="A102" s="86" t="s">
        <v>109</v>
      </c>
      <c r="B102" s="74" t="s">
        <v>1098</v>
      </c>
      <c r="C102" s="75" t="s">
        <v>1286</v>
      </c>
      <c r="D102" s="74" t="s">
        <v>36</v>
      </c>
      <c r="E102" s="41">
        <v>1010200004</v>
      </c>
      <c r="F102" s="77">
        <v>7.4399999999999995</v>
      </c>
      <c r="G102" s="77">
        <v>0</v>
      </c>
      <c r="H102" s="77">
        <v>0.05</v>
      </c>
      <c r="I102" s="77">
        <v>0</v>
      </c>
      <c r="J102" s="77">
        <v>1.974</v>
      </c>
      <c r="K102" s="77">
        <v>6.9192</v>
      </c>
      <c r="L102" s="77"/>
      <c r="M102" s="77">
        <v>0</v>
      </c>
      <c r="N102" s="77">
        <v>0</v>
      </c>
      <c r="O102" s="77">
        <v>0</v>
      </c>
      <c r="P102" s="77">
        <v>0</v>
      </c>
      <c r="Q102" s="77">
        <v>0</v>
      </c>
      <c r="R102" s="77">
        <v>0</v>
      </c>
      <c r="S102" s="77">
        <v>0</v>
      </c>
      <c r="T102" s="77">
        <v>0</v>
      </c>
      <c r="U102" s="77">
        <v>0</v>
      </c>
      <c r="V102" s="77">
        <v>0</v>
      </c>
      <c r="W102" s="77">
        <v>0</v>
      </c>
      <c r="X102" s="77">
        <v>0</v>
      </c>
      <c r="Y102" s="77">
        <v>0</v>
      </c>
      <c r="Z102" s="77">
        <v>0</v>
      </c>
      <c r="AA102" s="77">
        <v>0</v>
      </c>
      <c r="AB102" s="77">
        <v>0</v>
      </c>
      <c r="AC102" s="77">
        <v>0</v>
      </c>
      <c r="AD102" s="77">
        <v>0</v>
      </c>
      <c r="AE102" s="77">
        <v>0</v>
      </c>
      <c r="AF102" s="77">
        <v>0</v>
      </c>
      <c r="AG102" s="77">
        <v>0</v>
      </c>
      <c r="AH102" s="77">
        <v>7.4399999999999995</v>
      </c>
      <c r="AI102" s="77">
        <v>0</v>
      </c>
      <c r="AJ102" s="77">
        <v>0.05</v>
      </c>
      <c r="AK102" s="77">
        <v>0</v>
      </c>
      <c r="AL102" s="77">
        <v>1.974</v>
      </c>
      <c r="AM102" s="77">
        <v>6.9192</v>
      </c>
      <c r="AN102" s="77">
        <v>0</v>
      </c>
      <c r="AO102" s="77">
        <v>7.44</v>
      </c>
      <c r="AP102" s="77">
        <v>0</v>
      </c>
      <c r="AQ102" s="77">
        <v>0.05</v>
      </c>
      <c r="AR102" s="77">
        <v>0</v>
      </c>
      <c r="AS102" s="77">
        <v>1.974</v>
      </c>
      <c r="AT102" s="77">
        <v>6.9192000000000009</v>
      </c>
      <c r="AU102" s="77"/>
      <c r="AV102" s="77">
        <v>0</v>
      </c>
      <c r="AW102" s="77">
        <v>0</v>
      </c>
      <c r="AX102" s="77">
        <v>0</v>
      </c>
      <c r="AY102" s="77">
        <v>0</v>
      </c>
      <c r="AZ102" s="77">
        <v>0</v>
      </c>
      <c r="BA102" s="77">
        <v>0</v>
      </c>
      <c r="BB102" s="77">
        <v>0</v>
      </c>
      <c r="BC102" s="77">
        <v>0</v>
      </c>
      <c r="BD102" s="77">
        <v>0</v>
      </c>
      <c r="BE102" s="77">
        <v>0</v>
      </c>
      <c r="BF102" s="77">
        <v>0</v>
      </c>
      <c r="BG102" s="77">
        <v>0</v>
      </c>
      <c r="BH102" s="77">
        <v>0</v>
      </c>
      <c r="BI102" s="77">
        <v>0</v>
      </c>
      <c r="BJ102" s="77">
        <v>0</v>
      </c>
      <c r="BK102" s="77">
        <v>0</v>
      </c>
      <c r="BL102" s="77">
        <v>0</v>
      </c>
      <c r="BM102" s="77">
        <v>0</v>
      </c>
      <c r="BN102" s="77">
        <v>0</v>
      </c>
      <c r="BO102" s="77">
        <v>0</v>
      </c>
      <c r="BP102" s="77">
        <v>0</v>
      </c>
      <c r="BQ102" s="77">
        <v>7.44</v>
      </c>
      <c r="BR102" s="77">
        <v>0</v>
      </c>
      <c r="BS102" s="77">
        <v>0.05</v>
      </c>
      <c r="BT102" s="77">
        <v>0</v>
      </c>
      <c r="BU102" s="77">
        <v>1.974</v>
      </c>
      <c r="BV102" s="77">
        <v>6.9192000000000009</v>
      </c>
      <c r="BW102" s="77">
        <v>0</v>
      </c>
      <c r="BX102" s="87">
        <v>0</v>
      </c>
    </row>
    <row r="103" spans="1:76" ht="60" x14ac:dyDescent="0.25">
      <c r="A103" s="86" t="s">
        <v>109</v>
      </c>
      <c r="B103" s="74" t="s">
        <v>1098</v>
      </c>
      <c r="C103" s="75" t="s">
        <v>1287</v>
      </c>
      <c r="D103" s="74" t="s">
        <v>36</v>
      </c>
      <c r="E103" s="41">
        <v>1010202830</v>
      </c>
      <c r="F103" s="77">
        <v>0.4</v>
      </c>
      <c r="G103" s="77">
        <v>0</v>
      </c>
      <c r="H103" s="77">
        <v>0</v>
      </c>
      <c r="I103" s="77">
        <v>0</v>
      </c>
      <c r="J103" s="77">
        <v>0.27500000000000002</v>
      </c>
      <c r="K103" s="77">
        <v>0.37200000000000005</v>
      </c>
      <c r="L103" s="77"/>
      <c r="M103" s="77">
        <v>0</v>
      </c>
      <c r="N103" s="77">
        <v>0</v>
      </c>
      <c r="O103" s="77">
        <v>0</v>
      </c>
      <c r="P103" s="77">
        <v>0</v>
      </c>
      <c r="Q103" s="77">
        <v>0</v>
      </c>
      <c r="R103" s="77">
        <v>0</v>
      </c>
      <c r="S103" s="77">
        <v>0</v>
      </c>
      <c r="T103" s="77">
        <v>0</v>
      </c>
      <c r="U103" s="77">
        <v>0</v>
      </c>
      <c r="V103" s="77">
        <v>0</v>
      </c>
      <c r="W103" s="77">
        <v>0</v>
      </c>
      <c r="X103" s="77">
        <v>0</v>
      </c>
      <c r="Y103" s="77">
        <v>0</v>
      </c>
      <c r="Z103" s="77">
        <v>0</v>
      </c>
      <c r="AA103" s="77">
        <v>0</v>
      </c>
      <c r="AB103" s="77">
        <v>0</v>
      </c>
      <c r="AC103" s="77">
        <v>0</v>
      </c>
      <c r="AD103" s="77">
        <v>0</v>
      </c>
      <c r="AE103" s="77">
        <v>0</v>
      </c>
      <c r="AF103" s="77">
        <v>0</v>
      </c>
      <c r="AG103" s="77">
        <v>0</v>
      </c>
      <c r="AH103" s="77">
        <v>0.4</v>
      </c>
      <c r="AI103" s="77">
        <v>0</v>
      </c>
      <c r="AJ103" s="77">
        <v>0</v>
      </c>
      <c r="AK103" s="77">
        <v>0</v>
      </c>
      <c r="AL103" s="77">
        <v>0.27500000000000002</v>
      </c>
      <c r="AM103" s="77">
        <v>0.37200000000000005</v>
      </c>
      <c r="AN103" s="77">
        <v>0</v>
      </c>
      <c r="AO103" s="77">
        <v>0.4</v>
      </c>
      <c r="AP103" s="77">
        <v>0</v>
      </c>
      <c r="AQ103" s="77">
        <v>0</v>
      </c>
      <c r="AR103" s="77">
        <v>0</v>
      </c>
      <c r="AS103" s="77">
        <v>0.39</v>
      </c>
      <c r="AT103" s="77">
        <v>0.37200000000000005</v>
      </c>
      <c r="AU103" s="77"/>
      <c r="AV103" s="77">
        <v>0</v>
      </c>
      <c r="AW103" s="77">
        <v>0</v>
      </c>
      <c r="AX103" s="77">
        <v>0</v>
      </c>
      <c r="AY103" s="77">
        <v>0</v>
      </c>
      <c r="AZ103" s="77">
        <v>0</v>
      </c>
      <c r="BA103" s="77">
        <v>0</v>
      </c>
      <c r="BB103" s="77">
        <v>0</v>
      </c>
      <c r="BC103" s="77">
        <v>0</v>
      </c>
      <c r="BD103" s="77">
        <v>0</v>
      </c>
      <c r="BE103" s="77">
        <v>0</v>
      </c>
      <c r="BF103" s="77">
        <v>0</v>
      </c>
      <c r="BG103" s="77">
        <v>0</v>
      </c>
      <c r="BH103" s="77">
        <v>0</v>
      </c>
      <c r="BI103" s="77">
        <v>0</v>
      </c>
      <c r="BJ103" s="77">
        <v>0</v>
      </c>
      <c r="BK103" s="77">
        <v>0</v>
      </c>
      <c r="BL103" s="77">
        <v>0</v>
      </c>
      <c r="BM103" s="77">
        <v>0</v>
      </c>
      <c r="BN103" s="77">
        <v>0</v>
      </c>
      <c r="BO103" s="77">
        <v>0</v>
      </c>
      <c r="BP103" s="77">
        <v>0</v>
      </c>
      <c r="BQ103" s="77">
        <v>0.4</v>
      </c>
      <c r="BR103" s="77">
        <v>0</v>
      </c>
      <c r="BS103" s="77">
        <v>0</v>
      </c>
      <c r="BT103" s="77">
        <v>0</v>
      </c>
      <c r="BU103" s="77">
        <v>0.39</v>
      </c>
      <c r="BV103" s="77">
        <v>0.37200000000000005</v>
      </c>
      <c r="BW103" s="77">
        <v>0</v>
      </c>
      <c r="BX103" s="87" t="s">
        <v>771</v>
      </c>
    </row>
    <row r="104" spans="1:76" ht="30" x14ac:dyDescent="0.25">
      <c r="A104" s="27" t="s">
        <v>36</v>
      </c>
      <c r="B104" s="107" t="s">
        <v>14</v>
      </c>
      <c r="C104" s="108" t="s">
        <v>874</v>
      </c>
      <c r="D104" s="109" t="s">
        <v>36</v>
      </c>
      <c r="E104" s="104"/>
      <c r="F104" s="104">
        <v>0</v>
      </c>
      <c r="G104" s="104">
        <v>0</v>
      </c>
      <c r="H104" s="104">
        <v>0</v>
      </c>
      <c r="I104" s="104">
        <v>0</v>
      </c>
      <c r="J104" s="104">
        <v>0</v>
      </c>
      <c r="K104" s="104">
        <v>0</v>
      </c>
      <c r="L104" s="104"/>
      <c r="M104" s="104">
        <v>0</v>
      </c>
      <c r="N104" s="104">
        <v>0</v>
      </c>
      <c r="O104" s="104">
        <v>0</v>
      </c>
      <c r="P104" s="104">
        <v>0</v>
      </c>
      <c r="Q104" s="104">
        <v>0</v>
      </c>
      <c r="R104" s="104">
        <v>0</v>
      </c>
      <c r="S104" s="104"/>
      <c r="T104" s="104">
        <v>0</v>
      </c>
      <c r="U104" s="104">
        <v>0</v>
      </c>
      <c r="V104" s="104">
        <v>0</v>
      </c>
      <c r="W104" s="104">
        <v>0</v>
      </c>
      <c r="X104" s="104">
        <v>0</v>
      </c>
      <c r="Y104" s="104">
        <v>0</v>
      </c>
      <c r="Z104" s="104"/>
      <c r="AA104" s="104">
        <v>0</v>
      </c>
      <c r="AB104" s="104">
        <v>0</v>
      </c>
      <c r="AC104" s="104">
        <v>0</v>
      </c>
      <c r="AD104" s="104">
        <v>0</v>
      </c>
      <c r="AE104" s="104">
        <v>0</v>
      </c>
      <c r="AF104" s="104">
        <v>0</v>
      </c>
      <c r="AG104" s="104"/>
      <c r="AH104" s="104">
        <v>0</v>
      </c>
      <c r="AI104" s="104">
        <v>0</v>
      </c>
      <c r="AJ104" s="104">
        <v>0</v>
      </c>
      <c r="AK104" s="104">
        <v>0</v>
      </c>
      <c r="AL104" s="104">
        <v>0</v>
      </c>
      <c r="AM104" s="104">
        <v>0</v>
      </c>
      <c r="AN104" s="104"/>
      <c r="AO104" s="104">
        <v>0</v>
      </c>
      <c r="AP104" s="104">
        <v>0</v>
      </c>
      <c r="AQ104" s="104">
        <v>0</v>
      </c>
      <c r="AR104" s="104">
        <v>0</v>
      </c>
      <c r="AS104" s="104">
        <v>0</v>
      </c>
      <c r="AT104" s="104">
        <v>0</v>
      </c>
      <c r="AU104" s="104"/>
      <c r="AV104" s="104">
        <v>0</v>
      </c>
      <c r="AW104" s="104">
        <v>0</v>
      </c>
      <c r="AX104" s="104">
        <v>0</v>
      </c>
      <c r="AY104" s="104">
        <v>0</v>
      </c>
      <c r="AZ104" s="104">
        <v>0</v>
      </c>
      <c r="BA104" s="104">
        <v>0</v>
      </c>
      <c r="BB104" s="104"/>
      <c r="BC104" s="104">
        <v>0</v>
      </c>
      <c r="BD104" s="104">
        <v>0</v>
      </c>
      <c r="BE104" s="104">
        <v>0</v>
      </c>
      <c r="BF104" s="104">
        <v>0</v>
      </c>
      <c r="BG104" s="104">
        <v>0</v>
      </c>
      <c r="BH104" s="104">
        <v>0</v>
      </c>
      <c r="BI104" s="104"/>
      <c r="BJ104" s="104">
        <v>0</v>
      </c>
      <c r="BK104" s="104">
        <v>0</v>
      </c>
      <c r="BL104" s="104">
        <v>0</v>
      </c>
      <c r="BM104" s="104">
        <v>0</v>
      </c>
      <c r="BN104" s="104">
        <v>0</v>
      </c>
      <c r="BO104" s="104">
        <v>0</v>
      </c>
      <c r="BP104" s="104"/>
      <c r="BQ104" s="104">
        <v>0</v>
      </c>
      <c r="BR104" s="104">
        <v>0</v>
      </c>
      <c r="BS104" s="104">
        <v>0</v>
      </c>
      <c r="BT104" s="104">
        <v>0</v>
      </c>
      <c r="BU104" s="104">
        <v>0</v>
      </c>
      <c r="BV104" s="104">
        <v>0</v>
      </c>
      <c r="BW104" s="104"/>
      <c r="BX104" s="104"/>
    </row>
    <row r="105" spans="1:76" x14ac:dyDescent="0.25">
      <c r="A105" s="27" t="s">
        <v>36</v>
      </c>
      <c r="B105" s="107" t="s">
        <v>23</v>
      </c>
      <c r="C105" s="108" t="s">
        <v>875</v>
      </c>
      <c r="D105" s="109" t="s">
        <v>36</v>
      </c>
      <c r="E105" s="104"/>
      <c r="F105" s="104">
        <v>0</v>
      </c>
      <c r="G105" s="104">
        <v>0</v>
      </c>
      <c r="H105" s="104">
        <v>0</v>
      </c>
      <c r="I105" s="104">
        <v>0</v>
      </c>
      <c r="J105" s="104">
        <v>0</v>
      </c>
      <c r="K105" s="104">
        <v>0</v>
      </c>
      <c r="L105" s="104"/>
      <c r="M105" s="104">
        <v>0</v>
      </c>
      <c r="N105" s="104">
        <v>0</v>
      </c>
      <c r="O105" s="104">
        <v>0</v>
      </c>
      <c r="P105" s="104">
        <v>0</v>
      </c>
      <c r="Q105" s="104">
        <v>0</v>
      </c>
      <c r="R105" s="104">
        <v>0</v>
      </c>
      <c r="S105" s="104"/>
      <c r="T105" s="104">
        <v>0</v>
      </c>
      <c r="U105" s="104">
        <v>0</v>
      </c>
      <c r="V105" s="104">
        <v>0</v>
      </c>
      <c r="W105" s="104">
        <v>0</v>
      </c>
      <c r="X105" s="104">
        <v>0</v>
      </c>
      <c r="Y105" s="104">
        <v>0</v>
      </c>
      <c r="Z105" s="104"/>
      <c r="AA105" s="104">
        <v>0</v>
      </c>
      <c r="AB105" s="104">
        <v>0</v>
      </c>
      <c r="AC105" s="104">
        <v>0</v>
      </c>
      <c r="AD105" s="104">
        <v>0</v>
      </c>
      <c r="AE105" s="104">
        <v>0</v>
      </c>
      <c r="AF105" s="104">
        <v>0</v>
      </c>
      <c r="AG105" s="104"/>
      <c r="AH105" s="104">
        <v>0</v>
      </c>
      <c r="AI105" s="104">
        <v>0</v>
      </c>
      <c r="AJ105" s="104">
        <v>0</v>
      </c>
      <c r="AK105" s="104">
        <v>0</v>
      </c>
      <c r="AL105" s="104">
        <v>0</v>
      </c>
      <c r="AM105" s="104">
        <v>0</v>
      </c>
      <c r="AN105" s="104"/>
      <c r="AO105" s="104">
        <v>0</v>
      </c>
      <c r="AP105" s="104">
        <v>0</v>
      </c>
      <c r="AQ105" s="104">
        <v>0.11700000000000001</v>
      </c>
      <c r="AR105" s="104">
        <v>0</v>
      </c>
      <c r="AS105" s="104">
        <v>4.2999999999999997E-2</v>
      </c>
      <c r="AT105" s="104">
        <v>0</v>
      </c>
      <c r="AU105" s="104"/>
      <c r="AV105" s="104">
        <v>0</v>
      </c>
      <c r="AW105" s="104">
        <v>0</v>
      </c>
      <c r="AX105" s="104">
        <v>0</v>
      </c>
      <c r="AY105" s="104">
        <v>0</v>
      </c>
      <c r="AZ105" s="104">
        <v>0</v>
      </c>
      <c r="BA105" s="104">
        <v>0</v>
      </c>
      <c r="BB105" s="104"/>
      <c r="BC105" s="104">
        <v>0</v>
      </c>
      <c r="BD105" s="104">
        <v>0</v>
      </c>
      <c r="BE105" s="104">
        <v>0</v>
      </c>
      <c r="BF105" s="104">
        <v>0</v>
      </c>
      <c r="BG105" s="104">
        <v>0</v>
      </c>
      <c r="BH105" s="104">
        <v>0</v>
      </c>
      <c r="BI105" s="104"/>
      <c r="BJ105" s="104">
        <v>0</v>
      </c>
      <c r="BK105" s="104">
        <v>0</v>
      </c>
      <c r="BL105" s="104">
        <v>0.11700000000000001</v>
      </c>
      <c r="BM105" s="104">
        <v>0</v>
      </c>
      <c r="BN105" s="104">
        <v>4.2999999999999997E-2</v>
      </c>
      <c r="BO105" s="104">
        <v>0</v>
      </c>
      <c r="BP105" s="104"/>
      <c r="BQ105" s="104">
        <v>0</v>
      </c>
      <c r="BR105" s="104">
        <v>0</v>
      </c>
      <c r="BS105" s="104">
        <v>0</v>
      </c>
      <c r="BT105" s="104">
        <v>0</v>
      </c>
      <c r="BU105" s="104">
        <v>0</v>
      </c>
      <c r="BV105" s="104">
        <v>0</v>
      </c>
      <c r="BW105" s="104"/>
      <c r="BX105" s="104"/>
    </row>
    <row r="106" spans="1:76" ht="45" x14ac:dyDescent="0.25">
      <c r="A106" s="86" t="s">
        <v>101</v>
      </c>
      <c r="B106" s="74" t="s">
        <v>1099</v>
      </c>
      <c r="C106" s="75" t="s">
        <v>695</v>
      </c>
      <c r="D106" s="74" t="s">
        <v>36</v>
      </c>
      <c r="E106" s="41">
        <v>1010302716</v>
      </c>
      <c r="F106" s="77">
        <v>0</v>
      </c>
      <c r="G106" s="77">
        <v>0</v>
      </c>
      <c r="H106" s="77">
        <v>0</v>
      </c>
      <c r="I106" s="77">
        <v>0</v>
      </c>
      <c r="J106" s="77">
        <v>0</v>
      </c>
      <c r="K106" s="77">
        <v>0</v>
      </c>
      <c r="L106" s="77"/>
      <c r="M106" s="77">
        <v>0</v>
      </c>
      <c r="N106" s="77">
        <v>0</v>
      </c>
      <c r="O106" s="77">
        <v>0</v>
      </c>
      <c r="P106" s="77">
        <v>0</v>
      </c>
      <c r="Q106" s="77">
        <v>0</v>
      </c>
      <c r="R106" s="77">
        <v>0</v>
      </c>
      <c r="S106" s="77">
        <v>0</v>
      </c>
      <c r="T106" s="77">
        <v>0</v>
      </c>
      <c r="U106" s="77">
        <v>0</v>
      </c>
      <c r="V106" s="77">
        <v>0</v>
      </c>
      <c r="W106" s="77">
        <v>0</v>
      </c>
      <c r="X106" s="77">
        <v>0</v>
      </c>
      <c r="Y106" s="77">
        <v>0</v>
      </c>
      <c r="Z106" s="77">
        <v>0</v>
      </c>
      <c r="AA106" s="77">
        <v>0</v>
      </c>
      <c r="AB106" s="77">
        <v>0</v>
      </c>
      <c r="AC106" s="77">
        <v>0</v>
      </c>
      <c r="AD106" s="77">
        <v>0</v>
      </c>
      <c r="AE106" s="77">
        <v>0</v>
      </c>
      <c r="AF106" s="77">
        <v>0</v>
      </c>
      <c r="AG106" s="77">
        <v>0</v>
      </c>
      <c r="AH106" s="77">
        <v>0</v>
      </c>
      <c r="AI106" s="77">
        <v>0</v>
      </c>
      <c r="AJ106" s="77">
        <v>0</v>
      </c>
      <c r="AK106" s="77">
        <v>0</v>
      </c>
      <c r="AL106" s="77">
        <v>0</v>
      </c>
      <c r="AM106" s="77">
        <v>0</v>
      </c>
      <c r="AN106" s="77">
        <v>0</v>
      </c>
      <c r="AO106" s="77">
        <v>0</v>
      </c>
      <c r="AP106" s="77">
        <v>0</v>
      </c>
      <c r="AQ106" s="77">
        <v>0.11700000000000001</v>
      </c>
      <c r="AR106" s="77">
        <v>0</v>
      </c>
      <c r="AS106" s="77">
        <v>4.2999999999999997E-2</v>
      </c>
      <c r="AT106" s="77">
        <v>0</v>
      </c>
      <c r="AU106" s="77"/>
      <c r="AV106" s="77">
        <v>0</v>
      </c>
      <c r="AW106" s="77">
        <v>0</v>
      </c>
      <c r="AX106" s="77">
        <v>0</v>
      </c>
      <c r="AY106" s="77">
        <v>0</v>
      </c>
      <c r="AZ106" s="77">
        <v>0</v>
      </c>
      <c r="BA106" s="77">
        <v>0</v>
      </c>
      <c r="BB106" s="77">
        <v>0</v>
      </c>
      <c r="BC106" s="77">
        <v>0</v>
      </c>
      <c r="BD106" s="77">
        <v>0</v>
      </c>
      <c r="BE106" s="77">
        <v>0</v>
      </c>
      <c r="BF106" s="77">
        <v>0</v>
      </c>
      <c r="BG106" s="77">
        <v>0</v>
      </c>
      <c r="BH106" s="77">
        <v>0</v>
      </c>
      <c r="BI106" s="77">
        <v>0</v>
      </c>
      <c r="BJ106" s="77">
        <v>0</v>
      </c>
      <c r="BK106" s="77">
        <v>0</v>
      </c>
      <c r="BL106" s="77">
        <v>0.11700000000000001</v>
      </c>
      <c r="BM106" s="77">
        <v>0</v>
      </c>
      <c r="BN106" s="77">
        <v>4.2999999999999997E-2</v>
      </c>
      <c r="BO106" s="77">
        <v>0</v>
      </c>
      <c r="BP106" s="77">
        <v>0</v>
      </c>
      <c r="BQ106" s="77">
        <v>0</v>
      </c>
      <c r="BR106" s="77">
        <v>0</v>
      </c>
      <c r="BS106" s="77">
        <v>0</v>
      </c>
      <c r="BT106" s="77">
        <v>0</v>
      </c>
      <c r="BU106" s="77">
        <v>0</v>
      </c>
      <c r="BV106" s="77">
        <v>0</v>
      </c>
      <c r="BW106" s="77">
        <v>0</v>
      </c>
      <c r="BX106" s="87" t="s">
        <v>770</v>
      </c>
    </row>
    <row r="107" spans="1:76" x14ac:dyDescent="0.25">
      <c r="A107" s="27" t="s">
        <v>37</v>
      </c>
      <c r="B107" s="101" t="s">
        <v>876</v>
      </c>
      <c r="C107" s="102" t="s">
        <v>877</v>
      </c>
      <c r="D107" s="103" t="s">
        <v>37</v>
      </c>
      <c r="E107" s="104"/>
      <c r="F107" s="104">
        <v>4.4050000000000002</v>
      </c>
      <c r="G107" s="104">
        <v>0</v>
      </c>
      <c r="H107" s="104">
        <v>17.326000000000001</v>
      </c>
      <c r="I107" s="104">
        <v>0</v>
      </c>
      <c r="J107" s="104">
        <v>0.754</v>
      </c>
      <c r="K107" s="104">
        <v>4.1122500000000004</v>
      </c>
      <c r="L107" s="104"/>
      <c r="M107" s="104">
        <v>0.26</v>
      </c>
      <c r="N107" s="104">
        <v>0</v>
      </c>
      <c r="O107" s="104">
        <v>1.6939999999999997</v>
      </c>
      <c r="P107" s="104">
        <v>0</v>
      </c>
      <c r="Q107" s="104">
        <v>0</v>
      </c>
      <c r="R107" s="104">
        <v>0.24180000000000001</v>
      </c>
      <c r="S107" s="104"/>
      <c r="T107" s="104">
        <v>0.80800000000000005</v>
      </c>
      <c r="U107" s="104">
        <v>0</v>
      </c>
      <c r="V107" s="104">
        <v>0.67400000000000004</v>
      </c>
      <c r="W107" s="104">
        <v>0</v>
      </c>
      <c r="X107" s="104">
        <v>0</v>
      </c>
      <c r="Y107" s="104">
        <v>0.75144000000000011</v>
      </c>
      <c r="Z107" s="104"/>
      <c r="AA107" s="104">
        <v>0.63</v>
      </c>
      <c r="AB107" s="104">
        <v>0</v>
      </c>
      <c r="AC107" s="104">
        <v>1.8900000000000001</v>
      </c>
      <c r="AD107" s="104">
        <v>0</v>
      </c>
      <c r="AE107" s="104">
        <v>0</v>
      </c>
      <c r="AF107" s="104">
        <v>0.58590000000000009</v>
      </c>
      <c r="AG107" s="104"/>
      <c r="AH107" s="104">
        <v>2.7069999999999999</v>
      </c>
      <c r="AI107" s="104">
        <v>0</v>
      </c>
      <c r="AJ107" s="104">
        <v>13.068</v>
      </c>
      <c r="AK107" s="104">
        <v>0</v>
      </c>
      <c r="AL107" s="104">
        <v>0.754</v>
      </c>
      <c r="AM107" s="104">
        <v>2.5331100000000006</v>
      </c>
      <c r="AN107" s="104"/>
      <c r="AO107" s="104">
        <v>3.4659999999999997</v>
      </c>
      <c r="AP107" s="104">
        <v>0</v>
      </c>
      <c r="AQ107" s="104">
        <v>15.644</v>
      </c>
      <c r="AR107" s="104">
        <v>0</v>
      </c>
      <c r="AS107" s="104">
        <v>0</v>
      </c>
      <c r="AT107" s="104">
        <v>3.2233800000000001</v>
      </c>
      <c r="AU107" s="104"/>
      <c r="AV107" s="104">
        <v>0.26</v>
      </c>
      <c r="AW107" s="104">
        <v>0</v>
      </c>
      <c r="AX107" s="104">
        <v>1.694</v>
      </c>
      <c r="AY107" s="104">
        <v>0</v>
      </c>
      <c r="AZ107" s="104">
        <v>0</v>
      </c>
      <c r="BA107" s="104">
        <v>0.24180000000000001</v>
      </c>
      <c r="BB107" s="104"/>
      <c r="BC107" s="104">
        <v>0.80800000000000005</v>
      </c>
      <c r="BD107" s="104">
        <v>0</v>
      </c>
      <c r="BE107" s="104">
        <v>5.2359999999999998</v>
      </c>
      <c r="BF107" s="104">
        <v>0</v>
      </c>
      <c r="BG107" s="104">
        <v>0</v>
      </c>
      <c r="BH107" s="104">
        <v>0.75144000000000011</v>
      </c>
      <c r="BI107" s="104"/>
      <c r="BJ107" s="104">
        <v>1.093</v>
      </c>
      <c r="BK107" s="104">
        <v>0</v>
      </c>
      <c r="BL107" s="104">
        <v>1.8900000000000001</v>
      </c>
      <c r="BM107" s="104">
        <v>0</v>
      </c>
      <c r="BN107" s="104">
        <v>0</v>
      </c>
      <c r="BO107" s="104">
        <v>1.0164900000000001</v>
      </c>
      <c r="BP107" s="104"/>
      <c r="BQ107" s="104">
        <v>1.3050000000000002</v>
      </c>
      <c r="BR107" s="104">
        <v>0</v>
      </c>
      <c r="BS107" s="104">
        <v>6.8239999999999998</v>
      </c>
      <c r="BT107" s="104">
        <v>0</v>
      </c>
      <c r="BU107" s="104">
        <v>0</v>
      </c>
      <c r="BV107" s="104">
        <v>1.2136500000000001</v>
      </c>
      <c r="BW107" s="104"/>
      <c r="BX107" s="104"/>
    </row>
    <row r="108" spans="1:76" x14ac:dyDescent="0.25">
      <c r="A108" s="27" t="s">
        <v>37</v>
      </c>
      <c r="B108" s="107" t="s">
        <v>5</v>
      </c>
      <c r="C108" s="108" t="s">
        <v>789</v>
      </c>
      <c r="D108" s="109" t="s">
        <v>37</v>
      </c>
      <c r="E108" s="104"/>
      <c r="F108" s="104">
        <v>4.4050000000000002</v>
      </c>
      <c r="G108" s="104">
        <v>0</v>
      </c>
      <c r="H108" s="104">
        <v>15.451000000000001</v>
      </c>
      <c r="I108" s="104">
        <v>0</v>
      </c>
      <c r="J108" s="104">
        <v>0.754</v>
      </c>
      <c r="K108" s="104">
        <v>4.1122500000000004</v>
      </c>
      <c r="L108" s="104"/>
      <c r="M108" s="104">
        <v>0.26</v>
      </c>
      <c r="N108" s="104">
        <v>0</v>
      </c>
      <c r="O108" s="104">
        <v>1.6939999999999997</v>
      </c>
      <c r="P108" s="104">
        <v>0</v>
      </c>
      <c r="Q108" s="104">
        <v>0</v>
      </c>
      <c r="R108" s="104">
        <v>0.24180000000000001</v>
      </c>
      <c r="S108" s="104"/>
      <c r="T108" s="104">
        <v>0.80800000000000005</v>
      </c>
      <c r="U108" s="104">
        <v>0</v>
      </c>
      <c r="V108" s="104">
        <v>0.67400000000000004</v>
      </c>
      <c r="W108" s="104">
        <v>0</v>
      </c>
      <c r="X108" s="104">
        <v>0</v>
      </c>
      <c r="Y108" s="104">
        <v>0.75144000000000011</v>
      </c>
      <c r="Z108" s="104"/>
      <c r="AA108" s="104">
        <v>0.63</v>
      </c>
      <c r="AB108" s="104">
        <v>0</v>
      </c>
      <c r="AC108" s="104">
        <v>1.8900000000000001</v>
      </c>
      <c r="AD108" s="104">
        <v>0</v>
      </c>
      <c r="AE108" s="104">
        <v>0</v>
      </c>
      <c r="AF108" s="104">
        <v>0.58590000000000009</v>
      </c>
      <c r="AG108" s="104"/>
      <c r="AH108" s="104">
        <v>2.7069999999999999</v>
      </c>
      <c r="AI108" s="104">
        <v>0</v>
      </c>
      <c r="AJ108" s="104">
        <v>11.193</v>
      </c>
      <c r="AK108" s="104">
        <v>0</v>
      </c>
      <c r="AL108" s="104">
        <v>0.754</v>
      </c>
      <c r="AM108" s="104">
        <v>2.5331100000000006</v>
      </c>
      <c r="AN108" s="104"/>
      <c r="AO108" s="104">
        <v>3.1029999999999998</v>
      </c>
      <c r="AP108" s="104">
        <v>0</v>
      </c>
      <c r="AQ108" s="104">
        <v>11.082000000000001</v>
      </c>
      <c r="AR108" s="104">
        <v>0</v>
      </c>
      <c r="AS108" s="104">
        <v>0</v>
      </c>
      <c r="AT108" s="104">
        <v>2.8857900000000001</v>
      </c>
      <c r="AU108" s="104"/>
      <c r="AV108" s="104">
        <v>0.26</v>
      </c>
      <c r="AW108" s="104">
        <v>0</v>
      </c>
      <c r="AX108" s="104">
        <v>1.694</v>
      </c>
      <c r="AY108" s="104">
        <v>0</v>
      </c>
      <c r="AZ108" s="104">
        <v>0</v>
      </c>
      <c r="BA108" s="104">
        <v>0.24180000000000001</v>
      </c>
      <c r="BB108" s="104"/>
      <c r="BC108" s="104">
        <v>0.80800000000000005</v>
      </c>
      <c r="BD108" s="104">
        <v>0</v>
      </c>
      <c r="BE108" s="104">
        <v>0.67400000000000004</v>
      </c>
      <c r="BF108" s="104">
        <v>0</v>
      </c>
      <c r="BG108" s="104">
        <v>0</v>
      </c>
      <c r="BH108" s="104">
        <v>0.75144000000000011</v>
      </c>
      <c r="BI108" s="104"/>
      <c r="BJ108" s="104">
        <v>0.73</v>
      </c>
      <c r="BK108" s="104">
        <v>0</v>
      </c>
      <c r="BL108" s="104">
        <v>1.8900000000000001</v>
      </c>
      <c r="BM108" s="104">
        <v>0</v>
      </c>
      <c r="BN108" s="104">
        <v>0</v>
      </c>
      <c r="BO108" s="104">
        <v>0.67890000000000006</v>
      </c>
      <c r="BP108" s="104"/>
      <c r="BQ108" s="104">
        <v>1.3050000000000002</v>
      </c>
      <c r="BR108" s="104">
        <v>0</v>
      </c>
      <c r="BS108" s="104">
        <v>6.8239999999999998</v>
      </c>
      <c r="BT108" s="104">
        <v>0</v>
      </c>
      <c r="BU108" s="104">
        <v>0</v>
      </c>
      <c r="BV108" s="104">
        <v>1.2136500000000001</v>
      </c>
      <c r="BW108" s="104"/>
      <c r="BX108" s="104"/>
    </row>
    <row r="109" spans="1:76" ht="30" x14ac:dyDescent="0.25">
      <c r="A109" s="27" t="s">
        <v>37</v>
      </c>
      <c r="B109" s="107" t="s">
        <v>878</v>
      </c>
      <c r="C109" s="108" t="s">
        <v>790</v>
      </c>
      <c r="D109" s="109" t="s">
        <v>37</v>
      </c>
      <c r="E109" s="104"/>
      <c r="F109" s="104">
        <v>2.7450000000000001</v>
      </c>
      <c r="G109" s="104">
        <v>0</v>
      </c>
      <c r="H109" s="104">
        <v>15.451000000000001</v>
      </c>
      <c r="I109" s="104">
        <v>0</v>
      </c>
      <c r="J109" s="104">
        <v>0.754</v>
      </c>
      <c r="K109" s="104">
        <v>2.5684500000000003</v>
      </c>
      <c r="L109" s="104"/>
      <c r="M109" s="104">
        <v>0.26</v>
      </c>
      <c r="N109" s="104">
        <v>0</v>
      </c>
      <c r="O109" s="104">
        <v>1.6939999999999997</v>
      </c>
      <c r="P109" s="104">
        <v>0</v>
      </c>
      <c r="Q109" s="104">
        <v>0</v>
      </c>
      <c r="R109" s="104">
        <v>0.24180000000000001</v>
      </c>
      <c r="S109" s="104"/>
      <c r="T109" s="104">
        <v>0.80800000000000005</v>
      </c>
      <c r="U109" s="104">
        <v>0</v>
      </c>
      <c r="V109" s="104">
        <v>0.67400000000000004</v>
      </c>
      <c r="W109" s="104">
        <v>0</v>
      </c>
      <c r="X109" s="104">
        <v>0</v>
      </c>
      <c r="Y109" s="104">
        <v>0.75144000000000011</v>
      </c>
      <c r="Z109" s="104"/>
      <c r="AA109" s="104">
        <v>0</v>
      </c>
      <c r="AB109" s="104">
        <v>0</v>
      </c>
      <c r="AC109" s="104">
        <v>1.8900000000000001</v>
      </c>
      <c r="AD109" s="104">
        <v>0</v>
      </c>
      <c r="AE109" s="104">
        <v>0</v>
      </c>
      <c r="AF109" s="104">
        <v>0</v>
      </c>
      <c r="AG109" s="104"/>
      <c r="AH109" s="104">
        <v>1.677</v>
      </c>
      <c r="AI109" s="104">
        <v>0</v>
      </c>
      <c r="AJ109" s="104">
        <v>11.193</v>
      </c>
      <c r="AK109" s="104">
        <v>0</v>
      </c>
      <c r="AL109" s="104">
        <v>0.754</v>
      </c>
      <c r="AM109" s="104">
        <v>1.5752100000000002</v>
      </c>
      <c r="AN109" s="104"/>
      <c r="AO109" s="104">
        <v>0.8</v>
      </c>
      <c r="AP109" s="104">
        <v>0</v>
      </c>
      <c r="AQ109" s="104">
        <v>9.0640000000000001</v>
      </c>
      <c r="AR109" s="104">
        <v>0</v>
      </c>
      <c r="AS109" s="104">
        <v>0</v>
      </c>
      <c r="AT109" s="104">
        <v>0.74399999999999999</v>
      </c>
      <c r="AU109" s="104"/>
      <c r="AV109" s="104">
        <v>0.1</v>
      </c>
      <c r="AW109" s="104">
        <v>0</v>
      </c>
      <c r="AX109" s="104">
        <v>0.98299999999999998</v>
      </c>
      <c r="AY109" s="104">
        <v>0</v>
      </c>
      <c r="AZ109" s="104">
        <v>0</v>
      </c>
      <c r="BA109" s="104">
        <v>9.3000000000000013E-2</v>
      </c>
      <c r="BB109" s="104"/>
      <c r="BC109" s="104">
        <v>2.5000000000000001E-2</v>
      </c>
      <c r="BD109" s="104">
        <v>0</v>
      </c>
      <c r="BE109" s="104">
        <v>0.67400000000000004</v>
      </c>
      <c r="BF109" s="104">
        <v>0</v>
      </c>
      <c r="BG109" s="104">
        <v>0</v>
      </c>
      <c r="BH109" s="104">
        <v>2.3250000000000003E-2</v>
      </c>
      <c r="BI109" s="104"/>
      <c r="BJ109" s="104">
        <v>0</v>
      </c>
      <c r="BK109" s="104">
        <v>0</v>
      </c>
      <c r="BL109" s="104">
        <v>1.7200000000000002</v>
      </c>
      <c r="BM109" s="104">
        <v>0</v>
      </c>
      <c r="BN109" s="104">
        <v>0</v>
      </c>
      <c r="BO109" s="104">
        <v>0</v>
      </c>
      <c r="BP109" s="104"/>
      <c r="BQ109" s="104">
        <v>0.67500000000000004</v>
      </c>
      <c r="BR109" s="104">
        <v>0</v>
      </c>
      <c r="BS109" s="104">
        <v>5.6869999999999994</v>
      </c>
      <c r="BT109" s="104">
        <v>0</v>
      </c>
      <c r="BU109" s="104">
        <v>0</v>
      </c>
      <c r="BV109" s="104">
        <v>0.62775000000000003</v>
      </c>
      <c r="BW109" s="104"/>
      <c r="BX109" s="104"/>
    </row>
    <row r="110" spans="1:76" ht="45" x14ac:dyDescent="0.25">
      <c r="A110" s="27" t="s">
        <v>37</v>
      </c>
      <c r="B110" s="107" t="s">
        <v>879</v>
      </c>
      <c r="C110" s="108" t="s">
        <v>792</v>
      </c>
      <c r="D110" s="109" t="s">
        <v>37</v>
      </c>
      <c r="E110" s="104"/>
      <c r="F110" s="104">
        <v>1.56</v>
      </c>
      <c r="G110" s="104">
        <v>0</v>
      </c>
      <c r="H110" s="104">
        <v>12.23</v>
      </c>
      <c r="I110" s="104">
        <v>0</v>
      </c>
      <c r="J110" s="104">
        <v>0</v>
      </c>
      <c r="K110" s="104">
        <v>1.4508000000000001</v>
      </c>
      <c r="L110" s="104"/>
      <c r="M110" s="104">
        <v>0.26</v>
      </c>
      <c r="N110" s="104">
        <v>0</v>
      </c>
      <c r="O110" s="104">
        <v>1.6669999999999998</v>
      </c>
      <c r="P110" s="104">
        <v>0</v>
      </c>
      <c r="Q110" s="104">
        <v>0</v>
      </c>
      <c r="R110" s="104">
        <v>0.24180000000000001</v>
      </c>
      <c r="S110" s="104"/>
      <c r="T110" s="104">
        <v>0.78300000000000003</v>
      </c>
      <c r="U110" s="104">
        <v>0</v>
      </c>
      <c r="V110" s="104">
        <v>0.66400000000000003</v>
      </c>
      <c r="W110" s="104">
        <v>0</v>
      </c>
      <c r="X110" s="104">
        <v>0</v>
      </c>
      <c r="Y110" s="104">
        <v>0.72819000000000011</v>
      </c>
      <c r="Z110" s="104"/>
      <c r="AA110" s="104">
        <v>0</v>
      </c>
      <c r="AB110" s="104">
        <v>0</v>
      </c>
      <c r="AC110" s="104">
        <v>1.8900000000000001</v>
      </c>
      <c r="AD110" s="104">
        <v>0</v>
      </c>
      <c r="AE110" s="104">
        <v>0</v>
      </c>
      <c r="AF110" s="104">
        <v>0</v>
      </c>
      <c r="AG110" s="104"/>
      <c r="AH110" s="104">
        <v>0.51700000000000002</v>
      </c>
      <c r="AI110" s="104">
        <v>0</v>
      </c>
      <c r="AJ110" s="104">
        <v>8.0090000000000003</v>
      </c>
      <c r="AK110" s="104">
        <v>0</v>
      </c>
      <c r="AL110" s="104">
        <v>0</v>
      </c>
      <c r="AM110" s="104">
        <v>0.48081000000000002</v>
      </c>
      <c r="AN110" s="104"/>
      <c r="AO110" s="104">
        <v>0.8</v>
      </c>
      <c r="AP110" s="104">
        <v>0</v>
      </c>
      <c r="AQ110" s="104">
        <v>8.9049999999999994</v>
      </c>
      <c r="AR110" s="104">
        <v>0</v>
      </c>
      <c r="AS110" s="104">
        <v>0</v>
      </c>
      <c r="AT110" s="104">
        <v>0.74399999999999999</v>
      </c>
      <c r="AU110" s="104"/>
      <c r="AV110" s="104">
        <v>0.1</v>
      </c>
      <c r="AW110" s="104">
        <v>0</v>
      </c>
      <c r="AX110" s="104">
        <v>0.95599999999999996</v>
      </c>
      <c r="AY110" s="104">
        <v>0</v>
      </c>
      <c r="AZ110" s="104">
        <v>0</v>
      </c>
      <c r="BA110" s="104">
        <v>9.3000000000000013E-2</v>
      </c>
      <c r="BB110" s="104"/>
      <c r="BC110" s="104">
        <v>2.5000000000000001E-2</v>
      </c>
      <c r="BD110" s="104">
        <v>0</v>
      </c>
      <c r="BE110" s="104">
        <v>0.67400000000000004</v>
      </c>
      <c r="BF110" s="104">
        <v>0</v>
      </c>
      <c r="BG110" s="104">
        <v>0</v>
      </c>
      <c r="BH110" s="104">
        <v>2.3250000000000003E-2</v>
      </c>
      <c r="BI110" s="104"/>
      <c r="BJ110" s="104">
        <v>0</v>
      </c>
      <c r="BK110" s="104">
        <v>0</v>
      </c>
      <c r="BL110" s="104">
        <v>1.7200000000000002</v>
      </c>
      <c r="BM110" s="104">
        <v>0</v>
      </c>
      <c r="BN110" s="104">
        <v>0</v>
      </c>
      <c r="BO110" s="104">
        <v>0</v>
      </c>
      <c r="BP110" s="104"/>
      <c r="BQ110" s="104">
        <v>0.67500000000000004</v>
      </c>
      <c r="BR110" s="104">
        <v>0</v>
      </c>
      <c r="BS110" s="104">
        <v>5.5549999999999997</v>
      </c>
      <c r="BT110" s="104">
        <v>0</v>
      </c>
      <c r="BU110" s="104">
        <v>0</v>
      </c>
      <c r="BV110" s="104">
        <v>0.62775000000000003</v>
      </c>
      <c r="BW110" s="104"/>
      <c r="BX110" s="104"/>
    </row>
    <row r="111" spans="1:76" ht="90" x14ac:dyDescent="0.25">
      <c r="A111" s="86" t="s">
        <v>107</v>
      </c>
      <c r="B111" s="74" t="s">
        <v>1100</v>
      </c>
      <c r="C111" s="75" t="s">
        <v>1214</v>
      </c>
      <c r="D111" s="74" t="s">
        <v>37</v>
      </c>
      <c r="E111" s="41">
        <v>2020200004</v>
      </c>
      <c r="F111" s="77">
        <v>1.56</v>
      </c>
      <c r="G111" s="77">
        <v>0</v>
      </c>
      <c r="H111" s="77">
        <v>12.23</v>
      </c>
      <c r="I111" s="77">
        <v>0</v>
      </c>
      <c r="J111" s="77">
        <v>0</v>
      </c>
      <c r="K111" s="77">
        <v>1.4508000000000001</v>
      </c>
      <c r="L111" s="77"/>
      <c r="M111" s="77">
        <v>0.26</v>
      </c>
      <c r="N111" s="77">
        <v>0</v>
      </c>
      <c r="O111" s="77">
        <v>1.6669999999999998</v>
      </c>
      <c r="P111" s="77">
        <v>0</v>
      </c>
      <c r="Q111" s="77">
        <v>0</v>
      </c>
      <c r="R111" s="77">
        <v>0.24180000000000001</v>
      </c>
      <c r="S111" s="77">
        <v>0</v>
      </c>
      <c r="T111" s="77">
        <v>0.78300000000000003</v>
      </c>
      <c r="U111" s="77">
        <v>0</v>
      </c>
      <c r="V111" s="77">
        <v>0.66400000000000003</v>
      </c>
      <c r="W111" s="77">
        <v>0</v>
      </c>
      <c r="X111" s="77">
        <v>0</v>
      </c>
      <c r="Y111" s="77">
        <v>0.72819000000000011</v>
      </c>
      <c r="Z111" s="77">
        <v>0</v>
      </c>
      <c r="AA111" s="77">
        <v>0</v>
      </c>
      <c r="AB111" s="77">
        <v>0</v>
      </c>
      <c r="AC111" s="77">
        <v>1.8900000000000001</v>
      </c>
      <c r="AD111" s="77">
        <v>0</v>
      </c>
      <c r="AE111" s="77">
        <v>0</v>
      </c>
      <c r="AF111" s="77">
        <v>0</v>
      </c>
      <c r="AG111" s="77">
        <v>0</v>
      </c>
      <c r="AH111" s="77">
        <v>0.51700000000000002</v>
      </c>
      <c r="AI111" s="77">
        <v>0</v>
      </c>
      <c r="AJ111" s="77">
        <v>8.0090000000000003</v>
      </c>
      <c r="AK111" s="77">
        <v>0</v>
      </c>
      <c r="AL111" s="77">
        <v>0</v>
      </c>
      <c r="AM111" s="77">
        <v>0.48081000000000002</v>
      </c>
      <c r="AN111" s="77">
        <v>0</v>
      </c>
      <c r="AO111" s="77">
        <v>0.8</v>
      </c>
      <c r="AP111" s="77">
        <v>0</v>
      </c>
      <c r="AQ111" s="77">
        <v>8.9049999999999994</v>
      </c>
      <c r="AR111" s="77">
        <v>0</v>
      </c>
      <c r="AS111" s="77">
        <v>0</v>
      </c>
      <c r="AT111" s="77">
        <v>0.74399999999999999</v>
      </c>
      <c r="AU111" s="77"/>
      <c r="AV111" s="77">
        <v>0.1</v>
      </c>
      <c r="AW111" s="77">
        <v>0</v>
      </c>
      <c r="AX111" s="77">
        <v>0.95599999999999996</v>
      </c>
      <c r="AY111" s="77">
        <v>0</v>
      </c>
      <c r="AZ111" s="77">
        <v>0</v>
      </c>
      <c r="BA111" s="77">
        <v>9.3000000000000013E-2</v>
      </c>
      <c r="BB111" s="77">
        <v>0</v>
      </c>
      <c r="BC111" s="77">
        <v>2.5000000000000001E-2</v>
      </c>
      <c r="BD111" s="77">
        <v>0</v>
      </c>
      <c r="BE111" s="77">
        <v>0.67400000000000004</v>
      </c>
      <c r="BF111" s="77">
        <v>0</v>
      </c>
      <c r="BG111" s="77">
        <v>0</v>
      </c>
      <c r="BH111" s="77">
        <v>2.3250000000000003E-2</v>
      </c>
      <c r="BI111" s="77">
        <v>0</v>
      </c>
      <c r="BJ111" s="77">
        <v>0</v>
      </c>
      <c r="BK111" s="77">
        <v>0</v>
      </c>
      <c r="BL111" s="77">
        <v>1.7200000000000002</v>
      </c>
      <c r="BM111" s="77">
        <v>0</v>
      </c>
      <c r="BN111" s="77">
        <v>0</v>
      </c>
      <c r="BO111" s="77">
        <v>0</v>
      </c>
      <c r="BP111" s="77">
        <v>0</v>
      </c>
      <c r="BQ111" s="77">
        <v>0.67500000000000004</v>
      </c>
      <c r="BR111" s="77">
        <v>0</v>
      </c>
      <c r="BS111" s="77">
        <v>5.5549999999999997</v>
      </c>
      <c r="BT111" s="77">
        <v>0</v>
      </c>
      <c r="BU111" s="77">
        <v>0</v>
      </c>
      <c r="BV111" s="77">
        <v>0.62775000000000003</v>
      </c>
      <c r="BW111" s="77">
        <v>0</v>
      </c>
      <c r="BX111" s="87" t="s">
        <v>1164</v>
      </c>
    </row>
    <row r="112" spans="1:76" ht="45" x14ac:dyDescent="0.25">
      <c r="A112" s="27" t="s">
        <v>37</v>
      </c>
      <c r="B112" s="107" t="s">
        <v>880</v>
      </c>
      <c r="C112" s="108" t="s">
        <v>801</v>
      </c>
      <c r="D112" s="109" t="s">
        <v>37</v>
      </c>
      <c r="E112" s="104"/>
      <c r="F112" s="104">
        <v>0.55500000000000005</v>
      </c>
      <c r="G112" s="104">
        <v>0</v>
      </c>
      <c r="H112" s="104">
        <v>2.871</v>
      </c>
      <c r="I112" s="104">
        <v>0</v>
      </c>
      <c r="J112" s="104">
        <v>0.34399999999999997</v>
      </c>
      <c r="K112" s="104">
        <v>0.53175000000000017</v>
      </c>
      <c r="L112" s="104"/>
      <c r="M112" s="104">
        <v>0</v>
      </c>
      <c r="N112" s="104">
        <v>0</v>
      </c>
      <c r="O112" s="104">
        <v>2.7E-2</v>
      </c>
      <c r="P112" s="104">
        <v>0</v>
      </c>
      <c r="Q112" s="104">
        <v>0</v>
      </c>
      <c r="R112" s="104">
        <v>0</v>
      </c>
      <c r="S112" s="104"/>
      <c r="T112" s="104">
        <v>2.5000000000000001E-2</v>
      </c>
      <c r="U112" s="104">
        <v>0</v>
      </c>
      <c r="V112" s="104">
        <v>0.01</v>
      </c>
      <c r="W112" s="104">
        <v>0</v>
      </c>
      <c r="X112" s="104">
        <v>0</v>
      </c>
      <c r="Y112" s="104">
        <v>2.3250000000000003E-2</v>
      </c>
      <c r="Z112" s="104"/>
      <c r="AA112" s="104">
        <v>0</v>
      </c>
      <c r="AB112" s="104">
        <v>0</v>
      </c>
      <c r="AC112" s="104">
        <v>0</v>
      </c>
      <c r="AD112" s="104">
        <v>0</v>
      </c>
      <c r="AE112" s="104">
        <v>0</v>
      </c>
      <c r="AF112" s="104">
        <v>0</v>
      </c>
      <c r="AG112" s="104"/>
      <c r="AH112" s="104">
        <v>0.53</v>
      </c>
      <c r="AI112" s="104">
        <v>0</v>
      </c>
      <c r="AJ112" s="104">
        <v>2.8340000000000001</v>
      </c>
      <c r="AK112" s="104">
        <v>0</v>
      </c>
      <c r="AL112" s="104">
        <v>0.34399999999999997</v>
      </c>
      <c r="AM112" s="104">
        <v>0.50850000000000017</v>
      </c>
      <c r="AN112" s="104"/>
      <c r="AO112" s="104">
        <v>0</v>
      </c>
      <c r="AP112" s="104">
        <v>0</v>
      </c>
      <c r="AQ112" s="104">
        <v>0.159</v>
      </c>
      <c r="AR112" s="104">
        <v>0</v>
      </c>
      <c r="AS112" s="104">
        <v>0</v>
      </c>
      <c r="AT112" s="104">
        <v>0</v>
      </c>
      <c r="AU112" s="104"/>
      <c r="AV112" s="104">
        <v>0</v>
      </c>
      <c r="AW112" s="104">
        <v>0</v>
      </c>
      <c r="AX112" s="104">
        <v>2.7E-2</v>
      </c>
      <c r="AY112" s="104">
        <v>0</v>
      </c>
      <c r="AZ112" s="104">
        <v>0</v>
      </c>
      <c r="BA112" s="104">
        <v>0</v>
      </c>
      <c r="BB112" s="104"/>
      <c r="BC112" s="104">
        <v>0</v>
      </c>
      <c r="BD112" s="104">
        <v>0</v>
      </c>
      <c r="BE112" s="104">
        <v>0</v>
      </c>
      <c r="BF112" s="104">
        <v>0</v>
      </c>
      <c r="BG112" s="104">
        <v>0</v>
      </c>
      <c r="BH112" s="104">
        <v>0</v>
      </c>
      <c r="BI112" s="104"/>
      <c r="BJ112" s="104">
        <v>0</v>
      </c>
      <c r="BK112" s="104">
        <v>0</v>
      </c>
      <c r="BL112" s="104">
        <v>0</v>
      </c>
      <c r="BM112" s="104">
        <v>0</v>
      </c>
      <c r="BN112" s="104">
        <v>0</v>
      </c>
      <c r="BO112" s="104">
        <v>0</v>
      </c>
      <c r="BP112" s="104"/>
      <c r="BQ112" s="104">
        <v>0</v>
      </c>
      <c r="BR112" s="104">
        <v>0</v>
      </c>
      <c r="BS112" s="104">
        <v>0.13200000000000001</v>
      </c>
      <c r="BT112" s="104">
        <v>0</v>
      </c>
      <c r="BU112" s="104">
        <v>0</v>
      </c>
      <c r="BV112" s="104">
        <v>0</v>
      </c>
      <c r="BW112" s="104"/>
      <c r="BX112" s="104"/>
    </row>
    <row r="113" spans="1:76" ht="90" x14ac:dyDescent="0.25">
      <c r="A113" s="86" t="s">
        <v>107</v>
      </c>
      <c r="B113" s="74" t="s">
        <v>1101</v>
      </c>
      <c r="C113" s="75" t="s">
        <v>1191</v>
      </c>
      <c r="D113" s="74" t="s">
        <v>37</v>
      </c>
      <c r="E113" s="41">
        <v>2020200590</v>
      </c>
      <c r="F113" s="77">
        <v>0.55500000000000005</v>
      </c>
      <c r="G113" s="77">
        <v>0</v>
      </c>
      <c r="H113" s="77">
        <v>2.871</v>
      </c>
      <c r="I113" s="77">
        <v>0</v>
      </c>
      <c r="J113" s="77">
        <v>0.34399999999999997</v>
      </c>
      <c r="K113" s="77">
        <v>0.53175000000000017</v>
      </c>
      <c r="L113" s="77"/>
      <c r="M113" s="77">
        <v>0</v>
      </c>
      <c r="N113" s="77">
        <v>0</v>
      </c>
      <c r="O113" s="77">
        <v>2.7E-2</v>
      </c>
      <c r="P113" s="77">
        <v>0</v>
      </c>
      <c r="Q113" s="77">
        <v>0</v>
      </c>
      <c r="R113" s="77">
        <v>0</v>
      </c>
      <c r="S113" s="77">
        <v>0</v>
      </c>
      <c r="T113" s="77">
        <v>2.5000000000000001E-2</v>
      </c>
      <c r="U113" s="77">
        <v>0</v>
      </c>
      <c r="V113" s="77">
        <v>0.01</v>
      </c>
      <c r="W113" s="77">
        <v>0</v>
      </c>
      <c r="X113" s="77">
        <v>0</v>
      </c>
      <c r="Y113" s="77">
        <v>2.3250000000000003E-2</v>
      </c>
      <c r="Z113" s="77">
        <v>0</v>
      </c>
      <c r="AA113" s="77">
        <v>0</v>
      </c>
      <c r="AB113" s="77">
        <v>0</v>
      </c>
      <c r="AC113" s="77">
        <v>0</v>
      </c>
      <c r="AD113" s="77">
        <v>0</v>
      </c>
      <c r="AE113" s="77">
        <v>0</v>
      </c>
      <c r="AF113" s="77">
        <v>0</v>
      </c>
      <c r="AG113" s="77">
        <v>0</v>
      </c>
      <c r="AH113" s="77">
        <v>0.53</v>
      </c>
      <c r="AI113" s="77">
        <v>0</v>
      </c>
      <c r="AJ113" s="77">
        <v>2.8340000000000001</v>
      </c>
      <c r="AK113" s="77">
        <v>0</v>
      </c>
      <c r="AL113" s="77">
        <v>0.34399999999999997</v>
      </c>
      <c r="AM113" s="77">
        <v>0.50850000000000017</v>
      </c>
      <c r="AN113" s="77">
        <v>0</v>
      </c>
      <c r="AO113" s="77">
        <v>0</v>
      </c>
      <c r="AP113" s="77">
        <v>0</v>
      </c>
      <c r="AQ113" s="77">
        <v>0.159</v>
      </c>
      <c r="AR113" s="77">
        <v>0</v>
      </c>
      <c r="AS113" s="77">
        <v>0</v>
      </c>
      <c r="AT113" s="77">
        <v>0</v>
      </c>
      <c r="AU113" s="77"/>
      <c r="AV113" s="77">
        <v>0</v>
      </c>
      <c r="AW113" s="77">
        <v>0</v>
      </c>
      <c r="AX113" s="77">
        <v>2.7E-2</v>
      </c>
      <c r="AY113" s="77">
        <v>0</v>
      </c>
      <c r="AZ113" s="77">
        <v>0</v>
      </c>
      <c r="BA113" s="77">
        <v>0</v>
      </c>
      <c r="BB113" s="77">
        <v>0</v>
      </c>
      <c r="BC113" s="77">
        <v>0</v>
      </c>
      <c r="BD113" s="77">
        <v>0</v>
      </c>
      <c r="BE113" s="77">
        <v>0</v>
      </c>
      <c r="BF113" s="77">
        <v>0</v>
      </c>
      <c r="BG113" s="77">
        <v>0</v>
      </c>
      <c r="BH113" s="77">
        <v>0</v>
      </c>
      <c r="BI113" s="77">
        <v>0</v>
      </c>
      <c r="BJ113" s="77">
        <v>0</v>
      </c>
      <c r="BK113" s="77">
        <v>0</v>
      </c>
      <c r="BL113" s="77">
        <v>0</v>
      </c>
      <c r="BM113" s="77">
        <v>0</v>
      </c>
      <c r="BN113" s="77">
        <v>0</v>
      </c>
      <c r="BO113" s="77">
        <v>0</v>
      </c>
      <c r="BP113" s="77">
        <v>0</v>
      </c>
      <c r="BQ113" s="77">
        <v>0</v>
      </c>
      <c r="BR113" s="77">
        <v>0</v>
      </c>
      <c r="BS113" s="77">
        <v>0.13200000000000001</v>
      </c>
      <c r="BT113" s="77">
        <v>0</v>
      </c>
      <c r="BU113" s="77">
        <v>0</v>
      </c>
      <c r="BV113" s="77">
        <v>0</v>
      </c>
      <c r="BW113" s="77">
        <v>0</v>
      </c>
      <c r="BX113" s="87" t="s">
        <v>1164</v>
      </c>
    </row>
    <row r="114" spans="1:76" ht="30" x14ac:dyDescent="0.25">
      <c r="A114" s="27" t="s">
        <v>37</v>
      </c>
      <c r="B114" s="107" t="s">
        <v>881</v>
      </c>
      <c r="C114" s="108" t="s">
        <v>803</v>
      </c>
      <c r="D114" s="109" t="s">
        <v>37</v>
      </c>
      <c r="E114" s="104"/>
      <c r="F114" s="104">
        <v>0.63</v>
      </c>
      <c r="G114" s="104">
        <v>0</v>
      </c>
      <c r="H114" s="104">
        <v>0.35</v>
      </c>
      <c r="I114" s="104">
        <v>0</v>
      </c>
      <c r="J114" s="104">
        <v>0.41</v>
      </c>
      <c r="K114" s="104">
        <v>0.58590000000000009</v>
      </c>
      <c r="L114" s="104"/>
      <c r="M114" s="104">
        <v>0</v>
      </c>
      <c r="N114" s="104">
        <v>0</v>
      </c>
      <c r="O114" s="104">
        <v>0</v>
      </c>
      <c r="P114" s="104">
        <v>0</v>
      </c>
      <c r="Q114" s="104">
        <v>0</v>
      </c>
      <c r="R114" s="104">
        <v>0</v>
      </c>
      <c r="S114" s="104"/>
      <c r="T114" s="104">
        <v>0</v>
      </c>
      <c r="U114" s="104">
        <v>0</v>
      </c>
      <c r="V114" s="104">
        <v>0</v>
      </c>
      <c r="W114" s="104">
        <v>0</v>
      </c>
      <c r="X114" s="104">
        <v>0</v>
      </c>
      <c r="Y114" s="104">
        <v>0</v>
      </c>
      <c r="Z114" s="104"/>
      <c r="AA114" s="104">
        <v>0</v>
      </c>
      <c r="AB114" s="104">
        <v>0</v>
      </c>
      <c r="AC114" s="104">
        <v>0</v>
      </c>
      <c r="AD114" s="104">
        <v>0</v>
      </c>
      <c r="AE114" s="104">
        <v>0</v>
      </c>
      <c r="AF114" s="104">
        <v>0</v>
      </c>
      <c r="AG114" s="104"/>
      <c r="AH114" s="104">
        <v>0.63</v>
      </c>
      <c r="AI114" s="104">
        <v>0</v>
      </c>
      <c r="AJ114" s="104">
        <v>0.35</v>
      </c>
      <c r="AK114" s="104">
        <v>0</v>
      </c>
      <c r="AL114" s="104">
        <v>0.41</v>
      </c>
      <c r="AM114" s="104">
        <v>0.58590000000000009</v>
      </c>
      <c r="AN114" s="104"/>
      <c r="AO114" s="104">
        <v>0</v>
      </c>
      <c r="AP114" s="104">
        <v>0</v>
      </c>
      <c r="AQ114" s="104">
        <v>0</v>
      </c>
      <c r="AR114" s="104">
        <v>0</v>
      </c>
      <c r="AS114" s="104">
        <v>0</v>
      </c>
      <c r="AT114" s="104">
        <v>0</v>
      </c>
      <c r="AU114" s="104"/>
      <c r="AV114" s="104">
        <v>0</v>
      </c>
      <c r="AW114" s="104">
        <v>0</v>
      </c>
      <c r="AX114" s="104">
        <v>0</v>
      </c>
      <c r="AY114" s="104">
        <v>0</v>
      </c>
      <c r="AZ114" s="104">
        <v>0</v>
      </c>
      <c r="BA114" s="104">
        <v>0</v>
      </c>
      <c r="BB114" s="104"/>
      <c r="BC114" s="104">
        <v>0</v>
      </c>
      <c r="BD114" s="104">
        <v>0</v>
      </c>
      <c r="BE114" s="104">
        <v>0</v>
      </c>
      <c r="BF114" s="104">
        <v>0</v>
      </c>
      <c r="BG114" s="104">
        <v>0</v>
      </c>
      <c r="BH114" s="104">
        <v>0</v>
      </c>
      <c r="BI114" s="104"/>
      <c r="BJ114" s="104">
        <v>0</v>
      </c>
      <c r="BK114" s="104">
        <v>0</v>
      </c>
      <c r="BL114" s="104">
        <v>0</v>
      </c>
      <c r="BM114" s="104">
        <v>0</v>
      </c>
      <c r="BN114" s="104">
        <v>0</v>
      </c>
      <c r="BO114" s="104">
        <v>0</v>
      </c>
      <c r="BP114" s="104"/>
      <c r="BQ114" s="104">
        <v>0</v>
      </c>
      <c r="BR114" s="104">
        <v>0</v>
      </c>
      <c r="BS114" s="104">
        <v>0</v>
      </c>
      <c r="BT114" s="104">
        <v>0</v>
      </c>
      <c r="BU114" s="104">
        <v>0</v>
      </c>
      <c r="BV114" s="104">
        <v>0</v>
      </c>
      <c r="BW114" s="104"/>
      <c r="BX114" s="104"/>
    </row>
    <row r="115" spans="1:76" ht="90" x14ac:dyDescent="0.25">
      <c r="A115" s="86" t="s">
        <v>107</v>
      </c>
      <c r="B115" s="74" t="s">
        <v>1102</v>
      </c>
      <c r="C115" s="75" t="s">
        <v>752</v>
      </c>
      <c r="D115" s="74" t="s">
        <v>37</v>
      </c>
      <c r="E115" s="41">
        <v>2020201539</v>
      </c>
      <c r="F115" s="77">
        <v>0</v>
      </c>
      <c r="G115" s="77">
        <v>0</v>
      </c>
      <c r="H115" s="77">
        <v>0.05</v>
      </c>
      <c r="I115" s="77">
        <v>0</v>
      </c>
      <c r="J115" s="77">
        <v>0</v>
      </c>
      <c r="K115" s="77">
        <v>0</v>
      </c>
      <c r="L115" s="77"/>
      <c r="M115" s="77">
        <v>0</v>
      </c>
      <c r="N115" s="77">
        <v>0</v>
      </c>
      <c r="O115" s="77">
        <v>0</v>
      </c>
      <c r="P115" s="77">
        <v>0</v>
      </c>
      <c r="Q115" s="77">
        <v>0</v>
      </c>
      <c r="R115" s="77">
        <v>0</v>
      </c>
      <c r="S115" s="77">
        <v>0</v>
      </c>
      <c r="T115" s="77">
        <v>0</v>
      </c>
      <c r="U115" s="77">
        <v>0</v>
      </c>
      <c r="V115" s="77">
        <v>0</v>
      </c>
      <c r="W115" s="77">
        <v>0</v>
      </c>
      <c r="X115" s="77">
        <v>0</v>
      </c>
      <c r="Y115" s="77">
        <v>0</v>
      </c>
      <c r="Z115" s="77">
        <v>0</v>
      </c>
      <c r="AA115" s="77">
        <v>0</v>
      </c>
      <c r="AB115" s="77">
        <v>0</v>
      </c>
      <c r="AC115" s="77">
        <v>0</v>
      </c>
      <c r="AD115" s="77">
        <v>0</v>
      </c>
      <c r="AE115" s="77">
        <v>0</v>
      </c>
      <c r="AF115" s="77">
        <v>0</v>
      </c>
      <c r="AG115" s="77">
        <v>0</v>
      </c>
      <c r="AH115" s="77">
        <v>0</v>
      </c>
      <c r="AI115" s="77">
        <v>0</v>
      </c>
      <c r="AJ115" s="77">
        <v>0.05</v>
      </c>
      <c r="AK115" s="77">
        <v>0</v>
      </c>
      <c r="AL115" s="77">
        <v>0</v>
      </c>
      <c r="AM115" s="77">
        <v>0</v>
      </c>
      <c r="AN115" s="77">
        <v>0</v>
      </c>
      <c r="AO115" s="77">
        <v>0</v>
      </c>
      <c r="AP115" s="77">
        <v>0</v>
      </c>
      <c r="AQ115" s="77">
        <v>0</v>
      </c>
      <c r="AR115" s="77">
        <v>0</v>
      </c>
      <c r="AS115" s="77">
        <v>0</v>
      </c>
      <c r="AT115" s="77">
        <v>0</v>
      </c>
      <c r="AU115" s="77"/>
      <c r="AV115" s="77">
        <v>0</v>
      </c>
      <c r="AW115" s="77">
        <v>0</v>
      </c>
      <c r="AX115" s="77">
        <v>0</v>
      </c>
      <c r="AY115" s="77">
        <v>0</v>
      </c>
      <c r="AZ115" s="77">
        <v>0</v>
      </c>
      <c r="BA115" s="77">
        <v>0</v>
      </c>
      <c r="BB115" s="77">
        <v>0</v>
      </c>
      <c r="BC115" s="77">
        <v>0</v>
      </c>
      <c r="BD115" s="77">
        <v>0</v>
      </c>
      <c r="BE115" s="77">
        <v>0</v>
      </c>
      <c r="BF115" s="77">
        <v>0</v>
      </c>
      <c r="BG115" s="77">
        <v>0</v>
      </c>
      <c r="BH115" s="77">
        <v>0</v>
      </c>
      <c r="BI115" s="77">
        <v>0</v>
      </c>
      <c r="BJ115" s="77">
        <v>0</v>
      </c>
      <c r="BK115" s="77">
        <v>0</v>
      </c>
      <c r="BL115" s="77">
        <v>0</v>
      </c>
      <c r="BM115" s="77">
        <v>0</v>
      </c>
      <c r="BN115" s="77">
        <v>0</v>
      </c>
      <c r="BO115" s="77">
        <v>0</v>
      </c>
      <c r="BP115" s="77">
        <v>0</v>
      </c>
      <c r="BQ115" s="77">
        <v>0</v>
      </c>
      <c r="BR115" s="77">
        <v>0</v>
      </c>
      <c r="BS115" s="77">
        <v>0</v>
      </c>
      <c r="BT115" s="77">
        <v>0</v>
      </c>
      <c r="BU115" s="77">
        <v>0</v>
      </c>
      <c r="BV115" s="77">
        <v>0</v>
      </c>
      <c r="BW115" s="77">
        <v>0</v>
      </c>
      <c r="BX115" s="87" t="s">
        <v>1164</v>
      </c>
    </row>
    <row r="116" spans="1:76" ht="90" x14ac:dyDescent="0.25">
      <c r="A116" s="86" t="s">
        <v>107</v>
      </c>
      <c r="B116" s="74" t="s">
        <v>1102</v>
      </c>
      <c r="C116" s="75" t="s">
        <v>753</v>
      </c>
      <c r="D116" s="74" t="s">
        <v>37</v>
      </c>
      <c r="E116" s="41">
        <v>2020200825</v>
      </c>
      <c r="F116" s="77">
        <v>0</v>
      </c>
      <c r="G116" s="77">
        <v>0</v>
      </c>
      <c r="H116" s="77">
        <v>0</v>
      </c>
      <c r="I116" s="77">
        <v>0</v>
      </c>
      <c r="J116" s="77">
        <v>0.41</v>
      </c>
      <c r="K116" s="77">
        <v>0</v>
      </c>
      <c r="L116" s="77"/>
      <c r="M116" s="77">
        <v>0</v>
      </c>
      <c r="N116" s="77">
        <v>0</v>
      </c>
      <c r="O116" s="77">
        <v>0</v>
      </c>
      <c r="P116" s="77">
        <v>0</v>
      </c>
      <c r="Q116" s="77">
        <v>0</v>
      </c>
      <c r="R116" s="77">
        <v>0</v>
      </c>
      <c r="S116" s="77">
        <v>0</v>
      </c>
      <c r="T116" s="77">
        <v>0</v>
      </c>
      <c r="U116" s="77">
        <v>0</v>
      </c>
      <c r="V116" s="77">
        <v>0</v>
      </c>
      <c r="W116" s="77">
        <v>0</v>
      </c>
      <c r="X116" s="77">
        <v>0</v>
      </c>
      <c r="Y116" s="77">
        <v>0</v>
      </c>
      <c r="Z116" s="77">
        <v>0</v>
      </c>
      <c r="AA116" s="77">
        <v>0</v>
      </c>
      <c r="AB116" s="77">
        <v>0</v>
      </c>
      <c r="AC116" s="77">
        <v>0</v>
      </c>
      <c r="AD116" s="77">
        <v>0</v>
      </c>
      <c r="AE116" s="77">
        <v>0</v>
      </c>
      <c r="AF116" s="77">
        <v>0</v>
      </c>
      <c r="AG116" s="77">
        <v>0</v>
      </c>
      <c r="AH116" s="77">
        <v>0</v>
      </c>
      <c r="AI116" s="77">
        <v>0</v>
      </c>
      <c r="AJ116" s="77">
        <v>0</v>
      </c>
      <c r="AK116" s="77">
        <v>0</v>
      </c>
      <c r="AL116" s="77">
        <v>0.41</v>
      </c>
      <c r="AM116" s="77">
        <v>0</v>
      </c>
      <c r="AN116" s="77">
        <v>0</v>
      </c>
      <c r="AO116" s="77">
        <v>0</v>
      </c>
      <c r="AP116" s="77">
        <v>0</v>
      </c>
      <c r="AQ116" s="77">
        <v>0</v>
      </c>
      <c r="AR116" s="77">
        <v>0</v>
      </c>
      <c r="AS116" s="77">
        <v>0</v>
      </c>
      <c r="AT116" s="77">
        <v>0</v>
      </c>
      <c r="AU116" s="77"/>
      <c r="AV116" s="77">
        <v>0</v>
      </c>
      <c r="AW116" s="77">
        <v>0</v>
      </c>
      <c r="AX116" s="77">
        <v>0</v>
      </c>
      <c r="AY116" s="77">
        <v>0</v>
      </c>
      <c r="AZ116" s="77">
        <v>0</v>
      </c>
      <c r="BA116" s="77">
        <v>0</v>
      </c>
      <c r="BB116" s="77">
        <v>0</v>
      </c>
      <c r="BC116" s="77">
        <v>0</v>
      </c>
      <c r="BD116" s="77">
        <v>0</v>
      </c>
      <c r="BE116" s="77">
        <v>0</v>
      </c>
      <c r="BF116" s="77">
        <v>0</v>
      </c>
      <c r="BG116" s="77">
        <v>0</v>
      </c>
      <c r="BH116" s="77">
        <v>0</v>
      </c>
      <c r="BI116" s="77">
        <v>0</v>
      </c>
      <c r="BJ116" s="77">
        <v>0</v>
      </c>
      <c r="BK116" s="77">
        <v>0</v>
      </c>
      <c r="BL116" s="77">
        <v>0</v>
      </c>
      <c r="BM116" s="77">
        <v>0</v>
      </c>
      <c r="BN116" s="77">
        <v>0</v>
      </c>
      <c r="BO116" s="77">
        <v>0</v>
      </c>
      <c r="BP116" s="77">
        <v>0</v>
      </c>
      <c r="BQ116" s="77">
        <v>0</v>
      </c>
      <c r="BR116" s="77">
        <v>0</v>
      </c>
      <c r="BS116" s="77">
        <v>0</v>
      </c>
      <c r="BT116" s="77">
        <v>0</v>
      </c>
      <c r="BU116" s="77">
        <v>0</v>
      </c>
      <c r="BV116" s="77">
        <v>0</v>
      </c>
      <c r="BW116" s="77">
        <v>0</v>
      </c>
      <c r="BX116" s="87" t="s">
        <v>1164</v>
      </c>
    </row>
    <row r="117" spans="1:76" ht="90" x14ac:dyDescent="0.25">
      <c r="A117" s="86" t="s">
        <v>107</v>
      </c>
      <c r="B117" s="74" t="s">
        <v>1102</v>
      </c>
      <c r="C117" s="75" t="s">
        <v>256</v>
      </c>
      <c r="D117" s="74" t="s">
        <v>37</v>
      </c>
      <c r="E117" s="41">
        <v>2020200862</v>
      </c>
      <c r="F117" s="77">
        <v>0.63</v>
      </c>
      <c r="G117" s="77">
        <v>0</v>
      </c>
      <c r="H117" s="77">
        <v>0.3</v>
      </c>
      <c r="I117" s="77">
        <v>0</v>
      </c>
      <c r="J117" s="77">
        <v>0</v>
      </c>
      <c r="K117" s="77">
        <v>0.58590000000000009</v>
      </c>
      <c r="L117" s="77"/>
      <c r="M117" s="77">
        <v>0</v>
      </c>
      <c r="N117" s="77">
        <v>0</v>
      </c>
      <c r="O117" s="77">
        <v>0</v>
      </c>
      <c r="P117" s="77">
        <v>0</v>
      </c>
      <c r="Q117" s="77">
        <v>0</v>
      </c>
      <c r="R117" s="77">
        <v>0</v>
      </c>
      <c r="S117" s="77">
        <v>0</v>
      </c>
      <c r="T117" s="77">
        <v>0</v>
      </c>
      <c r="U117" s="77">
        <v>0</v>
      </c>
      <c r="V117" s="77">
        <v>0</v>
      </c>
      <c r="W117" s="77">
        <v>0</v>
      </c>
      <c r="X117" s="77">
        <v>0</v>
      </c>
      <c r="Y117" s="77">
        <v>0</v>
      </c>
      <c r="Z117" s="77">
        <v>0</v>
      </c>
      <c r="AA117" s="77">
        <v>0</v>
      </c>
      <c r="AB117" s="77">
        <v>0</v>
      </c>
      <c r="AC117" s="77">
        <v>0</v>
      </c>
      <c r="AD117" s="77">
        <v>0</v>
      </c>
      <c r="AE117" s="77">
        <v>0</v>
      </c>
      <c r="AF117" s="77">
        <v>0</v>
      </c>
      <c r="AG117" s="77">
        <v>0</v>
      </c>
      <c r="AH117" s="77">
        <v>0.63</v>
      </c>
      <c r="AI117" s="77">
        <v>0</v>
      </c>
      <c r="AJ117" s="77">
        <v>0.3</v>
      </c>
      <c r="AK117" s="77">
        <v>0</v>
      </c>
      <c r="AL117" s="77">
        <v>0</v>
      </c>
      <c r="AM117" s="77">
        <v>0.58590000000000009</v>
      </c>
      <c r="AN117" s="77">
        <v>0</v>
      </c>
      <c r="AO117" s="77">
        <v>0</v>
      </c>
      <c r="AP117" s="77">
        <v>0</v>
      </c>
      <c r="AQ117" s="77">
        <v>0</v>
      </c>
      <c r="AR117" s="77">
        <v>0</v>
      </c>
      <c r="AS117" s="77">
        <v>0</v>
      </c>
      <c r="AT117" s="77">
        <v>0</v>
      </c>
      <c r="AU117" s="77"/>
      <c r="AV117" s="77">
        <v>0</v>
      </c>
      <c r="AW117" s="77">
        <v>0</v>
      </c>
      <c r="AX117" s="77">
        <v>0</v>
      </c>
      <c r="AY117" s="77">
        <v>0</v>
      </c>
      <c r="AZ117" s="77">
        <v>0</v>
      </c>
      <c r="BA117" s="77">
        <v>0</v>
      </c>
      <c r="BB117" s="77">
        <v>0</v>
      </c>
      <c r="BC117" s="77">
        <v>0</v>
      </c>
      <c r="BD117" s="77">
        <v>0</v>
      </c>
      <c r="BE117" s="77">
        <v>0</v>
      </c>
      <c r="BF117" s="77">
        <v>0</v>
      </c>
      <c r="BG117" s="77">
        <v>0</v>
      </c>
      <c r="BH117" s="77">
        <v>0</v>
      </c>
      <c r="BI117" s="77">
        <v>0</v>
      </c>
      <c r="BJ117" s="77">
        <v>0</v>
      </c>
      <c r="BK117" s="77">
        <v>0</v>
      </c>
      <c r="BL117" s="77">
        <v>0</v>
      </c>
      <c r="BM117" s="77">
        <v>0</v>
      </c>
      <c r="BN117" s="77">
        <v>0</v>
      </c>
      <c r="BO117" s="77">
        <v>0</v>
      </c>
      <c r="BP117" s="77">
        <v>0</v>
      </c>
      <c r="BQ117" s="77">
        <v>0</v>
      </c>
      <c r="BR117" s="77">
        <v>0</v>
      </c>
      <c r="BS117" s="77">
        <v>0</v>
      </c>
      <c r="BT117" s="77">
        <v>0</v>
      </c>
      <c r="BU117" s="77">
        <v>0</v>
      </c>
      <c r="BV117" s="77">
        <v>0</v>
      </c>
      <c r="BW117" s="77">
        <v>0</v>
      </c>
      <c r="BX117" s="87" t="s">
        <v>1164</v>
      </c>
    </row>
    <row r="118" spans="1:76" ht="30" x14ac:dyDescent="0.25">
      <c r="A118" s="27" t="s">
        <v>37</v>
      </c>
      <c r="B118" s="107" t="s">
        <v>882</v>
      </c>
      <c r="C118" s="108" t="s">
        <v>805</v>
      </c>
      <c r="D118" s="109" t="s">
        <v>37</v>
      </c>
      <c r="E118" s="104"/>
      <c r="F118" s="104">
        <v>0</v>
      </c>
      <c r="G118" s="104">
        <v>0</v>
      </c>
      <c r="H118" s="104">
        <v>0</v>
      </c>
      <c r="I118" s="104">
        <v>0</v>
      </c>
      <c r="J118" s="104">
        <v>0</v>
      </c>
      <c r="K118" s="104">
        <v>0</v>
      </c>
      <c r="L118" s="104"/>
      <c r="M118" s="104">
        <v>0</v>
      </c>
      <c r="N118" s="104">
        <v>0</v>
      </c>
      <c r="O118" s="104">
        <v>0</v>
      </c>
      <c r="P118" s="104">
        <v>0</v>
      </c>
      <c r="Q118" s="104">
        <v>0</v>
      </c>
      <c r="R118" s="104">
        <v>0</v>
      </c>
      <c r="S118" s="104"/>
      <c r="T118" s="104">
        <v>0</v>
      </c>
      <c r="U118" s="104">
        <v>0</v>
      </c>
      <c r="V118" s="104">
        <v>0</v>
      </c>
      <c r="W118" s="104">
        <v>0</v>
      </c>
      <c r="X118" s="104">
        <v>0</v>
      </c>
      <c r="Y118" s="104">
        <v>0</v>
      </c>
      <c r="Z118" s="104"/>
      <c r="AA118" s="104">
        <v>0</v>
      </c>
      <c r="AB118" s="104">
        <v>0</v>
      </c>
      <c r="AC118" s="104">
        <v>0</v>
      </c>
      <c r="AD118" s="104">
        <v>0</v>
      </c>
      <c r="AE118" s="104">
        <v>0</v>
      </c>
      <c r="AF118" s="104">
        <v>0</v>
      </c>
      <c r="AG118" s="104"/>
      <c r="AH118" s="104">
        <v>0</v>
      </c>
      <c r="AI118" s="104">
        <v>0</v>
      </c>
      <c r="AJ118" s="104">
        <v>0</v>
      </c>
      <c r="AK118" s="104">
        <v>0</v>
      </c>
      <c r="AL118" s="104">
        <v>0</v>
      </c>
      <c r="AM118" s="104">
        <v>0</v>
      </c>
      <c r="AN118" s="104"/>
      <c r="AO118" s="104">
        <v>0</v>
      </c>
      <c r="AP118" s="104">
        <v>0</v>
      </c>
      <c r="AQ118" s="104">
        <v>0</v>
      </c>
      <c r="AR118" s="104">
        <v>0</v>
      </c>
      <c r="AS118" s="104">
        <v>0</v>
      </c>
      <c r="AT118" s="104">
        <v>0</v>
      </c>
      <c r="AU118" s="104"/>
      <c r="AV118" s="104">
        <v>0</v>
      </c>
      <c r="AW118" s="104">
        <v>0</v>
      </c>
      <c r="AX118" s="104">
        <v>0</v>
      </c>
      <c r="AY118" s="104">
        <v>0</v>
      </c>
      <c r="AZ118" s="104">
        <v>0</v>
      </c>
      <c r="BA118" s="104">
        <v>0</v>
      </c>
      <c r="BB118" s="104"/>
      <c r="BC118" s="104">
        <v>0</v>
      </c>
      <c r="BD118" s="104">
        <v>0</v>
      </c>
      <c r="BE118" s="104">
        <v>0</v>
      </c>
      <c r="BF118" s="104">
        <v>0</v>
      </c>
      <c r="BG118" s="104">
        <v>0</v>
      </c>
      <c r="BH118" s="104">
        <v>0</v>
      </c>
      <c r="BI118" s="104"/>
      <c r="BJ118" s="104">
        <v>0</v>
      </c>
      <c r="BK118" s="104">
        <v>0</v>
      </c>
      <c r="BL118" s="104">
        <v>0</v>
      </c>
      <c r="BM118" s="104">
        <v>0</v>
      </c>
      <c r="BN118" s="104">
        <v>0</v>
      </c>
      <c r="BO118" s="104">
        <v>0</v>
      </c>
      <c r="BP118" s="104"/>
      <c r="BQ118" s="104">
        <v>0</v>
      </c>
      <c r="BR118" s="104">
        <v>0</v>
      </c>
      <c r="BS118" s="104">
        <v>0</v>
      </c>
      <c r="BT118" s="104">
        <v>0</v>
      </c>
      <c r="BU118" s="104">
        <v>0</v>
      </c>
      <c r="BV118" s="104">
        <v>0</v>
      </c>
      <c r="BW118" s="104"/>
      <c r="BX118" s="104"/>
    </row>
    <row r="119" spans="1:76" ht="45" x14ac:dyDescent="0.25">
      <c r="A119" s="27" t="s">
        <v>37</v>
      </c>
      <c r="B119" s="107" t="s">
        <v>883</v>
      </c>
      <c r="C119" s="108" t="s">
        <v>807</v>
      </c>
      <c r="D119" s="109" t="s">
        <v>37</v>
      </c>
      <c r="E119" s="104"/>
      <c r="F119" s="104">
        <v>0</v>
      </c>
      <c r="G119" s="104">
        <v>0</v>
      </c>
      <c r="H119" s="104">
        <v>0</v>
      </c>
      <c r="I119" s="104">
        <v>0</v>
      </c>
      <c r="J119" s="104">
        <v>0</v>
      </c>
      <c r="K119" s="104">
        <v>0</v>
      </c>
      <c r="L119" s="104"/>
      <c r="M119" s="104">
        <v>0</v>
      </c>
      <c r="N119" s="104">
        <v>0</v>
      </c>
      <c r="O119" s="104">
        <v>0</v>
      </c>
      <c r="P119" s="104">
        <v>0</v>
      </c>
      <c r="Q119" s="104">
        <v>0</v>
      </c>
      <c r="R119" s="104">
        <v>0</v>
      </c>
      <c r="S119" s="104"/>
      <c r="T119" s="104">
        <v>0</v>
      </c>
      <c r="U119" s="104">
        <v>0</v>
      </c>
      <c r="V119" s="104">
        <v>0</v>
      </c>
      <c r="W119" s="104">
        <v>0</v>
      </c>
      <c r="X119" s="104">
        <v>0</v>
      </c>
      <c r="Y119" s="104">
        <v>0</v>
      </c>
      <c r="Z119" s="104"/>
      <c r="AA119" s="104">
        <v>0</v>
      </c>
      <c r="AB119" s="104">
        <v>0</v>
      </c>
      <c r="AC119" s="104">
        <v>0</v>
      </c>
      <c r="AD119" s="104">
        <v>0</v>
      </c>
      <c r="AE119" s="104">
        <v>0</v>
      </c>
      <c r="AF119" s="104">
        <v>0</v>
      </c>
      <c r="AG119" s="104"/>
      <c r="AH119" s="104">
        <v>0</v>
      </c>
      <c r="AI119" s="104">
        <v>0</v>
      </c>
      <c r="AJ119" s="104">
        <v>0</v>
      </c>
      <c r="AK119" s="104">
        <v>0</v>
      </c>
      <c r="AL119" s="104">
        <v>0</v>
      </c>
      <c r="AM119" s="104">
        <v>0</v>
      </c>
      <c r="AN119" s="104"/>
      <c r="AO119" s="104">
        <v>0</v>
      </c>
      <c r="AP119" s="104">
        <v>0</v>
      </c>
      <c r="AQ119" s="104">
        <v>0</v>
      </c>
      <c r="AR119" s="104">
        <v>0</v>
      </c>
      <c r="AS119" s="104">
        <v>0</v>
      </c>
      <c r="AT119" s="104">
        <v>0</v>
      </c>
      <c r="AU119" s="104"/>
      <c r="AV119" s="104">
        <v>0</v>
      </c>
      <c r="AW119" s="104">
        <v>0</v>
      </c>
      <c r="AX119" s="104">
        <v>0</v>
      </c>
      <c r="AY119" s="104">
        <v>0</v>
      </c>
      <c r="AZ119" s="104">
        <v>0</v>
      </c>
      <c r="BA119" s="104">
        <v>0</v>
      </c>
      <c r="BB119" s="104"/>
      <c r="BC119" s="104">
        <v>0</v>
      </c>
      <c r="BD119" s="104">
        <v>0</v>
      </c>
      <c r="BE119" s="104">
        <v>0</v>
      </c>
      <c r="BF119" s="104">
        <v>0</v>
      </c>
      <c r="BG119" s="104">
        <v>0</v>
      </c>
      <c r="BH119" s="104">
        <v>0</v>
      </c>
      <c r="BI119" s="104"/>
      <c r="BJ119" s="104">
        <v>0</v>
      </c>
      <c r="BK119" s="104">
        <v>0</v>
      </c>
      <c r="BL119" s="104">
        <v>0</v>
      </c>
      <c r="BM119" s="104">
        <v>0</v>
      </c>
      <c r="BN119" s="104">
        <v>0</v>
      </c>
      <c r="BO119" s="104">
        <v>0</v>
      </c>
      <c r="BP119" s="104"/>
      <c r="BQ119" s="104">
        <v>0</v>
      </c>
      <c r="BR119" s="104">
        <v>0</v>
      </c>
      <c r="BS119" s="104">
        <v>0</v>
      </c>
      <c r="BT119" s="104">
        <v>0</v>
      </c>
      <c r="BU119" s="104">
        <v>0</v>
      </c>
      <c r="BV119" s="104">
        <v>0</v>
      </c>
      <c r="BW119" s="104"/>
      <c r="BX119" s="104"/>
    </row>
    <row r="120" spans="1:76" ht="30" x14ac:dyDescent="0.25">
      <c r="A120" s="27" t="s">
        <v>37</v>
      </c>
      <c r="B120" s="107" t="s">
        <v>884</v>
      </c>
      <c r="C120" s="108" t="s">
        <v>809</v>
      </c>
      <c r="D120" s="109" t="s">
        <v>37</v>
      </c>
      <c r="E120" s="104"/>
      <c r="F120" s="104">
        <v>0</v>
      </c>
      <c r="G120" s="104">
        <v>0</v>
      </c>
      <c r="H120" s="104">
        <v>0</v>
      </c>
      <c r="I120" s="104">
        <v>0</v>
      </c>
      <c r="J120" s="104">
        <v>0</v>
      </c>
      <c r="K120" s="104">
        <v>0</v>
      </c>
      <c r="L120" s="104"/>
      <c r="M120" s="104">
        <v>0</v>
      </c>
      <c r="N120" s="104">
        <v>0</v>
      </c>
      <c r="O120" s="104">
        <v>0</v>
      </c>
      <c r="P120" s="104">
        <v>0</v>
      </c>
      <c r="Q120" s="104">
        <v>0</v>
      </c>
      <c r="R120" s="104">
        <v>0</v>
      </c>
      <c r="S120" s="104"/>
      <c r="T120" s="104">
        <v>0</v>
      </c>
      <c r="U120" s="104">
        <v>0</v>
      </c>
      <c r="V120" s="104">
        <v>0</v>
      </c>
      <c r="W120" s="104">
        <v>0</v>
      </c>
      <c r="X120" s="104">
        <v>0</v>
      </c>
      <c r="Y120" s="104">
        <v>0</v>
      </c>
      <c r="Z120" s="104"/>
      <c r="AA120" s="104">
        <v>0</v>
      </c>
      <c r="AB120" s="104">
        <v>0</v>
      </c>
      <c r="AC120" s="104">
        <v>0</v>
      </c>
      <c r="AD120" s="104">
        <v>0</v>
      </c>
      <c r="AE120" s="104">
        <v>0</v>
      </c>
      <c r="AF120" s="104">
        <v>0</v>
      </c>
      <c r="AG120" s="104"/>
      <c r="AH120" s="104">
        <v>0</v>
      </c>
      <c r="AI120" s="104">
        <v>0</v>
      </c>
      <c r="AJ120" s="104">
        <v>0</v>
      </c>
      <c r="AK120" s="104">
        <v>0</v>
      </c>
      <c r="AL120" s="104">
        <v>0</v>
      </c>
      <c r="AM120" s="104">
        <v>0</v>
      </c>
      <c r="AN120" s="104"/>
      <c r="AO120" s="104">
        <v>0</v>
      </c>
      <c r="AP120" s="104">
        <v>0</v>
      </c>
      <c r="AQ120" s="104">
        <v>0</v>
      </c>
      <c r="AR120" s="104">
        <v>0</v>
      </c>
      <c r="AS120" s="104">
        <v>0</v>
      </c>
      <c r="AT120" s="104">
        <v>0</v>
      </c>
      <c r="AU120" s="104"/>
      <c r="AV120" s="104">
        <v>0</v>
      </c>
      <c r="AW120" s="104">
        <v>0</v>
      </c>
      <c r="AX120" s="104">
        <v>0</v>
      </c>
      <c r="AY120" s="104">
        <v>0</v>
      </c>
      <c r="AZ120" s="104">
        <v>0</v>
      </c>
      <c r="BA120" s="104">
        <v>0</v>
      </c>
      <c r="BB120" s="104"/>
      <c r="BC120" s="104">
        <v>0</v>
      </c>
      <c r="BD120" s="104">
        <v>0</v>
      </c>
      <c r="BE120" s="104">
        <v>0</v>
      </c>
      <c r="BF120" s="104">
        <v>0</v>
      </c>
      <c r="BG120" s="104">
        <v>0</v>
      </c>
      <c r="BH120" s="104">
        <v>0</v>
      </c>
      <c r="BI120" s="104"/>
      <c r="BJ120" s="104">
        <v>0</v>
      </c>
      <c r="BK120" s="104">
        <v>0</v>
      </c>
      <c r="BL120" s="104">
        <v>0</v>
      </c>
      <c r="BM120" s="104">
        <v>0</v>
      </c>
      <c r="BN120" s="104">
        <v>0</v>
      </c>
      <c r="BO120" s="104">
        <v>0</v>
      </c>
      <c r="BP120" s="104"/>
      <c r="BQ120" s="104">
        <v>0</v>
      </c>
      <c r="BR120" s="104">
        <v>0</v>
      </c>
      <c r="BS120" s="104">
        <v>0</v>
      </c>
      <c r="BT120" s="104">
        <v>0</v>
      </c>
      <c r="BU120" s="104">
        <v>0</v>
      </c>
      <c r="BV120" s="104">
        <v>0</v>
      </c>
      <c r="BW120" s="104"/>
      <c r="BX120" s="104"/>
    </row>
    <row r="121" spans="1:76" ht="30" x14ac:dyDescent="0.25">
      <c r="A121" s="27" t="s">
        <v>37</v>
      </c>
      <c r="B121" s="107" t="s">
        <v>885</v>
      </c>
      <c r="C121" s="108" t="s">
        <v>811</v>
      </c>
      <c r="D121" s="109" t="s">
        <v>37</v>
      </c>
      <c r="E121" s="104"/>
      <c r="F121" s="104">
        <v>0</v>
      </c>
      <c r="G121" s="104">
        <v>0</v>
      </c>
      <c r="H121" s="104">
        <v>0</v>
      </c>
      <c r="I121" s="104">
        <v>0</v>
      </c>
      <c r="J121" s="104">
        <v>0</v>
      </c>
      <c r="K121" s="104">
        <v>0</v>
      </c>
      <c r="L121" s="104"/>
      <c r="M121" s="104">
        <v>0</v>
      </c>
      <c r="N121" s="104">
        <v>0</v>
      </c>
      <c r="O121" s="104">
        <v>0</v>
      </c>
      <c r="P121" s="104">
        <v>0</v>
      </c>
      <c r="Q121" s="104">
        <v>0</v>
      </c>
      <c r="R121" s="104">
        <v>0</v>
      </c>
      <c r="S121" s="104"/>
      <c r="T121" s="104">
        <v>0</v>
      </c>
      <c r="U121" s="104">
        <v>0</v>
      </c>
      <c r="V121" s="104">
        <v>0</v>
      </c>
      <c r="W121" s="104">
        <v>0</v>
      </c>
      <c r="X121" s="104">
        <v>0</v>
      </c>
      <c r="Y121" s="104">
        <v>0</v>
      </c>
      <c r="Z121" s="104"/>
      <c r="AA121" s="104">
        <v>0</v>
      </c>
      <c r="AB121" s="104">
        <v>0</v>
      </c>
      <c r="AC121" s="104">
        <v>0</v>
      </c>
      <c r="AD121" s="104">
        <v>0</v>
      </c>
      <c r="AE121" s="104">
        <v>0</v>
      </c>
      <c r="AF121" s="104">
        <v>0</v>
      </c>
      <c r="AG121" s="104"/>
      <c r="AH121" s="104">
        <v>0</v>
      </c>
      <c r="AI121" s="104">
        <v>0</v>
      </c>
      <c r="AJ121" s="104">
        <v>0</v>
      </c>
      <c r="AK121" s="104">
        <v>0</v>
      </c>
      <c r="AL121" s="104">
        <v>0</v>
      </c>
      <c r="AM121" s="104">
        <v>0</v>
      </c>
      <c r="AN121" s="104"/>
      <c r="AO121" s="104">
        <v>0</v>
      </c>
      <c r="AP121" s="104">
        <v>0</v>
      </c>
      <c r="AQ121" s="104">
        <v>0</v>
      </c>
      <c r="AR121" s="104">
        <v>0</v>
      </c>
      <c r="AS121" s="104">
        <v>0</v>
      </c>
      <c r="AT121" s="104">
        <v>0</v>
      </c>
      <c r="AU121" s="104"/>
      <c r="AV121" s="104">
        <v>0</v>
      </c>
      <c r="AW121" s="104">
        <v>0</v>
      </c>
      <c r="AX121" s="104">
        <v>0</v>
      </c>
      <c r="AY121" s="104">
        <v>0</v>
      </c>
      <c r="AZ121" s="104">
        <v>0</v>
      </c>
      <c r="BA121" s="104">
        <v>0</v>
      </c>
      <c r="BB121" s="104"/>
      <c r="BC121" s="104">
        <v>0</v>
      </c>
      <c r="BD121" s="104">
        <v>0</v>
      </c>
      <c r="BE121" s="104">
        <v>0</v>
      </c>
      <c r="BF121" s="104">
        <v>0</v>
      </c>
      <c r="BG121" s="104">
        <v>0</v>
      </c>
      <c r="BH121" s="104">
        <v>0</v>
      </c>
      <c r="BI121" s="104"/>
      <c r="BJ121" s="104">
        <v>0</v>
      </c>
      <c r="BK121" s="104">
        <v>0</v>
      </c>
      <c r="BL121" s="104">
        <v>0</v>
      </c>
      <c r="BM121" s="104">
        <v>0</v>
      </c>
      <c r="BN121" s="104">
        <v>0</v>
      </c>
      <c r="BO121" s="104">
        <v>0</v>
      </c>
      <c r="BP121" s="104"/>
      <c r="BQ121" s="104">
        <v>0</v>
      </c>
      <c r="BR121" s="104">
        <v>0</v>
      </c>
      <c r="BS121" s="104">
        <v>0</v>
      </c>
      <c r="BT121" s="104">
        <v>0</v>
      </c>
      <c r="BU121" s="104">
        <v>0</v>
      </c>
      <c r="BV121" s="104">
        <v>0</v>
      </c>
      <c r="BW121" s="104"/>
      <c r="BX121" s="104"/>
    </row>
    <row r="122" spans="1:76" ht="30" x14ac:dyDescent="0.25">
      <c r="A122" s="27" t="s">
        <v>37</v>
      </c>
      <c r="B122" s="107" t="s">
        <v>886</v>
      </c>
      <c r="C122" s="108" t="s">
        <v>813</v>
      </c>
      <c r="D122" s="109" t="s">
        <v>37</v>
      </c>
      <c r="E122" s="104"/>
      <c r="F122" s="104">
        <v>0</v>
      </c>
      <c r="G122" s="104">
        <v>0</v>
      </c>
      <c r="H122" s="104">
        <v>0</v>
      </c>
      <c r="I122" s="104">
        <v>0</v>
      </c>
      <c r="J122" s="104">
        <v>0</v>
      </c>
      <c r="K122" s="104">
        <v>0</v>
      </c>
      <c r="L122" s="104"/>
      <c r="M122" s="104">
        <v>0</v>
      </c>
      <c r="N122" s="104">
        <v>0</v>
      </c>
      <c r="O122" s="104">
        <v>0</v>
      </c>
      <c r="P122" s="104">
        <v>0</v>
      </c>
      <c r="Q122" s="104">
        <v>0</v>
      </c>
      <c r="R122" s="104">
        <v>0</v>
      </c>
      <c r="S122" s="104"/>
      <c r="T122" s="104">
        <v>0</v>
      </c>
      <c r="U122" s="104">
        <v>0</v>
      </c>
      <c r="V122" s="104">
        <v>0</v>
      </c>
      <c r="W122" s="104">
        <v>0</v>
      </c>
      <c r="X122" s="104">
        <v>0</v>
      </c>
      <c r="Y122" s="104">
        <v>0</v>
      </c>
      <c r="Z122" s="104"/>
      <c r="AA122" s="104">
        <v>0</v>
      </c>
      <c r="AB122" s="104">
        <v>0</v>
      </c>
      <c r="AC122" s="104">
        <v>0</v>
      </c>
      <c r="AD122" s="104">
        <v>0</v>
      </c>
      <c r="AE122" s="104">
        <v>0</v>
      </c>
      <c r="AF122" s="104">
        <v>0</v>
      </c>
      <c r="AG122" s="104"/>
      <c r="AH122" s="104">
        <v>0</v>
      </c>
      <c r="AI122" s="104">
        <v>0</v>
      </c>
      <c r="AJ122" s="104">
        <v>0</v>
      </c>
      <c r="AK122" s="104">
        <v>0</v>
      </c>
      <c r="AL122" s="104">
        <v>0</v>
      </c>
      <c r="AM122" s="104">
        <v>0</v>
      </c>
      <c r="AN122" s="104"/>
      <c r="AO122" s="104">
        <v>0</v>
      </c>
      <c r="AP122" s="104">
        <v>0</v>
      </c>
      <c r="AQ122" s="104">
        <v>0</v>
      </c>
      <c r="AR122" s="104">
        <v>0</v>
      </c>
      <c r="AS122" s="104">
        <v>0</v>
      </c>
      <c r="AT122" s="104">
        <v>0</v>
      </c>
      <c r="AU122" s="104"/>
      <c r="AV122" s="104">
        <v>0</v>
      </c>
      <c r="AW122" s="104">
        <v>0</v>
      </c>
      <c r="AX122" s="104">
        <v>0</v>
      </c>
      <c r="AY122" s="104">
        <v>0</v>
      </c>
      <c r="AZ122" s="104">
        <v>0</v>
      </c>
      <c r="BA122" s="104">
        <v>0</v>
      </c>
      <c r="BB122" s="104"/>
      <c r="BC122" s="104">
        <v>0</v>
      </c>
      <c r="BD122" s="104">
        <v>0</v>
      </c>
      <c r="BE122" s="104">
        <v>0</v>
      </c>
      <c r="BF122" s="104">
        <v>0</v>
      </c>
      <c r="BG122" s="104">
        <v>0</v>
      </c>
      <c r="BH122" s="104">
        <v>0</v>
      </c>
      <c r="BI122" s="104"/>
      <c r="BJ122" s="104">
        <v>0</v>
      </c>
      <c r="BK122" s="104">
        <v>0</v>
      </c>
      <c r="BL122" s="104">
        <v>0</v>
      </c>
      <c r="BM122" s="104">
        <v>0</v>
      </c>
      <c r="BN122" s="104">
        <v>0</v>
      </c>
      <c r="BO122" s="104">
        <v>0</v>
      </c>
      <c r="BP122" s="104"/>
      <c r="BQ122" s="104">
        <v>0</v>
      </c>
      <c r="BR122" s="104">
        <v>0</v>
      </c>
      <c r="BS122" s="104">
        <v>0</v>
      </c>
      <c r="BT122" s="104">
        <v>0</v>
      </c>
      <c r="BU122" s="104">
        <v>0</v>
      </c>
      <c r="BV122" s="104">
        <v>0</v>
      </c>
      <c r="BW122" s="104"/>
      <c r="BX122" s="104"/>
    </row>
    <row r="123" spans="1:76" ht="60" x14ac:dyDescent="0.25">
      <c r="A123" s="27" t="s">
        <v>37</v>
      </c>
      <c r="B123" s="107" t="s">
        <v>887</v>
      </c>
      <c r="C123" s="108" t="s">
        <v>815</v>
      </c>
      <c r="D123" s="109" t="s">
        <v>37</v>
      </c>
      <c r="E123" s="104"/>
      <c r="F123" s="104">
        <v>0</v>
      </c>
      <c r="G123" s="104">
        <v>0</v>
      </c>
      <c r="H123" s="104">
        <v>0</v>
      </c>
      <c r="I123" s="104">
        <v>0</v>
      </c>
      <c r="J123" s="104">
        <v>0</v>
      </c>
      <c r="K123" s="104">
        <v>0</v>
      </c>
      <c r="L123" s="104"/>
      <c r="M123" s="104">
        <v>0</v>
      </c>
      <c r="N123" s="104">
        <v>0</v>
      </c>
      <c r="O123" s="104">
        <v>0</v>
      </c>
      <c r="P123" s="104">
        <v>0</v>
      </c>
      <c r="Q123" s="104">
        <v>0</v>
      </c>
      <c r="R123" s="104">
        <v>0</v>
      </c>
      <c r="S123" s="104"/>
      <c r="T123" s="104">
        <v>0</v>
      </c>
      <c r="U123" s="104">
        <v>0</v>
      </c>
      <c r="V123" s="104">
        <v>0</v>
      </c>
      <c r="W123" s="104">
        <v>0</v>
      </c>
      <c r="X123" s="104">
        <v>0</v>
      </c>
      <c r="Y123" s="104">
        <v>0</v>
      </c>
      <c r="Z123" s="104"/>
      <c r="AA123" s="104">
        <v>0</v>
      </c>
      <c r="AB123" s="104">
        <v>0</v>
      </c>
      <c r="AC123" s="104">
        <v>0</v>
      </c>
      <c r="AD123" s="104">
        <v>0</v>
      </c>
      <c r="AE123" s="104">
        <v>0</v>
      </c>
      <c r="AF123" s="104">
        <v>0</v>
      </c>
      <c r="AG123" s="104"/>
      <c r="AH123" s="104">
        <v>0</v>
      </c>
      <c r="AI123" s="104">
        <v>0</v>
      </c>
      <c r="AJ123" s="104">
        <v>0</v>
      </c>
      <c r="AK123" s="104">
        <v>0</v>
      </c>
      <c r="AL123" s="104">
        <v>0</v>
      </c>
      <c r="AM123" s="104">
        <v>0</v>
      </c>
      <c r="AN123" s="104"/>
      <c r="AO123" s="104">
        <v>0</v>
      </c>
      <c r="AP123" s="104">
        <v>0</v>
      </c>
      <c r="AQ123" s="104">
        <v>0</v>
      </c>
      <c r="AR123" s="104">
        <v>0</v>
      </c>
      <c r="AS123" s="104">
        <v>0</v>
      </c>
      <c r="AT123" s="104">
        <v>0</v>
      </c>
      <c r="AU123" s="104"/>
      <c r="AV123" s="104">
        <v>0</v>
      </c>
      <c r="AW123" s="104">
        <v>0</v>
      </c>
      <c r="AX123" s="104">
        <v>0</v>
      </c>
      <c r="AY123" s="104">
        <v>0</v>
      </c>
      <c r="AZ123" s="104">
        <v>0</v>
      </c>
      <c r="BA123" s="104">
        <v>0</v>
      </c>
      <c r="BB123" s="104"/>
      <c r="BC123" s="104">
        <v>0</v>
      </c>
      <c r="BD123" s="104">
        <v>0</v>
      </c>
      <c r="BE123" s="104">
        <v>0</v>
      </c>
      <c r="BF123" s="104">
        <v>0</v>
      </c>
      <c r="BG123" s="104">
        <v>0</v>
      </c>
      <c r="BH123" s="104">
        <v>0</v>
      </c>
      <c r="BI123" s="104"/>
      <c r="BJ123" s="104">
        <v>0</v>
      </c>
      <c r="BK123" s="104">
        <v>0</v>
      </c>
      <c r="BL123" s="104">
        <v>0</v>
      </c>
      <c r="BM123" s="104">
        <v>0</v>
      </c>
      <c r="BN123" s="104">
        <v>0</v>
      </c>
      <c r="BO123" s="104">
        <v>0</v>
      </c>
      <c r="BP123" s="104"/>
      <c r="BQ123" s="104">
        <v>0</v>
      </c>
      <c r="BR123" s="104">
        <v>0</v>
      </c>
      <c r="BS123" s="104">
        <v>0</v>
      </c>
      <c r="BT123" s="104">
        <v>0</v>
      </c>
      <c r="BU123" s="104">
        <v>0</v>
      </c>
      <c r="BV123" s="104">
        <v>0</v>
      </c>
      <c r="BW123" s="104"/>
      <c r="BX123" s="104"/>
    </row>
    <row r="124" spans="1:76" ht="60" x14ac:dyDescent="0.25">
      <c r="A124" s="27" t="s">
        <v>37</v>
      </c>
      <c r="B124" s="107" t="s">
        <v>888</v>
      </c>
      <c r="C124" s="108" t="s">
        <v>817</v>
      </c>
      <c r="D124" s="109" t="s">
        <v>37</v>
      </c>
      <c r="E124" s="104"/>
      <c r="F124" s="104">
        <v>0</v>
      </c>
      <c r="G124" s="104">
        <v>0</v>
      </c>
      <c r="H124" s="104">
        <v>0</v>
      </c>
      <c r="I124" s="104">
        <v>0</v>
      </c>
      <c r="J124" s="104">
        <v>0</v>
      </c>
      <c r="K124" s="104">
        <v>0</v>
      </c>
      <c r="L124" s="104"/>
      <c r="M124" s="104">
        <v>0</v>
      </c>
      <c r="N124" s="104">
        <v>0</v>
      </c>
      <c r="O124" s="104">
        <v>0</v>
      </c>
      <c r="P124" s="104">
        <v>0</v>
      </c>
      <c r="Q124" s="104">
        <v>0</v>
      </c>
      <c r="R124" s="104">
        <v>0</v>
      </c>
      <c r="S124" s="104"/>
      <c r="T124" s="104">
        <v>0</v>
      </c>
      <c r="U124" s="104">
        <v>0</v>
      </c>
      <c r="V124" s="104">
        <v>0</v>
      </c>
      <c r="W124" s="104">
        <v>0</v>
      </c>
      <c r="X124" s="104">
        <v>0</v>
      </c>
      <c r="Y124" s="104">
        <v>0</v>
      </c>
      <c r="Z124" s="104"/>
      <c r="AA124" s="104">
        <v>0</v>
      </c>
      <c r="AB124" s="104">
        <v>0</v>
      </c>
      <c r="AC124" s="104">
        <v>0</v>
      </c>
      <c r="AD124" s="104">
        <v>0</v>
      </c>
      <c r="AE124" s="104">
        <v>0</v>
      </c>
      <c r="AF124" s="104">
        <v>0</v>
      </c>
      <c r="AG124" s="104"/>
      <c r="AH124" s="104">
        <v>0</v>
      </c>
      <c r="AI124" s="104">
        <v>0</v>
      </c>
      <c r="AJ124" s="104">
        <v>0</v>
      </c>
      <c r="AK124" s="104">
        <v>0</v>
      </c>
      <c r="AL124" s="104">
        <v>0</v>
      </c>
      <c r="AM124" s="104">
        <v>0</v>
      </c>
      <c r="AN124" s="104"/>
      <c r="AO124" s="104">
        <v>0</v>
      </c>
      <c r="AP124" s="104">
        <v>0</v>
      </c>
      <c r="AQ124" s="104">
        <v>0</v>
      </c>
      <c r="AR124" s="104">
        <v>0</v>
      </c>
      <c r="AS124" s="104">
        <v>0</v>
      </c>
      <c r="AT124" s="104">
        <v>0</v>
      </c>
      <c r="AU124" s="104"/>
      <c r="AV124" s="104">
        <v>0</v>
      </c>
      <c r="AW124" s="104">
        <v>0</v>
      </c>
      <c r="AX124" s="104">
        <v>0</v>
      </c>
      <c r="AY124" s="104">
        <v>0</v>
      </c>
      <c r="AZ124" s="104">
        <v>0</v>
      </c>
      <c r="BA124" s="104">
        <v>0</v>
      </c>
      <c r="BB124" s="104"/>
      <c r="BC124" s="104">
        <v>0</v>
      </c>
      <c r="BD124" s="104">
        <v>0</v>
      </c>
      <c r="BE124" s="104">
        <v>0</v>
      </c>
      <c r="BF124" s="104">
        <v>0</v>
      </c>
      <c r="BG124" s="104">
        <v>0</v>
      </c>
      <c r="BH124" s="104">
        <v>0</v>
      </c>
      <c r="BI124" s="104"/>
      <c r="BJ124" s="104">
        <v>0</v>
      </c>
      <c r="BK124" s="104">
        <v>0</v>
      </c>
      <c r="BL124" s="104">
        <v>0</v>
      </c>
      <c r="BM124" s="104">
        <v>0</v>
      </c>
      <c r="BN124" s="104">
        <v>0</v>
      </c>
      <c r="BO124" s="104">
        <v>0</v>
      </c>
      <c r="BP124" s="104"/>
      <c r="BQ124" s="104">
        <v>0</v>
      </c>
      <c r="BR124" s="104">
        <v>0</v>
      </c>
      <c r="BS124" s="104">
        <v>0</v>
      </c>
      <c r="BT124" s="104">
        <v>0</v>
      </c>
      <c r="BU124" s="104">
        <v>0</v>
      </c>
      <c r="BV124" s="104">
        <v>0</v>
      </c>
      <c r="BW124" s="104"/>
      <c r="BX124" s="104"/>
    </row>
    <row r="125" spans="1:76" ht="60" x14ac:dyDescent="0.25">
      <c r="A125" s="27" t="s">
        <v>37</v>
      </c>
      <c r="B125" s="107" t="s">
        <v>889</v>
      </c>
      <c r="C125" s="108" t="s">
        <v>819</v>
      </c>
      <c r="D125" s="109" t="s">
        <v>37</v>
      </c>
      <c r="E125" s="104"/>
      <c r="F125" s="104">
        <v>0</v>
      </c>
      <c r="G125" s="104">
        <v>0</v>
      </c>
      <c r="H125" s="104">
        <v>0</v>
      </c>
      <c r="I125" s="104">
        <v>0</v>
      </c>
      <c r="J125" s="104">
        <v>0</v>
      </c>
      <c r="K125" s="104">
        <v>0</v>
      </c>
      <c r="L125" s="104"/>
      <c r="M125" s="104">
        <v>0</v>
      </c>
      <c r="N125" s="104">
        <v>0</v>
      </c>
      <c r="O125" s="104">
        <v>0</v>
      </c>
      <c r="P125" s="104">
        <v>0</v>
      </c>
      <c r="Q125" s="104">
        <v>0</v>
      </c>
      <c r="R125" s="104">
        <v>0</v>
      </c>
      <c r="S125" s="104"/>
      <c r="T125" s="104">
        <v>0</v>
      </c>
      <c r="U125" s="104">
        <v>0</v>
      </c>
      <c r="V125" s="104">
        <v>0</v>
      </c>
      <c r="W125" s="104">
        <v>0</v>
      </c>
      <c r="X125" s="104">
        <v>0</v>
      </c>
      <c r="Y125" s="104">
        <v>0</v>
      </c>
      <c r="Z125" s="104"/>
      <c r="AA125" s="104">
        <v>0</v>
      </c>
      <c r="AB125" s="104">
        <v>0</v>
      </c>
      <c r="AC125" s="104">
        <v>0</v>
      </c>
      <c r="AD125" s="104">
        <v>0</v>
      </c>
      <c r="AE125" s="104">
        <v>0</v>
      </c>
      <c r="AF125" s="104">
        <v>0</v>
      </c>
      <c r="AG125" s="104"/>
      <c r="AH125" s="104">
        <v>0</v>
      </c>
      <c r="AI125" s="104">
        <v>0</v>
      </c>
      <c r="AJ125" s="104">
        <v>0</v>
      </c>
      <c r="AK125" s="104">
        <v>0</v>
      </c>
      <c r="AL125" s="104">
        <v>0</v>
      </c>
      <c r="AM125" s="104">
        <v>0</v>
      </c>
      <c r="AN125" s="104"/>
      <c r="AO125" s="104">
        <v>0</v>
      </c>
      <c r="AP125" s="104">
        <v>0</v>
      </c>
      <c r="AQ125" s="104">
        <v>0</v>
      </c>
      <c r="AR125" s="104">
        <v>0</v>
      </c>
      <c r="AS125" s="104">
        <v>0</v>
      </c>
      <c r="AT125" s="104">
        <v>0</v>
      </c>
      <c r="AU125" s="104"/>
      <c r="AV125" s="104">
        <v>0</v>
      </c>
      <c r="AW125" s="104">
        <v>0</v>
      </c>
      <c r="AX125" s="104">
        <v>0</v>
      </c>
      <c r="AY125" s="104">
        <v>0</v>
      </c>
      <c r="AZ125" s="104">
        <v>0</v>
      </c>
      <c r="BA125" s="104">
        <v>0</v>
      </c>
      <c r="BB125" s="104"/>
      <c r="BC125" s="104">
        <v>0</v>
      </c>
      <c r="BD125" s="104">
        <v>0</v>
      </c>
      <c r="BE125" s="104">
        <v>0</v>
      </c>
      <c r="BF125" s="104">
        <v>0</v>
      </c>
      <c r="BG125" s="104">
        <v>0</v>
      </c>
      <c r="BH125" s="104">
        <v>0</v>
      </c>
      <c r="BI125" s="104"/>
      <c r="BJ125" s="104">
        <v>0</v>
      </c>
      <c r="BK125" s="104">
        <v>0</v>
      </c>
      <c r="BL125" s="104">
        <v>0</v>
      </c>
      <c r="BM125" s="104">
        <v>0</v>
      </c>
      <c r="BN125" s="104">
        <v>0</v>
      </c>
      <c r="BO125" s="104">
        <v>0</v>
      </c>
      <c r="BP125" s="104"/>
      <c r="BQ125" s="104">
        <v>0</v>
      </c>
      <c r="BR125" s="104">
        <v>0</v>
      </c>
      <c r="BS125" s="104">
        <v>0</v>
      </c>
      <c r="BT125" s="104">
        <v>0</v>
      </c>
      <c r="BU125" s="104">
        <v>0</v>
      </c>
      <c r="BV125" s="104">
        <v>0</v>
      </c>
      <c r="BW125" s="104"/>
      <c r="BX125" s="104"/>
    </row>
    <row r="126" spans="1:76" ht="30" x14ac:dyDescent="0.25">
      <c r="A126" s="27" t="s">
        <v>37</v>
      </c>
      <c r="B126" s="107" t="s">
        <v>890</v>
      </c>
      <c r="C126" s="108" t="s">
        <v>813</v>
      </c>
      <c r="D126" s="109" t="s">
        <v>37</v>
      </c>
      <c r="E126" s="104"/>
      <c r="F126" s="104">
        <v>0</v>
      </c>
      <c r="G126" s="104">
        <v>0</v>
      </c>
      <c r="H126" s="104">
        <v>0</v>
      </c>
      <c r="I126" s="104">
        <v>0</v>
      </c>
      <c r="J126" s="104">
        <v>0</v>
      </c>
      <c r="K126" s="104">
        <v>0</v>
      </c>
      <c r="L126" s="104"/>
      <c r="M126" s="104">
        <v>0</v>
      </c>
      <c r="N126" s="104">
        <v>0</v>
      </c>
      <c r="O126" s="104">
        <v>0</v>
      </c>
      <c r="P126" s="104">
        <v>0</v>
      </c>
      <c r="Q126" s="104">
        <v>0</v>
      </c>
      <c r="R126" s="104">
        <v>0</v>
      </c>
      <c r="S126" s="104"/>
      <c r="T126" s="104">
        <v>0</v>
      </c>
      <c r="U126" s="104">
        <v>0</v>
      </c>
      <c r="V126" s="104">
        <v>0</v>
      </c>
      <c r="W126" s="104">
        <v>0</v>
      </c>
      <c r="X126" s="104">
        <v>0</v>
      </c>
      <c r="Y126" s="104">
        <v>0</v>
      </c>
      <c r="Z126" s="104"/>
      <c r="AA126" s="104">
        <v>0</v>
      </c>
      <c r="AB126" s="104">
        <v>0</v>
      </c>
      <c r="AC126" s="104">
        <v>0</v>
      </c>
      <c r="AD126" s="104">
        <v>0</v>
      </c>
      <c r="AE126" s="104">
        <v>0</v>
      </c>
      <c r="AF126" s="104">
        <v>0</v>
      </c>
      <c r="AG126" s="104"/>
      <c r="AH126" s="104">
        <v>0</v>
      </c>
      <c r="AI126" s="104">
        <v>0</v>
      </c>
      <c r="AJ126" s="104">
        <v>0</v>
      </c>
      <c r="AK126" s="104">
        <v>0</v>
      </c>
      <c r="AL126" s="104">
        <v>0</v>
      </c>
      <c r="AM126" s="104">
        <v>0</v>
      </c>
      <c r="AN126" s="104"/>
      <c r="AO126" s="104">
        <v>0</v>
      </c>
      <c r="AP126" s="104">
        <v>0</v>
      </c>
      <c r="AQ126" s="104">
        <v>0</v>
      </c>
      <c r="AR126" s="104">
        <v>0</v>
      </c>
      <c r="AS126" s="104">
        <v>0</v>
      </c>
      <c r="AT126" s="104">
        <v>0</v>
      </c>
      <c r="AU126" s="104"/>
      <c r="AV126" s="104">
        <v>0</v>
      </c>
      <c r="AW126" s="104">
        <v>0</v>
      </c>
      <c r="AX126" s="104">
        <v>0</v>
      </c>
      <c r="AY126" s="104">
        <v>0</v>
      </c>
      <c r="AZ126" s="104">
        <v>0</v>
      </c>
      <c r="BA126" s="104">
        <v>0</v>
      </c>
      <c r="BB126" s="104"/>
      <c r="BC126" s="104">
        <v>0</v>
      </c>
      <c r="BD126" s="104">
        <v>0</v>
      </c>
      <c r="BE126" s="104">
        <v>0</v>
      </c>
      <c r="BF126" s="104">
        <v>0</v>
      </c>
      <c r="BG126" s="104">
        <v>0</v>
      </c>
      <c r="BH126" s="104">
        <v>0</v>
      </c>
      <c r="BI126" s="104"/>
      <c r="BJ126" s="104">
        <v>0</v>
      </c>
      <c r="BK126" s="104">
        <v>0</v>
      </c>
      <c r="BL126" s="104">
        <v>0</v>
      </c>
      <c r="BM126" s="104">
        <v>0</v>
      </c>
      <c r="BN126" s="104">
        <v>0</v>
      </c>
      <c r="BO126" s="104">
        <v>0</v>
      </c>
      <c r="BP126" s="104"/>
      <c r="BQ126" s="104">
        <v>0</v>
      </c>
      <c r="BR126" s="104">
        <v>0</v>
      </c>
      <c r="BS126" s="104">
        <v>0</v>
      </c>
      <c r="BT126" s="104">
        <v>0</v>
      </c>
      <c r="BU126" s="104">
        <v>0</v>
      </c>
      <c r="BV126" s="104">
        <v>0</v>
      </c>
      <c r="BW126" s="104"/>
      <c r="BX126" s="104"/>
    </row>
    <row r="127" spans="1:76" ht="60" x14ac:dyDescent="0.25">
      <c r="A127" s="27" t="s">
        <v>37</v>
      </c>
      <c r="B127" s="107" t="s">
        <v>891</v>
      </c>
      <c r="C127" s="108" t="s">
        <v>815</v>
      </c>
      <c r="D127" s="109" t="s">
        <v>37</v>
      </c>
      <c r="E127" s="104"/>
      <c r="F127" s="104">
        <v>0</v>
      </c>
      <c r="G127" s="104">
        <v>0</v>
      </c>
      <c r="H127" s="104">
        <v>0</v>
      </c>
      <c r="I127" s="104">
        <v>0</v>
      </c>
      <c r="J127" s="104">
        <v>0</v>
      </c>
      <c r="K127" s="104">
        <v>0</v>
      </c>
      <c r="L127" s="104"/>
      <c r="M127" s="104">
        <v>0</v>
      </c>
      <c r="N127" s="104">
        <v>0</v>
      </c>
      <c r="O127" s="104">
        <v>0</v>
      </c>
      <c r="P127" s="104">
        <v>0</v>
      </c>
      <c r="Q127" s="104">
        <v>0</v>
      </c>
      <c r="R127" s="104">
        <v>0</v>
      </c>
      <c r="S127" s="104"/>
      <c r="T127" s="104">
        <v>0</v>
      </c>
      <c r="U127" s="104">
        <v>0</v>
      </c>
      <c r="V127" s="104">
        <v>0</v>
      </c>
      <c r="W127" s="104">
        <v>0</v>
      </c>
      <c r="X127" s="104">
        <v>0</v>
      </c>
      <c r="Y127" s="104">
        <v>0</v>
      </c>
      <c r="Z127" s="104"/>
      <c r="AA127" s="104">
        <v>0</v>
      </c>
      <c r="AB127" s="104">
        <v>0</v>
      </c>
      <c r="AC127" s="104">
        <v>0</v>
      </c>
      <c r="AD127" s="104">
        <v>0</v>
      </c>
      <c r="AE127" s="104">
        <v>0</v>
      </c>
      <c r="AF127" s="104">
        <v>0</v>
      </c>
      <c r="AG127" s="104"/>
      <c r="AH127" s="104">
        <v>0</v>
      </c>
      <c r="AI127" s="104">
        <v>0</v>
      </c>
      <c r="AJ127" s="104">
        <v>0</v>
      </c>
      <c r="AK127" s="104">
        <v>0</v>
      </c>
      <c r="AL127" s="104">
        <v>0</v>
      </c>
      <c r="AM127" s="104">
        <v>0</v>
      </c>
      <c r="AN127" s="104"/>
      <c r="AO127" s="104">
        <v>0</v>
      </c>
      <c r="AP127" s="104">
        <v>0</v>
      </c>
      <c r="AQ127" s="104">
        <v>0</v>
      </c>
      <c r="AR127" s="104">
        <v>0</v>
      </c>
      <c r="AS127" s="104">
        <v>0</v>
      </c>
      <c r="AT127" s="104">
        <v>0</v>
      </c>
      <c r="AU127" s="104"/>
      <c r="AV127" s="104">
        <v>0</v>
      </c>
      <c r="AW127" s="104">
        <v>0</v>
      </c>
      <c r="AX127" s="104">
        <v>0</v>
      </c>
      <c r="AY127" s="104">
        <v>0</v>
      </c>
      <c r="AZ127" s="104">
        <v>0</v>
      </c>
      <c r="BA127" s="104">
        <v>0</v>
      </c>
      <c r="BB127" s="104"/>
      <c r="BC127" s="104">
        <v>0</v>
      </c>
      <c r="BD127" s="104">
        <v>0</v>
      </c>
      <c r="BE127" s="104">
        <v>0</v>
      </c>
      <c r="BF127" s="104">
        <v>0</v>
      </c>
      <c r="BG127" s="104">
        <v>0</v>
      </c>
      <c r="BH127" s="104">
        <v>0</v>
      </c>
      <c r="BI127" s="104"/>
      <c r="BJ127" s="104">
        <v>0</v>
      </c>
      <c r="BK127" s="104">
        <v>0</v>
      </c>
      <c r="BL127" s="104">
        <v>0</v>
      </c>
      <c r="BM127" s="104">
        <v>0</v>
      </c>
      <c r="BN127" s="104">
        <v>0</v>
      </c>
      <c r="BO127" s="104">
        <v>0</v>
      </c>
      <c r="BP127" s="104"/>
      <c r="BQ127" s="104">
        <v>0</v>
      </c>
      <c r="BR127" s="104">
        <v>0</v>
      </c>
      <c r="BS127" s="104">
        <v>0</v>
      </c>
      <c r="BT127" s="104">
        <v>0</v>
      </c>
      <c r="BU127" s="104">
        <v>0</v>
      </c>
      <c r="BV127" s="104">
        <v>0</v>
      </c>
      <c r="BW127" s="104"/>
      <c r="BX127" s="104"/>
    </row>
    <row r="128" spans="1:76" ht="60" x14ac:dyDescent="0.25">
      <c r="A128" s="27" t="s">
        <v>37</v>
      </c>
      <c r="B128" s="107" t="s">
        <v>892</v>
      </c>
      <c r="C128" s="108" t="s">
        <v>817</v>
      </c>
      <c r="D128" s="109" t="s">
        <v>37</v>
      </c>
      <c r="E128" s="104"/>
      <c r="F128" s="104">
        <v>0</v>
      </c>
      <c r="G128" s="104">
        <v>0</v>
      </c>
      <c r="H128" s="104">
        <v>0</v>
      </c>
      <c r="I128" s="104">
        <v>0</v>
      </c>
      <c r="J128" s="104">
        <v>0</v>
      </c>
      <c r="K128" s="104">
        <v>0</v>
      </c>
      <c r="L128" s="104"/>
      <c r="M128" s="104">
        <v>0</v>
      </c>
      <c r="N128" s="104">
        <v>0</v>
      </c>
      <c r="O128" s="104">
        <v>0</v>
      </c>
      <c r="P128" s="104">
        <v>0</v>
      </c>
      <c r="Q128" s="104">
        <v>0</v>
      </c>
      <c r="R128" s="104">
        <v>0</v>
      </c>
      <c r="S128" s="104"/>
      <c r="T128" s="104">
        <v>0</v>
      </c>
      <c r="U128" s="104">
        <v>0</v>
      </c>
      <c r="V128" s="104">
        <v>0</v>
      </c>
      <c r="W128" s="104">
        <v>0</v>
      </c>
      <c r="X128" s="104">
        <v>0</v>
      </c>
      <c r="Y128" s="104">
        <v>0</v>
      </c>
      <c r="Z128" s="104"/>
      <c r="AA128" s="104">
        <v>0</v>
      </c>
      <c r="AB128" s="104">
        <v>0</v>
      </c>
      <c r="AC128" s="104">
        <v>0</v>
      </c>
      <c r="AD128" s="104">
        <v>0</v>
      </c>
      <c r="AE128" s="104">
        <v>0</v>
      </c>
      <c r="AF128" s="104">
        <v>0</v>
      </c>
      <c r="AG128" s="104"/>
      <c r="AH128" s="104">
        <v>0</v>
      </c>
      <c r="AI128" s="104">
        <v>0</v>
      </c>
      <c r="AJ128" s="104">
        <v>0</v>
      </c>
      <c r="AK128" s="104">
        <v>0</v>
      </c>
      <c r="AL128" s="104">
        <v>0</v>
      </c>
      <c r="AM128" s="104">
        <v>0</v>
      </c>
      <c r="AN128" s="104"/>
      <c r="AO128" s="104">
        <v>0</v>
      </c>
      <c r="AP128" s="104">
        <v>0</v>
      </c>
      <c r="AQ128" s="104">
        <v>0</v>
      </c>
      <c r="AR128" s="104">
        <v>0</v>
      </c>
      <c r="AS128" s="104">
        <v>0</v>
      </c>
      <c r="AT128" s="104">
        <v>0</v>
      </c>
      <c r="AU128" s="104"/>
      <c r="AV128" s="104">
        <v>0</v>
      </c>
      <c r="AW128" s="104">
        <v>0</v>
      </c>
      <c r="AX128" s="104">
        <v>0</v>
      </c>
      <c r="AY128" s="104">
        <v>0</v>
      </c>
      <c r="AZ128" s="104">
        <v>0</v>
      </c>
      <c r="BA128" s="104">
        <v>0</v>
      </c>
      <c r="BB128" s="104"/>
      <c r="BC128" s="104">
        <v>0</v>
      </c>
      <c r="BD128" s="104">
        <v>0</v>
      </c>
      <c r="BE128" s="104">
        <v>0</v>
      </c>
      <c r="BF128" s="104">
        <v>0</v>
      </c>
      <c r="BG128" s="104">
        <v>0</v>
      </c>
      <c r="BH128" s="104">
        <v>0</v>
      </c>
      <c r="BI128" s="104"/>
      <c r="BJ128" s="104">
        <v>0</v>
      </c>
      <c r="BK128" s="104">
        <v>0</v>
      </c>
      <c r="BL128" s="104">
        <v>0</v>
      </c>
      <c r="BM128" s="104">
        <v>0</v>
      </c>
      <c r="BN128" s="104">
        <v>0</v>
      </c>
      <c r="BO128" s="104">
        <v>0</v>
      </c>
      <c r="BP128" s="104"/>
      <c r="BQ128" s="104">
        <v>0</v>
      </c>
      <c r="BR128" s="104">
        <v>0</v>
      </c>
      <c r="BS128" s="104">
        <v>0</v>
      </c>
      <c r="BT128" s="104">
        <v>0</v>
      </c>
      <c r="BU128" s="104">
        <v>0</v>
      </c>
      <c r="BV128" s="104">
        <v>0</v>
      </c>
      <c r="BW128" s="104"/>
      <c r="BX128" s="104"/>
    </row>
    <row r="129" spans="1:76" ht="60" x14ac:dyDescent="0.25">
      <c r="A129" s="27" t="s">
        <v>37</v>
      </c>
      <c r="B129" s="107" t="s">
        <v>893</v>
      </c>
      <c r="C129" s="108" t="s">
        <v>824</v>
      </c>
      <c r="D129" s="109" t="s">
        <v>37</v>
      </c>
      <c r="E129" s="104"/>
      <c r="F129" s="104">
        <v>0</v>
      </c>
      <c r="G129" s="104">
        <v>0</v>
      </c>
      <c r="H129" s="104">
        <v>0</v>
      </c>
      <c r="I129" s="104">
        <v>0</v>
      </c>
      <c r="J129" s="104">
        <v>0</v>
      </c>
      <c r="K129" s="104">
        <v>0</v>
      </c>
      <c r="L129" s="104"/>
      <c r="M129" s="104">
        <v>0</v>
      </c>
      <c r="N129" s="104">
        <v>0</v>
      </c>
      <c r="O129" s="104">
        <v>0</v>
      </c>
      <c r="P129" s="104">
        <v>0</v>
      </c>
      <c r="Q129" s="104">
        <v>0</v>
      </c>
      <c r="R129" s="104">
        <v>0</v>
      </c>
      <c r="S129" s="104"/>
      <c r="T129" s="104">
        <v>0</v>
      </c>
      <c r="U129" s="104">
        <v>0</v>
      </c>
      <c r="V129" s="104">
        <v>0</v>
      </c>
      <c r="W129" s="104">
        <v>0</v>
      </c>
      <c r="X129" s="104">
        <v>0</v>
      </c>
      <c r="Y129" s="104">
        <v>0</v>
      </c>
      <c r="Z129" s="104"/>
      <c r="AA129" s="104">
        <v>0</v>
      </c>
      <c r="AB129" s="104">
        <v>0</v>
      </c>
      <c r="AC129" s="104">
        <v>0</v>
      </c>
      <c r="AD129" s="104">
        <v>0</v>
      </c>
      <c r="AE129" s="104">
        <v>0</v>
      </c>
      <c r="AF129" s="104">
        <v>0</v>
      </c>
      <c r="AG129" s="104"/>
      <c r="AH129" s="104">
        <v>0</v>
      </c>
      <c r="AI129" s="104">
        <v>0</v>
      </c>
      <c r="AJ129" s="104">
        <v>0</v>
      </c>
      <c r="AK129" s="104">
        <v>0</v>
      </c>
      <c r="AL129" s="104">
        <v>0</v>
      </c>
      <c r="AM129" s="104">
        <v>0</v>
      </c>
      <c r="AN129" s="104"/>
      <c r="AO129" s="104">
        <v>0</v>
      </c>
      <c r="AP129" s="104">
        <v>0</v>
      </c>
      <c r="AQ129" s="104">
        <v>0</v>
      </c>
      <c r="AR129" s="104">
        <v>0</v>
      </c>
      <c r="AS129" s="104">
        <v>0</v>
      </c>
      <c r="AT129" s="104">
        <v>0</v>
      </c>
      <c r="AU129" s="104"/>
      <c r="AV129" s="104">
        <v>0</v>
      </c>
      <c r="AW129" s="104">
        <v>0</v>
      </c>
      <c r="AX129" s="104">
        <v>0</v>
      </c>
      <c r="AY129" s="104">
        <v>0</v>
      </c>
      <c r="AZ129" s="104">
        <v>0</v>
      </c>
      <c r="BA129" s="104">
        <v>0</v>
      </c>
      <c r="BB129" s="104"/>
      <c r="BC129" s="104">
        <v>0</v>
      </c>
      <c r="BD129" s="104">
        <v>0</v>
      </c>
      <c r="BE129" s="104">
        <v>0</v>
      </c>
      <c r="BF129" s="104">
        <v>0</v>
      </c>
      <c r="BG129" s="104">
        <v>0</v>
      </c>
      <c r="BH129" s="104">
        <v>0</v>
      </c>
      <c r="BI129" s="104"/>
      <c r="BJ129" s="104">
        <v>0</v>
      </c>
      <c r="BK129" s="104">
        <v>0</v>
      </c>
      <c r="BL129" s="104">
        <v>0</v>
      </c>
      <c r="BM129" s="104">
        <v>0</v>
      </c>
      <c r="BN129" s="104">
        <v>0</v>
      </c>
      <c r="BO129" s="104">
        <v>0</v>
      </c>
      <c r="BP129" s="104"/>
      <c r="BQ129" s="104">
        <v>0</v>
      </c>
      <c r="BR129" s="104">
        <v>0</v>
      </c>
      <c r="BS129" s="104">
        <v>0</v>
      </c>
      <c r="BT129" s="104">
        <v>0</v>
      </c>
      <c r="BU129" s="104">
        <v>0</v>
      </c>
      <c r="BV129" s="104">
        <v>0</v>
      </c>
      <c r="BW129" s="104"/>
      <c r="BX129" s="104"/>
    </row>
    <row r="130" spans="1:76" ht="60" x14ac:dyDescent="0.25">
      <c r="A130" s="27" t="s">
        <v>37</v>
      </c>
      <c r="B130" s="107" t="s">
        <v>894</v>
      </c>
      <c r="C130" s="108" t="s">
        <v>826</v>
      </c>
      <c r="D130" s="109" t="s">
        <v>37</v>
      </c>
      <c r="E130" s="104"/>
      <c r="F130" s="104">
        <v>1.6600000000000001</v>
      </c>
      <c r="G130" s="104">
        <v>0</v>
      </c>
      <c r="H130" s="104">
        <v>0</v>
      </c>
      <c r="I130" s="104">
        <v>0</v>
      </c>
      <c r="J130" s="104">
        <v>0</v>
      </c>
      <c r="K130" s="104">
        <v>1.5438000000000003</v>
      </c>
      <c r="L130" s="104"/>
      <c r="M130" s="104">
        <v>0</v>
      </c>
      <c r="N130" s="104">
        <v>0</v>
      </c>
      <c r="O130" s="104">
        <v>0</v>
      </c>
      <c r="P130" s="104">
        <v>0</v>
      </c>
      <c r="Q130" s="104">
        <v>0</v>
      </c>
      <c r="R130" s="104">
        <v>0</v>
      </c>
      <c r="S130" s="104"/>
      <c r="T130" s="104">
        <v>0</v>
      </c>
      <c r="U130" s="104">
        <v>0</v>
      </c>
      <c r="V130" s="104">
        <v>0</v>
      </c>
      <c r="W130" s="104">
        <v>0</v>
      </c>
      <c r="X130" s="104">
        <v>0</v>
      </c>
      <c r="Y130" s="104">
        <v>0</v>
      </c>
      <c r="Z130" s="104"/>
      <c r="AA130" s="104">
        <v>0.63</v>
      </c>
      <c r="AB130" s="104">
        <v>0</v>
      </c>
      <c r="AC130" s="104">
        <v>0</v>
      </c>
      <c r="AD130" s="104">
        <v>0</v>
      </c>
      <c r="AE130" s="104">
        <v>0</v>
      </c>
      <c r="AF130" s="104">
        <v>0.58590000000000009</v>
      </c>
      <c r="AG130" s="104"/>
      <c r="AH130" s="104">
        <v>1.03</v>
      </c>
      <c r="AI130" s="104">
        <v>0</v>
      </c>
      <c r="AJ130" s="104">
        <v>0</v>
      </c>
      <c r="AK130" s="104">
        <v>0</v>
      </c>
      <c r="AL130" s="104">
        <v>0</v>
      </c>
      <c r="AM130" s="104">
        <v>0.9579000000000002</v>
      </c>
      <c r="AN130" s="104"/>
      <c r="AO130" s="104">
        <v>2.3029999999999999</v>
      </c>
      <c r="AP130" s="104">
        <v>0</v>
      </c>
      <c r="AQ130" s="104">
        <v>2.0180000000000002</v>
      </c>
      <c r="AR130" s="104">
        <v>0</v>
      </c>
      <c r="AS130" s="104">
        <v>0</v>
      </c>
      <c r="AT130" s="104">
        <v>2.1417900000000003</v>
      </c>
      <c r="AU130" s="104"/>
      <c r="AV130" s="104">
        <v>0.16</v>
      </c>
      <c r="AW130" s="104">
        <v>0</v>
      </c>
      <c r="AX130" s="104">
        <v>0.71099999999999997</v>
      </c>
      <c r="AY130" s="104">
        <v>0</v>
      </c>
      <c r="AZ130" s="104">
        <v>0</v>
      </c>
      <c r="BA130" s="104">
        <v>0.14880000000000002</v>
      </c>
      <c r="BB130" s="104"/>
      <c r="BC130" s="104">
        <v>0.78300000000000003</v>
      </c>
      <c r="BD130" s="104">
        <v>0</v>
      </c>
      <c r="BE130" s="104">
        <v>0</v>
      </c>
      <c r="BF130" s="104">
        <v>0</v>
      </c>
      <c r="BG130" s="104">
        <v>0</v>
      </c>
      <c r="BH130" s="104">
        <v>0.72819000000000011</v>
      </c>
      <c r="BI130" s="104"/>
      <c r="BJ130" s="104">
        <v>0.73</v>
      </c>
      <c r="BK130" s="104">
        <v>0</v>
      </c>
      <c r="BL130" s="104">
        <v>0.17</v>
      </c>
      <c r="BM130" s="104">
        <v>0</v>
      </c>
      <c r="BN130" s="104">
        <v>0</v>
      </c>
      <c r="BO130" s="104">
        <v>0.67890000000000006</v>
      </c>
      <c r="BP130" s="104"/>
      <c r="BQ130" s="104">
        <v>0.63</v>
      </c>
      <c r="BR130" s="104">
        <v>0</v>
      </c>
      <c r="BS130" s="104">
        <v>1.137</v>
      </c>
      <c r="BT130" s="104">
        <v>0</v>
      </c>
      <c r="BU130" s="104">
        <v>0</v>
      </c>
      <c r="BV130" s="104">
        <v>0.58590000000000009</v>
      </c>
      <c r="BW130" s="104"/>
      <c r="BX130" s="104"/>
    </row>
    <row r="131" spans="1:76" ht="45" x14ac:dyDescent="0.25">
      <c r="A131" s="27" t="s">
        <v>37</v>
      </c>
      <c r="B131" s="107" t="s">
        <v>895</v>
      </c>
      <c r="C131" s="108" t="s">
        <v>828</v>
      </c>
      <c r="D131" s="109" t="s">
        <v>37</v>
      </c>
      <c r="E131" s="104"/>
      <c r="F131" s="104">
        <v>0</v>
      </c>
      <c r="G131" s="104">
        <v>0</v>
      </c>
      <c r="H131" s="104">
        <v>0</v>
      </c>
      <c r="I131" s="104">
        <v>0</v>
      </c>
      <c r="J131" s="104">
        <v>0</v>
      </c>
      <c r="K131" s="104">
        <v>0</v>
      </c>
      <c r="L131" s="104"/>
      <c r="M131" s="104">
        <v>0</v>
      </c>
      <c r="N131" s="104">
        <v>0</v>
      </c>
      <c r="O131" s="104">
        <v>0</v>
      </c>
      <c r="P131" s="104">
        <v>0</v>
      </c>
      <c r="Q131" s="104">
        <v>0</v>
      </c>
      <c r="R131" s="104">
        <v>0</v>
      </c>
      <c r="S131" s="104"/>
      <c r="T131" s="104">
        <v>0</v>
      </c>
      <c r="U131" s="104">
        <v>0</v>
      </c>
      <c r="V131" s="104">
        <v>0</v>
      </c>
      <c r="W131" s="104">
        <v>0</v>
      </c>
      <c r="X131" s="104">
        <v>0</v>
      </c>
      <c r="Y131" s="104">
        <v>0</v>
      </c>
      <c r="Z131" s="104"/>
      <c r="AA131" s="104">
        <v>0</v>
      </c>
      <c r="AB131" s="104">
        <v>0</v>
      </c>
      <c r="AC131" s="104">
        <v>0</v>
      </c>
      <c r="AD131" s="104">
        <v>0</v>
      </c>
      <c r="AE131" s="104">
        <v>0</v>
      </c>
      <c r="AF131" s="104">
        <v>0</v>
      </c>
      <c r="AG131" s="104"/>
      <c r="AH131" s="104">
        <v>0</v>
      </c>
      <c r="AI131" s="104">
        <v>0</v>
      </c>
      <c r="AJ131" s="104">
        <v>0</v>
      </c>
      <c r="AK131" s="104">
        <v>0</v>
      </c>
      <c r="AL131" s="104">
        <v>0</v>
      </c>
      <c r="AM131" s="104">
        <v>0</v>
      </c>
      <c r="AN131" s="104"/>
      <c r="AO131" s="104">
        <v>0</v>
      </c>
      <c r="AP131" s="104">
        <v>0</v>
      </c>
      <c r="AQ131" s="104">
        <v>0</v>
      </c>
      <c r="AR131" s="104">
        <v>0</v>
      </c>
      <c r="AS131" s="104">
        <v>0</v>
      </c>
      <c r="AT131" s="104">
        <v>0</v>
      </c>
      <c r="AU131" s="104"/>
      <c r="AV131" s="104">
        <v>0</v>
      </c>
      <c r="AW131" s="104">
        <v>0</v>
      </c>
      <c r="AX131" s="104">
        <v>0</v>
      </c>
      <c r="AY131" s="104">
        <v>0</v>
      </c>
      <c r="AZ131" s="104">
        <v>0</v>
      </c>
      <c r="BA131" s="104">
        <v>0</v>
      </c>
      <c r="BB131" s="104"/>
      <c r="BC131" s="104">
        <v>0</v>
      </c>
      <c r="BD131" s="104">
        <v>0</v>
      </c>
      <c r="BE131" s="104">
        <v>0</v>
      </c>
      <c r="BF131" s="104">
        <v>0</v>
      </c>
      <c r="BG131" s="104">
        <v>0</v>
      </c>
      <c r="BH131" s="104">
        <v>0</v>
      </c>
      <c r="BI131" s="104"/>
      <c r="BJ131" s="104">
        <v>0</v>
      </c>
      <c r="BK131" s="104">
        <v>0</v>
      </c>
      <c r="BL131" s="104">
        <v>0</v>
      </c>
      <c r="BM131" s="104">
        <v>0</v>
      </c>
      <c r="BN131" s="104">
        <v>0</v>
      </c>
      <c r="BO131" s="104">
        <v>0</v>
      </c>
      <c r="BP131" s="104"/>
      <c r="BQ131" s="104">
        <v>0</v>
      </c>
      <c r="BR131" s="104">
        <v>0</v>
      </c>
      <c r="BS131" s="104">
        <v>0</v>
      </c>
      <c r="BT131" s="104">
        <v>0</v>
      </c>
      <c r="BU131" s="104">
        <v>0</v>
      </c>
      <c r="BV131" s="104">
        <v>0</v>
      </c>
      <c r="BW131" s="104"/>
      <c r="BX131" s="104"/>
    </row>
    <row r="132" spans="1:76" ht="45" x14ac:dyDescent="0.25">
      <c r="A132" s="27" t="s">
        <v>37</v>
      </c>
      <c r="B132" s="107" t="s">
        <v>896</v>
      </c>
      <c r="C132" s="108" t="s">
        <v>830</v>
      </c>
      <c r="D132" s="109" t="s">
        <v>37</v>
      </c>
      <c r="E132" s="104"/>
      <c r="F132" s="104">
        <v>1.6600000000000001</v>
      </c>
      <c r="G132" s="104">
        <v>0</v>
      </c>
      <c r="H132" s="104">
        <v>0</v>
      </c>
      <c r="I132" s="104">
        <v>0</v>
      </c>
      <c r="J132" s="104">
        <v>0</v>
      </c>
      <c r="K132" s="104">
        <v>1.5438000000000003</v>
      </c>
      <c r="L132" s="104"/>
      <c r="M132" s="104">
        <v>0</v>
      </c>
      <c r="N132" s="104">
        <v>0</v>
      </c>
      <c r="O132" s="104">
        <v>0</v>
      </c>
      <c r="P132" s="104">
        <v>0</v>
      </c>
      <c r="Q132" s="104">
        <v>0</v>
      </c>
      <c r="R132" s="104">
        <v>0</v>
      </c>
      <c r="S132" s="104"/>
      <c r="T132" s="104">
        <v>0</v>
      </c>
      <c r="U132" s="104">
        <v>0</v>
      </c>
      <c r="V132" s="104">
        <v>0</v>
      </c>
      <c r="W132" s="104">
        <v>0</v>
      </c>
      <c r="X132" s="104">
        <v>0</v>
      </c>
      <c r="Y132" s="104">
        <v>0</v>
      </c>
      <c r="Z132" s="104"/>
      <c r="AA132" s="104">
        <v>0.63</v>
      </c>
      <c r="AB132" s="104">
        <v>0</v>
      </c>
      <c r="AC132" s="104">
        <v>0</v>
      </c>
      <c r="AD132" s="104">
        <v>0</v>
      </c>
      <c r="AE132" s="104">
        <v>0</v>
      </c>
      <c r="AF132" s="104">
        <v>0.58590000000000009</v>
      </c>
      <c r="AG132" s="104"/>
      <c r="AH132" s="104">
        <v>1.03</v>
      </c>
      <c r="AI132" s="104">
        <v>0</v>
      </c>
      <c r="AJ132" s="104">
        <v>0</v>
      </c>
      <c r="AK132" s="104">
        <v>0</v>
      </c>
      <c r="AL132" s="104">
        <v>0</v>
      </c>
      <c r="AM132" s="104">
        <v>0.9579000000000002</v>
      </c>
      <c r="AN132" s="104"/>
      <c r="AO132" s="104">
        <v>2.3029999999999999</v>
      </c>
      <c r="AP132" s="104">
        <v>0</v>
      </c>
      <c r="AQ132" s="104">
        <v>2.0180000000000002</v>
      </c>
      <c r="AR132" s="104">
        <v>0</v>
      </c>
      <c r="AS132" s="104">
        <v>0</v>
      </c>
      <c r="AT132" s="104">
        <v>2.1417900000000003</v>
      </c>
      <c r="AU132" s="104"/>
      <c r="AV132" s="104">
        <v>0.16</v>
      </c>
      <c r="AW132" s="104">
        <v>0</v>
      </c>
      <c r="AX132" s="104">
        <v>0.71099999999999997</v>
      </c>
      <c r="AY132" s="104">
        <v>0</v>
      </c>
      <c r="AZ132" s="104">
        <v>0</v>
      </c>
      <c r="BA132" s="104">
        <v>0.14880000000000002</v>
      </c>
      <c r="BB132" s="104"/>
      <c r="BC132" s="104">
        <v>0.78300000000000003</v>
      </c>
      <c r="BD132" s="104">
        <v>0</v>
      </c>
      <c r="BE132" s="104">
        <v>0</v>
      </c>
      <c r="BF132" s="104">
        <v>0</v>
      </c>
      <c r="BG132" s="104">
        <v>0</v>
      </c>
      <c r="BH132" s="104">
        <v>0.72819000000000011</v>
      </c>
      <c r="BI132" s="104"/>
      <c r="BJ132" s="104">
        <v>0.73</v>
      </c>
      <c r="BK132" s="104">
        <v>0</v>
      </c>
      <c r="BL132" s="104">
        <v>0.17</v>
      </c>
      <c r="BM132" s="104">
        <v>0</v>
      </c>
      <c r="BN132" s="104">
        <v>0</v>
      </c>
      <c r="BO132" s="104">
        <v>0.67890000000000006</v>
      </c>
      <c r="BP132" s="104"/>
      <c r="BQ132" s="104">
        <v>0.63</v>
      </c>
      <c r="BR132" s="104">
        <v>0</v>
      </c>
      <c r="BS132" s="104">
        <v>1.137</v>
      </c>
      <c r="BT132" s="104">
        <v>0</v>
      </c>
      <c r="BU132" s="104">
        <v>0</v>
      </c>
      <c r="BV132" s="104">
        <v>0.58590000000000009</v>
      </c>
      <c r="BW132" s="104"/>
      <c r="BX132" s="104"/>
    </row>
    <row r="133" spans="1:76" ht="75" x14ac:dyDescent="0.25">
      <c r="A133" s="86" t="s">
        <v>105</v>
      </c>
      <c r="B133" s="74" t="s">
        <v>1104</v>
      </c>
      <c r="C133" s="75" t="s">
        <v>469</v>
      </c>
      <c r="D133" s="74" t="s">
        <v>37</v>
      </c>
      <c r="E133" s="41">
        <v>2020701449</v>
      </c>
      <c r="F133" s="77">
        <v>0</v>
      </c>
      <c r="G133" s="77">
        <v>0</v>
      </c>
      <c r="H133" s="77">
        <v>0</v>
      </c>
      <c r="I133" s="77">
        <v>0</v>
      </c>
      <c r="J133" s="77">
        <v>0</v>
      </c>
      <c r="K133" s="77">
        <v>0</v>
      </c>
      <c r="L133" s="77"/>
      <c r="M133" s="77">
        <v>0</v>
      </c>
      <c r="N133" s="77">
        <v>0</v>
      </c>
      <c r="O133" s="77">
        <v>0</v>
      </c>
      <c r="P133" s="77">
        <v>0</v>
      </c>
      <c r="Q133" s="77">
        <v>0</v>
      </c>
      <c r="R133" s="77">
        <v>0</v>
      </c>
      <c r="S133" s="77">
        <v>0</v>
      </c>
      <c r="T133" s="77">
        <v>0</v>
      </c>
      <c r="U133" s="77">
        <v>0</v>
      </c>
      <c r="V133" s="77">
        <v>0</v>
      </c>
      <c r="W133" s="77">
        <v>0</v>
      </c>
      <c r="X133" s="77">
        <v>0</v>
      </c>
      <c r="Y133" s="77">
        <v>0</v>
      </c>
      <c r="Z133" s="77">
        <v>0</v>
      </c>
      <c r="AA133" s="77">
        <v>0</v>
      </c>
      <c r="AB133" s="77">
        <v>0</v>
      </c>
      <c r="AC133" s="77">
        <v>0</v>
      </c>
      <c r="AD133" s="77">
        <v>0</v>
      </c>
      <c r="AE133" s="77">
        <v>0</v>
      </c>
      <c r="AF133" s="77">
        <v>0</v>
      </c>
      <c r="AG133" s="77">
        <v>0</v>
      </c>
      <c r="AH133" s="77">
        <v>0</v>
      </c>
      <c r="AI133" s="77">
        <v>0</v>
      </c>
      <c r="AJ133" s="77">
        <v>0</v>
      </c>
      <c r="AK133" s="77">
        <v>0</v>
      </c>
      <c r="AL133" s="77">
        <v>0</v>
      </c>
      <c r="AM133" s="77">
        <v>0</v>
      </c>
      <c r="AN133" s="77">
        <v>0</v>
      </c>
      <c r="AO133" s="77">
        <v>0</v>
      </c>
      <c r="AP133" s="77">
        <v>0</v>
      </c>
      <c r="AQ133" s="77">
        <v>0.17</v>
      </c>
      <c r="AR133" s="77">
        <v>0</v>
      </c>
      <c r="AS133" s="77">
        <v>0</v>
      </c>
      <c r="AT133" s="77">
        <v>0</v>
      </c>
      <c r="AU133" s="77"/>
      <c r="AV133" s="77">
        <v>0</v>
      </c>
      <c r="AW133" s="77">
        <v>0</v>
      </c>
      <c r="AX133" s="77">
        <v>0</v>
      </c>
      <c r="AY133" s="77">
        <v>0</v>
      </c>
      <c r="AZ133" s="77">
        <v>0</v>
      </c>
      <c r="BA133" s="77">
        <v>0</v>
      </c>
      <c r="BB133" s="77">
        <v>0</v>
      </c>
      <c r="BC133" s="77">
        <v>0</v>
      </c>
      <c r="BD133" s="77">
        <v>0</v>
      </c>
      <c r="BE133" s="77">
        <v>0</v>
      </c>
      <c r="BF133" s="77">
        <v>0</v>
      </c>
      <c r="BG133" s="77">
        <v>0</v>
      </c>
      <c r="BH133" s="77">
        <v>0</v>
      </c>
      <c r="BI133" s="77">
        <v>0</v>
      </c>
      <c r="BJ133" s="77">
        <v>0</v>
      </c>
      <c r="BK133" s="77">
        <v>0</v>
      </c>
      <c r="BL133" s="77">
        <v>0.17</v>
      </c>
      <c r="BM133" s="77">
        <v>0</v>
      </c>
      <c r="BN133" s="77">
        <v>0</v>
      </c>
      <c r="BO133" s="77">
        <v>0</v>
      </c>
      <c r="BP133" s="77">
        <v>0</v>
      </c>
      <c r="BQ133" s="77">
        <v>0</v>
      </c>
      <c r="BR133" s="77">
        <v>0</v>
      </c>
      <c r="BS133" s="77">
        <v>0</v>
      </c>
      <c r="BT133" s="77">
        <v>0</v>
      </c>
      <c r="BU133" s="77">
        <v>0</v>
      </c>
      <c r="BV133" s="77">
        <v>0</v>
      </c>
      <c r="BW133" s="77">
        <v>0</v>
      </c>
      <c r="BX133" s="87" t="s">
        <v>219</v>
      </c>
    </row>
    <row r="134" spans="1:76" ht="90" x14ac:dyDescent="0.25">
      <c r="A134" s="86" t="s">
        <v>105</v>
      </c>
      <c r="B134" s="74" t="s">
        <v>1104</v>
      </c>
      <c r="C134" s="75" t="s">
        <v>470</v>
      </c>
      <c r="D134" s="74" t="s">
        <v>37</v>
      </c>
      <c r="E134" s="41">
        <v>2020701448</v>
      </c>
      <c r="F134" s="77">
        <v>0</v>
      </c>
      <c r="G134" s="77">
        <v>0</v>
      </c>
      <c r="H134" s="77">
        <v>0</v>
      </c>
      <c r="I134" s="77">
        <v>0</v>
      </c>
      <c r="J134" s="77">
        <v>0</v>
      </c>
      <c r="K134" s="77">
        <v>0</v>
      </c>
      <c r="L134" s="77"/>
      <c r="M134" s="77">
        <v>0</v>
      </c>
      <c r="N134" s="77">
        <v>0</v>
      </c>
      <c r="O134" s="77">
        <v>0</v>
      </c>
      <c r="P134" s="77">
        <v>0</v>
      </c>
      <c r="Q134" s="77">
        <v>0</v>
      </c>
      <c r="R134" s="77">
        <v>0</v>
      </c>
      <c r="S134" s="77">
        <v>0</v>
      </c>
      <c r="T134" s="77">
        <v>0</v>
      </c>
      <c r="U134" s="77">
        <v>0</v>
      </c>
      <c r="V134" s="77">
        <v>0</v>
      </c>
      <c r="W134" s="77">
        <v>0</v>
      </c>
      <c r="X134" s="77">
        <v>0</v>
      </c>
      <c r="Y134" s="77">
        <v>0</v>
      </c>
      <c r="Z134" s="77">
        <v>0</v>
      </c>
      <c r="AA134" s="77">
        <v>0</v>
      </c>
      <c r="AB134" s="77">
        <v>0</v>
      </c>
      <c r="AC134" s="77">
        <v>0</v>
      </c>
      <c r="AD134" s="77">
        <v>0</v>
      </c>
      <c r="AE134" s="77">
        <v>0</v>
      </c>
      <c r="AF134" s="77">
        <v>0</v>
      </c>
      <c r="AG134" s="77">
        <v>0</v>
      </c>
      <c r="AH134" s="77">
        <v>0</v>
      </c>
      <c r="AI134" s="77">
        <v>0</v>
      </c>
      <c r="AJ134" s="77">
        <v>0</v>
      </c>
      <c r="AK134" s="77">
        <v>0</v>
      </c>
      <c r="AL134" s="77">
        <v>0</v>
      </c>
      <c r="AM134" s="77">
        <v>0</v>
      </c>
      <c r="AN134" s="77">
        <v>0</v>
      </c>
      <c r="AO134" s="77">
        <v>0</v>
      </c>
      <c r="AP134" s="77">
        <v>0</v>
      </c>
      <c r="AQ134" s="77">
        <v>0.6</v>
      </c>
      <c r="AR134" s="77">
        <v>0</v>
      </c>
      <c r="AS134" s="77">
        <v>0</v>
      </c>
      <c r="AT134" s="77">
        <v>0</v>
      </c>
      <c r="AU134" s="77"/>
      <c r="AV134" s="77">
        <v>0</v>
      </c>
      <c r="AW134" s="77">
        <v>0</v>
      </c>
      <c r="AX134" s="77">
        <v>0.6</v>
      </c>
      <c r="AY134" s="77">
        <v>0</v>
      </c>
      <c r="AZ134" s="77">
        <v>0</v>
      </c>
      <c r="BA134" s="77">
        <v>0</v>
      </c>
      <c r="BB134" s="77">
        <v>0</v>
      </c>
      <c r="BC134" s="77">
        <v>0</v>
      </c>
      <c r="BD134" s="77">
        <v>0</v>
      </c>
      <c r="BE134" s="77">
        <v>0</v>
      </c>
      <c r="BF134" s="77">
        <v>0</v>
      </c>
      <c r="BG134" s="77">
        <v>0</v>
      </c>
      <c r="BH134" s="77">
        <v>0</v>
      </c>
      <c r="BI134" s="77">
        <v>0</v>
      </c>
      <c r="BJ134" s="77">
        <v>0</v>
      </c>
      <c r="BK134" s="77">
        <v>0</v>
      </c>
      <c r="BL134" s="77">
        <v>0</v>
      </c>
      <c r="BM134" s="77">
        <v>0</v>
      </c>
      <c r="BN134" s="77">
        <v>0</v>
      </c>
      <c r="BO134" s="77">
        <v>0</v>
      </c>
      <c r="BP134" s="77">
        <v>0</v>
      </c>
      <c r="BQ134" s="77">
        <v>0</v>
      </c>
      <c r="BR134" s="77">
        <v>0</v>
      </c>
      <c r="BS134" s="77">
        <v>0</v>
      </c>
      <c r="BT134" s="77">
        <v>0</v>
      </c>
      <c r="BU134" s="77">
        <v>0</v>
      </c>
      <c r="BV134" s="77">
        <v>0</v>
      </c>
      <c r="BW134" s="77">
        <v>0</v>
      </c>
      <c r="BX134" s="87" t="s">
        <v>219</v>
      </c>
    </row>
    <row r="135" spans="1:76" ht="75" x14ac:dyDescent="0.25">
      <c r="A135" s="86" t="s">
        <v>105</v>
      </c>
      <c r="B135" s="74" t="s">
        <v>1104</v>
      </c>
      <c r="C135" s="75" t="s">
        <v>774</v>
      </c>
      <c r="D135" s="74" t="s">
        <v>37</v>
      </c>
      <c r="E135" s="41">
        <v>2020701734</v>
      </c>
      <c r="F135" s="77">
        <v>0</v>
      </c>
      <c r="G135" s="77">
        <v>0</v>
      </c>
      <c r="H135" s="77">
        <v>0</v>
      </c>
      <c r="I135" s="77">
        <v>0</v>
      </c>
      <c r="J135" s="77">
        <v>0</v>
      </c>
      <c r="K135" s="77">
        <v>0</v>
      </c>
      <c r="L135" s="77"/>
      <c r="M135" s="77">
        <v>0</v>
      </c>
      <c r="N135" s="77">
        <v>0</v>
      </c>
      <c r="O135" s="77">
        <v>0</v>
      </c>
      <c r="P135" s="77">
        <v>0</v>
      </c>
      <c r="Q135" s="77">
        <v>0</v>
      </c>
      <c r="R135" s="77">
        <v>0</v>
      </c>
      <c r="S135" s="77">
        <v>0</v>
      </c>
      <c r="T135" s="77">
        <v>0</v>
      </c>
      <c r="U135" s="77">
        <v>0</v>
      </c>
      <c r="V135" s="77">
        <v>0</v>
      </c>
      <c r="W135" s="77">
        <v>0</v>
      </c>
      <c r="X135" s="77">
        <v>0</v>
      </c>
      <c r="Y135" s="77">
        <v>0</v>
      </c>
      <c r="Z135" s="77">
        <v>0</v>
      </c>
      <c r="AA135" s="77">
        <v>0</v>
      </c>
      <c r="AB135" s="77">
        <v>0</v>
      </c>
      <c r="AC135" s="77">
        <v>0</v>
      </c>
      <c r="AD135" s="77">
        <v>0</v>
      </c>
      <c r="AE135" s="77">
        <v>0</v>
      </c>
      <c r="AF135" s="77">
        <v>0</v>
      </c>
      <c r="AG135" s="77">
        <v>0</v>
      </c>
      <c r="AH135" s="77">
        <v>0</v>
      </c>
      <c r="AI135" s="77">
        <v>0</v>
      </c>
      <c r="AJ135" s="77">
        <v>0</v>
      </c>
      <c r="AK135" s="77">
        <v>0</v>
      </c>
      <c r="AL135" s="77">
        <v>0</v>
      </c>
      <c r="AM135" s="77">
        <v>0</v>
      </c>
      <c r="AN135" s="77">
        <v>0</v>
      </c>
      <c r="AO135" s="77">
        <v>0</v>
      </c>
      <c r="AP135" s="77">
        <v>0</v>
      </c>
      <c r="AQ135" s="77">
        <v>0.26600000000000001</v>
      </c>
      <c r="AR135" s="77">
        <v>0</v>
      </c>
      <c r="AS135" s="77">
        <v>0</v>
      </c>
      <c r="AT135" s="77">
        <v>0</v>
      </c>
      <c r="AU135" s="77"/>
      <c r="AV135" s="77">
        <v>0</v>
      </c>
      <c r="AW135" s="77">
        <v>0</v>
      </c>
      <c r="AX135" s="77">
        <v>0</v>
      </c>
      <c r="AY135" s="77">
        <v>0</v>
      </c>
      <c r="AZ135" s="77">
        <v>0</v>
      </c>
      <c r="BA135" s="77">
        <v>0</v>
      </c>
      <c r="BB135" s="77">
        <v>0</v>
      </c>
      <c r="BC135" s="77">
        <v>0</v>
      </c>
      <c r="BD135" s="77">
        <v>0</v>
      </c>
      <c r="BE135" s="77">
        <v>0</v>
      </c>
      <c r="BF135" s="77">
        <v>0</v>
      </c>
      <c r="BG135" s="77">
        <v>0</v>
      </c>
      <c r="BH135" s="77">
        <v>0</v>
      </c>
      <c r="BI135" s="77">
        <v>0</v>
      </c>
      <c r="BJ135" s="77">
        <v>0</v>
      </c>
      <c r="BK135" s="77">
        <v>0</v>
      </c>
      <c r="BL135" s="77">
        <v>0</v>
      </c>
      <c r="BM135" s="77">
        <v>0</v>
      </c>
      <c r="BN135" s="77">
        <v>0</v>
      </c>
      <c r="BO135" s="77">
        <v>0</v>
      </c>
      <c r="BP135" s="77">
        <v>0</v>
      </c>
      <c r="BQ135" s="77">
        <v>0</v>
      </c>
      <c r="BR135" s="77">
        <v>0</v>
      </c>
      <c r="BS135" s="77">
        <v>0.26600000000000001</v>
      </c>
      <c r="BT135" s="77">
        <v>0</v>
      </c>
      <c r="BU135" s="77">
        <v>0</v>
      </c>
      <c r="BV135" s="77">
        <v>0</v>
      </c>
      <c r="BW135" s="77">
        <v>0</v>
      </c>
      <c r="BX135" s="87" t="s">
        <v>219</v>
      </c>
    </row>
    <row r="136" spans="1:76" ht="75" x14ac:dyDescent="0.25">
      <c r="A136" s="86" t="s">
        <v>105</v>
      </c>
      <c r="B136" s="74" t="s">
        <v>1104</v>
      </c>
      <c r="C136" s="75" t="s">
        <v>389</v>
      </c>
      <c r="D136" s="74" t="s">
        <v>37</v>
      </c>
      <c r="E136" s="41">
        <v>2020100650</v>
      </c>
      <c r="F136" s="77">
        <v>0</v>
      </c>
      <c r="G136" s="77">
        <v>0</v>
      </c>
      <c r="H136" s="77">
        <v>0</v>
      </c>
      <c r="I136" s="77">
        <v>0</v>
      </c>
      <c r="J136" s="77">
        <v>0</v>
      </c>
      <c r="K136" s="77">
        <v>0</v>
      </c>
      <c r="L136" s="77"/>
      <c r="M136" s="77">
        <v>0</v>
      </c>
      <c r="N136" s="77">
        <v>0</v>
      </c>
      <c r="O136" s="77">
        <v>0</v>
      </c>
      <c r="P136" s="77">
        <v>0</v>
      </c>
      <c r="Q136" s="77">
        <v>0</v>
      </c>
      <c r="R136" s="77">
        <v>0</v>
      </c>
      <c r="S136" s="77">
        <v>0</v>
      </c>
      <c r="T136" s="77">
        <v>0</v>
      </c>
      <c r="U136" s="77">
        <v>0</v>
      </c>
      <c r="V136" s="77">
        <v>0</v>
      </c>
      <c r="W136" s="77">
        <v>0</v>
      </c>
      <c r="X136" s="77">
        <v>0</v>
      </c>
      <c r="Y136" s="77">
        <v>0</v>
      </c>
      <c r="Z136" s="77">
        <v>0</v>
      </c>
      <c r="AA136" s="77">
        <v>0</v>
      </c>
      <c r="AB136" s="77">
        <v>0</v>
      </c>
      <c r="AC136" s="77">
        <v>0</v>
      </c>
      <c r="AD136" s="77">
        <v>0</v>
      </c>
      <c r="AE136" s="77">
        <v>0</v>
      </c>
      <c r="AF136" s="77">
        <v>0</v>
      </c>
      <c r="AG136" s="77">
        <v>0</v>
      </c>
      <c r="AH136" s="77">
        <v>0</v>
      </c>
      <c r="AI136" s="77">
        <v>0</v>
      </c>
      <c r="AJ136" s="77">
        <v>0</v>
      </c>
      <c r="AK136" s="77">
        <v>0</v>
      </c>
      <c r="AL136" s="77">
        <v>0</v>
      </c>
      <c r="AM136" s="77">
        <v>0</v>
      </c>
      <c r="AN136" s="77">
        <v>0</v>
      </c>
      <c r="AO136" s="77">
        <v>0</v>
      </c>
      <c r="AP136" s="77">
        <v>0</v>
      </c>
      <c r="AQ136" s="77">
        <v>0.63200000000000001</v>
      </c>
      <c r="AR136" s="77">
        <v>0</v>
      </c>
      <c r="AS136" s="77">
        <v>0</v>
      </c>
      <c r="AT136" s="77">
        <v>0</v>
      </c>
      <c r="AU136" s="77"/>
      <c r="AV136" s="77">
        <v>0</v>
      </c>
      <c r="AW136" s="77">
        <v>0</v>
      </c>
      <c r="AX136" s="77">
        <v>0</v>
      </c>
      <c r="AY136" s="77">
        <v>0</v>
      </c>
      <c r="AZ136" s="77">
        <v>0</v>
      </c>
      <c r="BA136" s="77">
        <v>0</v>
      </c>
      <c r="BB136" s="77">
        <v>0</v>
      </c>
      <c r="BC136" s="77">
        <v>0</v>
      </c>
      <c r="BD136" s="77">
        <v>0</v>
      </c>
      <c r="BE136" s="77">
        <v>0</v>
      </c>
      <c r="BF136" s="77">
        <v>0</v>
      </c>
      <c r="BG136" s="77">
        <v>0</v>
      </c>
      <c r="BH136" s="77">
        <v>0</v>
      </c>
      <c r="BI136" s="77">
        <v>0</v>
      </c>
      <c r="BJ136" s="77">
        <v>0</v>
      </c>
      <c r="BK136" s="77">
        <v>0</v>
      </c>
      <c r="BL136" s="77">
        <v>0</v>
      </c>
      <c r="BM136" s="77">
        <v>0</v>
      </c>
      <c r="BN136" s="77">
        <v>0</v>
      </c>
      <c r="BO136" s="77">
        <v>0</v>
      </c>
      <c r="BP136" s="77">
        <v>0</v>
      </c>
      <c r="BQ136" s="77">
        <v>0</v>
      </c>
      <c r="BR136" s="77">
        <v>0</v>
      </c>
      <c r="BS136" s="77">
        <v>0.63200000000000001</v>
      </c>
      <c r="BT136" s="77">
        <v>0</v>
      </c>
      <c r="BU136" s="77">
        <v>0</v>
      </c>
      <c r="BV136" s="77">
        <v>0</v>
      </c>
      <c r="BW136" s="77">
        <v>0</v>
      </c>
      <c r="BX136" s="87" t="s">
        <v>219</v>
      </c>
    </row>
    <row r="137" spans="1:76" ht="90" x14ac:dyDescent="0.25">
      <c r="A137" s="86" t="s">
        <v>105</v>
      </c>
      <c r="B137" s="74" t="s">
        <v>1104</v>
      </c>
      <c r="C137" s="75" t="s">
        <v>775</v>
      </c>
      <c r="D137" s="74" t="s">
        <v>37</v>
      </c>
      <c r="E137" s="41">
        <v>2020101249</v>
      </c>
      <c r="F137" s="77">
        <v>0</v>
      </c>
      <c r="G137" s="77">
        <v>0</v>
      </c>
      <c r="H137" s="77">
        <v>0</v>
      </c>
      <c r="I137" s="77">
        <v>0</v>
      </c>
      <c r="J137" s="77">
        <v>0</v>
      </c>
      <c r="K137" s="77">
        <v>0</v>
      </c>
      <c r="L137" s="77"/>
      <c r="M137" s="77">
        <v>0</v>
      </c>
      <c r="N137" s="77">
        <v>0</v>
      </c>
      <c r="O137" s="77">
        <v>0</v>
      </c>
      <c r="P137" s="77">
        <v>0</v>
      </c>
      <c r="Q137" s="77">
        <v>0</v>
      </c>
      <c r="R137" s="77">
        <v>0</v>
      </c>
      <c r="S137" s="77">
        <v>0</v>
      </c>
      <c r="T137" s="77">
        <v>0</v>
      </c>
      <c r="U137" s="77">
        <v>0</v>
      </c>
      <c r="V137" s="77">
        <v>0</v>
      </c>
      <c r="W137" s="77">
        <v>0</v>
      </c>
      <c r="X137" s="77">
        <v>0</v>
      </c>
      <c r="Y137" s="77">
        <v>0</v>
      </c>
      <c r="Z137" s="77">
        <v>0</v>
      </c>
      <c r="AA137" s="77">
        <v>0</v>
      </c>
      <c r="AB137" s="77">
        <v>0</v>
      </c>
      <c r="AC137" s="77">
        <v>0</v>
      </c>
      <c r="AD137" s="77">
        <v>0</v>
      </c>
      <c r="AE137" s="77">
        <v>0</v>
      </c>
      <c r="AF137" s="77">
        <v>0</v>
      </c>
      <c r="AG137" s="77">
        <v>0</v>
      </c>
      <c r="AH137" s="77">
        <v>0</v>
      </c>
      <c r="AI137" s="77">
        <v>0</v>
      </c>
      <c r="AJ137" s="77">
        <v>0</v>
      </c>
      <c r="AK137" s="77">
        <v>0</v>
      </c>
      <c r="AL137" s="77">
        <v>0</v>
      </c>
      <c r="AM137" s="77">
        <v>0</v>
      </c>
      <c r="AN137" s="77">
        <v>0</v>
      </c>
      <c r="AO137" s="77">
        <v>0</v>
      </c>
      <c r="AP137" s="77">
        <v>0</v>
      </c>
      <c r="AQ137" s="77">
        <v>0.23899999999999999</v>
      </c>
      <c r="AR137" s="77">
        <v>0</v>
      </c>
      <c r="AS137" s="77">
        <v>0</v>
      </c>
      <c r="AT137" s="77">
        <v>0</v>
      </c>
      <c r="AU137" s="77"/>
      <c r="AV137" s="77">
        <v>0</v>
      </c>
      <c r="AW137" s="77">
        <v>0</v>
      </c>
      <c r="AX137" s="77">
        <v>0</v>
      </c>
      <c r="AY137" s="77">
        <v>0</v>
      </c>
      <c r="AZ137" s="77">
        <v>0</v>
      </c>
      <c r="BA137" s="77">
        <v>0</v>
      </c>
      <c r="BB137" s="77">
        <v>0</v>
      </c>
      <c r="BC137" s="77">
        <v>0</v>
      </c>
      <c r="BD137" s="77">
        <v>0</v>
      </c>
      <c r="BE137" s="77">
        <v>0</v>
      </c>
      <c r="BF137" s="77">
        <v>0</v>
      </c>
      <c r="BG137" s="77">
        <v>0</v>
      </c>
      <c r="BH137" s="77">
        <v>0</v>
      </c>
      <c r="BI137" s="77">
        <v>0</v>
      </c>
      <c r="BJ137" s="77">
        <v>0</v>
      </c>
      <c r="BK137" s="77">
        <v>0</v>
      </c>
      <c r="BL137" s="77">
        <v>0</v>
      </c>
      <c r="BM137" s="77">
        <v>0</v>
      </c>
      <c r="BN137" s="77">
        <v>0</v>
      </c>
      <c r="BO137" s="77">
        <v>0</v>
      </c>
      <c r="BP137" s="77">
        <v>0</v>
      </c>
      <c r="BQ137" s="77">
        <v>0</v>
      </c>
      <c r="BR137" s="77">
        <v>0</v>
      </c>
      <c r="BS137" s="77">
        <v>0.23899999999999999</v>
      </c>
      <c r="BT137" s="77">
        <v>0</v>
      </c>
      <c r="BU137" s="77">
        <v>0</v>
      </c>
      <c r="BV137" s="77">
        <v>0</v>
      </c>
      <c r="BW137" s="77">
        <v>0</v>
      </c>
      <c r="BX137" s="87" t="s">
        <v>219</v>
      </c>
    </row>
    <row r="138" spans="1:76" ht="75" x14ac:dyDescent="0.25">
      <c r="A138" s="86" t="s">
        <v>105</v>
      </c>
      <c r="B138" s="74" t="s">
        <v>1104</v>
      </c>
      <c r="C138" s="75" t="s">
        <v>388</v>
      </c>
      <c r="D138" s="74" t="s">
        <v>37</v>
      </c>
      <c r="E138" s="41">
        <v>2020101223</v>
      </c>
      <c r="F138" s="77">
        <v>0</v>
      </c>
      <c r="G138" s="77">
        <v>0</v>
      </c>
      <c r="H138" s="77">
        <v>0</v>
      </c>
      <c r="I138" s="77">
        <v>0</v>
      </c>
      <c r="J138" s="77">
        <v>0</v>
      </c>
      <c r="K138" s="77">
        <v>0</v>
      </c>
      <c r="L138" s="77"/>
      <c r="M138" s="77">
        <v>0</v>
      </c>
      <c r="N138" s="77">
        <v>0</v>
      </c>
      <c r="O138" s="77">
        <v>0</v>
      </c>
      <c r="P138" s="77">
        <v>0</v>
      </c>
      <c r="Q138" s="77">
        <v>0</v>
      </c>
      <c r="R138" s="77">
        <v>0</v>
      </c>
      <c r="S138" s="77">
        <v>0</v>
      </c>
      <c r="T138" s="77">
        <v>0</v>
      </c>
      <c r="U138" s="77">
        <v>0</v>
      </c>
      <c r="V138" s="77">
        <v>0</v>
      </c>
      <c r="W138" s="77">
        <v>0</v>
      </c>
      <c r="X138" s="77">
        <v>0</v>
      </c>
      <c r="Y138" s="77">
        <v>0</v>
      </c>
      <c r="Z138" s="77">
        <v>0</v>
      </c>
      <c r="AA138" s="77">
        <v>0</v>
      </c>
      <c r="AB138" s="77">
        <v>0</v>
      </c>
      <c r="AC138" s="77">
        <v>0</v>
      </c>
      <c r="AD138" s="77">
        <v>0</v>
      </c>
      <c r="AE138" s="77">
        <v>0</v>
      </c>
      <c r="AF138" s="77">
        <v>0</v>
      </c>
      <c r="AG138" s="77">
        <v>0</v>
      </c>
      <c r="AH138" s="77">
        <v>0</v>
      </c>
      <c r="AI138" s="77">
        <v>0</v>
      </c>
      <c r="AJ138" s="77">
        <v>0</v>
      </c>
      <c r="AK138" s="77">
        <v>0</v>
      </c>
      <c r="AL138" s="77">
        <v>0</v>
      </c>
      <c r="AM138" s="77">
        <v>0</v>
      </c>
      <c r="AN138" s="77">
        <v>0</v>
      </c>
      <c r="AO138" s="77">
        <v>0</v>
      </c>
      <c r="AP138" s="77">
        <v>0</v>
      </c>
      <c r="AQ138" s="77">
        <v>0.111</v>
      </c>
      <c r="AR138" s="77">
        <v>0</v>
      </c>
      <c r="AS138" s="77">
        <v>0</v>
      </c>
      <c r="AT138" s="77">
        <v>0</v>
      </c>
      <c r="AU138" s="77"/>
      <c r="AV138" s="77">
        <v>0</v>
      </c>
      <c r="AW138" s="77">
        <v>0</v>
      </c>
      <c r="AX138" s="77">
        <v>0.111</v>
      </c>
      <c r="AY138" s="77">
        <v>0</v>
      </c>
      <c r="AZ138" s="77">
        <v>0</v>
      </c>
      <c r="BA138" s="77">
        <v>0</v>
      </c>
      <c r="BB138" s="77">
        <v>0</v>
      </c>
      <c r="BC138" s="77">
        <v>0</v>
      </c>
      <c r="BD138" s="77">
        <v>0</v>
      </c>
      <c r="BE138" s="77">
        <v>0</v>
      </c>
      <c r="BF138" s="77">
        <v>0</v>
      </c>
      <c r="BG138" s="77">
        <v>0</v>
      </c>
      <c r="BH138" s="77">
        <v>0</v>
      </c>
      <c r="BI138" s="77">
        <v>0</v>
      </c>
      <c r="BJ138" s="77">
        <v>0</v>
      </c>
      <c r="BK138" s="77">
        <v>0</v>
      </c>
      <c r="BL138" s="77">
        <v>0</v>
      </c>
      <c r="BM138" s="77">
        <v>0</v>
      </c>
      <c r="BN138" s="77">
        <v>0</v>
      </c>
      <c r="BO138" s="77">
        <v>0</v>
      </c>
      <c r="BP138" s="77">
        <v>0</v>
      </c>
      <c r="BQ138" s="77">
        <v>0</v>
      </c>
      <c r="BR138" s="77">
        <v>0</v>
      </c>
      <c r="BS138" s="77">
        <v>0</v>
      </c>
      <c r="BT138" s="77">
        <v>0</v>
      </c>
      <c r="BU138" s="77">
        <v>0</v>
      </c>
      <c r="BV138" s="77">
        <v>0</v>
      </c>
      <c r="BW138" s="77">
        <v>0</v>
      </c>
      <c r="BX138" s="87" t="s">
        <v>219</v>
      </c>
    </row>
    <row r="139" spans="1:76" ht="75" x14ac:dyDescent="0.25">
      <c r="A139" s="86" t="s">
        <v>105</v>
      </c>
      <c r="B139" s="74" t="s">
        <v>1104</v>
      </c>
      <c r="C139" s="75" t="s">
        <v>490</v>
      </c>
      <c r="D139" s="74" t="s">
        <v>37</v>
      </c>
      <c r="E139" s="41">
        <v>2020701390</v>
      </c>
      <c r="F139" s="77">
        <v>0</v>
      </c>
      <c r="G139" s="77">
        <v>0</v>
      </c>
      <c r="H139" s="77">
        <v>0</v>
      </c>
      <c r="I139" s="77">
        <v>0</v>
      </c>
      <c r="J139" s="77">
        <v>0</v>
      </c>
      <c r="K139" s="77">
        <v>0</v>
      </c>
      <c r="L139" s="77"/>
      <c r="M139" s="77">
        <v>0</v>
      </c>
      <c r="N139" s="77">
        <v>0</v>
      </c>
      <c r="O139" s="77">
        <v>0</v>
      </c>
      <c r="P139" s="77">
        <v>0</v>
      </c>
      <c r="Q139" s="77">
        <v>0</v>
      </c>
      <c r="R139" s="77">
        <v>0</v>
      </c>
      <c r="S139" s="77">
        <v>0</v>
      </c>
      <c r="T139" s="77">
        <v>0</v>
      </c>
      <c r="U139" s="77">
        <v>0</v>
      </c>
      <c r="V139" s="77">
        <v>0</v>
      </c>
      <c r="W139" s="77">
        <v>0</v>
      </c>
      <c r="X139" s="77">
        <v>0</v>
      </c>
      <c r="Y139" s="77">
        <v>0</v>
      </c>
      <c r="Z139" s="77">
        <v>0</v>
      </c>
      <c r="AA139" s="77">
        <v>0</v>
      </c>
      <c r="AB139" s="77">
        <v>0</v>
      </c>
      <c r="AC139" s="77">
        <v>0</v>
      </c>
      <c r="AD139" s="77">
        <v>0</v>
      </c>
      <c r="AE139" s="77">
        <v>0</v>
      </c>
      <c r="AF139" s="77">
        <v>0</v>
      </c>
      <c r="AG139" s="77">
        <v>0</v>
      </c>
      <c r="AH139" s="77">
        <v>0</v>
      </c>
      <c r="AI139" s="77">
        <v>0</v>
      </c>
      <c r="AJ139" s="77">
        <v>0</v>
      </c>
      <c r="AK139" s="77">
        <v>0</v>
      </c>
      <c r="AL139" s="77">
        <v>0</v>
      </c>
      <c r="AM139" s="77">
        <v>0</v>
      </c>
      <c r="AN139" s="77">
        <v>0</v>
      </c>
      <c r="AO139" s="77">
        <v>0.16</v>
      </c>
      <c r="AP139" s="77">
        <v>0</v>
      </c>
      <c r="AQ139" s="77">
        <v>0</v>
      </c>
      <c r="AR139" s="77">
        <v>0</v>
      </c>
      <c r="AS139" s="77">
        <v>0</v>
      </c>
      <c r="AT139" s="77">
        <v>0.14880000000000002</v>
      </c>
      <c r="AU139" s="77"/>
      <c r="AV139" s="77">
        <v>0</v>
      </c>
      <c r="AW139" s="77">
        <v>0</v>
      </c>
      <c r="AX139" s="77">
        <v>0</v>
      </c>
      <c r="AY139" s="77">
        <v>0</v>
      </c>
      <c r="AZ139" s="77">
        <v>0</v>
      </c>
      <c r="BA139" s="77">
        <v>0</v>
      </c>
      <c r="BB139" s="77">
        <v>0</v>
      </c>
      <c r="BC139" s="77">
        <v>0.16</v>
      </c>
      <c r="BD139" s="77">
        <v>0</v>
      </c>
      <c r="BE139" s="77">
        <v>0</v>
      </c>
      <c r="BF139" s="77">
        <v>0</v>
      </c>
      <c r="BG139" s="77">
        <v>0</v>
      </c>
      <c r="BH139" s="77">
        <v>0.14880000000000002</v>
      </c>
      <c r="BI139" s="77">
        <v>0</v>
      </c>
      <c r="BJ139" s="77">
        <v>0</v>
      </c>
      <c r="BK139" s="77">
        <v>0</v>
      </c>
      <c r="BL139" s="77">
        <v>0</v>
      </c>
      <c r="BM139" s="77">
        <v>0</v>
      </c>
      <c r="BN139" s="77">
        <v>0</v>
      </c>
      <c r="BO139" s="77">
        <v>0</v>
      </c>
      <c r="BP139" s="77">
        <v>0</v>
      </c>
      <c r="BQ139" s="77">
        <v>0</v>
      </c>
      <c r="BR139" s="77">
        <v>0</v>
      </c>
      <c r="BS139" s="77">
        <v>0</v>
      </c>
      <c r="BT139" s="77">
        <v>0</v>
      </c>
      <c r="BU139" s="77">
        <v>0</v>
      </c>
      <c r="BV139" s="77">
        <v>0</v>
      </c>
      <c r="BW139" s="77">
        <v>0</v>
      </c>
      <c r="BX139" s="87" t="s">
        <v>219</v>
      </c>
    </row>
    <row r="140" spans="1:76" ht="60" x14ac:dyDescent="0.25">
      <c r="A140" s="86" t="s">
        <v>105</v>
      </c>
      <c r="B140" s="74" t="s">
        <v>1104</v>
      </c>
      <c r="C140" s="75" t="s">
        <v>491</v>
      </c>
      <c r="D140" s="74" t="s">
        <v>37</v>
      </c>
      <c r="E140" s="41">
        <v>2020201229</v>
      </c>
      <c r="F140" s="77">
        <v>0</v>
      </c>
      <c r="G140" s="77">
        <v>0</v>
      </c>
      <c r="H140" s="77">
        <v>0</v>
      </c>
      <c r="I140" s="77">
        <v>0</v>
      </c>
      <c r="J140" s="77">
        <v>0</v>
      </c>
      <c r="K140" s="77">
        <v>0</v>
      </c>
      <c r="L140" s="77"/>
      <c r="M140" s="77">
        <v>0</v>
      </c>
      <c r="N140" s="77">
        <v>0</v>
      </c>
      <c r="O140" s="77">
        <v>0</v>
      </c>
      <c r="P140" s="77">
        <v>0</v>
      </c>
      <c r="Q140" s="77">
        <v>0</v>
      </c>
      <c r="R140" s="77">
        <v>0</v>
      </c>
      <c r="S140" s="77">
        <v>0</v>
      </c>
      <c r="T140" s="77">
        <v>0</v>
      </c>
      <c r="U140" s="77">
        <v>0</v>
      </c>
      <c r="V140" s="77">
        <v>0</v>
      </c>
      <c r="W140" s="77">
        <v>0</v>
      </c>
      <c r="X140" s="77">
        <v>0</v>
      </c>
      <c r="Y140" s="77">
        <v>0</v>
      </c>
      <c r="Z140" s="77">
        <v>0</v>
      </c>
      <c r="AA140" s="77">
        <v>0</v>
      </c>
      <c r="AB140" s="77">
        <v>0</v>
      </c>
      <c r="AC140" s="77">
        <v>0</v>
      </c>
      <c r="AD140" s="77">
        <v>0</v>
      </c>
      <c r="AE140" s="77">
        <v>0</v>
      </c>
      <c r="AF140" s="77">
        <v>0</v>
      </c>
      <c r="AG140" s="77">
        <v>0</v>
      </c>
      <c r="AH140" s="77">
        <v>0</v>
      </c>
      <c r="AI140" s="77">
        <v>0</v>
      </c>
      <c r="AJ140" s="77">
        <v>0</v>
      </c>
      <c r="AK140" s="77">
        <v>0</v>
      </c>
      <c r="AL140" s="77">
        <v>0</v>
      </c>
      <c r="AM140" s="77">
        <v>0</v>
      </c>
      <c r="AN140" s="77">
        <v>0</v>
      </c>
      <c r="AO140" s="77">
        <v>0.04</v>
      </c>
      <c r="AP140" s="77">
        <v>0</v>
      </c>
      <c r="AQ140" s="77">
        <v>0</v>
      </c>
      <c r="AR140" s="77">
        <v>0</v>
      </c>
      <c r="AS140" s="77">
        <v>0</v>
      </c>
      <c r="AT140" s="77">
        <v>3.7200000000000004E-2</v>
      </c>
      <c r="AU140" s="77"/>
      <c r="AV140" s="77">
        <v>0</v>
      </c>
      <c r="AW140" s="77">
        <v>0</v>
      </c>
      <c r="AX140" s="77">
        <v>0</v>
      </c>
      <c r="AY140" s="77">
        <v>0</v>
      </c>
      <c r="AZ140" s="77">
        <v>0</v>
      </c>
      <c r="BA140" s="77">
        <v>0</v>
      </c>
      <c r="BB140" s="77">
        <v>0</v>
      </c>
      <c r="BC140" s="77">
        <v>0.04</v>
      </c>
      <c r="BD140" s="77">
        <v>0</v>
      </c>
      <c r="BE140" s="77">
        <v>0</v>
      </c>
      <c r="BF140" s="77">
        <v>0</v>
      </c>
      <c r="BG140" s="77">
        <v>0</v>
      </c>
      <c r="BH140" s="77">
        <v>3.7200000000000004E-2</v>
      </c>
      <c r="BI140" s="77">
        <v>0</v>
      </c>
      <c r="BJ140" s="77">
        <v>0</v>
      </c>
      <c r="BK140" s="77">
        <v>0</v>
      </c>
      <c r="BL140" s="77">
        <v>0</v>
      </c>
      <c r="BM140" s="77">
        <v>0</v>
      </c>
      <c r="BN140" s="77">
        <v>0</v>
      </c>
      <c r="BO140" s="77">
        <v>0</v>
      </c>
      <c r="BP140" s="77">
        <v>0</v>
      </c>
      <c r="BQ140" s="77">
        <v>0</v>
      </c>
      <c r="BR140" s="77">
        <v>0</v>
      </c>
      <c r="BS140" s="77">
        <v>0</v>
      </c>
      <c r="BT140" s="77">
        <v>0</v>
      </c>
      <c r="BU140" s="77">
        <v>0</v>
      </c>
      <c r="BV140" s="77">
        <v>0</v>
      </c>
      <c r="BW140" s="77">
        <v>0</v>
      </c>
      <c r="BX140" s="87" t="s">
        <v>219</v>
      </c>
    </row>
    <row r="141" spans="1:76" ht="60" x14ac:dyDescent="0.25">
      <c r="A141" s="86" t="s">
        <v>105</v>
      </c>
      <c r="B141" s="74" t="s">
        <v>1104</v>
      </c>
      <c r="C141" s="75" t="s">
        <v>492</v>
      </c>
      <c r="D141" s="74" t="s">
        <v>37</v>
      </c>
      <c r="E141" s="41">
        <v>2020101253</v>
      </c>
      <c r="F141" s="77">
        <v>0</v>
      </c>
      <c r="G141" s="77">
        <v>0</v>
      </c>
      <c r="H141" s="77">
        <v>0</v>
      </c>
      <c r="I141" s="77">
        <v>0</v>
      </c>
      <c r="J141" s="77">
        <v>0</v>
      </c>
      <c r="K141" s="77">
        <v>0</v>
      </c>
      <c r="L141" s="77"/>
      <c r="M141" s="77">
        <v>0</v>
      </c>
      <c r="N141" s="77">
        <v>0</v>
      </c>
      <c r="O141" s="77">
        <v>0</v>
      </c>
      <c r="P141" s="77">
        <v>0</v>
      </c>
      <c r="Q141" s="77">
        <v>0</v>
      </c>
      <c r="R141" s="77">
        <v>0</v>
      </c>
      <c r="S141" s="77">
        <v>0</v>
      </c>
      <c r="T141" s="77">
        <v>0</v>
      </c>
      <c r="U141" s="77">
        <v>0</v>
      </c>
      <c r="V141" s="77">
        <v>0</v>
      </c>
      <c r="W141" s="77">
        <v>0</v>
      </c>
      <c r="X141" s="77">
        <v>0</v>
      </c>
      <c r="Y141" s="77">
        <v>0</v>
      </c>
      <c r="Z141" s="77">
        <v>0</v>
      </c>
      <c r="AA141" s="77">
        <v>0</v>
      </c>
      <c r="AB141" s="77">
        <v>0</v>
      </c>
      <c r="AC141" s="77">
        <v>0</v>
      </c>
      <c r="AD141" s="77">
        <v>0</v>
      </c>
      <c r="AE141" s="77">
        <v>0</v>
      </c>
      <c r="AF141" s="77">
        <v>0</v>
      </c>
      <c r="AG141" s="77">
        <v>0</v>
      </c>
      <c r="AH141" s="77">
        <v>0</v>
      </c>
      <c r="AI141" s="77">
        <v>0</v>
      </c>
      <c r="AJ141" s="77">
        <v>0</v>
      </c>
      <c r="AK141" s="77">
        <v>0</v>
      </c>
      <c r="AL141" s="77">
        <v>0</v>
      </c>
      <c r="AM141" s="77">
        <v>0</v>
      </c>
      <c r="AN141" s="77">
        <v>0</v>
      </c>
      <c r="AO141" s="77">
        <v>0.16</v>
      </c>
      <c r="AP141" s="77">
        <v>0</v>
      </c>
      <c r="AQ141" s="77">
        <v>0</v>
      </c>
      <c r="AR141" s="77">
        <v>0</v>
      </c>
      <c r="AS141" s="77">
        <v>0</v>
      </c>
      <c r="AT141" s="77">
        <v>0.14880000000000002</v>
      </c>
      <c r="AU141" s="77"/>
      <c r="AV141" s="77">
        <v>0.16</v>
      </c>
      <c r="AW141" s="77">
        <v>0</v>
      </c>
      <c r="AX141" s="77">
        <v>0</v>
      </c>
      <c r="AY141" s="77">
        <v>0</v>
      </c>
      <c r="AZ141" s="77">
        <v>0</v>
      </c>
      <c r="BA141" s="77">
        <v>0.14880000000000002</v>
      </c>
      <c r="BB141" s="77">
        <v>0</v>
      </c>
      <c r="BC141" s="77">
        <v>0</v>
      </c>
      <c r="BD141" s="77">
        <v>0</v>
      </c>
      <c r="BE141" s="77">
        <v>0</v>
      </c>
      <c r="BF141" s="77">
        <v>0</v>
      </c>
      <c r="BG141" s="77">
        <v>0</v>
      </c>
      <c r="BH141" s="77">
        <v>0</v>
      </c>
      <c r="BI141" s="77">
        <v>0</v>
      </c>
      <c r="BJ141" s="77">
        <v>0</v>
      </c>
      <c r="BK141" s="77">
        <v>0</v>
      </c>
      <c r="BL141" s="77">
        <v>0</v>
      </c>
      <c r="BM141" s="77">
        <v>0</v>
      </c>
      <c r="BN141" s="77">
        <v>0</v>
      </c>
      <c r="BO141" s="77">
        <v>0</v>
      </c>
      <c r="BP141" s="77">
        <v>0</v>
      </c>
      <c r="BQ141" s="77">
        <v>0</v>
      </c>
      <c r="BR141" s="77">
        <v>0</v>
      </c>
      <c r="BS141" s="77">
        <v>0</v>
      </c>
      <c r="BT141" s="77">
        <v>0</v>
      </c>
      <c r="BU141" s="77">
        <v>0</v>
      </c>
      <c r="BV141" s="77">
        <v>0</v>
      </c>
      <c r="BW141" s="77">
        <v>0</v>
      </c>
      <c r="BX141" s="87" t="s">
        <v>219</v>
      </c>
    </row>
    <row r="142" spans="1:76" ht="60" x14ac:dyDescent="0.25">
      <c r="A142" s="86" t="s">
        <v>105</v>
      </c>
      <c r="B142" s="74" t="s">
        <v>1104</v>
      </c>
      <c r="C142" s="75" t="s">
        <v>493</v>
      </c>
      <c r="D142" s="74" t="s">
        <v>37</v>
      </c>
      <c r="E142" s="41">
        <v>2020101197</v>
      </c>
      <c r="F142" s="77">
        <v>0</v>
      </c>
      <c r="G142" s="77">
        <v>0</v>
      </c>
      <c r="H142" s="77">
        <v>0</v>
      </c>
      <c r="I142" s="77">
        <v>0</v>
      </c>
      <c r="J142" s="77">
        <v>0</v>
      </c>
      <c r="K142" s="77">
        <v>0</v>
      </c>
      <c r="L142" s="77"/>
      <c r="M142" s="77">
        <v>0</v>
      </c>
      <c r="N142" s="77">
        <v>0</v>
      </c>
      <c r="O142" s="77">
        <v>0</v>
      </c>
      <c r="P142" s="77">
        <v>0</v>
      </c>
      <c r="Q142" s="77">
        <v>0</v>
      </c>
      <c r="R142" s="77">
        <v>0</v>
      </c>
      <c r="S142" s="77">
        <v>0</v>
      </c>
      <c r="T142" s="77">
        <v>0</v>
      </c>
      <c r="U142" s="77">
        <v>0</v>
      </c>
      <c r="V142" s="77">
        <v>0</v>
      </c>
      <c r="W142" s="77">
        <v>0</v>
      </c>
      <c r="X142" s="77">
        <v>0</v>
      </c>
      <c r="Y142" s="77">
        <v>0</v>
      </c>
      <c r="Z142" s="77">
        <v>0</v>
      </c>
      <c r="AA142" s="77">
        <v>0</v>
      </c>
      <c r="AB142" s="77">
        <v>0</v>
      </c>
      <c r="AC142" s="77">
        <v>0</v>
      </c>
      <c r="AD142" s="77">
        <v>0</v>
      </c>
      <c r="AE142" s="77">
        <v>0</v>
      </c>
      <c r="AF142" s="77">
        <v>0</v>
      </c>
      <c r="AG142" s="77">
        <v>0</v>
      </c>
      <c r="AH142" s="77">
        <v>0</v>
      </c>
      <c r="AI142" s="77">
        <v>0</v>
      </c>
      <c r="AJ142" s="77">
        <v>0</v>
      </c>
      <c r="AK142" s="77">
        <v>0</v>
      </c>
      <c r="AL142" s="77">
        <v>0</v>
      </c>
      <c r="AM142" s="77">
        <v>0</v>
      </c>
      <c r="AN142" s="77">
        <v>0</v>
      </c>
      <c r="AO142" s="77">
        <v>0.16</v>
      </c>
      <c r="AP142" s="77">
        <v>0</v>
      </c>
      <c r="AQ142" s="77">
        <v>0</v>
      </c>
      <c r="AR142" s="77">
        <v>0</v>
      </c>
      <c r="AS142" s="77">
        <v>0</v>
      </c>
      <c r="AT142" s="77">
        <v>0.14880000000000002</v>
      </c>
      <c r="AU142" s="77"/>
      <c r="AV142" s="77">
        <v>0</v>
      </c>
      <c r="AW142" s="77">
        <v>0</v>
      </c>
      <c r="AX142" s="77">
        <v>0</v>
      </c>
      <c r="AY142" s="77">
        <v>0</v>
      </c>
      <c r="AZ142" s="77">
        <v>0</v>
      </c>
      <c r="BA142" s="77">
        <v>0</v>
      </c>
      <c r="BB142" s="77">
        <v>0</v>
      </c>
      <c r="BC142" s="77">
        <v>0.16</v>
      </c>
      <c r="BD142" s="77">
        <v>0</v>
      </c>
      <c r="BE142" s="77">
        <v>0</v>
      </c>
      <c r="BF142" s="77">
        <v>0</v>
      </c>
      <c r="BG142" s="77">
        <v>0</v>
      </c>
      <c r="BH142" s="77">
        <v>0.14880000000000002</v>
      </c>
      <c r="BI142" s="77">
        <v>0</v>
      </c>
      <c r="BJ142" s="77">
        <v>0</v>
      </c>
      <c r="BK142" s="77">
        <v>0</v>
      </c>
      <c r="BL142" s="77">
        <v>0</v>
      </c>
      <c r="BM142" s="77">
        <v>0</v>
      </c>
      <c r="BN142" s="77">
        <v>0</v>
      </c>
      <c r="BO142" s="77">
        <v>0</v>
      </c>
      <c r="BP142" s="77">
        <v>0</v>
      </c>
      <c r="BQ142" s="77">
        <v>0</v>
      </c>
      <c r="BR142" s="77">
        <v>0</v>
      </c>
      <c r="BS142" s="77">
        <v>0</v>
      </c>
      <c r="BT142" s="77">
        <v>0</v>
      </c>
      <c r="BU142" s="77">
        <v>0</v>
      </c>
      <c r="BV142" s="77">
        <v>0</v>
      </c>
      <c r="BW142" s="77">
        <v>0</v>
      </c>
      <c r="BX142" s="87" t="s">
        <v>219</v>
      </c>
    </row>
    <row r="143" spans="1:76" ht="75" x14ac:dyDescent="0.25">
      <c r="A143" s="86" t="s">
        <v>105</v>
      </c>
      <c r="B143" s="74" t="s">
        <v>1104</v>
      </c>
      <c r="C143" s="75" t="s">
        <v>494</v>
      </c>
      <c r="D143" s="74" t="s">
        <v>37</v>
      </c>
      <c r="E143" s="41">
        <v>2020701365</v>
      </c>
      <c r="F143" s="77">
        <v>0</v>
      </c>
      <c r="G143" s="77">
        <v>0</v>
      </c>
      <c r="H143" s="77">
        <v>0</v>
      </c>
      <c r="I143" s="77">
        <v>0</v>
      </c>
      <c r="J143" s="77">
        <v>0</v>
      </c>
      <c r="K143" s="77">
        <v>0</v>
      </c>
      <c r="L143" s="77"/>
      <c r="M143" s="77">
        <v>0</v>
      </c>
      <c r="N143" s="77">
        <v>0</v>
      </c>
      <c r="O143" s="77">
        <v>0</v>
      </c>
      <c r="P143" s="77">
        <v>0</v>
      </c>
      <c r="Q143" s="77">
        <v>0</v>
      </c>
      <c r="R143" s="77">
        <v>0</v>
      </c>
      <c r="S143" s="77">
        <v>0</v>
      </c>
      <c r="T143" s="77">
        <v>0</v>
      </c>
      <c r="U143" s="77">
        <v>0</v>
      </c>
      <c r="V143" s="77">
        <v>0</v>
      </c>
      <c r="W143" s="77">
        <v>0</v>
      </c>
      <c r="X143" s="77">
        <v>0</v>
      </c>
      <c r="Y143" s="77">
        <v>0</v>
      </c>
      <c r="Z143" s="77">
        <v>0</v>
      </c>
      <c r="AA143" s="77">
        <v>0</v>
      </c>
      <c r="AB143" s="77">
        <v>0</v>
      </c>
      <c r="AC143" s="77">
        <v>0</v>
      </c>
      <c r="AD143" s="77">
        <v>0</v>
      </c>
      <c r="AE143" s="77">
        <v>0</v>
      </c>
      <c r="AF143" s="77">
        <v>0</v>
      </c>
      <c r="AG143" s="77">
        <v>0</v>
      </c>
      <c r="AH143" s="77">
        <v>0</v>
      </c>
      <c r="AI143" s="77">
        <v>0</v>
      </c>
      <c r="AJ143" s="77">
        <v>0</v>
      </c>
      <c r="AK143" s="77">
        <v>0</v>
      </c>
      <c r="AL143" s="77">
        <v>0</v>
      </c>
      <c r="AM143" s="77">
        <v>0</v>
      </c>
      <c r="AN143" s="77">
        <v>0</v>
      </c>
      <c r="AO143" s="77">
        <v>0.1</v>
      </c>
      <c r="AP143" s="77">
        <v>0</v>
      </c>
      <c r="AQ143" s="77">
        <v>0</v>
      </c>
      <c r="AR143" s="77">
        <v>0</v>
      </c>
      <c r="AS143" s="77">
        <v>0</v>
      </c>
      <c r="AT143" s="77">
        <v>9.3000000000000013E-2</v>
      </c>
      <c r="AU143" s="77"/>
      <c r="AV143" s="77">
        <v>0</v>
      </c>
      <c r="AW143" s="77">
        <v>0</v>
      </c>
      <c r="AX143" s="77">
        <v>0</v>
      </c>
      <c r="AY143" s="77">
        <v>0</v>
      </c>
      <c r="AZ143" s="77">
        <v>0</v>
      </c>
      <c r="BA143" s="77">
        <v>0</v>
      </c>
      <c r="BB143" s="77">
        <v>0</v>
      </c>
      <c r="BC143" s="77">
        <v>0.1</v>
      </c>
      <c r="BD143" s="77">
        <v>0</v>
      </c>
      <c r="BE143" s="77">
        <v>0</v>
      </c>
      <c r="BF143" s="77">
        <v>0</v>
      </c>
      <c r="BG143" s="77">
        <v>0</v>
      </c>
      <c r="BH143" s="77">
        <v>9.3000000000000013E-2</v>
      </c>
      <c r="BI143" s="77">
        <v>0</v>
      </c>
      <c r="BJ143" s="77">
        <v>0</v>
      </c>
      <c r="BK143" s="77">
        <v>0</v>
      </c>
      <c r="BL143" s="77">
        <v>0</v>
      </c>
      <c r="BM143" s="77">
        <v>0</v>
      </c>
      <c r="BN143" s="77">
        <v>0</v>
      </c>
      <c r="BO143" s="77">
        <v>0</v>
      </c>
      <c r="BP143" s="77">
        <v>0</v>
      </c>
      <c r="BQ143" s="77">
        <v>0</v>
      </c>
      <c r="BR143" s="77">
        <v>0</v>
      </c>
      <c r="BS143" s="77">
        <v>0</v>
      </c>
      <c r="BT143" s="77">
        <v>0</v>
      </c>
      <c r="BU143" s="77">
        <v>0</v>
      </c>
      <c r="BV143" s="77">
        <v>0</v>
      </c>
      <c r="BW143" s="77">
        <v>0</v>
      </c>
      <c r="BX143" s="87" t="s">
        <v>219</v>
      </c>
    </row>
    <row r="144" spans="1:76" ht="60" x14ac:dyDescent="0.25">
      <c r="A144" s="86" t="s">
        <v>105</v>
      </c>
      <c r="B144" s="74" t="s">
        <v>1104</v>
      </c>
      <c r="C144" s="75" t="s">
        <v>495</v>
      </c>
      <c r="D144" s="74" t="s">
        <v>37</v>
      </c>
      <c r="E144" s="41">
        <v>2020101216</v>
      </c>
      <c r="F144" s="77">
        <v>0</v>
      </c>
      <c r="G144" s="77">
        <v>0</v>
      </c>
      <c r="H144" s="77">
        <v>0</v>
      </c>
      <c r="I144" s="77">
        <v>0</v>
      </c>
      <c r="J144" s="77">
        <v>0</v>
      </c>
      <c r="K144" s="77">
        <v>0</v>
      </c>
      <c r="L144" s="77"/>
      <c r="M144" s="77">
        <v>0</v>
      </c>
      <c r="N144" s="77">
        <v>0</v>
      </c>
      <c r="O144" s="77">
        <v>0</v>
      </c>
      <c r="P144" s="77">
        <v>0</v>
      </c>
      <c r="Q144" s="77">
        <v>0</v>
      </c>
      <c r="R144" s="77">
        <v>0</v>
      </c>
      <c r="S144" s="77">
        <v>0</v>
      </c>
      <c r="T144" s="77">
        <v>0</v>
      </c>
      <c r="U144" s="77">
        <v>0</v>
      </c>
      <c r="V144" s="77">
        <v>0</v>
      </c>
      <c r="W144" s="77">
        <v>0</v>
      </c>
      <c r="X144" s="77">
        <v>0</v>
      </c>
      <c r="Y144" s="77">
        <v>0</v>
      </c>
      <c r="Z144" s="77">
        <v>0</v>
      </c>
      <c r="AA144" s="77">
        <v>0</v>
      </c>
      <c r="AB144" s="77">
        <v>0</v>
      </c>
      <c r="AC144" s="77">
        <v>0</v>
      </c>
      <c r="AD144" s="77">
        <v>0</v>
      </c>
      <c r="AE144" s="77">
        <v>0</v>
      </c>
      <c r="AF144" s="77">
        <v>0</v>
      </c>
      <c r="AG144" s="77">
        <v>0</v>
      </c>
      <c r="AH144" s="77">
        <v>0</v>
      </c>
      <c r="AI144" s="77">
        <v>0</v>
      </c>
      <c r="AJ144" s="77">
        <v>0</v>
      </c>
      <c r="AK144" s="77">
        <v>0</v>
      </c>
      <c r="AL144" s="77">
        <v>0</v>
      </c>
      <c r="AM144" s="77">
        <v>0</v>
      </c>
      <c r="AN144" s="77">
        <v>0</v>
      </c>
      <c r="AO144" s="77">
        <v>0.1</v>
      </c>
      <c r="AP144" s="77">
        <v>0</v>
      </c>
      <c r="AQ144" s="77">
        <v>0</v>
      </c>
      <c r="AR144" s="77">
        <v>0</v>
      </c>
      <c r="AS144" s="77">
        <v>0</v>
      </c>
      <c r="AT144" s="77">
        <v>9.3000000000000013E-2</v>
      </c>
      <c r="AU144" s="77"/>
      <c r="AV144" s="77">
        <v>0</v>
      </c>
      <c r="AW144" s="77">
        <v>0</v>
      </c>
      <c r="AX144" s="77">
        <v>0</v>
      </c>
      <c r="AY144" s="77">
        <v>0</v>
      </c>
      <c r="AZ144" s="77">
        <v>0</v>
      </c>
      <c r="BA144" s="77">
        <v>0</v>
      </c>
      <c r="BB144" s="77">
        <v>0</v>
      </c>
      <c r="BC144" s="77">
        <v>0.1</v>
      </c>
      <c r="BD144" s="77">
        <v>0</v>
      </c>
      <c r="BE144" s="77">
        <v>0</v>
      </c>
      <c r="BF144" s="77">
        <v>0</v>
      </c>
      <c r="BG144" s="77">
        <v>0</v>
      </c>
      <c r="BH144" s="77">
        <v>9.3000000000000013E-2</v>
      </c>
      <c r="BI144" s="77">
        <v>0</v>
      </c>
      <c r="BJ144" s="77">
        <v>0</v>
      </c>
      <c r="BK144" s="77">
        <v>0</v>
      </c>
      <c r="BL144" s="77">
        <v>0</v>
      </c>
      <c r="BM144" s="77">
        <v>0</v>
      </c>
      <c r="BN144" s="77">
        <v>0</v>
      </c>
      <c r="BO144" s="77">
        <v>0</v>
      </c>
      <c r="BP144" s="77">
        <v>0</v>
      </c>
      <c r="BQ144" s="77">
        <v>0</v>
      </c>
      <c r="BR144" s="77">
        <v>0</v>
      </c>
      <c r="BS144" s="77">
        <v>0</v>
      </c>
      <c r="BT144" s="77">
        <v>0</v>
      </c>
      <c r="BU144" s="77">
        <v>0</v>
      </c>
      <c r="BV144" s="77">
        <v>0</v>
      </c>
      <c r="BW144" s="77">
        <v>0</v>
      </c>
      <c r="BX144" s="87" t="s">
        <v>219</v>
      </c>
    </row>
    <row r="145" spans="1:76" ht="60" x14ac:dyDescent="0.25">
      <c r="A145" s="86" t="s">
        <v>105</v>
      </c>
      <c r="B145" s="74" t="s">
        <v>1104</v>
      </c>
      <c r="C145" s="75" t="s">
        <v>498</v>
      </c>
      <c r="D145" s="74" t="s">
        <v>37</v>
      </c>
      <c r="E145" s="41">
        <v>2020101333</v>
      </c>
      <c r="F145" s="77">
        <v>0</v>
      </c>
      <c r="G145" s="77">
        <v>0</v>
      </c>
      <c r="H145" s="77">
        <v>0</v>
      </c>
      <c r="I145" s="77">
        <v>0</v>
      </c>
      <c r="J145" s="77">
        <v>0</v>
      </c>
      <c r="K145" s="77">
        <v>0</v>
      </c>
      <c r="L145" s="77"/>
      <c r="M145" s="77">
        <v>0</v>
      </c>
      <c r="N145" s="77">
        <v>0</v>
      </c>
      <c r="O145" s="77">
        <v>0</v>
      </c>
      <c r="P145" s="77">
        <v>0</v>
      </c>
      <c r="Q145" s="77">
        <v>0</v>
      </c>
      <c r="R145" s="77">
        <v>0</v>
      </c>
      <c r="S145" s="77">
        <v>0</v>
      </c>
      <c r="T145" s="77">
        <v>0</v>
      </c>
      <c r="U145" s="77">
        <v>0</v>
      </c>
      <c r="V145" s="77">
        <v>0</v>
      </c>
      <c r="W145" s="77">
        <v>0</v>
      </c>
      <c r="X145" s="77">
        <v>0</v>
      </c>
      <c r="Y145" s="77">
        <v>0</v>
      </c>
      <c r="Z145" s="77">
        <v>0</v>
      </c>
      <c r="AA145" s="77">
        <v>0</v>
      </c>
      <c r="AB145" s="77">
        <v>0</v>
      </c>
      <c r="AC145" s="77">
        <v>0</v>
      </c>
      <c r="AD145" s="77">
        <v>0</v>
      </c>
      <c r="AE145" s="77">
        <v>0</v>
      </c>
      <c r="AF145" s="77">
        <v>0</v>
      </c>
      <c r="AG145" s="77">
        <v>0</v>
      </c>
      <c r="AH145" s="77">
        <v>0</v>
      </c>
      <c r="AI145" s="77">
        <v>0</v>
      </c>
      <c r="AJ145" s="77">
        <v>0</v>
      </c>
      <c r="AK145" s="77">
        <v>0</v>
      </c>
      <c r="AL145" s="77">
        <v>0</v>
      </c>
      <c r="AM145" s="77">
        <v>0</v>
      </c>
      <c r="AN145" s="77">
        <v>0</v>
      </c>
      <c r="AO145" s="77">
        <v>0.1</v>
      </c>
      <c r="AP145" s="77">
        <v>0</v>
      </c>
      <c r="AQ145" s="77">
        <v>0</v>
      </c>
      <c r="AR145" s="77">
        <v>0</v>
      </c>
      <c r="AS145" s="77">
        <v>0</v>
      </c>
      <c r="AT145" s="77">
        <v>9.3000000000000013E-2</v>
      </c>
      <c r="AU145" s="77"/>
      <c r="AV145" s="77">
        <v>0</v>
      </c>
      <c r="AW145" s="77">
        <v>0</v>
      </c>
      <c r="AX145" s="77">
        <v>0</v>
      </c>
      <c r="AY145" s="77">
        <v>0</v>
      </c>
      <c r="AZ145" s="77">
        <v>0</v>
      </c>
      <c r="BA145" s="77">
        <v>0</v>
      </c>
      <c r="BB145" s="77">
        <v>0</v>
      </c>
      <c r="BC145" s="77">
        <v>0</v>
      </c>
      <c r="BD145" s="77">
        <v>0</v>
      </c>
      <c r="BE145" s="77">
        <v>0</v>
      </c>
      <c r="BF145" s="77">
        <v>0</v>
      </c>
      <c r="BG145" s="77">
        <v>0</v>
      </c>
      <c r="BH145" s="77">
        <v>0</v>
      </c>
      <c r="BI145" s="77">
        <v>0</v>
      </c>
      <c r="BJ145" s="77">
        <v>0.1</v>
      </c>
      <c r="BK145" s="77">
        <v>0</v>
      </c>
      <c r="BL145" s="77">
        <v>0</v>
      </c>
      <c r="BM145" s="77">
        <v>0</v>
      </c>
      <c r="BN145" s="77">
        <v>0</v>
      </c>
      <c r="BO145" s="77">
        <v>9.3000000000000013E-2</v>
      </c>
      <c r="BP145" s="77">
        <v>0</v>
      </c>
      <c r="BQ145" s="77">
        <v>0</v>
      </c>
      <c r="BR145" s="77">
        <v>0</v>
      </c>
      <c r="BS145" s="77">
        <v>0</v>
      </c>
      <c r="BT145" s="77">
        <v>0</v>
      </c>
      <c r="BU145" s="77">
        <v>0</v>
      </c>
      <c r="BV145" s="77">
        <v>0</v>
      </c>
      <c r="BW145" s="77">
        <v>0</v>
      </c>
      <c r="BX145" s="87" t="s">
        <v>219</v>
      </c>
    </row>
    <row r="146" spans="1:76" ht="75" x14ac:dyDescent="0.25">
      <c r="A146" s="86" t="s">
        <v>105</v>
      </c>
      <c r="B146" s="74" t="s">
        <v>1104</v>
      </c>
      <c r="C146" s="75" t="s">
        <v>500</v>
      </c>
      <c r="D146" s="74" t="s">
        <v>37</v>
      </c>
      <c r="E146" s="41">
        <v>2020101282</v>
      </c>
      <c r="F146" s="77">
        <v>0</v>
      </c>
      <c r="G146" s="77">
        <v>0</v>
      </c>
      <c r="H146" s="77">
        <v>0</v>
      </c>
      <c r="I146" s="77">
        <v>0</v>
      </c>
      <c r="J146" s="77">
        <v>0</v>
      </c>
      <c r="K146" s="77">
        <v>0</v>
      </c>
      <c r="L146" s="77"/>
      <c r="M146" s="77">
        <v>0</v>
      </c>
      <c r="N146" s="77">
        <v>0</v>
      </c>
      <c r="O146" s="77">
        <v>0</v>
      </c>
      <c r="P146" s="77">
        <v>0</v>
      </c>
      <c r="Q146" s="77">
        <v>0</v>
      </c>
      <c r="R146" s="77">
        <v>0</v>
      </c>
      <c r="S146" s="77">
        <v>0</v>
      </c>
      <c r="T146" s="77">
        <v>0</v>
      </c>
      <c r="U146" s="77">
        <v>0</v>
      </c>
      <c r="V146" s="77">
        <v>0</v>
      </c>
      <c r="W146" s="77">
        <v>0</v>
      </c>
      <c r="X146" s="77">
        <v>0</v>
      </c>
      <c r="Y146" s="77">
        <v>0</v>
      </c>
      <c r="Z146" s="77">
        <v>0</v>
      </c>
      <c r="AA146" s="77">
        <v>0</v>
      </c>
      <c r="AB146" s="77">
        <v>0</v>
      </c>
      <c r="AC146" s="77">
        <v>0</v>
      </c>
      <c r="AD146" s="77">
        <v>0</v>
      </c>
      <c r="AE146" s="77">
        <v>0</v>
      </c>
      <c r="AF146" s="77">
        <v>0</v>
      </c>
      <c r="AG146" s="77">
        <v>0</v>
      </c>
      <c r="AH146" s="77">
        <v>0</v>
      </c>
      <c r="AI146" s="77">
        <v>0</v>
      </c>
      <c r="AJ146" s="77">
        <v>0</v>
      </c>
      <c r="AK146" s="77">
        <v>0</v>
      </c>
      <c r="AL146" s="77">
        <v>0</v>
      </c>
      <c r="AM146" s="77">
        <v>0</v>
      </c>
      <c r="AN146" s="77">
        <v>0</v>
      </c>
      <c r="AO146" s="77">
        <v>6.3E-2</v>
      </c>
      <c r="AP146" s="77">
        <v>0</v>
      </c>
      <c r="AQ146" s="77">
        <v>0</v>
      </c>
      <c r="AR146" s="77">
        <v>0</v>
      </c>
      <c r="AS146" s="77">
        <v>0</v>
      </c>
      <c r="AT146" s="77">
        <v>5.8590000000000003E-2</v>
      </c>
      <c r="AU146" s="77"/>
      <c r="AV146" s="77">
        <v>0</v>
      </c>
      <c r="AW146" s="77">
        <v>0</v>
      </c>
      <c r="AX146" s="77">
        <v>0</v>
      </c>
      <c r="AY146" s="77">
        <v>0</v>
      </c>
      <c r="AZ146" s="77">
        <v>0</v>
      </c>
      <c r="BA146" s="77">
        <v>0</v>
      </c>
      <c r="BB146" s="77">
        <v>0</v>
      </c>
      <c r="BC146" s="77">
        <v>6.3E-2</v>
      </c>
      <c r="BD146" s="77">
        <v>0</v>
      </c>
      <c r="BE146" s="77">
        <v>0</v>
      </c>
      <c r="BF146" s="77">
        <v>0</v>
      </c>
      <c r="BG146" s="77">
        <v>0</v>
      </c>
      <c r="BH146" s="77">
        <v>5.8590000000000003E-2</v>
      </c>
      <c r="BI146" s="77">
        <v>0</v>
      </c>
      <c r="BJ146" s="77">
        <v>0</v>
      </c>
      <c r="BK146" s="77">
        <v>0</v>
      </c>
      <c r="BL146" s="77">
        <v>0</v>
      </c>
      <c r="BM146" s="77">
        <v>0</v>
      </c>
      <c r="BN146" s="77">
        <v>0</v>
      </c>
      <c r="BO146" s="77">
        <v>0</v>
      </c>
      <c r="BP146" s="77">
        <v>0</v>
      </c>
      <c r="BQ146" s="77">
        <v>0</v>
      </c>
      <c r="BR146" s="77">
        <v>0</v>
      </c>
      <c r="BS146" s="77">
        <v>0</v>
      </c>
      <c r="BT146" s="77">
        <v>0</v>
      </c>
      <c r="BU146" s="77">
        <v>0</v>
      </c>
      <c r="BV146" s="77">
        <v>0</v>
      </c>
      <c r="BW146" s="77">
        <v>0</v>
      </c>
      <c r="BX146" s="87" t="s">
        <v>219</v>
      </c>
    </row>
    <row r="147" spans="1:76" ht="60" x14ac:dyDescent="0.25">
      <c r="A147" s="86" t="s">
        <v>105</v>
      </c>
      <c r="B147" s="74" t="s">
        <v>1104</v>
      </c>
      <c r="C147" s="75" t="s">
        <v>715</v>
      </c>
      <c r="D147" s="74" t="s">
        <v>37</v>
      </c>
      <c r="E147" s="41">
        <v>2020701624</v>
      </c>
      <c r="F147" s="77">
        <v>0</v>
      </c>
      <c r="G147" s="77">
        <v>0</v>
      </c>
      <c r="H147" s="77">
        <v>0</v>
      </c>
      <c r="I147" s="77">
        <v>0</v>
      </c>
      <c r="J147" s="77">
        <v>0</v>
      </c>
      <c r="K147" s="77">
        <v>0</v>
      </c>
      <c r="L147" s="77"/>
      <c r="M147" s="77">
        <v>0</v>
      </c>
      <c r="N147" s="77">
        <v>0</v>
      </c>
      <c r="O147" s="77">
        <v>0</v>
      </c>
      <c r="P147" s="77">
        <v>0</v>
      </c>
      <c r="Q147" s="77">
        <v>0</v>
      </c>
      <c r="R147" s="77">
        <v>0</v>
      </c>
      <c r="S147" s="77">
        <v>0</v>
      </c>
      <c r="T147" s="77">
        <v>0</v>
      </c>
      <c r="U147" s="77">
        <v>0</v>
      </c>
      <c r="V147" s="77">
        <v>0</v>
      </c>
      <c r="W147" s="77">
        <v>0</v>
      </c>
      <c r="X147" s="77">
        <v>0</v>
      </c>
      <c r="Y147" s="77">
        <v>0</v>
      </c>
      <c r="Z147" s="77">
        <v>0</v>
      </c>
      <c r="AA147" s="77">
        <v>0</v>
      </c>
      <c r="AB147" s="77">
        <v>0</v>
      </c>
      <c r="AC147" s="77">
        <v>0</v>
      </c>
      <c r="AD147" s="77">
        <v>0</v>
      </c>
      <c r="AE147" s="77">
        <v>0</v>
      </c>
      <c r="AF147" s="77">
        <v>0</v>
      </c>
      <c r="AG147" s="77">
        <v>0</v>
      </c>
      <c r="AH147" s="77">
        <v>0</v>
      </c>
      <c r="AI147" s="77">
        <v>0</v>
      </c>
      <c r="AJ147" s="77">
        <v>0</v>
      </c>
      <c r="AK147" s="77">
        <v>0</v>
      </c>
      <c r="AL147" s="77">
        <v>0</v>
      </c>
      <c r="AM147" s="77">
        <v>0</v>
      </c>
      <c r="AN147" s="77">
        <v>0</v>
      </c>
      <c r="AO147" s="77">
        <v>0.16</v>
      </c>
      <c r="AP147" s="77">
        <v>0</v>
      </c>
      <c r="AQ147" s="77">
        <v>0</v>
      </c>
      <c r="AR147" s="77">
        <v>0</v>
      </c>
      <c r="AS147" s="77">
        <v>0</v>
      </c>
      <c r="AT147" s="77">
        <v>0.14880000000000002</v>
      </c>
      <c r="AU147" s="77"/>
      <c r="AV147" s="77">
        <v>0</v>
      </c>
      <c r="AW147" s="77">
        <v>0</v>
      </c>
      <c r="AX147" s="77">
        <v>0</v>
      </c>
      <c r="AY147" s="77">
        <v>0</v>
      </c>
      <c r="AZ147" s="77">
        <v>0</v>
      </c>
      <c r="BA147" s="77">
        <v>0</v>
      </c>
      <c r="BB147" s="77">
        <v>0</v>
      </c>
      <c r="BC147" s="77">
        <v>0.16</v>
      </c>
      <c r="BD147" s="77">
        <v>0</v>
      </c>
      <c r="BE147" s="77">
        <v>0</v>
      </c>
      <c r="BF147" s="77">
        <v>0</v>
      </c>
      <c r="BG147" s="77">
        <v>0</v>
      </c>
      <c r="BH147" s="77">
        <v>0.14880000000000002</v>
      </c>
      <c r="BI147" s="77">
        <v>0</v>
      </c>
      <c r="BJ147" s="77">
        <v>0</v>
      </c>
      <c r="BK147" s="77">
        <v>0</v>
      </c>
      <c r="BL147" s="77">
        <v>0</v>
      </c>
      <c r="BM147" s="77">
        <v>0</v>
      </c>
      <c r="BN147" s="77">
        <v>0</v>
      </c>
      <c r="BO147" s="77">
        <v>0</v>
      </c>
      <c r="BP147" s="77">
        <v>0</v>
      </c>
      <c r="BQ147" s="77">
        <v>0</v>
      </c>
      <c r="BR147" s="77">
        <v>0</v>
      </c>
      <c r="BS147" s="77">
        <v>0</v>
      </c>
      <c r="BT147" s="77">
        <v>0</v>
      </c>
      <c r="BU147" s="77">
        <v>0</v>
      </c>
      <c r="BV147" s="77">
        <v>0</v>
      </c>
      <c r="BW147" s="77">
        <v>0</v>
      </c>
      <c r="BX147" s="87" t="s">
        <v>219</v>
      </c>
    </row>
    <row r="148" spans="1:76" ht="60" x14ac:dyDescent="0.25">
      <c r="A148" s="86" t="s">
        <v>105</v>
      </c>
      <c r="B148" s="74" t="s">
        <v>1104</v>
      </c>
      <c r="C148" s="75" t="s">
        <v>726</v>
      </c>
      <c r="D148" s="74" t="s">
        <v>37</v>
      </c>
      <c r="E148" s="41">
        <v>2020100644</v>
      </c>
      <c r="F148" s="77">
        <v>0.63</v>
      </c>
      <c r="G148" s="77">
        <v>0</v>
      </c>
      <c r="H148" s="77">
        <v>0</v>
      </c>
      <c r="I148" s="77">
        <v>0</v>
      </c>
      <c r="J148" s="77">
        <v>0</v>
      </c>
      <c r="K148" s="77">
        <v>0.58590000000000009</v>
      </c>
      <c r="L148" s="77"/>
      <c r="M148" s="77">
        <v>0</v>
      </c>
      <c r="N148" s="77">
        <v>0</v>
      </c>
      <c r="O148" s="77">
        <v>0</v>
      </c>
      <c r="P148" s="77">
        <v>0</v>
      </c>
      <c r="Q148" s="77">
        <v>0</v>
      </c>
      <c r="R148" s="77">
        <v>0</v>
      </c>
      <c r="S148" s="77">
        <v>0</v>
      </c>
      <c r="T148" s="77">
        <v>0</v>
      </c>
      <c r="U148" s="77">
        <v>0</v>
      </c>
      <c r="V148" s="77">
        <v>0</v>
      </c>
      <c r="W148" s="77">
        <v>0</v>
      </c>
      <c r="X148" s="77">
        <v>0</v>
      </c>
      <c r="Y148" s="77">
        <v>0</v>
      </c>
      <c r="Z148" s="77">
        <v>0</v>
      </c>
      <c r="AA148" s="77">
        <v>0</v>
      </c>
      <c r="AB148" s="77">
        <v>0</v>
      </c>
      <c r="AC148" s="77">
        <v>0</v>
      </c>
      <c r="AD148" s="77">
        <v>0</v>
      </c>
      <c r="AE148" s="77">
        <v>0</v>
      </c>
      <c r="AF148" s="77">
        <v>0</v>
      </c>
      <c r="AG148" s="77">
        <v>0</v>
      </c>
      <c r="AH148" s="77">
        <v>0.63</v>
      </c>
      <c r="AI148" s="77">
        <v>0</v>
      </c>
      <c r="AJ148" s="77">
        <v>0</v>
      </c>
      <c r="AK148" s="77">
        <v>0</v>
      </c>
      <c r="AL148" s="77">
        <v>0</v>
      </c>
      <c r="AM148" s="77">
        <v>0.58590000000000009</v>
      </c>
      <c r="AN148" s="77">
        <v>0</v>
      </c>
      <c r="AO148" s="77">
        <v>0.63</v>
      </c>
      <c r="AP148" s="77">
        <v>0</v>
      </c>
      <c r="AQ148" s="77">
        <v>0</v>
      </c>
      <c r="AR148" s="77">
        <v>0</v>
      </c>
      <c r="AS148" s="77">
        <v>0</v>
      </c>
      <c r="AT148" s="77">
        <v>0.58590000000000009</v>
      </c>
      <c r="AU148" s="77"/>
      <c r="AV148" s="77">
        <v>0</v>
      </c>
      <c r="AW148" s="77">
        <v>0</v>
      </c>
      <c r="AX148" s="77">
        <v>0</v>
      </c>
      <c r="AY148" s="77">
        <v>0</v>
      </c>
      <c r="AZ148" s="77">
        <v>0</v>
      </c>
      <c r="BA148" s="77">
        <v>0</v>
      </c>
      <c r="BB148" s="77">
        <v>0</v>
      </c>
      <c r="BC148" s="77">
        <v>0</v>
      </c>
      <c r="BD148" s="77">
        <v>0</v>
      </c>
      <c r="BE148" s="77">
        <v>0</v>
      </c>
      <c r="BF148" s="77">
        <v>0</v>
      </c>
      <c r="BG148" s="77">
        <v>0</v>
      </c>
      <c r="BH148" s="77">
        <v>0</v>
      </c>
      <c r="BI148" s="77">
        <v>0</v>
      </c>
      <c r="BJ148" s="77">
        <v>0</v>
      </c>
      <c r="BK148" s="77">
        <v>0</v>
      </c>
      <c r="BL148" s="77">
        <v>0</v>
      </c>
      <c r="BM148" s="77">
        <v>0</v>
      </c>
      <c r="BN148" s="77">
        <v>0</v>
      </c>
      <c r="BO148" s="77">
        <v>0</v>
      </c>
      <c r="BP148" s="77">
        <v>0</v>
      </c>
      <c r="BQ148" s="77">
        <v>0.63</v>
      </c>
      <c r="BR148" s="77">
        <v>0</v>
      </c>
      <c r="BS148" s="77">
        <v>0</v>
      </c>
      <c r="BT148" s="77">
        <v>0</v>
      </c>
      <c r="BU148" s="77">
        <v>0</v>
      </c>
      <c r="BV148" s="77">
        <v>0.58590000000000009</v>
      </c>
      <c r="BW148" s="77">
        <v>0</v>
      </c>
      <c r="BX148" s="87">
        <v>0</v>
      </c>
    </row>
    <row r="149" spans="1:76" ht="90" x14ac:dyDescent="0.25">
      <c r="A149" s="86" t="s">
        <v>105</v>
      </c>
      <c r="B149" s="74" t="s">
        <v>1104</v>
      </c>
      <c r="C149" s="75" t="s">
        <v>779</v>
      </c>
      <c r="D149" s="74" t="s">
        <v>37</v>
      </c>
      <c r="E149" s="41">
        <v>2020100654</v>
      </c>
      <c r="F149" s="77">
        <v>0.4</v>
      </c>
      <c r="G149" s="77">
        <v>0</v>
      </c>
      <c r="H149" s="77">
        <v>0</v>
      </c>
      <c r="I149" s="77">
        <v>0</v>
      </c>
      <c r="J149" s="77">
        <v>0</v>
      </c>
      <c r="K149" s="77">
        <v>0.37200000000000005</v>
      </c>
      <c r="L149" s="77"/>
      <c r="M149" s="77">
        <v>0</v>
      </c>
      <c r="N149" s="77">
        <v>0</v>
      </c>
      <c r="O149" s="77">
        <v>0</v>
      </c>
      <c r="P149" s="77">
        <v>0</v>
      </c>
      <c r="Q149" s="77">
        <v>0</v>
      </c>
      <c r="R149" s="77">
        <v>0</v>
      </c>
      <c r="S149" s="77">
        <v>0</v>
      </c>
      <c r="T149" s="77">
        <v>0</v>
      </c>
      <c r="U149" s="77">
        <v>0</v>
      </c>
      <c r="V149" s="77">
        <v>0</v>
      </c>
      <c r="W149" s="77">
        <v>0</v>
      </c>
      <c r="X149" s="77">
        <v>0</v>
      </c>
      <c r="Y149" s="77">
        <v>0</v>
      </c>
      <c r="Z149" s="77">
        <v>0</v>
      </c>
      <c r="AA149" s="77">
        <v>0</v>
      </c>
      <c r="AB149" s="77">
        <v>0</v>
      </c>
      <c r="AC149" s="77">
        <v>0</v>
      </c>
      <c r="AD149" s="77">
        <v>0</v>
      </c>
      <c r="AE149" s="77">
        <v>0</v>
      </c>
      <c r="AF149" s="77">
        <v>0</v>
      </c>
      <c r="AG149" s="77">
        <v>0</v>
      </c>
      <c r="AH149" s="77">
        <v>0.4</v>
      </c>
      <c r="AI149" s="77">
        <v>0</v>
      </c>
      <c r="AJ149" s="77">
        <v>0</v>
      </c>
      <c r="AK149" s="77">
        <v>0</v>
      </c>
      <c r="AL149" s="77">
        <v>0</v>
      </c>
      <c r="AM149" s="77">
        <v>0.37200000000000005</v>
      </c>
      <c r="AN149" s="77">
        <v>0</v>
      </c>
      <c r="AO149" s="77">
        <v>0</v>
      </c>
      <c r="AP149" s="77">
        <v>0</v>
      </c>
      <c r="AQ149" s="77">
        <v>0</v>
      </c>
      <c r="AR149" s="77">
        <v>0</v>
      </c>
      <c r="AS149" s="77">
        <v>0</v>
      </c>
      <c r="AT149" s="77">
        <v>0</v>
      </c>
      <c r="AU149" s="77"/>
      <c r="AV149" s="77">
        <v>0</v>
      </c>
      <c r="AW149" s="77">
        <v>0</v>
      </c>
      <c r="AX149" s="77">
        <v>0</v>
      </c>
      <c r="AY149" s="77">
        <v>0</v>
      </c>
      <c r="AZ149" s="77">
        <v>0</v>
      </c>
      <c r="BA149" s="77">
        <v>0</v>
      </c>
      <c r="BB149" s="77">
        <v>0</v>
      </c>
      <c r="BC149" s="77">
        <v>0</v>
      </c>
      <c r="BD149" s="77">
        <v>0</v>
      </c>
      <c r="BE149" s="77">
        <v>0</v>
      </c>
      <c r="BF149" s="77">
        <v>0</v>
      </c>
      <c r="BG149" s="77">
        <v>0</v>
      </c>
      <c r="BH149" s="77">
        <v>0</v>
      </c>
      <c r="BI149" s="77">
        <v>0</v>
      </c>
      <c r="BJ149" s="77">
        <v>0</v>
      </c>
      <c r="BK149" s="77">
        <v>0</v>
      </c>
      <c r="BL149" s="77">
        <v>0</v>
      </c>
      <c r="BM149" s="77">
        <v>0</v>
      </c>
      <c r="BN149" s="77">
        <v>0</v>
      </c>
      <c r="BO149" s="77">
        <v>0</v>
      </c>
      <c r="BP149" s="77">
        <v>0</v>
      </c>
      <c r="BQ149" s="77">
        <v>0</v>
      </c>
      <c r="BR149" s="77">
        <v>0</v>
      </c>
      <c r="BS149" s="77">
        <v>0</v>
      </c>
      <c r="BT149" s="77">
        <v>0</v>
      </c>
      <c r="BU149" s="77">
        <v>0</v>
      </c>
      <c r="BV149" s="77">
        <v>0</v>
      </c>
      <c r="BW149" s="77">
        <v>0</v>
      </c>
      <c r="BX149" s="87" t="s">
        <v>1164</v>
      </c>
    </row>
    <row r="150" spans="1:76" ht="60" x14ac:dyDescent="0.25">
      <c r="A150" s="86" t="s">
        <v>105</v>
      </c>
      <c r="B150" s="74" t="s">
        <v>1104</v>
      </c>
      <c r="C150" s="75" t="s">
        <v>264</v>
      </c>
      <c r="D150" s="74" t="s">
        <v>37</v>
      </c>
      <c r="E150" s="41">
        <v>2020100643</v>
      </c>
      <c r="F150" s="77">
        <v>0.63</v>
      </c>
      <c r="G150" s="77">
        <v>0</v>
      </c>
      <c r="H150" s="77">
        <v>0</v>
      </c>
      <c r="I150" s="77">
        <v>0</v>
      </c>
      <c r="J150" s="77">
        <v>0</v>
      </c>
      <c r="K150" s="77">
        <v>0.58590000000000009</v>
      </c>
      <c r="L150" s="77"/>
      <c r="M150" s="77">
        <v>0</v>
      </c>
      <c r="N150" s="77">
        <v>0</v>
      </c>
      <c r="O150" s="77">
        <v>0</v>
      </c>
      <c r="P150" s="77">
        <v>0</v>
      </c>
      <c r="Q150" s="77">
        <v>0</v>
      </c>
      <c r="R150" s="77">
        <v>0</v>
      </c>
      <c r="S150" s="77">
        <v>0</v>
      </c>
      <c r="T150" s="77">
        <v>0</v>
      </c>
      <c r="U150" s="77">
        <v>0</v>
      </c>
      <c r="V150" s="77">
        <v>0</v>
      </c>
      <c r="W150" s="77">
        <v>0</v>
      </c>
      <c r="X150" s="77">
        <v>0</v>
      </c>
      <c r="Y150" s="77">
        <v>0</v>
      </c>
      <c r="Z150" s="77">
        <v>0</v>
      </c>
      <c r="AA150" s="77">
        <v>0.63</v>
      </c>
      <c r="AB150" s="77">
        <v>0</v>
      </c>
      <c r="AC150" s="77">
        <v>0</v>
      </c>
      <c r="AD150" s="77">
        <v>0</v>
      </c>
      <c r="AE150" s="77">
        <v>0</v>
      </c>
      <c r="AF150" s="77">
        <v>0.58590000000000009</v>
      </c>
      <c r="AG150" s="77">
        <v>0</v>
      </c>
      <c r="AH150" s="77">
        <v>0</v>
      </c>
      <c r="AI150" s="77">
        <v>0</v>
      </c>
      <c r="AJ150" s="77">
        <v>0</v>
      </c>
      <c r="AK150" s="77">
        <v>0</v>
      </c>
      <c r="AL150" s="77">
        <v>0</v>
      </c>
      <c r="AM150" s="77">
        <v>0</v>
      </c>
      <c r="AN150" s="77">
        <v>0</v>
      </c>
      <c r="AO150" s="77">
        <v>0.63</v>
      </c>
      <c r="AP150" s="77">
        <v>0</v>
      </c>
      <c r="AQ150" s="77">
        <v>0</v>
      </c>
      <c r="AR150" s="77">
        <v>0</v>
      </c>
      <c r="AS150" s="77">
        <v>0</v>
      </c>
      <c r="AT150" s="77">
        <v>0.58590000000000009</v>
      </c>
      <c r="AU150" s="77"/>
      <c r="AV150" s="77">
        <v>0</v>
      </c>
      <c r="AW150" s="77">
        <v>0</v>
      </c>
      <c r="AX150" s="77">
        <v>0</v>
      </c>
      <c r="AY150" s="77">
        <v>0</v>
      </c>
      <c r="AZ150" s="77">
        <v>0</v>
      </c>
      <c r="BA150" s="77">
        <v>0</v>
      </c>
      <c r="BB150" s="77">
        <v>0</v>
      </c>
      <c r="BC150" s="77">
        <v>0</v>
      </c>
      <c r="BD150" s="77">
        <v>0</v>
      </c>
      <c r="BE150" s="77">
        <v>0</v>
      </c>
      <c r="BF150" s="77">
        <v>0</v>
      </c>
      <c r="BG150" s="77">
        <v>0</v>
      </c>
      <c r="BH150" s="77">
        <v>0</v>
      </c>
      <c r="BI150" s="77">
        <v>0</v>
      </c>
      <c r="BJ150" s="77">
        <v>0.63</v>
      </c>
      <c r="BK150" s="77">
        <v>0</v>
      </c>
      <c r="BL150" s="77">
        <v>0</v>
      </c>
      <c r="BM150" s="77">
        <v>0</v>
      </c>
      <c r="BN150" s="77">
        <v>0</v>
      </c>
      <c r="BO150" s="77">
        <v>0.58590000000000009</v>
      </c>
      <c r="BP150" s="77">
        <v>0</v>
      </c>
      <c r="BQ150" s="77">
        <v>0</v>
      </c>
      <c r="BR150" s="77">
        <v>0</v>
      </c>
      <c r="BS150" s="77">
        <v>0</v>
      </c>
      <c r="BT150" s="77">
        <v>0</v>
      </c>
      <c r="BU150" s="77">
        <v>0</v>
      </c>
      <c r="BV150" s="77">
        <v>0</v>
      </c>
      <c r="BW150" s="77">
        <v>0</v>
      </c>
      <c r="BX150" s="87">
        <v>0</v>
      </c>
    </row>
    <row r="151" spans="1:76" ht="30" x14ac:dyDescent="0.25">
      <c r="A151" s="27" t="s">
        <v>37</v>
      </c>
      <c r="B151" s="107" t="s">
        <v>10</v>
      </c>
      <c r="C151" s="108" t="s">
        <v>831</v>
      </c>
      <c r="D151" s="109" t="s">
        <v>37</v>
      </c>
      <c r="E151" s="104"/>
      <c r="F151" s="104">
        <v>0</v>
      </c>
      <c r="G151" s="104">
        <v>0</v>
      </c>
      <c r="H151" s="104">
        <v>1.875</v>
      </c>
      <c r="I151" s="104">
        <v>0</v>
      </c>
      <c r="J151" s="104">
        <v>0</v>
      </c>
      <c r="K151" s="104">
        <v>0</v>
      </c>
      <c r="L151" s="104"/>
      <c r="M151" s="104">
        <v>0</v>
      </c>
      <c r="N151" s="104">
        <v>0</v>
      </c>
      <c r="O151" s="104">
        <v>0</v>
      </c>
      <c r="P151" s="104">
        <v>0</v>
      </c>
      <c r="Q151" s="104">
        <v>0</v>
      </c>
      <c r="R151" s="104">
        <v>0</v>
      </c>
      <c r="S151" s="104"/>
      <c r="T151" s="104">
        <v>0</v>
      </c>
      <c r="U151" s="104">
        <v>0</v>
      </c>
      <c r="V151" s="104">
        <v>0</v>
      </c>
      <c r="W151" s="104">
        <v>0</v>
      </c>
      <c r="X151" s="104">
        <v>0</v>
      </c>
      <c r="Y151" s="104">
        <v>0</v>
      </c>
      <c r="Z151" s="104"/>
      <c r="AA151" s="104">
        <v>0</v>
      </c>
      <c r="AB151" s="104">
        <v>0</v>
      </c>
      <c r="AC151" s="104">
        <v>0</v>
      </c>
      <c r="AD151" s="104">
        <v>0</v>
      </c>
      <c r="AE151" s="104">
        <v>0</v>
      </c>
      <c r="AF151" s="104">
        <v>0</v>
      </c>
      <c r="AG151" s="104"/>
      <c r="AH151" s="104">
        <v>0</v>
      </c>
      <c r="AI151" s="104">
        <v>0</v>
      </c>
      <c r="AJ151" s="104">
        <v>1.875</v>
      </c>
      <c r="AK151" s="104">
        <v>0</v>
      </c>
      <c r="AL151" s="104">
        <v>0</v>
      </c>
      <c r="AM151" s="104">
        <v>0</v>
      </c>
      <c r="AN151" s="104"/>
      <c r="AO151" s="104">
        <v>0.36299999999999999</v>
      </c>
      <c r="AP151" s="104">
        <v>0</v>
      </c>
      <c r="AQ151" s="104">
        <v>4.5619999999999994</v>
      </c>
      <c r="AR151" s="104">
        <v>0</v>
      </c>
      <c r="AS151" s="104">
        <v>0</v>
      </c>
      <c r="AT151" s="104">
        <v>0.33759000000000006</v>
      </c>
      <c r="AU151" s="104"/>
      <c r="AV151" s="104">
        <v>0</v>
      </c>
      <c r="AW151" s="104">
        <v>0</v>
      </c>
      <c r="AX151" s="104">
        <v>0</v>
      </c>
      <c r="AY151" s="104">
        <v>0</v>
      </c>
      <c r="AZ151" s="104">
        <v>0</v>
      </c>
      <c r="BA151" s="104">
        <v>0</v>
      </c>
      <c r="BB151" s="104"/>
      <c r="BC151" s="104">
        <v>0</v>
      </c>
      <c r="BD151" s="104">
        <v>0</v>
      </c>
      <c r="BE151" s="104">
        <v>4.5619999999999994</v>
      </c>
      <c r="BF151" s="104">
        <v>0</v>
      </c>
      <c r="BG151" s="104">
        <v>0</v>
      </c>
      <c r="BH151" s="104">
        <v>0</v>
      </c>
      <c r="BI151" s="104"/>
      <c r="BJ151" s="104">
        <v>0.36299999999999999</v>
      </c>
      <c r="BK151" s="104">
        <v>0</v>
      </c>
      <c r="BL151" s="104">
        <v>0</v>
      </c>
      <c r="BM151" s="104">
        <v>0</v>
      </c>
      <c r="BN151" s="104">
        <v>0</v>
      </c>
      <c r="BO151" s="104">
        <v>0.33759000000000006</v>
      </c>
      <c r="BP151" s="104"/>
      <c r="BQ151" s="104">
        <v>0</v>
      </c>
      <c r="BR151" s="104">
        <v>0</v>
      </c>
      <c r="BS151" s="104">
        <v>0</v>
      </c>
      <c r="BT151" s="104">
        <v>0</v>
      </c>
      <c r="BU151" s="104">
        <v>0</v>
      </c>
      <c r="BV151" s="104">
        <v>0</v>
      </c>
      <c r="BW151" s="104"/>
      <c r="BX151" s="104"/>
    </row>
    <row r="152" spans="1:76" ht="45" x14ac:dyDescent="0.25">
      <c r="A152" s="27" t="s">
        <v>37</v>
      </c>
      <c r="B152" s="107" t="s">
        <v>897</v>
      </c>
      <c r="C152" s="108" t="s">
        <v>833</v>
      </c>
      <c r="D152" s="109" t="s">
        <v>37</v>
      </c>
      <c r="E152" s="104"/>
      <c r="F152" s="104">
        <v>0</v>
      </c>
      <c r="G152" s="104">
        <v>0</v>
      </c>
      <c r="H152" s="104">
        <v>0</v>
      </c>
      <c r="I152" s="104">
        <v>0</v>
      </c>
      <c r="J152" s="104">
        <v>0</v>
      </c>
      <c r="K152" s="104">
        <v>0</v>
      </c>
      <c r="L152" s="104"/>
      <c r="M152" s="104">
        <v>0</v>
      </c>
      <c r="N152" s="104">
        <v>0</v>
      </c>
      <c r="O152" s="104">
        <v>0</v>
      </c>
      <c r="P152" s="104">
        <v>0</v>
      </c>
      <c r="Q152" s="104">
        <v>0</v>
      </c>
      <c r="R152" s="104">
        <v>0</v>
      </c>
      <c r="S152" s="104"/>
      <c r="T152" s="104">
        <v>0</v>
      </c>
      <c r="U152" s="104">
        <v>0</v>
      </c>
      <c r="V152" s="104">
        <v>0</v>
      </c>
      <c r="W152" s="104">
        <v>0</v>
      </c>
      <c r="X152" s="104">
        <v>0</v>
      </c>
      <c r="Y152" s="104">
        <v>0</v>
      </c>
      <c r="Z152" s="104"/>
      <c r="AA152" s="104">
        <v>0</v>
      </c>
      <c r="AB152" s="104">
        <v>0</v>
      </c>
      <c r="AC152" s="104">
        <v>0</v>
      </c>
      <c r="AD152" s="104">
        <v>0</v>
      </c>
      <c r="AE152" s="104">
        <v>0</v>
      </c>
      <c r="AF152" s="104">
        <v>0</v>
      </c>
      <c r="AG152" s="104"/>
      <c r="AH152" s="104">
        <v>0</v>
      </c>
      <c r="AI152" s="104">
        <v>0</v>
      </c>
      <c r="AJ152" s="104">
        <v>0</v>
      </c>
      <c r="AK152" s="104">
        <v>0</v>
      </c>
      <c r="AL152" s="104">
        <v>0</v>
      </c>
      <c r="AM152" s="104">
        <v>0</v>
      </c>
      <c r="AN152" s="104"/>
      <c r="AO152" s="104">
        <v>0</v>
      </c>
      <c r="AP152" s="104">
        <v>0</v>
      </c>
      <c r="AQ152" s="104">
        <v>0</v>
      </c>
      <c r="AR152" s="104">
        <v>0</v>
      </c>
      <c r="AS152" s="104">
        <v>0</v>
      </c>
      <c r="AT152" s="104">
        <v>0</v>
      </c>
      <c r="AU152" s="104"/>
      <c r="AV152" s="104">
        <v>0</v>
      </c>
      <c r="AW152" s="104">
        <v>0</v>
      </c>
      <c r="AX152" s="104">
        <v>0</v>
      </c>
      <c r="AY152" s="104">
        <v>0</v>
      </c>
      <c r="AZ152" s="104">
        <v>0</v>
      </c>
      <c r="BA152" s="104">
        <v>0</v>
      </c>
      <c r="BB152" s="104"/>
      <c r="BC152" s="104">
        <v>0</v>
      </c>
      <c r="BD152" s="104">
        <v>0</v>
      </c>
      <c r="BE152" s="104">
        <v>0</v>
      </c>
      <c r="BF152" s="104">
        <v>0</v>
      </c>
      <c r="BG152" s="104">
        <v>0</v>
      </c>
      <c r="BH152" s="104">
        <v>0</v>
      </c>
      <c r="BI152" s="104"/>
      <c r="BJ152" s="104">
        <v>0</v>
      </c>
      <c r="BK152" s="104">
        <v>0</v>
      </c>
      <c r="BL152" s="104">
        <v>0</v>
      </c>
      <c r="BM152" s="104">
        <v>0</v>
      </c>
      <c r="BN152" s="104">
        <v>0</v>
      </c>
      <c r="BO152" s="104">
        <v>0</v>
      </c>
      <c r="BP152" s="104"/>
      <c r="BQ152" s="104">
        <v>0</v>
      </c>
      <c r="BR152" s="104">
        <v>0</v>
      </c>
      <c r="BS152" s="104">
        <v>0</v>
      </c>
      <c r="BT152" s="104">
        <v>0</v>
      </c>
      <c r="BU152" s="104">
        <v>0</v>
      </c>
      <c r="BV152" s="104">
        <v>0</v>
      </c>
      <c r="BW152" s="104"/>
      <c r="BX152" s="104"/>
    </row>
    <row r="153" spans="1:76" ht="30" x14ac:dyDescent="0.25">
      <c r="A153" s="27" t="s">
        <v>37</v>
      </c>
      <c r="B153" s="107" t="s">
        <v>898</v>
      </c>
      <c r="C153" s="108" t="s">
        <v>835</v>
      </c>
      <c r="D153" s="109" t="s">
        <v>37</v>
      </c>
      <c r="E153" s="104"/>
      <c r="F153" s="104">
        <v>0</v>
      </c>
      <c r="G153" s="104">
        <v>0</v>
      </c>
      <c r="H153" s="104">
        <v>0</v>
      </c>
      <c r="I153" s="104">
        <v>0</v>
      </c>
      <c r="J153" s="104">
        <v>0</v>
      </c>
      <c r="K153" s="104">
        <v>0</v>
      </c>
      <c r="L153" s="104"/>
      <c r="M153" s="104">
        <v>0</v>
      </c>
      <c r="N153" s="104">
        <v>0</v>
      </c>
      <c r="O153" s="104">
        <v>0</v>
      </c>
      <c r="P153" s="104">
        <v>0</v>
      </c>
      <c r="Q153" s="104">
        <v>0</v>
      </c>
      <c r="R153" s="104">
        <v>0</v>
      </c>
      <c r="S153" s="104"/>
      <c r="T153" s="104">
        <v>0</v>
      </c>
      <c r="U153" s="104">
        <v>0</v>
      </c>
      <c r="V153" s="104">
        <v>0</v>
      </c>
      <c r="W153" s="104">
        <v>0</v>
      </c>
      <c r="X153" s="104">
        <v>0</v>
      </c>
      <c r="Y153" s="104">
        <v>0</v>
      </c>
      <c r="Z153" s="104"/>
      <c r="AA153" s="104">
        <v>0</v>
      </c>
      <c r="AB153" s="104">
        <v>0</v>
      </c>
      <c r="AC153" s="104">
        <v>0</v>
      </c>
      <c r="AD153" s="104">
        <v>0</v>
      </c>
      <c r="AE153" s="104">
        <v>0</v>
      </c>
      <c r="AF153" s="104">
        <v>0</v>
      </c>
      <c r="AG153" s="104"/>
      <c r="AH153" s="104">
        <v>0</v>
      </c>
      <c r="AI153" s="104">
        <v>0</v>
      </c>
      <c r="AJ153" s="104">
        <v>0</v>
      </c>
      <c r="AK153" s="104">
        <v>0</v>
      </c>
      <c r="AL153" s="104">
        <v>0</v>
      </c>
      <c r="AM153" s="104">
        <v>0</v>
      </c>
      <c r="AN153" s="104"/>
      <c r="AO153" s="104">
        <v>0</v>
      </c>
      <c r="AP153" s="104">
        <v>0</v>
      </c>
      <c r="AQ153" s="104">
        <v>0</v>
      </c>
      <c r="AR153" s="104">
        <v>0</v>
      </c>
      <c r="AS153" s="104">
        <v>0</v>
      </c>
      <c r="AT153" s="104">
        <v>0</v>
      </c>
      <c r="AU153" s="104"/>
      <c r="AV153" s="104">
        <v>0</v>
      </c>
      <c r="AW153" s="104">
        <v>0</v>
      </c>
      <c r="AX153" s="104">
        <v>0</v>
      </c>
      <c r="AY153" s="104">
        <v>0</v>
      </c>
      <c r="AZ153" s="104">
        <v>0</v>
      </c>
      <c r="BA153" s="104">
        <v>0</v>
      </c>
      <c r="BB153" s="104"/>
      <c r="BC153" s="104">
        <v>0</v>
      </c>
      <c r="BD153" s="104">
        <v>0</v>
      </c>
      <c r="BE153" s="104">
        <v>0</v>
      </c>
      <c r="BF153" s="104">
        <v>0</v>
      </c>
      <c r="BG153" s="104">
        <v>0</v>
      </c>
      <c r="BH153" s="104">
        <v>0</v>
      </c>
      <c r="BI153" s="104"/>
      <c r="BJ153" s="104">
        <v>0</v>
      </c>
      <c r="BK153" s="104">
        <v>0</v>
      </c>
      <c r="BL153" s="104">
        <v>0</v>
      </c>
      <c r="BM153" s="104">
        <v>0</v>
      </c>
      <c r="BN153" s="104">
        <v>0</v>
      </c>
      <c r="BO153" s="104">
        <v>0</v>
      </c>
      <c r="BP153" s="104"/>
      <c r="BQ153" s="104">
        <v>0</v>
      </c>
      <c r="BR153" s="104">
        <v>0</v>
      </c>
      <c r="BS153" s="104">
        <v>0</v>
      </c>
      <c r="BT153" s="104">
        <v>0</v>
      </c>
      <c r="BU153" s="104">
        <v>0</v>
      </c>
      <c r="BV153" s="104">
        <v>0</v>
      </c>
      <c r="BW153" s="104"/>
      <c r="BX153" s="104"/>
    </row>
    <row r="154" spans="1:76" ht="30" x14ac:dyDescent="0.25">
      <c r="A154" s="27" t="s">
        <v>37</v>
      </c>
      <c r="B154" s="107" t="s">
        <v>899</v>
      </c>
      <c r="C154" s="108" t="s">
        <v>837</v>
      </c>
      <c r="D154" s="109" t="s">
        <v>37</v>
      </c>
      <c r="E154" s="104"/>
      <c r="F154" s="104">
        <v>0</v>
      </c>
      <c r="G154" s="104">
        <v>0</v>
      </c>
      <c r="H154" s="104">
        <v>0</v>
      </c>
      <c r="I154" s="104">
        <v>0</v>
      </c>
      <c r="J154" s="104">
        <v>0</v>
      </c>
      <c r="K154" s="104">
        <v>0</v>
      </c>
      <c r="L154" s="104"/>
      <c r="M154" s="104">
        <v>0</v>
      </c>
      <c r="N154" s="104">
        <v>0</v>
      </c>
      <c r="O154" s="104">
        <v>0</v>
      </c>
      <c r="P154" s="104">
        <v>0</v>
      </c>
      <c r="Q154" s="104">
        <v>0</v>
      </c>
      <c r="R154" s="104">
        <v>0</v>
      </c>
      <c r="S154" s="104"/>
      <c r="T154" s="104">
        <v>0</v>
      </c>
      <c r="U154" s="104">
        <v>0</v>
      </c>
      <c r="V154" s="104">
        <v>0</v>
      </c>
      <c r="W154" s="104">
        <v>0</v>
      </c>
      <c r="X154" s="104">
        <v>0</v>
      </c>
      <c r="Y154" s="104">
        <v>0</v>
      </c>
      <c r="Z154" s="104"/>
      <c r="AA154" s="104">
        <v>0</v>
      </c>
      <c r="AB154" s="104">
        <v>0</v>
      </c>
      <c r="AC154" s="104">
        <v>0</v>
      </c>
      <c r="AD154" s="104">
        <v>0</v>
      </c>
      <c r="AE154" s="104">
        <v>0</v>
      </c>
      <c r="AF154" s="104">
        <v>0</v>
      </c>
      <c r="AG154" s="104"/>
      <c r="AH154" s="104">
        <v>0</v>
      </c>
      <c r="AI154" s="104">
        <v>0</v>
      </c>
      <c r="AJ154" s="104">
        <v>0</v>
      </c>
      <c r="AK154" s="104">
        <v>0</v>
      </c>
      <c r="AL154" s="104">
        <v>0</v>
      </c>
      <c r="AM154" s="104">
        <v>0</v>
      </c>
      <c r="AN154" s="104"/>
      <c r="AO154" s="104">
        <v>0</v>
      </c>
      <c r="AP154" s="104">
        <v>0</v>
      </c>
      <c r="AQ154" s="104">
        <v>0</v>
      </c>
      <c r="AR154" s="104">
        <v>0</v>
      </c>
      <c r="AS154" s="104">
        <v>0</v>
      </c>
      <c r="AT154" s="104">
        <v>0</v>
      </c>
      <c r="AU154" s="104"/>
      <c r="AV154" s="104">
        <v>0</v>
      </c>
      <c r="AW154" s="104">
        <v>0</v>
      </c>
      <c r="AX154" s="104">
        <v>0</v>
      </c>
      <c r="AY154" s="104">
        <v>0</v>
      </c>
      <c r="AZ154" s="104">
        <v>0</v>
      </c>
      <c r="BA154" s="104">
        <v>0</v>
      </c>
      <c r="BB154" s="104"/>
      <c r="BC154" s="104">
        <v>0</v>
      </c>
      <c r="BD154" s="104">
        <v>0</v>
      </c>
      <c r="BE154" s="104">
        <v>0</v>
      </c>
      <c r="BF154" s="104">
        <v>0</v>
      </c>
      <c r="BG154" s="104">
        <v>0</v>
      </c>
      <c r="BH154" s="104">
        <v>0</v>
      </c>
      <c r="BI154" s="104"/>
      <c r="BJ154" s="104">
        <v>0</v>
      </c>
      <c r="BK154" s="104">
        <v>0</v>
      </c>
      <c r="BL154" s="104">
        <v>0</v>
      </c>
      <c r="BM154" s="104">
        <v>0</v>
      </c>
      <c r="BN154" s="104">
        <v>0</v>
      </c>
      <c r="BO154" s="104">
        <v>0</v>
      </c>
      <c r="BP154" s="104"/>
      <c r="BQ154" s="104">
        <v>0</v>
      </c>
      <c r="BR154" s="104">
        <v>0</v>
      </c>
      <c r="BS154" s="104">
        <v>0</v>
      </c>
      <c r="BT154" s="104">
        <v>0</v>
      </c>
      <c r="BU154" s="104">
        <v>0</v>
      </c>
      <c r="BV154" s="104">
        <v>0</v>
      </c>
      <c r="BW154" s="104"/>
      <c r="BX154" s="104"/>
    </row>
    <row r="155" spans="1:76" ht="30" x14ac:dyDescent="0.25">
      <c r="A155" s="27" t="s">
        <v>37</v>
      </c>
      <c r="B155" s="107" t="s">
        <v>900</v>
      </c>
      <c r="C155" s="108" t="s">
        <v>839</v>
      </c>
      <c r="D155" s="109" t="s">
        <v>37</v>
      </c>
      <c r="E155" s="104"/>
      <c r="F155" s="104">
        <v>0</v>
      </c>
      <c r="G155" s="104">
        <v>0</v>
      </c>
      <c r="H155" s="104">
        <v>1.875</v>
      </c>
      <c r="I155" s="104">
        <v>0</v>
      </c>
      <c r="J155" s="104">
        <v>0</v>
      </c>
      <c r="K155" s="104">
        <v>0</v>
      </c>
      <c r="L155" s="104"/>
      <c r="M155" s="104">
        <v>0</v>
      </c>
      <c r="N155" s="104">
        <v>0</v>
      </c>
      <c r="O155" s="104">
        <v>0</v>
      </c>
      <c r="P155" s="104">
        <v>0</v>
      </c>
      <c r="Q155" s="104">
        <v>0</v>
      </c>
      <c r="R155" s="104">
        <v>0</v>
      </c>
      <c r="S155" s="104"/>
      <c r="T155" s="104">
        <v>0</v>
      </c>
      <c r="U155" s="104">
        <v>0</v>
      </c>
      <c r="V155" s="104">
        <v>0</v>
      </c>
      <c r="W155" s="104">
        <v>0</v>
      </c>
      <c r="X155" s="104">
        <v>0</v>
      </c>
      <c r="Y155" s="104">
        <v>0</v>
      </c>
      <c r="Z155" s="104"/>
      <c r="AA155" s="104">
        <v>0</v>
      </c>
      <c r="AB155" s="104">
        <v>0</v>
      </c>
      <c r="AC155" s="104">
        <v>0</v>
      </c>
      <c r="AD155" s="104">
        <v>0</v>
      </c>
      <c r="AE155" s="104">
        <v>0</v>
      </c>
      <c r="AF155" s="104">
        <v>0</v>
      </c>
      <c r="AG155" s="104"/>
      <c r="AH155" s="104">
        <v>0</v>
      </c>
      <c r="AI155" s="104">
        <v>0</v>
      </c>
      <c r="AJ155" s="104">
        <v>1.875</v>
      </c>
      <c r="AK155" s="104">
        <v>0</v>
      </c>
      <c r="AL155" s="104">
        <v>0</v>
      </c>
      <c r="AM155" s="104">
        <v>0</v>
      </c>
      <c r="AN155" s="104"/>
      <c r="AO155" s="104">
        <v>0</v>
      </c>
      <c r="AP155" s="104">
        <v>0</v>
      </c>
      <c r="AQ155" s="104">
        <v>4.5619999999999994</v>
      </c>
      <c r="AR155" s="104">
        <v>0</v>
      </c>
      <c r="AS155" s="104">
        <v>0</v>
      </c>
      <c r="AT155" s="104">
        <v>0</v>
      </c>
      <c r="AU155" s="104"/>
      <c r="AV155" s="104">
        <v>0</v>
      </c>
      <c r="AW155" s="104">
        <v>0</v>
      </c>
      <c r="AX155" s="104">
        <v>0</v>
      </c>
      <c r="AY155" s="104">
        <v>0</v>
      </c>
      <c r="AZ155" s="104">
        <v>0</v>
      </c>
      <c r="BA155" s="104">
        <v>0</v>
      </c>
      <c r="BB155" s="104"/>
      <c r="BC155" s="104">
        <v>0</v>
      </c>
      <c r="BD155" s="104">
        <v>0</v>
      </c>
      <c r="BE155" s="104">
        <v>4.5619999999999994</v>
      </c>
      <c r="BF155" s="104">
        <v>0</v>
      </c>
      <c r="BG155" s="104">
        <v>0</v>
      </c>
      <c r="BH155" s="104">
        <v>0</v>
      </c>
      <c r="BI155" s="104"/>
      <c r="BJ155" s="104">
        <v>0</v>
      </c>
      <c r="BK155" s="104">
        <v>0</v>
      </c>
      <c r="BL155" s="104">
        <v>0</v>
      </c>
      <c r="BM155" s="104">
        <v>0</v>
      </c>
      <c r="BN155" s="104">
        <v>0</v>
      </c>
      <c r="BO155" s="104">
        <v>0</v>
      </c>
      <c r="BP155" s="104"/>
      <c r="BQ155" s="104">
        <v>0</v>
      </c>
      <c r="BR155" s="104">
        <v>0</v>
      </c>
      <c r="BS155" s="104">
        <v>0</v>
      </c>
      <c r="BT155" s="104">
        <v>0</v>
      </c>
      <c r="BU155" s="104">
        <v>0</v>
      </c>
      <c r="BV155" s="104">
        <v>0</v>
      </c>
      <c r="BW155" s="104"/>
      <c r="BX155" s="104"/>
    </row>
    <row r="156" spans="1:76" x14ac:dyDescent="0.25">
      <c r="A156" s="27" t="s">
        <v>37</v>
      </c>
      <c r="B156" s="107" t="s">
        <v>901</v>
      </c>
      <c r="C156" s="108" t="s">
        <v>841</v>
      </c>
      <c r="D156" s="109" t="s">
        <v>37</v>
      </c>
      <c r="E156" s="104"/>
      <c r="F156" s="104">
        <v>0</v>
      </c>
      <c r="G156" s="104">
        <v>0</v>
      </c>
      <c r="H156" s="104">
        <v>1.875</v>
      </c>
      <c r="I156" s="104">
        <v>0</v>
      </c>
      <c r="J156" s="104">
        <v>0</v>
      </c>
      <c r="K156" s="104">
        <v>0</v>
      </c>
      <c r="L156" s="104"/>
      <c r="M156" s="104">
        <v>0</v>
      </c>
      <c r="N156" s="104">
        <v>0</v>
      </c>
      <c r="O156" s="104">
        <v>0</v>
      </c>
      <c r="P156" s="104">
        <v>0</v>
      </c>
      <c r="Q156" s="104">
        <v>0</v>
      </c>
      <c r="R156" s="104">
        <v>0</v>
      </c>
      <c r="S156" s="104"/>
      <c r="T156" s="104">
        <v>0</v>
      </c>
      <c r="U156" s="104">
        <v>0</v>
      </c>
      <c r="V156" s="104">
        <v>0</v>
      </c>
      <c r="W156" s="104">
        <v>0</v>
      </c>
      <c r="X156" s="104">
        <v>0</v>
      </c>
      <c r="Y156" s="104">
        <v>0</v>
      </c>
      <c r="Z156" s="104"/>
      <c r="AA156" s="104">
        <v>0</v>
      </c>
      <c r="AB156" s="104">
        <v>0</v>
      </c>
      <c r="AC156" s="104">
        <v>0</v>
      </c>
      <c r="AD156" s="104">
        <v>0</v>
      </c>
      <c r="AE156" s="104">
        <v>0</v>
      </c>
      <c r="AF156" s="104">
        <v>0</v>
      </c>
      <c r="AG156" s="104"/>
      <c r="AH156" s="104">
        <v>0</v>
      </c>
      <c r="AI156" s="104">
        <v>0</v>
      </c>
      <c r="AJ156" s="104">
        <v>1.875</v>
      </c>
      <c r="AK156" s="104">
        <v>0</v>
      </c>
      <c r="AL156" s="104">
        <v>0</v>
      </c>
      <c r="AM156" s="104">
        <v>0</v>
      </c>
      <c r="AN156" s="104"/>
      <c r="AO156" s="104">
        <v>0</v>
      </c>
      <c r="AP156" s="104">
        <v>0</v>
      </c>
      <c r="AQ156" s="104">
        <v>4.5619999999999994</v>
      </c>
      <c r="AR156" s="104">
        <v>0</v>
      </c>
      <c r="AS156" s="104">
        <v>0</v>
      </c>
      <c r="AT156" s="104">
        <v>0</v>
      </c>
      <c r="AU156" s="104"/>
      <c r="AV156" s="104">
        <v>0</v>
      </c>
      <c r="AW156" s="104">
        <v>0</v>
      </c>
      <c r="AX156" s="104">
        <v>0</v>
      </c>
      <c r="AY156" s="104">
        <v>0</v>
      </c>
      <c r="AZ156" s="104">
        <v>0</v>
      </c>
      <c r="BA156" s="104">
        <v>0</v>
      </c>
      <c r="BB156" s="104"/>
      <c r="BC156" s="104">
        <v>0</v>
      </c>
      <c r="BD156" s="104">
        <v>0</v>
      </c>
      <c r="BE156" s="104">
        <v>4.5619999999999994</v>
      </c>
      <c r="BF156" s="104">
        <v>0</v>
      </c>
      <c r="BG156" s="104">
        <v>0</v>
      </c>
      <c r="BH156" s="104">
        <v>0</v>
      </c>
      <c r="BI156" s="104"/>
      <c r="BJ156" s="104">
        <v>0</v>
      </c>
      <c r="BK156" s="104">
        <v>0</v>
      </c>
      <c r="BL156" s="104">
        <v>0</v>
      </c>
      <c r="BM156" s="104">
        <v>0</v>
      </c>
      <c r="BN156" s="104">
        <v>0</v>
      </c>
      <c r="BO156" s="104">
        <v>0</v>
      </c>
      <c r="BP156" s="104"/>
      <c r="BQ156" s="104">
        <v>0</v>
      </c>
      <c r="BR156" s="104">
        <v>0</v>
      </c>
      <c r="BS156" s="104">
        <v>0</v>
      </c>
      <c r="BT156" s="104">
        <v>0</v>
      </c>
      <c r="BU156" s="104">
        <v>0</v>
      </c>
      <c r="BV156" s="104">
        <v>0</v>
      </c>
      <c r="BW156" s="104"/>
      <c r="BX156" s="104"/>
    </row>
    <row r="157" spans="1:76" ht="30" x14ac:dyDescent="0.25">
      <c r="A157" s="86" t="s">
        <v>106</v>
      </c>
      <c r="B157" s="74" t="s">
        <v>1107</v>
      </c>
      <c r="C157" s="75" t="s">
        <v>144</v>
      </c>
      <c r="D157" s="74" t="s">
        <v>37</v>
      </c>
      <c r="E157" s="41">
        <v>2010100003</v>
      </c>
      <c r="F157" s="77">
        <v>0</v>
      </c>
      <c r="G157" s="77">
        <v>0</v>
      </c>
      <c r="H157" s="77">
        <v>0</v>
      </c>
      <c r="I157" s="77">
        <v>0</v>
      </c>
      <c r="J157" s="77">
        <v>0</v>
      </c>
      <c r="K157" s="77">
        <v>0</v>
      </c>
      <c r="L157" s="77"/>
      <c r="M157" s="77">
        <v>0</v>
      </c>
      <c r="N157" s="77">
        <v>0</v>
      </c>
      <c r="O157" s="77">
        <v>0</v>
      </c>
      <c r="P157" s="77">
        <v>0</v>
      </c>
      <c r="Q157" s="77">
        <v>0</v>
      </c>
      <c r="R157" s="77">
        <v>0</v>
      </c>
      <c r="S157" s="77">
        <v>0</v>
      </c>
      <c r="T157" s="77">
        <v>0</v>
      </c>
      <c r="U157" s="77">
        <v>0</v>
      </c>
      <c r="V157" s="77">
        <v>0</v>
      </c>
      <c r="W157" s="77">
        <v>0</v>
      </c>
      <c r="X157" s="77">
        <v>0</v>
      </c>
      <c r="Y157" s="77">
        <v>0</v>
      </c>
      <c r="Z157" s="77">
        <v>0</v>
      </c>
      <c r="AA157" s="77">
        <v>0</v>
      </c>
      <c r="AB157" s="77">
        <v>0</v>
      </c>
      <c r="AC157" s="77">
        <v>0</v>
      </c>
      <c r="AD157" s="77">
        <v>0</v>
      </c>
      <c r="AE157" s="77">
        <v>0</v>
      </c>
      <c r="AF157" s="77">
        <v>0</v>
      </c>
      <c r="AG157" s="77">
        <v>0</v>
      </c>
      <c r="AH157" s="77">
        <v>0</v>
      </c>
      <c r="AI157" s="77">
        <v>0</v>
      </c>
      <c r="AJ157" s="77">
        <v>0</v>
      </c>
      <c r="AK157" s="77">
        <v>0</v>
      </c>
      <c r="AL157" s="77">
        <v>0</v>
      </c>
      <c r="AM157" s="77">
        <v>0</v>
      </c>
      <c r="AN157" s="77">
        <v>0</v>
      </c>
      <c r="AO157" s="77">
        <v>0</v>
      </c>
      <c r="AP157" s="77">
        <v>0</v>
      </c>
      <c r="AQ157" s="77">
        <v>2.383</v>
      </c>
      <c r="AR157" s="77">
        <v>0</v>
      </c>
      <c r="AS157" s="77">
        <v>0</v>
      </c>
      <c r="AT157" s="77">
        <v>0</v>
      </c>
      <c r="AU157" s="77"/>
      <c r="AV157" s="77">
        <v>0</v>
      </c>
      <c r="AW157" s="77">
        <v>0</v>
      </c>
      <c r="AX157" s="77">
        <v>0</v>
      </c>
      <c r="AY157" s="77">
        <v>0</v>
      </c>
      <c r="AZ157" s="77">
        <v>0</v>
      </c>
      <c r="BA157" s="77">
        <v>0</v>
      </c>
      <c r="BB157" s="77">
        <v>0</v>
      </c>
      <c r="BC157" s="77">
        <v>0</v>
      </c>
      <c r="BD157" s="77">
        <v>0</v>
      </c>
      <c r="BE157" s="77">
        <v>2.383</v>
      </c>
      <c r="BF157" s="77">
        <v>0</v>
      </c>
      <c r="BG157" s="77">
        <v>0</v>
      </c>
      <c r="BH157" s="77">
        <v>0</v>
      </c>
      <c r="BI157" s="77">
        <v>0</v>
      </c>
      <c r="BJ157" s="77">
        <v>0</v>
      </c>
      <c r="BK157" s="77">
        <v>0</v>
      </c>
      <c r="BL157" s="77">
        <v>0</v>
      </c>
      <c r="BM157" s="77">
        <v>0</v>
      </c>
      <c r="BN157" s="77">
        <v>0</v>
      </c>
      <c r="BO157" s="77">
        <v>0</v>
      </c>
      <c r="BP157" s="77">
        <v>0</v>
      </c>
      <c r="BQ157" s="77">
        <v>0</v>
      </c>
      <c r="BR157" s="77">
        <v>0</v>
      </c>
      <c r="BS157" s="77">
        <v>0</v>
      </c>
      <c r="BT157" s="77">
        <v>0</v>
      </c>
      <c r="BU157" s="77">
        <v>0</v>
      </c>
      <c r="BV157" s="77">
        <v>0</v>
      </c>
      <c r="BW157" s="77">
        <v>0</v>
      </c>
      <c r="BX157" s="87" t="s">
        <v>1145</v>
      </c>
    </row>
    <row r="158" spans="1:76" ht="45" x14ac:dyDescent="0.25">
      <c r="A158" s="86" t="s">
        <v>106</v>
      </c>
      <c r="B158" s="74" t="s">
        <v>1107</v>
      </c>
      <c r="C158" s="75" t="s">
        <v>149</v>
      </c>
      <c r="D158" s="74" t="s">
        <v>37</v>
      </c>
      <c r="E158" s="41">
        <v>2010100007</v>
      </c>
      <c r="F158" s="77">
        <v>0</v>
      </c>
      <c r="G158" s="77">
        <v>0</v>
      </c>
      <c r="H158" s="77">
        <v>1.875</v>
      </c>
      <c r="I158" s="77">
        <v>0</v>
      </c>
      <c r="J158" s="77">
        <v>0</v>
      </c>
      <c r="K158" s="77">
        <v>0</v>
      </c>
      <c r="L158" s="77"/>
      <c r="M158" s="77">
        <v>0</v>
      </c>
      <c r="N158" s="77">
        <v>0</v>
      </c>
      <c r="O158" s="77">
        <v>0</v>
      </c>
      <c r="P158" s="77">
        <v>0</v>
      </c>
      <c r="Q158" s="77">
        <v>0</v>
      </c>
      <c r="R158" s="77">
        <v>0</v>
      </c>
      <c r="S158" s="77">
        <v>0</v>
      </c>
      <c r="T158" s="77">
        <v>0</v>
      </c>
      <c r="U158" s="77">
        <v>0</v>
      </c>
      <c r="V158" s="77">
        <v>0</v>
      </c>
      <c r="W158" s="77">
        <v>0</v>
      </c>
      <c r="X158" s="77">
        <v>0</v>
      </c>
      <c r="Y158" s="77">
        <v>0</v>
      </c>
      <c r="Z158" s="77">
        <v>0</v>
      </c>
      <c r="AA158" s="77">
        <v>0</v>
      </c>
      <c r="AB158" s="77">
        <v>0</v>
      </c>
      <c r="AC158" s="77">
        <v>0</v>
      </c>
      <c r="AD158" s="77">
        <v>0</v>
      </c>
      <c r="AE158" s="77">
        <v>0</v>
      </c>
      <c r="AF158" s="77">
        <v>0</v>
      </c>
      <c r="AG158" s="77">
        <v>0</v>
      </c>
      <c r="AH158" s="77">
        <v>0</v>
      </c>
      <c r="AI158" s="77">
        <v>0</v>
      </c>
      <c r="AJ158" s="77">
        <v>1.875</v>
      </c>
      <c r="AK158" s="77">
        <v>0</v>
      </c>
      <c r="AL158" s="77">
        <v>0</v>
      </c>
      <c r="AM158" s="77">
        <v>0</v>
      </c>
      <c r="AN158" s="77">
        <v>0</v>
      </c>
      <c r="AO158" s="77">
        <v>0</v>
      </c>
      <c r="AP158" s="77">
        <v>0</v>
      </c>
      <c r="AQ158" s="77">
        <v>0</v>
      </c>
      <c r="AR158" s="77">
        <v>0</v>
      </c>
      <c r="AS158" s="77">
        <v>0</v>
      </c>
      <c r="AT158" s="77">
        <v>0</v>
      </c>
      <c r="AU158" s="77"/>
      <c r="AV158" s="77">
        <v>0</v>
      </c>
      <c r="AW158" s="77">
        <v>0</v>
      </c>
      <c r="AX158" s="77">
        <v>0</v>
      </c>
      <c r="AY158" s="77">
        <v>0</v>
      </c>
      <c r="AZ158" s="77">
        <v>0</v>
      </c>
      <c r="BA158" s="77">
        <v>0</v>
      </c>
      <c r="BB158" s="77">
        <v>0</v>
      </c>
      <c r="BC158" s="77">
        <v>0</v>
      </c>
      <c r="BD158" s="77">
        <v>0</v>
      </c>
      <c r="BE158" s="77">
        <v>0</v>
      </c>
      <c r="BF158" s="77">
        <v>0</v>
      </c>
      <c r="BG158" s="77">
        <v>0</v>
      </c>
      <c r="BH158" s="77">
        <v>0</v>
      </c>
      <c r="BI158" s="77">
        <v>0</v>
      </c>
      <c r="BJ158" s="77">
        <v>0</v>
      </c>
      <c r="BK158" s="77">
        <v>0</v>
      </c>
      <c r="BL158" s="77">
        <v>0</v>
      </c>
      <c r="BM158" s="77">
        <v>0</v>
      </c>
      <c r="BN158" s="77">
        <v>0</v>
      </c>
      <c r="BO158" s="77">
        <v>0</v>
      </c>
      <c r="BP158" s="77">
        <v>0</v>
      </c>
      <c r="BQ158" s="77">
        <v>0</v>
      </c>
      <c r="BR158" s="77">
        <v>0</v>
      </c>
      <c r="BS158" s="77">
        <v>0</v>
      </c>
      <c r="BT158" s="77">
        <v>0</v>
      </c>
      <c r="BU158" s="77">
        <v>0</v>
      </c>
      <c r="BV158" s="77">
        <v>0</v>
      </c>
      <c r="BW158" s="77">
        <v>0</v>
      </c>
      <c r="BX158" s="87" t="s">
        <v>692</v>
      </c>
    </row>
    <row r="159" spans="1:76" ht="45" x14ac:dyDescent="0.25">
      <c r="A159" s="86" t="s">
        <v>106</v>
      </c>
      <c r="B159" s="74" t="s">
        <v>1107</v>
      </c>
      <c r="C159" s="75" t="s">
        <v>419</v>
      </c>
      <c r="D159" s="74" t="s">
        <v>37</v>
      </c>
      <c r="E159" s="41">
        <v>2010101353</v>
      </c>
      <c r="F159" s="77">
        <v>0</v>
      </c>
      <c r="G159" s="77">
        <v>0</v>
      </c>
      <c r="H159" s="77">
        <v>0</v>
      </c>
      <c r="I159" s="77">
        <v>0</v>
      </c>
      <c r="J159" s="77">
        <v>0</v>
      </c>
      <c r="K159" s="77">
        <v>0</v>
      </c>
      <c r="L159" s="77"/>
      <c r="M159" s="77">
        <v>0</v>
      </c>
      <c r="N159" s="77">
        <v>0</v>
      </c>
      <c r="O159" s="77">
        <v>0</v>
      </c>
      <c r="P159" s="77">
        <v>0</v>
      </c>
      <c r="Q159" s="77">
        <v>0</v>
      </c>
      <c r="R159" s="77">
        <v>0</v>
      </c>
      <c r="S159" s="77">
        <v>0</v>
      </c>
      <c r="T159" s="77">
        <v>0</v>
      </c>
      <c r="U159" s="77">
        <v>0</v>
      </c>
      <c r="V159" s="77">
        <v>0</v>
      </c>
      <c r="W159" s="77">
        <v>0</v>
      </c>
      <c r="X159" s="77">
        <v>0</v>
      </c>
      <c r="Y159" s="77">
        <v>0</v>
      </c>
      <c r="Z159" s="77">
        <v>0</v>
      </c>
      <c r="AA159" s="77">
        <v>0</v>
      </c>
      <c r="AB159" s="77">
        <v>0</v>
      </c>
      <c r="AC159" s="77">
        <v>0</v>
      </c>
      <c r="AD159" s="77">
        <v>0</v>
      </c>
      <c r="AE159" s="77">
        <v>0</v>
      </c>
      <c r="AF159" s="77">
        <v>0</v>
      </c>
      <c r="AG159" s="77">
        <v>0</v>
      </c>
      <c r="AH159" s="77">
        <v>0</v>
      </c>
      <c r="AI159" s="77">
        <v>0</v>
      </c>
      <c r="AJ159" s="77">
        <v>0</v>
      </c>
      <c r="AK159" s="77">
        <v>0</v>
      </c>
      <c r="AL159" s="77">
        <v>0</v>
      </c>
      <c r="AM159" s="77">
        <v>0</v>
      </c>
      <c r="AN159" s="77">
        <v>0</v>
      </c>
      <c r="AO159" s="77">
        <v>0</v>
      </c>
      <c r="AP159" s="77">
        <v>0</v>
      </c>
      <c r="AQ159" s="77">
        <v>2.1789999999999998</v>
      </c>
      <c r="AR159" s="77">
        <v>0</v>
      </c>
      <c r="AS159" s="77">
        <v>0</v>
      </c>
      <c r="AT159" s="77">
        <v>0</v>
      </c>
      <c r="AU159" s="77"/>
      <c r="AV159" s="77">
        <v>0</v>
      </c>
      <c r="AW159" s="77">
        <v>0</v>
      </c>
      <c r="AX159" s="77">
        <v>0</v>
      </c>
      <c r="AY159" s="77">
        <v>0</v>
      </c>
      <c r="AZ159" s="77">
        <v>0</v>
      </c>
      <c r="BA159" s="77">
        <v>0</v>
      </c>
      <c r="BB159" s="77">
        <v>0</v>
      </c>
      <c r="BC159" s="77">
        <v>0</v>
      </c>
      <c r="BD159" s="77">
        <v>0</v>
      </c>
      <c r="BE159" s="77">
        <v>2.1789999999999998</v>
      </c>
      <c r="BF159" s="77">
        <v>0</v>
      </c>
      <c r="BG159" s="77">
        <v>0</v>
      </c>
      <c r="BH159" s="77">
        <v>0</v>
      </c>
      <c r="BI159" s="77">
        <v>0</v>
      </c>
      <c r="BJ159" s="77">
        <v>0</v>
      </c>
      <c r="BK159" s="77">
        <v>0</v>
      </c>
      <c r="BL159" s="77">
        <v>0</v>
      </c>
      <c r="BM159" s="77">
        <v>0</v>
      </c>
      <c r="BN159" s="77">
        <v>0</v>
      </c>
      <c r="BO159" s="77">
        <v>0</v>
      </c>
      <c r="BP159" s="77">
        <v>0</v>
      </c>
      <c r="BQ159" s="77">
        <v>0</v>
      </c>
      <c r="BR159" s="77">
        <v>0</v>
      </c>
      <c r="BS159" s="77">
        <v>0</v>
      </c>
      <c r="BT159" s="77">
        <v>0</v>
      </c>
      <c r="BU159" s="77">
        <v>0</v>
      </c>
      <c r="BV159" s="77">
        <v>0</v>
      </c>
      <c r="BW159" s="77">
        <v>0</v>
      </c>
      <c r="BX159" s="87" t="s">
        <v>770</v>
      </c>
    </row>
    <row r="160" spans="1:76" ht="30" x14ac:dyDescent="0.25">
      <c r="A160" s="27" t="s">
        <v>37</v>
      </c>
      <c r="B160" s="107" t="s">
        <v>902</v>
      </c>
      <c r="C160" s="108" t="s">
        <v>843</v>
      </c>
      <c r="D160" s="109" t="s">
        <v>37</v>
      </c>
      <c r="E160" s="104"/>
      <c r="F160" s="104">
        <v>0</v>
      </c>
      <c r="G160" s="104">
        <v>0</v>
      </c>
      <c r="H160" s="104">
        <v>0</v>
      </c>
      <c r="I160" s="104">
        <v>0</v>
      </c>
      <c r="J160" s="104">
        <v>0</v>
      </c>
      <c r="K160" s="104">
        <v>0</v>
      </c>
      <c r="L160" s="104"/>
      <c r="M160" s="104">
        <v>0</v>
      </c>
      <c r="N160" s="104">
        <v>0</v>
      </c>
      <c r="O160" s="104">
        <v>0</v>
      </c>
      <c r="P160" s="104">
        <v>0</v>
      </c>
      <c r="Q160" s="104">
        <v>0</v>
      </c>
      <c r="R160" s="104">
        <v>0</v>
      </c>
      <c r="S160" s="104"/>
      <c r="T160" s="104">
        <v>0</v>
      </c>
      <c r="U160" s="104">
        <v>0</v>
      </c>
      <c r="V160" s="104">
        <v>0</v>
      </c>
      <c r="W160" s="104">
        <v>0</v>
      </c>
      <c r="X160" s="104">
        <v>0</v>
      </c>
      <c r="Y160" s="104">
        <v>0</v>
      </c>
      <c r="Z160" s="104"/>
      <c r="AA160" s="104">
        <v>0</v>
      </c>
      <c r="AB160" s="104">
        <v>0</v>
      </c>
      <c r="AC160" s="104">
        <v>0</v>
      </c>
      <c r="AD160" s="104">
        <v>0</v>
      </c>
      <c r="AE160" s="104">
        <v>0</v>
      </c>
      <c r="AF160" s="104">
        <v>0</v>
      </c>
      <c r="AG160" s="104"/>
      <c r="AH160" s="104">
        <v>0</v>
      </c>
      <c r="AI160" s="104">
        <v>0</v>
      </c>
      <c r="AJ160" s="104">
        <v>0</v>
      </c>
      <c r="AK160" s="104">
        <v>0</v>
      </c>
      <c r="AL160" s="104">
        <v>0</v>
      </c>
      <c r="AM160" s="104">
        <v>0</v>
      </c>
      <c r="AN160" s="104"/>
      <c r="AO160" s="104">
        <v>0</v>
      </c>
      <c r="AP160" s="104">
        <v>0</v>
      </c>
      <c r="AQ160" s="104">
        <v>0</v>
      </c>
      <c r="AR160" s="104">
        <v>0</v>
      </c>
      <c r="AS160" s="104">
        <v>0</v>
      </c>
      <c r="AT160" s="104">
        <v>0</v>
      </c>
      <c r="AU160" s="104"/>
      <c r="AV160" s="104">
        <v>0</v>
      </c>
      <c r="AW160" s="104">
        <v>0</v>
      </c>
      <c r="AX160" s="104">
        <v>0</v>
      </c>
      <c r="AY160" s="104">
        <v>0</v>
      </c>
      <c r="AZ160" s="104">
        <v>0</v>
      </c>
      <c r="BA160" s="104">
        <v>0</v>
      </c>
      <c r="BB160" s="104"/>
      <c r="BC160" s="104">
        <v>0</v>
      </c>
      <c r="BD160" s="104">
        <v>0</v>
      </c>
      <c r="BE160" s="104">
        <v>0</v>
      </c>
      <c r="BF160" s="104">
        <v>0</v>
      </c>
      <c r="BG160" s="104">
        <v>0</v>
      </c>
      <c r="BH160" s="104">
        <v>0</v>
      </c>
      <c r="BI160" s="104"/>
      <c r="BJ160" s="104">
        <v>0</v>
      </c>
      <c r="BK160" s="104">
        <v>0</v>
      </c>
      <c r="BL160" s="104">
        <v>0</v>
      </c>
      <c r="BM160" s="104">
        <v>0</v>
      </c>
      <c r="BN160" s="104">
        <v>0</v>
      </c>
      <c r="BO160" s="104">
        <v>0</v>
      </c>
      <c r="BP160" s="104"/>
      <c r="BQ160" s="104">
        <v>0</v>
      </c>
      <c r="BR160" s="104">
        <v>0</v>
      </c>
      <c r="BS160" s="104">
        <v>0</v>
      </c>
      <c r="BT160" s="104">
        <v>0</v>
      </c>
      <c r="BU160" s="104">
        <v>0</v>
      </c>
      <c r="BV160" s="104">
        <v>0</v>
      </c>
      <c r="BW160" s="104"/>
      <c r="BX160" s="104"/>
    </row>
    <row r="161" spans="1:76" ht="30" x14ac:dyDescent="0.25">
      <c r="A161" s="27" t="s">
        <v>37</v>
      </c>
      <c r="B161" s="107" t="s">
        <v>903</v>
      </c>
      <c r="C161" s="108" t="s">
        <v>845</v>
      </c>
      <c r="D161" s="109" t="s">
        <v>37</v>
      </c>
      <c r="E161" s="104"/>
      <c r="F161" s="104">
        <v>0</v>
      </c>
      <c r="G161" s="104">
        <v>0</v>
      </c>
      <c r="H161" s="104">
        <v>0</v>
      </c>
      <c r="I161" s="104">
        <v>0</v>
      </c>
      <c r="J161" s="104">
        <v>0</v>
      </c>
      <c r="K161" s="104">
        <v>0</v>
      </c>
      <c r="L161" s="104"/>
      <c r="M161" s="104">
        <v>0</v>
      </c>
      <c r="N161" s="104">
        <v>0</v>
      </c>
      <c r="O161" s="104">
        <v>0</v>
      </c>
      <c r="P161" s="104">
        <v>0</v>
      </c>
      <c r="Q161" s="104">
        <v>0</v>
      </c>
      <c r="R161" s="104">
        <v>0</v>
      </c>
      <c r="S161" s="104"/>
      <c r="T161" s="104">
        <v>0</v>
      </c>
      <c r="U161" s="104">
        <v>0</v>
      </c>
      <c r="V161" s="104">
        <v>0</v>
      </c>
      <c r="W161" s="104">
        <v>0</v>
      </c>
      <c r="X161" s="104">
        <v>0</v>
      </c>
      <c r="Y161" s="104">
        <v>0</v>
      </c>
      <c r="Z161" s="104"/>
      <c r="AA161" s="104">
        <v>0</v>
      </c>
      <c r="AB161" s="104">
        <v>0</v>
      </c>
      <c r="AC161" s="104">
        <v>0</v>
      </c>
      <c r="AD161" s="104">
        <v>0</v>
      </c>
      <c r="AE161" s="104">
        <v>0</v>
      </c>
      <c r="AF161" s="104">
        <v>0</v>
      </c>
      <c r="AG161" s="104"/>
      <c r="AH161" s="104">
        <v>0</v>
      </c>
      <c r="AI161" s="104">
        <v>0</v>
      </c>
      <c r="AJ161" s="104">
        <v>0</v>
      </c>
      <c r="AK161" s="104">
        <v>0</v>
      </c>
      <c r="AL161" s="104">
        <v>0</v>
      </c>
      <c r="AM161" s="104">
        <v>0</v>
      </c>
      <c r="AN161" s="104"/>
      <c r="AO161" s="104">
        <v>0</v>
      </c>
      <c r="AP161" s="104">
        <v>0</v>
      </c>
      <c r="AQ161" s="104">
        <v>0</v>
      </c>
      <c r="AR161" s="104">
        <v>0</v>
      </c>
      <c r="AS161" s="104">
        <v>0</v>
      </c>
      <c r="AT161" s="104">
        <v>0</v>
      </c>
      <c r="AU161" s="104"/>
      <c r="AV161" s="104">
        <v>0</v>
      </c>
      <c r="AW161" s="104">
        <v>0</v>
      </c>
      <c r="AX161" s="104">
        <v>0</v>
      </c>
      <c r="AY161" s="104">
        <v>0</v>
      </c>
      <c r="AZ161" s="104">
        <v>0</v>
      </c>
      <c r="BA161" s="104">
        <v>0</v>
      </c>
      <c r="BB161" s="104"/>
      <c r="BC161" s="104">
        <v>0</v>
      </c>
      <c r="BD161" s="104">
        <v>0</v>
      </c>
      <c r="BE161" s="104">
        <v>0</v>
      </c>
      <c r="BF161" s="104">
        <v>0</v>
      </c>
      <c r="BG161" s="104">
        <v>0</v>
      </c>
      <c r="BH161" s="104">
        <v>0</v>
      </c>
      <c r="BI161" s="104"/>
      <c r="BJ161" s="104">
        <v>0</v>
      </c>
      <c r="BK161" s="104">
        <v>0</v>
      </c>
      <c r="BL161" s="104">
        <v>0</v>
      </c>
      <c r="BM161" s="104">
        <v>0</v>
      </c>
      <c r="BN161" s="104">
        <v>0</v>
      </c>
      <c r="BO161" s="104">
        <v>0</v>
      </c>
      <c r="BP161" s="104"/>
      <c r="BQ161" s="104">
        <v>0</v>
      </c>
      <c r="BR161" s="104">
        <v>0</v>
      </c>
      <c r="BS161" s="104">
        <v>0</v>
      </c>
      <c r="BT161" s="104">
        <v>0</v>
      </c>
      <c r="BU161" s="104">
        <v>0</v>
      </c>
      <c r="BV161" s="104">
        <v>0</v>
      </c>
      <c r="BW161" s="104"/>
      <c r="BX161" s="104"/>
    </row>
    <row r="162" spans="1:76" ht="30" x14ac:dyDescent="0.25">
      <c r="A162" s="27" t="s">
        <v>37</v>
      </c>
      <c r="B162" s="107" t="s">
        <v>904</v>
      </c>
      <c r="C162" s="108" t="s">
        <v>847</v>
      </c>
      <c r="D162" s="109" t="s">
        <v>37</v>
      </c>
      <c r="E162" s="104"/>
      <c r="F162" s="104">
        <v>0</v>
      </c>
      <c r="G162" s="104">
        <v>0</v>
      </c>
      <c r="H162" s="104">
        <v>0</v>
      </c>
      <c r="I162" s="104">
        <v>0</v>
      </c>
      <c r="J162" s="104">
        <v>0</v>
      </c>
      <c r="K162" s="104">
        <v>0</v>
      </c>
      <c r="L162" s="104"/>
      <c r="M162" s="104">
        <v>0</v>
      </c>
      <c r="N162" s="104">
        <v>0</v>
      </c>
      <c r="O162" s="104">
        <v>0</v>
      </c>
      <c r="P162" s="104">
        <v>0</v>
      </c>
      <c r="Q162" s="104">
        <v>0</v>
      </c>
      <c r="R162" s="104">
        <v>0</v>
      </c>
      <c r="S162" s="104"/>
      <c r="T162" s="104">
        <v>0</v>
      </c>
      <c r="U162" s="104">
        <v>0</v>
      </c>
      <c r="V162" s="104">
        <v>0</v>
      </c>
      <c r="W162" s="104">
        <v>0</v>
      </c>
      <c r="X162" s="104">
        <v>0</v>
      </c>
      <c r="Y162" s="104">
        <v>0</v>
      </c>
      <c r="Z162" s="104"/>
      <c r="AA162" s="104">
        <v>0</v>
      </c>
      <c r="AB162" s="104">
        <v>0</v>
      </c>
      <c r="AC162" s="104">
        <v>0</v>
      </c>
      <c r="AD162" s="104">
        <v>0</v>
      </c>
      <c r="AE162" s="104">
        <v>0</v>
      </c>
      <c r="AF162" s="104">
        <v>0</v>
      </c>
      <c r="AG162" s="104"/>
      <c r="AH162" s="104">
        <v>0</v>
      </c>
      <c r="AI162" s="104">
        <v>0</v>
      </c>
      <c r="AJ162" s="104">
        <v>0</v>
      </c>
      <c r="AK162" s="104">
        <v>0</v>
      </c>
      <c r="AL162" s="104">
        <v>0</v>
      </c>
      <c r="AM162" s="104">
        <v>0</v>
      </c>
      <c r="AN162" s="104"/>
      <c r="AO162" s="104">
        <v>0</v>
      </c>
      <c r="AP162" s="104">
        <v>0</v>
      </c>
      <c r="AQ162" s="104">
        <v>0</v>
      </c>
      <c r="AR162" s="104">
        <v>0</v>
      </c>
      <c r="AS162" s="104">
        <v>0</v>
      </c>
      <c r="AT162" s="104">
        <v>0</v>
      </c>
      <c r="AU162" s="104"/>
      <c r="AV162" s="104">
        <v>0</v>
      </c>
      <c r="AW162" s="104">
        <v>0</v>
      </c>
      <c r="AX162" s="104">
        <v>0</v>
      </c>
      <c r="AY162" s="104">
        <v>0</v>
      </c>
      <c r="AZ162" s="104">
        <v>0</v>
      </c>
      <c r="BA162" s="104">
        <v>0</v>
      </c>
      <c r="BB162" s="104"/>
      <c r="BC162" s="104">
        <v>0</v>
      </c>
      <c r="BD162" s="104">
        <v>0</v>
      </c>
      <c r="BE162" s="104">
        <v>0</v>
      </c>
      <c r="BF162" s="104">
        <v>0</v>
      </c>
      <c r="BG162" s="104">
        <v>0</v>
      </c>
      <c r="BH162" s="104">
        <v>0</v>
      </c>
      <c r="BI162" s="104"/>
      <c r="BJ162" s="104">
        <v>0</v>
      </c>
      <c r="BK162" s="104">
        <v>0</v>
      </c>
      <c r="BL162" s="104">
        <v>0</v>
      </c>
      <c r="BM162" s="104">
        <v>0</v>
      </c>
      <c r="BN162" s="104">
        <v>0</v>
      </c>
      <c r="BO162" s="104">
        <v>0</v>
      </c>
      <c r="BP162" s="104"/>
      <c r="BQ162" s="104">
        <v>0</v>
      </c>
      <c r="BR162" s="104">
        <v>0</v>
      </c>
      <c r="BS162" s="104">
        <v>0</v>
      </c>
      <c r="BT162" s="104">
        <v>0</v>
      </c>
      <c r="BU162" s="104">
        <v>0</v>
      </c>
      <c r="BV162" s="104">
        <v>0</v>
      </c>
      <c r="BW162" s="104"/>
      <c r="BX162" s="104"/>
    </row>
    <row r="163" spans="1:76" ht="30" x14ac:dyDescent="0.25">
      <c r="A163" s="27" t="s">
        <v>37</v>
      </c>
      <c r="B163" s="107" t="s">
        <v>905</v>
      </c>
      <c r="C163" s="108" t="s">
        <v>849</v>
      </c>
      <c r="D163" s="109" t="s">
        <v>37</v>
      </c>
      <c r="E163" s="104"/>
      <c r="F163" s="104">
        <v>0</v>
      </c>
      <c r="G163" s="104">
        <v>0</v>
      </c>
      <c r="H163" s="104">
        <v>0</v>
      </c>
      <c r="I163" s="104">
        <v>0</v>
      </c>
      <c r="J163" s="104">
        <v>0</v>
      </c>
      <c r="K163" s="104">
        <v>0</v>
      </c>
      <c r="L163" s="104"/>
      <c r="M163" s="104">
        <v>0</v>
      </c>
      <c r="N163" s="104">
        <v>0</v>
      </c>
      <c r="O163" s="104">
        <v>0</v>
      </c>
      <c r="P163" s="104">
        <v>0</v>
      </c>
      <c r="Q163" s="104">
        <v>0</v>
      </c>
      <c r="R163" s="104">
        <v>0</v>
      </c>
      <c r="S163" s="104"/>
      <c r="T163" s="104">
        <v>0</v>
      </c>
      <c r="U163" s="104">
        <v>0</v>
      </c>
      <c r="V163" s="104">
        <v>0</v>
      </c>
      <c r="W163" s="104">
        <v>0</v>
      </c>
      <c r="X163" s="104">
        <v>0</v>
      </c>
      <c r="Y163" s="104">
        <v>0</v>
      </c>
      <c r="Z163" s="104"/>
      <c r="AA163" s="104">
        <v>0</v>
      </c>
      <c r="AB163" s="104">
        <v>0</v>
      </c>
      <c r="AC163" s="104">
        <v>0</v>
      </c>
      <c r="AD163" s="104">
        <v>0</v>
      </c>
      <c r="AE163" s="104">
        <v>0</v>
      </c>
      <c r="AF163" s="104">
        <v>0</v>
      </c>
      <c r="AG163" s="104"/>
      <c r="AH163" s="104">
        <v>0</v>
      </c>
      <c r="AI163" s="104">
        <v>0</v>
      </c>
      <c r="AJ163" s="104">
        <v>0</v>
      </c>
      <c r="AK163" s="104">
        <v>0</v>
      </c>
      <c r="AL163" s="104">
        <v>0</v>
      </c>
      <c r="AM163" s="104">
        <v>0</v>
      </c>
      <c r="AN163" s="104"/>
      <c r="AO163" s="104">
        <v>0</v>
      </c>
      <c r="AP163" s="104">
        <v>0</v>
      </c>
      <c r="AQ163" s="104">
        <v>0</v>
      </c>
      <c r="AR163" s="104">
        <v>0</v>
      </c>
      <c r="AS163" s="104">
        <v>0</v>
      </c>
      <c r="AT163" s="104">
        <v>0</v>
      </c>
      <c r="AU163" s="104"/>
      <c r="AV163" s="104">
        <v>0</v>
      </c>
      <c r="AW163" s="104">
        <v>0</v>
      </c>
      <c r="AX163" s="104">
        <v>0</v>
      </c>
      <c r="AY163" s="104">
        <v>0</v>
      </c>
      <c r="AZ163" s="104">
        <v>0</v>
      </c>
      <c r="BA163" s="104">
        <v>0</v>
      </c>
      <c r="BB163" s="104"/>
      <c r="BC163" s="104">
        <v>0</v>
      </c>
      <c r="BD163" s="104">
        <v>0</v>
      </c>
      <c r="BE163" s="104">
        <v>0</v>
      </c>
      <c r="BF163" s="104">
        <v>0</v>
      </c>
      <c r="BG163" s="104">
        <v>0</v>
      </c>
      <c r="BH163" s="104">
        <v>0</v>
      </c>
      <c r="BI163" s="104"/>
      <c r="BJ163" s="104">
        <v>0</v>
      </c>
      <c r="BK163" s="104">
        <v>0</v>
      </c>
      <c r="BL163" s="104">
        <v>0</v>
      </c>
      <c r="BM163" s="104">
        <v>0</v>
      </c>
      <c r="BN163" s="104">
        <v>0</v>
      </c>
      <c r="BO163" s="104">
        <v>0</v>
      </c>
      <c r="BP163" s="104"/>
      <c r="BQ163" s="104">
        <v>0</v>
      </c>
      <c r="BR163" s="104">
        <v>0</v>
      </c>
      <c r="BS163" s="104">
        <v>0</v>
      </c>
      <c r="BT163" s="104">
        <v>0</v>
      </c>
      <c r="BU163" s="104">
        <v>0</v>
      </c>
      <c r="BV163" s="104">
        <v>0</v>
      </c>
      <c r="BW163" s="104"/>
      <c r="BX163" s="104"/>
    </row>
    <row r="164" spans="1:76" ht="30" x14ac:dyDescent="0.25">
      <c r="A164" s="27" t="s">
        <v>37</v>
      </c>
      <c r="B164" s="107" t="s">
        <v>906</v>
      </c>
      <c r="C164" s="108" t="s">
        <v>851</v>
      </c>
      <c r="D164" s="109" t="s">
        <v>37</v>
      </c>
      <c r="E164" s="104"/>
      <c r="F164" s="104">
        <v>0</v>
      </c>
      <c r="G164" s="104">
        <v>0</v>
      </c>
      <c r="H164" s="104">
        <v>0</v>
      </c>
      <c r="I164" s="104">
        <v>0</v>
      </c>
      <c r="J164" s="104">
        <v>0</v>
      </c>
      <c r="K164" s="104">
        <v>0</v>
      </c>
      <c r="L164" s="104"/>
      <c r="M164" s="104">
        <v>0</v>
      </c>
      <c r="N164" s="104">
        <v>0</v>
      </c>
      <c r="O164" s="104">
        <v>0</v>
      </c>
      <c r="P164" s="104">
        <v>0</v>
      </c>
      <c r="Q164" s="104">
        <v>0</v>
      </c>
      <c r="R164" s="104">
        <v>0</v>
      </c>
      <c r="S164" s="104"/>
      <c r="T164" s="104">
        <v>0</v>
      </c>
      <c r="U164" s="104">
        <v>0</v>
      </c>
      <c r="V164" s="104">
        <v>0</v>
      </c>
      <c r="W164" s="104">
        <v>0</v>
      </c>
      <c r="X164" s="104">
        <v>0</v>
      </c>
      <c r="Y164" s="104">
        <v>0</v>
      </c>
      <c r="Z164" s="104"/>
      <c r="AA164" s="104">
        <v>0</v>
      </c>
      <c r="AB164" s="104">
        <v>0</v>
      </c>
      <c r="AC164" s="104">
        <v>0</v>
      </c>
      <c r="AD164" s="104">
        <v>0</v>
      </c>
      <c r="AE164" s="104">
        <v>0</v>
      </c>
      <c r="AF164" s="104">
        <v>0</v>
      </c>
      <c r="AG164" s="104"/>
      <c r="AH164" s="104">
        <v>0</v>
      </c>
      <c r="AI164" s="104">
        <v>0</v>
      </c>
      <c r="AJ164" s="104">
        <v>0</v>
      </c>
      <c r="AK164" s="104">
        <v>0</v>
      </c>
      <c r="AL164" s="104">
        <v>0</v>
      </c>
      <c r="AM164" s="104">
        <v>0</v>
      </c>
      <c r="AN164" s="104"/>
      <c r="AO164" s="104">
        <v>0</v>
      </c>
      <c r="AP164" s="104">
        <v>0</v>
      </c>
      <c r="AQ164" s="104">
        <v>0</v>
      </c>
      <c r="AR164" s="104">
        <v>0</v>
      </c>
      <c r="AS164" s="104">
        <v>0</v>
      </c>
      <c r="AT164" s="104">
        <v>0</v>
      </c>
      <c r="AU164" s="104"/>
      <c r="AV164" s="104">
        <v>0</v>
      </c>
      <c r="AW164" s="104">
        <v>0</v>
      </c>
      <c r="AX164" s="104">
        <v>0</v>
      </c>
      <c r="AY164" s="104">
        <v>0</v>
      </c>
      <c r="AZ164" s="104">
        <v>0</v>
      </c>
      <c r="BA164" s="104">
        <v>0</v>
      </c>
      <c r="BB164" s="104"/>
      <c r="BC164" s="104">
        <v>0</v>
      </c>
      <c r="BD164" s="104">
        <v>0</v>
      </c>
      <c r="BE164" s="104">
        <v>0</v>
      </c>
      <c r="BF164" s="104">
        <v>0</v>
      </c>
      <c r="BG164" s="104">
        <v>0</v>
      </c>
      <c r="BH164" s="104">
        <v>0</v>
      </c>
      <c r="BI164" s="104"/>
      <c r="BJ164" s="104">
        <v>0</v>
      </c>
      <c r="BK164" s="104">
        <v>0</v>
      </c>
      <c r="BL164" s="104">
        <v>0</v>
      </c>
      <c r="BM164" s="104">
        <v>0</v>
      </c>
      <c r="BN164" s="104">
        <v>0</v>
      </c>
      <c r="BO164" s="104">
        <v>0</v>
      </c>
      <c r="BP164" s="104"/>
      <c r="BQ164" s="104">
        <v>0</v>
      </c>
      <c r="BR164" s="104">
        <v>0</v>
      </c>
      <c r="BS164" s="104">
        <v>0</v>
      </c>
      <c r="BT164" s="104">
        <v>0</v>
      </c>
      <c r="BU164" s="104">
        <v>0</v>
      </c>
      <c r="BV164" s="104">
        <v>0</v>
      </c>
      <c r="BW164" s="104"/>
      <c r="BX164" s="104"/>
    </row>
    <row r="165" spans="1:76" ht="30" x14ac:dyDescent="0.25">
      <c r="A165" s="27" t="s">
        <v>37</v>
      </c>
      <c r="B165" s="107" t="s">
        <v>907</v>
      </c>
      <c r="C165" s="108" t="s">
        <v>853</v>
      </c>
      <c r="D165" s="109" t="s">
        <v>37</v>
      </c>
      <c r="E165" s="104"/>
      <c r="F165" s="104">
        <v>0</v>
      </c>
      <c r="G165" s="104">
        <v>0</v>
      </c>
      <c r="H165" s="104">
        <v>0</v>
      </c>
      <c r="I165" s="104">
        <v>0</v>
      </c>
      <c r="J165" s="104">
        <v>0</v>
      </c>
      <c r="K165" s="104">
        <v>0</v>
      </c>
      <c r="L165" s="104"/>
      <c r="M165" s="104">
        <v>0</v>
      </c>
      <c r="N165" s="104">
        <v>0</v>
      </c>
      <c r="O165" s="104">
        <v>0</v>
      </c>
      <c r="P165" s="104">
        <v>0</v>
      </c>
      <c r="Q165" s="104">
        <v>0</v>
      </c>
      <c r="R165" s="104">
        <v>0</v>
      </c>
      <c r="S165" s="104"/>
      <c r="T165" s="104">
        <v>0</v>
      </c>
      <c r="U165" s="104">
        <v>0</v>
      </c>
      <c r="V165" s="104">
        <v>0</v>
      </c>
      <c r="W165" s="104">
        <v>0</v>
      </c>
      <c r="X165" s="104">
        <v>0</v>
      </c>
      <c r="Y165" s="104">
        <v>0</v>
      </c>
      <c r="Z165" s="104"/>
      <c r="AA165" s="104">
        <v>0</v>
      </c>
      <c r="AB165" s="104">
        <v>0</v>
      </c>
      <c r="AC165" s="104">
        <v>0</v>
      </c>
      <c r="AD165" s="104">
        <v>0</v>
      </c>
      <c r="AE165" s="104">
        <v>0</v>
      </c>
      <c r="AF165" s="104">
        <v>0</v>
      </c>
      <c r="AG165" s="104"/>
      <c r="AH165" s="104">
        <v>0</v>
      </c>
      <c r="AI165" s="104">
        <v>0</v>
      </c>
      <c r="AJ165" s="104">
        <v>0</v>
      </c>
      <c r="AK165" s="104">
        <v>0</v>
      </c>
      <c r="AL165" s="104">
        <v>0</v>
      </c>
      <c r="AM165" s="104">
        <v>0</v>
      </c>
      <c r="AN165" s="104"/>
      <c r="AO165" s="104">
        <v>0</v>
      </c>
      <c r="AP165" s="104">
        <v>0</v>
      </c>
      <c r="AQ165" s="104">
        <v>0</v>
      </c>
      <c r="AR165" s="104">
        <v>0</v>
      </c>
      <c r="AS165" s="104">
        <v>0</v>
      </c>
      <c r="AT165" s="104">
        <v>0</v>
      </c>
      <c r="AU165" s="104"/>
      <c r="AV165" s="104">
        <v>0</v>
      </c>
      <c r="AW165" s="104">
        <v>0</v>
      </c>
      <c r="AX165" s="104">
        <v>0</v>
      </c>
      <c r="AY165" s="104">
        <v>0</v>
      </c>
      <c r="AZ165" s="104">
        <v>0</v>
      </c>
      <c r="BA165" s="104">
        <v>0</v>
      </c>
      <c r="BB165" s="104"/>
      <c r="BC165" s="104">
        <v>0</v>
      </c>
      <c r="BD165" s="104">
        <v>0</v>
      </c>
      <c r="BE165" s="104">
        <v>0</v>
      </c>
      <c r="BF165" s="104">
        <v>0</v>
      </c>
      <c r="BG165" s="104">
        <v>0</v>
      </c>
      <c r="BH165" s="104">
        <v>0</v>
      </c>
      <c r="BI165" s="104"/>
      <c r="BJ165" s="104">
        <v>0</v>
      </c>
      <c r="BK165" s="104">
        <v>0</v>
      </c>
      <c r="BL165" s="104">
        <v>0</v>
      </c>
      <c r="BM165" s="104">
        <v>0</v>
      </c>
      <c r="BN165" s="104">
        <v>0</v>
      </c>
      <c r="BO165" s="104">
        <v>0</v>
      </c>
      <c r="BP165" s="104"/>
      <c r="BQ165" s="104">
        <v>0</v>
      </c>
      <c r="BR165" s="104">
        <v>0</v>
      </c>
      <c r="BS165" s="104">
        <v>0</v>
      </c>
      <c r="BT165" s="104">
        <v>0</v>
      </c>
      <c r="BU165" s="104">
        <v>0</v>
      </c>
      <c r="BV165" s="104">
        <v>0</v>
      </c>
      <c r="BW165" s="104"/>
      <c r="BX165" s="104"/>
    </row>
    <row r="166" spans="1:76" ht="30" x14ac:dyDescent="0.25">
      <c r="A166" s="27" t="s">
        <v>37</v>
      </c>
      <c r="B166" s="107" t="s">
        <v>908</v>
      </c>
      <c r="C166" s="108" t="s">
        <v>855</v>
      </c>
      <c r="D166" s="109" t="s">
        <v>37</v>
      </c>
      <c r="E166" s="104"/>
      <c r="F166" s="104">
        <v>0</v>
      </c>
      <c r="G166" s="104">
        <v>0</v>
      </c>
      <c r="H166" s="104">
        <v>0</v>
      </c>
      <c r="I166" s="104">
        <v>0</v>
      </c>
      <c r="J166" s="104">
        <v>0</v>
      </c>
      <c r="K166" s="104">
        <v>0</v>
      </c>
      <c r="L166" s="104"/>
      <c r="M166" s="104">
        <v>0</v>
      </c>
      <c r="N166" s="104">
        <v>0</v>
      </c>
      <c r="O166" s="104">
        <v>0</v>
      </c>
      <c r="P166" s="104">
        <v>0</v>
      </c>
      <c r="Q166" s="104">
        <v>0</v>
      </c>
      <c r="R166" s="104">
        <v>0</v>
      </c>
      <c r="S166" s="104"/>
      <c r="T166" s="104">
        <v>0</v>
      </c>
      <c r="U166" s="104">
        <v>0</v>
      </c>
      <c r="V166" s="104">
        <v>0</v>
      </c>
      <c r="W166" s="104">
        <v>0</v>
      </c>
      <c r="X166" s="104">
        <v>0</v>
      </c>
      <c r="Y166" s="104">
        <v>0</v>
      </c>
      <c r="Z166" s="104"/>
      <c r="AA166" s="104">
        <v>0</v>
      </c>
      <c r="AB166" s="104">
        <v>0</v>
      </c>
      <c r="AC166" s="104">
        <v>0</v>
      </c>
      <c r="AD166" s="104">
        <v>0</v>
      </c>
      <c r="AE166" s="104">
        <v>0</v>
      </c>
      <c r="AF166" s="104">
        <v>0</v>
      </c>
      <c r="AG166" s="104"/>
      <c r="AH166" s="104">
        <v>0</v>
      </c>
      <c r="AI166" s="104">
        <v>0</v>
      </c>
      <c r="AJ166" s="104">
        <v>0</v>
      </c>
      <c r="AK166" s="104">
        <v>0</v>
      </c>
      <c r="AL166" s="104">
        <v>0</v>
      </c>
      <c r="AM166" s="104">
        <v>0</v>
      </c>
      <c r="AN166" s="104"/>
      <c r="AO166" s="104">
        <v>0</v>
      </c>
      <c r="AP166" s="104">
        <v>0</v>
      </c>
      <c r="AQ166" s="104">
        <v>0</v>
      </c>
      <c r="AR166" s="104">
        <v>0</v>
      </c>
      <c r="AS166" s="104">
        <v>0</v>
      </c>
      <c r="AT166" s="104">
        <v>0</v>
      </c>
      <c r="AU166" s="104"/>
      <c r="AV166" s="104">
        <v>0</v>
      </c>
      <c r="AW166" s="104">
        <v>0</v>
      </c>
      <c r="AX166" s="104">
        <v>0</v>
      </c>
      <c r="AY166" s="104">
        <v>0</v>
      </c>
      <c r="AZ166" s="104">
        <v>0</v>
      </c>
      <c r="BA166" s="104">
        <v>0</v>
      </c>
      <c r="BB166" s="104"/>
      <c r="BC166" s="104">
        <v>0</v>
      </c>
      <c r="BD166" s="104">
        <v>0</v>
      </c>
      <c r="BE166" s="104">
        <v>0</v>
      </c>
      <c r="BF166" s="104">
        <v>0</v>
      </c>
      <c r="BG166" s="104">
        <v>0</v>
      </c>
      <c r="BH166" s="104">
        <v>0</v>
      </c>
      <c r="BI166" s="104"/>
      <c r="BJ166" s="104">
        <v>0</v>
      </c>
      <c r="BK166" s="104">
        <v>0</v>
      </c>
      <c r="BL166" s="104">
        <v>0</v>
      </c>
      <c r="BM166" s="104">
        <v>0</v>
      </c>
      <c r="BN166" s="104">
        <v>0</v>
      </c>
      <c r="BO166" s="104">
        <v>0</v>
      </c>
      <c r="BP166" s="104"/>
      <c r="BQ166" s="104">
        <v>0</v>
      </c>
      <c r="BR166" s="104">
        <v>0</v>
      </c>
      <c r="BS166" s="104">
        <v>0</v>
      </c>
      <c r="BT166" s="104">
        <v>0</v>
      </c>
      <c r="BU166" s="104">
        <v>0</v>
      </c>
      <c r="BV166" s="104">
        <v>0</v>
      </c>
      <c r="BW166" s="104"/>
      <c r="BX166" s="104"/>
    </row>
    <row r="167" spans="1:76" ht="30" x14ac:dyDescent="0.25">
      <c r="A167" s="27" t="s">
        <v>37</v>
      </c>
      <c r="B167" s="107" t="s">
        <v>909</v>
      </c>
      <c r="C167" s="108" t="s">
        <v>857</v>
      </c>
      <c r="D167" s="109" t="s">
        <v>37</v>
      </c>
      <c r="E167" s="104"/>
      <c r="F167" s="104">
        <v>0</v>
      </c>
      <c r="G167" s="104">
        <v>0</v>
      </c>
      <c r="H167" s="104">
        <v>0</v>
      </c>
      <c r="I167" s="104">
        <v>0</v>
      </c>
      <c r="J167" s="104">
        <v>0</v>
      </c>
      <c r="K167" s="104">
        <v>0</v>
      </c>
      <c r="L167" s="104"/>
      <c r="M167" s="104">
        <v>0</v>
      </c>
      <c r="N167" s="104">
        <v>0</v>
      </c>
      <c r="O167" s="104">
        <v>0</v>
      </c>
      <c r="P167" s="104">
        <v>0</v>
      </c>
      <c r="Q167" s="104">
        <v>0</v>
      </c>
      <c r="R167" s="104">
        <v>0</v>
      </c>
      <c r="S167" s="104"/>
      <c r="T167" s="104">
        <v>0</v>
      </c>
      <c r="U167" s="104">
        <v>0</v>
      </c>
      <c r="V167" s="104">
        <v>0</v>
      </c>
      <c r="W167" s="104">
        <v>0</v>
      </c>
      <c r="X167" s="104">
        <v>0</v>
      </c>
      <c r="Y167" s="104">
        <v>0</v>
      </c>
      <c r="Z167" s="104"/>
      <c r="AA167" s="104">
        <v>0</v>
      </c>
      <c r="AB167" s="104">
        <v>0</v>
      </c>
      <c r="AC167" s="104">
        <v>0</v>
      </c>
      <c r="AD167" s="104">
        <v>0</v>
      </c>
      <c r="AE167" s="104">
        <v>0</v>
      </c>
      <c r="AF167" s="104">
        <v>0</v>
      </c>
      <c r="AG167" s="104"/>
      <c r="AH167" s="104">
        <v>0</v>
      </c>
      <c r="AI167" s="104">
        <v>0</v>
      </c>
      <c r="AJ167" s="104">
        <v>0</v>
      </c>
      <c r="AK167" s="104">
        <v>0</v>
      </c>
      <c r="AL167" s="104">
        <v>0</v>
      </c>
      <c r="AM167" s="104">
        <v>0</v>
      </c>
      <c r="AN167" s="104"/>
      <c r="AO167" s="104">
        <v>0</v>
      </c>
      <c r="AP167" s="104">
        <v>0</v>
      </c>
      <c r="AQ167" s="104">
        <v>0</v>
      </c>
      <c r="AR167" s="104">
        <v>0</v>
      </c>
      <c r="AS167" s="104">
        <v>0</v>
      </c>
      <c r="AT167" s="104">
        <v>0</v>
      </c>
      <c r="AU167" s="104"/>
      <c r="AV167" s="104">
        <v>0</v>
      </c>
      <c r="AW167" s="104">
        <v>0</v>
      </c>
      <c r="AX167" s="104">
        <v>0</v>
      </c>
      <c r="AY167" s="104">
        <v>0</v>
      </c>
      <c r="AZ167" s="104">
        <v>0</v>
      </c>
      <c r="BA167" s="104">
        <v>0</v>
      </c>
      <c r="BB167" s="104"/>
      <c r="BC167" s="104">
        <v>0</v>
      </c>
      <c r="BD167" s="104">
        <v>0</v>
      </c>
      <c r="BE167" s="104">
        <v>0</v>
      </c>
      <c r="BF167" s="104">
        <v>0</v>
      </c>
      <c r="BG167" s="104">
        <v>0</v>
      </c>
      <c r="BH167" s="104">
        <v>0</v>
      </c>
      <c r="BI167" s="104"/>
      <c r="BJ167" s="104">
        <v>0</v>
      </c>
      <c r="BK167" s="104">
        <v>0</v>
      </c>
      <c r="BL167" s="104">
        <v>0</v>
      </c>
      <c r="BM167" s="104">
        <v>0</v>
      </c>
      <c r="BN167" s="104">
        <v>0</v>
      </c>
      <c r="BO167" s="104">
        <v>0</v>
      </c>
      <c r="BP167" s="104"/>
      <c r="BQ167" s="104">
        <v>0</v>
      </c>
      <c r="BR167" s="104">
        <v>0</v>
      </c>
      <c r="BS167" s="104">
        <v>0</v>
      </c>
      <c r="BT167" s="104">
        <v>0</v>
      </c>
      <c r="BU167" s="104">
        <v>0</v>
      </c>
      <c r="BV167" s="104">
        <v>0</v>
      </c>
      <c r="BW167" s="104"/>
      <c r="BX167" s="104"/>
    </row>
    <row r="168" spans="1:76" ht="30" x14ac:dyDescent="0.25">
      <c r="A168" s="27" t="s">
        <v>37</v>
      </c>
      <c r="B168" s="107" t="s">
        <v>910</v>
      </c>
      <c r="C168" s="108" t="s">
        <v>859</v>
      </c>
      <c r="D168" s="109" t="s">
        <v>37</v>
      </c>
      <c r="E168" s="104"/>
      <c r="F168" s="104">
        <v>0</v>
      </c>
      <c r="G168" s="104">
        <v>0</v>
      </c>
      <c r="H168" s="104">
        <v>0</v>
      </c>
      <c r="I168" s="104">
        <v>0</v>
      </c>
      <c r="J168" s="104">
        <v>0</v>
      </c>
      <c r="K168" s="104">
        <v>0</v>
      </c>
      <c r="L168" s="104"/>
      <c r="M168" s="104">
        <v>0</v>
      </c>
      <c r="N168" s="104">
        <v>0</v>
      </c>
      <c r="O168" s="104">
        <v>0</v>
      </c>
      <c r="P168" s="104">
        <v>0</v>
      </c>
      <c r="Q168" s="104">
        <v>0</v>
      </c>
      <c r="R168" s="104">
        <v>0</v>
      </c>
      <c r="S168" s="104"/>
      <c r="T168" s="104">
        <v>0</v>
      </c>
      <c r="U168" s="104">
        <v>0</v>
      </c>
      <c r="V168" s="104">
        <v>0</v>
      </c>
      <c r="W168" s="104">
        <v>0</v>
      </c>
      <c r="X168" s="104">
        <v>0</v>
      </c>
      <c r="Y168" s="104">
        <v>0</v>
      </c>
      <c r="Z168" s="104"/>
      <c r="AA168" s="104">
        <v>0</v>
      </c>
      <c r="AB168" s="104">
        <v>0</v>
      </c>
      <c r="AC168" s="104">
        <v>0</v>
      </c>
      <c r="AD168" s="104">
        <v>0</v>
      </c>
      <c r="AE168" s="104">
        <v>0</v>
      </c>
      <c r="AF168" s="104">
        <v>0</v>
      </c>
      <c r="AG168" s="104"/>
      <c r="AH168" s="104">
        <v>0</v>
      </c>
      <c r="AI168" s="104">
        <v>0</v>
      </c>
      <c r="AJ168" s="104">
        <v>0</v>
      </c>
      <c r="AK168" s="104">
        <v>0</v>
      </c>
      <c r="AL168" s="104">
        <v>0</v>
      </c>
      <c r="AM168" s="104">
        <v>0</v>
      </c>
      <c r="AN168" s="104"/>
      <c r="AO168" s="104">
        <v>0</v>
      </c>
      <c r="AP168" s="104">
        <v>0</v>
      </c>
      <c r="AQ168" s="104">
        <v>0</v>
      </c>
      <c r="AR168" s="104">
        <v>0</v>
      </c>
      <c r="AS168" s="104">
        <v>0</v>
      </c>
      <c r="AT168" s="104">
        <v>0</v>
      </c>
      <c r="AU168" s="104"/>
      <c r="AV168" s="104">
        <v>0</v>
      </c>
      <c r="AW168" s="104">
        <v>0</v>
      </c>
      <c r="AX168" s="104">
        <v>0</v>
      </c>
      <c r="AY168" s="104">
        <v>0</v>
      </c>
      <c r="AZ168" s="104">
        <v>0</v>
      </c>
      <c r="BA168" s="104">
        <v>0</v>
      </c>
      <c r="BB168" s="104"/>
      <c r="BC168" s="104">
        <v>0</v>
      </c>
      <c r="BD168" s="104">
        <v>0</v>
      </c>
      <c r="BE168" s="104">
        <v>0</v>
      </c>
      <c r="BF168" s="104">
        <v>0</v>
      </c>
      <c r="BG168" s="104">
        <v>0</v>
      </c>
      <c r="BH168" s="104">
        <v>0</v>
      </c>
      <c r="BI168" s="104"/>
      <c r="BJ168" s="104">
        <v>0</v>
      </c>
      <c r="BK168" s="104">
        <v>0</v>
      </c>
      <c r="BL168" s="104">
        <v>0</v>
      </c>
      <c r="BM168" s="104">
        <v>0</v>
      </c>
      <c r="BN168" s="104">
        <v>0</v>
      </c>
      <c r="BO168" s="104">
        <v>0</v>
      </c>
      <c r="BP168" s="104"/>
      <c r="BQ168" s="104">
        <v>0</v>
      </c>
      <c r="BR168" s="104">
        <v>0</v>
      </c>
      <c r="BS168" s="104">
        <v>0</v>
      </c>
      <c r="BT168" s="104">
        <v>0</v>
      </c>
      <c r="BU168" s="104">
        <v>0</v>
      </c>
      <c r="BV168" s="104">
        <v>0</v>
      </c>
      <c r="BW168" s="104"/>
      <c r="BX168" s="104"/>
    </row>
    <row r="169" spans="1:76" ht="30" x14ac:dyDescent="0.25">
      <c r="A169" s="27" t="s">
        <v>37</v>
      </c>
      <c r="B169" s="107" t="s">
        <v>911</v>
      </c>
      <c r="C169" s="108" t="s">
        <v>861</v>
      </c>
      <c r="D169" s="109" t="s">
        <v>37</v>
      </c>
      <c r="E169" s="104"/>
      <c r="F169" s="104">
        <v>0</v>
      </c>
      <c r="G169" s="104">
        <v>0</v>
      </c>
      <c r="H169" s="104">
        <v>0</v>
      </c>
      <c r="I169" s="104">
        <v>0</v>
      </c>
      <c r="J169" s="104">
        <v>0</v>
      </c>
      <c r="K169" s="104">
        <v>0</v>
      </c>
      <c r="L169" s="104"/>
      <c r="M169" s="104">
        <v>0</v>
      </c>
      <c r="N169" s="104">
        <v>0</v>
      </c>
      <c r="O169" s="104">
        <v>0</v>
      </c>
      <c r="P169" s="104">
        <v>0</v>
      </c>
      <c r="Q169" s="104">
        <v>0</v>
      </c>
      <c r="R169" s="104">
        <v>0</v>
      </c>
      <c r="S169" s="104"/>
      <c r="T169" s="104">
        <v>0</v>
      </c>
      <c r="U169" s="104">
        <v>0</v>
      </c>
      <c r="V169" s="104">
        <v>0</v>
      </c>
      <c r="W169" s="104">
        <v>0</v>
      </c>
      <c r="X169" s="104">
        <v>0</v>
      </c>
      <c r="Y169" s="104">
        <v>0</v>
      </c>
      <c r="Z169" s="104"/>
      <c r="AA169" s="104">
        <v>0</v>
      </c>
      <c r="AB169" s="104">
        <v>0</v>
      </c>
      <c r="AC169" s="104">
        <v>0</v>
      </c>
      <c r="AD169" s="104">
        <v>0</v>
      </c>
      <c r="AE169" s="104">
        <v>0</v>
      </c>
      <c r="AF169" s="104">
        <v>0</v>
      </c>
      <c r="AG169" s="104"/>
      <c r="AH169" s="104">
        <v>0</v>
      </c>
      <c r="AI169" s="104">
        <v>0</v>
      </c>
      <c r="AJ169" s="104">
        <v>0</v>
      </c>
      <c r="AK169" s="104">
        <v>0</v>
      </c>
      <c r="AL169" s="104">
        <v>0</v>
      </c>
      <c r="AM169" s="104">
        <v>0</v>
      </c>
      <c r="AN169" s="104"/>
      <c r="AO169" s="104">
        <v>0</v>
      </c>
      <c r="AP169" s="104">
        <v>0</v>
      </c>
      <c r="AQ169" s="104">
        <v>0</v>
      </c>
      <c r="AR169" s="104">
        <v>0</v>
      </c>
      <c r="AS169" s="104">
        <v>0</v>
      </c>
      <c r="AT169" s="104">
        <v>0</v>
      </c>
      <c r="AU169" s="104"/>
      <c r="AV169" s="104">
        <v>0</v>
      </c>
      <c r="AW169" s="104">
        <v>0</v>
      </c>
      <c r="AX169" s="104">
        <v>0</v>
      </c>
      <c r="AY169" s="104">
        <v>0</v>
      </c>
      <c r="AZ169" s="104">
        <v>0</v>
      </c>
      <c r="BA169" s="104">
        <v>0</v>
      </c>
      <c r="BB169" s="104"/>
      <c r="BC169" s="104">
        <v>0</v>
      </c>
      <c r="BD169" s="104">
        <v>0</v>
      </c>
      <c r="BE169" s="104">
        <v>0</v>
      </c>
      <c r="BF169" s="104">
        <v>0</v>
      </c>
      <c r="BG169" s="104">
        <v>0</v>
      </c>
      <c r="BH169" s="104">
        <v>0</v>
      </c>
      <c r="BI169" s="104"/>
      <c r="BJ169" s="104">
        <v>0</v>
      </c>
      <c r="BK169" s="104">
        <v>0</v>
      </c>
      <c r="BL169" s="104">
        <v>0</v>
      </c>
      <c r="BM169" s="104">
        <v>0</v>
      </c>
      <c r="BN169" s="104">
        <v>0</v>
      </c>
      <c r="BO169" s="104">
        <v>0</v>
      </c>
      <c r="BP169" s="104"/>
      <c r="BQ169" s="104">
        <v>0</v>
      </c>
      <c r="BR169" s="104">
        <v>0</v>
      </c>
      <c r="BS169" s="104">
        <v>0</v>
      </c>
      <c r="BT169" s="104">
        <v>0</v>
      </c>
      <c r="BU169" s="104">
        <v>0</v>
      </c>
      <c r="BV169" s="104">
        <v>0</v>
      </c>
      <c r="BW169" s="104"/>
      <c r="BX169" s="104"/>
    </row>
    <row r="170" spans="1:76" ht="30" x14ac:dyDescent="0.25">
      <c r="A170" s="27" t="s">
        <v>37</v>
      </c>
      <c r="B170" s="107" t="s">
        <v>912</v>
      </c>
      <c r="C170" s="108" t="s">
        <v>863</v>
      </c>
      <c r="D170" s="109" t="s">
        <v>37</v>
      </c>
      <c r="E170" s="104"/>
      <c r="F170" s="104">
        <v>0</v>
      </c>
      <c r="G170" s="104">
        <v>0</v>
      </c>
      <c r="H170" s="104">
        <v>0</v>
      </c>
      <c r="I170" s="104">
        <v>0</v>
      </c>
      <c r="J170" s="104">
        <v>0</v>
      </c>
      <c r="K170" s="104">
        <v>0</v>
      </c>
      <c r="L170" s="104"/>
      <c r="M170" s="104">
        <v>0</v>
      </c>
      <c r="N170" s="104">
        <v>0</v>
      </c>
      <c r="O170" s="104">
        <v>0</v>
      </c>
      <c r="P170" s="104">
        <v>0</v>
      </c>
      <c r="Q170" s="104">
        <v>0</v>
      </c>
      <c r="R170" s="104">
        <v>0</v>
      </c>
      <c r="S170" s="104"/>
      <c r="T170" s="104">
        <v>0</v>
      </c>
      <c r="U170" s="104">
        <v>0</v>
      </c>
      <c r="V170" s="104">
        <v>0</v>
      </c>
      <c r="W170" s="104">
        <v>0</v>
      </c>
      <c r="X170" s="104">
        <v>0</v>
      </c>
      <c r="Y170" s="104">
        <v>0</v>
      </c>
      <c r="Z170" s="104"/>
      <c r="AA170" s="104">
        <v>0</v>
      </c>
      <c r="AB170" s="104">
        <v>0</v>
      </c>
      <c r="AC170" s="104">
        <v>0</v>
      </c>
      <c r="AD170" s="104">
        <v>0</v>
      </c>
      <c r="AE170" s="104">
        <v>0</v>
      </c>
      <c r="AF170" s="104">
        <v>0</v>
      </c>
      <c r="AG170" s="104"/>
      <c r="AH170" s="104">
        <v>0</v>
      </c>
      <c r="AI170" s="104">
        <v>0</v>
      </c>
      <c r="AJ170" s="104">
        <v>0</v>
      </c>
      <c r="AK170" s="104">
        <v>0</v>
      </c>
      <c r="AL170" s="104">
        <v>0</v>
      </c>
      <c r="AM170" s="104">
        <v>0</v>
      </c>
      <c r="AN170" s="104"/>
      <c r="AO170" s="104">
        <v>0.36299999999999999</v>
      </c>
      <c r="AP170" s="104">
        <v>0</v>
      </c>
      <c r="AQ170" s="104">
        <v>0</v>
      </c>
      <c r="AR170" s="104">
        <v>0</v>
      </c>
      <c r="AS170" s="104">
        <v>0</v>
      </c>
      <c r="AT170" s="104">
        <v>0.33759000000000006</v>
      </c>
      <c r="AU170" s="104"/>
      <c r="AV170" s="104">
        <v>0</v>
      </c>
      <c r="AW170" s="104">
        <v>0</v>
      </c>
      <c r="AX170" s="104">
        <v>0</v>
      </c>
      <c r="AY170" s="104">
        <v>0</v>
      </c>
      <c r="AZ170" s="104">
        <v>0</v>
      </c>
      <c r="BA170" s="104">
        <v>0</v>
      </c>
      <c r="BB170" s="104"/>
      <c r="BC170" s="104">
        <v>0</v>
      </c>
      <c r="BD170" s="104">
        <v>0</v>
      </c>
      <c r="BE170" s="104">
        <v>0</v>
      </c>
      <c r="BF170" s="104">
        <v>0</v>
      </c>
      <c r="BG170" s="104">
        <v>0</v>
      </c>
      <c r="BH170" s="104">
        <v>0</v>
      </c>
      <c r="BI170" s="104"/>
      <c r="BJ170" s="104">
        <v>0.36299999999999999</v>
      </c>
      <c r="BK170" s="104">
        <v>0</v>
      </c>
      <c r="BL170" s="104">
        <v>0</v>
      </c>
      <c r="BM170" s="104">
        <v>0</v>
      </c>
      <c r="BN170" s="104">
        <v>0</v>
      </c>
      <c r="BO170" s="104">
        <v>0.33759000000000006</v>
      </c>
      <c r="BP170" s="104"/>
      <c r="BQ170" s="104">
        <v>0</v>
      </c>
      <c r="BR170" s="104">
        <v>0</v>
      </c>
      <c r="BS170" s="104">
        <v>0</v>
      </c>
      <c r="BT170" s="104">
        <v>0</v>
      </c>
      <c r="BU170" s="104">
        <v>0</v>
      </c>
      <c r="BV170" s="104">
        <v>0</v>
      </c>
      <c r="BW170" s="104"/>
      <c r="BX170" s="104"/>
    </row>
    <row r="171" spans="1:76" ht="30" x14ac:dyDescent="0.25">
      <c r="A171" s="27" t="s">
        <v>37</v>
      </c>
      <c r="B171" s="107" t="s">
        <v>913</v>
      </c>
      <c r="C171" s="108" t="s">
        <v>865</v>
      </c>
      <c r="D171" s="109" t="s">
        <v>37</v>
      </c>
      <c r="E171" s="104"/>
      <c r="F171" s="104">
        <v>0</v>
      </c>
      <c r="G171" s="104">
        <v>0</v>
      </c>
      <c r="H171" s="104">
        <v>0</v>
      </c>
      <c r="I171" s="104">
        <v>0</v>
      </c>
      <c r="J171" s="104">
        <v>0</v>
      </c>
      <c r="K171" s="104">
        <v>0</v>
      </c>
      <c r="L171" s="104"/>
      <c r="M171" s="104">
        <v>0</v>
      </c>
      <c r="N171" s="104">
        <v>0</v>
      </c>
      <c r="O171" s="104">
        <v>0</v>
      </c>
      <c r="P171" s="104">
        <v>0</v>
      </c>
      <c r="Q171" s="104">
        <v>0</v>
      </c>
      <c r="R171" s="104">
        <v>0</v>
      </c>
      <c r="S171" s="104"/>
      <c r="T171" s="104">
        <v>0</v>
      </c>
      <c r="U171" s="104">
        <v>0</v>
      </c>
      <c r="V171" s="104">
        <v>0</v>
      </c>
      <c r="W171" s="104">
        <v>0</v>
      </c>
      <c r="X171" s="104">
        <v>0</v>
      </c>
      <c r="Y171" s="104">
        <v>0</v>
      </c>
      <c r="Z171" s="104"/>
      <c r="AA171" s="104">
        <v>0</v>
      </c>
      <c r="AB171" s="104">
        <v>0</v>
      </c>
      <c r="AC171" s="104">
        <v>0</v>
      </c>
      <c r="AD171" s="104">
        <v>0</v>
      </c>
      <c r="AE171" s="104">
        <v>0</v>
      </c>
      <c r="AF171" s="104">
        <v>0</v>
      </c>
      <c r="AG171" s="104"/>
      <c r="AH171" s="104">
        <v>0</v>
      </c>
      <c r="AI171" s="104">
        <v>0</v>
      </c>
      <c r="AJ171" s="104">
        <v>0</v>
      </c>
      <c r="AK171" s="104">
        <v>0</v>
      </c>
      <c r="AL171" s="104">
        <v>0</v>
      </c>
      <c r="AM171" s="104">
        <v>0</v>
      </c>
      <c r="AN171" s="104"/>
      <c r="AO171" s="104">
        <v>0.36299999999999999</v>
      </c>
      <c r="AP171" s="104">
        <v>0</v>
      </c>
      <c r="AQ171" s="104">
        <v>0</v>
      </c>
      <c r="AR171" s="104">
        <v>0</v>
      </c>
      <c r="AS171" s="104">
        <v>0</v>
      </c>
      <c r="AT171" s="104">
        <v>0.33759000000000006</v>
      </c>
      <c r="AU171" s="104"/>
      <c r="AV171" s="104">
        <v>0</v>
      </c>
      <c r="AW171" s="104">
        <v>0</v>
      </c>
      <c r="AX171" s="104">
        <v>0</v>
      </c>
      <c r="AY171" s="104">
        <v>0</v>
      </c>
      <c r="AZ171" s="104">
        <v>0</v>
      </c>
      <c r="BA171" s="104">
        <v>0</v>
      </c>
      <c r="BB171" s="104"/>
      <c r="BC171" s="104">
        <v>0</v>
      </c>
      <c r="BD171" s="104">
        <v>0</v>
      </c>
      <c r="BE171" s="104">
        <v>0</v>
      </c>
      <c r="BF171" s="104">
        <v>0</v>
      </c>
      <c r="BG171" s="104">
        <v>0</v>
      </c>
      <c r="BH171" s="104">
        <v>0</v>
      </c>
      <c r="BI171" s="104"/>
      <c r="BJ171" s="104">
        <v>0.36299999999999999</v>
      </c>
      <c r="BK171" s="104">
        <v>0</v>
      </c>
      <c r="BL171" s="104">
        <v>0</v>
      </c>
      <c r="BM171" s="104">
        <v>0</v>
      </c>
      <c r="BN171" s="104">
        <v>0</v>
      </c>
      <c r="BO171" s="104">
        <v>0.33759000000000006</v>
      </c>
      <c r="BP171" s="104"/>
      <c r="BQ171" s="104">
        <v>0</v>
      </c>
      <c r="BR171" s="104">
        <v>0</v>
      </c>
      <c r="BS171" s="104">
        <v>0</v>
      </c>
      <c r="BT171" s="104">
        <v>0</v>
      </c>
      <c r="BU171" s="104">
        <v>0</v>
      </c>
      <c r="BV171" s="104">
        <v>0</v>
      </c>
      <c r="BW171" s="104"/>
      <c r="BX171" s="104"/>
    </row>
    <row r="172" spans="1:76" ht="45" x14ac:dyDescent="0.25">
      <c r="A172" s="86" t="s">
        <v>106</v>
      </c>
      <c r="B172" s="74" t="s">
        <v>1109</v>
      </c>
      <c r="C172" s="75" t="s">
        <v>485</v>
      </c>
      <c r="D172" s="74" t="s">
        <v>37</v>
      </c>
      <c r="E172" s="41">
        <v>2010701729</v>
      </c>
      <c r="F172" s="77">
        <v>0</v>
      </c>
      <c r="G172" s="77">
        <v>0</v>
      </c>
      <c r="H172" s="77">
        <v>0</v>
      </c>
      <c r="I172" s="77">
        <v>0</v>
      </c>
      <c r="J172" s="77">
        <v>0</v>
      </c>
      <c r="K172" s="77">
        <v>0</v>
      </c>
      <c r="L172" s="77"/>
      <c r="M172" s="77">
        <v>0</v>
      </c>
      <c r="N172" s="77">
        <v>0</v>
      </c>
      <c r="O172" s="77">
        <v>0</v>
      </c>
      <c r="P172" s="77">
        <v>0</v>
      </c>
      <c r="Q172" s="77">
        <v>0</v>
      </c>
      <c r="R172" s="77">
        <v>0</v>
      </c>
      <c r="S172" s="77">
        <v>0</v>
      </c>
      <c r="T172" s="77">
        <v>0</v>
      </c>
      <c r="U172" s="77">
        <v>0</v>
      </c>
      <c r="V172" s="77">
        <v>0</v>
      </c>
      <c r="W172" s="77">
        <v>0</v>
      </c>
      <c r="X172" s="77">
        <v>0</v>
      </c>
      <c r="Y172" s="77">
        <v>0</v>
      </c>
      <c r="Z172" s="77">
        <v>0</v>
      </c>
      <c r="AA172" s="77">
        <v>0</v>
      </c>
      <c r="AB172" s="77">
        <v>0</v>
      </c>
      <c r="AC172" s="77">
        <v>0</v>
      </c>
      <c r="AD172" s="77">
        <v>0</v>
      </c>
      <c r="AE172" s="77">
        <v>0</v>
      </c>
      <c r="AF172" s="77">
        <v>0</v>
      </c>
      <c r="AG172" s="77">
        <v>0</v>
      </c>
      <c r="AH172" s="77">
        <v>0</v>
      </c>
      <c r="AI172" s="77">
        <v>0</v>
      </c>
      <c r="AJ172" s="77">
        <v>0</v>
      </c>
      <c r="AK172" s="77">
        <v>0</v>
      </c>
      <c r="AL172" s="77">
        <v>0</v>
      </c>
      <c r="AM172" s="77">
        <v>0</v>
      </c>
      <c r="AN172" s="77">
        <v>0</v>
      </c>
      <c r="AO172" s="77">
        <v>6.3E-2</v>
      </c>
      <c r="AP172" s="77">
        <v>0</v>
      </c>
      <c r="AQ172" s="77">
        <v>0</v>
      </c>
      <c r="AR172" s="77">
        <v>0</v>
      </c>
      <c r="AS172" s="77">
        <v>0</v>
      </c>
      <c r="AT172" s="77">
        <v>5.8590000000000003E-2</v>
      </c>
      <c r="AU172" s="77"/>
      <c r="AV172" s="77">
        <v>0</v>
      </c>
      <c r="AW172" s="77">
        <v>0</v>
      </c>
      <c r="AX172" s="77">
        <v>0</v>
      </c>
      <c r="AY172" s="77">
        <v>0</v>
      </c>
      <c r="AZ172" s="77">
        <v>0</v>
      </c>
      <c r="BA172" s="77">
        <v>0</v>
      </c>
      <c r="BB172" s="77">
        <v>0</v>
      </c>
      <c r="BC172" s="77">
        <v>0</v>
      </c>
      <c r="BD172" s="77">
        <v>0</v>
      </c>
      <c r="BE172" s="77">
        <v>0</v>
      </c>
      <c r="BF172" s="77">
        <v>0</v>
      </c>
      <c r="BG172" s="77">
        <v>0</v>
      </c>
      <c r="BH172" s="77">
        <v>0</v>
      </c>
      <c r="BI172" s="77">
        <v>0</v>
      </c>
      <c r="BJ172" s="77">
        <v>6.3E-2</v>
      </c>
      <c r="BK172" s="77">
        <v>0</v>
      </c>
      <c r="BL172" s="77">
        <v>0</v>
      </c>
      <c r="BM172" s="77">
        <v>0</v>
      </c>
      <c r="BN172" s="77">
        <v>0</v>
      </c>
      <c r="BO172" s="77">
        <v>5.8590000000000003E-2</v>
      </c>
      <c r="BP172" s="77">
        <v>0</v>
      </c>
      <c r="BQ172" s="77">
        <v>0</v>
      </c>
      <c r="BR172" s="77">
        <v>0</v>
      </c>
      <c r="BS172" s="77">
        <v>0</v>
      </c>
      <c r="BT172" s="77">
        <v>0</v>
      </c>
      <c r="BU172" s="77">
        <v>0</v>
      </c>
      <c r="BV172" s="77">
        <v>0</v>
      </c>
      <c r="BW172" s="77">
        <v>0</v>
      </c>
      <c r="BX172" s="87" t="s">
        <v>1276</v>
      </c>
    </row>
    <row r="173" spans="1:76" ht="45" x14ac:dyDescent="0.25">
      <c r="A173" s="86" t="s">
        <v>106</v>
      </c>
      <c r="B173" s="74" t="s">
        <v>1109</v>
      </c>
      <c r="C173" s="75" t="s">
        <v>486</v>
      </c>
      <c r="D173" s="74" t="s">
        <v>37</v>
      </c>
      <c r="E173" s="41">
        <v>2010701733</v>
      </c>
      <c r="F173" s="77">
        <v>0</v>
      </c>
      <c r="G173" s="77">
        <v>0</v>
      </c>
      <c r="H173" s="77">
        <v>0</v>
      </c>
      <c r="I173" s="77">
        <v>0</v>
      </c>
      <c r="J173" s="77">
        <v>0</v>
      </c>
      <c r="K173" s="77">
        <v>0</v>
      </c>
      <c r="L173" s="77"/>
      <c r="M173" s="77">
        <v>0</v>
      </c>
      <c r="N173" s="77">
        <v>0</v>
      </c>
      <c r="O173" s="77">
        <v>0</v>
      </c>
      <c r="P173" s="77">
        <v>0</v>
      </c>
      <c r="Q173" s="77">
        <v>0</v>
      </c>
      <c r="R173" s="77">
        <v>0</v>
      </c>
      <c r="S173" s="77">
        <v>0</v>
      </c>
      <c r="T173" s="77">
        <v>0</v>
      </c>
      <c r="U173" s="77">
        <v>0</v>
      </c>
      <c r="V173" s="77">
        <v>0</v>
      </c>
      <c r="W173" s="77">
        <v>0</v>
      </c>
      <c r="X173" s="77">
        <v>0</v>
      </c>
      <c r="Y173" s="77">
        <v>0</v>
      </c>
      <c r="Z173" s="77">
        <v>0</v>
      </c>
      <c r="AA173" s="77">
        <v>0</v>
      </c>
      <c r="AB173" s="77">
        <v>0</v>
      </c>
      <c r="AC173" s="77">
        <v>0</v>
      </c>
      <c r="AD173" s="77">
        <v>0</v>
      </c>
      <c r="AE173" s="77">
        <v>0</v>
      </c>
      <c r="AF173" s="77">
        <v>0</v>
      </c>
      <c r="AG173" s="77">
        <v>0</v>
      </c>
      <c r="AH173" s="77">
        <v>0</v>
      </c>
      <c r="AI173" s="77">
        <v>0</v>
      </c>
      <c r="AJ173" s="77">
        <v>0</v>
      </c>
      <c r="AK173" s="77">
        <v>0</v>
      </c>
      <c r="AL173" s="77">
        <v>0</v>
      </c>
      <c r="AM173" s="77">
        <v>0</v>
      </c>
      <c r="AN173" s="77">
        <v>0</v>
      </c>
      <c r="AO173" s="77">
        <v>0.1</v>
      </c>
      <c r="AP173" s="77">
        <v>0</v>
      </c>
      <c r="AQ173" s="77">
        <v>0</v>
      </c>
      <c r="AR173" s="77">
        <v>0</v>
      </c>
      <c r="AS173" s="77">
        <v>0</v>
      </c>
      <c r="AT173" s="77">
        <v>9.3000000000000013E-2</v>
      </c>
      <c r="AU173" s="77"/>
      <c r="AV173" s="77">
        <v>0</v>
      </c>
      <c r="AW173" s="77">
        <v>0</v>
      </c>
      <c r="AX173" s="77">
        <v>0</v>
      </c>
      <c r="AY173" s="77">
        <v>0</v>
      </c>
      <c r="AZ173" s="77">
        <v>0</v>
      </c>
      <c r="BA173" s="77">
        <v>0</v>
      </c>
      <c r="BB173" s="77">
        <v>0</v>
      </c>
      <c r="BC173" s="77">
        <v>0</v>
      </c>
      <c r="BD173" s="77">
        <v>0</v>
      </c>
      <c r="BE173" s="77">
        <v>0</v>
      </c>
      <c r="BF173" s="77">
        <v>0</v>
      </c>
      <c r="BG173" s="77">
        <v>0</v>
      </c>
      <c r="BH173" s="77">
        <v>0</v>
      </c>
      <c r="BI173" s="77">
        <v>0</v>
      </c>
      <c r="BJ173" s="77">
        <v>0.1</v>
      </c>
      <c r="BK173" s="77">
        <v>0</v>
      </c>
      <c r="BL173" s="77">
        <v>0</v>
      </c>
      <c r="BM173" s="77">
        <v>0</v>
      </c>
      <c r="BN173" s="77">
        <v>0</v>
      </c>
      <c r="BO173" s="77">
        <v>9.3000000000000013E-2</v>
      </c>
      <c r="BP173" s="77">
        <v>0</v>
      </c>
      <c r="BQ173" s="77">
        <v>0</v>
      </c>
      <c r="BR173" s="77">
        <v>0</v>
      </c>
      <c r="BS173" s="77">
        <v>0</v>
      </c>
      <c r="BT173" s="77">
        <v>0</v>
      </c>
      <c r="BU173" s="77">
        <v>0</v>
      </c>
      <c r="BV173" s="77">
        <v>0</v>
      </c>
      <c r="BW173" s="77">
        <v>0</v>
      </c>
      <c r="BX173" s="87" t="s">
        <v>1276</v>
      </c>
    </row>
    <row r="174" spans="1:76" ht="45" x14ac:dyDescent="0.25">
      <c r="A174" s="86" t="s">
        <v>106</v>
      </c>
      <c r="B174" s="74" t="s">
        <v>1109</v>
      </c>
      <c r="C174" s="75" t="s">
        <v>487</v>
      </c>
      <c r="D174" s="74" t="s">
        <v>37</v>
      </c>
      <c r="E174" s="41">
        <v>2010701731</v>
      </c>
      <c r="F174" s="77">
        <v>0</v>
      </c>
      <c r="G174" s="77">
        <v>0</v>
      </c>
      <c r="H174" s="77">
        <v>0</v>
      </c>
      <c r="I174" s="77">
        <v>0</v>
      </c>
      <c r="J174" s="77">
        <v>0</v>
      </c>
      <c r="K174" s="77">
        <v>0</v>
      </c>
      <c r="L174" s="77"/>
      <c r="M174" s="77">
        <v>0</v>
      </c>
      <c r="N174" s="77">
        <v>0</v>
      </c>
      <c r="O174" s="77">
        <v>0</v>
      </c>
      <c r="P174" s="77">
        <v>0</v>
      </c>
      <c r="Q174" s="77">
        <v>0</v>
      </c>
      <c r="R174" s="77">
        <v>0</v>
      </c>
      <c r="S174" s="77">
        <v>0</v>
      </c>
      <c r="T174" s="77">
        <v>0</v>
      </c>
      <c r="U174" s="77">
        <v>0</v>
      </c>
      <c r="V174" s="77">
        <v>0</v>
      </c>
      <c r="W174" s="77">
        <v>0</v>
      </c>
      <c r="X174" s="77">
        <v>0</v>
      </c>
      <c r="Y174" s="77">
        <v>0</v>
      </c>
      <c r="Z174" s="77">
        <v>0</v>
      </c>
      <c r="AA174" s="77">
        <v>0</v>
      </c>
      <c r="AB174" s="77">
        <v>0</v>
      </c>
      <c r="AC174" s="77">
        <v>0</v>
      </c>
      <c r="AD174" s="77">
        <v>0</v>
      </c>
      <c r="AE174" s="77">
        <v>0</v>
      </c>
      <c r="AF174" s="77">
        <v>0</v>
      </c>
      <c r="AG174" s="77">
        <v>0</v>
      </c>
      <c r="AH174" s="77">
        <v>0</v>
      </c>
      <c r="AI174" s="77">
        <v>0</v>
      </c>
      <c r="AJ174" s="77">
        <v>0</v>
      </c>
      <c r="AK174" s="77">
        <v>0</v>
      </c>
      <c r="AL174" s="77">
        <v>0</v>
      </c>
      <c r="AM174" s="77">
        <v>0</v>
      </c>
      <c r="AN174" s="77">
        <v>0</v>
      </c>
      <c r="AO174" s="77">
        <v>0.1</v>
      </c>
      <c r="AP174" s="77">
        <v>0</v>
      </c>
      <c r="AQ174" s="77">
        <v>0</v>
      </c>
      <c r="AR174" s="77">
        <v>0</v>
      </c>
      <c r="AS174" s="77">
        <v>0</v>
      </c>
      <c r="AT174" s="77">
        <v>9.3000000000000013E-2</v>
      </c>
      <c r="AU174" s="77"/>
      <c r="AV174" s="77">
        <v>0</v>
      </c>
      <c r="AW174" s="77">
        <v>0</v>
      </c>
      <c r="AX174" s="77">
        <v>0</v>
      </c>
      <c r="AY174" s="77">
        <v>0</v>
      </c>
      <c r="AZ174" s="77">
        <v>0</v>
      </c>
      <c r="BA174" s="77">
        <v>0</v>
      </c>
      <c r="BB174" s="77">
        <v>0</v>
      </c>
      <c r="BC174" s="77">
        <v>0</v>
      </c>
      <c r="BD174" s="77">
        <v>0</v>
      </c>
      <c r="BE174" s="77">
        <v>0</v>
      </c>
      <c r="BF174" s="77">
        <v>0</v>
      </c>
      <c r="BG174" s="77">
        <v>0</v>
      </c>
      <c r="BH174" s="77">
        <v>0</v>
      </c>
      <c r="BI174" s="77">
        <v>0</v>
      </c>
      <c r="BJ174" s="77">
        <v>0.1</v>
      </c>
      <c r="BK174" s="77">
        <v>0</v>
      </c>
      <c r="BL174" s="77">
        <v>0</v>
      </c>
      <c r="BM174" s="77">
        <v>0</v>
      </c>
      <c r="BN174" s="77">
        <v>0</v>
      </c>
      <c r="BO174" s="77">
        <v>9.3000000000000013E-2</v>
      </c>
      <c r="BP174" s="77">
        <v>0</v>
      </c>
      <c r="BQ174" s="77">
        <v>0</v>
      </c>
      <c r="BR174" s="77">
        <v>0</v>
      </c>
      <c r="BS174" s="77">
        <v>0</v>
      </c>
      <c r="BT174" s="77">
        <v>0</v>
      </c>
      <c r="BU174" s="77">
        <v>0</v>
      </c>
      <c r="BV174" s="77">
        <v>0</v>
      </c>
      <c r="BW174" s="77">
        <v>0</v>
      </c>
      <c r="BX174" s="87" t="s">
        <v>1276</v>
      </c>
    </row>
    <row r="175" spans="1:76" ht="45" x14ac:dyDescent="0.25">
      <c r="A175" s="86" t="s">
        <v>106</v>
      </c>
      <c r="B175" s="74" t="s">
        <v>1109</v>
      </c>
      <c r="C175" s="75" t="s">
        <v>488</v>
      </c>
      <c r="D175" s="74" t="s">
        <v>37</v>
      </c>
      <c r="E175" s="41">
        <v>2010701732</v>
      </c>
      <c r="F175" s="77">
        <v>0</v>
      </c>
      <c r="G175" s="77">
        <v>0</v>
      </c>
      <c r="H175" s="77">
        <v>0</v>
      </c>
      <c r="I175" s="77">
        <v>0</v>
      </c>
      <c r="J175" s="77">
        <v>0</v>
      </c>
      <c r="K175" s="77">
        <v>0</v>
      </c>
      <c r="L175" s="77"/>
      <c r="M175" s="77">
        <v>0</v>
      </c>
      <c r="N175" s="77">
        <v>0</v>
      </c>
      <c r="O175" s="77">
        <v>0</v>
      </c>
      <c r="P175" s="77">
        <v>0</v>
      </c>
      <c r="Q175" s="77">
        <v>0</v>
      </c>
      <c r="R175" s="77">
        <v>0</v>
      </c>
      <c r="S175" s="77">
        <v>0</v>
      </c>
      <c r="T175" s="77">
        <v>0</v>
      </c>
      <c r="U175" s="77">
        <v>0</v>
      </c>
      <c r="V175" s="77">
        <v>0</v>
      </c>
      <c r="W175" s="77">
        <v>0</v>
      </c>
      <c r="X175" s="77">
        <v>0</v>
      </c>
      <c r="Y175" s="77">
        <v>0</v>
      </c>
      <c r="Z175" s="77">
        <v>0</v>
      </c>
      <c r="AA175" s="77">
        <v>0</v>
      </c>
      <c r="AB175" s="77">
        <v>0</v>
      </c>
      <c r="AC175" s="77">
        <v>0</v>
      </c>
      <c r="AD175" s="77">
        <v>0</v>
      </c>
      <c r="AE175" s="77">
        <v>0</v>
      </c>
      <c r="AF175" s="77">
        <v>0</v>
      </c>
      <c r="AG175" s="77">
        <v>0</v>
      </c>
      <c r="AH175" s="77">
        <v>0</v>
      </c>
      <c r="AI175" s="77">
        <v>0</v>
      </c>
      <c r="AJ175" s="77">
        <v>0</v>
      </c>
      <c r="AK175" s="77">
        <v>0</v>
      </c>
      <c r="AL175" s="77">
        <v>0</v>
      </c>
      <c r="AM175" s="77">
        <v>0</v>
      </c>
      <c r="AN175" s="77">
        <v>0</v>
      </c>
      <c r="AO175" s="77">
        <v>0.1</v>
      </c>
      <c r="AP175" s="77">
        <v>0</v>
      </c>
      <c r="AQ175" s="77">
        <v>0</v>
      </c>
      <c r="AR175" s="77">
        <v>0</v>
      </c>
      <c r="AS175" s="77">
        <v>0</v>
      </c>
      <c r="AT175" s="77">
        <v>9.3000000000000013E-2</v>
      </c>
      <c r="AU175" s="77"/>
      <c r="AV175" s="77">
        <v>0</v>
      </c>
      <c r="AW175" s="77">
        <v>0</v>
      </c>
      <c r="AX175" s="77">
        <v>0</v>
      </c>
      <c r="AY175" s="77">
        <v>0</v>
      </c>
      <c r="AZ175" s="77">
        <v>0</v>
      </c>
      <c r="BA175" s="77">
        <v>0</v>
      </c>
      <c r="BB175" s="77">
        <v>0</v>
      </c>
      <c r="BC175" s="77">
        <v>0</v>
      </c>
      <c r="BD175" s="77">
        <v>0</v>
      </c>
      <c r="BE175" s="77">
        <v>0</v>
      </c>
      <c r="BF175" s="77">
        <v>0</v>
      </c>
      <c r="BG175" s="77">
        <v>0</v>
      </c>
      <c r="BH175" s="77">
        <v>0</v>
      </c>
      <c r="BI175" s="77">
        <v>0</v>
      </c>
      <c r="BJ175" s="77">
        <v>0.1</v>
      </c>
      <c r="BK175" s="77">
        <v>0</v>
      </c>
      <c r="BL175" s="77">
        <v>0</v>
      </c>
      <c r="BM175" s="77">
        <v>0</v>
      </c>
      <c r="BN175" s="77">
        <v>0</v>
      </c>
      <c r="BO175" s="77">
        <v>9.3000000000000013E-2</v>
      </c>
      <c r="BP175" s="77">
        <v>0</v>
      </c>
      <c r="BQ175" s="77">
        <v>0</v>
      </c>
      <c r="BR175" s="77">
        <v>0</v>
      </c>
      <c r="BS175" s="77">
        <v>0</v>
      </c>
      <c r="BT175" s="77">
        <v>0</v>
      </c>
      <c r="BU175" s="77">
        <v>0</v>
      </c>
      <c r="BV175" s="77">
        <v>0</v>
      </c>
      <c r="BW175" s="77">
        <v>0</v>
      </c>
      <c r="BX175" s="87" t="s">
        <v>1276</v>
      </c>
    </row>
    <row r="176" spans="1:76" ht="30" x14ac:dyDescent="0.25">
      <c r="A176" s="27" t="s">
        <v>37</v>
      </c>
      <c r="B176" s="107" t="s">
        <v>914</v>
      </c>
      <c r="C176" s="108" t="s">
        <v>867</v>
      </c>
      <c r="D176" s="109" t="s">
        <v>37</v>
      </c>
      <c r="E176" s="104"/>
      <c r="F176" s="104">
        <v>0</v>
      </c>
      <c r="G176" s="104">
        <v>0</v>
      </c>
      <c r="H176" s="104">
        <v>0</v>
      </c>
      <c r="I176" s="104">
        <v>0</v>
      </c>
      <c r="J176" s="104">
        <v>0</v>
      </c>
      <c r="K176" s="104">
        <v>0</v>
      </c>
      <c r="L176" s="104"/>
      <c r="M176" s="104">
        <v>0</v>
      </c>
      <c r="N176" s="104">
        <v>0</v>
      </c>
      <c r="O176" s="104">
        <v>0</v>
      </c>
      <c r="P176" s="104">
        <v>0</v>
      </c>
      <c r="Q176" s="104">
        <v>0</v>
      </c>
      <c r="R176" s="104">
        <v>0</v>
      </c>
      <c r="S176" s="104"/>
      <c r="T176" s="104">
        <v>0</v>
      </c>
      <c r="U176" s="104">
        <v>0</v>
      </c>
      <c r="V176" s="104">
        <v>0</v>
      </c>
      <c r="W176" s="104">
        <v>0</v>
      </c>
      <c r="X176" s="104">
        <v>0</v>
      </c>
      <c r="Y176" s="104">
        <v>0</v>
      </c>
      <c r="Z176" s="104"/>
      <c r="AA176" s="104">
        <v>0</v>
      </c>
      <c r="AB176" s="104">
        <v>0</v>
      </c>
      <c r="AC176" s="104">
        <v>0</v>
      </c>
      <c r="AD176" s="104">
        <v>0</v>
      </c>
      <c r="AE176" s="104">
        <v>0</v>
      </c>
      <c r="AF176" s="104">
        <v>0</v>
      </c>
      <c r="AG176" s="104"/>
      <c r="AH176" s="104">
        <v>0</v>
      </c>
      <c r="AI176" s="104">
        <v>0</v>
      </c>
      <c r="AJ176" s="104">
        <v>0</v>
      </c>
      <c r="AK176" s="104">
        <v>0</v>
      </c>
      <c r="AL176" s="104">
        <v>0</v>
      </c>
      <c r="AM176" s="104">
        <v>0</v>
      </c>
      <c r="AN176" s="104"/>
      <c r="AO176" s="104">
        <v>0</v>
      </c>
      <c r="AP176" s="104">
        <v>0</v>
      </c>
      <c r="AQ176" s="104">
        <v>0</v>
      </c>
      <c r="AR176" s="104">
        <v>0</v>
      </c>
      <c r="AS176" s="104">
        <v>0</v>
      </c>
      <c r="AT176" s="104">
        <v>0</v>
      </c>
      <c r="AU176" s="104"/>
      <c r="AV176" s="104">
        <v>0</v>
      </c>
      <c r="AW176" s="104">
        <v>0</v>
      </c>
      <c r="AX176" s="104">
        <v>0</v>
      </c>
      <c r="AY176" s="104">
        <v>0</v>
      </c>
      <c r="AZ176" s="104">
        <v>0</v>
      </c>
      <c r="BA176" s="104">
        <v>0</v>
      </c>
      <c r="BB176" s="104"/>
      <c r="BC176" s="104">
        <v>0</v>
      </c>
      <c r="BD176" s="104">
        <v>0</v>
      </c>
      <c r="BE176" s="104">
        <v>0</v>
      </c>
      <c r="BF176" s="104">
        <v>0</v>
      </c>
      <c r="BG176" s="104">
        <v>0</v>
      </c>
      <c r="BH176" s="104">
        <v>0</v>
      </c>
      <c r="BI176" s="104"/>
      <c r="BJ176" s="104">
        <v>0</v>
      </c>
      <c r="BK176" s="104">
        <v>0</v>
      </c>
      <c r="BL176" s="104">
        <v>0</v>
      </c>
      <c r="BM176" s="104">
        <v>0</v>
      </c>
      <c r="BN176" s="104">
        <v>0</v>
      </c>
      <c r="BO176" s="104">
        <v>0</v>
      </c>
      <c r="BP176" s="104"/>
      <c r="BQ176" s="104">
        <v>0</v>
      </c>
      <c r="BR176" s="104">
        <v>0</v>
      </c>
      <c r="BS176" s="104">
        <v>0</v>
      </c>
      <c r="BT176" s="104">
        <v>0</v>
      </c>
      <c r="BU176" s="104">
        <v>0</v>
      </c>
      <c r="BV176" s="104">
        <v>0</v>
      </c>
      <c r="BW176" s="104"/>
      <c r="BX176" s="104"/>
    </row>
    <row r="177" spans="1:76" ht="45" x14ac:dyDescent="0.25">
      <c r="A177" s="27" t="s">
        <v>37</v>
      </c>
      <c r="B177" s="107" t="s">
        <v>11</v>
      </c>
      <c r="C177" s="108" t="s">
        <v>868</v>
      </c>
      <c r="D177" s="109" t="s">
        <v>37</v>
      </c>
      <c r="E177" s="104"/>
      <c r="F177" s="104">
        <v>0</v>
      </c>
      <c r="G177" s="104">
        <v>0</v>
      </c>
      <c r="H177" s="104">
        <v>0</v>
      </c>
      <c r="I177" s="104">
        <v>0</v>
      </c>
      <c r="J177" s="104">
        <v>0</v>
      </c>
      <c r="K177" s="104">
        <v>0</v>
      </c>
      <c r="L177" s="104"/>
      <c r="M177" s="104">
        <v>0</v>
      </c>
      <c r="N177" s="104">
        <v>0</v>
      </c>
      <c r="O177" s="104">
        <v>0</v>
      </c>
      <c r="P177" s="104">
        <v>0</v>
      </c>
      <c r="Q177" s="104">
        <v>0</v>
      </c>
      <c r="R177" s="104">
        <v>0</v>
      </c>
      <c r="S177" s="104"/>
      <c r="T177" s="104">
        <v>0</v>
      </c>
      <c r="U177" s="104">
        <v>0</v>
      </c>
      <c r="V177" s="104">
        <v>0</v>
      </c>
      <c r="W177" s="104">
        <v>0</v>
      </c>
      <c r="X177" s="104">
        <v>0</v>
      </c>
      <c r="Y177" s="104">
        <v>0</v>
      </c>
      <c r="Z177" s="104"/>
      <c r="AA177" s="104">
        <v>0</v>
      </c>
      <c r="AB177" s="104">
        <v>0</v>
      </c>
      <c r="AC177" s="104">
        <v>0</v>
      </c>
      <c r="AD177" s="104">
        <v>0</v>
      </c>
      <c r="AE177" s="104">
        <v>0</v>
      </c>
      <c r="AF177" s="104">
        <v>0</v>
      </c>
      <c r="AG177" s="104"/>
      <c r="AH177" s="104">
        <v>0</v>
      </c>
      <c r="AI177" s="104">
        <v>0</v>
      </c>
      <c r="AJ177" s="104">
        <v>0</v>
      </c>
      <c r="AK177" s="104">
        <v>0</v>
      </c>
      <c r="AL177" s="104">
        <v>0</v>
      </c>
      <c r="AM177" s="104">
        <v>0</v>
      </c>
      <c r="AN177" s="104"/>
      <c r="AO177" s="104">
        <v>0</v>
      </c>
      <c r="AP177" s="104">
        <v>0</v>
      </c>
      <c r="AQ177" s="104">
        <v>0</v>
      </c>
      <c r="AR177" s="104">
        <v>0</v>
      </c>
      <c r="AS177" s="104">
        <v>0</v>
      </c>
      <c r="AT177" s="104">
        <v>0</v>
      </c>
      <c r="AU177" s="104"/>
      <c r="AV177" s="104">
        <v>0</v>
      </c>
      <c r="AW177" s="104">
        <v>0</v>
      </c>
      <c r="AX177" s="104">
        <v>0</v>
      </c>
      <c r="AY177" s="104">
        <v>0</v>
      </c>
      <c r="AZ177" s="104">
        <v>0</v>
      </c>
      <c r="BA177" s="104">
        <v>0</v>
      </c>
      <c r="BB177" s="104"/>
      <c r="BC177" s="104">
        <v>0</v>
      </c>
      <c r="BD177" s="104">
        <v>0</v>
      </c>
      <c r="BE177" s="104">
        <v>0</v>
      </c>
      <c r="BF177" s="104">
        <v>0</v>
      </c>
      <c r="BG177" s="104">
        <v>0</v>
      </c>
      <c r="BH177" s="104">
        <v>0</v>
      </c>
      <c r="BI177" s="104"/>
      <c r="BJ177" s="104">
        <v>0</v>
      </c>
      <c r="BK177" s="104">
        <v>0</v>
      </c>
      <c r="BL177" s="104">
        <v>0</v>
      </c>
      <c r="BM177" s="104">
        <v>0</v>
      </c>
      <c r="BN177" s="104">
        <v>0</v>
      </c>
      <c r="BO177" s="104">
        <v>0</v>
      </c>
      <c r="BP177" s="104"/>
      <c r="BQ177" s="104">
        <v>0</v>
      </c>
      <c r="BR177" s="104">
        <v>0</v>
      </c>
      <c r="BS177" s="104">
        <v>0</v>
      </c>
      <c r="BT177" s="104">
        <v>0</v>
      </c>
      <c r="BU177" s="104">
        <v>0</v>
      </c>
      <c r="BV177" s="104">
        <v>0</v>
      </c>
      <c r="BW177" s="104"/>
      <c r="BX177" s="104"/>
    </row>
    <row r="178" spans="1:76" ht="45" x14ac:dyDescent="0.25">
      <c r="A178" s="27" t="s">
        <v>37</v>
      </c>
      <c r="B178" s="107" t="s">
        <v>915</v>
      </c>
      <c r="C178" s="108" t="s">
        <v>870</v>
      </c>
      <c r="D178" s="109" t="s">
        <v>37</v>
      </c>
      <c r="E178" s="104"/>
      <c r="F178" s="104">
        <v>0</v>
      </c>
      <c r="G178" s="104">
        <v>0</v>
      </c>
      <c r="H178" s="104">
        <v>0</v>
      </c>
      <c r="I178" s="104">
        <v>0</v>
      </c>
      <c r="J178" s="104">
        <v>0</v>
      </c>
      <c r="K178" s="104">
        <v>0</v>
      </c>
      <c r="L178" s="104"/>
      <c r="M178" s="104">
        <v>0</v>
      </c>
      <c r="N178" s="104">
        <v>0</v>
      </c>
      <c r="O178" s="104">
        <v>0</v>
      </c>
      <c r="P178" s="104">
        <v>0</v>
      </c>
      <c r="Q178" s="104">
        <v>0</v>
      </c>
      <c r="R178" s="104">
        <v>0</v>
      </c>
      <c r="S178" s="104"/>
      <c r="T178" s="104">
        <v>0</v>
      </c>
      <c r="U178" s="104">
        <v>0</v>
      </c>
      <c r="V178" s="104">
        <v>0</v>
      </c>
      <c r="W178" s="104">
        <v>0</v>
      </c>
      <c r="X178" s="104">
        <v>0</v>
      </c>
      <c r="Y178" s="104">
        <v>0</v>
      </c>
      <c r="Z178" s="104"/>
      <c r="AA178" s="104">
        <v>0</v>
      </c>
      <c r="AB178" s="104">
        <v>0</v>
      </c>
      <c r="AC178" s="104">
        <v>0</v>
      </c>
      <c r="AD178" s="104">
        <v>0</v>
      </c>
      <c r="AE178" s="104">
        <v>0</v>
      </c>
      <c r="AF178" s="104">
        <v>0</v>
      </c>
      <c r="AG178" s="104"/>
      <c r="AH178" s="104">
        <v>0</v>
      </c>
      <c r="AI178" s="104">
        <v>0</v>
      </c>
      <c r="AJ178" s="104">
        <v>0</v>
      </c>
      <c r="AK178" s="104">
        <v>0</v>
      </c>
      <c r="AL178" s="104">
        <v>0</v>
      </c>
      <c r="AM178" s="104">
        <v>0</v>
      </c>
      <c r="AN178" s="104"/>
      <c r="AO178" s="104">
        <v>0</v>
      </c>
      <c r="AP178" s="104">
        <v>0</v>
      </c>
      <c r="AQ178" s="104">
        <v>0</v>
      </c>
      <c r="AR178" s="104">
        <v>0</v>
      </c>
      <c r="AS178" s="104">
        <v>0</v>
      </c>
      <c r="AT178" s="104">
        <v>0</v>
      </c>
      <c r="AU178" s="104"/>
      <c r="AV178" s="104">
        <v>0</v>
      </c>
      <c r="AW178" s="104">
        <v>0</v>
      </c>
      <c r="AX178" s="104">
        <v>0</v>
      </c>
      <c r="AY178" s="104">
        <v>0</v>
      </c>
      <c r="AZ178" s="104">
        <v>0</v>
      </c>
      <c r="BA178" s="104">
        <v>0</v>
      </c>
      <c r="BB178" s="104"/>
      <c r="BC178" s="104">
        <v>0</v>
      </c>
      <c r="BD178" s="104">
        <v>0</v>
      </c>
      <c r="BE178" s="104">
        <v>0</v>
      </c>
      <c r="BF178" s="104">
        <v>0</v>
      </c>
      <c r="BG178" s="104">
        <v>0</v>
      </c>
      <c r="BH178" s="104">
        <v>0</v>
      </c>
      <c r="BI178" s="104"/>
      <c r="BJ178" s="104">
        <v>0</v>
      </c>
      <c r="BK178" s="104">
        <v>0</v>
      </c>
      <c r="BL178" s="104">
        <v>0</v>
      </c>
      <c r="BM178" s="104">
        <v>0</v>
      </c>
      <c r="BN178" s="104">
        <v>0</v>
      </c>
      <c r="BO178" s="104">
        <v>0</v>
      </c>
      <c r="BP178" s="104"/>
      <c r="BQ178" s="104">
        <v>0</v>
      </c>
      <c r="BR178" s="104">
        <v>0</v>
      </c>
      <c r="BS178" s="104">
        <v>0</v>
      </c>
      <c r="BT178" s="104">
        <v>0</v>
      </c>
      <c r="BU178" s="104">
        <v>0</v>
      </c>
      <c r="BV178" s="104">
        <v>0</v>
      </c>
      <c r="BW178" s="104"/>
      <c r="BX178" s="104"/>
    </row>
    <row r="179" spans="1:76" ht="30" x14ac:dyDescent="0.25">
      <c r="A179" s="27" t="s">
        <v>37</v>
      </c>
      <c r="B179" s="107" t="s">
        <v>916</v>
      </c>
      <c r="C179" s="108" t="s">
        <v>872</v>
      </c>
      <c r="D179" s="109" t="s">
        <v>37</v>
      </c>
      <c r="E179" s="104"/>
      <c r="F179" s="104">
        <v>0</v>
      </c>
      <c r="G179" s="104">
        <v>0</v>
      </c>
      <c r="H179" s="104">
        <v>0</v>
      </c>
      <c r="I179" s="104">
        <v>0</v>
      </c>
      <c r="J179" s="104">
        <v>0</v>
      </c>
      <c r="K179" s="104">
        <v>0</v>
      </c>
      <c r="L179" s="104"/>
      <c r="M179" s="104">
        <v>0</v>
      </c>
      <c r="N179" s="104">
        <v>0</v>
      </c>
      <c r="O179" s="104">
        <v>0</v>
      </c>
      <c r="P179" s="104">
        <v>0</v>
      </c>
      <c r="Q179" s="104">
        <v>0</v>
      </c>
      <c r="R179" s="104">
        <v>0</v>
      </c>
      <c r="S179" s="104"/>
      <c r="T179" s="104">
        <v>0</v>
      </c>
      <c r="U179" s="104">
        <v>0</v>
      </c>
      <c r="V179" s="104">
        <v>0</v>
      </c>
      <c r="W179" s="104">
        <v>0</v>
      </c>
      <c r="X179" s="104">
        <v>0</v>
      </c>
      <c r="Y179" s="104">
        <v>0</v>
      </c>
      <c r="Z179" s="104"/>
      <c r="AA179" s="104">
        <v>0</v>
      </c>
      <c r="AB179" s="104">
        <v>0</v>
      </c>
      <c r="AC179" s="104">
        <v>0</v>
      </c>
      <c r="AD179" s="104">
        <v>0</v>
      </c>
      <c r="AE179" s="104">
        <v>0</v>
      </c>
      <c r="AF179" s="104">
        <v>0</v>
      </c>
      <c r="AG179" s="104"/>
      <c r="AH179" s="104">
        <v>0</v>
      </c>
      <c r="AI179" s="104">
        <v>0</v>
      </c>
      <c r="AJ179" s="104">
        <v>0</v>
      </c>
      <c r="AK179" s="104">
        <v>0</v>
      </c>
      <c r="AL179" s="104">
        <v>0</v>
      </c>
      <c r="AM179" s="104">
        <v>0</v>
      </c>
      <c r="AN179" s="104"/>
      <c r="AO179" s="104">
        <v>0</v>
      </c>
      <c r="AP179" s="104">
        <v>0</v>
      </c>
      <c r="AQ179" s="104">
        <v>0</v>
      </c>
      <c r="AR179" s="104">
        <v>0</v>
      </c>
      <c r="AS179" s="104">
        <v>0</v>
      </c>
      <c r="AT179" s="104">
        <v>0</v>
      </c>
      <c r="AU179" s="104"/>
      <c r="AV179" s="104">
        <v>0</v>
      </c>
      <c r="AW179" s="104">
        <v>0</v>
      </c>
      <c r="AX179" s="104">
        <v>0</v>
      </c>
      <c r="AY179" s="104">
        <v>0</v>
      </c>
      <c r="AZ179" s="104">
        <v>0</v>
      </c>
      <c r="BA179" s="104">
        <v>0</v>
      </c>
      <c r="BB179" s="104"/>
      <c r="BC179" s="104">
        <v>0</v>
      </c>
      <c r="BD179" s="104">
        <v>0</v>
      </c>
      <c r="BE179" s="104">
        <v>0</v>
      </c>
      <c r="BF179" s="104">
        <v>0</v>
      </c>
      <c r="BG179" s="104">
        <v>0</v>
      </c>
      <c r="BH179" s="104">
        <v>0</v>
      </c>
      <c r="BI179" s="104"/>
      <c r="BJ179" s="104">
        <v>0</v>
      </c>
      <c r="BK179" s="104">
        <v>0</v>
      </c>
      <c r="BL179" s="104">
        <v>0</v>
      </c>
      <c r="BM179" s="104">
        <v>0</v>
      </c>
      <c r="BN179" s="104">
        <v>0</v>
      </c>
      <c r="BO179" s="104">
        <v>0</v>
      </c>
      <c r="BP179" s="104"/>
      <c r="BQ179" s="104">
        <v>0</v>
      </c>
      <c r="BR179" s="104">
        <v>0</v>
      </c>
      <c r="BS179" s="104">
        <v>0</v>
      </c>
      <c r="BT179" s="104">
        <v>0</v>
      </c>
      <c r="BU179" s="104">
        <v>0</v>
      </c>
      <c r="BV179" s="104">
        <v>0</v>
      </c>
      <c r="BW179" s="104"/>
      <c r="BX179" s="104"/>
    </row>
    <row r="180" spans="1:76" ht="30" x14ac:dyDescent="0.25">
      <c r="A180" s="27" t="s">
        <v>37</v>
      </c>
      <c r="B180" s="107" t="s">
        <v>12</v>
      </c>
      <c r="C180" s="108" t="s">
        <v>873</v>
      </c>
      <c r="D180" s="109" t="s">
        <v>37</v>
      </c>
      <c r="E180" s="104"/>
      <c r="F180" s="104">
        <v>0</v>
      </c>
      <c r="G180" s="104">
        <v>0</v>
      </c>
      <c r="H180" s="104">
        <v>0</v>
      </c>
      <c r="I180" s="104">
        <v>0</v>
      </c>
      <c r="J180" s="104">
        <v>0</v>
      </c>
      <c r="K180" s="104">
        <v>0</v>
      </c>
      <c r="L180" s="104"/>
      <c r="M180" s="104">
        <v>0</v>
      </c>
      <c r="N180" s="104">
        <v>0</v>
      </c>
      <c r="O180" s="104">
        <v>0</v>
      </c>
      <c r="P180" s="104">
        <v>0</v>
      </c>
      <c r="Q180" s="104">
        <v>0</v>
      </c>
      <c r="R180" s="104">
        <v>0</v>
      </c>
      <c r="S180" s="104"/>
      <c r="T180" s="104">
        <v>0</v>
      </c>
      <c r="U180" s="104">
        <v>0</v>
      </c>
      <c r="V180" s="104">
        <v>0</v>
      </c>
      <c r="W180" s="104">
        <v>0</v>
      </c>
      <c r="X180" s="104">
        <v>0</v>
      </c>
      <c r="Y180" s="104">
        <v>0</v>
      </c>
      <c r="Z180" s="104"/>
      <c r="AA180" s="104">
        <v>0</v>
      </c>
      <c r="AB180" s="104">
        <v>0</v>
      </c>
      <c r="AC180" s="104">
        <v>0</v>
      </c>
      <c r="AD180" s="104">
        <v>0</v>
      </c>
      <c r="AE180" s="104">
        <v>0</v>
      </c>
      <c r="AF180" s="104">
        <v>0</v>
      </c>
      <c r="AG180" s="104"/>
      <c r="AH180" s="104">
        <v>0</v>
      </c>
      <c r="AI180" s="104">
        <v>0</v>
      </c>
      <c r="AJ180" s="104">
        <v>0</v>
      </c>
      <c r="AK180" s="104">
        <v>0</v>
      </c>
      <c r="AL180" s="104">
        <v>0</v>
      </c>
      <c r="AM180" s="104">
        <v>0</v>
      </c>
      <c r="AN180" s="104"/>
      <c r="AO180" s="104">
        <v>0</v>
      </c>
      <c r="AP180" s="104">
        <v>0</v>
      </c>
      <c r="AQ180" s="104">
        <v>0</v>
      </c>
      <c r="AR180" s="104">
        <v>0</v>
      </c>
      <c r="AS180" s="104">
        <v>0</v>
      </c>
      <c r="AT180" s="104">
        <v>0</v>
      </c>
      <c r="AU180" s="104"/>
      <c r="AV180" s="104">
        <v>0</v>
      </c>
      <c r="AW180" s="104">
        <v>0</v>
      </c>
      <c r="AX180" s="104">
        <v>0</v>
      </c>
      <c r="AY180" s="104">
        <v>0</v>
      </c>
      <c r="AZ180" s="104">
        <v>0</v>
      </c>
      <c r="BA180" s="104">
        <v>0</v>
      </c>
      <c r="BB180" s="104"/>
      <c r="BC180" s="104">
        <v>0</v>
      </c>
      <c r="BD180" s="104">
        <v>0</v>
      </c>
      <c r="BE180" s="104">
        <v>0</v>
      </c>
      <c r="BF180" s="104">
        <v>0</v>
      </c>
      <c r="BG180" s="104">
        <v>0</v>
      </c>
      <c r="BH180" s="104">
        <v>0</v>
      </c>
      <c r="BI180" s="104"/>
      <c r="BJ180" s="104">
        <v>0</v>
      </c>
      <c r="BK180" s="104">
        <v>0</v>
      </c>
      <c r="BL180" s="104">
        <v>0</v>
      </c>
      <c r="BM180" s="104">
        <v>0</v>
      </c>
      <c r="BN180" s="104">
        <v>0</v>
      </c>
      <c r="BO180" s="104">
        <v>0</v>
      </c>
      <c r="BP180" s="104"/>
      <c r="BQ180" s="104">
        <v>0</v>
      </c>
      <c r="BR180" s="104">
        <v>0</v>
      </c>
      <c r="BS180" s="104">
        <v>0</v>
      </c>
      <c r="BT180" s="104">
        <v>0</v>
      </c>
      <c r="BU180" s="104">
        <v>0</v>
      </c>
      <c r="BV180" s="104">
        <v>0</v>
      </c>
      <c r="BW180" s="104"/>
      <c r="BX180" s="104"/>
    </row>
    <row r="181" spans="1:76" ht="30" x14ac:dyDescent="0.25">
      <c r="A181" s="27" t="s">
        <v>37</v>
      </c>
      <c r="B181" s="107" t="s">
        <v>917</v>
      </c>
      <c r="C181" s="108" t="s">
        <v>874</v>
      </c>
      <c r="D181" s="109" t="s">
        <v>37</v>
      </c>
      <c r="E181" s="104"/>
      <c r="F181" s="104">
        <v>0</v>
      </c>
      <c r="G181" s="104">
        <v>0</v>
      </c>
      <c r="H181" s="104">
        <v>0</v>
      </c>
      <c r="I181" s="104">
        <v>0</v>
      </c>
      <c r="J181" s="104">
        <v>0</v>
      </c>
      <c r="K181" s="104">
        <v>0</v>
      </c>
      <c r="L181" s="104"/>
      <c r="M181" s="104">
        <v>0</v>
      </c>
      <c r="N181" s="104">
        <v>0</v>
      </c>
      <c r="O181" s="104">
        <v>0</v>
      </c>
      <c r="P181" s="104">
        <v>0</v>
      </c>
      <c r="Q181" s="104">
        <v>0</v>
      </c>
      <c r="R181" s="104">
        <v>0</v>
      </c>
      <c r="S181" s="104"/>
      <c r="T181" s="104">
        <v>0</v>
      </c>
      <c r="U181" s="104">
        <v>0</v>
      </c>
      <c r="V181" s="104">
        <v>0</v>
      </c>
      <c r="W181" s="104">
        <v>0</v>
      </c>
      <c r="X181" s="104">
        <v>0</v>
      </c>
      <c r="Y181" s="104">
        <v>0</v>
      </c>
      <c r="Z181" s="104"/>
      <c r="AA181" s="104">
        <v>0</v>
      </c>
      <c r="AB181" s="104">
        <v>0</v>
      </c>
      <c r="AC181" s="104">
        <v>0</v>
      </c>
      <c r="AD181" s="104">
        <v>0</v>
      </c>
      <c r="AE181" s="104">
        <v>0</v>
      </c>
      <c r="AF181" s="104">
        <v>0</v>
      </c>
      <c r="AG181" s="104"/>
      <c r="AH181" s="104">
        <v>0</v>
      </c>
      <c r="AI181" s="104">
        <v>0</v>
      </c>
      <c r="AJ181" s="104">
        <v>0</v>
      </c>
      <c r="AK181" s="104">
        <v>0</v>
      </c>
      <c r="AL181" s="104">
        <v>0</v>
      </c>
      <c r="AM181" s="104">
        <v>0</v>
      </c>
      <c r="AN181" s="104"/>
      <c r="AO181" s="104">
        <v>0</v>
      </c>
      <c r="AP181" s="104">
        <v>0</v>
      </c>
      <c r="AQ181" s="104">
        <v>0</v>
      </c>
      <c r="AR181" s="104">
        <v>0</v>
      </c>
      <c r="AS181" s="104">
        <v>0</v>
      </c>
      <c r="AT181" s="104">
        <v>0</v>
      </c>
      <c r="AU181" s="104"/>
      <c r="AV181" s="104">
        <v>0</v>
      </c>
      <c r="AW181" s="104">
        <v>0</v>
      </c>
      <c r="AX181" s="104">
        <v>0</v>
      </c>
      <c r="AY181" s="104">
        <v>0</v>
      </c>
      <c r="AZ181" s="104">
        <v>0</v>
      </c>
      <c r="BA181" s="104">
        <v>0</v>
      </c>
      <c r="BB181" s="104"/>
      <c r="BC181" s="104">
        <v>0</v>
      </c>
      <c r="BD181" s="104">
        <v>0</v>
      </c>
      <c r="BE181" s="104">
        <v>0</v>
      </c>
      <c r="BF181" s="104">
        <v>0</v>
      </c>
      <c r="BG181" s="104">
        <v>0</v>
      </c>
      <c r="BH181" s="104">
        <v>0</v>
      </c>
      <c r="BI181" s="104"/>
      <c r="BJ181" s="104">
        <v>0</v>
      </c>
      <c r="BK181" s="104">
        <v>0</v>
      </c>
      <c r="BL181" s="104">
        <v>0</v>
      </c>
      <c r="BM181" s="104">
        <v>0</v>
      </c>
      <c r="BN181" s="104">
        <v>0</v>
      </c>
      <c r="BO181" s="104">
        <v>0</v>
      </c>
      <c r="BP181" s="104"/>
      <c r="BQ181" s="104">
        <v>0</v>
      </c>
      <c r="BR181" s="104">
        <v>0</v>
      </c>
      <c r="BS181" s="104">
        <v>0</v>
      </c>
      <c r="BT181" s="104">
        <v>0</v>
      </c>
      <c r="BU181" s="104">
        <v>0</v>
      </c>
      <c r="BV181" s="104">
        <v>0</v>
      </c>
      <c r="BW181" s="104"/>
      <c r="BX181" s="104"/>
    </row>
    <row r="182" spans="1:76" x14ac:dyDescent="0.25">
      <c r="A182" s="27" t="s">
        <v>37</v>
      </c>
      <c r="B182" s="107" t="s">
        <v>918</v>
      </c>
      <c r="C182" s="108" t="s">
        <v>875</v>
      </c>
      <c r="D182" s="109" t="s">
        <v>37</v>
      </c>
      <c r="E182" s="104"/>
      <c r="F182" s="104">
        <v>0</v>
      </c>
      <c r="G182" s="104">
        <v>0</v>
      </c>
      <c r="H182" s="104">
        <v>0</v>
      </c>
      <c r="I182" s="104">
        <v>0</v>
      </c>
      <c r="J182" s="104">
        <v>0</v>
      </c>
      <c r="K182" s="104">
        <v>0</v>
      </c>
      <c r="L182" s="104"/>
      <c r="M182" s="104">
        <v>0</v>
      </c>
      <c r="N182" s="104">
        <v>0</v>
      </c>
      <c r="O182" s="104">
        <v>0</v>
      </c>
      <c r="P182" s="104">
        <v>0</v>
      </c>
      <c r="Q182" s="104">
        <v>0</v>
      </c>
      <c r="R182" s="104">
        <v>0</v>
      </c>
      <c r="S182" s="104"/>
      <c r="T182" s="104">
        <v>0</v>
      </c>
      <c r="U182" s="104">
        <v>0</v>
      </c>
      <c r="V182" s="104">
        <v>0</v>
      </c>
      <c r="W182" s="104">
        <v>0</v>
      </c>
      <c r="X182" s="104">
        <v>0</v>
      </c>
      <c r="Y182" s="104">
        <v>0</v>
      </c>
      <c r="Z182" s="104"/>
      <c r="AA182" s="104">
        <v>0</v>
      </c>
      <c r="AB182" s="104">
        <v>0</v>
      </c>
      <c r="AC182" s="104">
        <v>0</v>
      </c>
      <c r="AD182" s="104">
        <v>0</v>
      </c>
      <c r="AE182" s="104">
        <v>0</v>
      </c>
      <c r="AF182" s="104">
        <v>0</v>
      </c>
      <c r="AG182" s="104"/>
      <c r="AH182" s="104">
        <v>0</v>
      </c>
      <c r="AI182" s="104">
        <v>0</v>
      </c>
      <c r="AJ182" s="104">
        <v>0</v>
      </c>
      <c r="AK182" s="104">
        <v>0</v>
      </c>
      <c r="AL182" s="104">
        <v>0</v>
      </c>
      <c r="AM182" s="104">
        <v>0</v>
      </c>
      <c r="AN182" s="104"/>
      <c r="AO182" s="104">
        <v>0</v>
      </c>
      <c r="AP182" s="104">
        <v>0</v>
      </c>
      <c r="AQ182" s="104">
        <v>0</v>
      </c>
      <c r="AR182" s="104">
        <v>0</v>
      </c>
      <c r="AS182" s="104">
        <v>0</v>
      </c>
      <c r="AT182" s="104">
        <v>0</v>
      </c>
      <c r="AU182" s="104"/>
      <c r="AV182" s="104">
        <v>0</v>
      </c>
      <c r="AW182" s="104">
        <v>0</v>
      </c>
      <c r="AX182" s="104">
        <v>0</v>
      </c>
      <c r="AY182" s="104">
        <v>0</v>
      </c>
      <c r="AZ182" s="104">
        <v>0</v>
      </c>
      <c r="BA182" s="104">
        <v>0</v>
      </c>
      <c r="BB182" s="104"/>
      <c r="BC182" s="104">
        <v>0</v>
      </c>
      <c r="BD182" s="104">
        <v>0</v>
      </c>
      <c r="BE182" s="104">
        <v>0</v>
      </c>
      <c r="BF182" s="104">
        <v>0</v>
      </c>
      <c r="BG182" s="104">
        <v>0</v>
      </c>
      <c r="BH182" s="104">
        <v>0</v>
      </c>
      <c r="BI182" s="104"/>
      <c r="BJ182" s="104">
        <v>0</v>
      </c>
      <c r="BK182" s="104">
        <v>0</v>
      </c>
      <c r="BL182" s="104">
        <v>0</v>
      </c>
      <c r="BM182" s="104">
        <v>0</v>
      </c>
      <c r="BN182" s="104">
        <v>0</v>
      </c>
      <c r="BO182" s="104">
        <v>0</v>
      </c>
      <c r="BP182" s="104"/>
      <c r="BQ182" s="104">
        <v>0</v>
      </c>
      <c r="BR182" s="104">
        <v>0</v>
      </c>
      <c r="BS182" s="104">
        <v>0</v>
      </c>
      <c r="BT182" s="104">
        <v>0</v>
      </c>
      <c r="BU182" s="104">
        <v>0</v>
      </c>
      <c r="BV182" s="104">
        <v>0</v>
      </c>
      <c r="BW182" s="104"/>
      <c r="BX182" s="104"/>
    </row>
    <row r="183" spans="1:76" x14ac:dyDescent="0.25">
      <c r="A183" s="27" t="s">
        <v>38</v>
      </c>
      <c r="B183" s="101" t="s">
        <v>919</v>
      </c>
      <c r="C183" s="102" t="s">
        <v>920</v>
      </c>
      <c r="D183" s="103" t="s">
        <v>38</v>
      </c>
      <c r="E183" s="104"/>
      <c r="F183" s="104">
        <v>88.623000000000005</v>
      </c>
      <c r="G183" s="104">
        <v>0</v>
      </c>
      <c r="H183" s="104">
        <v>569.7109999999999</v>
      </c>
      <c r="I183" s="104">
        <v>0</v>
      </c>
      <c r="J183" s="104">
        <v>191.333</v>
      </c>
      <c r="K183" s="104">
        <v>0</v>
      </c>
      <c r="L183" s="104"/>
      <c r="M183" s="104">
        <v>0</v>
      </c>
      <c r="N183" s="104">
        <v>0</v>
      </c>
      <c r="O183" s="104">
        <v>0</v>
      </c>
      <c r="P183" s="104">
        <v>0</v>
      </c>
      <c r="Q183" s="104">
        <v>0</v>
      </c>
      <c r="R183" s="104">
        <v>0</v>
      </c>
      <c r="S183" s="104"/>
      <c r="T183" s="104">
        <v>0</v>
      </c>
      <c r="U183" s="104">
        <v>0</v>
      </c>
      <c r="V183" s="104">
        <v>1.8089999999999999</v>
      </c>
      <c r="W183" s="104">
        <v>0</v>
      </c>
      <c r="X183" s="104">
        <v>0</v>
      </c>
      <c r="Y183" s="104">
        <v>0</v>
      </c>
      <c r="Z183" s="104"/>
      <c r="AA183" s="104">
        <v>0.4</v>
      </c>
      <c r="AB183" s="104">
        <v>0</v>
      </c>
      <c r="AC183" s="104">
        <v>3.16</v>
      </c>
      <c r="AD183" s="104">
        <v>0</v>
      </c>
      <c r="AE183" s="104">
        <v>0</v>
      </c>
      <c r="AF183" s="104">
        <v>0</v>
      </c>
      <c r="AG183" s="104"/>
      <c r="AH183" s="104">
        <v>88.222999999999999</v>
      </c>
      <c r="AI183" s="104">
        <v>0</v>
      </c>
      <c r="AJ183" s="104">
        <v>564.74199999999996</v>
      </c>
      <c r="AK183" s="104">
        <v>0</v>
      </c>
      <c r="AL183" s="104">
        <v>191.333</v>
      </c>
      <c r="AM183" s="104">
        <v>0</v>
      </c>
      <c r="AN183" s="104"/>
      <c r="AO183" s="104">
        <v>91.043999999999997</v>
      </c>
      <c r="AP183" s="104">
        <v>0</v>
      </c>
      <c r="AQ183" s="104">
        <v>579.38099999999997</v>
      </c>
      <c r="AR183" s="104">
        <v>0</v>
      </c>
      <c r="AS183" s="104">
        <v>191.333</v>
      </c>
      <c r="AT183" s="104">
        <v>0</v>
      </c>
      <c r="AU183" s="104"/>
      <c r="AV183" s="104">
        <v>0</v>
      </c>
      <c r="AW183" s="104">
        <v>0</v>
      </c>
      <c r="AX183" s="104">
        <v>0.59</v>
      </c>
      <c r="AY183" s="104">
        <v>0</v>
      </c>
      <c r="AZ183" s="104">
        <v>0</v>
      </c>
      <c r="BA183" s="104">
        <v>0</v>
      </c>
      <c r="BB183" s="104"/>
      <c r="BC183" s="104">
        <v>1.45</v>
      </c>
      <c r="BD183" s="104">
        <v>0</v>
      </c>
      <c r="BE183" s="104">
        <v>8.1870000000000012</v>
      </c>
      <c r="BF183" s="104">
        <v>0</v>
      </c>
      <c r="BG183" s="104">
        <v>0</v>
      </c>
      <c r="BH183" s="104">
        <v>0</v>
      </c>
      <c r="BI183" s="104"/>
      <c r="BJ183" s="104">
        <v>0.82500000000000007</v>
      </c>
      <c r="BK183" s="104">
        <v>0</v>
      </c>
      <c r="BL183" s="104">
        <v>5.0000000000000009</v>
      </c>
      <c r="BM183" s="104">
        <v>0</v>
      </c>
      <c r="BN183" s="104">
        <v>0</v>
      </c>
      <c r="BO183" s="104">
        <v>0</v>
      </c>
      <c r="BP183" s="104"/>
      <c r="BQ183" s="104">
        <v>88.769000000000005</v>
      </c>
      <c r="BR183" s="104">
        <v>0</v>
      </c>
      <c r="BS183" s="104">
        <v>565.60399999999993</v>
      </c>
      <c r="BT183" s="104">
        <v>0</v>
      </c>
      <c r="BU183" s="104">
        <v>191.333</v>
      </c>
      <c r="BV183" s="104">
        <v>0</v>
      </c>
      <c r="BW183" s="104"/>
      <c r="BX183" s="104"/>
    </row>
    <row r="184" spans="1:76" x14ac:dyDescent="0.25">
      <c r="A184" s="27" t="s">
        <v>38</v>
      </c>
      <c r="B184" s="107" t="s">
        <v>24</v>
      </c>
      <c r="C184" s="108" t="s">
        <v>789</v>
      </c>
      <c r="D184" s="109" t="s">
        <v>38</v>
      </c>
      <c r="E184" s="104"/>
      <c r="F184" s="104">
        <v>0</v>
      </c>
      <c r="G184" s="104">
        <v>0</v>
      </c>
      <c r="H184" s="104">
        <v>1.4119999999999999</v>
      </c>
      <c r="I184" s="104">
        <v>0</v>
      </c>
      <c r="J184" s="104">
        <v>0</v>
      </c>
      <c r="K184" s="104">
        <v>0</v>
      </c>
      <c r="L184" s="104"/>
      <c r="M184" s="104">
        <v>0</v>
      </c>
      <c r="N184" s="104">
        <v>0</v>
      </c>
      <c r="O184" s="104">
        <v>0</v>
      </c>
      <c r="P184" s="104">
        <v>0</v>
      </c>
      <c r="Q184" s="104">
        <v>0</v>
      </c>
      <c r="R184" s="104">
        <v>0</v>
      </c>
      <c r="S184" s="104"/>
      <c r="T184" s="104">
        <v>0</v>
      </c>
      <c r="U184" s="104">
        <v>0</v>
      </c>
      <c r="V184" s="104">
        <v>0</v>
      </c>
      <c r="W184" s="104">
        <v>0</v>
      </c>
      <c r="X184" s="104">
        <v>0</v>
      </c>
      <c r="Y184" s="104">
        <v>0</v>
      </c>
      <c r="Z184" s="104"/>
      <c r="AA184" s="104">
        <v>0</v>
      </c>
      <c r="AB184" s="104">
        <v>0</v>
      </c>
      <c r="AC184" s="104">
        <v>0</v>
      </c>
      <c r="AD184" s="104">
        <v>0</v>
      </c>
      <c r="AE184" s="104">
        <v>0</v>
      </c>
      <c r="AF184" s="104">
        <v>0</v>
      </c>
      <c r="AG184" s="104"/>
      <c r="AH184" s="104">
        <v>0</v>
      </c>
      <c r="AI184" s="104">
        <v>0</v>
      </c>
      <c r="AJ184" s="104">
        <v>1.4119999999999999</v>
      </c>
      <c r="AK184" s="104">
        <v>0</v>
      </c>
      <c r="AL184" s="104">
        <v>0</v>
      </c>
      <c r="AM184" s="104">
        <v>0</v>
      </c>
      <c r="AN184" s="104"/>
      <c r="AO184" s="104">
        <v>1.6879999999999999</v>
      </c>
      <c r="AP184" s="104">
        <v>0</v>
      </c>
      <c r="AQ184" s="104">
        <v>10.927000000000001</v>
      </c>
      <c r="AR184" s="104">
        <v>0</v>
      </c>
      <c r="AS184" s="104">
        <v>0</v>
      </c>
      <c r="AT184" s="104">
        <v>0</v>
      </c>
      <c r="AU184" s="104"/>
      <c r="AV184" s="104">
        <v>0</v>
      </c>
      <c r="AW184" s="104">
        <v>0</v>
      </c>
      <c r="AX184" s="104">
        <v>0.59</v>
      </c>
      <c r="AY184" s="104">
        <v>0</v>
      </c>
      <c r="AZ184" s="104">
        <v>0</v>
      </c>
      <c r="BA184" s="104">
        <v>0</v>
      </c>
      <c r="BB184" s="104"/>
      <c r="BC184" s="104">
        <v>1.2</v>
      </c>
      <c r="BD184" s="104">
        <v>0</v>
      </c>
      <c r="BE184" s="104">
        <v>6.3780000000000019</v>
      </c>
      <c r="BF184" s="104">
        <v>0</v>
      </c>
      <c r="BG184" s="104">
        <v>0</v>
      </c>
      <c r="BH184" s="104">
        <v>0</v>
      </c>
      <c r="BI184" s="104"/>
      <c r="BJ184" s="104">
        <v>0.42500000000000004</v>
      </c>
      <c r="BK184" s="104">
        <v>0</v>
      </c>
      <c r="BL184" s="104">
        <v>1.8400000000000005</v>
      </c>
      <c r="BM184" s="104">
        <v>0</v>
      </c>
      <c r="BN184" s="104">
        <v>0</v>
      </c>
      <c r="BO184" s="104">
        <v>0</v>
      </c>
      <c r="BP184" s="104"/>
      <c r="BQ184" s="104">
        <v>6.3E-2</v>
      </c>
      <c r="BR184" s="104">
        <v>0</v>
      </c>
      <c r="BS184" s="104">
        <v>2.1189999999999998</v>
      </c>
      <c r="BT184" s="104">
        <v>0</v>
      </c>
      <c r="BU184" s="104">
        <v>0</v>
      </c>
      <c r="BV184" s="104">
        <v>0</v>
      </c>
      <c r="BW184" s="104"/>
      <c r="BX184" s="104"/>
    </row>
    <row r="185" spans="1:76" ht="30" x14ac:dyDescent="0.25">
      <c r="A185" s="27" t="s">
        <v>38</v>
      </c>
      <c r="B185" s="107" t="s">
        <v>921</v>
      </c>
      <c r="C185" s="108" t="s">
        <v>790</v>
      </c>
      <c r="D185" s="109" t="s">
        <v>38</v>
      </c>
      <c r="E185" s="104"/>
      <c r="F185" s="104">
        <v>0</v>
      </c>
      <c r="G185" s="104">
        <v>0</v>
      </c>
      <c r="H185" s="104">
        <v>1.4119999999999999</v>
      </c>
      <c r="I185" s="104">
        <v>0</v>
      </c>
      <c r="J185" s="104">
        <v>0</v>
      </c>
      <c r="K185" s="104">
        <v>0</v>
      </c>
      <c r="L185" s="104"/>
      <c r="M185" s="104">
        <v>0</v>
      </c>
      <c r="N185" s="104">
        <v>0</v>
      </c>
      <c r="O185" s="104">
        <v>0</v>
      </c>
      <c r="P185" s="104">
        <v>0</v>
      </c>
      <c r="Q185" s="104">
        <v>0</v>
      </c>
      <c r="R185" s="104">
        <v>0</v>
      </c>
      <c r="S185" s="104"/>
      <c r="T185" s="104">
        <v>0</v>
      </c>
      <c r="U185" s="104">
        <v>0</v>
      </c>
      <c r="V185" s="104">
        <v>0</v>
      </c>
      <c r="W185" s="104">
        <v>0</v>
      </c>
      <c r="X185" s="104">
        <v>0</v>
      </c>
      <c r="Y185" s="104">
        <v>0</v>
      </c>
      <c r="Z185" s="104"/>
      <c r="AA185" s="104">
        <v>0</v>
      </c>
      <c r="AB185" s="104">
        <v>0</v>
      </c>
      <c r="AC185" s="104">
        <v>0</v>
      </c>
      <c r="AD185" s="104">
        <v>0</v>
      </c>
      <c r="AE185" s="104">
        <v>0</v>
      </c>
      <c r="AF185" s="104">
        <v>0</v>
      </c>
      <c r="AG185" s="104"/>
      <c r="AH185" s="104">
        <v>0</v>
      </c>
      <c r="AI185" s="104">
        <v>0</v>
      </c>
      <c r="AJ185" s="104">
        <v>1.4119999999999999</v>
      </c>
      <c r="AK185" s="104">
        <v>0</v>
      </c>
      <c r="AL185" s="104">
        <v>0</v>
      </c>
      <c r="AM185" s="104">
        <v>0</v>
      </c>
      <c r="AN185" s="104"/>
      <c r="AO185" s="104">
        <v>1.6879999999999999</v>
      </c>
      <c r="AP185" s="104">
        <v>0</v>
      </c>
      <c r="AQ185" s="104">
        <v>10.927000000000001</v>
      </c>
      <c r="AR185" s="104">
        <v>0</v>
      </c>
      <c r="AS185" s="104">
        <v>0</v>
      </c>
      <c r="AT185" s="104">
        <v>0</v>
      </c>
      <c r="AU185" s="104"/>
      <c r="AV185" s="104">
        <v>0</v>
      </c>
      <c r="AW185" s="104">
        <v>0</v>
      </c>
      <c r="AX185" s="104">
        <v>0.59</v>
      </c>
      <c r="AY185" s="104">
        <v>0</v>
      </c>
      <c r="AZ185" s="104">
        <v>0</v>
      </c>
      <c r="BA185" s="104">
        <v>0</v>
      </c>
      <c r="BB185" s="104"/>
      <c r="BC185" s="104">
        <v>1.2</v>
      </c>
      <c r="BD185" s="104">
        <v>0</v>
      </c>
      <c r="BE185" s="104">
        <v>6.3780000000000019</v>
      </c>
      <c r="BF185" s="104">
        <v>0</v>
      </c>
      <c r="BG185" s="104">
        <v>0</v>
      </c>
      <c r="BH185" s="104">
        <v>0</v>
      </c>
      <c r="BI185" s="104"/>
      <c r="BJ185" s="104">
        <v>0.42500000000000004</v>
      </c>
      <c r="BK185" s="104">
        <v>0</v>
      </c>
      <c r="BL185" s="104">
        <v>1.8400000000000005</v>
      </c>
      <c r="BM185" s="104">
        <v>0</v>
      </c>
      <c r="BN185" s="104">
        <v>0</v>
      </c>
      <c r="BO185" s="104">
        <v>0</v>
      </c>
      <c r="BP185" s="104"/>
      <c r="BQ185" s="104">
        <v>6.3E-2</v>
      </c>
      <c r="BR185" s="104">
        <v>0</v>
      </c>
      <c r="BS185" s="104">
        <v>2.1189999999999998</v>
      </c>
      <c r="BT185" s="104">
        <v>0</v>
      </c>
      <c r="BU185" s="104">
        <v>0</v>
      </c>
      <c r="BV185" s="104">
        <v>0</v>
      </c>
      <c r="BW185" s="104"/>
      <c r="BX185" s="104"/>
    </row>
    <row r="186" spans="1:76" ht="45" x14ac:dyDescent="0.25">
      <c r="A186" s="27" t="s">
        <v>38</v>
      </c>
      <c r="B186" s="107" t="s">
        <v>922</v>
      </c>
      <c r="C186" s="108" t="s">
        <v>792</v>
      </c>
      <c r="D186" s="109" t="s">
        <v>38</v>
      </c>
      <c r="E186" s="104"/>
      <c r="F186" s="104">
        <v>0</v>
      </c>
      <c r="G186" s="104">
        <v>0</v>
      </c>
      <c r="H186" s="104">
        <v>1.4119999999999999</v>
      </c>
      <c r="I186" s="104">
        <v>0</v>
      </c>
      <c r="J186" s="104">
        <v>0</v>
      </c>
      <c r="K186" s="104">
        <v>0</v>
      </c>
      <c r="L186" s="104"/>
      <c r="M186" s="104">
        <v>0</v>
      </c>
      <c r="N186" s="104">
        <v>0</v>
      </c>
      <c r="O186" s="104">
        <v>0</v>
      </c>
      <c r="P186" s="104">
        <v>0</v>
      </c>
      <c r="Q186" s="104">
        <v>0</v>
      </c>
      <c r="R186" s="104">
        <v>0</v>
      </c>
      <c r="S186" s="104"/>
      <c r="T186" s="104">
        <v>0</v>
      </c>
      <c r="U186" s="104">
        <v>0</v>
      </c>
      <c r="V186" s="104">
        <v>0</v>
      </c>
      <c r="W186" s="104">
        <v>0</v>
      </c>
      <c r="X186" s="104">
        <v>0</v>
      </c>
      <c r="Y186" s="104">
        <v>0</v>
      </c>
      <c r="Z186" s="104"/>
      <c r="AA186" s="104">
        <v>0</v>
      </c>
      <c r="AB186" s="104">
        <v>0</v>
      </c>
      <c r="AC186" s="104">
        <v>0</v>
      </c>
      <c r="AD186" s="104">
        <v>0</v>
      </c>
      <c r="AE186" s="104">
        <v>0</v>
      </c>
      <c r="AF186" s="104">
        <v>0</v>
      </c>
      <c r="AG186" s="104"/>
      <c r="AH186" s="104">
        <v>0</v>
      </c>
      <c r="AI186" s="104">
        <v>0</v>
      </c>
      <c r="AJ186" s="104">
        <v>1.4119999999999999</v>
      </c>
      <c r="AK186" s="104">
        <v>0</v>
      </c>
      <c r="AL186" s="104">
        <v>0</v>
      </c>
      <c r="AM186" s="104">
        <v>0</v>
      </c>
      <c r="AN186" s="104"/>
      <c r="AO186" s="104">
        <v>1.6879999999999999</v>
      </c>
      <c r="AP186" s="104">
        <v>0</v>
      </c>
      <c r="AQ186" s="104">
        <v>3.7970000000000015</v>
      </c>
      <c r="AR186" s="104">
        <v>0</v>
      </c>
      <c r="AS186" s="104">
        <v>0</v>
      </c>
      <c r="AT186" s="104">
        <v>0</v>
      </c>
      <c r="AU186" s="104"/>
      <c r="AV186" s="104">
        <v>0</v>
      </c>
      <c r="AW186" s="104">
        <v>0</v>
      </c>
      <c r="AX186" s="104">
        <v>0.36</v>
      </c>
      <c r="AY186" s="104">
        <v>0</v>
      </c>
      <c r="AZ186" s="104">
        <v>0</v>
      </c>
      <c r="BA186" s="104">
        <v>0</v>
      </c>
      <c r="BB186" s="104"/>
      <c r="BC186" s="104">
        <v>1.2</v>
      </c>
      <c r="BD186" s="104">
        <v>0</v>
      </c>
      <c r="BE186" s="104">
        <v>0.14500000000000091</v>
      </c>
      <c r="BF186" s="104">
        <v>0</v>
      </c>
      <c r="BG186" s="104">
        <v>0</v>
      </c>
      <c r="BH186" s="104">
        <v>0</v>
      </c>
      <c r="BI186" s="104"/>
      <c r="BJ186" s="104">
        <v>0.42500000000000004</v>
      </c>
      <c r="BK186" s="104">
        <v>0</v>
      </c>
      <c r="BL186" s="104">
        <v>1.1950000000000005</v>
      </c>
      <c r="BM186" s="104">
        <v>0</v>
      </c>
      <c r="BN186" s="104">
        <v>0</v>
      </c>
      <c r="BO186" s="104">
        <v>0</v>
      </c>
      <c r="BP186" s="104"/>
      <c r="BQ186" s="104">
        <v>6.3E-2</v>
      </c>
      <c r="BR186" s="104">
        <v>0</v>
      </c>
      <c r="BS186" s="104">
        <v>2.097</v>
      </c>
      <c r="BT186" s="104">
        <v>0</v>
      </c>
      <c r="BU186" s="104">
        <v>0</v>
      </c>
      <c r="BV186" s="104">
        <v>0</v>
      </c>
      <c r="BW186" s="104"/>
      <c r="BX186" s="104"/>
    </row>
    <row r="187" spans="1:76" ht="45" x14ac:dyDescent="0.25">
      <c r="A187" s="86" t="s">
        <v>115</v>
      </c>
      <c r="B187" s="74" t="s">
        <v>1112</v>
      </c>
      <c r="C187" s="75" t="s">
        <v>1214</v>
      </c>
      <c r="D187" s="74" t="s">
        <v>38</v>
      </c>
      <c r="E187" s="41">
        <v>3020200404</v>
      </c>
      <c r="F187" s="77">
        <v>0</v>
      </c>
      <c r="G187" s="77">
        <v>0</v>
      </c>
      <c r="H187" s="77">
        <v>1.4119999999999999</v>
      </c>
      <c r="I187" s="77">
        <v>0</v>
      </c>
      <c r="J187" s="77">
        <v>0</v>
      </c>
      <c r="K187" s="77">
        <v>0</v>
      </c>
      <c r="L187" s="77"/>
      <c r="M187" s="77">
        <v>0</v>
      </c>
      <c r="N187" s="77">
        <v>0</v>
      </c>
      <c r="O187" s="77">
        <v>0</v>
      </c>
      <c r="P187" s="77">
        <v>0</v>
      </c>
      <c r="Q187" s="77">
        <v>0</v>
      </c>
      <c r="R187" s="77">
        <v>0</v>
      </c>
      <c r="S187" s="77">
        <v>0</v>
      </c>
      <c r="T187" s="77">
        <v>0</v>
      </c>
      <c r="U187" s="77">
        <v>0</v>
      </c>
      <c r="V187" s="77">
        <v>0</v>
      </c>
      <c r="W187" s="77">
        <v>0</v>
      </c>
      <c r="X187" s="77">
        <v>0</v>
      </c>
      <c r="Y187" s="77">
        <v>0</v>
      </c>
      <c r="Z187" s="77">
        <v>0</v>
      </c>
      <c r="AA187" s="77">
        <v>0</v>
      </c>
      <c r="AB187" s="77">
        <v>0</v>
      </c>
      <c r="AC187" s="77">
        <v>0</v>
      </c>
      <c r="AD187" s="77">
        <v>0</v>
      </c>
      <c r="AE187" s="77">
        <v>0</v>
      </c>
      <c r="AF187" s="77">
        <v>0</v>
      </c>
      <c r="AG187" s="77">
        <v>0</v>
      </c>
      <c r="AH187" s="77">
        <v>0</v>
      </c>
      <c r="AI187" s="77">
        <v>0</v>
      </c>
      <c r="AJ187" s="77">
        <v>1.4119999999999999</v>
      </c>
      <c r="AK187" s="77">
        <v>0</v>
      </c>
      <c r="AL187" s="77">
        <v>0</v>
      </c>
      <c r="AM187" s="77">
        <v>0</v>
      </c>
      <c r="AN187" s="77">
        <v>0</v>
      </c>
      <c r="AO187" s="77">
        <v>1.6879999999999999</v>
      </c>
      <c r="AP187" s="77">
        <v>0</v>
      </c>
      <c r="AQ187" s="77">
        <v>3.7970000000000015</v>
      </c>
      <c r="AR187" s="77">
        <v>0</v>
      </c>
      <c r="AS187" s="77">
        <v>0</v>
      </c>
      <c r="AT187" s="77">
        <v>0</v>
      </c>
      <c r="AU187" s="77"/>
      <c r="AV187" s="77">
        <v>0</v>
      </c>
      <c r="AW187" s="77">
        <v>0</v>
      </c>
      <c r="AX187" s="77">
        <v>0.36</v>
      </c>
      <c r="AY187" s="77">
        <v>0</v>
      </c>
      <c r="AZ187" s="77">
        <v>0</v>
      </c>
      <c r="BA187" s="77">
        <v>0</v>
      </c>
      <c r="BB187" s="77">
        <v>0</v>
      </c>
      <c r="BC187" s="77">
        <v>1.2</v>
      </c>
      <c r="BD187" s="77">
        <v>0</v>
      </c>
      <c r="BE187" s="77">
        <v>0.14500000000000091</v>
      </c>
      <c r="BF187" s="77">
        <v>0</v>
      </c>
      <c r="BG187" s="77">
        <v>0</v>
      </c>
      <c r="BH187" s="77">
        <v>0</v>
      </c>
      <c r="BI187" s="77">
        <v>0</v>
      </c>
      <c r="BJ187" s="77">
        <v>0.42500000000000004</v>
      </c>
      <c r="BK187" s="77">
        <v>0</v>
      </c>
      <c r="BL187" s="77">
        <v>1.1950000000000005</v>
      </c>
      <c r="BM187" s="77">
        <v>0</v>
      </c>
      <c r="BN187" s="77">
        <v>0</v>
      </c>
      <c r="BO187" s="77">
        <v>0</v>
      </c>
      <c r="BP187" s="77">
        <v>0</v>
      </c>
      <c r="BQ187" s="77">
        <v>6.3E-2</v>
      </c>
      <c r="BR187" s="77">
        <v>0</v>
      </c>
      <c r="BS187" s="77">
        <v>2.097</v>
      </c>
      <c r="BT187" s="77">
        <v>0</v>
      </c>
      <c r="BU187" s="77">
        <v>0</v>
      </c>
      <c r="BV187" s="77">
        <v>0</v>
      </c>
      <c r="BW187" s="77">
        <v>0</v>
      </c>
      <c r="BX187" s="87" t="s">
        <v>219</v>
      </c>
    </row>
    <row r="188" spans="1:76" ht="45" x14ac:dyDescent="0.25">
      <c r="A188" s="27" t="s">
        <v>38</v>
      </c>
      <c r="B188" s="107" t="s">
        <v>923</v>
      </c>
      <c r="C188" s="108" t="s">
        <v>801</v>
      </c>
      <c r="D188" s="109" t="s">
        <v>38</v>
      </c>
      <c r="E188" s="104"/>
      <c r="F188" s="104">
        <v>0</v>
      </c>
      <c r="G188" s="104">
        <v>0</v>
      </c>
      <c r="H188" s="104">
        <v>0</v>
      </c>
      <c r="I188" s="104">
        <v>0</v>
      </c>
      <c r="J188" s="104">
        <v>0</v>
      </c>
      <c r="K188" s="104">
        <v>0</v>
      </c>
      <c r="L188" s="104"/>
      <c r="M188" s="104">
        <v>0</v>
      </c>
      <c r="N188" s="104">
        <v>0</v>
      </c>
      <c r="O188" s="104">
        <v>0</v>
      </c>
      <c r="P188" s="104">
        <v>0</v>
      </c>
      <c r="Q188" s="104">
        <v>0</v>
      </c>
      <c r="R188" s="104">
        <v>0</v>
      </c>
      <c r="S188" s="104"/>
      <c r="T188" s="104">
        <v>0</v>
      </c>
      <c r="U188" s="104">
        <v>0</v>
      </c>
      <c r="V188" s="104">
        <v>0</v>
      </c>
      <c r="W188" s="104">
        <v>0</v>
      </c>
      <c r="X188" s="104">
        <v>0</v>
      </c>
      <c r="Y188" s="104">
        <v>0</v>
      </c>
      <c r="Z188" s="104"/>
      <c r="AA188" s="104">
        <v>0</v>
      </c>
      <c r="AB188" s="104">
        <v>0</v>
      </c>
      <c r="AC188" s="104">
        <v>0</v>
      </c>
      <c r="AD188" s="104">
        <v>0</v>
      </c>
      <c r="AE188" s="104">
        <v>0</v>
      </c>
      <c r="AF188" s="104">
        <v>0</v>
      </c>
      <c r="AG188" s="104"/>
      <c r="AH188" s="104">
        <v>0</v>
      </c>
      <c r="AI188" s="104">
        <v>0</v>
      </c>
      <c r="AJ188" s="104">
        <v>0</v>
      </c>
      <c r="AK188" s="104">
        <v>0</v>
      </c>
      <c r="AL188" s="104">
        <v>0</v>
      </c>
      <c r="AM188" s="104">
        <v>0</v>
      </c>
      <c r="AN188" s="104"/>
      <c r="AO188" s="104">
        <v>0</v>
      </c>
      <c r="AP188" s="104">
        <v>0</v>
      </c>
      <c r="AQ188" s="104">
        <v>0.252</v>
      </c>
      <c r="AR188" s="104">
        <v>0</v>
      </c>
      <c r="AS188" s="104">
        <v>0</v>
      </c>
      <c r="AT188" s="104">
        <v>0</v>
      </c>
      <c r="AU188" s="104"/>
      <c r="AV188" s="104">
        <v>0</v>
      </c>
      <c r="AW188" s="104">
        <v>0</v>
      </c>
      <c r="AX188" s="104">
        <v>0.23</v>
      </c>
      <c r="AY188" s="104">
        <v>0</v>
      </c>
      <c r="AZ188" s="104">
        <v>0</v>
      </c>
      <c r="BA188" s="104">
        <v>0</v>
      </c>
      <c r="BB188" s="104"/>
      <c r="BC188" s="104">
        <v>0</v>
      </c>
      <c r="BD188" s="104">
        <v>0</v>
      </c>
      <c r="BE188" s="104">
        <v>0</v>
      </c>
      <c r="BF188" s="104">
        <v>0</v>
      </c>
      <c r="BG188" s="104">
        <v>0</v>
      </c>
      <c r="BH188" s="104">
        <v>0</v>
      </c>
      <c r="BI188" s="104"/>
      <c r="BJ188" s="104">
        <v>0</v>
      </c>
      <c r="BK188" s="104">
        <v>0</v>
      </c>
      <c r="BL188" s="104">
        <v>0</v>
      </c>
      <c r="BM188" s="104">
        <v>0</v>
      </c>
      <c r="BN188" s="104">
        <v>0</v>
      </c>
      <c r="BO188" s="104">
        <v>0</v>
      </c>
      <c r="BP188" s="104"/>
      <c r="BQ188" s="104">
        <v>0</v>
      </c>
      <c r="BR188" s="104">
        <v>0</v>
      </c>
      <c r="BS188" s="104">
        <v>2.1999999999999999E-2</v>
      </c>
      <c r="BT188" s="104">
        <v>0</v>
      </c>
      <c r="BU188" s="104">
        <v>0</v>
      </c>
      <c r="BV188" s="104">
        <v>0</v>
      </c>
      <c r="BW188" s="104"/>
      <c r="BX188" s="104"/>
    </row>
    <row r="189" spans="1:76" ht="45" x14ac:dyDescent="0.25">
      <c r="A189" s="86" t="s">
        <v>115</v>
      </c>
      <c r="B189" s="74" t="s">
        <v>1113</v>
      </c>
      <c r="C189" s="75" t="s">
        <v>1191</v>
      </c>
      <c r="D189" s="74" t="s">
        <v>38</v>
      </c>
      <c r="E189" s="41">
        <v>3020200016</v>
      </c>
      <c r="F189" s="77">
        <v>0</v>
      </c>
      <c r="G189" s="77">
        <v>0</v>
      </c>
      <c r="H189" s="77">
        <v>0</v>
      </c>
      <c r="I189" s="77">
        <v>0</v>
      </c>
      <c r="J189" s="77">
        <v>0</v>
      </c>
      <c r="K189" s="77">
        <v>0</v>
      </c>
      <c r="L189" s="77"/>
      <c r="M189" s="77">
        <v>0</v>
      </c>
      <c r="N189" s="77">
        <v>0</v>
      </c>
      <c r="O189" s="77">
        <v>0</v>
      </c>
      <c r="P189" s="77">
        <v>0</v>
      </c>
      <c r="Q189" s="77">
        <v>0</v>
      </c>
      <c r="R189" s="77">
        <v>0</v>
      </c>
      <c r="S189" s="77">
        <v>0</v>
      </c>
      <c r="T189" s="77">
        <v>0</v>
      </c>
      <c r="U189" s="77">
        <v>0</v>
      </c>
      <c r="V189" s="77">
        <v>0</v>
      </c>
      <c r="W189" s="77">
        <v>0</v>
      </c>
      <c r="X189" s="77">
        <v>0</v>
      </c>
      <c r="Y189" s="77">
        <v>0</v>
      </c>
      <c r="Z189" s="77">
        <v>0</v>
      </c>
      <c r="AA189" s="77">
        <v>0</v>
      </c>
      <c r="AB189" s="77">
        <v>0</v>
      </c>
      <c r="AC189" s="77">
        <v>0</v>
      </c>
      <c r="AD189" s="77">
        <v>0</v>
      </c>
      <c r="AE189" s="77">
        <v>0</v>
      </c>
      <c r="AF189" s="77">
        <v>0</v>
      </c>
      <c r="AG189" s="77">
        <v>0</v>
      </c>
      <c r="AH189" s="77">
        <v>0</v>
      </c>
      <c r="AI189" s="77">
        <v>0</v>
      </c>
      <c r="AJ189" s="77">
        <v>0</v>
      </c>
      <c r="AK189" s="77">
        <v>0</v>
      </c>
      <c r="AL189" s="77">
        <v>0</v>
      </c>
      <c r="AM189" s="77">
        <v>0</v>
      </c>
      <c r="AN189" s="77">
        <v>0</v>
      </c>
      <c r="AO189" s="77">
        <v>0</v>
      </c>
      <c r="AP189" s="77">
        <v>0</v>
      </c>
      <c r="AQ189" s="77">
        <v>0.252</v>
      </c>
      <c r="AR189" s="77">
        <v>0</v>
      </c>
      <c r="AS189" s="77">
        <v>0</v>
      </c>
      <c r="AT189" s="77">
        <v>0</v>
      </c>
      <c r="AU189" s="77"/>
      <c r="AV189" s="77">
        <v>0</v>
      </c>
      <c r="AW189" s="77">
        <v>0</v>
      </c>
      <c r="AX189" s="77">
        <v>0.23</v>
      </c>
      <c r="AY189" s="77">
        <v>0</v>
      </c>
      <c r="AZ189" s="77">
        <v>0</v>
      </c>
      <c r="BA189" s="77">
        <v>0</v>
      </c>
      <c r="BB189" s="77">
        <v>0</v>
      </c>
      <c r="BC189" s="77">
        <v>0</v>
      </c>
      <c r="BD189" s="77">
        <v>0</v>
      </c>
      <c r="BE189" s="77">
        <v>0</v>
      </c>
      <c r="BF189" s="77">
        <v>0</v>
      </c>
      <c r="BG189" s="77">
        <v>0</v>
      </c>
      <c r="BH189" s="77">
        <v>0</v>
      </c>
      <c r="BI189" s="77">
        <v>0</v>
      </c>
      <c r="BJ189" s="77">
        <v>0</v>
      </c>
      <c r="BK189" s="77">
        <v>0</v>
      </c>
      <c r="BL189" s="77">
        <v>0</v>
      </c>
      <c r="BM189" s="77">
        <v>0</v>
      </c>
      <c r="BN189" s="77">
        <v>0</v>
      </c>
      <c r="BO189" s="77">
        <v>0</v>
      </c>
      <c r="BP189" s="77">
        <v>0</v>
      </c>
      <c r="BQ189" s="77">
        <v>0</v>
      </c>
      <c r="BR189" s="77">
        <v>0</v>
      </c>
      <c r="BS189" s="77">
        <v>2.1999999999999999E-2</v>
      </c>
      <c r="BT189" s="77">
        <v>0</v>
      </c>
      <c r="BU189" s="77">
        <v>0</v>
      </c>
      <c r="BV189" s="77">
        <v>0</v>
      </c>
      <c r="BW189" s="77">
        <v>0</v>
      </c>
      <c r="BX189" s="87" t="s">
        <v>219</v>
      </c>
    </row>
    <row r="190" spans="1:76" ht="30" x14ac:dyDescent="0.25">
      <c r="A190" s="27" t="s">
        <v>38</v>
      </c>
      <c r="B190" s="107" t="s">
        <v>924</v>
      </c>
      <c r="C190" s="108" t="s">
        <v>803</v>
      </c>
      <c r="D190" s="109" t="s">
        <v>38</v>
      </c>
      <c r="E190" s="104"/>
      <c r="F190" s="104">
        <v>0</v>
      </c>
      <c r="G190" s="104">
        <v>0</v>
      </c>
      <c r="H190" s="104">
        <v>0</v>
      </c>
      <c r="I190" s="104">
        <v>0</v>
      </c>
      <c r="J190" s="104">
        <v>0</v>
      </c>
      <c r="K190" s="104">
        <v>0</v>
      </c>
      <c r="L190" s="104"/>
      <c r="M190" s="104">
        <v>0</v>
      </c>
      <c r="N190" s="104">
        <v>0</v>
      </c>
      <c r="O190" s="104">
        <v>0</v>
      </c>
      <c r="P190" s="104">
        <v>0</v>
      </c>
      <c r="Q190" s="104">
        <v>0</v>
      </c>
      <c r="R190" s="104">
        <v>0</v>
      </c>
      <c r="S190" s="104"/>
      <c r="T190" s="104">
        <v>0</v>
      </c>
      <c r="U190" s="104">
        <v>0</v>
      </c>
      <c r="V190" s="104">
        <v>0</v>
      </c>
      <c r="W190" s="104">
        <v>0</v>
      </c>
      <c r="X190" s="104">
        <v>0</v>
      </c>
      <c r="Y190" s="104">
        <v>0</v>
      </c>
      <c r="Z190" s="104"/>
      <c r="AA190" s="104">
        <v>0</v>
      </c>
      <c r="AB190" s="104">
        <v>0</v>
      </c>
      <c r="AC190" s="104">
        <v>0</v>
      </c>
      <c r="AD190" s="104">
        <v>0</v>
      </c>
      <c r="AE190" s="104">
        <v>0</v>
      </c>
      <c r="AF190" s="104">
        <v>0</v>
      </c>
      <c r="AG190" s="104"/>
      <c r="AH190" s="104">
        <v>0</v>
      </c>
      <c r="AI190" s="104">
        <v>0</v>
      </c>
      <c r="AJ190" s="104">
        <v>0</v>
      </c>
      <c r="AK190" s="104">
        <v>0</v>
      </c>
      <c r="AL190" s="104">
        <v>0</v>
      </c>
      <c r="AM190" s="104">
        <v>0</v>
      </c>
      <c r="AN190" s="104"/>
      <c r="AO190" s="104">
        <v>0</v>
      </c>
      <c r="AP190" s="104">
        <v>0</v>
      </c>
      <c r="AQ190" s="104">
        <v>6.8780000000000001</v>
      </c>
      <c r="AR190" s="104">
        <v>0</v>
      </c>
      <c r="AS190" s="104">
        <v>0</v>
      </c>
      <c r="AT190" s="104">
        <v>0</v>
      </c>
      <c r="AU190" s="104"/>
      <c r="AV190" s="104">
        <v>0</v>
      </c>
      <c r="AW190" s="104">
        <v>0</v>
      </c>
      <c r="AX190" s="104">
        <v>0</v>
      </c>
      <c r="AY190" s="104">
        <v>0</v>
      </c>
      <c r="AZ190" s="104">
        <v>0</v>
      </c>
      <c r="BA190" s="104">
        <v>0</v>
      </c>
      <c r="BB190" s="104"/>
      <c r="BC190" s="104">
        <v>0</v>
      </c>
      <c r="BD190" s="104">
        <v>0</v>
      </c>
      <c r="BE190" s="104">
        <v>6.2330000000000005</v>
      </c>
      <c r="BF190" s="104">
        <v>0</v>
      </c>
      <c r="BG190" s="104">
        <v>0</v>
      </c>
      <c r="BH190" s="104">
        <v>0</v>
      </c>
      <c r="BI190" s="104"/>
      <c r="BJ190" s="104">
        <v>0</v>
      </c>
      <c r="BK190" s="104">
        <v>0</v>
      </c>
      <c r="BL190" s="104">
        <v>0.64500000000000002</v>
      </c>
      <c r="BM190" s="104">
        <v>0</v>
      </c>
      <c r="BN190" s="104">
        <v>0</v>
      </c>
      <c r="BO190" s="104">
        <v>0</v>
      </c>
      <c r="BP190" s="104"/>
      <c r="BQ190" s="104">
        <v>0</v>
      </c>
      <c r="BR190" s="104">
        <v>0</v>
      </c>
      <c r="BS190" s="104">
        <v>0</v>
      </c>
      <c r="BT190" s="104">
        <v>0</v>
      </c>
      <c r="BU190" s="104">
        <v>0</v>
      </c>
      <c r="BV190" s="104">
        <v>0</v>
      </c>
      <c r="BW190" s="104"/>
      <c r="BX190" s="104"/>
    </row>
    <row r="191" spans="1:76" ht="30" x14ac:dyDescent="0.25">
      <c r="A191" s="86" t="s">
        <v>115</v>
      </c>
      <c r="B191" s="74" t="s">
        <v>1114</v>
      </c>
      <c r="C191" s="75" t="s">
        <v>1355</v>
      </c>
      <c r="D191" s="74" t="s">
        <v>38</v>
      </c>
      <c r="E191" s="41">
        <v>3010200274</v>
      </c>
      <c r="F191" s="77">
        <v>0</v>
      </c>
      <c r="G191" s="77">
        <v>0</v>
      </c>
      <c r="H191" s="77">
        <v>0</v>
      </c>
      <c r="I191" s="77">
        <v>0</v>
      </c>
      <c r="J191" s="77">
        <v>0</v>
      </c>
      <c r="K191" s="77">
        <v>0</v>
      </c>
      <c r="L191" s="77"/>
      <c r="M191" s="77">
        <v>0</v>
      </c>
      <c r="N191" s="77">
        <v>0</v>
      </c>
      <c r="O191" s="77">
        <v>0</v>
      </c>
      <c r="P191" s="77">
        <v>0</v>
      </c>
      <c r="Q191" s="77">
        <v>0</v>
      </c>
      <c r="R191" s="77">
        <v>0</v>
      </c>
      <c r="S191" s="77">
        <v>0</v>
      </c>
      <c r="T191" s="77">
        <v>0</v>
      </c>
      <c r="U191" s="77">
        <v>0</v>
      </c>
      <c r="V191" s="77">
        <v>0</v>
      </c>
      <c r="W191" s="77">
        <v>0</v>
      </c>
      <c r="X191" s="77">
        <v>0</v>
      </c>
      <c r="Y191" s="77">
        <v>0</v>
      </c>
      <c r="Z191" s="77">
        <v>0</v>
      </c>
      <c r="AA191" s="77">
        <v>0</v>
      </c>
      <c r="AB191" s="77">
        <v>0</v>
      </c>
      <c r="AC191" s="77">
        <v>0</v>
      </c>
      <c r="AD191" s="77">
        <v>0</v>
      </c>
      <c r="AE191" s="77">
        <v>0</v>
      </c>
      <c r="AF191" s="77">
        <v>0</v>
      </c>
      <c r="AG191" s="77">
        <v>0</v>
      </c>
      <c r="AH191" s="77">
        <v>0</v>
      </c>
      <c r="AI191" s="77">
        <v>0</v>
      </c>
      <c r="AJ191" s="77">
        <v>0</v>
      </c>
      <c r="AK191" s="77">
        <v>0</v>
      </c>
      <c r="AL191" s="77">
        <v>0</v>
      </c>
      <c r="AM191" s="77">
        <v>0</v>
      </c>
      <c r="AN191" s="77">
        <v>0</v>
      </c>
      <c r="AO191" s="77">
        <v>0</v>
      </c>
      <c r="AP191" s="77">
        <v>0</v>
      </c>
      <c r="AQ191" s="77">
        <v>3.4260000000000002</v>
      </c>
      <c r="AR191" s="77">
        <v>0</v>
      </c>
      <c r="AS191" s="77">
        <v>0</v>
      </c>
      <c r="AT191" s="77">
        <v>0</v>
      </c>
      <c r="AU191" s="77"/>
      <c r="AV191" s="77">
        <v>0</v>
      </c>
      <c r="AW191" s="77">
        <v>0</v>
      </c>
      <c r="AX191" s="77">
        <v>0</v>
      </c>
      <c r="AY191" s="77">
        <v>0</v>
      </c>
      <c r="AZ191" s="77">
        <v>0</v>
      </c>
      <c r="BA191" s="77">
        <v>0</v>
      </c>
      <c r="BB191" s="77">
        <v>0</v>
      </c>
      <c r="BC191" s="77">
        <v>0</v>
      </c>
      <c r="BD191" s="77">
        <v>0</v>
      </c>
      <c r="BE191" s="77">
        <v>3.4260000000000002</v>
      </c>
      <c r="BF191" s="77">
        <v>0</v>
      </c>
      <c r="BG191" s="77">
        <v>0</v>
      </c>
      <c r="BH191" s="77">
        <v>0</v>
      </c>
      <c r="BI191" s="77">
        <v>0</v>
      </c>
      <c r="BJ191" s="77">
        <v>0</v>
      </c>
      <c r="BK191" s="77">
        <v>0</v>
      </c>
      <c r="BL191" s="77">
        <v>0</v>
      </c>
      <c r="BM191" s="77">
        <v>0</v>
      </c>
      <c r="BN191" s="77">
        <v>0</v>
      </c>
      <c r="BO191" s="77">
        <v>0</v>
      </c>
      <c r="BP191" s="77">
        <v>0</v>
      </c>
      <c r="BQ191" s="77">
        <v>0</v>
      </c>
      <c r="BR191" s="77">
        <v>0</v>
      </c>
      <c r="BS191" s="77">
        <v>0</v>
      </c>
      <c r="BT191" s="77">
        <v>0</v>
      </c>
      <c r="BU191" s="77">
        <v>0</v>
      </c>
      <c r="BV191" s="77">
        <v>0</v>
      </c>
      <c r="BW191" s="77">
        <v>0</v>
      </c>
      <c r="BX191" s="87" t="s">
        <v>219</v>
      </c>
    </row>
    <row r="192" spans="1:76" ht="30" x14ac:dyDescent="0.25">
      <c r="A192" s="86" t="s">
        <v>115</v>
      </c>
      <c r="B192" s="74" t="s">
        <v>1114</v>
      </c>
      <c r="C192" s="75" t="s">
        <v>1356</v>
      </c>
      <c r="D192" s="74" t="s">
        <v>38</v>
      </c>
      <c r="E192" s="41">
        <v>3010200271</v>
      </c>
      <c r="F192" s="77">
        <v>0</v>
      </c>
      <c r="G192" s="77">
        <v>0</v>
      </c>
      <c r="H192" s="77">
        <v>0</v>
      </c>
      <c r="I192" s="77">
        <v>0</v>
      </c>
      <c r="J192" s="77">
        <v>0</v>
      </c>
      <c r="K192" s="77">
        <v>0</v>
      </c>
      <c r="L192" s="77"/>
      <c r="M192" s="77">
        <v>0</v>
      </c>
      <c r="N192" s="77">
        <v>0</v>
      </c>
      <c r="O192" s="77">
        <v>0</v>
      </c>
      <c r="P192" s="77">
        <v>0</v>
      </c>
      <c r="Q192" s="77">
        <v>0</v>
      </c>
      <c r="R192" s="77">
        <v>0</v>
      </c>
      <c r="S192" s="77">
        <v>0</v>
      </c>
      <c r="T192" s="77">
        <v>0</v>
      </c>
      <c r="U192" s="77">
        <v>0</v>
      </c>
      <c r="V192" s="77">
        <v>0</v>
      </c>
      <c r="W192" s="77">
        <v>0</v>
      </c>
      <c r="X192" s="77">
        <v>0</v>
      </c>
      <c r="Y192" s="77">
        <v>0</v>
      </c>
      <c r="Z192" s="77">
        <v>0</v>
      </c>
      <c r="AA192" s="77">
        <v>0</v>
      </c>
      <c r="AB192" s="77">
        <v>0</v>
      </c>
      <c r="AC192" s="77">
        <v>0</v>
      </c>
      <c r="AD192" s="77">
        <v>0</v>
      </c>
      <c r="AE192" s="77">
        <v>0</v>
      </c>
      <c r="AF192" s="77">
        <v>0</v>
      </c>
      <c r="AG192" s="77">
        <v>0</v>
      </c>
      <c r="AH192" s="77">
        <v>0</v>
      </c>
      <c r="AI192" s="77">
        <v>0</v>
      </c>
      <c r="AJ192" s="77">
        <v>0</v>
      </c>
      <c r="AK192" s="77">
        <v>0</v>
      </c>
      <c r="AL192" s="77">
        <v>0</v>
      </c>
      <c r="AM192" s="77">
        <v>0</v>
      </c>
      <c r="AN192" s="77">
        <v>0</v>
      </c>
      <c r="AO192" s="77">
        <v>0</v>
      </c>
      <c r="AP192" s="77">
        <v>0</v>
      </c>
      <c r="AQ192" s="77">
        <v>3.452</v>
      </c>
      <c r="AR192" s="77">
        <v>0</v>
      </c>
      <c r="AS192" s="77">
        <v>0</v>
      </c>
      <c r="AT192" s="77">
        <v>0</v>
      </c>
      <c r="AU192" s="77"/>
      <c r="AV192" s="77">
        <v>0</v>
      </c>
      <c r="AW192" s="77">
        <v>0</v>
      </c>
      <c r="AX192" s="77">
        <v>0</v>
      </c>
      <c r="AY192" s="77">
        <v>0</v>
      </c>
      <c r="AZ192" s="77">
        <v>0</v>
      </c>
      <c r="BA192" s="77">
        <v>0</v>
      </c>
      <c r="BB192" s="77">
        <v>0</v>
      </c>
      <c r="BC192" s="77">
        <v>0</v>
      </c>
      <c r="BD192" s="77">
        <v>0</v>
      </c>
      <c r="BE192" s="77">
        <v>2.8069999999999999</v>
      </c>
      <c r="BF192" s="77">
        <v>0</v>
      </c>
      <c r="BG192" s="77">
        <v>0</v>
      </c>
      <c r="BH192" s="77">
        <v>0</v>
      </c>
      <c r="BI192" s="77">
        <v>0</v>
      </c>
      <c r="BJ192" s="77">
        <v>0</v>
      </c>
      <c r="BK192" s="77">
        <v>0</v>
      </c>
      <c r="BL192" s="77">
        <v>0.64500000000000002</v>
      </c>
      <c r="BM192" s="77">
        <v>0</v>
      </c>
      <c r="BN192" s="77">
        <v>0</v>
      </c>
      <c r="BO192" s="77">
        <v>0</v>
      </c>
      <c r="BP192" s="77">
        <v>0</v>
      </c>
      <c r="BQ192" s="77">
        <v>0</v>
      </c>
      <c r="BR192" s="77">
        <v>0</v>
      </c>
      <c r="BS192" s="77">
        <v>0</v>
      </c>
      <c r="BT192" s="77">
        <v>0</v>
      </c>
      <c r="BU192" s="77">
        <v>0</v>
      </c>
      <c r="BV192" s="77">
        <v>0</v>
      </c>
      <c r="BW192" s="77">
        <v>0</v>
      </c>
      <c r="BX192" s="87" t="s">
        <v>219</v>
      </c>
    </row>
    <row r="193" spans="1:76" ht="30" x14ac:dyDescent="0.25">
      <c r="A193" s="27" t="s">
        <v>38</v>
      </c>
      <c r="B193" s="107" t="s">
        <v>925</v>
      </c>
      <c r="C193" s="108" t="s">
        <v>805</v>
      </c>
      <c r="D193" s="109" t="s">
        <v>38</v>
      </c>
      <c r="E193" s="104"/>
      <c r="F193" s="104">
        <v>0</v>
      </c>
      <c r="G193" s="104">
        <v>0</v>
      </c>
      <c r="H193" s="104">
        <v>0</v>
      </c>
      <c r="I193" s="104">
        <v>0</v>
      </c>
      <c r="J193" s="104">
        <v>0</v>
      </c>
      <c r="K193" s="104">
        <v>0</v>
      </c>
      <c r="L193" s="104"/>
      <c r="M193" s="104">
        <v>0</v>
      </c>
      <c r="N193" s="104">
        <v>0</v>
      </c>
      <c r="O193" s="104">
        <v>0</v>
      </c>
      <c r="P193" s="104">
        <v>0</v>
      </c>
      <c r="Q193" s="104">
        <v>0</v>
      </c>
      <c r="R193" s="104">
        <v>0</v>
      </c>
      <c r="S193" s="104"/>
      <c r="T193" s="104">
        <v>0</v>
      </c>
      <c r="U193" s="104">
        <v>0</v>
      </c>
      <c r="V193" s="104">
        <v>0</v>
      </c>
      <c r="W193" s="104">
        <v>0</v>
      </c>
      <c r="X193" s="104">
        <v>0</v>
      </c>
      <c r="Y193" s="104">
        <v>0</v>
      </c>
      <c r="Z193" s="104"/>
      <c r="AA193" s="104">
        <v>0</v>
      </c>
      <c r="AB193" s="104">
        <v>0</v>
      </c>
      <c r="AC193" s="104">
        <v>0</v>
      </c>
      <c r="AD193" s="104">
        <v>0</v>
      </c>
      <c r="AE193" s="104">
        <v>0</v>
      </c>
      <c r="AF193" s="104">
        <v>0</v>
      </c>
      <c r="AG193" s="104"/>
      <c r="AH193" s="104">
        <v>0</v>
      </c>
      <c r="AI193" s="104">
        <v>0</v>
      </c>
      <c r="AJ193" s="104">
        <v>0</v>
      </c>
      <c r="AK193" s="104">
        <v>0</v>
      </c>
      <c r="AL193" s="104">
        <v>0</v>
      </c>
      <c r="AM193" s="104">
        <v>0</v>
      </c>
      <c r="AN193" s="104"/>
      <c r="AO193" s="104">
        <v>0</v>
      </c>
      <c r="AP193" s="104">
        <v>0</v>
      </c>
      <c r="AQ193" s="104">
        <v>0</v>
      </c>
      <c r="AR193" s="104">
        <v>0</v>
      </c>
      <c r="AS193" s="104">
        <v>0</v>
      </c>
      <c r="AT193" s="104">
        <v>0</v>
      </c>
      <c r="AU193" s="104"/>
      <c r="AV193" s="104">
        <v>0</v>
      </c>
      <c r="AW193" s="104">
        <v>0</v>
      </c>
      <c r="AX193" s="104">
        <v>0</v>
      </c>
      <c r="AY193" s="104">
        <v>0</v>
      </c>
      <c r="AZ193" s="104">
        <v>0</v>
      </c>
      <c r="BA193" s="104">
        <v>0</v>
      </c>
      <c r="BB193" s="104"/>
      <c r="BC193" s="104">
        <v>0</v>
      </c>
      <c r="BD193" s="104">
        <v>0</v>
      </c>
      <c r="BE193" s="104">
        <v>0</v>
      </c>
      <c r="BF193" s="104">
        <v>0</v>
      </c>
      <c r="BG193" s="104">
        <v>0</v>
      </c>
      <c r="BH193" s="104">
        <v>0</v>
      </c>
      <c r="BI193" s="104"/>
      <c r="BJ193" s="104">
        <v>0</v>
      </c>
      <c r="BK193" s="104">
        <v>0</v>
      </c>
      <c r="BL193" s="104">
        <v>0</v>
      </c>
      <c r="BM193" s="104">
        <v>0</v>
      </c>
      <c r="BN193" s="104">
        <v>0</v>
      </c>
      <c r="BO193" s="104">
        <v>0</v>
      </c>
      <c r="BP193" s="104"/>
      <c r="BQ193" s="104">
        <v>0</v>
      </c>
      <c r="BR193" s="104">
        <v>0</v>
      </c>
      <c r="BS193" s="104">
        <v>0</v>
      </c>
      <c r="BT193" s="104">
        <v>0</v>
      </c>
      <c r="BU193" s="104">
        <v>0</v>
      </c>
      <c r="BV193" s="104">
        <v>0</v>
      </c>
      <c r="BW193" s="104"/>
      <c r="BX193" s="104"/>
    </row>
    <row r="194" spans="1:76" ht="45" x14ac:dyDescent="0.25">
      <c r="A194" s="27" t="s">
        <v>38</v>
      </c>
      <c r="B194" s="107" t="s">
        <v>926</v>
      </c>
      <c r="C194" s="108" t="s">
        <v>807</v>
      </c>
      <c r="D194" s="109" t="s">
        <v>38</v>
      </c>
      <c r="E194" s="104"/>
      <c r="F194" s="104">
        <v>0</v>
      </c>
      <c r="G194" s="104">
        <v>0</v>
      </c>
      <c r="H194" s="104">
        <v>0</v>
      </c>
      <c r="I194" s="104">
        <v>0</v>
      </c>
      <c r="J194" s="104">
        <v>0</v>
      </c>
      <c r="K194" s="104">
        <v>0</v>
      </c>
      <c r="L194" s="104"/>
      <c r="M194" s="104">
        <v>0</v>
      </c>
      <c r="N194" s="104">
        <v>0</v>
      </c>
      <c r="O194" s="104">
        <v>0</v>
      </c>
      <c r="P194" s="104">
        <v>0</v>
      </c>
      <c r="Q194" s="104">
        <v>0</v>
      </c>
      <c r="R194" s="104">
        <v>0</v>
      </c>
      <c r="S194" s="104"/>
      <c r="T194" s="104">
        <v>0</v>
      </c>
      <c r="U194" s="104">
        <v>0</v>
      </c>
      <c r="V194" s="104">
        <v>0</v>
      </c>
      <c r="W194" s="104">
        <v>0</v>
      </c>
      <c r="X194" s="104">
        <v>0</v>
      </c>
      <c r="Y194" s="104">
        <v>0</v>
      </c>
      <c r="Z194" s="104"/>
      <c r="AA194" s="104">
        <v>0</v>
      </c>
      <c r="AB194" s="104">
        <v>0</v>
      </c>
      <c r="AC194" s="104">
        <v>0</v>
      </c>
      <c r="AD194" s="104">
        <v>0</v>
      </c>
      <c r="AE194" s="104">
        <v>0</v>
      </c>
      <c r="AF194" s="104">
        <v>0</v>
      </c>
      <c r="AG194" s="104"/>
      <c r="AH194" s="104">
        <v>0</v>
      </c>
      <c r="AI194" s="104">
        <v>0</v>
      </c>
      <c r="AJ194" s="104">
        <v>0</v>
      </c>
      <c r="AK194" s="104">
        <v>0</v>
      </c>
      <c r="AL194" s="104">
        <v>0</v>
      </c>
      <c r="AM194" s="104">
        <v>0</v>
      </c>
      <c r="AN194" s="104"/>
      <c r="AO194" s="104">
        <v>0</v>
      </c>
      <c r="AP194" s="104">
        <v>0</v>
      </c>
      <c r="AQ194" s="104">
        <v>0</v>
      </c>
      <c r="AR194" s="104">
        <v>0</v>
      </c>
      <c r="AS194" s="104">
        <v>0</v>
      </c>
      <c r="AT194" s="104">
        <v>0</v>
      </c>
      <c r="AU194" s="104"/>
      <c r="AV194" s="104">
        <v>0</v>
      </c>
      <c r="AW194" s="104">
        <v>0</v>
      </c>
      <c r="AX194" s="104">
        <v>0</v>
      </c>
      <c r="AY194" s="104">
        <v>0</v>
      </c>
      <c r="AZ194" s="104">
        <v>0</v>
      </c>
      <c r="BA194" s="104">
        <v>0</v>
      </c>
      <c r="BB194" s="104"/>
      <c r="BC194" s="104">
        <v>0</v>
      </c>
      <c r="BD194" s="104">
        <v>0</v>
      </c>
      <c r="BE194" s="104">
        <v>0</v>
      </c>
      <c r="BF194" s="104">
        <v>0</v>
      </c>
      <c r="BG194" s="104">
        <v>0</v>
      </c>
      <c r="BH194" s="104">
        <v>0</v>
      </c>
      <c r="BI194" s="104"/>
      <c r="BJ194" s="104">
        <v>0</v>
      </c>
      <c r="BK194" s="104">
        <v>0</v>
      </c>
      <c r="BL194" s="104">
        <v>0</v>
      </c>
      <c r="BM194" s="104">
        <v>0</v>
      </c>
      <c r="BN194" s="104">
        <v>0</v>
      </c>
      <c r="BO194" s="104">
        <v>0</v>
      </c>
      <c r="BP194" s="104"/>
      <c r="BQ194" s="104">
        <v>0</v>
      </c>
      <c r="BR194" s="104">
        <v>0</v>
      </c>
      <c r="BS194" s="104">
        <v>0</v>
      </c>
      <c r="BT194" s="104">
        <v>0</v>
      </c>
      <c r="BU194" s="104">
        <v>0</v>
      </c>
      <c r="BV194" s="104">
        <v>0</v>
      </c>
      <c r="BW194" s="104"/>
      <c r="BX194" s="104"/>
    </row>
    <row r="195" spans="1:76" ht="30" x14ac:dyDescent="0.25">
      <c r="A195" s="27" t="s">
        <v>38</v>
      </c>
      <c r="B195" s="107" t="s">
        <v>927</v>
      </c>
      <c r="C195" s="108" t="s">
        <v>809</v>
      </c>
      <c r="D195" s="109" t="s">
        <v>38</v>
      </c>
      <c r="E195" s="104"/>
      <c r="F195" s="104">
        <v>0</v>
      </c>
      <c r="G195" s="104">
        <v>0</v>
      </c>
      <c r="H195" s="104">
        <v>0</v>
      </c>
      <c r="I195" s="104">
        <v>0</v>
      </c>
      <c r="J195" s="104">
        <v>0</v>
      </c>
      <c r="K195" s="104">
        <v>0</v>
      </c>
      <c r="L195" s="104"/>
      <c r="M195" s="104">
        <v>0</v>
      </c>
      <c r="N195" s="104">
        <v>0</v>
      </c>
      <c r="O195" s="104">
        <v>0</v>
      </c>
      <c r="P195" s="104">
        <v>0</v>
      </c>
      <c r="Q195" s="104">
        <v>0</v>
      </c>
      <c r="R195" s="104">
        <v>0</v>
      </c>
      <c r="S195" s="104"/>
      <c r="T195" s="104">
        <v>0</v>
      </c>
      <c r="U195" s="104">
        <v>0</v>
      </c>
      <c r="V195" s="104">
        <v>0</v>
      </c>
      <c r="W195" s="104">
        <v>0</v>
      </c>
      <c r="X195" s="104">
        <v>0</v>
      </c>
      <c r="Y195" s="104">
        <v>0</v>
      </c>
      <c r="Z195" s="104"/>
      <c r="AA195" s="104">
        <v>0</v>
      </c>
      <c r="AB195" s="104">
        <v>0</v>
      </c>
      <c r="AC195" s="104">
        <v>0</v>
      </c>
      <c r="AD195" s="104">
        <v>0</v>
      </c>
      <c r="AE195" s="104">
        <v>0</v>
      </c>
      <c r="AF195" s="104">
        <v>0</v>
      </c>
      <c r="AG195" s="104"/>
      <c r="AH195" s="104">
        <v>0</v>
      </c>
      <c r="AI195" s="104">
        <v>0</v>
      </c>
      <c r="AJ195" s="104">
        <v>0</v>
      </c>
      <c r="AK195" s="104">
        <v>0</v>
      </c>
      <c r="AL195" s="104">
        <v>0</v>
      </c>
      <c r="AM195" s="104">
        <v>0</v>
      </c>
      <c r="AN195" s="104"/>
      <c r="AO195" s="104">
        <v>0</v>
      </c>
      <c r="AP195" s="104">
        <v>0</v>
      </c>
      <c r="AQ195" s="104">
        <v>0</v>
      </c>
      <c r="AR195" s="104">
        <v>0</v>
      </c>
      <c r="AS195" s="104">
        <v>0</v>
      </c>
      <c r="AT195" s="104">
        <v>0</v>
      </c>
      <c r="AU195" s="104"/>
      <c r="AV195" s="104">
        <v>0</v>
      </c>
      <c r="AW195" s="104">
        <v>0</v>
      </c>
      <c r="AX195" s="104">
        <v>0</v>
      </c>
      <c r="AY195" s="104">
        <v>0</v>
      </c>
      <c r="AZ195" s="104">
        <v>0</v>
      </c>
      <c r="BA195" s="104">
        <v>0</v>
      </c>
      <c r="BB195" s="104"/>
      <c r="BC195" s="104">
        <v>0</v>
      </c>
      <c r="BD195" s="104">
        <v>0</v>
      </c>
      <c r="BE195" s="104">
        <v>0</v>
      </c>
      <c r="BF195" s="104">
        <v>0</v>
      </c>
      <c r="BG195" s="104">
        <v>0</v>
      </c>
      <c r="BH195" s="104">
        <v>0</v>
      </c>
      <c r="BI195" s="104"/>
      <c r="BJ195" s="104">
        <v>0</v>
      </c>
      <c r="BK195" s="104">
        <v>0</v>
      </c>
      <c r="BL195" s="104">
        <v>0</v>
      </c>
      <c r="BM195" s="104">
        <v>0</v>
      </c>
      <c r="BN195" s="104">
        <v>0</v>
      </c>
      <c r="BO195" s="104">
        <v>0</v>
      </c>
      <c r="BP195" s="104"/>
      <c r="BQ195" s="104">
        <v>0</v>
      </c>
      <c r="BR195" s="104">
        <v>0</v>
      </c>
      <c r="BS195" s="104">
        <v>0</v>
      </c>
      <c r="BT195" s="104">
        <v>0</v>
      </c>
      <c r="BU195" s="104">
        <v>0</v>
      </c>
      <c r="BV195" s="104">
        <v>0</v>
      </c>
      <c r="BW195" s="104"/>
      <c r="BX195" s="104"/>
    </row>
    <row r="196" spans="1:76" ht="30" x14ac:dyDescent="0.25">
      <c r="A196" s="27" t="s">
        <v>38</v>
      </c>
      <c r="B196" s="107" t="s">
        <v>928</v>
      </c>
      <c r="C196" s="108" t="s">
        <v>811</v>
      </c>
      <c r="D196" s="109" t="s">
        <v>38</v>
      </c>
      <c r="E196" s="104"/>
      <c r="F196" s="104">
        <v>0</v>
      </c>
      <c r="G196" s="104">
        <v>0</v>
      </c>
      <c r="H196" s="104">
        <v>0</v>
      </c>
      <c r="I196" s="104">
        <v>0</v>
      </c>
      <c r="J196" s="104">
        <v>0</v>
      </c>
      <c r="K196" s="104">
        <v>0</v>
      </c>
      <c r="L196" s="104"/>
      <c r="M196" s="104">
        <v>0</v>
      </c>
      <c r="N196" s="104">
        <v>0</v>
      </c>
      <c r="O196" s="104">
        <v>0</v>
      </c>
      <c r="P196" s="104">
        <v>0</v>
      </c>
      <c r="Q196" s="104">
        <v>0</v>
      </c>
      <c r="R196" s="104">
        <v>0</v>
      </c>
      <c r="S196" s="104"/>
      <c r="T196" s="104">
        <v>0</v>
      </c>
      <c r="U196" s="104">
        <v>0</v>
      </c>
      <c r="V196" s="104">
        <v>0</v>
      </c>
      <c r="W196" s="104">
        <v>0</v>
      </c>
      <c r="X196" s="104">
        <v>0</v>
      </c>
      <c r="Y196" s="104">
        <v>0</v>
      </c>
      <c r="Z196" s="104"/>
      <c r="AA196" s="104">
        <v>0</v>
      </c>
      <c r="AB196" s="104">
        <v>0</v>
      </c>
      <c r="AC196" s="104">
        <v>0</v>
      </c>
      <c r="AD196" s="104">
        <v>0</v>
      </c>
      <c r="AE196" s="104">
        <v>0</v>
      </c>
      <c r="AF196" s="104">
        <v>0</v>
      </c>
      <c r="AG196" s="104"/>
      <c r="AH196" s="104">
        <v>0</v>
      </c>
      <c r="AI196" s="104">
        <v>0</v>
      </c>
      <c r="AJ196" s="104">
        <v>0</v>
      </c>
      <c r="AK196" s="104">
        <v>0</v>
      </c>
      <c r="AL196" s="104">
        <v>0</v>
      </c>
      <c r="AM196" s="104">
        <v>0</v>
      </c>
      <c r="AN196" s="104"/>
      <c r="AO196" s="104">
        <v>0</v>
      </c>
      <c r="AP196" s="104">
        <v>0</v>
      </c>
      <c r="AQ196" s="104">
        <v>0</v>
      </c>
      <c r="AR196" s="104">
        <v>0</v>
      </c>
      <c r="AS196" s="104">
        <v>0</v>
      </c>
      <c r="AT196" s="104">
        <v>0</v>
      </c>
      <c r="AU196" s="104"/>
      <c r="AV196" s="104">
        <v>0</v>
      </c>
      <c r="AW196" s="104">
        <v>0</v>
      </c>
      <c r="AX196" s="104">
        <v>0</v>
      </c>
      <c r="AY196" s="104">
        <v>0</v>
      </c>
      <c r="AZ196" s="104">
        <v>0</v>
      </c>
      <c r="BA196" s="104">
        <v>0</v>
      </c>
      <c r="BB196" s="104"/>
      <c r="BC196" s="104">
        <v>0</v>
      </c>
      <c r="BD196" s="104">
        <v>0</v>
      </c>
      <c r="BE196" s="104">
        <v>0</v>
      </c>
      <c r="BF196" s="104">
        <v>0</v>
      </c>
      <c r="BG196" s="104">
        <v>0</v>
      </c>
      <c r="BH196" s="104">
        <v>0</v>
      </c>
      <c r="BI196" s="104"/>
      <c r="BJ196" s="104">
        <v>0</v>
      </c>
      <c r="BK196" s="104">
        <v>0</v>
      </c>
      <c r="BL196" s="104">
        <v>0</v>
      </c>
      <c r="BM196" s="104">
        <v>0</v>
      </c>
      <c r="BN196" s="104">
        <v>0</v>
      </c>
      <c r="BO196" s="104">
        <v>0</v>
      </c>
      <c r="BP196" s="104"/>
      <c r="BQ196" s="104">
        <v>0</v>
      </c>
      <c r="BR196" s="104">
        <v>0</v>
      </c>
      <c r="BS196" s="104">
        <v>0</v>
      </c>
      <c r="BT196" s="104">
        <v>0</v>
      </c>
      <c r="BU196" s="104">
        <v>0</v>
      </c>
      <c r="BV196" s="104">
        <v>0</v>
      </c>
      <c r="BW196" s="104"/>
      <c r="BX196" s="104"/>
    </row>
    <row r="197" spans="1:76" ht="30" x14ac:dyDescent="0.25">
      <c r="A197" s="27" t="s">
        <v>38</v>
      </c>
      <c r="B197" s="107" t="s">
        <v>929</v>
      </c>
      <c r="C197" s="108" t="s">
        <v>813</v>
      </c>
      <c r="D197" s="109" t="s">
        <v>38</v>
      </c>
      <c r="E197" s="104"/>
      <c r="F197" s="104">
        <v>0</v>
      </c>
      <c r="G197" s="104">
        <v>0</v>
      </c>
      <c r="H197" s="104">
        <v>0</v>
      </c>
      <c r="I197" s="104">
        <v>0</v>
      </c>
      <c r="J197" s="104">
        <v>0</v>
      </c>
      <c r="K197" s="104">
        <v>0</v>
      </c>
      <c r="L197" s="104"/>
      <c r="M197" s="104">
        <v>0</v>
      </c>
      <c r="N197" s="104">
        <v>0</v>
      </c>
      <c r="O197" s="104">
        <v>0</v>
      </c>
      <c r="P197" s="104">
        <v>0</v>
      </c>
      <c r="Q197" s="104">
        <v>0</v>
      </c>
      <c r="R197" s="104">
        <v>0</v>
      </c>
      <c r="S197" s="104"/>
      <c r="T197" s="104">
        <v>0</v>
      </c>
      <c r="U197" s="104">
        <v>0</v>
      </c>
      <c r="V197" s="104">
        <v>0</v>
      </c>
      <c r="W197" s="104">
        <v>0</v>
      </c>
      <c r="X197" s="104">
        <v>0</v>
      </c>
      <c r="Y197" s="104">
        <v>0</v>
      </c>
      <c r="Z197" s="104"/>
      <c r="AA197" s="104">
        <v>0</v>
      </c>
      <c r="AB197" s="104">
        <v>0</v>
      </c>
      <c r="AC197" s="104">
        <v>0</v>
      </c>
      <c r="AD197" s="104">
        <v>0</v>
      </c>
      <c r="AE197" s="104">
        <v>0</v>
      </c>
      <c r="AF197" s="104">
        <v>0</v>
      </c>
      <c r="AG197" s="104"/>
      <c r="AH197" s="104">
        <v>0</v>
      </c>
      <c r="AI197" s="104">
        <v>0</v>
      </c>
      <c r="AJ197" s="104">
        <v>0</v>
      </c>
      <c r="AK197" s="104">
        <v>0</v>
      </c>
      <c r="AL197" s="104">
        <v>0</v>
      </c>
      <c r="AM197" s="104">
        <v>0</v>
      </c>
      <c r="AN197" s="104"/>
      <c r="AO197" s="104">
        <v>0</v>
      </c>
      <c r="AP197" s="104">
        <v>0</v>
      </c>
      <c r="AQ197" s="104">
        <v>0</v>
      </c>
      <c r="AR197" s="104">
        <v>0</v>
      </c>
      <c r="AS197" s="104">
        <v>0</v>
      </c>
      <c r="AT197" s="104">
        <v>0</v>
      </c>
      <c r="AU197" s="104"/>
      <c r="AV197" s="104">
        <v>0</v>
      </c>
      <c r="AW197" s="104">
        <v>0</v>
      </c>
      <c r="AX197" s="104">
        <v>0</v>
      </c>
      <c r="AY197" s="104">
        <v>0</v>
      </c>
      <c r="AZ197" s="104">
        <v>0</v>
      </c>
      <c r="BA197" s="104">
        <v>0</v>
      </c>
      <c r="BB197" s="104"/>
      <c r="BC197" s="104">
        <v>0</v>
      </c>
      <c r="BD197" s="104">
        <v>0</v>
      </c>
      <c r="BE197" s="104">
        <v>0</v>
      </c>
      <c r="BF197" s="104">
        <v>0</v>
      </c>
      <c r="BG197" s="104">
        <v>0</v>
      </c>
      <c r="BH197" s="104">
        <v>0</v>
      </c>
      <c r="BI197" s="104"/>
      <c r="BJ197" s="104">
        <v>0</v>
      </c>
      <c r="BK197" s="104">
        <v>0</v>
      </c>
      <c r="BL197" s="104">
        <v>0</v>
      </c>
      <c r="BM197" s="104">
        <v>0</v>
      </c>
      <c r="BN197" s="104">
        <v>0</v>
      </c>
      <c r="BO197" s="104">
        <v>0</v>
      </c>
      <c r="BP197" s="104"/>
      <c r="BQ197" s="104">
        <v>0</v>
      </c>
      <c r="BR197" s="104">
        <v>0</v>
      </c>
      <c r="BS197" s="104">
        <v>0</v>
      </c>
      <c r="BT197" s="104">
        <v>0</v>
      </c>
      <c r="BU197" s="104">
        <v>0</v>
      </c>
      <c r="BV197" s="104">
        <v>0</v>
      </c>
      <c r="BW197" s="104"/>
      <c r="BX197" s="104"/>
    </row>
    <row r="198" spans="1:76" ht="60" x14ac:dyDescent="0.25">
      <c r="A198" s="27" t="s">
        <v>38</v>
      </c>
      <c r="B198" s="107" t="s">
        <v>930</v>
      </c>
      <c r="C198" s="108" t="s">
        <v>815</v>
      </c>
      <c r="D198" s="109" t="s">
        <v>38</v>
      </c>
      <c r="E198" s="104"/>
      <c r="F198" s="104">
        <v>0</v>
      </c>
      <c r="G198" s="104">
        <v>0</v>
      </c>
      <c r="H198" s="104">
        <v>0</v>
      </c>
      <c r="I198" s="104">
        <v>0</v>
      </c>
      <c r="J198" s="104">
        <v>0</v>
      </c>
      <c r="K198" s="104">
        <v>0</v>
      </c>
      <c r="L198" s="104"/>
      <c r="M198" s="104">
        <v>0</v>
      </c>
      <c r="N198" s="104">
        <v>0</v>
      </c>
      <c r="O198" s="104">
        <v>0</v>
      </c>
      <c r="P198" s="104">
        <v>0</v>
      </c>
      <c r="Q198" s="104">
        <v>0</v>
      </c>
      <c r="R198" s="104">
        <v>0</v>
      </c>
      <c r="S198" s="104"/>
      <c r="T198" s="104">
        <v>0</v>
      </c>
      <c r="U198" s="104">
        <v>0</v>
      </c>
      <c r="V198" s="104">
        <v>0</v>
      </c>
      <c r="W198" s="104">
        <v>0</v>
      </c>
      <c r="X198" s="104">
        <v>0</v>
      </c>
      <c r="Y198" s="104">
        <v>0</v>
      </c>
      <c r="Z198" s="104"/>
      <c r="AA198" s="104">
        <v>0</v>
      </c>
      <c r="AB198" s="104">
        <v>0</v>
      </c>
      <c r="AC198" s="104">
        <v>0</v>
      </c>
      <c r="AD198" s="104">
        <v>0</v>
      </c>
      <c r="AE198" s="104">
        <v>0</v>
      </c>
      <c r="AF198" s="104">
        <v>0</v>
      </c>
      <c r="AG198" s="104"/>
      <c r="AH198" s="104">
        <v>0</v>
      </c>
      <c r="AI198" s="104">
        <v>0</v>
      </c>
      <c r="AJ198" s="104">
        <v>0</v>
      </c>
      <c r="AK198" s="104">
        <v>0</v>
      </c>
      <c r="AL198" s="104">
        <v>0</v>
      </c>
      <c r="AM198" s="104">
        <v>0</v>
      </c>
      <c r="AN198" s="104"/>
      <c r="AO198" s="104">
        <v>0</v>
      </c>
      <c r="AP198" s="104">
        <v>0</v>
      </c>
      <c r="AQ198" s="104">
        <v>0</v>
      </c>
      <c r="AR198" s="104">
        <v>0</v>
      </c>
      <c r="AS198" s="104">
        <v>0</v>
      </c>
      <c r="AT198" s="104">
        <v>0</v>
      </c>
      <c r="AU198" s="104"/>
      <c r="AV198" s="104">
        <v>0</v>
      </c>
      <c r="AW198" s="104">
        <v>0</v>
      </c>
      <c r="AX198" s="104">
        <v>0</v>
      </c>
      <c r="AY198" s="104">
        <v>0</v>
      </c>
      <c r="AZ198" s="104">
        <v>0</v>
      </c>
      <c r="BA198" s="104">
        <v>0</v>
      </c>
      <c r="BB198" s="104"/>
      <c r="BC198" s="104">
        <v>0</v>
      </c>
      <c r="BD198" s="104">
        <v>0</v>
      </c>
      <c r="BE198" s="104">
        <v>0</v>
      </c>
      <c r="BF198" s="104">
        <v>0</v>
      </c>
      <c r="BG198" s="104">
        <v>0</v>
      </c>
      <c r="BH198" s="104">
        <v>0</v>
      </c>
      <c r="BI198" s="104"/>
      <c r="BJ198" s="104">
        <v>0</v>
      </c>
      <c r="BK198" s="104">
        <v>0</v>
      </c>
      <c r="BL198" s="104">
        <v>0</v>
      </c>
      <c r="BM198" s="104">
        <v>0</v>
      </c>
      <c r="BN198" s="104">
        <v>0</v>
      </c>
      <c r="BO198" s="104">
        <v>0</v>
      </c>
      <c r="BP198" s="104"/>
      <c r="BQ198" s="104">
        <v>0</v>
      </c>
      <c r="BR198" s="104">
        <v>0</v>
      </c>
      <c r="BS198" s="104">
        <v>0</v>
      </c>
      <c r="BT198" s="104">
        <v>0</v>
      </c>
      <c r="BU198" s="104">
        <v>0</v>
      </c>
      <c r="BV198" s="104">
        <v>0</v>
      </c>
      <c r="BW198" s="104"/>
      <c r="BX198" s="104"/>
    </row>
    <row r="199" spans="1:76" ht="60" x14ac:dyDescent="0.25">
      <c r="A199" s="27" t="s">
        <v>38</v>
      </c>
      <c r="B199" s="107" t="s">
        <v>931</v>
      </c>
      <c r="C199" s="108" t="s">
        <v>817</v>
      </c>
      <c r="D199" s="109" t="s">
        <v>38</v>
      </c>
      <c r="E199" s="104"/>
      <c r="F199" s="104">
        <v>0</v>
      </c>
      <c r="G199" s="104">
        <v>0</v>
      </c>
      <c r="H199" s="104">
        <v>0</v>
      </c>
      <c r="I199" s="104">
        <v>0</v>
      </c>
      <c r="J199" s="104">
        <v>0</v>
      </c>
      <c r="K199" s="104">
        <v>0</v>
      </c>
      <c r="L199" s="104"/>
      <c r="M199" s="104">
        <v>0</v>
      </c>
      <c r="N199" s="104">
        <v>0</v>
      </c>
      <c r="O199" s="104">
        <v>0</v>
      </c>
      <c r="P199" s="104">
        <v>0</v>
      </c>
      <c r="Q199" s="104">
        <v>0</v>
      </c>
      <c r="R199" s="104">
        <v>0</v>
      </c>
      <c r="S199" s="104"/>
      <c r="T199" s="104">
        <v>0</v>
      </c>
      <c r="U199" s="104">
        <v>0</v>
      </c>
      <c r="V199" s="104">
        <v>0</v>
      </c>
      <c r="W199" s="104">
        <v>0</v>
      </c>
      <c r="X199" s="104">
        <v>0</v>
      </c>
      <c r="Y199" s="104">
        <v>0</v>
      </c>
      <c r="Z199" s="104"/>
      <c r="AA199" s="104">
        <v>0</v>
      </c>
      <c r="AB199" s="104">
        <v>0</v>
      </c>
      <c r="AC199" s="104">
        <v>0</v>
      </c>
      <c r="AD199" s="104">
        <v>0</v>
      </c>
      <c r="AE199" s="104">
        <v>0</v>
      </c>
      <c r="AF199" s="104">
        <v>0</v>
      </c>
      <c r="AG199" s="104"/>
      <c r="AH199" s="104">
        <v>0</v>
      </c>
      <c r="AI199" s="104">
        <v>0</v>
      </c>
      <c r="AJ199" s="104">
        <v>0</v>
      </c>
      <c r="AK199" s="104">
        <v>0</v>
      </c>
      <c r="AL199" s="104">
        <v>0</v>
      </c>
      <c r="AM199" s="104">
        <v>0</v>
      </c>
      <c r="AN199" s="104"/>
      <c r="AO199" s="104">
        <v>0</v>
      </c>
      <c r="AP199" s="104">
        <v>0</v>
      </c>
      <c r="AQ199" s="104">
        <v>0</v>
      </c>
      <c r="AR199" s="104">
        <v>0</v>
      </c>
      <c r="AS199" s="104">
        <v>0</v>
      </c>
      <c r="AT199" s="104">
        <v>0</v>
      </c>
      <c r="AU199" s="104"/>
      <c r="AV199" s="104">
        <v>0</v>
      </c>
      <c r="AW199" s="104">
        <v>0</v>
      </c>
      <c r="AX199" s="104">
        <v>0</v>
      </c>
      <c r="AY199" s="104">
        <v>0</v>
      </c>
      <c r="AZ199" s="104">
        <v>0</v>
      </c>
      <c r="BA199" s="104">
        <v>0</v>
      </c>
      <c r="BB199" s="104"/>
      <c r="BC199" s="104">
        <v>0</v>
      </c>
      <c r="BD199" s="104">
        <v>0</v>
      </c>
      <c r="BE199" s="104">
        <v>0</v>
      </c>
      <c r="BF199" s="104">
        <v>0</v>
      </c>
      <c r="BG199" s="104">
        <v>0</v>
      </c>
      <c r="BH199" s="104">
        <v>0</v>
      </c>
      <c r="BI199" s="104"/>
      <c r="BJ199" s="104">
        <v>0</v>
      </c>
      <c r="BK199" s="104">
        <v>0</v>
      </c>
      <c r="BL199" s="104">
        <v>0</v>
      </c>
      <c r="BM199" s="104">
        <v>0</v>
      </c>
      <c r="BN199" s="104">
        <v>0</v>
      </c>
      <c r="BO199" s="104">
        <v>0</v>
      </c>
      <c r="BP199" s="104"/>
      <c r="BQ199" s="104">
        <v>0</v>
      </c>
      <c r="BR199" s="104">
        <v>0</v>
      </c>
      <c r="BS199" s="104">
        <v>0</v>
      </c>
      <c r="BT199" s="104">
        <v>0</v>
      </c>
      <c r="BU199" s="104">
        <v>0</v>
      </c>
      <c r="BV199" s="104">
        <v>0</v>
      </c>
      <c r="BW199" s="104"/>
      <c r="BX199" s="104"/>
    </row>
    <row r="200" spans="1:76" ht="60" x14ac:dyDescent="0.25">
      <c r="A200" s="27" t="s">
        <v>38</v>
      </c>
      <c r="B200" s="107" t="s">
        <v>932</v>
      </c>
      <c r="C200" s="108" t="s">
        <v>819</v>
      </c>
      <c r="D200" s="109" t="s">
        <v>38</v>
      </c>
      <c r="E200" s="104"/>
      <c r="F200" s="104">
        <v>0</v>
      </c>
      <c r="G200" s="104">
        <v>0</v>
      </c>
      <c r="H200" s="104">
        <v>0</v>
      </c>
      <c r="I200" s="104">
        <v>0</v>
      </c>
      <c r="J200" s="104">
        <v>0</v>
      </c>
      <c r="K200" s="104">
        <v>0</v>
      </c>
      <c r="L200" s="104"/>
      <c r="M200" s="104">
        <v>0</v>
      </c>
      <c r="N200" s="104">
        <v>0</v>
      </c>
      <c r="O200" s="104">
        <v>0</v>
      </c>
      <c r="P200" s="104">
        <v>0</v>
      </c>
      <c r="Q200" s="104">
        <v>0</v>
      </c>
      <c r="R200" s="104">
        <v>0</v>
      </c>
      <c r="S200" s="104"/>
      <c r="T200" s="104">
        <v>0</v>
      </c>
      <c r="U200" s="104">
        <v>0</v>
      </c>
      <c r="V200" s="104">
        <v>0</v>
      </c>
      <c r="W200" s="104">
        <v>0</v>
      </c>
      <c r="X200" s="104">
        <v>0</v>
      </c>
      <c r="Y200" s="104">
        <v>0</v>
      </c>
      <c r="Z200" s="104"/>
      <c r="AA200" s="104">
        <v>0</v>
      </c>
      <c r="AB200" s="104">
        <v>0</v>
      </c>
      <c r="AC200" s="104">
        <v>0</v>
      </c>
      <c r="AD200" s="104">
        <v>0</v>
      </c>
      <c r="AE200" s="104">
        <v>0</v>
      </c>
      <c r="AF200" s="104">
        <v>0</v>
      </c>
      <c r="AG200" s="104"/>
      <c r="AH200" s="104">
        <v>0</v>
      </c>
      <c r="AI200" s="104">
        <v>0</v>
      </c>
      <c r="AJ200" s="104">
        <v>0</v>
      </c>
      <c r="AK200" s="104">
        <v>0</v>
      </c>
      <c r="AL200" s="104">
        <v>0</v>
      </c>
      <c r="AM200" s="104">
        <v>0</v>
      </c>
      <c r="AN200" s="104"/>
      <c r="AO200" s="104">
        <v>0</v>
      </c>
      <c r="AP200" s="104">
        <v>0</v>
      </c>
      <c r="AQ200" s="104">
        <v>0</v>
      </c>
      <c r="AR200" s="104">
        <v>0</v>
      </c>
      <c r="AS200" s="104">
        <v>0</v>
      </c>
      <c r="AT200" s="104">
        <v>0</v>
      </c>
      <c r="AU200" s="104"/>
      <c r="AV200" s="104">
        <v>0</v>
      </c>
      <c r="AW200" s="104">
        <v>0</v>
      </c>
      <c r="AX200" s="104">
        <v>0</v>
      </c>
      <c r="AY200" s="104">
        <v>0</v>
      </c>
      <c r="AZ200" s="104">
        <v>0</v>
      </c>
      <c r="BA200" s="104">
        <v>0</v>
      </c>
      <c r="BB200" s="104"/>
      <c r="BC200" s="104">
        <v>0</v>
      </c>
      <c r="BD200" s="104">
        <v>0</v>
      </c>
      <c r="BE200" s="104">
        <v>0</v>
      </c>
      <c r="BF200" s="104">
        <v>0</v>
      </c>
      <c r="BG200" s="104">
        <v>0</v>
      </c>
      <c r="BH200" s="104">
        <v>0</v>
      </c>
      <c r="BI200" s="104"/>
      <c r="BJ200" s="104">
        <v>0</v>
      </c>
      <c r="BK200" s="104">
        <v>0</v>
      </c>
      <c r="BL200" s="104">
        <v>0</v>
      </c>
      <c r="BM200" s="104">
        <v>0</v>
      </c>
      <c r="BN200" s="104">
        <v>0</v>
      </c>
      <c r="BO200" s="104">
        <v>0</v>
      </c>
      <c r="BP200" s="104"/>
      <c r="BQ200" s="104">
        <v>0</v>
      </c>
      <c r="BR200" s="104">
        <v>0</v>
      </c>
      <c r="BS200" s="104">
        <v>0</v>
      </c>
      <c r="BT200" s="104">
        <v>0</v>
      </c>
      <c r="BU200" s="104">
        <v>0</v>
      </c>
      <c r="BV200" s="104">
        <v>0</v>
      </c>
      <c r="BW200" s="104"/>
      <c r="BX200" s="104"/>
    </row>
    <row r="201" spans="1:76" ht="30" x14ac:dyDescent="0.25">
      <c r="A201" s="27" t="s">
        <v>38</v>
      </c>
      <c r="B201" s="107" t="s">
        <v>933</v>
      </c>
      <c r="C201" s="108" t="s">
        <v>813</v>
      </c>
      <c r="D201" s="109" t="s">
        <v>38</v>
      </c>
      <c r="E201" s="104"/>
      <c r="F201" s="104">
        <v>0</v>
      </c>
      <c r="G201" s="104">
        <v>0</v>
      </c>
      <c r="H201" s="104">
        <v>0</v>
      </c>
      <c r="I201" s="104">
        <v>0</v>
      </c>
      <c r="J201" s="104">
        <v>0</v>
      </c>
      <c r="K201" s="104">
        <v>0</v>
      </c>
      <c r="L201" s="104"/>
      <c r="M201" s="104">
        <v>0</v>
      </c>
      <c r="N201" s="104">
        <v>0</v>
      </c>
      <c r="O201" s="104">
        <v>0</v>
      </c>
      <c r="P201" s="104">
        <v>0</v>
      </c>
      <c r="Q201" s="104">
        <v>0</v>
      </c>
      <c r="R201" s="104">
        <v>0</v>
      </c>
      <c r="S201" s="104"/>
      <c r="T201" s="104">
        <v>0</v>
      </c>
      <c r="U201" s="104">
        <v>0</v>
      </c>
      <c r="V201" s="104">
        <v>0</v>
      </c>
      <c r="W201" s="104">
        <v>0</v>
      </c>
      <c r="X201" s="104">
        <v>0</v>
      </c>
      <c r="Y201" s="104">
        <v>0</v>
      </c>
      <c r="Z201" s="104"/>
      <c r="AA201" s="104">
        <v>0</v>
      </c>
      <c r="AB201" s="104">
        <v>0</v>
      </c>
      <c r="AC201" s="104">
        <v>0</v>
      </c>
      <c r="AD201" s="104">
        <v>0</v>
      </c>
      <c r="AE201" s="104">
        <v>0</v>
      </c>
      <c r="AF201" s="104">
        <v>0</v>
      </c>
      <c r="AG201" s="104"/>
      <c r="AH201" s="104">
        <v>0</v>
      </c>
      <c r="AI201" s="104">
        <v>0</v>
      </c>
      <c r="AJ201" s="104">
        <v>0</v>
      </c>
      <c r="AK201" s="104">
        <v>0</v>
      </c>
      <c r="AL201" s="104">
        <v>0</v>
      </c>
      <c r="AM201" s="104">
        <v>0</v>
      </c>
      <c r="AN201" s="104"/>
      <c r="AO201" s="104">
        <v>0</v>
      </c>
      <c r="AP201" s="104">
        <v>0</v>
      </c>
      <c r="AQ201" s="104">
        <v>0</v>
      </c>
      <c r="AR201" s="104">
        <v>0</v>
      </c>
      <c r="AS201" s="104">
        <v>0</v>
      </c>
      <c r="AT201" s="104">
        <v>0</v>
      </c>
      <c r="AU201" s="104"/>
      <c r="AV201" s="104">
        <v>0</v>
      </c>
      <c r="AW201" s="104">
        <v>0</v>
      </c>
      <c r="AX201" s="104">
        <v>0</v>
      </c>
      <c r="AY201" s="104">
        <v>0</v>
      </c>
      <c r="AZ201" s="104">
        <v>0</v>
      </c>
      <c r="BA201" s="104">
        <v>0</v>
      </c>
      <c r="BB201" s="104"/>
      <c r="BC201" s="104">
        <v>0</v>
      </c>
      <c r="BD201" s="104">
        <v>0</v>
      </c>
      <c r="BE201" s="104">
        <v>0</v>
      </c>
      <c r="BF201" s="104">
        <v>0</v>
      </c>
      <c r="BG201" s="104">
        <v>0</v>
      </c>
      <c r="BH201" s="104">
        <v>0</v>
      </c>
      <c r="BI201" s="104"/>
      <c r="BJ201" s="104">
        <v>0</v>
      </c>
      <c r="BK201" s="104">
        <v>0</v>
      </c>
      <c r="BL201" s="104">
        <v>0</v>
      </c>
      <c r="BM201" s="104">
        <v>0</v>
      </c>
      <c r="BN201" s="104">
        <v>0</v>
      </c>
      <c r="BO201" s="104">
        <v>0</v>
      </c>
      <c r="BP201" s="104"/>
      <c r="BQ201" s="104">
        <v>0</v>
      </c>
      <c r="BR201" s="104">
        <v>0</v>
      </c>
      <c r="BS201" s="104">
        <v>0</v>
      </c>
      <c r="BT201" s="104">
        <v>0</v>
      </c>
      <c r="BU201" s="104">
        <v>0</v>
      </c>
      <c r="BV201" s="104">
        <v>0</v>
      </c>
      <c r="BW201" s="104"/>
      <c r="BX201" s="104"/>
    </row>
    <row r="202" spans="1:76" ht="60" x14ac:dyDescent="0.25">
      <c r="A202" s="27" t="s">
        <v>38</v>
      </c>
      <c r="B202" s="107" t="s">
        <v>934</v>
      </c>
      <c r="C202" s="108" t="s">
        <v>815</v>
      </c>
      <c r="D202" s="109" t="s">
        <v>38</v>
      </c>
      <c r="E202" s="104"/>
      <c r="F202" s="104">
        <v>0</v>
      </c>
      <c r="G202" s="104">
        <v>0</v>
      </c>
      <c r="H202" s="104">
        <v>0</v>
      </c>
      <c r="I202" s="104">
        <v>0</v>
      </c>
      <c r="J202" s="104">
        <v>0</v>
      </c>
      <c r="K202" s="104">
        <v>0</v>
      </c>
      <c r="L202" s="104"/>
      <c r="M202" s="104">
        <v>0</v>
      </c>
      <c r="N202" s="104">
        <v>0</v>
      </c>
      <c r="O202" s="104">
        <v>0</v>
      </c>
      <c r="P202" s="104">
        <v>0</v>
      </c>
      <c r="Q202" s="104">
        <v>0</v>
      </c>
      <c r="R202" s="104">
        <v>0</v>
      </c>
      <c r="S202" s="104"/>
      <c r="T202" s="104">
        <v>0</v>
      </c>
      <c r="U202" s="104">
        <v>0</v>
      </c>
      <c r="V202" s="104">
        <v>0</v>
      </c>
      <c r="W202" s="104">
        <v>0</v>
      </c>
      <c r="X202" s="104">
        <v>0</v>
      </c>
      <c r="Y202" s="104">
        <v>0</v>
      </c>
      <c r="Z202" s="104"/>
      <c r="AA202" s="104">
        <v>0</v>
      </c>
      <c r="AB202" s="104">
        <v>0</v>
      </c>
      <c r="AC202" s="104">
        <v>0</v>
      </c>
      <c r="AD202" s="104">
        <v>0</v>
      </c>
      <c r="AE202" s="104">
        <v>0</v>
      </c>
      <c r="AF202" s="104">
        <v>0</v>
      </c>
      <c r="AG202" s="104"/>
      <c r="AH202" s="104">
        <v>0</v>
      </c>
      <c r="AI202" s="104">
        <v>0</v>
      </c>
      <c r="AJ202" s="104">
        <v>0</v>
      </c>
      <c r="AK202" s="104">
        <v>0</v>
      </c>
      <c r="AL202" s="104">
        <v>0</v>
      </c>
      <c r="AM202" s="104">
        <v>0</v>
      </c>
      <c r="AN202" s="104"/>
      <c r="AO202" s="104">
        <v>0</v>
      </c>
      <c r="AP202" s="104">
        <v>0</v>
      </c>
      <c r="AQ202" s="104">
        <v>0</v>
      </c>
      <c r="AR202" s="104">
        <v>0</v>
      </c>
      <c r="AS202" s="104">
        <v>0</v>
      </c>
      <c r="AT202" s="104">
        <v>0</v>
      </c>
      <c r="AU202" s="104"/>
      <c r="AV202" s="104">
        <v>0</v>
      </c>
      <c r="AW202" s="104">
        <v>0</v>
      </c>
      <c r="AX202" s="104">
        <v>0</v>
      </c>
      <c r="AY202" s="104">
        <v>0</v>
      </c>
      <c r="AZ202" s="104">
        <v>0</v>
      </c>
      <c r="BA202" s="104">
        <v>0</v>
      </c>
      <c r="BB202" s="104"/>
      <c r="BC202" s="104">
        <v>0</v>
      </c>
      <c r="BD202" s="104">
        <v>0</v>
      </c>
      <c r="BE202" s="104">
        <v>0</v>
      </c>
      <c r="BF202" s="104">
        <v>0</v>
      </c>
      <c r="BG202" s="104">
        <v>0</v>
      </c>
      <c r="BH202" s="104">
        <v>0</v>
      </c>
      <c r="BI202" s="104"/>
      <c r="BJ202" s="104">
        <v>0</v>
      </c>
      <c r="BK202" s="104">
        <v>0</v>
      </c>
      <c r="BL202" s="104">
        <v>0</v>
      </c>
      <c r="BM202" s="104">
        <v>0</v>
      </c>
      <c r="BN202" s="104">
        <v>0</v>
      </c>
      <c r="BO202" s="104">
        <v>0</v>
      </c>
      <c r="BP202" s="104"/>
      <c r="BQ202" s="104">
        <v>0</v>
      </c>
      <c r="BR202" s="104">
        <v>0</v>
      </c>
      <c r="BS202" s="104">
        <v>0</v>
      </c>
      <c r="BT202" s="104">
        <v>0</v>
      </c>
      <c r="BU202" s="104">
        <v>0</v>
      </c>
      <c r="BV202" s="104">
        <v>0</v>
      </c>
      <c r="BW202" s="104"/>
      <c r="BX202" s="104"/>
    </row>
    <row r="203" spans="1:76" ht="60" x14ac:dyDescent="0.25">
      <c r="A203" s="27" t="s">
        <v>38</v>
      </c>
      <c r="B203" s="107" t="s">
        <v>935</v>
      </c>
      <c r="C203" s="108" t="s">
        <v>817</v>
      </c>
      <c r="D203" s="109" t="s">
        <v>38</v>
      </c>
      <c r="E203" s="104"/>
      <c r="F203" s="104">
        <v>0</v>
      </c>
      <c r="G203" s="104">
        <v>0</v>
      </c>
      <c r="H203" s="104">
        <v>0</v>
      </c>
      <c r="I203" s="104">
        <v>0</v>
      </c>
      <c r="J203" s="104">
        <v>0</v>
      </c>
      <c r="K203" s="104">
        <v>0</v>
      </c>
      <c r="L203" s="104"/>
      <c r="M203" s="104">
        <v>0</v>
      </c>
      <c r="N203" s="104">
        <v>0</v>
      </c>
      <c r="O203" s="104">
        <v>0</v>
      </c>
      <c r="P203" s="104">
        <v>0</v>
      </c>
      <c r="Q203" s="104">
        <v>0</v>
      </c>
      <c r="R203" s="104">
        <v>0</v>
      </c>
      <c r="S203" s="104"/>
      <c r="T203" s="104">
        <v>0</v>
      </c>
      <c r="U203" s="104">
        <v>0</v>
      </c>
      <c r="V203" s="104">
        <v>0</v>
      </c>
      <c r="W203" s="104">
        <v>0</v>
      </c>
      <c r="X203" s="104">
        <v>0</v>
      </c>
      <c r="Y203" s="104">
        <v>0</v>
      </c>
      <c r="Z203" s="104"/>
      <c r="AA203" s="104">
        <v>0</v>
      </c>
      <c r="AB203" s="104">
        <v>0</v>
      </c>
      <c r="AC203" s="104">
        <v>0</v>
      </c>
      <c r="AD203" s="104">
        <v>0</v>
      </c>
      <c r="AE203" s="104">
        <v>0</v>
      </c>
      <c r="AF203" s="104">
        <v>0</v>
      </c>
      <c r="AG203" s="104"/>
      <c r="AH203" s="104">
        <v>0</v>
      </c>
      <c r="AI203" s="104">
        <v>0</v>
      </c>
      <c r="AJ203" s="104">
        <v>0</v>
      </c>
      <c r="AK203" s="104">
        <v>0</v>
      </c>
      <c r="AL203" s="104">
        <v>0</v>
      </c>
      <c r="AM203" s="104">
        <v>0</v>
      </c>
      <c r="AN203" s="104"/>
      <c r="AO203" s="104">
        <v>0</v>
      </c>
      <c r="AP203" s="104">
        <v>0</v>
      </c>
      <c r="AQ203" s="104">
        <v>0</v>
      </c>
      <c r="AR203" s="104">
        <v>0</v>
      </c>
      <c r="AS203" s="104">
        <v>0</v>
      </c>
      <c r="AT203" s="104">
        <v>0</v>
      </c>
      <c r="AU203" s="104"/>
      <c r="AV203" s="104">
        <v>0</v>
      </c>
      <c r="AW203" s="104">
        <v>0</v>
      </c>
      <c r="AX203" s="104">
        <v>0</v>
      </c>
      <c r="AY203" s="104">
        <v>0</v>
      </c>
      <c r="AZ203" s="104">
        <v>0</v>
      </c>
      <c r="BA203" s="104">
        <v>0</v>
      </c>
      <c r="BB203" s="104"/>
      <c r="BC203" s="104">
        <v>0</v>
      </c>
      <c r="BD203" s="104">
        <v>0</v>
      </c>
      <c r="BE203" s="104">
        <v>0</v>
      </c>
      <c r="BF203" s="104">
        <v>0</v>
      </c>
      <c r="BG203" s="104">
        <v>0</v>
      </c>
      <c r="BH203" s="104">
        <v>0</v>
      </c>
      <c r="BI203" s="104"/>
      <c r="BJ203" s="104">
        <v>0</v>
      </c>
      <c r="BK203" s="104">
        <v>0</v>
      </c>
      <c r="BL203" s="104">
        <v>0</v>
      </c>
      <c r="BM203" s="104">
        <v>0</v>
      </c>
      <c r="BN203" s="104">
        <v>0</v>
      </c>
      <c r="BO203" s="104">
        <v>0</v>
      </c>
      <c r="BP203" s="104"/>
      <c r="BQ203" s="104">
        <v>0</v>
      </c>
      <c r="BR203" s="104">
        <v>0</v>
      </c>
      <c r="BS203" s="104">
        <v>0</v>
      </c>
      <c r="BT203" s="104">
        <v>0</v>
      </c>
      <c r="BU203" s="104">
        <v>0</v>
      </c>
      <c r="BV203" s="104">
        <v>0</v>
      </c>
      <c r="BW203" s="104"/>
      <c r="BX203" s="104"/>
    </row>
    <row r="204" spans="1:76" ht="60" x14ac:dyDescent="0.25">
      <c r="A204" s="27" t="s">
        <v>38</v>
      </c>
      <c r="B204" s="107" t="s">
        <v>936</v>
      </c>
      <c r="C204" s="108" t="s">
        <v>824</v>
      </c>
      <c r="D204" s="109" t="s">
        <v>38</v>
      </c>
      <c r="E204" s="104"/>
      <c r="F204" s="104">
        <v>0</v>
      </c>
      <c r="G204" s="104">
        <v>0</v>
      </c>
      <c r="H204" s="104">
        <v>0</v>
      </c>
      <c r="I204" s="104">
        <v>0</v>
      </c>
      <c r="J204" s="104">
        <v>0</v>
      </c>
      <c r="K204" s="104">
        <v>0</v>
      </c>
      <c r="L204" s="104"/>
      <c r="M204" s="104">
        <v>0</v>
      </c>
      <c r="N204" s="104">
        <v>0</v>
      </c>
      <c r="O204" s="104">
        <v>0</v>
      </c>
      <c r="P204" s="104">
        <v>0</v>
      </c>
      <c r="Q204" s="104">
        <v>0</v>
      </c>
      <c r="R204" s="104">
        <v>0</v>
      </c>
      <c r="S204" s="104"/>
      <c r="T204" s="104">
        <v>0</v>
      </c>
      <c r="U204" s="104">
        <v>0</v>
      </c>
      <c r="V204" s="104">
        <v>0</v>
      </c>
      <c r="W204" s="104">
        <v>0</v>
      </c>
      <c r="X204" s="104">
        <v>0</v>
      </c>
      <c r="Y204" s="104">
        <v>0</v>
      </c>
      <c r="Z204" s="104"/>
      <c r="AA204" s="104">
        <v>0</v>
      </c>
      <c r="AB204" s="104">
        <v>0</v>
      </c>
      <c r="AC204" s="104">
        <v>0</v>
      </c>
      <c r="AD204" s="104">
        <v>0</v>
      </c>
      <c r="AE204" s="104">
        <v>0</v>
      </c>
      <c r="AF204" s="104">
        <v>0</v>
      </c>
      <c r="AG204" s="104"/>
      <c r="AH204" s="104">
        <v>0</v>
      </c>
      <c r="AI204" s="104">
        <v>0</v>
      </c>
      <c r="AJ204" s="104">
        <v>0</v>
      </c>
      <c r="AK204" s="104">
        <v>0</v>
      </c>
      <c r="AL204" s="104">
        <v>0</v>
      </c>
      <c r="AM204" s="104">
        <v>0</v>
      </c>
      <c r="AN204" s="104"/>
      <c r="AO204" s="104">
        <v>0</v>
      </c>
      <c r="AP204" s="104">
        <v>0</v>
      </c>
      <c r="AQ204" s="104">
        <v>0</v>
      </c>
      <c r="AR204" s="104">
        <v>0</v>
      </c>
      <c r="AS204" s="104">
        <v>0</v>
      </c>
      <c r="AT204" s="104">
        <v>0</v>
      </c>
      <c r="AU204" s="104"/>
      <c r="AV204" s="104">
        <v>0</v>
      </c>
      <c r="AW204" s="104">
        <v>0</v>
      </c>
      <c r="AX204" s="104">
        <v>0</v>
      </c>
      <c r="AY204" s="104">
        <v>0</v>
      </c>
      <c r="AZ204" s="104">
        <v>0</v>
      </c>
      <c r="BA204" s="104">
        <v>0</v>
      </c>
      <c r="BB204" s="104"/>
      <c r="BC204" s="104">
        <v>0</v>
      </c>
      <c r="BD204" s="104">
        <v>0</v>
      </c>
      <c r="BE204" s="104">
        <v>0</v>
      </c>
      <c r="BF204" s="104">
        <v>0</v>
      </c>
      <c r="BG204" s="104">
        <v>0</v>
      </c>
      <c r="BH204" s="104">
        <v>0</v>
      </c>
      <c r="BI204" s="104"/>
      <c r="BJ204" s="104">
        <v>0</v>
      </c>
      <c r="BK204" s="104">
        <v>0</v>
      </c>
      <c r="BL204" s="104">
        <v>0</v>
      </c>
      <c r="BM204" s="104">
        <v>0</v>
      </c>
      <c r="BN204" s="104">
        <v>0</v>
      </c>
      <c r="BO204" s="104">
        <v>0</v>
      </c>
      <c r="BP204" s="104"/>
      <c r="BQ204" s="104">
        <v>0</v>
      </c>
      <c r="BR204" s="104">
        <v>0</v>
      </c>
      <c r="BS204" s="104">
        <v>0</v>
      </c>
      <c r="BT204" s="104">
        <v>0</v>
      </c>
      <c r="BU204" s="104">
        <v>0</v>
      </c>
      <c r="BV204" s="104">
        <v>0</v>
      </c>
      <c r="BW204" s="104"/>
      <c r="BX204" s="104"/>
    </row>
    <row r="205" spans="1:76" ht="60" x14ac:dyDescent="0.25">
      <c r="A205" s="27" t="s">
        <v>38</v>
      </c>
      <c r="B205" s="107" t="s">
        <v>937</v>
      </c>
      <c r="C205" s="108" t="s">
        <v>826</v>
      </c>
      <c r="D205" s="109" t="s">
        <v>38</v>
      </c>
      <c r="E205" s="104"/>
      <c r="F205" s="104">
        <v>0</v>
      </c>
      <c r="G205" s="104">
        <v>0</v>
      </c>
      <c r="H205" s="104">
        <v>0</v>
      </c>
      <c r="I205" s="104">
        <v>0</v>
      </c>
      <c r="J205" s="104">
        <v>0</v>
      </c>
      <c r="K205" s="104">
        <v>0</v>
      </c>
      <c r="L205" s="104"/>
      <c r="M205" s="104">
        <v>0</v>
      </c>
      <c r="N205" s="104">
        <v>0</v>
      </c>
      <c r="O205" s="104">
        <v>0</v>
      </c>
      <c r="P205" s="104">
        <v>0</v>
      </c>
      <c r="Q205" s="104">
        <v>0</v>
      </c>
      <c r="R205" s="104">
        <v>0</v>
      </c>
      <c r="S205" s="104"/>
      <c r="T205" s="104">
        <v>0</v>
      </c>
      <c r="U205" s="104">
        <v>0</v>
      </c>
      <c r="V205" s="104">
        <v>0</v>
      </c>
      <c r="W205" s="104">
        <v>0</v>
      </c>
      <c r="X205" s="104">
        <v>0</v>
      </c>
      <c r="Y205" s="104">
        <v>0</v>
      </c>
      <c r="Z205" s="104"/>
      <c r="AA205" s="104">
        <v>0</v>
      </c>
      <c r="AB205" s="104">
        <v>0</v>
      </c>
      <c r="AC205" s="104">
        <v>0</v>
      </c>
      <c r="AD205" s="104">
        <v>0</v>
      </c>
      <c r="AE205" s="104">
        <v>0</v>
      </c>
      <c r="AF205" s="104">
        <v>0</v>
      </c>
      <c r="AG205" s="104"/>
      <c r="AH205" s="104">
        <v>0</v>
      </c>
      <c r="AI205" s="104">
        <v>0</v>
      </c>
      <c r="AJ205" s="104">
        <v>0</v>
      </c>
      <c r="AK205" s="104">
        <v>0</v>
      </c>
      <c r="AL205" s="104">
        <v>0</v>
      </c>
      <c r="AM205" s="104">
        <v>0</v>
      </c>
      <c r="AN205" s="104"/>
      <c r="AO205" s="104">
        <v>0</v>
      </c>
      <c r="AP205" s="104">
        <v>0</v>
      </c>
      <c r="AQ205" s="104">
        <v>0</v>
      </c>
      <c r="AR205" s="104">
        <v>0</v>
      </c>
      <c r="AS205" s="104">
        <v>0</v>
      </c>
      <c r="AT205" s="104">
        <v>0</v>
      </c>
      <c r="AU205" s="104"/>
      <c r="AV205" s="104">
        <v>0</v>
      </c>
      <c r="AW205" s="104">
        <v>0</v>
      </c>
      <c r="AX205" s="104">
        <v>0</v>
      </c>
      <c r="AY205" s="104">
        <v>0</v>
      </c>
      <c r="AZ205" s="104">
        <v>0</v>
      </c>
      <c r="BA205" s="104">
        <v>0</v>
      </c>
      <c r="BB205" s="104"/>
      <c r="BC205" s="104">
        <v>0</v>
      </c>
      <c r="BD205" s="104">
        <v>0</v>
      </c>
      <c r="BE205" s="104">
        <v>0</v>
      </c>
      <c r="BF205" s="104">
        <v>0</v>
      </c>
      <c r="BG205" s="104">
        <v>0</v>
      </c>
      <c r="BH205" s="104">
        <v>0</v>
      </c>
      <c r="BI205" s="104"/>
      <c r="BJ205" s="104">
        <v>0</v>
      </c>
      <c r="BK205" s="104">
        <v>0</v>
      </c>
      <c r="BL205" s="104">
        <v>0</v>
      </c>
      <c r="BM205" s="104">
        <v>0</v>
      </c>
      <c r="BN205" s="104">
        <v>0</v>
      </c>
      <c r="BO205" s="104">
        <v>0</v>
      </c>
      <c r="BP205" s="104"/>
      <c r="BQ205" s="104">
        <v>0</v>
      </c>
      <c r="BR205" s="104">
        <v>0</v>
      </c>
      <c r="BS205" s="104">
        <v>0</v>
      </c>
      <c r="BT205" s="104">
        <v>0</v>
      </c>
      <c r="BU205" s="104">
        <v>0</v>
      </c>
      <c r="BV205" s="104">
        <v>0</v>
      </c>
      <c r="BW205" s="104"/>
      <c r="BX205" s="104"/>
    </row>
    <row r="206" spans="1:76" ht="45" x14ac:dyDescent="0.25">
      <c r="A206" s="27" t="s">
        <v>38</v>
      </c>
      <c r="B206" s="107" t="s">
        <v>938</v>
      </c>
      <c r="C206" s="108" t="s">
        <v>828</v>
      </c>
      <c r="D206" s="109" t="s">
        <v>38</v>
      </c>
      <c r="E206" s="104"/>
      <c r="F206" s="104">
        <v>0</v>
      </c>
      <c r="G206" s="104">
        <v>0</v>
      </c>
      <c r="H206" s="104">
        <v>0</v>
      </c>
      <c r="I206" s="104">
        <v>0</v>
      </c>
      <c r="J206" s="104">
        <v>0</v>
      </c>
      <c r="K206" s="104">
        <v>0</v>
      </c>
      <c r="L206" s="104"/>
      <c r="M206" s="104">
        <v>0</v>
      </c>
      <c r="N206" s="104">
        <v>0</v>
      </c>
      <c r="O206" s="104">
        <v>0</v>
      </c>
      <c r="P206" s="104">
        <v>0</v>
      </c>
      <c r="Q206" s="104">
        <v>0</v>
      </c>
      <c r="R206" s="104">
        <v>0</v>
      </c>
      <c r="S206" s="104"/>
      <c r="T206" s="104">
        <v>0</v>
      </c>
      <c r="U206" s="104">
        <v>0</v>
      </c>
      <c r="V206" s="104">
        <v>0</v>
      </c>
      <c r="W206" s="104">
        <v>0</v>
      </c>
      <c r="X206" s="104">
        <v>0</v>
      </c>
      <c r="Y206" s="104">
        <v>0</v>
      </c>
      <c r="Z206" s="104"/>
      <c r="AA206" s="104">
        <v>0</v>
      </c>
      <c r="AB206" s="104">
        <v>0</v>
      </c>
      <c r="AC206" s="104">
        <v>0</v>
      </c>
      <c r="AD206" s="104">
        <v>0</v>
      </c>
      <c r="AE206" s="104">
        <v>0</v>
      </c>
      <c r="AF206" s="104">
        <v>0</v>
      </c>
      <c r="AG206" s="104"/>
      <c r="AH206" s="104">
        <v>0</v>
      </c>
      <c r="AI206" s="104">
        <v>0</v>
      </c>
      <c r="AJ206" s="104">
        <v>0</v>
      </c>
      <c r="AK206" s="104">
        <v>0</v>
      </c>
      <c r="AL206" s="104">
        <v>0</v>
      </c>
      <c r="AM206" s="104">
        <v>0</v>
      </c>
      <c r="AN206" s="104"/>
      <c r="AO206" s="104">
        <v>0</v>
      </c>
      <c r="AP206" s="104">
        <v>0</v>
      </c>
      <c r="AQ206" s="104">
        <v>0</v>
      </c>
      <c r="AR206" s="104">
        <v>0</v>
      </c>
      <c r="AS206" s="104">
        <v>0</v>
      </c>
      <c r="AT206" s="104">
        <v>0</v>
      </c>
      <c r="AU206" s="104"/>
      <c r="AV206" s="104">
        <v>0</v>
      </c>
      <c r="AW206" s="104">
        <v>0</v>
      </c>
      <c r="AX206" s="104">
        <v>0</v>
      </c>
      <c r="AY206" s="104">
        <v>0</v>
      </c>
      <c r="AZ206" s="104">
        <v>0</v>
      </c>
      <c r="BA206" s="104">
        <v>0</v>
      </c>
      <c r="BB206" s="104"/>
      <c r="BC206" s="104">
        <v>0</v>
      </c>
      <c r="BD206" s="104">
        <v>0</v>
      </c>
      <c r="BE206" s="104">
        <v>0</v>
      </c>
      <c r="BF206" s="104">
        <v>0</v>
      </c>
      <c r="BG206" s="104">
        <v>0</v>
      </c>
      <c r="BH206" s="104">
        <v>0</v>
      </c>
      <c r="BI206" s="104"/>
      <c r="BJ206" s="104">
        <v>0</v>
      </c>
      <c r="BK206" s="104">
        <v>0</v>
      </c>
      <c r="BL206" s="104">
        <v>0</v>
      </c>
      <c r="BM206" s="104">
        <v>0</v>
      </c>
      <c r="BN206" s="104">
        <v>0</v>
      </c>
      <c r="BO206" s="104">
        <v>0</v>
      </c>
      <c r="BP206" s="104"/>
      <c r="BQ206" s="104">
        <v>0</v>
      </c>
      <c r="BR206" s="104">
        <v>0</v>
      </c>
      <c r="BS206" s="104">
        <v>0</v>
      </c>
      <c r="BT206" s="104">
        <v>0</v>
      </c>
      <c r="BU206" s="104">
        <v>0</v>
      </c>
      <c r="BV206" s="104">
        <v>0</v>
      </c>
      <c r="BW206" s="104"/>
      <c r="BX206" s="104"/>
    </row>
    <row r="207" spans="1:76" ht="45" x14ac:dyDescent="0.25">
      <c r="A207" s="27" t="s">
        <v>38</v>
      </c>
      <c r="B207" s="107" t="s">
        <v>939</v>
      </c>
      <c r="C207" s="108" t="s">
        <v>830</v>
      </c>
      <c r="D207" s="109" t="s">
        <v>38</v>
      </c>
      <c r="E207" s="104"/>
      <c r="F207" s="104">
        <v>0</v>
      </c>
      <c r="G207" s="104">
        <v>0</v>
      </c>
      <c r="H207" s="104">
        <v>0</v>
      </c>
      <c r="I207" s="104">
        <v>0</v>
      </c>
      <c r="J207" s="104">
        <v>0</v>
      </c>
      <c r="K207" s="104">
        <v>0</v>
      </c>
      <c r="L207" s="104"/>
      <c r="M207" s="104">
        <v>0</v>
      </c>
      <c r="N207" s="104">
        <v>0</v>
      </c>
      <c r="O207" s="104">
        <v>0</v>
      </c>
      <c r="P207" s="104">
        <v>0</v>
      </c>
      <c r="Q207" s="104">
        <v>0</v>
      </c>
      <c r="R207" s="104">
        <v>0</v>
      </c>
      <c r="S207" s="104"/>
      <c r="T207" s="104">
        <v>0</v>
      </c>
      <c r="U207" s="104">
        <v>0</v>
      </c>
      <c r="V207" s="104">
        <v>0</v>
      </c>
      <c r="W207" s="104">
        <v>0</v>
      </c>
      <c r="X207" s="104">
        <v>0</v>
      </c>
      <c r="Y207" s="104">
        <v>0</v>
      </c>
      <c r="Z207" s="104"/>
      <c r="AA207" s="104">
        <v>0</v>
      </c>
      <c r="AB207" s="104">
        <v>0</v>
      </c>
      <c r="AC207" s="104">
        <v>0</v>
      </c>
      <c r="AD207" s="104">
        <v>0</v>
      </c>
      <c r="AE207" s="104">
        <v>0</v>
      </c>
      <c r="AF207" s="104">
        <v>0</v>
      </c>
      <c r="AG207" s="104"/>
      <c r="AH207" s="104">
        <v>0</v>
      </c>
      <c r="AI207" s="104">
        <v>0</v>
      </c>
      <c r="AJ207" s="104">
        <v>0</v>
      </c>
      <c r="AK207" s="104">
        <v>0</v>
      </c>
      <c r="AL207" s="104">
        <v>0</v>
      </c>
      <c r="AM207" s="104">
        <v>0</v>
      </c>
      <c r="AN207" s="104"/>
      <c r="AO207" s="104">
        <v>0</v>
      </c>
      <c r="AP207" s="104">
        <v>0</v>
      </c>
      <c r="AQ207" s="104">
        <v>0</v>
      </c>
      <c r="AR207" s="104">
        <v>0</v>
      </c>
      <c r="AS207" s="104">
        <v>0</v>
      </c>
      <c r="AT207" s="104">
        <v>0</v>
      </c>
      <c r="AU207" s="104"/>
      <c r="AV207" s="104">
        <v>0</v>
      </c>
      <c r="AW207" s="104">
        <v>0</v>
      </c>
      <c r="AX207" s="104">
        <v>0</v>
      </c>
      <c r="AY207" s="104">
        <v>0</v>
      </c>
      <c r="AZ207" s="104">
        <v>0</v>
      </c>
      <c r="BA207" s="104">
        <v>0</v>
      </c>
      <c r="BB207" s="104"/>
      <c r="BC207" s="104">
        <v>0</v>
      </c>
      <c r="BD207" s="104">
        <v>0</v>
      </c>
      <c r="BE207" s="104">
        <v>0</v>
      </c>
      <c r="BF207" s="104">
        <v>0</v>
      </c>
      <c r="BG207" s="104">
        <v>0</v>
      </c>
      <c r="BH207" s="104">
        <v>0</v>
      </c>
      <c r="BI207" s="104"/>
      <c r="BJ207" s="104">
        <v>0</v>
      </c>
      <c r="BK207" s="104">
        <v>0</v>
      </c>
      <c r="BL207" s="104">
        <v>0</v>
      </c>
      <c r="BM207" s="104">
        <v>0</v>
      </c>
      <c r="BN207" s="104">
        <v>0</v>
      </c>
      <c r="BO207" s="104">
        <v>0</v>
      </c>
      <c r="BP207" s="104"/>
      <c r="BQ207" s="104">
        <v>0</v>
      </c>
      <c r="BR207" s="104">
        <v>0</v>
      </c>
      <c r="BS207" s="104">
        <v>0</v>
      </c>
      <c r="BT207" s="104">
        <v>0</v>
      </c>
      <c r="BU207" s="104">
        <v>0</v>
      </c>
      <c r="BV207" s="104">
        <v>0</v>
      </c>
      <c r="BW207" s="104"/>
      <c r="BX207" s="104"/>
    </row>
    <row r="208" spans="1:76" ht="30" x14ac:dyDescent="0.25">
      <c r="A208" s="27" t="s">
        <v>38</v>
      </c>
      <c r="B208" s="107" t="s">
        <v>25</v>
      </c>
      <c r="C208" s="108" t="s">
        <v>831</v>
      </c>
      <c r="D208" s="109" t="s">
        <v>38</v>
      </c>
      <c r="E208" s="104"/>
      <c r="F208" s="104">
        <v>0.56000000000000005</v>
      </c>
      <c r="G208" s="104">
        <v>0</v>
      </c>
      <c r="H208" s="104">
        <v>10.239000000000001</v>
      </c>
      <c r="I208" s="104">
        <v>0</v>
      </c>
      <c r="J208" s="104">
        <v>0</v>
      </c>
      <c r="K208" s="104">
        <v>0</v>
      </c>
      <c r="L208" s="104"/>
      <c r="M208" s="104">
        <v>0</v>
      </c>
      <c r="N208" s="104">
        <v>0</v>
      </c>
      <c r="O208" s="104">
        <v>0</v>
      </c>
      <c r="P208" s="104">
        <v>0</v>
      </c>
      <c r="Q208" s="104">
        <v>0</v>
      </c>
      <c r="R208" s="104">
        <v>0</v>
      </c>
      <c r="S208" s="104"/>
      <c r="T208" s="104">
        <v>0</v>
      </c>
      <c r="U208" s="104">
        <v>0</v>
      </c>
      <c r="V208" s="104">
        <v>1.8089999999999999</v>
      </c>
      <c r="W208" s="104">
        <v>0</v>
      </c>
      <c r="X208" s="104">
        <v>0</v>
      </c>
      <c r="Y208" s="104">
        <v>0</v>
      </c>
      <c r="Z208" s="104"/>
      <c r="AA208" s="104">
        <v>0.4</v>
      </c>
      <c r="AB208" s="104">
        <v>0</v>
      </c>
      <c r="AC208" s="104">
        <v>3.16</v>
      </c>
      <c r="AD208" s="104">
        <v>0</v>
      </c>
      <c r="AE208" s="104">
        <v>0</v>
      </c>
      <c r="AF208" s="104">
        <v>0</v>
      </c>
      <c r="AG208" s="104"/>
      <c r="AH208" s="104">
        <v>0.16</v>
      </c>
      <c r="AI208" s="104">
        <v>0</v>
      </c>
      <c r="AJ208" s="104">
        <v>5.27</v>
      </c>
      <c r="AK208" s="104">
        <v>0</v>
      </c>
      <c r="AL208" s="104">
        <v>0</v>
      </c>
      <c r="AM208" s="104">
        <v>0</v>
      </c>
      <c r="AN208" s="104"/>
      <c r="AO208" s="104">
        <v>1.2929999999999999</v>
      </c>
      <c r="AP208" s="104">
        <v>0</v>
      </c>
      <c r="AQ208" s="104">
        <v>10.393999999999998</v>
      </c>
      <c r="AR208" s="104">
        <v>0</v>
      </c>
      <c r="AS208" s="104">
        <v>0</v>
      </c>
      <c r="AT208" s="104">
        <v>0</v>
      </c>
      <c r="AU208" s="104"/>
      <c r="AV208" s="104">
        <v>0</v>
      </c>
      <c r="AW208" s="104">
        <v>0</v>
      </c>
      <c r="AX208" s="104">
        <v>0</v>
      </c>
      <c r="AY208" s="104">
        <v>0</v>
      </c>
      <c r="AZ208" s="104">
        <v>0</v>
      </c>
      <c r="BA208" s="104">
        <v>0</v>
      </c>
      <c r="BB208" s="104"/>
      <c r="BC208" s="104">
        <v>0.25</v>
      </c>
      <c r="BD208" s="104">
        <v>0</v>
      </c>
      <c r="BE208" s="104">
        <v>1.8089999999999999</v>
      </c>
      <c r="BF208" s="104">
        <v>0</v>
      </c>
      <c r="BG208" s="104">
        <v>0</v>
      </c>
      <c r="BH208" s="104">
        <v>0</v>
      </c>
      <c r="BI208" s="104"/>
      <c r="BJ208" s="104">
        <v>0.4</v>
      </c>
      <c r="BK208" s="104">
        <v>0</v>
      </c>
      <c r="BL208" s="104">
        <v>3.16</v>
      </c>
      <c r="BM208" s="104">
        <v>0</v>
      </c>
      <c r="BN208" s="104">
        <v>0</v>
      </c>
      <c r="BO208" s="104">
        <v>0</v>
      </c>
      <c r="BP208" s="104"/>
      <c r="BQ208" s="104">
        <v>0.64300000000000002</v>
      </c>
      <c r="BR208" s="104">
        <v>0</v>
      </c>
      <c r="BS208" s="104">
        <v>5.4249999999999998</v>
      </c>
      <c r="BT208" s="104">
        <v>0</v>
      </c>
      <c r="BU208" s="104">
        <v>0</v>
      </c>
      <c r="BV208" s="104">
        <v>0</v>
      </c>
      <c r="BW208" s="104"/>
      <c r="BX208" s="104"/>
    </row>
    <row r="209" spans="1:76" ht="45" x14ac:dyDescent="0.25">
      <c r="A209" s="27" t="s">
        <v>38</v>
      </c>
      <c r="B209" s="107" t="s">
        <v>940</v>
      </c>
      <c r="C209" s="108" t="s">
        <v>833</v>
      </c>
      <c r="D209" s="109" t="s">
        <v>38</v>
      </c>
      <c r="E209" s="104"/>
      <c r="F209" s="104">
        <v>0</v>
      </c>
      <c r="G209" s="104">
        <v>0</v>
      </c>
      <c r="H209" s="104">
        <v>0</v>
      </c>
      <c r="I209" s="104">
        <v>0</v>
      </c>
      <c r="J209" s="104">
        <v>0</v>
      </c>
      <c r="K209" s="104">
        <v>0</v>
      </c>
      <c r="L209" s="104"/>
      <c r="M209" s="104">
        <v>0</v>
      </c>
      <c r="N209" s="104">
        <v>0</v>
      </c>
      <c r="O209" s="104">
        <v>0</v>
      </c>
      <c r="P209" s="104">
        <v>0</v>
      </c>
      <c r="Q209" s="104">
        <v>0</v>
      </c>
      <c r="R209" s="104">
        <v>0</v>
      </c>
      <c r="S209" s="104"/>
      <c r="T209" s="104">
        <v>0</v>
      </c>
      <c r="U209" s="104">
        <v>0</v>
      </c>
      <c r="V209" s="104">
        <v>0</v>
      </c>
      <c r="W209" s="104">
        <v>0</v>
      </c>
      <c r="X209" s="104">
        <v>0</v>
      </c>
      <c r="Y209" s="104">
        <v>0</v>
      </c>
      <c r="Z209" s="104"/>
      <c r="AA209" s="104">
        <v>0</v>
      </c>
      <c r="AB209" s="104">
        <v>0</v>
      </c>
      <c r="AC209" s="104">
        <v>0</v>
      </c>
      <c r="AD209" s="104">
        <v>0</v>
      </c>
      <c r="AE209" s="104">
        <v>0</v>
      </c>
      <c r="AF209" s="104">
        <v>0</v>
      </c>
      <c r="AG209" s="104"/>
      <c r="AH209" s="104">
        <v>0</v>
      </c>
      <c r="AI209" s="104">
        <v>0</v>
      </c>
      <c r="AJ209" s="104">
        <v>0</v>
      </c>
      <c r="AK209" s="104">
        <v>0</v>
      </c>
      <c r="AL209" s="104">
        <v>0</v>
      </c>
      <c r="AM209" s="104">
        <v>0</v>
      </c>
      <c r="AN209" s="104"/>
      <c r="AO209" s="104">
        <v>0.1</v>
      </c>
      <c r="AP209" s="104">
        <v>0</v>
      </c>
      <c r="AQ209" s="104">
        <v>0</v>
      </c>
      <c r="AR209" s="104">
        <v>0</v>
      </c>
      <c r="AS209" s="104">
        <v>0</v>
      </c>
      <c r="AT209" s="104">
        <v>0</v>
      </c>
      <c r="AU209" s="104"/>
      <c r="AV209" s="104">
        <v>0</v>
      </c>
      <c r="AW209" s="104">
        <v>0</v>
      </c>
      <c r="AX209" s="104">
        <v>0</v>
      </c>
      <c r="AY209" s="104">
        <v>0</v>
      </c>
      <c r="AZ209" s="104">
        <v>0</v>
      </c>
      <c r="BA209" s="104">
        <v>0</v>
      </c>
      <c r="BB209" s="104"/>
      <c r="BC209" s="104">
        <v>0</v>
      </c>
      <c r="BD209" s="104">
        <v>0</v>
      </c>
      <c r="BE209" s="104">
        <v>0</v>
      </c>
      <c r="BF209" s="104">
        <v>0</v>
      </c>
      <c r="BG209" s="104">
        <v>0</v>
      </c>
      <c r="BH209" s="104">
        <v>0</v>
      </c>
      <c r="BI209" s="104"/>
      <c r="BJ209" s="104">
        <v>0</v>
      </c>
      <c r="BK209" s="104">
        <v>0</v>
      </c>
      <c r="BL209" s="104">
        <v>0</v>
      </c>
      <c r="BM209" s="104">
        <v>0</v>
      </c>
      <c r="BN209" s="104">
        <v>0</v>
      </c>
      <c r="BO209" s="104">
        <v>0</v>
      </c>
      <c r="BP209" s="104"/>
      <c r="BQ209" s="104">
        <v>0.1</v>
      </c>
      <c r="BR209" s="104">
        <v>0</v>
      </c>
      <c r="BS209" s="104">
        <v>0</v>
      </c>
      <c r="BT209" s="104">
        <v>0</v>
      </c>
      <c r="BU209" s="104">
        <v>0</v>
      </c>
      <c r="BV209" s="104">
        <v>0</v>
      </c>
      <c r="BW209" s="104"/>
      <c r="BX209" s="104"/>
    </row>
    <row r="210" spans="1:76" ht="30" x14ac:dyDescent="0.25">
      <c r="A210" s="27" t="s">
        <v>38</v>
      </c>
      <c r="B210" s="107" t="s">
        <v>941</v>
      </c>
      <c r="C210" s="108" t="s">
        <v>835</v>
      </c>
      <c r="D210" s="109" t="s">
        <v>38</v>
      </c>
      <c r="E210" s="104"/>
      <c r="F210" s="104">
        <v>0</v>
      </c>
      <c r="G210" s="104">
        <v>0</v>
      </c>
      <c r="H210" s="104">
        <v>0</v>
      </c>
      <c r="I210" s="104">
        <v>0</v>
      </c>
      <c r="J210" s="104">
        <v>0</v>
      </c>
      <c r="K210" s="104">
        <v>0</v>
      </c>
      <c r="L210" s="104"/>
      <c r="M210" s="104">
        <v>0</v>
      </c>
      <c r="N210" s="104">
        <v>0</v>
      </c>
      <c r="O210" s="104">
        <v>0</v>
      </c>
      <c r="P210" s="104">
        <v>0</v>
      </c>
      <c r="Q210" s="104">
        <v>0</v>
      </c>
      <c r="R210" s="104">
        <v>0</v>
      </c>
      <c r="S210" s="104"/>
      <c r="T210" s="104">
        <v>0</v>
      </c>
      <c r="U210" s="104">
        <v>0</v>
      </c>
      <c r="V210" s="104">
        <v>0</v>
      </c>
      <c r="W210" s="104">
        <v>0</v>
      </c>
      <c r="X210" s="104">
        <v>0</v>
      </c>
      <c r="Y210" s="104">
        <v>0</v>
      </c>
      <c r="Z210" s="104"/>
      <c r="AA210" s="104">
        <v>0</v>
      </c>
      <c r="AB210" s="104">
        <v>0</v>
      </c>
      <c r="AC210" s="104">
        <v>0</v>
      </c>
      <c r="AD210" s="104">
        <v>0</v>
      </c>
      <c r="AE210" s="104">
        <v>0</v>
      </c>
      <c r="AF210" s="104">
        <v>0</v>
      </c>
      <c r="AG210" s="104"/>
      <c r="AH210" s="104">
        <v>0</v>
      </c>
      <c r="AI210" s="104">
        <v>0</v>
      </c>
      <c r="AJ210" s="104">
        <v>0</v>
      </c>
      <c r="AK210" s="104">
        <v>0</v>
      </c>
      <c r="AL210" s="104">
        <v>0</v>
      </c>
      <c r="AM210" s="104">
        <v>0</v>
      </c>
      <c r="AN210" s="104"/>
      <c r="AO210" s="104">
        <v>0.1</v>
      </c>
      <c r="AP210" s="104">
        <v>0</v>
      </c>
      <c r="AQ210" s="104">
        <v>0</v>
      </c>
      <c r="AR210" s="104">
        <v>0</v>
      </c>
      <c r="AS210" s="104">
        <v>0</v>
      </c>
      <c r="AT210" s="104">
        <v>0</v>
      </c>
      <c r="AU210" s="104"/>
      <c r="AV210" s="104">
        <v>0</v>
      </c>
      <c r="AW210" s="104">
        <v>0</v>
      </c>
      <c r="AX210" s="104">
        <v>0</v>
      </c>
      <c r="AY210" s="104">
        <v>0</v>
      </c>
      <c r="AZ210" s="104">
        <v>0</v>
      </c>
      <c r="BA210" s="104">
        <v>0</v>
      </c>
      <c r="BB210" s="104"/>
      <c r="BC210" s="104">
        <v>0</v>
      </c>
      <c r="BD210" s="104">
        <v>0</v>
      </c>
      <c r="BE210" s="104">
        <v>0</v>
      </c>
      <c r="BF210" s="104">
        <v>0</v>
      </c>
      <c r="BG210" s="104">
        <v>0</v>
      </c>
      <c r="BH210" s="104">
        <v>0</v>
      </c>
      <c r="BI210" s="104"/>
      <c r="BJ210" s="104">
        <v>0</v>
      </c>
      <c r="BK210" s="104">
        <v>0</v>
      </c>
      <c r="BL210" s="104">
        <v>0</v>
      </c>
      <c r="BM210" s="104">
        <v>0</v>
      </c>
      <c r="BN210" s="104">
        <v>0</v>
      </c>
      <c r="BO210" s="104">
        <v>0</v>
      </c>
      <c r="BP210" s="104"/>
      <c r="BQ210" s="104">
        <v>0.1</v>
      </c>
      <c r="BR210" s="104">
        <v>0</v>
      </c>
      <c r="BS210" s="104">
        <v>0</v>
      </c>
      <c r="BT210" s="104">
        <v>0</v>
      </c>
      <c r="BU210" s="104">
        <v>0</v>
      </c>
      <c r="BV210" s="104">
        <v>0</v>
      </c>
      <c r="BW210" s="104"/>
      <c r="BX210" s="104"/>
    </row>
    <row r="211" spans="1:76" ht="75" x14ac:dyDescent="0.25">
      <c r="A211" s="86" t="s">
        <v>111</v>
      </c>
      <c r="B211" s="74" t="s">
        <v>1115</v>
      </c>
      <c r="C211" s="75" t="s">
        <v>1278</v>
      </c>
      <c r="D211" s="74" t="s">
        <v>38</v>
      </c>
      <c r="E211" s="41">
        <v>3010000614</v>
      </c>
      <c r="F211" s="77">
        <v>0</v>
      </c>
      <c r="G211" s="77">
        <v>0</v>
      </c>
      <c r="H211" s="77">
        <v>0</v>
      </c>
      <c r="I211" s="77">
        <v>0</v>
      </c>
      <c r="J211" s="77">
        <v>0</v>
      </c>
      <c r="K211" s="77">
        <v>0</v>
      </c>
      <c r="L211" s="77"/>
      <c r="M211" s="77">
        <v>0</v>
      </c>
      <c r="N211" s="77">
        <v>0</v>
      </c>
      <c r="O211" s="77">
        <v>0</v>
      </c>
      <c r="P211" s="77">
        <v>0</v>
      </c>
      <c r="Q211" s="77">
        <v>0</v>
      </c>
      <c r="R211" s="77">
        <v>0</v>
      </c>
      <c r="S211" s="77">
        <v>0</v>
      </c>
      <c r="T211" s="77">
        <v>0</v>
      </c>
      <c r="U211" s="77">
        <v>0</v>
      </c>
      <c r="V211" s="77">
        <v>0</v>
      </c>
      <c r="W211" s="77">
        <v>0</v>
      </c>
      <c r="X211" s="77">
        <v>0</v>
      </c>
      <c r="Y211" s="77">
        <v>0</v>
      </c>
      <c r="Z211" s="77">
        <v>0</v>
      </c>
      <c r="AA211" s="77">
        <v>0</v>
      </c>
      <c r="AB211" s="77">
        <v>0</v>
      </c>
      <c r="AC211" s="77">
        <v>0</v>
      </c>
      <c r="AD211" s="77">
        <v>0</v>
      </c>
      <c r="AE211" s="77">
        <v>0</v>
      </c>
      <c r="AF211" s="77">
        <v>0</v>
      </c>
      <c r="AG211" s="77">
        <v>0</v>
      </c>
      <c r="AH211" s="77">
        <v>0</v>
      </c>
      <c r="AI211" s="77">
        <v>0</v>
      </c>
      <c r="AJ211" s="77">
        <v>0</v>
      </c>
      <c r="AK211" s="77">
        <v>0</v>
      </c>
      <c r="AL211" s="77">
        <v>0</v>
      </c>
      <c r="AM211" s="77">
        <v>0</v>
      </c>
      <c r="AN211" s="77">
        <v>0</v>
      </c>
      <c r="AO211" s="77">
        <v>2.5000000000000001E-2</v>
      </c>
      <c r="AP211" s="77">
        <v>0</v>
      </c>
      <c r="AQ211" s="77">
        <v>0</v>
      </c>
      <c r="AR211" s="77">
        <v>0</v>
      </c>
      <c r="AS211" s="77">
        <v>0</v>
      </c>
      <c r="AT211" s="77">
        <v>0</v>
      </c>
      <c r="AU211" s="77"/>
      <c r="AV211" s="77">
        <v>0</v>
      </c>
      <c r="AW211" s="77">
        <v>0</v>
      </c>
      <c r="AX211" s="77">
        <v>0</v>
      </c>
      <c r="AY211" s="77">
        <v>0</v>
      </c>
      <c r="AZ211" s="77">
        <v>0</v>
      </c>
      <c r="BA211" s="77">
        <v>0</v>
      </c>
      <c r="BB211" s="77">
        <v>0</v>
      </c>
      <c r="BC211" s="77">
        <v>0</v>
      </c>
      <c r="BD211" s="77">
        <v>0</v>
      </c>
      <c r="BE211" s="77">
        <v>0</v>
      </c>
      <c r="BF211" s="77">
        <v>0</v>
      </c>
      <c r="BG211" s="77">
        <v>0</v>
      </c>
      <c r="BH211" s="77">
        <v>0</v>
      </c>
      <c r="BI211" s="77">
        <v>0</v>
      </c>
      <c r="BJ211" s="77">
        <v>0</v>
      </c>
      <c r="BK211" s="77">
        <v>0</v>
      </c>
      <c r="BL211" s="77">
        <v>0</v>
      </c>
      <c r="BM211" s="77">
        <v>0</v>
      </c>
      <c r="BN211" s="77">
        <v>0</v>
      </c>
      <c r="BO211" s="77">
        <v>0</v>
      </c>
      <c r="BP211" s="77">
        <v>0</v>
      </c>
      <c r="BQ211" s="77">
        <v>2.5000000000000001E-2</v>
      </c>
      <c r="BR211" s="77">
        <v>0</v>
      </c>
      <c r="BS211" s="77">
        <v>0</v>
      </c>
      <c r="BT211" s="77">
        <v>0</v>
      </c>
      <c r="BU211" s="77">
        <v>0</v>
      </c>
      <c r="BV211" s="77">
        <v>0</v>
      </c>
      <c r="BW211" s="77">
        <v>0</v>
      </c>
      <c r="BX211" s="87" t="s">
        <v>727</v>
      </c>
    </row>
    <row r="212" spans="1:76" ht="75" x14ac:dyDescent="0.25">
      <c r="A212" s="86" t="s">
        <v>111</v>
      </c>
      <c r="B212" s="74" t="s">
        <v>1115</v>
      </c>
      <c r="C212" s="75" t="s">
        <v>1280</v>
      </c>
      <c r="D212" s="74" t="s">
        <v>38</v>
      </c>
      <c r="E212" s="41">
        <v>3010000613</v>
      </c>
      <c r="F212" s="77">
        <v>0</v>
      </c>
      <c r="G212" s="77">
        <v>0</v>
      </c>
      <c r="H212" s="77">
        <v>0</v>
      </c>
      <c r="I212" s="77">
        <v>0</v>
      </c>
      <c r="J212" s="77">
        <v>0</v>
      </c>
      <c r="K212" s="77">
        <v>0</v>
      </c>
      <c r="L212" s="77"/>
      <c r="M212" s="77">
        <v>0</v>
      </c>
      <c r="N212" s="77">
        <v>0</v>
      </c>
      <c r="O212" s="77">
        <v>0</v>
      </c>
      <c r="P212" s="77">
        <v>0</v>
      </c>
      <c r="Q212" s="77">
        <v>0</v>
      </c>
      <c r="R212" s="77">
        <v>0</v>
      </c>
      <c r="S212" s="77">
        <v>0</v>
      </c>
      <c r="T212" s="77">
        <v>0</v>
      </c>
      <c r="U212" s="77">
        <v>0</v>
      </c>
      <c r="V212" s="77">
        <v>0</v>
      </c>
      <c r="W212" s="77">
        <v>0</v>
      </c>
      <c r="X212" s="77">
        <v>0</v>
      </c>
      <c r="Y212" s="77">
        <v>0</v>
      </c>
      <c r="Z212" s="77">
        <v>0</v>
      </c>
      <c r="AA212" s="77">
        <v>0</v>
      </c>
      <c r="AB212" s="77">
        <v>0</v>
      </c>
      <c r="AC212" s="77">
        <v>0</v>
      </c>
      <c r="AD212" s="77">
        <v>0</v>
      </c>
      <c r="AE212" s="77">
        <v>0</v>
      </c>
      <c r="AF212" s="77">
        <v>0</v>
      </c>
      <c r="AG212" s="77">
        <v>0</v>
      </c>
      <c r="AH212" s="77">
        <v>0</v>
      </c>
      <c r="AI212" s="77">
        <v>0</v>
      </c>
      <c r="AJ212" s="77">
        <v>0</v>
      </c>
      <c r="AK212" s="77">
        <v>0</v>
      </c>
      <c r="AL212" s="77">
        <v>0</v>
      </c>
      <c r="AM212" s="77">
        <v>0</v>
      </c>
      <c r="AN212" s="77">
        <v>0</v>
      </c>
      <c r="AO212" s="77">
        <v>2.5000000000000001E-2</v>
      </c>
      <c r="AP212" s="77">
        <v>0</v>
      </c>
      <c r="AQ212" s="77">
        <v>0</v>
      </c>
      <c r="AR212" s="77">
        <v>0</v>
      </c>
      <c r="AS212" s="77">
        <v>0</v>
      </c>
      <c r="AT212" s="77">
        <v>0</v>
      </c>
      <c r="AU212" s="77"/>
      <c r="AV212" s="77">
        <v>0</v>
      </c>
      <c r="AW212" s="77">
        <v>0</v>
      </c>
      <c r="AX212" s="77">
        <v>0</v>
      </c>
      <c r="AY212" s="77">
        <v>0</v>
      </c>
      <c r="AZ212" s="77">
        <v>0</v>
      </c>
      <c r="BA212" s="77">
        <v>0</v>
      </c>
      <c r="BB212" s="77">
        <v>0</v>
      </c>
      <c r="BC212" s="77">
        <v>0</v>
      </c>
      <c r="BD212" s="77">
        <v>0</v>
      </c>
      <c r="BE212" s="77">
        <v>0</v>
      </c>
      <c r="BF212" s="77">
        <v>0</v>
      </c>
      <c r="BG212" s="77">
        <v>0</v>
      </c>
      <c r="BH212" s="77">
        <v>0</v>
      </c>
      <c r="BI212" s="77">
        <v>0</v>
      </c>
      <c r="BJ212" s="77">
        <v>0</v>
      </c>
      <c r="BK212" s="77">
        <v>0</v>
      </c>
      <c r="BL212" s="77">
        <v>0</v>
      </c>
      <c r="BM212" s="77">
        <v>0</v>
      </c>
      <c r="BN212" s="77">
        <v>0</v>
      </c>
      <c r="BO212" s="77">
        <v>0</v>
      </c>
      <c r="BP212" s="77">
        <v>0</v>
      </c>
      <c r="BQ212" s="77">
        <v>2.5000000000000001E-2</v>
      </c>
      <c r="BR212" s="77">
        <v>0</v>
      </c>
      <c r="BS212" s="77">
        <v>0</v>
      </c>
      <c r="BT212" s="77">
        <v>0</v>
      </c>
      <c r="BU212" s="77">
        <v>0</v>
      </c>
      <c r="BV212" s="77">
        <v>0</v>
      </c>
      <c r="BW212" s="77">
        <v>0</v>
      </c>
      <c r="BX212" s="87" t="s">
        <v>727</v>
      </c>
    </row>
    <row r="213" spans="1:76" ht="75" x14ac:dyDescent="0.25">
      <c r="A213" s="86" t="s">
        <v>111</v>
      </c>
      <c r="B213" s="74" t="s">
        <v>1115</v>
      </c>
      <c r="C213" s="75" t="s">
        <v>1282</v>
      </c>
      <c r="D213" s="74" t="s">
        <v>38</v>
      </c>
      <c r="E213" s="41">
        <v>3010000612</v>
      </c>
      <c r="F213" s="77">
        <v>0</v>
      </c>
      <c r="G213" s="77">
        <v>0</v>
      </c>
      <c r="H213" s="77">
        <v>0</v>
      </c>
      <c r="I213" s="77">
        <v>0</v>
      </c>
      <c r="J213" s="77">
        <v>0</v>
      </c>
      <c r="K213" s="77">
        <v>0</v>
      </c>
      <c r="L213" s="77"/>
      <c r="M213" s="77">
        <v>0</v>
      </c>
      <c r="N213" s="77">
        <v>0</v>
      </c>
      <c r="O213" s="77">
        <v>0</v>
      </c>
      <c r="P213" s="77">
        <v>0</v>
      </c>
      <c r="Q213" s="77">
        <v>0</v>
      </c>
      <c r="R213" s="77">
        <v>0</v>
      </c>
      <c r="S213" s="77">
        <v>0</v>
      </c>
      <c r="T213" s="77">
        <v>0</v>
      </c>
      <c r="U213" s="77">
        <v>0</v>
      </c>
      <c r="V213" s="77">
        <v>0</v>
      </c>
      <c r="W213" s="77">
        <v>0</v>
      </c>
      <c r="X213" s="77">
        <v>0</v>
      </c>
      <c r="Y213" s="77">
        <v>0</v>
      </c>
      <c r="Z213" s="77">
        <v>0</v>
      </c>
      <c r="AA213" s="77">
        <v>0</v>
      </c>
      <c r="AB213" s="77">
        <v>0</v>
      </c>
      <c r="AC213" s="77">
        <v>0</v>
      </c>
      <c r="AD213" s="77">
        <v>0</v>
      </c>
      <c r="AE213" s="77">
        <v>0</v>
      </c>
      <c r="AF213" s="77">
        <v>0</v>
      </c>
      <c r="AG213" s="77">
        <v>0</v>
      </c>
      <c r="AH213" s="77">
        <v>0</v>
      </c>
      <c r="AI213" s="77">
        <v>0</v>
      </c>
      <c r="AJ213" s="77">
        <v>0</v>
      </c>
      <c r="AK213" s="77">
        <v>0</v>
      </c>
      <c r="AL213" s="77">
        <v>0</v>
      </c>
      <c r="AM213" s="77">
        <v>0</v>
      </c>
      <c r="AN213" s="77">
        <v>0</v>
      </c>
      <c r="AO213" s="77">
        <v>2.5000000000000001E-2</v>
      </c>
      <c r="AP213" s="77">
        <v>0</v>
      </c>
      <c r="AQ213" s="77">
        <v>0</v>
      </c>
      <c r="AR213" s="77">
        <v>0</v>
      </c>
      <c r="AS213" s="77">
        <v>0</v>
      </c>
      <c r="AT213" s="77">
        <v>0</v>
      </c>
      <c r="AU213" s="77"/>
      <c r="AV213" s="77">
        <v>0</v>
      </c>
      <c r="AW213" s="77">
        <v>0</v>
      </c>
      <c r="AX213" s="77">
        <v>0</v>
      </c>
      <c r="AY213" s="77">
        <v>0</v>
      </c>
      <c r="AZ213" s="77">
        <v>0</v>
      </c>
      <c r="BA213" s="77">
        <v>0</v>
      </c>
      <c r="BB213" s="77">
        <v>0</v>
      </c>
      <c r="BC213" s="77">
        <v>0</v>
      </c>
      <c r="BD213" s="77">
        <v>0</v>
      </c>
      <c r="BE213" s="77">
        <v>0</v>
      </c>
      <c r="BF213" s="77">
        <v>0</v>
      </c>
      <c r="BG213" s="77">
        <v>0</v>
      </c>
      <c r="BH213" s="77">
        <v>0</v>
      </c>
      <c r="BI213" s="77">
        <v>0</v>
      </c>
      <c r="BJ213" s="77">
        <v>0</v>
      </c>
      <c r="BK213" s="77">
        <v>0</v>
      </c>
      <c r="BL213" s="77">
        <v>0</v>
      </c>
      <c r="BM213" s="77">
        <v>0</v>
      </c>
      <c r="BN213" s="77">
        <v>0</v>
      </c>
      <c r="BO213" s="77">
        <v>0</v>
      </c>
      <c r="BP213" s="77">
        <v>0</v>
      </c>
      <c r="BQ213" s="77">
        <v>2.5000000000000001E-2</v>
      </c>
      <c r="BR213" s="77">
        <v>0</v>
      </c>
      <c r="BS213" s="77">
        <v>0</v>
      </c>
      <c r="BT213" s="77">
        <v>0</v>
      </c>
      <c r="BU213" s="77">
        <v>0</v>
      </c>
      <c r="BV213" s="77">
        <v>0</v>
      </c>
      <c r="BW213" s="77">
        <v>0</v>
      </c>
      <c r="BX213" s="87" t="s">
        <v>727</v>
      </c>
    </row>
    <row r="214" spans="1:76" ht="75" x14ac:dyDescent="0.25">
      <c r="A214" s="86" t="s">
        <v>111</v>
      </c>
      <c r="B214" s="74" t="s">
        <v>1115</v>
      </c>
      <c r="C214" s="75" t="s">
        <v>1284</v>
      </c>
      <c r="D214" s="74" t="s">
        <v>38</v>
      </c>
      <c r="E214" s="41">
        <v>3010000611</v>
      </c>
      <c r="F214" s="77">
        <v>0</v>
      </c>
      <c r="G214" s="77">
        <v>0</v>
      </c>
      <c r="H214" s="77">
        <v>0</v>
      </c>
      <c r="I214" s="77">
        <v>0</v>
      </c>
      <c r="J214" s="77">
        <v>0</v>
      </c>
      <c r="K214" s="77">
        <v>0</v>
      </c>
      <c r="L214" s="77"/>
      <c r="M214" s="77">
        <v>0</v>
      </c>
      <c r="N214" s="77">
        <v>0</v>
      </c>
      <c r="O214" s="77">
        <v>0</v>
      </c>
      <c r="P214" s="77">
        <v>0</v>
      </c>
      <c r="Q214" s="77">
        <v>0</v>
      </c>
      <c r="R214" s="77">
        <v>0</v>
      </c>
      <c r="S214" s="77">
        <v>0</v>
      </c>
      <c r="T214" s="77">
        <v>0</v>
      </c>
      <c r="U214" s="77">
        <v>0</v>
      </c>
      <c r="V214" s="77">
        <v>0</v>
      </c>
      <c r="W214" s="77">
        <v>0</v>
      </c>
      <c r="X214" s="77">
        <v>0</v>
      </c>
      <c r="Y214" s="77">
        <v>0</v>
      </c>
      <c r="Z214" s="77">
        <v>0</v>
      </c>
      <c r="AA214" s="77">
        <v>0</v>
      </c>
      <c r="AB214" s="77">
        <v>0</v>
      </c>
      <c r="AC214" s="77">
        <v>0</v>
      </c>
      <c r="AD214" s="77">
        <v>0</v>
      </c>
      <c r="AE214" s="77">
        <v>0</v>
      </c>
      <c r="AF214" s="77">
        <v>0</v>
      </c>
      <c r="AG214" s="77">
        <v>0</v>
      </c>
      <c r="AH214" s="77">
        <v>0</v>
      </c>
      <c r="AI214" s="77">
        <v>0</v>
      </c>
      <c r="AJ214" s="77">
        <v>0</v>
      </c>
      <c r="AK214" s="77">
        <v>0</v>
      </c>
      <c r="AL214" s="77">
        <v>0</v>
      </c>
      <c r="AM214" s="77">
        <v>0</v>
      </c>
      <c r="AN214" s="77">
        <v>0</v>
      </c>
      <c r="AO214" s="77">
        <v>2.5000000000000001E-2</v>
      </c>
      <c r="AP214" s="77">
        <v>0</v>
      </c>
      <c r="AQ214" s="77">
        <v>0</v>
      </c>
      <c r="AR214" s="77">
        <v>0</v>
      </c>
      <c r="AS214" s="77">
        <v>0</v>
      </c>
      <c r="AT214" s="77">
        <v>0</v>
      </c>
      <c r="AU214" s="77"/>
      <c r="AV214" s="77">
        <v>0</v>
      </c>
      <c r="AW214" s="77">
        <v>0</v>
      </c>
      <c r="AX214" s="77">
        <v>0</v>
      </c>
      <c r="AY214" s="77">
        <v>0</v>
      </c>
      <c r="AZ214" s="77">
        <v>0</v>
      </c>
      <c r="BA214" s="77">
        <v>0</v>
      </c>
      <c r="BB214" s="77">
        <v>0</v>
      </c>
      <c r="BC214" s="77">
        <v>0</v>
      </c>
      <c r="BD214" s="77">
        <v>0</v>
      </c>
      <c r="BE214" s="77">
        <v>0</v>
      </c>
      <c r="BF214" s="77">
        <v>0</v>
      </c>
      <c r="BG214" s="77">
        <v>0</v>
      </c>
      <c r="BH214" s="77">
        <v>0</v>
      </c>
      <c r="BI214" s="77">
        <v>0</v>
      </c>
      <c r="BJ214" s="77">
        <v>0</v>
      </c>
      <c r="BK214" s="77">
        <v>0</v>
      </c>
      <c r="BL214" s="77">
        <v>0</v>
      </c>
      <c r="BM214" s="77">
        <v>0</v>
      </c>
      <c r="BN214" s="77">
        <v>0</v>
      </c>
      <c r="BO214" s="77">
        <v>0</v>
      </c>
      <c r="BP214" s="77">
        <v>0</v>
      </c>
      <c r="BQ214" s="77">
        <v>2.5000000000000001E-2</v>
      </c>
      <c r="BR214" s="77">
        <v>0</v>
      </c>
      <c r="BS214" s="77">
        <v>0</v>
      </c>
      <c r="BT214" s="77">
        <v>0</v>
      </c>
      <c r="BU214" s="77">
        <v>0</v>
      </c>
      <c r="BV214" s="77">
        <v>0</v>
      </c>
      <c r="BW214" s="77">
        <v>0</v>
      </c>
      <c r="BX214" s="87" t="s">
        <v>727</v>
      </c>
    </row>
    <row r="215" spans="1:76" ht="30" x14ac:dyDescent="0.25">
      <c r="A215" s="27" t="s">
        <v>38</v>
      </c>
      <c r="B215" s="107" t="s">
        <v>942</v>
      </c>
      <c r="C215" s="108" t="s">
        <v>837</v>
      </c>
      <c r="D215" s="109" t="s">
        <v>38</v>
      </c>
      <c r="E215" s="104"/>
      <c r="F215" s="104">
        <v>0</v>
      </c>
      <c r="G215" s="104">
        <v>0</v>
      </c>
      <c r="H215" s="104">
        <v>0</v>
      </c>
      <c r="I215" s="104">
        <v>0</v>
      </c>
      <c r="J215" s="104">
        <v>0</v>
      </c>
      <c r="K215" s="104">
        <v>0</v>
      </c>
      <c r="L215" s="104"/>
      <c r="M215" s="104">
        <v>0</v>
      </c>
      <c r="N215" s="104">
        <v>0</v>
      </c>
      <c r="O215" s="104">
        <v>0</v>
      </c>
      <c r="P215" s="104">
        <v>0</v>
      </c>
      <c r="Q215" s="104">
        <v>0</v>
      </c>
      <c r="R215" s="104">
        <v>0</v>
      </c>
      <c r="S215" s="104"/>
      <c r="T215" s="104">
        <v>0</v>
      </c>
      <c r="U215" s="104">
        <v>0</v>
      </c>
      <c r="V215" s="104">
        <v>0</v>
      </c>
      <c r="W215" s="104">
        <v>0</v>
      </c>
      <c r="X215" s="104">
        <v>0</v>
      </c>
      <c r="Y215" s="104">
        <v>0</v>
      </c>
      <c r="Z215" s="104"/>
      <c r="AA215" s="104">
        <v>0</v>
      </c>
      <c r="AB215" s="104">
        <v>0</v>
      </c>
      <c r="AC215" s="104">
        <v>0</v>
      </c>
      <c r="AD215" s="104">
        <v>0</v>
      </c>
      <c r="AE215" s="104">
        <v>0</v>
      </c>
      <c r="AF215" s="104">
        <v>0</v>
      </c>
      <c r="AG215" s="104"/>
      <c r="AH215" s="104">
        <v>0</v>
      </c>
      <c r="AI215" s="104">
        <v>0</v>
      </c>
      <c r="AJ215" s="104">
        <v>0</v>
      </c>
      <c r="AK215" s="104">
        <v>0</v>
      </c>
      <c r="AL215" s="104">
        <v>0</v>
      </c>
      <c r="AM215" s="104">
        <v>0</v>
      </c>
      <c r="AN215" s="104"/>
      <c r="AO215" s="104">
        <v>0</v>
      </c>
      <c r="AP215" s="104">
        <v>0</v>
      </c>
      <c r="AQ215" s="104">
        <v>0</v>
      </c>
      <c r="AR215" s="104">
        <v>0</v>
      </c>
      <c r="AS215" s="104">
        <v>0</v>
      </c>
      <c r="AT215" s="104">
        <v>0</v>
      </c>
      <c r="AU215" s="104"/>
      <c r="AV215" s="104">
        <v>0</v>
      </c>
      <c r="AW215" s="104">
        <v>0</v>
      </c>
      <c r="AX215" s="104">
        <v>0</v>
      </c>
      <c r="AY215" s="104">
        <v>0</v>
      </c>
      <c r="AZ215" s="104">
        <v>0</v>
      </c>
      <c r="BA215" s="104">
        <v>0</v>
      </c>
      <c r="BB215" s="104"/>
      <c r="BC215" s="104">
        <v>0</v>
      </c>
      <c r="BD215" s="104">
        <v>0</v>
      </c>
      <c r="BE215" s="104">
        <v>0</v>
      </c>
      <c r="BF215" s="104">
        <v>0</v>
      </c>
      <c r="BG215" s="104">
        <v>0</v>
      </c>
      <c r="BH215" s="104">
        <v>0</v>
      </c>
      <c r="BI215" s="104"/>
      <c r="BJ215" s="104">
        <v>0</v>
      </c>
      <c r="BK215" s="104">
        <v>0</v>
      </c>
      <c r="BL215" s="104">
        <v>0</v>
      </c>
      <c r="BM215" s="104">
        <v>0</v>
      </c>
      <c r="BN215" s="104">
        <v>0</v>
      </c>
      <c r="BO215" s="104">
        <v>0</v>
      </c>
      <c r="BP215" s="104"/>
      <c r="BQ215" s="104">
        <v>0</v>
      </c>
      <c r="BR215" s="104">
        <v>0</v>
      </c>
      <c r="BS215" s="104">
        <v>0</v>
      </c>
      <c r="BT215" s="104">
        <v>0</v>
      </c>
      <c r="BU215" s="104">
        <v>0</v>
      </c>
      <c r="BV215" s="104">
        <v>0</v>
      </c>
      <c r="BW215" s="104"/>
      <c r="BX215" s="104"/>
    </row>
    <row r="216" spans="1:76" ht="30" x14ac:dyDescent="0.25">
      <c r="A216" s="27" t="s">
        <v>38</v>
      </c>
      <c r="B216" s="107" t="s">
        <v>943</v>
      </c>
      <c r="C216" s="108" t="s">
        <v>839</v>
      </c>
      <c r="D216" s="109" t="s">
        <v>38</v>
      </c>
      <c r="E216" s="104"/>
      <c r="F216" s="104">
        <v>0.56000000000000005</v>
      </c>
      <c r="G216" s="104">
        <v>0</v>
      </c>
      <c r="H216" s="104">
        <v>10.239000000000001</v>
      </c>
      <c r="I216" s="104">
        <v>0</v>
      </c>
      <c r="J216" s="104">
        <v>0</v>
      </c>
      <c r="K216" s="104">
        <v>0</v>
      </c>
      <c r="L216" s="104"/>
      <c r="M216" s="104">
        <v>0</v>
      </c>
      <c r="N216" s="104">
        <v>0</v>
      </c>
      <c r="O216" s="104">
        <v>0</v>
      </c>
      <c r="P216" s="104">
        <v>0</v>
      </c>
      <c r="Q216" s="104">
        <v>0</v>
      </c>
      <c r="R216" s="104">
        <v>0</v>
      </c>
      <c r="S216" s="104"/>
      <c r="T216" s="104">
        <v>0</v>
      </c>
      <c r="U216" s="104">
        <v>0</v>
      </c>
      <c r="V216" s="104">
        <v>1.8089999999999999</v>
      </c>
      <c r="W216" s="104">
        <v>0</v>
      </c>
      <c r="X216" s="104">
        <v>0</v>
      </c>
      <c r="Y216" s="104">
        <v>0</v>
      </c>
      <c r="Z216" s="104"/>
      <c r="AA216" s="104">
        <v>0.4</v>
      </c>
      <c r="AB216" s="104">
        <v>0</v>
      </c>
      <c r="AC216" s="104">
        <v>3.16</v>
      </c>
      <c r="AD216" s="104">
        <v>0</v>
      </c>
      <c r="AE216" s="104">
        <v>0</v>
      </c>
      <c r="AF216" s="104">
        <v>0</v>
      </c>
      <c r="AG216" s="104"/>
      <c r="AH216" s="104">
        <v>0.16</v>
      </c>
      <c r="AI216" s="104">
        <v>0</v>
      </c>
      <c r="AJ216" s="104">
        <v>5.27</v>
      </c>
      <c r="AK216" s="104">
        <v>0</v>
      </c>
      <c r="AL216" s="104">
        <v>0</v>
      </c>
      <c r="AM216" s="104">
        <v>0</v>
      </c>
      <c r="AN216" s="104"/>
      <c r="AO216" s="104">
        <v>1.1929999999999998</v>
      </c>
      <c r="AP216" s="104">
        <v>0</v>
      </c>
      <c r="AQ216" s="104">
        <v>10.393999999999998</v>
      </c>
      <c r="AR216" s="104">
        <v>0</v>
      </c>
      <c r="AS216" s="104">
        <v>0</v>
      </c>
      <c r="AT216" s="104">
        <v>0</v>
      </c>
      <c r="AU216" s="104"/>
      <c r="AV216" s="104">
        <v>0</v>
      </c>
      <c r="AW216" s="104">
        <v>0</v>
      </c>
      <c r="AX216" s="104">
        <v>0</v>
      </c>
      <c r="AY216" s="104">
        <v>0</v>
      </c>
      <c r="AZ216" s="104">
        <v>0</v>
      </c>
      <c r="BA216" s="104">
        <v>0</v>
      </c>
      <c r="BB216" s="104"/>
      <c r="BC216" s="104">
        <v>0.25</v>
      </c>
      <c r="BD216" s="104">
        <v>0</v>
      </c>
      <c r="BE216" s="104">
        <v>1.8089999999999999</v>
      </c>
      <c r="BF216" s="104">
        <v>0</v>
      </c>
      <c r="BG216" s="104">
        <v>0</v>
      </c>
      <c r="BH216" s="104">
        <v>0</v>
      </c>
      <c r="BI216" s="104"/>
      <c r="BJ216" s="104">
        <v>0.4</v>
      </c>
      <c r="BK216" s="104">
        <v>0</v>
      </c>
      <c r="BL216" s="104">
        <v>3.16</v>
      </c>
      <c r="BM216" s="104">
        <v>0</v>
      </c>
      <c r="BN216" s="104">
        <v>0</v>
      </c>
      <c r="BO216" s="104">
        <v>0</v>
      </c>
      <c r="BP216" s="104"/>
      <c r="BQ216" s="104">
        <v>0.54300000000000004</v>
      </c>
      <c r="BR216" s="104">
        <v>0</v>
      </c>
      <c r="BS216" s="104">
        <v>5.4249999999999998</v>
      </c>
      <c r="BT216" s="104">
        <v>0</v>
      </c>
      <c r="BU216" s="104">
        <v>0</v>
      </c>
      <c r="BV216" s="104">
        <v>0</v>
      </c>
      <c r="BW216" s="104"/>
      <c r="BX216" s="104"/>
    </row>
    <row r="217" spans="1:76" x14ac:dyDescent="0.25">
      <c r="A217" s="27" t="s">
        <v>38</v>
      </c>
      <c r="B217" s="107" t="s">
        <v>944</v>
      </c>
      <c r="C217" s="108" t="s">
        <v>841</v>
      </c>
      <c r="D217" s="109" t="s">
        <v>38</v>
      </c>
      <c r="E217" s="104"/>
      <c r="F217" s="104">
        <v>0.56000000000000005</v>
      </c>
      <c r="G217" s="104">
        <v>0</v>
      </c>
      <c r="H217" s="104">
        <v>10.239000000000001</v>
      </c>
      <c r="I217" s="104">
        <v>0</v>
      </c>
      <c r="J217" s="104">
        <v>0</v>
      </c>
      <c r="K217" s="104">
        <v>0</v>
      </c>
      <c r="L217" s="104"/>
      <c r="M217" s="104">
        <v>0</v>
      </c>
      <c r="N217" s="104">
        <v>0</v>
      </c>
      <c r="O217" s="104">
        <v>0</v>
      </c>
      <c r="P217" s="104">
        <v>0</v>
      </c>
      <c r="Q217" s="104">
        <v>0</v>
      </c>
      <c r="R217" s="104">
        <v>0</v>
      </c>
      <c r="S217" s="104"/>
      <c r="T217" s="104">
        <v>0</v>
      </c>
      <c r="U217" s="104">
        <v>0</v>
      </c>
      <c r="V217" s="104">
        <v>1.8089999999999999</v>
      </c>
      <c r="W217" s="104">
        <v>0</v>
      </c>
      <c r="X217" s="104">
        <v>0</v>
      </c>
      <c r="Y217" s="104">
        <v>0</v>
      </c>
      <c r="Z217" s="104"/>
      <c r="AA217" s="104">
        <v>0.4</v>
      </c>
      <c r="AB217" s="104">
        <v>0</v>
      </c>
      <c r="AC217" s="104">
        <v>3.16</v>
      </c>
      <c r="AD217" s="104">
        <v>0</v>
      </c>
      <c r="AE217" s="104">
        <v>0</v>
      </c>
      <c r="AF217" s="104">
        <v>0</v>
      </c>
      <c r="AG217" s="104"/>
      <c r="AH217" s="104">
        <v>0.16</v>
      </c>
      <c r="AI217" s="104">
        <v>0</v>
      </c>
      <c r="AJ217" s="104">
        <v>5.27</v>
      </c>
      <c r="AK217" s="104">
        <v>0</v>
      </c>
      <c r="AL217" s="104">
        <v>0</v>
      </c>
      <c r="AM217" s="104">
        <v>0</v>
      </c>
      <c r="AN217" s="104"/>
      <c r="AO217" s="104">
        <v>1.1929999999999998</v>
      </c>
      <c r="AP217" s="104">
        <v>0</v>
      </c>
      <c r="AQ217" s="104">
        <v>10.393999999999998</v>
      </c>
      <c r="AR217" s="104">
        <v>0</v>
      </c>
      <c r="AS217" s="104">
        <v>0</v>
      </c>
      <c r="AT217" s="104">
        <v>0</v>
      </c>
      <c r="AU217" s="104"/>
      <c r="AV217" s="104">
        <v>0</v>
      </c>
      <c r="AW217" s="104">
        <v>0</v>
      </c>
      <c r="AX217" s="104">
        <v>0</v>
      </c>
      <c r="AY217" s="104">
        <v>0</v>
      </c>
      <c r="AZ217" s="104">
        <v>0</v>
      </c>
      <c r="BA217" s="104">
        <v>0</v>
      </c>
      <c r="BB217" s="104"/>
      <c r="BC217" s="104">
        <v>0.25</v>
      </c>
      <c r="BD217" s="104">
        <v>0</v>
      </c>
      <c r="BE217" s="104">
        <v>1.8089999999999999</v>
      </c>
      <c r="BF217" s="104">
        <v>0</v>
      </c>
      <c r="BG217" s="104">
        <v>0</v>
      </c>
      <c r="BH217" s="104">
        <v>0</v>
      </c>
      <c r="BI217" s="104"/>
      <c r="BJ217" s="104">
        <v>0.4</v>
      </c>
      <c r="BK217" s="104">
        <v>0</v>
      </c>
      <c r="BL217" s="104">
        <v>3.16</v>
      </c>
      <c r="BM217" s="104">
        <v>0</v>
      </c>
      <c r="BN217" s="104">
        <v>0</v>
      </c>
      <c r="BO217" s="104">
        <v>0</v>
      </c>
      <c r="BP217" s="104"/>
      <c r="BQ217" s="104">
        <v>0.54300000000000004</v>
      </c>
      <c r="BR217" s="104">
        <v>0</v>
      </c>
      <c r="BS217" s="104">
        <v>5.4249999999999998</v>
      </c>
      <c r="BT217" s="104">
        <v>0</v>
      </c>
      <c r="BU217" s="104">
        <v>0</v>
      </c>
      <c r="BV217" s="104">
        <v>0</v>
      </c>
      <c r="BW217" s="104"/>
      <c r="BX217" s="104"/>
    </row>
    <row r="218" spans="1:76" ht="45" x14ac:dyDescent="0.25">
      <c r="A218" s="86" t="s">
        <v>111</v>
      </c>
      <c r="B218" s="74" t="s">
        <v>1117</v>
      </c>
      <c r="C218" s="75" t="s">
        <v>1236</v>
      </c>
      <c r="D218" s="74" t="s">
        <v>38</v>
      </c>
      <c r="E218" s="41">
        <v>3010100007</v>
      </c>
      <c r="F218" s="77">
        <v>0</v>
      </c>
      <c r="G218" s="77">
        <v>0</v>
      </c>
      <c r="H218" s="77">
        <v>1.8089999999999999</v>
      </c>
      <c r="I218" s="77">
        <v>0</v>
      </c>
      <c r="J218" s="77">
        <v>0</v>
      </c>
      <c r="K218" s="77">
        <v>0</v>
      </c>
      <c r="L218" s="77"/>
      <c r="M218" s="77">
        <v>0</v>
      </c>
      <c r="N218" s="77">
        <v>0</v>
      </c>
      <c r="O218" s="77">
        <v>0</v>
      </c>
      <c r="P218" s="77">
        <v>0</v>
      </c>
      <c r="Q218" s="77">
        <v>0</v>
      </c>
      <c r="R218" s="77">
        <v>0</v>
      </c>
      <c r="S218" s="77">
        <v>0</v>
      </c>
      <c r="T218" s="77">
        <v>0</v>
      </c>
      <c r="U218" s="77">
        <v>0</v>
      </c>
      <c r="V218" s="77">
        <v>1.8089999999999999</v>
      </c>
      <c r="W218" s="77">
        <v>0</v>
      </c>
      <c r="X218" s="77">
        <v>0</v>
      </c>
      <c r="Y218" s="77">
        <v>0</v>
      </c>
      <c r="Z218" s="77">
        <v>0</v>
      </c>
      <c r="AA218" s="77">
        <v>0</v>
      </c>
      <c r="AB218" s="77">
        <v>0</v>
      </c>
      <c r="AC218" s="77">
        <v>0</v>
      </c>
      <c r="AD218" s="77">
        <v>0</v>
      </c>
      <c r="AE218" s="77">
        <v>0</v>
      </c>
      <c r="AF218" s="77">
        <v>0</v>
      </c>
      <c r="AG218" s="77">
        <v>0</v>
      </c>
      <c r="AH218" s="77">
        <v>0</v>
      </c>
      <c r="AI218" s="77">
        <v>0</v>
      </c>
      <c r="AJ218" s="77">
        <v>0</v>
      </c>
      <c r="AK218" s="77">
        <v>0</v>
      </c>
      <c r="AL218" s="77">
        <v>0</v>
      </c>
      <c r="AM218" s="77">
        <v>0</v>
      </c>
      <c r="AN218" s="77">
        <v>0</v>
      </c>
      <c r="AO218" s="77">
        <v>0.25</v>
      </c>
      <c r="AP218" s="77">
        <v>0</v>
      </c>
      <c r="AQ218" s="77">
        <v>1.8089999999999999</v>
      </c>
      <c r="AR218" s="77">
        <v>0</v>
      </c>
      <c r="AS218" s="77">
        <v>0</v>
      </c>
      <c r="AT218" s="77">
        <v>0</v>
      </c>
      <c r="AU218" s="77"/>
      <c r="AV218" s="77">
        <v>0</v>
      </c>
      <c r="AW218" s="77">
        <v>0</v>
      </c>
      <c r="AX218" s="77">
        <v>0</v>
      </c>
      <c r="AY218" s="77">
        <v>0</v>
      </c>
      <c r="AZ218" s="77">
        <v>0</v>
      </c>
      <c r="BA218" s="77">
        <v>0</v>
      </c>
      <c r="BB218" s="77">
        <v>0</v>
      </c>
      <c r="BC218" s="77">
        <v>0.25</v>
      </c>
      <c r="BD218" s="77">
        <v>0</v>
      </c>
      <c r="BE218" s="77">
        <v>1.8089999999999999</v>
      </c>
      <c r="BF218" s="77">
        <v>0</v>
      </c>
      <c r="BG218" s="77">
        <v>0</v>
      </c>
      <c r="BH218" s="77">
        <v>0</v>
      </c>
      <c r="BI218" s="77">
        <v>0</v>
      </c>
      <c r="BJ218" s="77">
        <v>0</v>
      </c>
      <c r="BK218" s="77">
        <v>0</v>
      </c>
      <c r="BL218" s="77">
        <v>0</v>
      </c>
      <c r="BM218" s="77">
        <v>0</v>
      </c>
      <c r="BN218" s="77">
        <v>0</v>
      </c>
      <c r="BO218" s="77">
        <v>0</v>
      </c>
      <c r="BP218" s="77">
        <v>0</v>
      </c>
      <c r="BQ218" s="77">
        <v>0</v>
      </c>
      <c r="BR218" s="77">
        <v>0</v>
      </c>
      <c r="BS218" s="77">
        <v>0</v>
      </c>
      <c r="BT218" s="77">
        <v>0</v>
      </c>
      <c r="BU218" s="77">
        <v>0</v>
      </c>
      <c r="BV218" s="77">
        <v>0</v>
      </c>
      <c r="BW218" s="77">
        <v>0</v>
      </c>
      <c r="BX218" s="87" t="s">
        <v>771</v>
      </c>
    </row>
    <row r="219" spans="1:76" ht="45" x14ac:dyDescent="0.25">
      <c r="A219" s="86" t="s">
        <v>111</v>
      </c>
      <c r="B219" s="74" t="s">
        <v>1117</v>
      </c>
      <c r="C219" s="75" t="s">
        <v>1239</v>
      </c>
      <c r="D219" s="74" t="s">
        <v>38</v>
      </c>
      <c r="E219" s="41">
        <v>3010100008</v>
      </c>
      <c r="F219" s="77">
        <v>0</v>
      </c>
      <c r="G219" s="77">
        <v>0</v>
      </c>
      <c r="H219" s="77">
        <v>3.2</v>
      </c>
      <c r="I219" s="77">
        <v>0</v>
      </c>
      <c r="J219" s="77">
        <v>0</v>
      </c>
      <c r="K219" s="77">
        <v>0</v>
      </c>
      <c r="L219" s="77"/>
      <c r="M219" s="77">
        <v>0</v>
      </c>
      <c r="N219" s="77">
        <v>0</v>
      </c>
      <c r="O219" s="77">
        <v>0</v>
      </c>
      <c r="P219" s="77">
        <v>0</v>
      </c>
      <c r="Q219" s="77">
        <v>0</v>
      </c>
      <c r="R219" s="77">
        <v>0</v>
      </c>
      <c r="S219" s="77">
        <v>0</v>
      </c>
      <c r="T219" s="77">
        <v>0</v>
      </c>
      <c r="U219" s="77">
        <v>0</v>
      </c>
      <c r="V219" s="77">
        <v>0</v>
      </c>
      <c r="W219" s="77">
        <v>0</v>
      </c>
      <c r="X219" s="77">
        <v>0</v>
      </c>
      <c r="Y219" s="77">
        <v>0</v>
      </c>
      <c r="Z219" s="77">
        <v>0</v>
      </c>
      <c r="AA219" s="77">
        <v>0</v>
      </c>
      <c r="AB219" s="77">
        <v>0</v>
      </c>
      <c r="AC219" s="77">
        <v>0</v>
      </c>
      <c r="AD219" s="77">
        <v>0</v>
      </c>
      <c r="AE219" s="77">
        <v>0</v>
      </c>
      <c r="AF219" s="77">
        <v>0</v>
      </c>
      <c r="AG219" s="77">
        <v>0</v>
      </c>
      <c r="AH219" s="77">
        <v>0</v>
      </c>
      <c r="AI219" s="77">
        <v>0</v>
      </c>
      <c r="AJ219" s="77">
        <v>3.2</v>
      </c>
      <c r="AK219" s="77">
        <v>0</v>
      </c>
      <c r="AL219" s="77">
        <v>0</v>
      </c>
      <c r="AM219" s="77">
        <v>0</v>
      </c>
      <c r="AN219" s="77">
        <v>0</v>
      </c>
      <c r="AO219" s="77">
        <v>0.38300000000000001</v>
      </c>
      <c r="AP219" s="77">
        <v>0</v>
      </c>
      <c r="AQ219" s="77">
        <v>3.129</v>
      </c>
      <c r="AR219" s="77">
        <v>0</v>
      </c>
      <c r="AS219" s="77">
        <v>0</v>
      </c>
      <c r="AT219" s="77">
        <v>0</v>
      </c>
      <c r="AU219" s="77"/>
      <c r="AV219" s="77">
        <v>0</v>
      </c>
      <c r="AW219" s="77">
        <v>0</v>
      </c>
      <c r="AX219" s="77">
        <v>0</v>
      </c>
      <c r="AY219" s="77">
        <v>0</v>
      </c>
      <c r="AZ219" s="77">
        <v>0</v>
      </c>
      <c r="BA219" s="77">
        <v>0</v>
      </c>
      <c r="BB219" s="77">
        <v>0</v>
      </c>
      <c r="BC219" s="77">
        <v>0</v>
      </c>
      <c r="BD219" s="77">
        <v>0</v>
      </c>
      <c r="BE219" s="77">
        <v>0</v>
      </c>
      <c r="BF219" s="77">
        <v>0</v>
      </c>
      <c r="BG219" s="77">
        <v>0</v>
      </c>
      <c r="BH219" s="77">
        <v>0</v>
      </c>
      <c r="BI219" s="77">
        <v>0</v>
      </c>
      <c r="BJ219" s="77">
        <v>0</v>
      </c>
      <c r="BK219" s="77">
        <v>0</v>
      </c>
      <c r="BL219" s="77">
        <v>0</v>
      </c>
      <c r="BM219" s="77">
        <v>0</v>
      </c>
      <c r="BN219" s="77">
        <v>0</v>
      </c>
      <c r="BO219" s="77">
        <v>0</v>
      </c>
      <c r="BP219" s="77">
        <v>0</v>
      </c>
      <c r="BQ219" s="77">
        <v>0.38300000000000001</v>
      </c>
      <c r="BR219" s="77">
        <v>0</v>
      </c>
      <c r="BS219" s="77">
        <v>3.129</v>
      </c>
      <c r="BT219" s="77">
        <v>0</v>
      </c>
      <c r="BU219" s="77">
        <v>0</v>
      </c>
      <c r="BV219" s="77">
        <v>0</v>
      </c>
      <c r="BW219" s="77">
        <v>0</v>
      </c>
      <c r="BX219" s="87" t="s">
        <v>771</v>
      </c>
    </row>
    <row r="220" spans="1:76" ht="45" x14ac:dyDescent="0.25">
      <c r="A220" s="86" t="s">
        <v>111</v>
      </c>
      <c r="B220" s="74" t="s">
        <v>1117</v>
      </c>
      <c r="C220" s="75" t="s">
        <v>1240</v>
      </c>
      <c r="D220" s="74" t="s">
        <v>38</v>
      </c>
      <c r="E220" s="41">
        <v>3010100010</v>
      </c>
      <c r="F220" s="77">
        <v>0.4</v>
      </c>
      <c r="G220" s="77">
        <v>0</v>
      </c>
      <c r="H220" s="77">
        <v>3.16</v>
      </c>
      <c r="I220" s="77">
        <v>0</v>
      </c>
      <c r="J220" s="77">
        <v>0</v>
      </c>
      <c r="K220" s="77">
        <v>0</v>
      </c>
      <c r="L220" s="77"/>
      <c r="M220" s="77">
        <v>0</v>
      </c>
      <c r="N220" s="77">
        <v>0</v>
      </c>
      <c r="O220" s="77">
        <v>0</v>
      </c>
      <c r="P220" s="77">
        <v>0</v>
      </c>
      <c r="Q220" s="77">
        <v>0</v>
      </c>
      <c r="R220" s="77">
        <v>0</v>
      </c>
      <c r="S220" s="77">
        <v>0</v>
      </c>
      <c r="T220" s="77">
        <v>0</v>
      </c>
      <c r="U220" s="77">
        <v>0</v>
      </c>
      <c r="V220" s="77">
        <v>0</v>
      </c>
      <c r="W220" s="77">
        <v>0</v>
      </c>
      <c r="X220" s="77">
        <v>0</v>
      </c>
      <c r="Y220" s="77">
        <v>0</v>
      </c>
      <c r="Z220" s="77">
        <v>0</v>
      </c>
      <c r="AA220" s="77">
        <v>0.4</v>
      </c>
      <c r="AB220" s="77">
        <v>0</v>
      </c>
      <c r="AC220" s="77">
        <v>3.16</v>
      </c>
      <c r="AD220" s="77">
        <v>0</v>
      </c>
      <c r="AE220" s="77">
        <v>0</v>
      </c>
      <c r="AF220" s="77">
        <v>0</v>
      </c>
      <c r="AG220" s="77">
        <v>0</v>
      </c>
      <c r="AH220" s="77">
        <v>0</v>
      </c>
      <c r="AI220" s="77">
        <v>0</v>
      </c>
      <c r="AJ220" s="77">
        <v>0</v>
      </c>
      <c r="AK220" s="77">
        <v>0</v>
      </c>
      <c r="AL220" s="77">
        <v>0</v>
      </c>
      <c r="AM220" s="77">
        <v>0</v>
      </c>
      <c r="AN220" s="77">
        <v>0</v>
      </c>
      <c r="AO220" s="77">
        <v>0.4</v>
      </c>
      <c r="AP220" s="77">
        <v>0</v>
      </c>
      <c r="AQ220" s="77">
        <v>3.16</v>
      </c>
      <c r="AR220" s="77">
        <v>0</v>
      </c>
      <c r="AS220" s="77">
        <v>0</v>
      </c>
      <c r="AT220" s="77">
        <v>0</v>
      </c>
      <c r="AU220" s="77"/>
      <c r="AV220" s="77">
        <v>0</v>
      </c>
      <c r="AW220" s="77">
        <v>0</v>
      </c>
      <c r="AX220" s="77">
        <v>0</v>
      </c>
      <c r="AY220" s="77">
        <v>0</v>
      </c>
      <c r="AZ220" s="77">
        <v>0</v>
      </c>
      <c r="BA220" s="77">
        <v>0</v>
      </c>
      <c r="BB220" s="77">
        <v>0</v>
      </c>
      <c r="BC220" s="77">
        <v>0</v>
      </c>
      <c r="BD220" s="77">
        <v>0</v>
      </c>
      <c r="BE220" s="77">
        <v>0</v>
      </c>
      <c r="BF220" s="77">
        <v>0</v>
      </c>
      <c r="BG220" s="77">
        <v>0</v>
      </c>
      <c r="BH220" s="77">
        <v>0</v>
      </c>
      <c r="BI220" s="77">
        <v>0</v>
      </c>
      <c r="BJ220" s="77">
        <v>0.4</v>
      </c>
      <c r="BK220" s="77">
        <v>0</v>
      </c>
      <c r="BL220" s="77">
        <v>3.16</v>
      </c>
      <c r="BM220" s="77">
        <v>0</v>
      </c>
      <c r="BN220" s="77">
        <v>0</v>
      </c>
      <c r="BO220" s="77">
        <v>0</v>
      </c>
      <c r="BP220" s="77">
        <v>0</v>
      </c>
      <c r="BQ220" s="77">
        <v>0</v>
      </c>
      <c r="BR220" s="77">
        <v>0</v>
      </c>
      <c r="BS220" s="77">
        <v>0</v>
      </c>
      <c r="BT220" s="77">
        <v>0</v>
      </c>
      <c r="BU220" s="77">
        <v>0</v>
      </c>
      <c r="BV220" s="77">
        <v>0</v>
      </c>
      <c r="BW220" s="77">
        <v>0</v>
      </c>
      <c r="BX220" s="87">
        <v>0</v>
      </c>
    </row>
    <row r="221" spans="1:76" ht="60" x14ac:dyDescent="0.25">
      <c r="A221" s="86" t="s">
        <v>111</v>
      </c>
      <c r="B221" s="74" t="s">
        <v>1117</v>
      </c>
      <c r="C221" s="75" t="s">
        <v>1241</v>
      </c>
      <c r="D221" s="74" t="s">
        <v>38</v>
      </c>
      <c r="E221" s="41">
        <v>3010100011</v>
      </c>
      <c r="F221" s="77">
        <v>0.16</v>
      </c>
      <c r="G221" s="77">
        <v>0</v>
      </c>
      <c r="H221" s="77">
        <v>2.0699999999999998</v>
      </c>
      <c r="I221" s="77">
        <v>0</v>
      </c>
      <c r="J221" s="77">
        <v>0</v>
      </c>
      <c r="K221" s="77">
        <v>0</v>
      </c>
      <c r="L221" s="77"/>
      <c r="M221" s="77">
        <v>0</v>
      </c>
      <c r="N221" s="77">
        <v>0</v>
      </c>
      <c r="O221" s="77">
        <v>0</v>
      </c>
      <c r="P221" s="77">
        <v>0</v>
      </c>
      <c r="Q221" s="77">
        <v>0</v>
      </c>
      <c r="R221" s="77">
        <v>0</v>
      </c>
      <c r="S221" s="77">
        <v>0</v>
      </c>
      <c r="T221" s="77">
        <v>0</v>
      </c>
      <c r="U221" s="77">
        <v>0</v>
      </c>
      <c r="V221" s="77">
        <v>0</v>
      </c>
      <c r="W221" s="77">
        <v>0</v>
      </c>
      <c r="X221" s="77">
        <v>0</v>
      </c>
      <c r="Y221" s="77">
        <v>0</v>
      </c>
      <c r="Z221" s="77">
        <v>0</v>
      </c>
      <c r="AA221" s="77">
        <v>0</v>
      </c>
      <c r="AB221" s="77">
        <v>0</v>
      </c>
      <c r="AC221" s="77">
        <v>0</v>
      </c>
      <c r="AD221" s="77">
        <v>0</v>
      </c>
      <c r="AE221" s="77">
        <v>0</v>
      </c>
      <c r="AF221" s="77">
        <v>0</v>
      </c>
      <c r="AG221" s="77">
        <v>0</v>
      </c>
      <c r="AH221" s="77">
        <v>0.16</v>
      </c>
      <c r="AI221" s="77">
        <v>0</v>
      </c>
      <c r="AJ221" s="77">
        <v>2.0699999999999998</v>
      </c>
      <c r="AK221" s="77">
        <v>0</v>
      </c>
      <c r="AL221" s="77">
        <v>0</v>
      </c>
      <c r="AM221" s="77">
        <v>0</v>
      </c>
      <c r="AN221" s="77">
        <v>0</v>
      </c>
      <c r="AO221" s="77">
        <v>0.16</v>
      </c>
      <c r="AP221" s="77">
        <v>0</v>
      </c>
      <c r="AQ221" s="77">
        <v>2.2959999999999998</v>
      </c>
      <c r="AR221" s="77">
        <v>0</v>
      </c>
      <c r="AS221" s="77">
        <v>0</v>
      </c>
      <c r="AT221" s="77">
        <v>0</v>
      </c>
      <c r="AU221" s="77"/>
      <c r="AV221" s="77">
        <v>0</v>
      </c>
      <c r="AW221" s="77">
        <v>0</v>
      </c>
      <c r="AX221" s="77">
        <v>0</v>
      </c>
      <c r="AY221" s="77">
        <v>0</v>
      </c>
      <c r="AZ221" s="77">
        <v>0</v>
      </c>
      <c r="BA221" s="77">
        <v>0</v>
      </c>
      <c r="BB221" s="77">
        <v>0</v>
      </c>
      <c r="BC221" s="77">
        <v>0</v>
      </c>
      <c r="BD221" s="77">
        <v>0</v>
      </c>
      <c r="BE221" s="77">
        <v>0</v>
      </c>
      <c r="BF221" s="77">
        <v>0</v>
      </c>
      <c r="BG221" s="77">
        <v>0</v>
      </c>
      <c r="BH221" s="77">
        <v>0</v>
      </c>
      <c r="BI221" s="77">
        <v>0</v>
      </c>
      <c r="BJ221" s="77">
        <v>0</v>
      </c>
      <c r="BK221" s="77">
        <v>0</v>
      </c>
      <c r="BL221" s="77">
        <v>0</v>
      </c>
      <c r="BM221" s="77">
        <v>0</v>
      </c>
      <c r="BN221" s="77">
        <v>0</v>
      </c>
      <c r="BO221" s="77">
        <v>0</v>
      </c>
      <c r="BP221" s="77">
        <v>0</v>
      </c>
      <c r="BQ221" s="77">
        <v>0.16</v>
      </c>
      <c r="BR221" s="77">
        <v>0</v>
      </c>
      <c r="BS221" s="77">
        <v>2.2959999999999998</v>
      </c>
      <c r="BT221" s="77">
        <v>0</v>
      </c>
      <c r="BU221" s="77">
        <v>0</v>
      </c>
      <c r="BV221" s="77">
        <v>0</v>
      </c>
      <c r="BW221" s="77">
        <v>0</v>
      </c>
      <c r="BX221" s="87" t="s">
        <v>771</v>
      </c>
    </row>
    <row r="222" spans="1:76" ht="30" x14ac:dyDescent="0.25">
      <c r="A222" s="27" t="s">
        <v>38</v>
      </c>
      <c r="B222" s="107" t="s">
        <v>945</v>
      </c>
      <c r="C222" s="108" t="s">
        <v>843</v>
      </c>
      <c r="D222" s="109" t="s">
        <v>38</v>
      </c>
      <c r="E222" s="104"/>
      <c r="F222" s="104">
        <v>0</v>
      </c>
      <c r="G222" s="104">
        <v>0</v>
      </c>
      <c r="H222" s="104">
        <v>0</v>
      </c>
      <c r="I222" s="104">
        <v>0</v>
      </c>
      <c r="J222" s="104">
        <v>0</v>
      </c>
      <c r="K222" s="104">
        <v>0</v>
      </c>
      <c r="L222" s="104"/>
      <c r="M222" s="104">
        <v>0</v>
      </c>
      <c r="N222" s="104">
        <v>0</v>
      </c>
      <c r="O222" s="104">
        <v>0</v>
      </c>
      <c r="P222" s="104">
        <v>0</v>
      </c>
      <c r="Q222" s="104">
        <v>0</v>
      </c>
      <c r="R222" s="104">
        <v>0</v>
      </c>
      <c r="S222" s="104"/>
      <c r="T222" s="104">
        <v>0</v>
      </c>
      <c r="U222" s="104">
        <v>0</v>
      </c>
      <c r="V222" s="104">
        <v>0</v>
      </c>
      <c r="W222" s="104">
        <v>0</v>
      </c>
      <c r="X222" s="104">
        <v>0</v>
      </c>
      <c r="Y222" s="104">
        <v>0</v>
      </c>
      <c r="Z222" s="104"/>
      <c r="AA222" s="104">
        <v>0</v>
      </c>
      <c r="AB222" s="104">
        <v>0</v>
      </c>
      <c r="AC222" s="104">
        <v>0</v>
      </c>
      <c r="AD222" s="104">
        <v>0</v>
      </c>
      <c r="AE222" s="104">
        <v>0</v>
      </c>
      <c r="AF222" s="104">
        <v>0</v>
      </c>
      <c r="AG222" s="104"/>
      <c r="AH222" s="104">
        <v>0</v>
      </c>
      <c r="AI222" s="104">
        <v>0</v>
      </c>
      <c r="AJ222" s="104">
        <v>0</v>
      </c>
      <c r="AK222" s="104">
        <v>0</v>
      </c>
      <c r="AL222" s="104">
        <v>0</v>
      </c>
      <c r="AM222" s="104">
        <v>0</v>
      </c>
      <c r="AN222" s="104"/>
      <c r="AO222" s="104">
        <v>0</v>
      </c>
      <c r="AP222" s="104">
        <v>0</v>
      </c>
      <c r="AQ222" s="104">
        <v>0</v>
      </c>
      <c r="AR222" s="104">
        <v>0</v>
      </c>
      <c r="AS222" s="104">
        <v>0</v>
      </c>
      <c r="AT222" s="104">
        <v>0</v>
      </c>
      <c r="AU222" s="104"/>
      <c r="AV222" s="104">
        <v>0</v>
      </c>
      <c r="AW222" s="104">
        <v>0</v>
      </c>
      <c r="AX222" s="104">
        <v>0</v>
      </c>
      <c r="AY222" s="104">
        <v>0</v>
      </c>
      <c r="AZ222" s="104">
        <v>0</v>
      </c>
      <c r="BA222" s="104">
        <v>0</v>
      </c>
      <c r="BB222" s="104"/>
      <c r="BC222" s="104">
        <v>0</v>
      </c>
      <c r="BD222" s="104">
        <v>0</v>
      </c>
      <c r="BE222" s="104">
        <v>0</v>
      </c>
      <c r="BF222" s="104">
        <v>0</v>
      </c>
      <c r="BG222" s="104">
        <v>0</v>
      </c>
      <c r="BH222" s="104">
        <v>0</v>
      </c>
      <c r="BI222" s="104"/>
      <c r="BJ222" s="104">
        <v>0</v>
      </c>
      <c r="BK222" s="104">
        <v>0</v>
      </c>
      <c r="BL222" s="104">
        <v>0</v>
      </c>
      <c r="BM222" s="104">
        <v>0</v>
      </c>
      <c r="BN222" s="104">
        <v>0</v>
      </c>
      <c r="BO222" s="104">
        <v>0</v>
      </c>
      <c r="BP222" s="104"/>
      <c r="BQ222" s="104">
        <v>0</v>
      </c>
      <c r="BR222" s="104">
        <v>0</v>
      </c>
      <c r="BS222" s="104">
        <v>0</v>
      </c>
      <c r="BT222" s="104">
        <v>0</v>
      </c>
      <c r="BU222" s="104">
        <v>0</v>
      </c>
      <c r="BV222" s="104">
        <v>0</v>
      </c>
      <c r="BW222" s="104"/>
      <c r="BX222" s="104"/>
    </row>
    <row r="223" spans="1:76" ht="30" x14ac:dyDescent="0.25">
      <c r="A223" s="27" t="s">
        <v>38</v>
      </c>
      <c r="B223" s="107" t="s">
        <v>946</v>
      </c>
      <c r="C223" s="108" t="s">
        <v>845</v>
      </c>
      <c r="D223" s="109" t="s">
        <v>38</v>
      </c>
      <c r="E223" s="104"/>
      <c r="F223" s="104">
        <v>0</v>
      </c>
      <c r="G223" s="104">
        <v>0</v>
      </c>
      <c r="H223" s="104">
        <v>0</v>
      </c>
      <c r="I223" s="104">
        <v>0</v>
      </c>
      <c r="J223" s="104">
        <v>0</v>
      </c>
      <c r="K223" s="104">
        <v>0</v>
      </c>
      <c r="L223" s="104"/>
      <c r="M223" s="104">
        <v>0</v>
      </c>
      <c r="N223" s="104">
        <v>0</v>
      </c>
      <c r="O223" s="104">
        <v>0</v>
      </c>
      <c r="P223" s="104">
        <v>0</v>
      </c>
      <c r="Q223" s="104">
        <v>0</v>
      </c>
      <c r="R223" s="104">
        <v>0</v>
      </c>
      <c r="S223" s="104"/>
      <c r="T223" s="104">
        <v>0</v>
      </c>
      <c r="U223" s="104">
        <v>0</v>
      </c>
      <c r="V223" s="104">
        <v>0</v>
      </c>
      <c r="W223" s="104">
        <v>0</v>
      </c>
      <c r="X223" s="104">
        <v>0</v>
      </c>
      <c r="Y223" s="104">
        <v>0</v>
      </c>
      <c r="Z223" s="104"/>
      <c r="AA223" s="104">
        <v>0</v>
      </c>
      <c r="AB223" s="104">
        <v>0</v>
      </c>
      <c r="AC223" s="104">
        <v>0</v>
      </c>
      <c r="AD223" s="104">
        <v>0</v>
      </c>
      <c r="AE223" s="104">
        <v>0</v>
      </c>
      <c r="AF223" s="104">
        <v>0</v>
      </c>
      <c r="AG223" s="104"/>
      <c r="AH223" s="104">
        <v>0</v>
      </c>
      <c r="AI223" s="104">
        <v>0</v>
      </c>
      <c r="AJ223" s="104">
        <v>0</v>
      </c>
      <c r="AK223" s="104">
        <v>0</v>
      </c>
      <c r="AL223" s="104">
        <v>0</v>
      </c>
      <c r="AM223" s="104">
        <v>0</v>
      </c>
      <c r="AN223" s="104"/>
      <c r="AO223" s="104">
        <v>0</v>
      </c>
      <c r="AP223" s="104">
        <v>0</v>
      </c>
      <c r="AQ223" s="104">
        <v>0</v>
      </c>
      <c r="AR223" s="104">
        <v>0</v>
      </c>
      <c r="AS223" s="104">
        <v>0</v>
      </c>
      <c r="AT223" s="104">
        <v>0</v>
      </c>
      <c r="AU223" s="104"/>
      <c r="AV223" s="104">
        <v>0</v>
      </c>
      <c r="AW223" s="104">
        <v>0</v>
      </c>
      <c r="AX223" s="104">
        <v>0</v>
      </c>
      <c r="AY223" s="104">
        <v>0</v>
      </c>
      <c r="AZ223" s="104">
        <v>0</v>
      </c>
      <c r="BA223" s="104">
        <v>0</v>
      </c>
      <c r="BB223" s="104"/>
      <c r="BC223" s="104">
        <v>0</v>
      </c>
      <c r="BD223" s="104">
        <v>0</v>
      </c>
      <c r="BE223" s="104">
        <v>0</v>
      </c>
      <c r="BF223" s="104">
        <v>0</v>
      </c>
      <c r="BG223" s="104">
        <v>0</v>
      </c>
      <c r="BH223" s="104">
        <v>0</v>
      </c>
      <c r="BI223" s="104"/>
      <c r="BJ223" s="104">
        <v>0</v>
      </c>
      <c r="BK223" s="104">
        <v>0</v>
      </c>
      <c r="BL223" s="104">
        <v>0</v>
      </c>
      <c r="BM223" s="104">
        <v>0</v>
      </c>
      <c r="BN223" s="104">
        <v>0</v>
      </c>
      <c r="BO223" s="104">
        <v>0</v>
      </c>
      <c r="BP223" s="104"/>
      <c r="BQ223" s="104">
        <v>0</v>
      </c>
      <c r="BR223" s="104">
        <v>0</v>
      </c>
      <c r="BS223" s="104">
        <v>0</v>
      </c>
      <c r="BT223" s="104">
        <v>0</v>
      </c>
      <c r="BU223" s="104">
        <v>0</v>
      </c>
      <c r="BV223" s="104">
        <v>0</v>
      </c>
      <c r="BW223" s="104"/>
      <c r="BX223" s="104"/>
    </row>
    <row r="224" spans="1:76" ht="30" x14ac:dyDescent="0.25">
      <c r="A224" s="27" t="s">
        <v>38</v>
      </c>
      <c r="B224" s="107" t="s">
        <v>947</v>
      </c>
      <c r="C224" s="108" t="s">
        <v>847</v>
      </c>
      <c r="D224" s="109" t="s">
        <v>38</v>
      </c>
      <c r="E224" s="104"/>
      <c r="F224" s="104">
        <v>0</v>
      </c>
      <c r="G224" s="104">
        <v>0</v>
      </c>
      <c r="H224" s="104">
        <v>0</v>
      </c>
      <c r="I224" s="104">
        <v>0</v>
      </c>
      <c r="J224" s="104">
        <v>0</v>
      </c>
      <c r="K224" s="104">
        <v>0</v>
      </c>
      <c r="L224" s="104"/>
      <c r="M224" s="104">
        <v>0</v>
      </c>
      <c r="N224" s="104">
        <v>0</v>
      </c>
      <c r="O224" s="104">
        <v>0</v>
      </c>
      <c r="P224" s="104">
        <v>0</v>
      </c>
      <c r="Q224" s="104">
        <v>0</v>
      </c>
      <c r="R224" s="104">
        <v>0</v>
      </c>
      <c r="S224" s="104"/>
      <c r="T224" s="104">
        <v>0</v>
      </c>
      <c r="U224" s="104">
        <v>0</v>
      </c>
      <c r="V224" s="104">
        <v>0</v>
      </c>
      <c r="W224" s="104">
        <v>0</v>
      </c>
      <c r="X224" s="104">
        <v>0</v>
      </c>
      <c r="Y224" s="104">
        <v>0</v>
      </c>
      <c r="Z224" s="104"/>
      <c r="AA224" s="104">
        <v>0</v>
      </c>
      <c r="AB224" s="104">
        <v>0</v>
      </c>
      <c r="AC224" s="104">
        <v>0</v>
      </c>
      <c r="AD224" s="104">
        <v>0</v>
      </c>
      <c r="AE224" s="104">
        <v>0</v>
      </c>
      <c r="AF224" s="104">
        <v>0</v>
      </c>
      <c r="AG224" s="104"/>
      <c r="AH224" s="104">
        <v>0</v>
      </c>
      <c r="AI224" s="104">
        <v>0</v>
      </c>
      <c r="AJ224" s="104">
        <v>0</v>
      </c>
      <c r="AK224" s="104">
        <v>0</v>
      </c>
      <c r="AL224" s="104">
        <v>0</v>
      </c>
      <c r="AM224" s="104">
        <v>0</v>
      </c>
      <c r="AN224" s="104"/>
      <c r="AO224" s="104">
        <v>0</v>
      </c>
      <c r="AP224" s="104">
        <v>0</v>
      </c>
      <c r="AQ224" s="104">
        <v>0</v>
      </c>
      <c r="AR224" s="104">
        <v>0</v>
      </c>
      <c r="AS224" s="104">
        <v>0</v>
      </c>
      <c r="AT224" s="104">
        <v>0</v>
      </c>
      <c r="AU224" s="104"/>
      <c r="AV224" s="104">
        <v>0</v>
      </c>
      <c r="AW224" s="104">
        <v>0</v>
      </c>
      <c r="AX224" s="104">
        <v>0</v>
      </c>
      <c r="AY224" s="104">
        <v>0</v>
      </c>
      <c r="AZ224" s="104">
        <v>0</v>
      </c>
      <c r="BA224" s="104">
        <v>0</v>
      </c>
      <c r="BB224" s="104"/>
      <c r="BC224" s="104">
        <v>0</v>
      </c>
      <c r="BD224" s="104">
        <v>0</v>
      </c>
      <c r="BE224" s="104">
        <v>0</v>
      </c>
      <c r="BF224" s="104">
        <v>0</v>
      </c>
      <c r="BG224" s="104">
        <v>0</v>
      </c>
      <c r="BH224" s="104">
        <v>0</v>
      </c>
      <c r="BI224" s="104"/>
      <c r="BJ224" s="104">
        <v>0</v>
      </c>
      <c r="BK224" s="104">
        <v>0</v>
      </c>
      <c r="BL224" s="104">
        <v>0</v>
      </c>
      <c r="BM224" s="104">
        <v>0</v>
      </c>
      <c r="BN224" s="104">
        <v>0</v>
      </c>
      <c r="BO224" s="104">
        <v>0</v>
      </c>
      <c r="BP224" s="104"/>
      <c r="BQ224" s="104">
        <v>0</v>
      </c>
      <c r="BR224" s="104">
        <v>0</v>
      </c>
      <c r="BS224" s="104">
        <v>0</v>
      </c>
      <c r="BT224" s="104">
        <v>0</v>
      </c>
      <c r="BU224" s="104">
        <v>0</v>
      </c>
      <c r="BV224" s="104">
        <v>0</v>
      </c>
      <c r="BW224" s="104"/>
      <c r="BX224" s="104"/>
    </row>
    <row r="225" spans="1:76" ht="30" x14ac:dyDescent="0.25">
      <c r="A225" s="27" t="s">
        <v>38</v>
      </c>
      <c r="B225" s="107" t="s">
        <v>948</v>
      </c>
      <c r="C225" s="108" t="s">
        <v>849</v>
      </c>
      <c r="D225" s="109" t="s">
        <v>38</v>
      </c>
      <c r="E225" s="104"/>
      <c r="F225" s="104">
        <v>0</v>
      </c>
      <c r="G225" s="104">
        <v>0</v>
      </c>
      <c r="H225" s="104">
        <v>0</v>
      </c>
      <c r="I225" s="104">
        <v>0</v>
      </c>
      <c r="J225" s="104">
        <v>0</v>
      </c>
      <c r="K225" s="104">
        <v>0</v>
      </c>
      <c r="L225" s="104"/>
      <c r="M225" s="104">
        <v>0</v>
      </c>
      <c r="N225" s="104">
        <v>0</v>
      </c>
      <c r="O225" s="104">
        <v>0</v>
      </c>
      <c r="P225" s="104">
        <v>0</v>
      </c>
      <c r="Q225" s="104">
        <v>0</v>
      </c>
      <c r="R225" s="104">
        <v>0</v>
      </c>
      <c r="S225" s="104"/>
      <c r="T225" s="104">
        <v>0</v>
      </c>
      <c r="U225" s="104">
        <v>0</v>
      </c>
      <c r="V225" s="104">
        <v>0</v>
      </c>
      <c r="W225" s="104">
        <v>0</v>
      </c>
      <c r="X225" s="104">
        <v>0</v>
      </c>
      <c r="Y225" s="104">
        <v>0</v>
      </c>
      <c r="Z225" s="104"/>
      <c r="AA225" s="104">
        <v>0</v>
      </c>
      <c r="AB225" s="104">
        <v>0</v>
      </c>
      <c r="AC225" s="104">
        <v>0</v>
      </c>
      <c r="AD225" s="104">
        <v>0</v>
      </c>
      <c r="AE225" s="104">
        <v>0</v>
      </c>
      <c r="AF225" s="104">
        <v>0</v>
      </c>
      <c r="AG225" s="104"/>
      <c r="AH225" s="104">
        <v>0</v>
      </c>
      <c r="AI225" s="104">
        <v>0</v>
      </c>
      <c r="AJ225" s="104">
        <v>0</v>
      </c>
      <c r="AK225" s="104">
        <v>0</v>
      </c>
      <c r="AL225" s="104">
        <v>0</v>
      </c>
      <c r="AM225" s="104">
        <v>0</v>
      </c>
      <c r="AN225" s="104"/>
      <c r="AO225" s="104">
        <v>0</v>
      </c>
      <c r="AP225" s="104">
        <v>0</v>
      </c>
      <c r="AQ225" s="104">
        <v>0</v>
      </c>
      <c r="AR225" s="104">
        <v>0</v>
      </c>
      <c r="AS225" s="104">
        <v>0</v>
      </c>
      <c r="AT225" s="104">
        <v>0</v>
      </c>
      <c r="AU225" s="104"/>
      <c r="AV225" s="104">
        <v>0</v>
      </c>
      <c r="AW225" s="104">
        <v>0</v>
      </c>
      <c r="AX225" s="104">
        <v>0</v>
      </c>
      <c r="AY225" s="104">
        <v>0</v>
      </c>
      <c r="AZ225" s="104">
        <v>0</v>
      </c>
      <c r="BA225" s="104">
        <v>0</v>
      </c>
      <c r="BB225" s="104"/>
      <c r="BC225" s="104">
        <v>0</v>
      </c>
      <c r="BD225" s="104">
        <v>0</v>
      </c>
      <c r="BE225" s="104">
        <v>0</v>
      </c>
      <c r="BF225" s="104">
        <v>0</v>
      </c>
      <c r="BG225" s="104">
        <v>0</v>
      </c>
      <c r="BH225" s="104">
        <v>0</v>
      </c>
      <c r="BI225" s="104"/>
      <c r="BJ225" s="104">
        <v>0</v>
      </c>
      <c r="BK225" s="104">
        <v>0</v>
      </c>
      <c r="BL225" s="104">
        <v>0</v>
      </c>
      <c r="BM225" s="104">
        <v>0</v>
      </c>
      <c r="BN225" s="104">
        <v>0</v>
      </c>
      <c r="BO225" s="104">
        <v>0</v>
      </c>
      <c r="BP225" s="104"/>
      <c r="BQ225" s="104">
        <v>0</v>
      </c>
      <c r="BR225" s="104">
        <v>0</v>
      </c>
      <c r="BS225" s="104">
        <v>0</v>
      </c>
      <c r="BT225" s="104">
        <v>0</v>
      </c>
      <c r="BU225" s="104">
        <v>0</v>
      </c>
      <c r="BV225" s="104">
        <v>0</v>
      </c>
      <c r="BW225" s="104"/>
      <c r="BX225" s="104"/>
    </row>
    <row r="226" spans="1:76" ht="30" x14ac:dyDescent="0.25">
      <c r="A226" s="27" t="s">
        <v>38</v>
      </c>
      <c r="B226" s="107" t="s">
        <v>949</v>
      </c>
      <c r="C226" s="108" t="s">
        <v>851</v>
      </c>
      <c r="D226" s="109" t="s">
        <v>38</v>
      </c>
      <c r="E226" s="104"/>
      <c r="F226" s="104">
        <v>0</v>
      </c>
      <c r="G226" s="104">
        <v>0</v>
      </c>
      <c r="H226" s="104">
        <v>0</v>
      </c>
      <c r="I226" s="104">
        <v>0</v>
      </c>
      <c r="J226" s="104">
        <v>0</v>
      </c>
      <c r="K226" s="104">
        <v>0</v>
      </c>
      <c r="L226" s="104"/>
      <c r="M226" s="104">
        <v>0</v>
      </c>
      <c r="N226" s="104">
        <v>0</v>
      </c>
      <c r="O226" s="104">
        <v>0</v>
      </c>
      <c r="P226" s="104">
        <v>0</v>
      </c>
      <c r="Q226" s="104">
        <v>0</v>
      </c>
      <c r="R226" s="104">
        <v>0</v>
      </c>
      <c r="S226" s="104"/>
      <c r="T226" s="104">
        <v>0</v>
      </c>
      <c r="U226" s="104">
        <v>0</v>
      </c>
      <c r="V226" s="104">
        <v>0</v>
      </c>
      <c r="W226" s="104">
        <v>0</v>
      </c>
      <c r="X226" s="104">
        <v>0</v>
      </c>
      <c r="Y226" s="104">
        <v>0</v>
      </c>
      <c r="Z226" s="104"/>
      <c r="AA226" s="104">
        <v>0</v>
      </c>
      <c r="AB226" s="104">
        <v>0</v>
      </c>
      <c r="AC226" s="104">
        <v>0</v>
      </c>
      <c r="AD226" s="104">
        <v>0</v>
      </c>
      <c r="AE226" s="104">
        <v>0</v>
      </c>
      <c r="AF226" s="104">
        <v>0</v>
      </c>
      <c r="AG226" s="104"/>
      <c r="AH226" s="104">
        <v>0</v>
      </c>
      <c r="AI226" s="104">
        <v>0</v>
      </c>
      <c r="AJ226" s="104">
        <v>0</v>
      </c>
      <c r="AK226" s="104">
        <v>0</v>
      </c>
      <c r="AL226" s="104">
        <v>0</v>
      </c>
      <c r="AM226" s="104">
        <v>0</v>
      </c>
      <c r="AN226" s="104"/>
      <c r="AO226" s="104">
        <v>0</v>
      </c>
      <c r="AP226" s="104">
        <v>0</v>
      </c>
      <c r="AQ226" s="104">
        <v>0</v>
      </c>
      <c r="AR226" s="104">
        <v>0</v>
      </c>
      <c r="AS226" s="104">
        <v>0</v>
      </c>
      <c r="AT226" s="104">
        <v>0</v>
      </c>
      <c r="AU226" s="104"/>
      <c r="AV226" s="104">
        <v>0</v>
      </c>
      <c r="AW226" s="104">
        <v>0</v>
      </c>
      <c r="AX226" s="104">
        <v>0</v>
      </c>
      <c r="AY226" s="104">
        <v>0</v>
      </c>
      <c r="AZ226" s="104">
        <v>0</v>
      </c>
      <c r="BA226" s="104">
        <v>0</v>
      </c>
      <c r="BB226" s="104"/>
      <c r="BC226" s="104">
        <v>0</v>
      </c>
      <c r="BD226" s="104">
        <v>0</v>
      </c>
      <c r="BE226" s="104">
        <v>0</v>
      </c>
      <c r="BF226" s="104">
        <v>0</v>
      </c>
      <c r="BG226" s="104">
        <v>0</v>
      </c>
      <c r="BH226" s="104">
        <v>0</v>
      </c>
      <c r="BI226" s="104"/>
      <c r="BJ226" s="104">
        <v>0</v>
      </c>
      <c r="BK226" s="104">
        <v>0</v>
      </c>
      <c r="BL226" s="104">
        <v>0</v>
      </c>
      <c r="BM226" s="104">
        <v>0</v>
      </c>
      <c r="BN226" s="104">
        <v>0</v>
      </c>
      <c r="BO226" s="104">
        <v>0</v>
      </c>
      <c r="BP226" s="104"/>
      <c r="BQ226" s="104">
        <v>0</v>
      </c>
      <c r="BR226" s="104">
        <v>0</v>
      </c>
      <c r="BS226" s="104">
        <v>0</v>
      </c>
      <c r="BT226" s="104">
        <v>0</v>
      </c>
      <c r="BU226" s="104">
        <v>0</v>
      </c>
      <c r="BV226" s="104">
        <v>0</v>
      </c>
      <c r="BW226" s="104"/>
      <c r="BX226" s="104"/>
    </row>
    <row r="227" spans="1:76" ht="30" x14ac:dyDescent="0.25">
      <c r="A227" s="27" t="s">
        <v>38</v>
      </c>
      <c r="B227" s="107" t="s">
        <v>950</v>
      </c>
      <c r="C227" s="108" t="s">
        <v>853</v>
      </c>
      <c r="D227" s="109" t="s">
        <v>38</v>
      </c>
      <c r="E227" s="104"/>
      <c r="F227" s="104">
        <v>0</v>
      </c>
      <c r="G227" s="104">
        <v>0</v>
      </c>
      <c r="H227" s="104">
        <v>0</v>
      </c>
      <c r="I227" s="104">
        <v>0</v>
      </c>
      <c r="J227" s="104">
        <v>0</v>
      </c>
      <c r="K227" s="104">
        <v>0</v>
      </c>
      <c r="L227" s="104"/>
      <c r="M227" s="104">
        <v>0</v>
      </c>
      <c r="N227" s="104">
        <v>0</v>
      </c>
      <c r="O227" s="104">
        <v>0</v>
      </c>
      <c r="P227" s="104">
        <v>0</v>
      </c>
      <c r="Q227" s="104">
        <v>0</v>
      </c>
      <c r="R227" s="104">
        <v>0</v>
      </c>
      <c r="S227" s="104"/>
      <c r="T227" s="104">
        <v>0</v>
      </c>
      <c r="U227" s="104">
        <v>0</v>
      </c>
      <c r="V227" s="104">
        <v>0</v>
      </c>
      <c r="W227" s="104">
        <v>0</v>
      </c>
      <c r="X227" s="104">
        <v>0</v>
      </c>
      <c r="Y227" s="104">
        <v>0</v>
      </c>
      <c r="Z227" s="104"/>
      <c r="AA227" s="104">
        <v>0</v>
      </c>
      <c r="AB227" s="104">
        <v>0</v>
      </c>
      <c r="AC227" s="104">
        <v>0</v>
      </c>
      <c r="AD227" s="104">
        <v>0</v>
      </c>
      <c r="AE227" s="104">
        <v>0</v>
      </c>
      <c r="AF227" s="104">
        <v>0</v>
      </c>
      <c r="AG227" s="104"/>
      <c r="AH227" s="104">
        <v>0</v>
      </c>
      <c r="AI227" s="104">
        <v>0</v>
      </c>
      <c r="AJ227" s="104">
        <v>0</v>
      </c>
      <c r="AK227" s="104">
        <v>0</v>
      </c>
      <c r="AL227" s="104">
        <v>0</v>
      </c>
      <c r="AM227" s="104">
        <v>0</v>
      </c>
      <c r="AN227" s="104"/>
      <c r="AO227" s="104">
        <v>0</v>
      </c>
      <c r="AP227" s="104">
        <v>0</v>
      </c>
      <c r="AQ227" s="104">
        <v>0</v>
      </c>
      <c r="AR227" s="104">
        <v>0</v>
      </c>
      <c r="AS227" s="104">
        <v>0</v>
      </c>
      <c r="AT227" s="104">
        <v>0</v>
      </c>
      <c r="AU227" s="104"/>
      <c r="AV227" s="104">
        <v>0</v>
      </c>
      <c r="AW227" s="104">
        <v>0</v>
      </c>
      <c r="AX227" s="104">
        <v>0</v>
      </c>
      <c r="AY227" s="104">
        <v>0</v>
      </c>
      <c r="AZ227" s="104">
        <v>0</v>
      </c>
      <c r="BA227" s="104">
        <v>0</v>
      </c>
      <c r="BB227" s="104"/>
      <c r="BC227" s="104">
        <v>0</v>
      </c>
      <c r="BD227" s="104">
        <v>0</v>
      </c>
      <c r="BE227" s="104">
        <v>0</v>
      </c>
      <c r="BF227" s="104">
        <v>0</v>
      </c>
      <c r="BG227" s="104">
        <v>0</v>
      </c>
      <c r="BH227" s="104">
        <v>0</v>
      </c>
      <c r="BI227" s="104"/>
      <c r="BJ227" s="104">
        <v>0</v>
      </c>
      <c r="BK227" s="104">
        <v>0</v>
      </c>
      <c r="BL227" s="104">
        <v>0</v>
      </c>
      <c r="BM227" s="104">
        <v>0</v>
      </c>
      <c r="BN227" s="104">
        <v>0</v>
      </c>
      <c r="BO227" s="104">
        <v>0</v>
      </c>
      <c r="BP227" s="104"/>
      <c r="BQ227" s="104">
        <v>0</v>
      </c>
      <c r="BR227" s="104">
        <v>0</v>
      </c>
      <c r="BS227" s="104">
        <v>0</v>
      </c>
      <c r="BT227" s="104">
        <v>0</v>
      </c>
      <c r="BU227" s="104">
        <v>0</v>
      </c>
      <c r="BV227" s="104">
        <v>0</v>
      </c>
      <c r="BW227" s="104"/>
      <c r="BX227" s="104"/>
    </row>
    <row r="228" spans="1:76" ht="30" x14ac:dyDescent="0.25">
      <c r="A228" s="27" t="s">
        <v>38</v>
      </c>
      <c r="B228" s="107" t="s">
        <v>951</v>
      </c>
      <c r="C228" s="108" t="s">
        <v>855</v>
      </c>
      <c r="D228" s="109" t="s">
        <v>38</v>
      </c>
      <c r="E228" s="104"/>
      <c r="F228" s="104">
        <v>0</v>
      </c>
      <c r="G228" s="104">
        <v>0</v>
      </c>
      <c r="H228" s="104">
        <v>0</v>
      </c>
      <c r="I228" s="104">
        <v>0</v>
      </c>
      <c r="J228" s="104">
        <v>0</v>
      </c>
      <c r="K228" s="104">
        <v>0</v>
      </c>
      <c r="L228" s="104"/>
      <c r="M228" s="104">
        <v>0</v>
      </c>
      <c r="N228" s="104">
        <v>0</v>
      </c>
      <c r="O228" s="104">
        <v>0</v>
      </c>
      <c r="P228" s="104">
        <v>0</v>
      </c>
      <c r="Q228" s="104">
        <v>0</v>
      </c>
      <c r="R228" s="104">
        <v>0</v>
      </c>
      <c r="S228" s="104"/>
      <c r="T228" s="104">
        <v>0</v>
      </c>
      <c r="U228" s="104">
        <v>0</v>
      </c>
      <c r="V228" s="104">
        <v>0</v>
      </c>
      <c r="W228" s="104">
        <v>0</v>
      </c>
      <c r="X228" s="104">
        <v>0</v>
      </c>
      <c r="Y228" s="104">
        <v>0</v>
      </c>
      <c r="Z228" s="104"/>
      <c r="AA228" s="104">
        <v>0</v>
      </c>
      <c r="AB228" s="104">
        <v>0</v>
      </c>
      <c r="AC228" s="104">
        <v>0</v>
      </c>
      <c r="AD228" s="104">
        <v>0</v>
      </c>
      <c r="AE228" s="104">
        <v>0</v>
      </c>
      <c r="AF228" s="104">
        <v>0</v>
      </c>
      <c r="AG228" s="104"/>
      <c r="AH228" s="104">
        <v>0</v>
      </c>
      <c r="AI228" s="104">
        <v>0</v>
      </c>
      <c r="AJ228" s="104">
        <v>0</v>
      </c>
      <c r="AK228" s="104">
        <v>0</v>
      </c>
      <c r="AL228" s="104">
        <v>0</v>
      </c>
      <c r="AM228" s="104">
        <v>0</v>
      </c>
      <c r="AN228" s="104"/>
      <c r="AO228" s="104">
        <v>0</v>
      </c>
      <c r="AP228" s="104">
        <v>0</v>
      </c>
      <c r="AQ228" s="104">
        <v>0</v>
      </c>
      <c r="AR228" s="104">
        <v>0</v>
      </c>
      <c r="AS228" s="104">
        <v>0</v>
      </c>
      <c r="AT228" s="104">
        <v>0</v>
      </c>
      <c r="AU228" s="104"/>
      <c r="AV228" s="104">
        <v>0</v>
      </c>
      <c r="AW228" s="104">
        <v>0</v>
      </c>
      <c r="AX228" s="104">
        <v>0</v>
      </c>
      <c r="AY228" s="104">
        <v>0</v>
      </c>
      <c r="AZ228" s="104">
        <v>0</v>
      </c>
      <c r="BA228" s="104">
        <v>0</v>
      </c>
      <c r="BB228" s="104"/>
      <c r="BC228" s="104">
        <v>0</v>
      </c>
      <c r="BD228" s="104">
        <v>0</v>
      </c>
      <c r="BE228" s="104">
        <v>0</v>
      </c>
      <c r="BF228" s="104">
        <v>0</v>
      </c>
      <c r="BG228" s="104">
        <v>0</v>
      </c>
      <c r="BH228" s="104">
        <v>0</v>
      </c>
      <c r="BI228" s="104"/>
      <c r="BJ228" s="104">
        <v>0</v>
      </c>
      <c r="BK228" s="104">
        <v>0</v>
      </c>
      <c r="BL228" s="104">
        <v>0</v>
      </c>
      <c r="BM228" s="104">
        <v>0</v>
      </c>
      <c r="BN228" s="104">
        <v>0</v>
      </c>
      <c r="BO228" s="104">
        <v>0</v>
      </c>
      <c r="BP228" s="104"/>
      <c r="BQ228" s="104">
        <v>0</v>
      </c>
      <c r="BR228" s="104">
        <v>0</v>
      </c>
      <c r="BS228" s="104">
        <v>0</v>
      </c>
      <c r="BT228" s="104">
        <v>0</v>
      </c>
      <c r="BU228" s="104">
        <v>0</v>
      </c>
      <c r="BV228" s="104">
        <v>0</v>
      </c>
      <c r="BW228" s="104"/>
      <c r="BX228" s="104"/>
    </row>
    <row r="229" spans="1:76" ht="30" x14ac:dyDescent="0.25">
      <c r="A229" s="27" t="s">
        <v>38</v>
      </c>
      <c r="B229" s="107" t="s">
        <v>952</v>
      </c>
      <c r="C229" s="108" t="s">
        <v>857</v>
      </c>
      <c r="D229" s="109" t="s">
        <v>38</v>
      </c>
      <c r="E229" s="104"/>
      <c r="F229" s="104">
        <v>0</v>
      </c>
      <c r="G229" s="104">
        <v>0</v>
      </c>
      <c r="H229" s="104">
        <v>0</v>
      </c>
      <c r="I229" s="104">
        <v>0</v>
      </c>
      <c r="J229" s="104">
        <v>0</v>
      </c>
      <c r="K229" s="104">
        <v>0</v>
      </c>
      <c r="L229" s="104"/>
      <c r="M229" s="104">
        <v>0</v>
      </c>
      <c r="N229" s="104">
        <v>0</v>
      </c>
      <c r="O229" s="104">
        <v>0</v>
      </c>
      <c r="P229" s="104">
        <v>0</v>
      </c>
      <c r="Q229" s="104">
        <v>0</v>
      </c>
      <c r="R229" s="104">
        <v>0</v>
      </c>
      <c r="S229" s="104"/>
      <c r="T229" s="104">
        <v>0</v>
      </c>
      <c r="U229" s="104">
        <v>0</v>
      </c>
      <c r="V229" s="104">
        <v>0</v>
      </c>
      <c r="W229" s="104">
        <v>0</v>
      </c>
      <c r="X229" s="104">
        <v>0</v>
      </c>
      <c r="Y229" s="104">
        <v>0</v>
      </c>
      <c r="Z229" s="104"/>
      <c r="AA229" s="104">
        <v>0</v>
      </c>
      <c r="AB229" s="104">
        <v>0</v>
      </c>
      <c r="AC229" s="104">
        <v>0</v>
      </c>
      <c r="AD229" s="104">
        <v>0</v>
      </c>
      <c r="AE229" s="104">
        <v>0</v>
      </c>
      <c r="AF229" s="104">
        <v>0</v>
      </c>
      <c r="AG229" s="104"/>
      <c r="AH229" s="104">
        <v>0</v>
      </c>
      <c r="AI229" s="104">
        <v>0</v>
      </c>
      <c r="AJ229" s="104">
        <v>0</v>
      </c>
      <c r="AK229" s="104">
        <v>0</v>
      </c>
      <c r="AL229" s="104">
        <v>0</v>
      </c>
      <c r="AM229" s="104">
        <v>0</v>
      </c>
      <c r="AN229" s="104"/>
      <c r="AO229" s="104">
        <v>0</v>
      </c>
      <c r="AP229" s="104">
        <v>0</v>
      </c>
      <c r="AQ229" s="104">
        <v>0</v>
      </c>
      <c r="AR229" s="104">
        <v>0</v>
      </c>
      <c r="AS229" s="104">
        <v>0</v>
      </c>
      <c r="AT229" s="104">
        <v>0</v>
      </c>
      <c r="AU229" s="104"/>
      <c r="AV229" s="104">
        <v>0</v>
      </c>
      <c r="AW229" s="104">
        <v>0</v>
      </c>
      <c r="AX229" s="104">
        <v>0</v>
      </c>
      <c r="AY229" s="104">
        <v>0</v>
      </c>
      <c r="AZ229" s="104">
        <v>0</v>
      </c>
      <c r="BA229" s="104">
        <v>0</v>
      </c>
      <c r="BB229" s="104"/>
      <c r="BC229" s="104">
        <v>0</v>
      </c>
      <c r="BD229" s="104">
        <v>0</v>
      </c>
      <c r="BE229" s="104">
        <v>0</v>
      </c>
      <c r="BF229" s="104">
        <v>0</v>
      </c>
      <c r="BG229" s="104">
        <v>0</v>
      </c>
      <c r="BH229" s="104">
        <v>0</v>
      </c>
      <c r="BI229" s="104"/>
      <c r="BJ229" s="104">
        <v>0</v>
      </c>
      <c r="BK229" s="104">
        <v>0</v>
      </c>
      <c r="BL229" s="104">
        <v>0</v>
      </c>
      <c r="BM229" s="104">
        <v>0</v>
      </c>
      <c r="BN229" s="104">
        <v>0</v>
      </c>
      <c r="BO229" s="104">
        <v>0</v>
      </c>
      <c r="BP229" s="104"/>
      <c r="BQ229" s="104">
        <v>0</v>
      </c>
      <c r="BR229" s="104">
        <v>0</v>
      </c>
      <c r="BS229" s="104">
        <v>0</v>
      </c>
      <c r="BT229" s="104">
        <v>0</v>
      </c>
      <c r="BU229" s="104">
        <v>0</v>
      </c>
      <c r="BV229" s="104">
        <v>0</v>
      </c>
      <c r="BW229" s="104"/>
      <c r="BX229" s="104"/>
    </row>
    <row r="230" spans="1:76" ht="30" x14ac:dyDescent="0.25">
      <c r="A230" s="27" t="s">
        <v>38</v>
      </c>
      <c r="B230" s="107" t="s">
        <v>953</v>
      </c>
      <c r="C230" s="108" t="s">
        <v>859</v>
      </c>
      <c r="D230" s="109" t="s">
        <v>38</v>
      </c>
      <c r="E230" s="104"/>
      <c r="F230" s="104">
        <v>0</v>
      </c>
      <c r="G230" s="104">
        <v>0</v>
      </c>
      <c r="H230" s="104">
        <v>0</v>
      </c>
      <c r="I230" s="104">
        <v>0</v>
      </c>
      <c r="J230" s="104">
        <v>0</v>
      </c>
      <c r="K230" s="104">
        <v>0</v>
      </c>
      <c r="L230" s="104"/>
      <c r="M230" s="104">
        <v>0</v>
      </c>
      <c r="N230" s="104">
        <v>0</v>
      </c>
      <c r="O230" s="104">
        <v>0</v>
      </c>
      <c r="P230" s="104">
        <v>0</v>
      </c>
      <c r="Q230" s="104">
        <v>0</v>
      </c>
      <c r="R230" s="104">
        <v>0</v>
      </c>
      <c r="S230" s="104"/>
      <c r="T230" s="104">
        <v>0</v>
      </c>
      <c r="U230" s="104">
        <v>0</v>
      </c>
      <c r="V230" s="104">
        <v>0</v>
      </c>
      <c r="W230" s="104">
        <v>0</v>
      </c>
      <c r="X230" s="104">
        <v>0</v>
      </c>
      <c r="Y230" s="104">
        <v>0</v>
      </c>
      <c r="Z230" s="104"/>
      <c r="AA230" s="104">
        <v>0</v>
      </c>
      <c r="AB230" s="104">
        <v>0</v>
      </c>
      <c r="AC230" s="104">
        <v>0</v>
      </c>
      <c r="AD230" s="104">
        <v>0</v>
      </c>
      <c r="AE230" s="104">
        <v>0</v>
      </c>
      <c r="AF230" s="104">
        <v>0</v>
      </c>
      <c r="AG230" s="104"/>
      <c r="AH230" s="104">
        <v>0</v>
      </c>
      <c r="AI230" s="104">
        <v>0</v>
      </c>
      <c r="AJ230" s="104">
        <v>0</v>
      </c>
      <c r="AK230" s="104">
        <v>0</v>
      </c>
      <c r="AL230" s="104">
        <v>0</v>
      </c>
      <c r="AM230" s="104">
        <v>0</v>
      </c>
      <c r="AN230" s="104"/>
      <c r="AO230" s="104">
        <v>0</v>
      </c>
      <c r="AP230" s="104">
        <v>0</v>
      </c>
      <c r="AQ230" s="104">
        <v>0</v>
      </c>
      <c r="AR230" s="104">
        <v>0</v>
      </c>
      <c r="AS230" s="104">
        <v>0</v>
      </c>
      <c r="AT230" s="104">
        <v>0</v>
      </c>
      <c r="AU230" s="104"/>
      <c r="AV230" s="104">
        <v>0</v>
      </c>
      <c r="AW230" s="104">
        <v>0</v>
      </c>
      <c r="AX230" s="104">
        <v>0</v>
      </c>
      <c r="AY230" s="104">
        <v>0</v>
      </c>
      <c r="AZ230" s="104">
        <v>0</v>
      </c>
      <c r="BA230" s="104">
        <v>0</v>
      </c>
      <c r="BB230" s="104"/>
      <c r="BC230" s="104">
        <v>0</v>
      </c>
      <c r="BD230" s="104">
        <v>0</v>
      </c>
      <c r="BE230" s="104">
        <v>0</v>
      </c>
      <c r="BF230" s="104">
        <v>0</v>
      </c>
      <c r="BG230" s="104">
        <v>0</v>
      </c>
      <c r="BH230" s="104">
        <v>0</v>
      </c>
      <c r="BI230" s="104"/>
      <c r="BJ230" s="104">
        <v>0</v>
      </c>
      <c r="BK230" s="104">
        <v>0</v>
      </c>
      <c r="BL230" s="104">
        <v>0</v>
      </c>
      <c r="BM230" s="104">
        <v>0</v>
      </c>
      <c r="BN230" s="104">
        <v>0</v>
      </c>
      <c r="BO230" s="104">
        <v>0</v>
      </c>
      <c r="BP230" s="104"/>
      <c r="BQ230" s="104">
        <v>0</v>
      </c>
      <c r="BR230" s="104">
        <v>0</v>
      </c>
      <c r="BS230" s="104">
        <v>0</v>
      </c>
      <c r="BT230" s="104">
        <v>0</v>
      </c>
      <c r="BU230" s="104">
        <v>0</v>
      </c>
      <c r="BV230" s="104">
        <v>0</v>
      </c>
      <c r="BW230" s="104"/>
      <c r="BX230" s="104"/>
    </row>
    <row r="231" spans="1:76" ht="30" x14ac:dyDescent="0.25">
      <c r="A231" s="27" t="s">
        <v>38</v>
      </c>
      <c r="B231" s="107" t="s">
        <v>954</v>
      </c>
      <c r="C231" s="108" t="s">
        <v>861</v>
      </c>
      <c r="D231" s="109" t="s">
        <v>38</v>
      </c>
      <c r="E231" s="104"/>
      <c r="F231" s="104">
        <v>0</v>
      </c>
      <c r="G231" s="104">
        <v>0</v>
      </c>
      <c r="H231" s="104">
        <v>0</v>
      </c>
      <c r="I231" s="104">
        <v>0</v>
      </c>
      <c r="J231" s="104">
        <v>0</v>
      </c>
      <c r="K231" s="104">
        <v>0</v>
      </c>
      <c r="L231" s="104"/>
      <c r="M231" s="104">
        <v>0</v>
      </c>
      <c r="N231" s="104">
        <v>0</v>
      </c>
      <c r="O231" s="104">
        <v>0</v>
      </c>
      <c r="P231" s="104">
        <v>0</v>
      </c>
      <c r="Q231" s="104">
        <v>0</v>
      </c>
      <c r="R231" s="104">
        <v>0</v>
      </c>
      <c r="S231" s="104"/>
      <c r="T231" s="104">
        <v>0</v>
      </c>
      <c r="U231" s="104">
        <v>0</v>
      </c>
      <c r="V231" s="104">
        <v>0</v>
      </c>
      <c r="W231" s="104">
        <v>0</v>
      </c>
      <c r="X231" s="104">
        <v>0</v>
      </c>
      <c r="Y231" s="104">
        <v>0</v>
      </c>
      <c r="Z231" s="104"/>
      <c r="AA231" s="104">
        <v>0</v>
      </c>
      <c r="AB231" s="104">
        <v>0</v>
      </c>
      <c r="AC231" s="104">
        <v>0</v>
      </c>
      <c r="AD231" s="104">
        <v>0</v>
      </c>
      <c r="AE231" s="104">
        <v>0</v>
      </c>
      <c r="AF231" s="104">
        <v>0</v>
      </c>
      <c r="AG231" s="104"/>
      <c r="AH231" s="104">
        <v>0</v>
      </c>
      <c r="AI231" s="104">
        <v>0</v>
      </c>
      <c r="AJ231" s="104">
        <v>0</v>
      </c>
      <c r="AK231" s="104">
        <v>0</v>
      </c>
      <c r="AL231" s="104">
        <v>0</v>
      </c>
      <c r="AM231" s="104">
        <v>0</v>
      </c>
      <c r="AN231" s="104"/>
      <c r="AO231" s="104">
        <v>0</v>
      </c>
      <c r="AP231" s="104">
        <v>0</v>
      </c>
      <c r="AQ231" s="104">
        <v>0</v>
      </c>
      <c r="AR231" s="104">
        <v>0</v>
      </c>
      <c r="AS231" s="104">
        <v>0</v>
      </c>
      <c r="AT231" s="104">
        <v>0</v>
      </c>
      <c r="AU231" s="104"/>
      <c r="AV231" s="104">
        <v>0</v>
      </c>
      <c r="AW231" s="104">
        <v>0</v>
      </c>
      <c r="AX231" s="104">
        <v>0</v>
      </c>
      <c r="AY231" s="104">
        <v>0</v>
      </c>
      <c r="AZ231" s="104">
        <v>0</v>
      </c>
      <c r="BA231" s="104">
        <v>0</v>
      </c>
      <c r="BB231" s="104"/>
      <c r="BC231" s="104">
        <v>0</v>
      </c>
      <c r="BD231" s="104">
        <v>0</v>
      </c>
      <c r="BE231" s="104">
        <v>0</v>
      </c>
      <c r="BF231" s="104">
        <v>0</v>
      </c>
      <c r="BG231" s="104">
        <v>0</v>
      </c>
      <c r="BH231" s="104">
        <v>0</v>
      </c>
      <c r="BI231" s="104"/>
      <c r="BJ231" s="104">
        <v>0</v>
      </c>
      <c r="BK231" s="104">
        <v>0</v>
      </c>
      <c r="BL231" s="104">
        <v>0</v>
      </c>
      <c r="BM231" s="104">
        <v>0</v>
      </c>
      <c r="BN231" s="104">
        <v>0</v>
      </c>
      <c r="BO231" s="104">
        <v>0</v>
      </c>
      <c r="BP231" s="104"/>
      <c r="BQ231" s="104">
        <v>0</v>
      </c>
      <c r="BR231" s="104">
        <v>0</v>
      </c>
      <c r="BS231" s="104">
        <v>0</v>
      </c>
      <c r="BT231" s="104">
        <v>0</v>
      </c>
      <c r="BU231" s="104">
        <v>0</v>
      </c>
      <c r="BV231" s="104">
        <v>0</v>
      </c>
      <c r="BW231" s="104"/>
      <c r="BX231" s="104"/>
    </row>
    <row r="232" spans="1:76" ht="30" x14ac:dyDescent="0.25">
      <c r="A232" s="27" t="s">
        <v>38</v>
      </c>
      <c r="B232" s="107" t="s">
        <v>955</v>
      </c>
      <c r="C232" s="108" t="s">
        <v>863</v>
      </c>
      <c r="D232" s="109" t="s">
        <v>38</v>
      </c>
      <c r="E232" s="104"/>
      <c r="F232" s="104">
        <v>0</v>
      </c>
      <c r="G232" s="104">
        <v>0</v>
      </c>
      <c r="H232" s="104">
        <v>0</v>
      </c>
      <c r="I232" s="104">
        <v>0</v>
      </c>
      <c r="J232" s="104">
        <v>0</v>
      </c>
      <c r="K232" s="104">
        <v>0</v>
      </c>
      <c r="L232" s="104"/>
      <c r="M232" s="104">
        <v>0</v>
      </c>
      <c r="N232" s="104">
        <v>0</v>
      </c>
      <c r="O232" s="104">
        <v>0</v>
      </c>
      <c r="P232" s="104">
        <v>0</v>
      </c>
      <c r="Q232" s="104">
        <v>0</v>
      </c>
      <c r="R232" s="104">
        <v>0</v>
      </c>
      <c r="S232" s="104"/>
      <c r="T232" s="104">
        <v>0</v>
      </c>
      <c r="U232" s="104">
        <v>0</v>
      </c>
      <c r="V232" s="104">
        <v>0</v>
      </c>
      <c r="W232" s="104">
        <v>0</v>
      </c>
      <c r="X232" s="104">
        <v>0</v>
      </c>
      <c r="Y232" s="104">
        <v>0</v>
      </c>
      <c r="Z232" s="104"/>
      <c r="AA232" s="104">
        <v>0</v>
      </c>
      <c r="AB232" s="104">
        <v>0</v>
      </c>
      <c r="AC232" s="104">
        <v>0</v>
      </c>
      <c r="AD232" s="104">
        <v>0</v>
      </c>
      <c r="AE232" s="104">
        <v>0</v>
      </c>
      <c r="AF232" s="104">
        <v>0</v>
      </c>
      <c r="AG232" s="104"/>
      <c r="AH232" s="104">
        <v>0</v>
      </c>
      <c r="AI232" s="104">
        <v>0</v>
      </c>
      <c r="AJ232" s="104">
        <v>0</v>
      </c>
      <c r="AK232" s="104">
        <v>0</v>
      </c>
      <c r="AL232" s="104">
        <v>0</v>
      </c>
      <c r="AM232" s="104">
        <v>0</v>
      </c>
      <c r="AN232" s="104"/>
      <c r="AO232" s="104">
        <v>0</v>
      </c>
      <c r="AP232" s="104">
        <v>0</v>
      </c>
      <c r="AQ232" s="104">
        <v>0</v>
      </c>
      <c r="AR232" s="104">
        <v>0</v>
      </c>
      <c r="AS232" s="104">
        <v>0</v>
      </c>
      <c r="AT232" s="104">
        <v>0</v>
      </c>
      <c r="AU232" s="104"/>
      <c r="AV232" s="104">
        <v>0</v>
      </c>
      <c r="AW232" s="104">
        <v>0</v>
      </c>
      <c r="AX232" s="104">
        <v>0</v>
      </c>
      <c r="AY232" s="104">
        <v>0</v>
      </c>
      <c r="AZ232" s="104">
        <v>0</v>
      </c>
      <c r="BA232" s="104">
        <v>0</v>
      </c>
      <c r="BB232" s="104"/>
      <c r="BC232" s="104">
        <v>0</v>
      </c>
      <c r="BD232" s="104">
        <v>0</v>
      </c>
      <c r="BE232" s="104">
        <v>0</v>
      </c>
      <c r="BF232" s="104">
        <v>0</v>
      </c>
      <c r="BG232" s="104">
        <v>0</v>
      </c>
      <c r="BH232" s="104">
        <v>0</v>
      </c>
      <c r="BI232" s="104"/>
      <c r="BJ232" s="104">
        <v>0</v>
      </c>
      <c r="BK232" s="104">
        <v>0</v>
      </c>
      <c r="BL232" s="104">
        <v>0</v>
      </c>
      <c r="BM232" s="104">
        <v>0</v>
      </c>
      <c r="BN232" s="104">
        <v>0</v>
      </c>
      <c r="BO232" s="104">
        <v>0</v>
      </c>
      <c r="BP232" s="104"/>
      <c r="BQ232" s="104">
        <v>0</v>
      </c>
      <c r="BR232" s="104">
        <v>0</v>
      </c>
      <c r="BS232" s="104">
        <v>0</v>
      </c>
      <c r="BT232" s="104">
        <v>0</v>
      </c>
      <c r="BU232" s="104">
        <v>0</v>
      </c>
      <c r="BV232" s="104">
        <v>0</v>
      </c>
      <c r="BW232" s="104"/>
      <c r="BX232" s="104"/>
    </row>
    <row r="233" spans="1:76" ht="30" x14ac:dyDescent="0.25">
      <c r="A233" s="27" t="s">
        <v>38</v>
      </c>
      <c r="B233" s="107" t="s">
        <v>956</v>
      </c>
      <c r="C233" s="108" t="s">
        <v>865</v>
      </c>
      <c r="D233" s="109" t="s">
        <v>38</v>
      </c>
      <c r="E233" s="104"/>
      <c r="F233" s="104">
        <v>0</v>
      </c>
      <c r="G233" s="104">
        <v>0</v>
      </c>
      <c r="H233" s="104">
        <v>0</v>
      </c>
      <c r="I233" s="104">
        <v>0</v>
      </c>
      <c r="J233" s="104">
        <v>0</v>
      </c>
      <c r="K233" s="104">
        <v>0</v>
      </c>
      <c r="L233" s="104"/>
      <c r="M233" s="104">
        <v>0</v>
      </c>
      <c r="N233" s="104">
        <v>0</v>
      </c>
      <c r="O233" s="104">
        <v>0</v>
      </c>
      <c r="P233" s="104">
        <v>0</v>
      </c>
      <c r="Q233" s="104">
        <v>0</v>
      </c>
      <c r="R233" s="104">
        <v>0</v>
      </c>
      <c r="S233" s="104"/>
      <c r="T233" s="104">
        <v>0</v>
      </c>
      <c r="U233" s="104">
        <v>0</v>
      </c>
      <c r="V233" s="104">
        <v>0</v>
      </c>
      <c r="W233" s="104">
        <v>0</v>
      </c>
      <c r="X233" s="104">
        <v>0</v>
      </c>
      <c r="Y233" s="104">
        <v>0</v>
      </c>
      <c r="Z233" s="104"/>
      <c r="AA233" s="104">
        <v>0</v>
      </c>
      <c r="AB233" s="104">
        <v>0</v>
      </c>
      <c r="AC233" s="104">
        <v>0</v>
      </c>
      <c r="AD233" s="104">
        <v>0</v>
      </c>
      <c r="AE233" s="104">
        <v>0</v>
      </c>
      <c r="AF233" s="104">
        <v>0</v>
      </c>
      <c r="AG233" s="104"/>
      <c r="AH233" s="104">
        <v>0</v>
      </c>
      <c r="AI233" s="104">
        <v>0</v>
      </c>
      <c r="AJ233" s="104">
        <v>0</v>
      </c>
      <c r="AK233" s="104">
        <v>0</v>
      </c>
      <c r="AL233" s="104">
        <v>0</v>
      </c>
      <c r="AM233" s="104">
        <v>0</v>
      </c>
      <c r="AN233" s="104"/>
      <c r="AO233" s="104">
        <v>0</v>
      </c>
      <c r="AP233" s="104">
        <v>0</v>
      </c>
      <c r="AQ233" s="104">
        <v>0</v>
      </c>
      <c r="AR233" s="104">
        <v>0</v>
      </c>
      <c r="AS233" s="104">
        <v>0</v>
      </c>
      <c r="AT233" s="104">
        <v>0</v>
      </c>
      <c r="AU233" s="104"/>
      <c r="AV233" s="104">
        <v>0</v>
      </c>
      <c r="AW233" s="104">
        <v>0</v>
      </c>
      <c r="AX233" s="104">
        <v>0</v>
      </c>
      <c r="AY233" s="104">
        <v>0</v>
      </c>
      <c r="AZ233" s="104">
        <v>0</v>
      </c>
      <c r="BA233" s="104">
        <v>0</v>
      </c>
      <c r="BB233" s="104"/>
      <c r="BC233" s="104">
        <v>0</v>
      </c>
      <c r="BD233" s="104">
        <v>0</v>
      </c>
      <c r="BE233" s="104">
        <v>0</v>
      </c>
      <c r="BF233" s="104">
        <v>0</v>
      </c>
      <c r="BG233" s="104">
        <v>0</v>
      </c>
      <c r="BH233" s="104">
        <v>0</v>
      </c>
      <c r="BI233" s="104"/>
      <c r="BJ233" s="104">
        <v>0</v>
      </c>
      <c r="BK233" s="104">
        <v>0</v>
      </c>
      <c r="BL233" s="104">
        <v>0</v>
      </c>
      <c r="BM233" s="104">
        <v>0</v>
      </c>
      <c r="BN233" s="104">
        <v>0</v>
      </c>
      <c r="BO233" s="104">
        <v>0</v>
      </c>
      <c r="BP233" s="104"/>
      <c r="BQ233" s="104">
        <v>0</v>
      </c>
      <c r="BR233" s="104">
        <v>0</v>
      </c>
      <c r="BS233" s="104">
        <v>0</v>
      </c>
      <c r="BT233" s="104">
        <v>0</v>
      </c>
      <c r="BU233" s="104">
        <v>0</v>
      </c>
      <c r="BV233" s="104">
        <v>0</v>
      </c>
      <c r="BW233" s="104"/>
      <c r="BX233" s="104"/>
    </row>
    <row r="234" spans="1:76" ht="30" x14ac:dyDescent="0.25">
      <c r="A234" s="27" t="s">
        <v>38</v>
      </c>
      <c r="B234" s="107" t="s">
        <v>957</v>
      </c>
      <c r="C234" s="108" t="s">
        <v>867</v>
      </c>
      <c r="D234" s="109" t="s">
        <v>38</v>
      </c>
      <c r="E234" s="104"/>
      <c r="F234" s="104">
        <v>0</v>
      </c>
      <c r="G234" s="104">
        <v>0</v>
      </c>
      <c r="H234" s="104">
        <v>0</v>
      </c>
      <c r="I234" s="104">
        <v>0</v>
      </c>
      <c r="J234" s="104">
        <v>0</v>
      </c>
      <c r="K234" s="104">
        <v>0</v>
      </c>
      <c r="L234" s="104"/>
      <c r="M234" s="104">
        <v>0</v>
      </c>
      <c r="N234" s="104">
        <v>0</v>
      </c>
      <c r="O234" s="104">
        <v>0</v>
      </c>
      <c r="P234" s="104">
        <v>0</v>
      </c>
      <c r="Q234" s="104">
        <v>0</v>
      </c>
      <c r="R234" s="104">
        <v>0</v>
      </c>
      <c r="S234" s="104"/>
      <c r="T234" s="104">
        <v>0</v>
      </c>
      <c r="U234" s="104">
        <v>0</v>
      </c>
      <c r="V234" s="104">
        <v>0</v>
      </c>
      <c r="W234" s="104">
        <v>0</v>
      </c>
      <c r="X234" s="104">
        <v>0</v>
      </c>
      <c r="Y234" s="104">
        <v>0</v>
      </c>
      <c r="Z234" s="104"/>
      <c r="AA234" s="104">
        <v>0</v>
      </c>
      <c r="AB234" s="104">
        <v>0</v>
      </c>
      <c r="AC234" s="104">
        <v>0</v>
      </c>
      <c r="AD234" s="104">
        <v>0</v>
      </c>
      <c r="AE234" s="104">
        <v>0</v>
      </c>
      <c r="AF234" s="104">
        <v>0</v>
      </c>
      <c r="AG234" s="104"/>
      <c r="AH234" s="104">
        <v>0</v>
      </c>
      <c r="AI234" s="104">
        <v>0</v>
      </c>
      <c r="AJ234" s="104">
        <v>0</v>
      </c>
      <c r="AK234" s="104">
        <v>0</v>
      </c>
      <c r="AL234" s="104">
        <v>0</v>
      </c>
      <c r="AM234" s="104">
        <v>0</v>
      </c>
      <c r="AN234" s="104"/>
      <c r="AO234" s="104">
        <v>0</v>
      </c>
      <c r="AP234" s="104">
        <v>0</v>
      </c>
      <c r="AQ234" s="104">
        <v>0</v>
      </c>
      <c r="AR234" s="104">
        <v>0</v>
      </c>
      <c r="AS234" s="104">
        <v>0</v>
      </c>
      <c r="AT234" s="104">
        <v>0</v>
      </c>
      <c r="AU234" s="104"/>
      <c r="AV234" s="104">
        <v>0</v>
      </c>
      <c r="AW234" s="104">
        <v>0</v>
      </c>
      <c r="AX234" s="104">
        <v>0</v>
      </c>
      <c r="AY234" s="104">
        <v>0</v>
      </c>
      <c r="AZ234" s="104">
        <v>0</v>
      </c>
      <c r="BA234" s="104">
        <v>0</v>
      </c>
      <c r="BB234" s="104"/>
      <c r="BC234" s="104">
        <v>0</v>
      </c>
      <c r="BD234" s="104">
        <v>0</v>
      </c>
      <c r="BE234" s="104">
        <v>0</v>
      </c>
      <c r="BF234" s="104">
        <v>0</v>
      </c>
      <c r="BG234" s="104">
        <v>0</v>
      </c>
      <c r="BH234" s="104">
        <v>0</v>
      </c>
      <c r="BI234" s="104"/>
      <c r="BJ234" s="104">
        <v>0</v>
      </c>
      <c r="BK234" s="104">
        <v>0</v>
      </c>
      <c r="BL234" s="104">
        <v>0</v>
      </c>
      <c r="BM234" s="104">
        <v>0</v>
      </c>
      <c r="BN234" s="104">
        <v>0</v>
      </c>
      <c r="BO234" s="104">
        <v>0</v>
      </c>
      <c r="BP234" s="104"/>
      <c r="BQ234" s="104">
        <v>0</v>
      </c>
      <c r="BR234" s="104">
        <v>0</v>
      </c>
      <c r="BS234" s="104">
        <v>0</v>
      </c>
      <c r="BT234" s="104">
        <v>0</v>
      </c>
      <c r="BU234" s="104">
        <v>0</v>
      </c>
      <c r="BV234" s="104">
        <v>0</v>
      </c>
      <c r="BW234" s="104"/>
      <c r="BX234" s="104"/>
    </row>
    <row r="235" spans="1:76" ht="45" x14ac:dyDescent="0.25">
      <c r="A235" s="27" t="s">
        <v>38</v>
      </c>
      <c r="B235" s="107" t="s">
        <v>26</v>
      </c>
      <c r="C235" s="108" t="s">
        <v>868</v>
      </c>
      <c r="D235" s="109" t="s">
        <v>38</v>
      </c>
      <c r="E235" s="104"/>
      <c r="F235" s="104">
        <v>0</v>
      </c>
      <c r="G235" s="104">
        <v>0</v>
      </c>
      <c r="H235" s="104">
        <v>0</v>
      </c>
      <c r="I235" s="104">
        <v>0</v>
      </c>
      <c r="J235" s="104">
        <v>0</v>
      </c>
      <c r="K235" s="104">
        <v>0</v>
      </c>
      <c r="L235" s="104"/>
      <c r="M235" s="104">
        <v>0</v>
      </c>
      <c r="N235" s="104">
        <v>0</v>
      </c>
      <c r="O235" s="104">
        <v>0</v>
      </c>
      <c r="P235" s="104">
        <v>0</v>
      </c>
      <c r="Q235" s="104">
        <v>0</v>
      </c>
      <c r="R235" s="104">
        <v>0</v>
      </c>
      <c r="S235" s="104"/>
      <c r="T235" s="104">
        <v>0</v>
      </c>
      <c r="U235" s="104">
        <v>0</v>
      </c>
      <c r="V235" s="104">
        <v>0</v>
      </c>
      <c r="W235" s="104">
        <v>0</v>
      </c>
      <c r="X235" s="104">
        <v>0</v>
      </c>
      <c r="Y235" s="104">
        <v>0</v>
      </c>
      <c r="Z235" s="104"/>
      <c r="AA235" s="104">
        <v>0</v>
      </c>
      <c r="AB235" s="104">
        <v>0</v>
      </c>
      <c r="AC235" s="104">
        <v>0</v>
      </c>
      <c r="AD235" s="104">
        <v>0</v>
      </c>
      <c r="AE235" s="104">
        <v>0</v>
      </c>
      <c r="AF235" s="104">
        <v>0</v>
      </c>
      <c r="AG235" s="104"/>
      <c r="AH235" s="104">
        <v>0</v>
      </c>
      <c r="AI235" s="104">
        <v>0</v>
      </c>
      <c r="AJ235" s="104">
        <v>0</v>
      </c>
      <c r="AK235" s="104">
        <v>0</v>
      </c>
      <c r="AL235" s="104">
        <v>0</v>
      </c>
      <c r="AM235" s="104">
        <v>0</v>
      </c>
      <c r="AN235" s="104"/>
      <c r="AO235" s="104">
        <v>0</v>
      </c>
      <c r="AP235" s="104">
        <v>0</v>
      </c>
      <c r="AQ235" s="104">
        <v>0</v>
      </c>
      <c r="AR235" s="104">
        <v>0</v>
      </c>
      <c r="AS235" s="104">
        <v>0</v>
      </c>
      <c r="AT235" s="104">
        <v>0</v>
      </c>
      <c r="AU235" s="104"/>
      <c r="AV235" s="104">
        <v>0</v>
      </c>
      <c r="AW235" s="104">
        <v>0</v>
      </c>
      <c r="AX235" s="104">
        <v>0</v>
      </c>
      <c r="AY235" s="104">
        <v>0</v>
      </c>
      <c r="AZ235" s="104">
        <v>0</v>
      </c>
      <c r="BA235" s="104">
        <v>0</v>
      </c>
      <c r="BB235" s="104"/>
      <c r="BC235" s="104">
        <v>0</v>
      </c>
      <c r="BD235" s="104">
        <v>0</v>
      </c>
      <c r="BE235" s="104">
        <v>0</v>
      </c>
      <c r="BF235" s="104">
        <v>0</v>
      </c>
      <c r="BG235" s="104">
        <v>0</v>
      </c>
      <c r="BH235" s="104">
        <v>0</v>
      </c>
      <c r="BI235" s="104"/>
      <c r="BJ235" s="104">
        <v>0</v>
      </c>
      <c r="BK235" s="104">
        <v>0</v>
      </c>
      <c r="BL235" s="104">
        <v>0</v>
      </c>
      <c r="BM235" s="104">
        <v>0</v>
      </c>
      <c r="BN235" s="104">
        <v>0</v>
      </c>
      <c r="BO235" s="104">
        <v>0</v>
      </c>
      <c r="BP235" s="104"/>
      <c r="BQ235" s="104">
        <v>0</v>
      </c>
      <c r="BR235" s="104">
        <v>0</v>
      </c>
      <c r="BS235" s="104">
        <v>0</v>
      </c>
      <c r="BT235" s="104">
        <v>0</v>
      </c>
      <c r="BU235" s="104">
        <v>0</v>
      </c>
      <c r="BV235" s="104">
        <v>0</v>
      </c>
      <c r="BW235" s="104"/>
      <c r="BX235" s="104"/>
    </row>
    <row r="236" spans="1:76" ht="45" x14ac:dyDescent="0.25">
      <c r="A236" s="27" t="s">
        <v>38</v>
      </c>
      <c r="B236" s="107" t="s">
        <v>958</v>
      </c>
      <c r="C236" s="108" t="s">
        <v>870</v>
      </c>
      <c r="D236" s="109" t="s">
        <v>38</v>
      </c>
      <c r="E236" s="104"/>
      <c r="F236" s="104">
        <v>0</v>
      </c>
      <c r="G236" s="104">
        <v>0</v>
      </c>
      <c r="H236" s="104">
        <v>0</v>
      </c>
      <c r="I236" s="104">
        <v>0</v>
      </c>
      <c r="J236" s="104">
        <v>0</v>
      </c>
      <c r="K236" s="104">
        <v>0</v>
      </c>
      <c r="L236" s="104"/>
      <c r="M236" s="104">
        <v>0</v>
      </c>
      <c r="N236" s="104">
        <v>0</v>
      </c>
      <c r="O236" s="104">
        <v>0</v>
      </c>
      <c r="P236" s="104">
        <v>0</v>
      </c>
      <c r="Q236" s="104">
        <v>0</v>
      </c>
      <c r="R236" s="104">
        <v>0</v>
      </c>
      <c r="S236" s="104"/>
      <c r="T236" s="104">
        <v>0</v>
      </c>
      <c r="U236" s="104">
        <v>0</v>
      </c>
      <c r="V236" s="104">
        <v>0</v>
      </c>
      <c r="W236" s="104">
        <v>0</v>
      </c>
      <c r="X236" s="104">
        <v>0</v>
      </c>
      <c r="Y236" s="104">
        <v>0</v>
      </c>
      <c r="Z236" s="104"/>
      <c r="AA236" s="104">
        <v>0</v>
      </c>
      <c r="AB236" s="104">
        <v>0</v>
      </c>
      <c r="AC236" s="104">
        <v>0</v>
      </c>
      <c r="AD236" s="104">
        <v>0</v>
      </c>
      <c r="AE236" s="104">
        <v>0</v>
      </c>
      <c r="AF236" s="104">
        <v>0</v>
      </c>
      <c r="AG236" s="104"/>
      <c r="AH236" s="104">
        <v>0</v>
      </c>
      <c r="AI236" s="104">
        <v>0</v>
      </c>
      <c r="AJ236" s="104">
        <v>0</v>
      </c>
      <c r="AK236" s="104">
        <v>0</v>
      </c>
      <c r="AL236" s="104">
        <v>0</v>
      </c>
      <c r="AM236" s="104">
        <v>0</v>
      </c>
      <c r="AN236" s="104"/>
      <c r="AO236" s="104">
        <v>0</v>
      </c>
      <c r="AP236" s="104">
        <v>0</v>
      </c>
      <c r="AQ236" s="104">
        <v>0</v>
      </c>
      <c r="AR236" s="104">
        <v>0</v>
      </c>
      <c r="AS236" s="104">
        <v>0</v>
      </c>
      <c r="AT236" s="104">
        <v>0</v>
      </c>
      <c r="AU236" s="104"/>
      <c r="AV236" s="104">
        <v>0</v>
      </c>
      <c r="AW236" s="104">
        <v>0</v>
      </c>
      <c r="AX236" s="104">
        <v>0</v>
      </c>
      <c r="AY236" s="104">
        <v>0</v>
      </c>
      <c r="AZ236" s="104">
        <v>0</v>
      </c>
      <c r="BA236" s="104">
        <v>0</v>
      </c>
      <c r="BB236" s="104"/>
      <c r="BC236" s="104">
        <v>0</v>
      </c>
      <c r="BD236" s="104">
        <v>0</v>
      </c>
      <c r="BE236" s="104">
        <v>0</v>
      </c>
      <c r="BF236" s="104">
        <v>0</v>
      </c>
      <c r="BG236" s="104">
        <v>0</v>
      </c>
      <c r="BH236" s="104">
        <v>0</v>
      </c>
      <c r="BI236" s="104"/>
      <c r="BJ236" s="104">
        <v>0</v>
      </c>
      <c r="BK236" s="104">
        <v>0</v>
      </c>
      <c r="BL236" s="104">
        <v>0</v>
      </c>
      <c r="BM236" s="104">
        <v>0</v>
      </c>
      <c r="BN236" s="104">
        <v>0</v>
      </c>
      <c r="BO236" s="104">
        <v>0</v>
      </c>
      <c r="BP236" s="104"/>
      <c r="BQ236" s="104">
        <v>0</v>
      </c>
      <c r="BR236" s="104">
        <v>0</v>
      </c>
      <c r="BS236" s="104">
        <v>0</v>
      </c>
      <c r="BT236" s="104">
        <v>0</v>
      </c>
      <c r="BU236" s="104">
        <v>0</v>
      </c>
      <c r="BV236" s="104">
        <v>0</v>
      </c>
      <c r="BW236" s="104"/>
      <c r="BX236" s="104"/>
    </row>
    <row r="237" spans="1:76" ht="30" x14ac:dyDescent="0.25">
      <c r="A237" s="27" t="s">
        <v>38</v>
      </c>
      <c r="B237" s="107" t="s">
        <v>959</v>
      </c>
      <c r="C237" s="108" t="s">
        <v>872</v>
      </c>
      <c r="D237" s="109" t="s">
        <v>38</v>
      </c>
      <c r="E237" s="104"/>
      <c r="F237" s="104">
        <v>0</v>
      </c>
      <c r="G237" s="104">
        <v>0</v>
      </c>
      <c r="H237" s="104">
        <v>0</v>
      </c>
      <c r="I237" s="104">
        <v>0</v>
      </c>
      <c r="J237" s="104">
        <v>0</v>
      </c>
      <c r="K237" s="104">
        <v>0</v>
      </c>
      <c r="L237" s="104"/>
      <c r="M237" s="104">
        <v>0</v>
      </c>
      <c r="N237" s="104">
        <v>0</v>
      </c>
      <c r="O237" s="104">
        <v>0</v>
      </c>
      <c r="P237" s="104">
        <v>0</v>
      </c>
      <c r="Q237" s="104">
        <v>0</v>
      </c>
      <c r="R237" s="104">
        <v>0</v>
      </c>
      <c r="S237" s="104"/>
      <c r="T237" s="104">
        <v>0</v>
      </c>
      <c r="U237" s="104">
        <v>0</v>
      </c>
      <c r="V237" s="104">
        <v>0</v>
      </c>
      <c r="W237" s="104">
        <v>0</v>
      </c>
      <c r="X237" s="104">
        <v>0</v>
      </c>
      <c r="Y237" s="104">
        <v>0</v>
      </c>
      <c r="Z237" s="104"/>
      <c r="AA237" s="104">
        <v>0</v>
      </c>
      <c r="AB237" s="104">
        <v>0</v>
      </c>
      <c r="AC237" s="104">
        <v>0</v>
      </c>
      <c r="AD237" s="104">
        <v>0</v>
      </c>
      <c r="AE237" s="104">
        <v>0</v>
      </c>
      <c r="AF237" s="104">
        <v>0</v>
      </c>
      <c r="AG237" s="104"/>
      <c r="AH237" s="104">
        <v>0</v>
      </c>
      <c r="AI237" s="104">
        <v>0</v>
      </c>
      <c r="AJ237" s="104">
        <v>0</v>
      </c>
      <c r="AK237" s="104">
        <v>0</v>
      </c>
      <c r="AL237" s="104">
        <v>0</v>
      </c>
      <c r="AM237" s="104">
        <v>0</v>
      </c>
      <c r="AN237" s="104"/>
      <c r="AO237" s="104">
        <v>0</v>
      </c>
      <c r="AP237" s="104">
        <v>0</v>
      </c>
      <c r="AQ237" s="104">
        <v>0</v>
      </c>
      <c r="AR237" s="104">
        <v>0</v>
      </c>
      <c r="AS237" s="104">
        <v>0</v>
      </c>
      <c r="AT237" s="104">
        <v>0</v>
      </c>
      <c r="AU237" s="104"/>
      <c r="AV237" s="104">
        <v>0</v>
      </c>
      <c r="AW237" s="104">
        <v>0</v>
      </c>
      <c r="AX237" s="104">
        <v>0</v>
      </c>
      <c r="AY237" s="104">
        <v>0</v>
      </c>
      <c r="AZ237" s="104">
        <v>0</v>
      </c>
      <c r="BA237" s="104">
        <v>0</v>
      </c>
      <c r="BB237" s="104"/>
      <c r="BC237" s="104">
        <v>0</v>
      </c>
      <c r="BD237" s="104">
        <v>0</v>
      </c>
      <c r="BE237" s="104">
        <v>0</v>
      </c>
      <c r="BF237" s="104">
        <v>0</v>
      </c>
      <c r="BG237" s="104">
        <v>0</v>
      </c>
      <c r="BH237" s="104">
        <v>0</v>
      </c>
      <c r="BI237" s="104"/>
      <c r="BJ237" s="104">
        <v>0</v>
      </c>
      <c r="BK237" s="104">
        <v>0</v>
      </c>
      <c r="BL237" s="104">
        <v>0</v>
      </c>
      <c r="BM237" s="104">
        <v>0</v>
      </c>
      <c r="BN237" s="104">
        <v>0</v>
      </c>
      <c r="BO237" s="104">
        <v>0</v>
      </c>
      <c r="BP237" s="104"/>
      <c r="BQ237" s="104">
        <v>0</v>
      </c>
      <c r="BR237" s="104">
        <v>0</v>
      </c>
      <c r="BS237" s="104">
        <v>0</v>
      </c>
      <c r="BT237" s="104">
        <v>0</v>
      </c>
      <c r="BU237" s="104">
        <v>0</v>
      </c>
      <c r="BV237" s="104">
        <v>0</v>
      </c>
      <c r="BW237" s="104"/>
      <c r="BX237" s="104"/>
    </row>
    <row r="238" spans="1:76" ht="30" x14ac:dyDescent="0.25">
      <c r="A238" s="27" t="s">
        <v>38</v>
      </c>
      <c r="B238" s="107" t="s">
        <v>27</v>
      </c>
      <c r="C238" s="108" t="s">
        <v>873</v>
      </c>
      <c r="D238" s="109" t="s">
        <v>38</v>
      </c>
      <c r="E238" s="104"/>
      <c r="F238" s="104">
        <v>0</v>
      </c>
      <c r="G238" s="104">
        <v>0</v>
      </c>
      <c r="H238" s="104">
        <v>0</v>
      </c>
      <c r="I238" s="104">
        <v>0</v>
      </c>
      <c r="J238" s="104">
        <v>0</v>
      </c>
      <c r="K238" s="104">
        <v>0</v>
      </c>
      <c r="L238" s="104"/>
      <c r="M238" s="104">
        <v>0</v>
      </c>
      <c r="N238" s="104">
        <v>0</v>
      </c>
      <c r="O238" s="104">
        <v>0</v>
      </c>
      <c r="P238" s="104">
        <v>0</v>
      </c>
      <c r="Q238" s="104">
        <v>0</v>
      </c>
      <c r="R238" s="104">
        <v>0</v>
      </c>
      <c r="S238" s="104"/>
      <c r="T238" s="104">
        <v>0</v>
      </c>
      <c r="U238" s="104">
        <v>0</v>
      </c>
      <c r="V238" s="104">
        <v>0</v>
      </c>
      <c r="W238" s="104">
        <v>0</v>
      </c>
      <c r="X238" s="104">
        <v>0</v>
      </c>
      <c r="Y238" s="104">
        <v>0</v>
      </c>
      <c r="Z238" s="104"/>
      <c r="AA238" s="104">
        <v>0</v>
      </c>
      <c r="AB238" s="104">
        <v>0</v>
      </c>
      <c r="AC238" s="104">
        <v>0</v>
      </c>
      <c r="AD238" s="104">
        <v>0</v>
      </c>
      <c r="AE238" s="104">
        <v>0</v>
      </c>
      <c r="AF238" s="104">
        <v>0</v>
      </c>
      <c r="AG238" s="104"/>
      <c r="AH238" s="104">
        <v>0</v>
      </c>
      <c r="AI238" s="104">
        <v>0</v>
      </c>
      <c r="AJ238" s="104">
        <v>0</v>
      </c>
      <c r="AK238" s="104">
        <v>0</v>
      </c>
      <c r="AL238" s="104">
        <v>0</v>
      </c>
      <c r="AM238" s="104">
        <v>0</v>
      </c>
      <c r="AN238" s="104"/>
      <c r="AO238" s="104">
        <v>0</v>
      </c>
      <c r="AP238" s="104">
        <v>0</v>
      </c>
      <c r="AQ238" s="104">
        <v>0</v>
      </c>
      <c r="AR238" s="104">
        <v>0</v>
      </c>
      <c r="AS238" s="104">
        <v>0</v>
      </c>
      <c r="AT238" s="104">
        <v>0</v>
      </c>
      <c r="AU238" s="104"/>
      <c r="AV238" s="104">
        <v>0</v>
      </c>
      <c r="AW238" s="104">
        <v>0</v>
      </c>
      <c r="AX238" s="104">
        <v>0</v>
      </c>
      <c r="AY238" s="104">
        <v>0</v>
      </c>
      <c r="AZ238" s="104">
        <v>0</v>
      </c>
      <c r="BA238" s="104">
        <v>0</v>
      </c>
      <c r="BB238" s="104"/>
      <c r="BC238" s="104">
        <v>0</v>
      </c>
      <c r="BD238" s="104">
        <v>0</v>
      </c>
      <c r="BE238" s="104">
        <v>0</v>
      </c>
      <c r="BF238" s="104">
        <v>0</v>
      </c>
      <c r="BG238" s="104">
        <v>0</v>
      </c>
      <c r="BH238" s="104">
        <v>0</v>
      </c>
      <c r="BI238" s="104"/>
      <c r="BJ238" s="104">
        <v>0</v>
      </c>
      <c r="BK238" s="104">
        <v>0</v>
      </c>
      <c r="BL238" s="104">
        <v>0</v>
      </c>
      <c r="BM238" s="104">
        <v>0</v>
      </c>
      <c r="BN238" s="104">
        <v>0</v>
      </c>
      <c r="BO238" s="104">
        <v>0</v>
      </c>
      <c r="BP238" s="104"/>
      <c r="BQ238" s="104">
        <v>0</v>
      </c>
      <c r="BR238" s="104">
        <v>0</v>
      </c>
      <c r="BS238" s="104">
        <v>0</v>
      </c>
      <c r="BT238" s="104">
        <v>0</v>
      </c>
      <c r="BU238" s="104">
        <v>0</v>
      </c>
      <c r="BV238" s="104">
        <v>0</v>
      </c>
      <c r="BW238" s="104"/>
      <c r="BX238" s="104"/>
    </row>
    <row r="239" spans="1:76" ht="30" x14ac:dyDescent="0.25">
      <c r="A239" s="27" t="s">
        <v>38</v>
      </c>
      <c r="B239" s="107" t="s">
        <v>28</v>
      </c>
      <c r="C239" s="108" t="s">
        <v>874</v>
      </c>
      <c r="D239" s="109" t="s">
        <v>38</v>
      </c>
      <c r="E239" s="104"/>
      <c r="F239" s="104">
        <v>0</v>
      </c>
      <c r="G239" s="104">
        <v>0</v>
      </c>
      <c r="H239" s="104">
        <v>0</v>
      </c>
      <c r="I239" s="104">
        <v>0</v>
      </c>
      <c r="J239" s="104">
        <v>0</v>
      </c>
      <c r="K239" s="104">
        <v>0</v>
      </c>
      <c r="L239" s="104"/>
      <c r="M239" s="104">
        <v>0</v>
      </c>
      <c r="N239" s="104">
        <v>0</v>
      </c>
      <c r="O239" s="104">
        <v>0</v>
      </c>
      <c r="P239" s="104">
        <v>0</v>
      </c>
      <c r="Q239" s="104">
        <v>0</v>
      </c>
      <c r="R239" s="104">
        <v>0</v>
      </c>
      <c r="S239" s="104"/>
      <c r="T239" s="104">
        <v>0</v>
      </c>
      <c r="U239" s="104">
        <v>0</v>
      </c>
      <c r="V239" s="104">
        <v>0</v>
      </c>
      <c r="W239" s="104">
        <v>0</v>
      </c>
      <c r="X239" s="104">
        <v>0</v>
      </c>
      <c r="Y239" s="104">
        <v>0</v>
      </c>
      <c r="Z239" s="104"/>
      <c r="AA239" s="104">
        <v>0</v>
      </c>
      <c r="AB239" s="104">
        <v>0</v>
      </c>
      <c r="AC239" s="104">
        <v>0</v>
      </c>
      <c r="AD239" s="104">
        <v>0</v>
      </c>
      <c r="AE239" s="104">
        <v>0</v>
      </c>
      <c r="AF239" s="104">
        <v>0</v>
      </c>
      <c r="AG239" s="104"/>
      <c r="AH239" s="104">
        <v>0</v>
      </c>
      <c r="AI239" s="104">
        <v>0</v>
      </c>
      <c r="AJ239" s="104">
        <v>0</v>
      </c>
      <c r="AK239" s="104">
        <v>0</v>
      </c>
      <c r="AL239" s="104">
        <v>0</v>
      </c>
      <c r="AM239" s="104">
        <v>0</v>
      </c>
      <c r="AN239" s="104"/>
      <c r="AO239" s="104">
        <v>0</v>
      </c>
      <c r="AP239" s="104">
        <v>0</v>
      </c>
      <c r="AQ239" s="104">
        <v>0</v>
      </c>
      <c r="AR239" s="104">
        <v>0</v>
      </c>
      <c r="AS239" s="104">
        <v>0</v>
      </c>
      <c r="AT239" s="104">
        <v>0</v>
      </c>
      <c r="AU239" s="104"/>
      <c r="AV239" s="104">
        <v>0</v>
      </c>
      <c r="AW239" s="104">
        <v>0</v>
      </c>
      <c r="AX239" s="104">
        <v>0</v>
      </c>
      <c r="AY239" s="104">
        <v>0</v>
      </c>
      <c r="AZ239" s="104">
        <v>0</v>
      </c>
      <c r="BA239" s="104">
        <v>0</v>
      </c>
      <c r="BB239" s="104"/>
      <c r="BC239" s="104">
        <v>0</v>
      </c>
      <c r="BD239" s="104">
        <v>0</v>
      </c>
      <c r="BE239" s="104">
        <v>0</v>
      </c>
      <c r="BF239" s="104">
        <v>0</v>
      </c>
      <c r="BG239" s="104">
        <v>0</v>
      </c>
      <c r="BH239" s="104">
        <v>0</v>
      </c>
      <c r="BI239" s="104"/>
      <c r="BJ239" s="104">
        <v>0</v>
      </c>
      <c r="BK239" s="104">
        <v>0</v>
      </c>
      <c r="BL239" s="104">
        <v>0</v>
      </c>
      <c r="BM239" s="104">
        <v>0</v>
      </c>
      <c r="BN239" s="104">
        <v>0</v>
      </c>
      <c r="BO239" s="104">
        <v>0</v>
      </c>
      <c r="BP239" s="104"/>
      <c r="BQ239" s="104">
        <v>0</v>
      </c>
      <c r="BR239" s="104">
        <v>0</v>
      </c>
      <c r="BS239" s="104">
        <v>0</v>
      </c>
      <c r="BT239" s="104">
        <v>0</v>
      </c>
      <c r="BU239" s="104">
        <v>0</v>
      </c>
      <c r="BV239" s="104">
        <v>0</v>
      </c>
      <c r="BW239" s="104"/>
      <c r="BX239" s="104"/>
    </row>
    <row r="240" spans="1:76" x14ac:dyDescent="0.25">
      <c r="A240" s="27" t="s">
        <v>38</v>
      </c>
      <c r="B240" s="107" t="s">
        <v>960</v>
      </c>
      <c r="C240" s="108" t="s">
        <v>875</v>
      </c>
      <c r="D240" s="109" t="s">
        <v>38</v>
      </c>
      <c r="E240" s="104"/>
      <c r="F240" s="104">
        <v>88.063000000000002</v>
      </c>
      <c r="G240" s="104">
        <v>0</v>
      </c>
      <c r="H240" s="104">
        <v>558.05999999999995</v>
      </c>
      <c r="I240" s="104">
        <v>0</v>
      </c>
      <c r="J240" s="104">
        <v>191.333</v>
      </c>
      <c r="K240" s="104">
        <v>0</v>
      </c>
      <c r="L240" s="104"/>
      <c r="M240" s="104">
        <v>0</v>
      </c>
      <c r="N240" s="104">
        <v>0</v>
      </c>
      <c r="O240" s="104">
        <v>0</v>
      </c>
      <c r="P240" s="104">
        <v>0</v>
      </c>
      <c r="Q240" s="104">
        <v>0</v>
      </c>
      <c r="R240" s="104">
        <v>0</v>
      </c>
      <c r="S240" s="104"/>
      <c r="T240" s="104">
        <v>0</v>
      </c>
      <c r="U240" s="104">
        <v>0</v>
      </c>
      <c r="V240" s="104">
        <v>0</v>
      </c>
      <c r="W240" s="104">
        <v>0</v>
      </c>
      <c r="X240" s="104">
        <v>0</v>
      </c>
      <c r="Y240" s="104">
        <v>0</v>
      </c>
      <c r="Z240" s="104"/>
      <c r="AA240" s="104">
        <v>0</v>
      </c>
      <c r="AB240" s="104">
        <v>0</v>
      </c>
      <c r="AC240" s="104">
        <v>0</v>
      </c>
      <c r="AD240" s="104">
        <v>0</v>
      </c>
      <c r="AE240" s="104">
        <v>0</v>
      </c>
      <c r="AF240" s="104">
        <v>0</v>
      </c>
      <c r="AG240" s="104"/>
      <c r="AH240" s="104">
        <v>88.063000000000002</v>
      </c>
      <c r="AI240" s="104">
        <v>0</v>
      </c>
      <c r="AJ240" s="104">
        <v>558.05999999999995</v>
      </c>
      <c r="AK240" s="104">
        <v>0</v>
      </c>
      <c r="AL240" s="104">
        <v>191.333</v>
      </c>
      <c r="AM240" s="104">
        <v>0</v>
      </c>
      <c r="AN240" s="104"/>
      <c r="AO240" s="104">
        <v>88.063000000000002</v>
      </c>
      <c r="AP240" s="104">
        <v>0</v>
      </c>
      <c r="AQ240" s="104">
        <v>558.05999999999995</v>
      </c>
      <c r="AR240" s="104">
        <v>0</v>
      </c>
      <c r="AS240" s="104">
        <v>191.333</v>
      </c>
      <c r="AT240" s="104">
        <v>0</v>
      </c>
      <c r="AU240" s="104"/>
      <c r="AV240" s="104">
        <v>0</v>
      </c>
      <c r="AW240" s="104">
        <v>0</v>
      </c>
      <c r="AX240" s="104">
        <v>0</v>
      </c>
      <c r="AY240" s="104">
        <v>0</v>
      </c>
      <c r="AZ240" s="104">
        <v>0</v>
      </c>
      <c r="BA240" s="104">
        <v>0</v>
      </c>
      <c r="BB240" s="104"/>
      <c r="BC240" s="104">
        <v>0</v>
      </c>
      <c r="BD240" s="104">
        <v>0</v>
      </c>
      <c r="BE240" s="104">
        <v>0</v>
      </c>
      <c r="BF240" s="104">
        <v>0</v>
      </c>
      <c r="BG240" s="104">
        <v>0</v>
      </c>
      <c r="BH240" s="104">
        <v>0</v>
      </c>
      <c r="BI240" s="104"/>
      <c r="BJ240" s="104">
        <v>0</v>
      </c>
      <c r="BK240" s="104">
        <v>0</v>
      </c>
      <c r="BL240" s="104">
        <v>0</v>
      </c>
      <c r="BM240" s="104">
        <v>0</v>
      </c>
      <c r="BN240" s="104">
        <v>0</v>
      </c>
      <c r="BO240" s="104">
        <v>0</v>
      </c>
      <c r="BP240" s="104"/>
      <c r="BQ240" s="104">
        <v>88.063000000000002</v>
      </c>
      <c r="BR240" s="104">
        <v>0</v>
      </c>
      <c r="BS240" s="104">
        <v>558.05999999999995</v>
      </c>
      <c r="BT240" s="104">
        <v>0</v>
      </c>
      <c r="BU240" s="104">
        <v>191.333</v>
      </c>
      <c r="BV240" s="104">
        <v>0</v>
      </c>
      <c r="BW240" s="104"/>
      <c r="BX240" s="104"/>
    </row>
    <row r="241" spans="1:76" ht="45" x14ac:dyDescent="0.25">
      <c r="A241" s="86" t="s">
        <v>114</v>
      </c>
      <c r="B241" s="74" t="s">
        <v>1119</v>
      </c>
      <c r="C241" s="75" t="s">
        <v>1301</v>
      </c>
      <c r="D241" s="74" t="s">
        <v>38</v>
      </c>
      <c r="E241" s="41">
        <v>3010300589</v>
      </c>
      <c r="F241" s="77">
        <v>88.063000000000002</v>
      </c>
      <c r="G241" s="77">
        <v>0</v>
      </c>
      <c r="H241" s="77">
        <v>558.05999999999995</v>
      </c>
      <c r="I241" s="77">
        <v>0</v>
      </c>
      <c r="J241" s="77">
        <v>191.333</v>
      </c>
      <c r="K241" s="77">
        <v>0</v>
      </c>
      <c r="L241" s="77"/>
      <c r="M241" s="77">
        <v>0</v>
      </c>
      <c r="N241" s="77">
        <v>0</v>
      </c>
      <c r="O241" s="77">
        <v>0</v>
      </c>
      <c r="P241" s="77">
        <v>0</v>
      </c>
      <c r="Q241" s="77">
        <v>0</v>
      </c>
      <c r="R241" s="77">
        <v>0</v>
      </c>
      <c r="S241" s="77">
        <v>0</v>
      </c>
      <c r="T241" s="77">
        <v>0</v>
      </c>
      <c r="U241" s="77">
        <v>0</v>
      </c>
      <c r="V241" s="77">
        <v>0</v>
      </c>
      <c r="W241" s="77">
        <v>0</v>
      </c>
      <c r="X241" s="77">
        <v>0</v>
      </c>
      <c r="Y241" s="77">
        <v>0</v>
      </c>
      <c r="Z241" s="77">
        <v>0</v>
      </c>
      <c r="AA241" s="77">
        <v>0</v>
      </c>
      <c r="AB241" s="77">
        <v>0</v>
      </c>
      <c r="AC241" s="77">
        <v>0</v>
      </c>
      <c r="AD241" s="77">
        <v>0</v>
      </c>
      <c r="AE241" s="77">
        <v>0</v>
      </c>
      <c r="AF241" s="77">
        <v>0</v>
      </c>
      <c r="AG241" s="77">
        <v>0</v>
      </c>
      <c r="AH241" s="77">
        <v>88.063000000000002</v>
      </c>
      <c r="AI241" s="77">
        <v>0</v>
      </c>
      <c r="AJ241" s="77">
        <v>558.05999999999995</v>
      </c>
      <c r="AK241" s="77">
        <v>0</v>
      </c>
      <c r="AL241" s="77">
        <v>191.333</v>
      </c>
      <c r="AM241" s="77">
        <v>0</v>
      </c>
      <c r="AN241" s="77">
        <v>0</v>
      </c>
      <c r="AO241" s="77">
        <v>88.063000000000002</v>
      </c>
      <c r="AP241" s="77">
        <v>0</v>
      </c>
      <c r="AQ241" s="77">
        <v>558.05999999999995</v>
      </c>
      <c r="AR241" s="77">
        <v>0</v>
      </c>
      <c r="AS241" s="77">
        <v>191.333</v>
      </c>
      <c r="AT241" s="77">
        <v>0</v>
      </c>
      <c r="AU241" s="77"/>
      <c r="AV241" s="77">
        <v>0</v>
      </c>
      <c r="AW241" s="77">
        <v>0</v>
      </c>
      <c r="AX241" s="77">
        <v>0</v>
      </c>
      <c r="AY241" s="77">
        <v>0</v>
      </c>
      <c r="AZ241" s="77">
        <v>0</v>
      </c>
      <c r="BA241" s="77">
        <v>0</v>
      </c>
      <c r="BB241" s="77">
        <v>0</v>
      </c>
      <c r="BC241" s="77">
        <v>0</v>
      </c>
      <c r="BD241" s="77">
        <v>0</v>
      </c>
      <c r="BE241" s="77">
        <v>0</v>
      </c>
      <c r="BF241" s="77">
        <v>0</v>
      </c>
      <c r="BG241" s="77">
        <v>0</v>
      </c>
      <c r="BH241" s="77">
        <v>0</v>
      </c>
      <c r="BI241" s="77">
        <v>0</v>
      </c>
      <c r="BJ241" s="77">
        <v>0</v>
      </c>
      <c r="BK241" s="77">
        <v>0</v>
      </c>
      <c r="BL241" s="77">
        <v>0</v>
      </c>
      <c r="BM241" s="77">
        <v>0</v>
      </c>
      <c r="BN241" s="77">
        <v>0</v>
      </c>
      <c r="BO241" s="77">
        <v>0</v>
      </c>
      <c r="BP241" s="77">
        <v>0</v>
      </c>
      <c r="BQ241" s="77">
        <v>88.063000000000002</v>
      </c>
      <c r="BR241" s="77">
        <v>0</v>
      </c>
      <c r="BS241" s="77">
        <v>558.05999999999995</v>
      </c>
      <c r="BT241" s="77">
        <v>0</v>
      </c>
      <c r="BU241" s="77">
        <v>191.333</v>
      </c>
      <c r="BV241" s="77">
        <v>0</v>
      </c>
      <c r="BW241" s="77">
        <v>0</v>
      </c>
      <c r="BX241" s="87">
        <v>0</v>
      </c>
    </row>
    <row r="242" spans="1:76" x14ac:dyDescent="0.25">
      <c r="A242" s="27" t="s">
        <v>35</v>
      </c>
      <c r="B242" s="101" t="s">
        <v>961</v>
      </c>
      <c r="C242" s="102" t="s">
        <v>962</v>
      </c>
      <c r="D242" s="103" t="s">
        <v>35</v>
      </c>
      <c r="E242" s="104"/>
      <c r="F242" s="104">
        <v>8.9300000000000015</v>
      </c>
      <c r="G242" s="104">
        <v>0</v>
      </c>
      <c r="H242" s="104">
        <v>104.89539999999998</v>
      </c>
      <c r="I242" s="104">
        <v>0</v>
      </c>
      <c r="J242" s="104">
        <v>0</v>
      </c>
      <c r="K242" s="104">
        <v>0</v>
      </c>
      <c r="L242" s="104"/>
      <c r="M242" s="104">
        <v>1.8749999999999998</v>
      </c>
      <c r="N242" s="104">
        <v>0</v>
      </c>
      <c r="O242" s="104">
        <v>16.548999999999999</v>
      </c>
      <c r="P242" s="104">
        <v>0</v>
      </c>
      <c r="Q242" s="104">
        <v>0</v>
      </c>
      <c r="R242" s="104">
        <v>0</v>
      </c>
      <c r="S242" s="104"/>
      <c r="T242" s="104">
        <v>2.7730000000000015</v>
      </c>
      <c r="U242" s="104">
        <v>0</v>
      </c>
      <c r="V242" s="104">
        <v>22.830500000000029</v>
      </c>
      <c r="W242" s="104">
        <v>0</v>
      </c>
      <c r="X242" s="104">
        <v>0</v>
      </c>
      <c r="Y242" s="104">
        <v>0</v>
      </c>
      <c r="Z242" s="104"/>
      <c r="AA242" s="104">
        <v>1.2429999999999999</v>
      </c>
      <c r="AB242" s="104">
        <v>0</v>
      </c>
      <c r="AC242" s="104">
        <v>37.834999999999965</v>
      </c>
      <c r="AD242" s="104">
        <v>0</v>
      </c>
      <c r="AE242" s="104">
        <v>0</v>
      </c>
      <c r="AF242" s="104">
        <v>0</v>
      </c>
      <c r="AG242" s="104"/>
      <c r="AH242" s="104">
        <v>3.0389999999999988</v>
      </c>
      <c r="AI242" s="104">
        <v>0</v>
      </c>
      <c r="AJ242" s="104">
        <v>27.680899999999983</v>
      </c>
      <c r="AK242" s="104">
        <v>0</v>
      </c>
      <c r="AL242" s="104">
        <v>0</v>
      </c>
      <c r="AM242" s="104">
        <v>0</v>
      </c>
      <c r="AN242" s="104"/>
      <c r="AO242" s="104">
        <v>13.431999999999999</v>
      </c>
      <c r="AP242" s="104">
        <v>0</v>
      </c>
      <c r="AQ242" s="104">
        <v>146.4855</v>
      </c>
      <c r="AR242" s="104">
        <v>0</v>
      </c>
      <c r="AS242" s="104">
        <v>0</v>
      </c>
      <c r="AT242" s="104">
        <v>0</v>
      </c>
      <c r="AU242" s="104"/>
      <c r="AV242" s="104">
        <v>1.875</v>
      </c>
      <c r="AW242" s="104">
        <v>0</v>
      </c>
      <c r="AX242" s="104">
        <v>16.548999999999999</v>
      </c>
      <c r="AY242" s="104">
        <v>0</v>
      </c>
      <c r="AZ242" s="104">
        <v>0</v>
      </c>
      <c r="BA242" s="104">
        <v>0</v>
      </c>
      <c r="BB242" s="104"/>
      <c r="BC242" s="104">
        <v>2.7730000000000001</v>
      </c>
      <c r="BD242" s="104">
        <v>0</v>
      </c>
      <c r="BE242" s="104">
        <v>22.830500000000029</v>
      </c>
      <c r="BF242" s="104">
        <v>0</v>
      </c>
      <c r="BG242" s="104">
        <v>0</v>
      </c>
      <c r="BH242" s="104">
        <v>0</v>
      </c>
      <c r="BI242" s="104"/>
      <c r="BJ242" s="104">
        <v>1.2430000000000003</v>
      </c>
      <c r="BK242" s="104">
        <v>0</v>
      </c>
      <c r="BL242" s="104">
        <v>37.835000000000001</v>
      </c>
      <c r="BM242" s="104">
        <v>0</v>
      </c>
      <c r="BN242" s="104">
        <v>0</v>
      </c>
      <c r="BO242" s="104">
        <v>0</v>
      </c>
      <c r="BP242" s="104"/>
      <c r="BQ242" s="104">
        <v>7.5410000000000004</v>
      </c>
      <c r="BR242" s="104">
        <v>0</v>
      </c>
      <c r="BS242" s="104">
        <v>69.270999999999987</v>
      </c>
      <c r="BT242" s="104">
        <v>0</v>
      </c>
      <c r="BU242" s="104">
        <v>0</v>
      </c>
      <c r="BV242" s="104">
        <v>0</v>
      </c>
      <c r="BW242" s="104"/>
      <c r="BX242" s="104"/>
    </row>
    <row r="243" spans="1:76" x14ac:dyDescent="0.25">
      <c r="A243" s="27" t="s">
        <v>35</v>
      </c>
      <c r="B243" s="107" t="s">
        <v>29</v>
      </c>
      <c r="C243" s="108" t="s">
        <v>789</v>
      </c>
      <c r="D243" s="109" t="s">
        <v>35</v>
      </c>
      <c r="E243" s="104"/>
      <c r="F243" s="104">
        <v>6.83</v>
      </c>
      <c r="G243" s="104">
        <v>0</v>
      </c>
      <c r="H243" s="104">
        <v>85.547999999999973</v>
      </c>
      <c r="I243" s="104">
        <v>0</v>
      </c>
      <c r="J243" s="104">
        <v>0</v>
      </c>
      <c r="K243" s="104">
        <v>0</v>
      </c>
      <c r="L243" s="104"/>
      <c r="M243" s="104">
        <v>1.8749999999999998</v>
      </c>
      <c r="N243" s="104">
        <v>0</v>
      </c>
      <c r="O243" s="104">
        <v>16.548999999999999</v>
      </c>
      <c r="P243" s="104">
        <v>0</v>
      </c>
      <c r="Q243" s="104">
        <v>0</v>
      </c>
      <c r="R243" s="104">
        <v>0</v>
      </c>
      <c r="S243" s="104"/>
      <c r="T243" s="104">
        <v>2.7730000000000015</v>
      </c>
      <c r="U243" s="104">
        <v>0</v>
      </c>
      <c r="V243" s="104">
        <v>15.349500000000031</v>
      </c>
      <c r="W243" s="104">
        <v>0</v>
      </c>
      <c r="X243" s="104">
        <v>0</v>
      </c>
      <c r="Y243" s="104">
        <v>0</v>
      </c>
      <c r="Z243" s="104"/>
      <c r="AA243" s="104">
        <v>1.2429999999999999</v>
      </c>
      <c r="AB243" s="104">
        <v>0</v>
      </c>
      <c r="AC243" s="104">
        <v>37.834999999999965</v>
      </c>
      <c r="AD243" s="104">
        <v>0</v>
      </c>
      <c r="AE243" s="104">
        <v>0</v>
      </c>
      <c r="AF243" s="104">
        <v>0</v>
      </c>
      <c r="AG243" s="104"/>
      <c r="AH243" s="104">
        <v>0.93899999999999906</v>
      </c>
      <c r="AI243" s="104">
        <v>0</v>
      </c>
      <c r="AJ243" s="104">
        <v>15.814499999999985</v>
      </c>
      <c r="AK243" s="104">
        <v>0</v>
      </c>
      <c r="AL243" s="104">
        <v>0</v>
      </c>
      <c r="AM243" s="104">
        <v>0</v>
      </c>
      <c r="AN243" s="104"/>
      <c r="AO243" s="104">
        <v>9.211999999999998</v>
      </c>
      <c r="AP243" s="104">
        <v>0</v>
      </c>
      <c r="AQ243" s="104">
        <v>123.27150000000002</v>
      </c>
      <c r="AR243" s="104">
        <v>0</v>
      </c>
      <c r="AS243" s="104">
        <v>0</v>
      </c>
      <c r="AT243" s="104">
        <v>0</v>
      </c>
      <c r="AU243" s="104"/>
      <c r="AV243" s="104">
        <v>1.875</v>
      </c>
      <c r="AW243" s="104">
        <v>0</v>
      </c>
      <c r="AX243" s="104">
        <v>16.445999999999998</v>
      </c>
      <c r="AY243" s="104">
        <v>0</v>
      </c>
      <c r="AZ243" s="104">
        <v>0</v>
      </c>
      <c r="BA243" s="104">
        <v>0</v>
      </c>
      <c r="BB243" s="104"/>
      <c r="BC243" s="104">
        <v>2.2930000000000001</v>
      </c>
      <c r="BD243" s="104">
        <v>0</v>
      </c>
      <c r="BE243" s="104">
        <v>15.349500000000027</v>
      </c>
      <c r="BF243" s="104">
        <v>0</v>
      </c>
      <c r="BG243" s="104">
        <v>0</v>
      </c>
      <c r="BH243" s="104">
        <v>0</v>
      </c>
      <c r="BI243" s="104"/>
      <c r="BJ243" s="104">
        <v>1.2430000000000003</v>
      </c>
      <c r="BK243" s="104">
        <v>0</v>
      </c>
      <c r="BL243" s="104">
        <v>37.691000000000003</v>
      </c>
      <c r="BM243" s="104">
        <v>0</v>
      </c>
      <c r="BN243" s="104">
        <v>0</v>
      </c>
      <c r="BO243" s="104">
        <v>0</v>
      </c>
      <c r="BP243" s="104"/>
      <c r="BQ243" s="104">
        <v>3.8010000000000002</v>
      </c>
      <c r="BR243" s="104">
        <v>0</v>
      </c>
      <c r="BS243" s="104">
        <v>53.784999999999982</v>
      </c>
      <c r="BT243" s="104">
        <v>0</v>
      </c>
      <c r="BU243" s="104">
        <v>0</v>
      </c>
      <c r="BV243" s="104">
        <v>0</v>
      </c>
      <c r="BW243" s="104"/>
      <c r="BX243" s="104"/>
    </row>
    <row r="244" spans="1:76" ht="30" x14ac:dyDescent="0.25">
      <c r="A244" s="27" t="s">
        <v>35</v>
      </c>
      <c r="B244" s="107" t="s">
        <v>87</v>
      </c>
      <c r="C244" s="108" t="s">
        <v>790</v>
      </c>
      <c r="D244" s="109" t="s">
        <v>35</v>
      </c>
      <c r="E244" s="104"/>
      <c r="F244" s="104">
        <v>5.8</v>
      </c>
      <c r="G244" s="104">
        <v>0</v>
      </c>
      <c r="H244" s="104">
        <v>85.547999999999973</v>
      </c>
      <c r="I244" s="104">
        <v>0</v>
      </c>
      <c r="J244" s="104">
        <v>0</v>
      </c>
      <c r="K244" s="104">
        <v>0</v>
      </c>
      <c r="L244" s="104"/>
      <c r="M244" s="104">
        <v>1.8749999999999998</v>
      </c>
      <c r="N244" s="104">
        <v>0</v>
      </c>
      <c r="O244" s="104">
        <v>16.548999999999999</v>
      </c>
      <c r="P244" s="104">
        <v>0</v>
      </c>
      <c r="Q244" s="104">
        <v>0</v>
      </c>
      <c r="R244" s="104">
        <v>0</v>
      </c>
      <c r="S244" s="104"/>
      <c r="T244" s="104">
        <v>2.1430000000000016</v>
      </c>
      <c r="U244" s="104">
        <v>0</v>
      </c>
      <c r="V244" s="104">
        <v>15.349500000000031</v>
      </c>
      <c r="W244" s="104">
        <v>0</v>
      </c>
      <c r="X244" s="104">
        <v>0</v>
      </c>
      <c r="Y244" s="104">
        <v>0</v>
      </c>
      <c r="Z244" s="104"/>
      <c r="AA244" s="104">
        <v>1.2429999999999999</v>
      </c>
      <c r="AB244" s="104">
        <v>0</v>
      </c>
      <c r="AC244" s="104">
        <v>37.834999999999965</v>
      </c>
      <c r="AD244" s="104">
        <v>0</v>
      </c>
      <c r="AE244" s="104">
        <v>0</v>
      </c>
      <c r="AF244" s="104">
        <v>0</v>
      </c>
      <c r="AG244" s="104"/>
      <c r="AH244" s="104">
        <v>0.53899999999999904</v>
      </c>
      <c r="AI244" s="104">
        <v>0</v>
      </c>
      <c r="AJ244" s="104">
        <v>15.814499999999985</v>
      </c>
      <c r="AK244" s="104">
        <v>0</v>
      </c>
      <c r="AL244" s="104">
        <v>0</v>
      </c>
      <c r="AM244" s="104">
        <v>0</v>
      </c>
      <c r="AN244" s="104"/>
      <c r="AO244" s="104">
        <v>8.1819999999999986</v>
      </c>
      <c r="AP244" s="104">
        <v>0</v>
      </c>
      <c r="AQ244" s="104">
        <v>122.81950000000002</v>
      </c>
      <c r="AR244" s="104">
        <v>0</v>
      </c>
      <c r="AS244" s="104">
        <v>0</v>
      </c>
      <c r="AT244" s="104">
        <v>0</v>
      </c>
      <c r="AU244" s="104"/>
      <c r="AV244" s="104">
        <v>1.875</v>
      </c>
      <c r="AW244" s="104">
        <v>0</v>
      </c>
      <c r="AX244" s="104">
        <v>16.445999999999998</v>
      </c>
      <c r="AY244" s="104">
        <v>0</v>
      </c>
      <c r="AZ244" s="104">
        <v>0</v>
      </c>
      <c r="BA244" s="104">
        <v>0</v>
      </c>
      <c r="BB244" s="104"/>
      <c r="BC244" s="104">
        <v>1.6630000000000003</v>
      </c>
      <c r="BD244" s="104">
        <v>0</v>
      </c>
      <c r="BE244" s="104">
        <v>15.349500000000027</v>
      </c>
      <c r="BF244" s="104">
        <v>0</v>
      </c>
      <c r="BG244" s="104">
        <v>0</v>
      </c>
      <c r="BH244" s="104">
        <v>0</v>
      </c>
      <c r="BI244" s="104"/>
      <c r="BJ244" s="104">
        <v>1.2430000000000003</v>
      </c>
      <c r="BK244" s="104">
        <v>0</v>
      </c>
      <c r="BL244" s="104">
        <v>37.691000000000003</v>
      </c>
      <c r="BM244" s="104">
        <v>0</v>
      </c>
      <c r="BN244" s="104">
        <v>0</v>
      </c>
      <c r="BO244" s="104">
        <v>0</v>
      </c>
      <c r="BP244" s="104"/>
      <c r="BQ244" s="104">
        <v>3.4010000000000002</v>
      </c>
      <c r="BR244" s="104">
        <v>0</v>
      </c>
      <c r="BS244" s="104">
        <v>53.332999999999984</v>
      </c>
      <c r="BT244" s="104">
        <v>0</v>
      </c>
      <c r="BU244" s="104">
        <v>0</v>
      </c>
      <c r="BV244" s="104">
        <v>0</v>
      </c>
      <c r="BW244" s="104"/>
      <c r="BX244" s="104"/>
    </row>
    <row r="245" spans="1:76" ht="45" x14ac:dyDescent="0.25">
      <c r="A245" s="27" t="s">
        <v>35</v>
      </c>
      <c r="B245" s="107" t="s">
        <v>963</v>
      </c>
      <c r="C245" s="108" t="s">
        <v>792</v>
      </c>
      <c r="D245" s="109" t="s">
        <v>35</v>
      </c>
      <c r="E245" s="104"/>
      <c r="F245" s="104">
        <v>4.8999999999999995</v>
      </c>
      <c r="G245" s="104">
        <v>0</v>
      </c>
      <c r="H245" s="104">
        <v>81.021999999999977</v>
      </c>
      <c r="I245" s="104">
        <v>0</v>
      </c>
      <c r="J245" s="104">
        <v>0</v>
      </c>
      <c r="K245" s="104">
        <v>0</v>
      </c>
      <c r="L245" s="104"/>
      <c r="M245" s="104">
        <v>1.8749999999999998</v>
      </c>
      <c r="N245" s="104">
        <v>0</v>
      </c>
      <c r="O245" s="104">
        <v>14.186</v>
      </c>
      <c r="P245" s="104">
        <v>0</v>
      </c>
      <c r="Q245" s="104">
        <v>0</v>
      </c>
      <c r="R245" s="104">
        <v>0</v>
      </c>
      <c r="S245" s="104"/>
      <c r="T245" s="104">
        <v>1.7430000000000014</v>
      </c>
      <c r="U245" s="104">
        <v>0</v>
      </c>
      <c r="V245" s="104">
        <v>15.20650000000003</v>
      </c>
      <c r="W245" s="104">
        <v>0</v>
      </c>
      <c r="X245" s="104">
        <v>0</v>
      </c>
      <c r="Y245" s="104">
        <v>0</v>
      </c>
      <c r="Z245" s="104"/>
      <c r="AA245" s="104">
        <v>0.74299999999999988</v>
      </c>
      <c r="AB245" s="104">
        <v>0</v>
      </c>
      <c r="AC245" s="104">
        <v>37.834999999999965</v>
      </c>
      <c r="AD245" s="104">
        <v>0</v>
      </c>
      <c r="AE245" s="104">
        <v>0</v>
      </c>
      <c r="AF245" s="104">
        <v>0</v>
      </c>
      <c r="AG245" s="104"/>
      <c r="AH245" s="104">
        <v>0.53899999999999904</v>
      </c>
      <c r="AI245" s="104">
        <v>0</v>
      </c>
      <c r="AJ245" s="104">
        <v>13.794499999999985</v>
      </c>
      <c r="AK245" s="104">
        <v>0</v>
      </c>
      <c r="AL245" s="104">
        <v>0</v>
      </c>
      <c r="AM245" s="104">
        <v>0</v>
      </c>
      <c r="AN245" s="104"/>
      <c r="AO245" s="104">
        <v>4.5339999999999998</v>
      </c>
      <c r="AP245" s="104">
        <v>0</v>
      </c>
      <c r="AQ245" s="104">
        <v>78.20350000000002</v>
      </c>
      <c r="AR245" s="104">
        <v>0</v>
      </c>
      <c r="AS245" s="104">
        <v>0</v>
      </c>
      <c r="AT245" s="104">
        <v>0</v>
      </c>
      <c r="AU245" s="104"/>
      <c r="AV245" s="104">
        <v>0.86499999999999999</v>
      </c>
      <c r="AW245" s="104">
        <v>0</v>
      </c>
      <c r="AX245" s="104">
        <v>12.142999999999997</v>
      </c>
      <c r="AY245" s="104">
        <v>0</v>
      </c>
      <c r="AZ245" s="104">
        <v>0</v>
      </c>
      <c r="BA245" s="104">
        <v>0</v>
      </c>
      <c r="BB245" s="104"/>
      <c r="BC245" s="104">
        <v>1.0750000000000002</v>
      </c>
      <c r="BD245" s="104">
        <v>0</v>
      </c>
      <c r="BE245" s="104">
        <v>14.681500000000028</v>
      </c>
      <c r="BF245" s="104">
        <v>0</v>
      </c>
      <c r="BG245" s="104">
        <v>0</v>
      </c>
      <c r="BH245" s="104">
        <v>0</v>
      </c>
      <c r="BI245" s="104"/>
      <c r="BJ245" s="104">
        <v>0.66800000000000004</v>
      </c>
      <c r="BK245" s="104">
        <v>0</v>
      </c>
      <c r="BL245" s="104">
        <v>18.172000000000004</v>
      </c>
      <c r="BM245" s="104">
        <v>0</v>
      </c>
      <c r="BN245" s="104">
        <v>0</v>
      </c>
      <c r="BO245" s="104">
        <v>0</v>
      </c>
      <c r="BP245" s="104"/>
      <c r="BQ245" s="104">
        <v>1.9259999999999999</v>
      </c>
      <c r="BR245" s="104">
        <v>0</v>
      </c>
      <c r="BS245" s="104">
        <v>33.206999999999987</v>
      </c>
      <c r="BT245" s="104">
        <v>0</v>
      </c>
      <c r="BU245" s="104">
        <v>0</v>
      </c>
      <c r="BV245" s="104">
        <v>0</v>
      </c>
      <c r="BW245" s="104"/>
      <c r="BX245" s="104"/>
    </row>
    <row r="246" spans="1:76" ht="60" x14ac:dyDescent="0.25">
      <c r="A246" s="86" t="s">
        <v>120</v>
      </c>
      <c r="B246" s="74" t="s">
        <v>1120</v>
      </c>
      <c r="C246" s="75" t="s">
        <v>323</v>
      </c>
      <c r="D246" s="74" t="s">
        <v>35</v>
      </c>
      <c r="E246" s="41">
        <v>4020102437</v>
      </c>
      <c r="F246" s="77">
        <v>0</v>
      </c>
      <c r="G246" s="77">
        <v>0</v>
      </c>
      <c r="H246" s="77">
        <v>0</v>
      </c>
      <c r="I246" s="77">
        <v>0</v>
      </c>
      <c r="J246" s="77">
        <v>0</v>
      </c>
      <c r="K246" s="77">
        <v>0</v>
      </c>
      <c r="L246" s="77"/>
      <c r="M246" s="77">
        <v>0</v>
      </c>
      <c r="N246" s="77">
        <v>0</v>
      </c>
      <c r="O246" s="77">
        <v>0</v>
      </c>
      <c r="P246" s="77">
        <v>0</v>
      </c>
      <c r="Q246" s="77">
        <v>0</v>
      </c>
      <c r="R246" s="77">
        <v>0</v>
      </c>
      <c r="S246" s="77">
        <v>0</v>
      </c>
      <c r="T246" s="77">
        <v>0</v>
      </c>
      <c r="U246" s="77">
        <v>0</v>
      </c>
      <c r="V246" s="77">
        <v>0</v>
      </c>
      <c r="W246" s="77">
        <v>0</v>
      </c>
      <c r="X246" s="77">
        <v>0</v>
      </c>
      <c r="Y246" s="77">
        <v>0</v>
      </c>
      <c r="Z246" s="77">
        <v>0</v>
      </c>
      <c r="AA246" s="77">
        <v>0</v>
      </c>
      <c r="AB246" s="77">
        <v>0</v>
      </c>
      <c r="AC246" s="77">
        <v>0</v>
      </c>
      <c r="AD246" s="77">
        <v>0</v>
      </c>
      <c r="AE246" s="77">
        <v>0</v>
      </c>
      <c r="AF246" s="77">
        <v>0</v>
      </c>
      <c r="AG246" s="77">
        <v>0</v>
      </c>
      <c r="AH246" s="77">
        <v>0</v>
      </c>
      <c r="AI246" s="77">
        <v>0</v>
      </c>
      <c r="AJ246" s="77">
        <v>0</v>
      </c>
      <c r="AK246" s="77">
        <v>0</v>
      </c>
      <c r="AL246" s="77">
        <v>0</v>
      </c>
      <c r="AM246" s="77">
        <v>0</v>
      </c>
      <c r="AN246" s="77">
        <v>0</v>
      </c>
      <c r="AO246" s="77">
        <v>0</v>
      </c>
      <c r="AP246" s="77">
        <v>0</v>
      </c>
      <c r="AQ246" s="77">
        <v>0.09</v>
      </c>
      <c r="AR246" s="77">
        <v>0</v>
      </c>
      <c r="AS246" s="77">
        <v>0</v>
      </c>
      <c r="AT246" s="77">
        <v>0</v>
      </c>
      <c r="AU246" s="77"/>
      <c r="AV246" s="77">
        <v>0</v>
      </c>
      <c r="AW246" s="77">
        <v>0</v>
      </c>
      <c r="AX246" s="77">
        <v>0.09</v>
      </c>
      <c r="AY246" s="77">
        <v>0</v>
      </c>
      <c r="AZ246" s="77">
        <v>0</v>
      </c>
      <c r="BA246" s="77">
        <v>0</v>
      </c>
      <c r="BB246" s="77">
        <v>0</v>
      </c>
      <c r="BC246" s="77">
        <v>0</v>
      </c>
      <c r="BD246" s="77">
        <v>0</v>
      </c>
      <c r="BE246" s="77">
        <v>0</v>
      </c>
      <c r="BF246" s="77">
        <v>0</v>
      </c>
      <c r="BG246" s="77">
        <v>0</v>
      </c>
      <c r="BH246" s="77">
        <v>0</v>
      </c>
      <c r="BI246" s="77">
        <v>0</v>
      </c>
      <c r="BJ246" s="77">
        <v>0</v>
      </c>
      <c r="BK246" s="77">
        <v>0</v>
      </c>
      <c r="BL246" s="77">
        <v>0</v>
      </c>
      <c r="BM246" s="77">
        <v>0</v>
      </c>
      <c r="BN246" s="77">
        <v>0</v>
      </c>
      <c r="BO246" s="77">
        <v>0</v>
      </c>
      <c r="BP246" s="77">
        <v>0</v>
      </c>
      <c r="BQ246" s="77">
        <v>0</v>
      </c>
      <c r="BR246" s="77">
        <v>0</v>
      </c>
      <c r="BS246" s="77">
        <v>0</v>
      </c>
      <c r="BT246" s="77">
        <v>0</v>
      </c>
      <c r="BU246" s="77">
        <v>0</v>
      </c>
      <c r="BV246" s="77">
        <v>0</v>
      </c>
      <c r="BW246" s="77">
        <v>0</v>
      </c>
      <c r="BX246" s="87" t="s">
        <v>219</v>
      </c>
    </row>
    <row r="247" spans="1:76" ht="60" x14ac:dyDescent="0.25">
      <c r="A247" s="86" t="s">
        <v>120</v>
      </c>
      <c r="B247" s="74" t="s">
        <v>1120</v>
      </c>
      <c r="C247" s="75" t="s">
        <v>327</v>
      </c>
      <c r="D247" s="74" t="s">
        <v>35</v>
      </c>
      <c r="E247" s="41">
        <v>4010200333</v>
      </c>
      <c r="F247" s="77">
        <v>0</v>
      </c>
      <c r="G247" s="77">
        <v>0</v>
      </c>
      <c r="H247" s="77">
        <v>0</v>
      </c>
      <c r="I247" s="77">
        <v>0</v>
      </c>
      <c r="J247" s="77">
        <v>0</v>
      </c>
      <c r="K247" s="77">
        <v>0</v>
      </c>
      <c r="L247" s="77"/>
      <c r="M247" s="77">
        <v>0</v>
      </c>
      <c r="N247" s="77">
        <v>0</v>
      </c>
      <c r="O247" s="77">
        <v>0</v>
      </c>
      <c r="P247" s="77">
        <v>0</v>
      </c>
      <c r="Q247" s="77">
        <v>0</v>
      </c>
      <c r="R247" s="77">
        <v>0</v>
      </c>
      <c r="S247" s="77">
        <v>0</v>
      </c>
      <c r="T247" s="77">
        <v>0</v>
      </c>
      <c r="U247" s="77">
        <v>0</v>
      </c>
      <c r="V247" s="77">
        <v>0</v>
      </c>
      <c r="W247" s="77">
        <v>0</v>
      </c>
      <c r="X247" s="77">
        <v>0</v>
      </c>
      <c r="Y247" s="77">
        <v>0</v>
      </c>
      <c r="Z247" s="77">
        <v>0</v>
      </c>
      <c r="AA247" s="77">
        <v>0</v>
      </c>
      <c r="AB247" s="77">
        <v>0</v>
      </c>
      <c r="AC247" s="77">
        <v>0</v>
      </c>
      <c r="AD247" s="77">
        <v>0</v>
      </c>
      <c r="AE247" s="77">
        <v>0</v>
      </c>
      <c r="AF247" s="77">
        <v>0</v>
      </c>
      <c r="AG247" s="77">
        <v>0</v>
      </c>
      <c r="AH247" s="77">
        <v>0</v>
      </c>
      <c r="AI247" s="77">
        <v>0</v>
      </c>
      <c r="AJ247" s="77">
        <v>0</v>
      </c>
      <c r="AK247" s="77">
        <v>0</v>
      </c>
      <c r="AL247" s="77">
        <v>0</v>
      </c>
      <c r="AM247" s="77">
        <v>0</v>
      </c>
      <c r="AN247" s="77">
        <v>0</v>
      </c>
      <c r="AO247" s="77">
        <v>0</v>
      </c>
      <c r="AP247" s="77">
        <v>0</v>
      </c>
      <c r="AQ247" s="77">
        <v>0.13400000000000001</v>
      </c>
      <c r="AR247" s="77">
        <v>0</v>
      </c>
      <c r="AS247" s="77">
        <v>0</v>
      </c>
      <c r="AT247" s="77">
        <v>0</v>
      </c>
      <c r="AU247" s="77"/>
      <c r="AV247" s="77">
        <v>0</v>
      </c>
      <c r="AW247" s="77">
        <v>0</v>
      </c>
      <c r="AX247" s="77">
        <v>0</v>
      </c>
      <c r="AY247" s="77">
        <v>0</v>
      </c>
      <c r="AZ247" s="77">
        <v>0</v>
      </c>
      <c r="BA247" s="77">
        <v>0</v>
      </c>
      <c r="BB247" s="77">
        <v>0</v>
      </c>
      <c r="BC247" s="77">
        <v>0</v>
      </c>
      <c r="BD247" s="77">
        <v>0</v>
      </c>
      <c r="BE247" s="77">
        <v>0</v>
      </c>
      <c r="BF247" s="77">
        <v>0</v>
      </c>
      <c r="BG247" s="77">
        <v>0</v>
      </c>
      <c r="BH247" s="77">
        <v>0</v>
      </c>
      <c r="BI247" s="77">
        <v>0</v>
      </c>
      <c r="BJ247" s="77">
        <v>0</v>
      </c>
      <c r="BK247" s="77">
        <v>0</v>
      </c>
      <c r="BL247" s="77">
        <v>0.13400000000000001</v>
      </c>
      <c r="BM247" s="77">
        <v>0</v>
      </c>
      <c r="BN247" s="77">
        <v>0</v>
      </c>
      <c r="BO247" s="77">
        <v>0</v>
      </c>
      <c r="BP247" s="77">
        <v>0</v>
      </c>
      <c r="BQ247" s="77">
        <v>0</v>
      </c>
      <c r="BR247" s="77">
        <v>0</v>
      </c>
      <c r="BS247" s="77">
        <v>0</v>
      </c>
      <c r="BT247" s="77">
        <v>0</v>
      </c>
      <c r="BU247" s="77">
        <v>0</v>
      </c>
      <c r="BV247" s="77">
        <v>0</v>
      </c>
      <c r="BW247" s="77">
        <v>0</v>
      </c>
      <c r="BX247" s="87" t="s">
        <v>219</v>
      </c>
    </row>
    <row r="248" spans="1:76" ht="60" x14ac:dyDescent="0.25">
      <c r="A248" s="86" t="s">
        <v>120</v>
      </c>
      <c r="B248" s="74" t="s">
        <v>1120</v>
      </c>
      <c r="C248" s="75" t="s">
        <v>329</v>
      </c>
      <c r="D248" s="74" t="s">
        <v>35</v>
      </c>
      <c r="E248" s="41">
        <v>4020201174</v>
      </c>
      <c r="F248" s="77">
        <v>0</v>
      </c>
      <c r="G248" s="77">
        <v>0</v>
      </c>
      <c r="H248" s="77">
        <v>0</v>
      </c>
      <c r="I248" s="77">
        <v>0</v>
      </c>
      <c r="J248" s="77">
        <v>0</v>
      </c>
      <c r="K248" s="77">
        <v>0</v>
      </c>
      <c r="L248" s="77"/>
      <c r="M248" s="77">
        <v>0</v>
      </c>
      <c r="N248" s="77">
        <v>0</v>
      </c>
      <c r="O248" s="77">
        <v>0</v>
      </c>
      <c r="P248" s="77">
        <v>0</v>
      </c>
      <c r="Q248" s="77">
        <v>0</v>
      </c>
      <c r="R248" s="77">
        <v>0</v>
      </c>
      <c r="S248" s="77">
        <v>0</v>
      </c>
      <c r="T248" s="77">
        <v>0</v>
      </c>
      <c r="U248" s="77">
        <v>0</v>
      </c>
      <c r="V248" s="77">
        <v>0</v>
      </c>
      <c r="W248" s="77">
        <v>0</v>
      </c>
      <c r="X248" s="77">
        <v>0</v>
      </c>
      <c r="Y248" s="77">
        <v>0</v>
      </c>
      <c r="Z248" s="77">
        <v>0</v>
      </c>
      <c r="AA248" s="77">
        <v>0</v>
      </c>
      <c r="AB248" s="77">
        <v>0</v>
      </c>
      <c r="AC248" s="77">
        <v>0</v>
      </c>
      <c r="AD248" s="77">
        <v>0</v>
      </c>
      <c r="AE248" s="77">
        <v>0</v>
      </c>
      <c r="AF248" s="77">
        <v>0</v>
      </c>
      <c r="AG248" s="77">
        <v>0</v>
      </c>
      <c r="AH248" s="77">
        <v>0</v>
      </c>
      <c r="AI248" s="77">
        <v>0</v>
      </c>
      <c r="AJ248" s="77">
        <v>0</v>
      </c>
      <c r="AK248" s="77">
        <v>0</v>
      </c>
      <c r="AL248" s="77">
        <v>0</v>
      </c>
      <c r="AM248" s="77">
        <v>0</v>
      </c>
      <c r="AN248" s="77">
        <v>0</v>
      </c>
      <c r="AO248" s="77">
        <v>0</v>
      </c>
      <c r="AP248" s="77">
        <v>0</v>
      </c>
      <c r="AQ248" s="77">
        <v>0.23300000000000001</v>
      </c>
      <c r="AR248" s="77">
        <v>0</v>
      </c>
      <c r="AS248" s="77">
        <v>0</v>
      </c>
      <c r="AT248" s="77">
        <v>0</v>
      </c>
      <c r="AU248" s="77"/>
      <c r="AV248" s="77">
        <v>0</v>
      </c>
      <c r="AW248" s="77">
        <v>0</v>
      </c>
      <c r="AX248" s="77">
        <v>0.23300000000000001</v>
      </c>
      <c r="AY248" s="77">
        <v>0</v>
      </c>
      <c r="AZ248" s="77">
        <v>0</v>
      </c>
      <c r="BA248" s="77">
        <v>0</v>
      </c>
      <c r="BB248" s="77">
        <v>0</v>
      </c>
      <c r="BC248" s="77">
        <v>0</v>
      </c>
      <c r="BD248" s="77">
        <v>0</v>
      </c>
      <c r="BE248" s="77">
        <v>0</v>
      </c>
      <c r="BF248" s="77">
        <v>0</v>
      </c>
      <c r="BG248" s="77">
        <v>0</v>
      </c>
      <c r="BH248" s="77">
        <v>0</v>
      </c>
      <c r="BI248" s="77">
        <v>0</v>
      </c>
      <c r="BJ248" s="77">
        <v>0</v>
      </c>
      <c r="BK248" s="77">
        <v>0</v>
      </c>
      <c r="BL248" s="77">
        <v>0</v>
      </c>
      <c r="BM248" s="77">
        <v>0</v>
      </c>
      <c r="BN248" s="77">
        <v>0</v>
      </c>
      <c r="BO248" s="77">
        <v>0</v>
      </c>
      <c r="BP248" s="77">
        <v>0</v>
      </c>
      <c r="BQ248" s="77">
        <v>0</v>
      </c>
      <c r="BR248" s="77">
        <v>0</v>
      </c>
      <c r="BS248" s="77">
        <v>0</v>
      </c>
      <c r="BT248" s="77">
        <v>0</v>
      </c>
      <c r="BU248" s="77">
        <v>0</v>
      </c>
      <c r="BV248" s="77">
        <v>0</v>
      </c>
      <c r="BW248" s="77">
        <v>0</v>
      </c>
      <c r="BX248" s="87" t="s">
        <v>219</v>
      </c>
    </row>
    <row r="249" spans="1:76" ht="60" x14ac:dyDescent="0.25">
      <c r="A249" s="86" t="s">
        <v>120</v>
      </c>
      <c r="B249" s="74" t="s">
        <v>1120</v>
      </c>
      <c r="C249" s="75" t="s">
        <v>362</v>
      </c>
      <c r="D249" s="74" t="s">
        <v>35</v>
      </c>
      <c r="E249" s="41">
        <v>4020201141</v>
      </c>
      <c r="F249" s="77">
        <v>0</v>
      </c>
      <c r="G249" s="77">
        <v>0</v>
      </c>
      <c r="H249" s="77">
        <v>0</v>
      </c>
      <c r="I249" s="77">
        <v>0</v>
      </c>
      <c r="J249" s="77">
        <v>0</v>
      </c>
      <c r="K249" s="77">
        <v>0</v>
      </c>
      <c r="L249" s="77"/>
      <c r="M249" s="77">
        <v>0</v>
      </c>
      <c r="N249" s="77">
        <v>0</v>
      </c>
      <c r="O249" s="77">
        <v>0</v>
      </c>
      <c r="P249" s="77">
        <v>0</v>
      </c>
      <c r="Q249" s="77">
        <v>0</v>
      </c>
      <c r="R249" s="77">
        <v>0</v>
      </c>
      <c r="S249" s="77">
        <v>0</v>
      </c>
      <c r="T249" s="77">
        <v>0</v>
      </c>
      <c r="U249" s="77">
        <v>0</v>
      </c>
      <c r="V249" s="77">
        <v>0</v>
      </c>
      <c r="W249" s="77">
        <v>0</v>
      </c>
      <c r="X249" s="77">
        <v>0</v>
      </c>
      <c r="Y249" s="77">
        <v>0</v>
      </c>
      <c r="Z249" s="77">
        <v>0</v>
      </c>
      <c r="AA249" s="77">
        <v>0</v>
      </c>
      <c r="AB249" s="77">
        <v>0</v>
      </c>
      <c r="AC249" s="77">
        <v>0</v>
      </c>
      <c r="AD249" s="77">
        <v>0</v>
      </c>
      <c r="AE249" s="77">
        <v>0</v>
      </c>
      <c r="AF249" s="77">
        <v>0</v>
      </c>
      <c r="AG249" s="77">
        <v>0</v>
      </c>
      <c r="AH249" s="77">
        <v>0</v>
      </c>
      <c r="AI249" s="77">
        <v>0</v>
      </c>
      <c r="AJ249" s="77">
        <v>0</v>
      </c>
      <c r="AK249" s="77">
        <v>0</v>
      </c>
      <c r="AL249" s="77">
        <v>0</v>
      </c>
      <c r="AM249" s="77">
        <v>0</v>
      </c>
      <c r="AN249" s="77">
        <v>0</v>
      </c>
      <c r="AO249" s="77">
        <v>0</v>
      </c>
      <c r="AP249" s="77">
        <v>0</v>
      </c>
      <c r="AQ249" s="77">
        <v>2.9000000000000001E-2</v>
      </c>
      <c r="AR249" s="77">
        <v>0</v>
      </c>
      <c r="AS249" s="77">
        <v>0</v>
      </c>
      <c r="AT249" s="77">
        <v>0</v>
      </c>
      <c r="AU249" s="77"/>
      <c r="AV249" s="77">
        <v>0</v>
      </c>
      <c r="AW249" s="77">
        <v>0</v>
      </c>
      <c r="AX249" s="77">
        <v>0</v>
      </c>
      <c r="AY249" s="77">
        <v>0</v>
      </c>
      <c r="AZ249" s="77">
        <v>0</v>
      </c>
      <c r="BA249" s="77">
        <v>0</v>
      </c>
      <c r="BB249" s="77">
        <v>0</v>
      </c>
      <c r="BC249" s="77">
        <v>0</v>
      </c>
      <c r="BD249" s="77">
        <v>0</v>
      </c>
      <c r="BE249" s="77">
        <v>2.9000000000000001E-2</v>
      </c>
      <c r="BF249" s="77">
        <v>0</v>
      </c>
      <c r="BG249" s="77">
        <v>0</v>
      </c>
      <c r="BH249" s="77">
        <v>0</v>
      </c>
      <c r="BI249" s="77">
        <v>0</v>
      </c>
      <c r="BJ249" s="77">
        <v>0</v>
      </c>
      <c r="BK249" s="77">
        <v>0</v>
      </c>
      <c r="BL249" s="77">
        <v>0</v>
      </c>
      <c r="BM249" s="77">
        <v>0</v>
      </c>
      <c r="BN249" s="77">
        <v>0</v>
      </c>
      <c r="BO249" s="77">
        <v>0</v>
      </c>
      <c r="BP249" s="77">
        <v>0</v>
      </c>
      <c r="BQ249" s="77">
        <v>0</v>
      </c>
      <c r="BR249" s="77">
        <v>0</v>
      </c>
      <c r="BS249" s="77">
        <v>0</v>
      </c>
      <c r="BT249" s="77">
        <v>0</v>
      </c>
      <c r="BU249" s="77">
        <v>0</v>
      </c>
      <c r="BV249" s="77">
        <v>0</v>
      </c>
      <c r="BW249" s="77">
        <v>0</v>
      </c>
      <c r="BX249" s="87" t="s">
        <v>219</v>
      </c>
    </row>
    <row r="250" spans="1:76" ht="75" x14ac:dyDescent="0.25">
      <c r="A250" s="86" t="s">
        <v>120</v>
      </c>
      <c r="B250" s="74" t="s">
        <v>1120</v>
      </c>
      <c r="C250" s="75" t="s">
        <v>367</v>
      </c>
      <c r="D250" s="74" t="s">
        <v>35</v>
      </c>
      <c r="E250" s="41">
        <v>4020101625</v>
      </c>
      <c r="F250" s="77">
        <v>0</v>
      </c>
      <c r="G250" s="77">
        <v>0</v>
      </c>
      <c r="H250" s="77">
        <v>0</v>
      </c>
      <c r="I250" s="77">
        <v>0</v>
      </c>
      <c r="J250" s="77">
        <v>0</v>
      </c>
      <c r="K250" s="77">
        <v>0</v>
      </c>
      <c r="L250" s="77"/>
      <c r="M250" s="77">
        <v>0</v>
      </c>
      <c r="N250" s="77">
        <v>0</v>
      </c>
      <c r="O250" s="77">
        <v>0</v>
      </c>
      <c r="P250" s="77">
        <v>0</v>
      </c>
      <c r="Q250" s="77">
        <v>0</v>
      </c>
      <c r="R250" s="77">
        <v>0</v>
      </c>
      <c r="S250" s="77">
        <v>0</v>
      </c>
      <c r="T250" s="77">
        <v>0</v>
      </c>
      <c r="U250" s="77">
        <v>0</v>
      </c>
      <c r="V250" s="77">
        <v>0</v>
      </c>
      <c r="W250" s="77">
        <v>0</v>
      </c>
      <c r="X250" s="77">
        <v>0</v>
      </c>
      <c r="Y250" s="77">
        <v>0</v>
      </c>
      <c r="Z250" s="77">
        <v>0</v>
      </c>
      <c r="AA250" s="77">
        <v>0</v>
      </c>
      <c r="AB250" s="77">
        <v>0</v>
      </c>
      <c r="AC250" s="77">
        <v>0</v>
      </c>
      <c r="AD250" s="77">
        <v>0</v>
      </c>
      <c r="AE250" s="77">
        <v>0</v>
      </c>
      <c r="AF250" s="77">
        <v>0</v>
      </c>
      <c r="AG250" s="77">
        <v>0</v>
      </c>
      <c r="AH250" s="77">
        <v>0</v>
      </c>
      <c r="AI250" s="77">
        <v>0</v>
      </c>
      <c r="AJ250" s="77">
        <v>0</v>
      </c>
      <c r="AK250" s="77">
        <v>0</v>
      </c>
      <c r="AL250" s="77">
        <v>0</v>
      </c>
      <c r="AM250" s="77">
        <v>0</v>
      </c>
      <c r="AN250" s="77">
        <v>0</v>
      </c>
      <c r="AO250" s="77">
        <v>0</v>
      </c>
      <c r="AP250" s="77">
        <v>0</v>
      </c>
      <c r="AQ250" s="77">
        <v>6.6000000000000003E-2</v>
      </c>
      <c r="AR250" s="77">
        <v>0</v>
      </c>
      <c r="AS250" s="77">
        <v>0</v>
      </c>
      <c r="AT250" s="77">
        <v>0</v>
      </c>
      <c r="AU250" s="77"/>
      <c r="AV250" s="77">
        <v>0</v>
      </c>
      <c r="AW250" s="77">
        <v>0</v>
      </c>
      <c r="AX250" s="77">
        <v>0</v>
      </c>
      <c r="AY250" s="77">
        <v>0</v>
      </c>
      <c r="AZ250" s="77">
        <v>0</v>
      </c>
      <c r="BA250" s="77">
        <v>0</v>
      </c>
      <c r="BB250" s="77">
        <v>0</v>
      </c>
      <c r="BC250" s="77">
        <v>0</v>
      </c>
      <c r="BD250" s="77">
        <v>0</v>
      </c>
      <c r="BE250" s="77">
        <v>0</v>
      </c>
      <c r="BF250" s="77">
        <v>0</v>
      </c>
      <c r="BG250" s="77">
        <v>0</v>
      </c>
      <c r="BH250" s="77">
        <v>0</v>
      </c>
      <c r="BI250" s="77">
        <v>0</v>
      </c>
      <c r="BJ250" s="77">
        <v>0</v>
      </c>
      <c r="BK250" s="77">
        <v>0</v>
      </c>
      <c r="BL250" s="77">
        <v>6.6000000000000003E-2</v>
      </c>
      <c r="BM250" s="77">
        <v>0</v>
      </c>
      <c r="BN250" s="77">
        <v>0</v>
      </c>
      <c r="BO250" s="77">
        <v>0</v>
      </c>
      <c r="BP250" s="77">
        <v>0</v>
      </c>
      <c r="BQ250" s="77">
        <v>0</v>
      </c>
      <c r="BR250" s="77">
        <v>0</v>
      </c>
      <c r="BS250" s="77">
        <v>0</v>
      </c>
      <c r="BT250" s="77">
        <v>0</v>
      </c>
      <c r="BU250" s="77">
        <v>0</v>
      </c>
      <c r="BV250" s="77">
        <v>0</v>
      </c>
      <c r="BW250" s="77">
        <v>0</v>
      </c>
      <c r="BX250" s="87" t="s">
        <v>219</v>
      </c>
    </row>
    <row r="251" spans="1:76" ht="60" x14ac:dyDescent="0.25">
      <c r="A251" s="86" t="s">
        <v>120</v>
      </c>
      <c r="B251" s="74" t="s">
        <v>1120</v>
      </c>
      <c r="C251" s="75" t="s">
        <v>374</v>
      </c>
      <c r="D251" s="74" t="s">
        <v>35</v>
      </c>
      <c r="E251" s="41">
        <v>4020202958</v>
      </c>
      <c r="F251" s="77">
        <v>0</v>
      </c>
      <c r="G251" s="77">
        <v>0</v>
      </c>
      <c r="H251" s="77">
        <v>0</v>
      </c>
      <c r="I251" s="77">
        <v>0</v>
      </c>
      <c r="J251" s="77">
        <v>0</v>
      </c>
      <c r="K251" s="77">
        <v>0</v>
      </c>
      <c r="L251" s="77"/>
      <c r="M251" s="77">
        <v>0</v>
      </c>
      <c r="N251" s="77">
        <v>0</v>
      </c>
      <c r="O251" s="77">
        <v>0</v>
      </c>
      <c r="P251" s="77">
        <v>0</v>
      </c>
      <c r="Q251" s="77">
        <v>0</v>
      </c>
      <c r="R251" s="77">
        <v>0</v>
      </c>
      <c r="S251" s="77">
        <v>0</v>
      </c>
      <c r="T251" s="77">
        <v>0</v>
      </c>
      <c r="U251" s="77">
        <v>0</v>
      </c>
      <c r="V251" s="77">
        <v>0</v>
      </c>
      <c r="W251" s="77">
        <v>0</v>
      </c>
      <c r="X251" s="77">
        <v>0</v>
      </c>
      <c r="Y251" s="77">
        <v>0</v>
      </c>
      <c r="Z251" s="77">
        <v>0</v>
      </c>
      <c r="AA251" s="77">
        <v>0</v>
      </c>
      <c r="AB251" s="77">
        <v>0</v>
      </c>
      <c r="AC251" s="77">
        <v>0</v>
      </c>
      <c r="AD251" s="77">
        <v>0</v>
      </c>
      <c r="AE251" s="77">
        <v>0</v>
      </c>
      <c r="AF251" s="77">
        <v>0</v>
      </c>
      <c r="AG251" s="77">
        <v>0</v>
      </c>
      <c r="AH251" s="77">
        <v>0</v>
      </c>
      <c r="AI251" s="77">
        <v>0</v>
      </c>
      <c r="AJ251" s="77">
        <v>0</v>
      </c>
      <c r="AK251" s="77">
        <v>0</v>
      </c>
      <c r="AL251" s="77">
        <v>0</v>
      </c>
      <c r="AM251" s="77">
        <v>0</v>
      </c>
      <c r="AN251" s="77">
        <v>0</v>
      </c>
      <c r="AO251" s="77">
        <v>0</v>
      </c>
      <c r="AP251" s="77">
        <v>0</v>
      </c>
      <c r="AQ251" s="77">
        <v>0.19</v>
      </c>
      <c r="AR251" s="77">
        <v>0</v>
      </c>
      <c r="AS251" s="77">
        <v>0</v>
      </c>
      <c r="AT251" s="77">
        <v>0</v>
      </c>
      <c r="AU251" s="77"/>
      <c r="AV251" s="77">
        <v>0</v>
      </c>
      <c r="AW251" s="77">
        <v>0</v>
      </c>
      <c r="AX251" s="77">
        <v>0</v>
      </c>
      <c r="AY251" s="77">
        <v>0</v>
      </c>
      <c r="AZ251" s="77">
        <v>0</v>
      </c>
      <c r="BA251" s="77">
        <v>0</v>
      </c>
      <c r="BB251" s="77">
        <v>0</v>
      </c>
      <c r="BC251" s="77">
        <v>0</v>
      </c>
      <c r="BD251" s="77">
        <v>0</v>
      </c>
      <c r="BE251" s="77">
        <v>0</v>
      </c>
      <c r="BF251" s="77">
        <v>0</v>
      </c>
      <c r="BG251" s="77">
        <v>0</v>
      </c>
      <c r="BH251" s="77">
        <v>0</v>
      </c>
      <c r="BI251" s="77">
        <v>0</v>
      </c>
      <c r="BJ251" s="77">
        <v>0</v>
      </c>
      <c r="BK251" s="77">
        <v>0</v>
      </c>
      <c r="BL251" s="77">
        <v>0.19</v>
      </c>
      <c r="BM251" s="77">
        <v>0</v>
      </c>
      <c r="BN251" s="77">
        <v>0</v>
      </c>
      <c r="BO251" s="77">
        <v>0</v>
      </c>
      <c r="BP251" s="77">
        <v>0</v>
      </c>
      <c r="BQ251" s="77">
        <v>0</v>
      </c>
      <c r="BR251" s="77">
        <v>0</v>
      </c>
      <c r="BS251" s="77">
        <v>0</v>
      </c>
      <c r="BT251" s="77">
        <v>0</v>
      </c>
      <c r="BU251" s="77">
        <v>0</v>
      </c>
      <c r="BV251" s="77">
        <v>0</v>
      </c>
      <c r="BW251" s="77">
        <v>0</v>
      </c>
      <c r="BX251" s="87" t="s">
        <v>219</v>
      </c>
    </row>
    <row r="252" spans="1:76" ht="60" x14ac:dyDescent="0.25">
      <c r="A252" s="86" t="s">
        <v>120</v>
      </c>
      <c r="B252" s="74" t="s">
        <v>1120</v>
      </c>
      <c r="C252" s="75" t="s">
        <v>375</v>
      </c>
      <c r="D252" s="74" t="s">
        <v>35</v>
      </c>
      <c r="E252" s="41">
        <v>4020202976</v>
      </c>
      <c r="F252" s="77">
        <v>0</v>
      </c>
      <c r="G252" s="77">
        <v>0</v>
      </c>
      <c r="H252" s="77">
        <v>0</v>
      </c>
      <c r="I252" s="77">
        <v>0</v>
      </c>
      <c r="J252" s="77">
        <v>0</v>
      </c>
      <c r="K252" s="77">
        <v>0</v>
      </c>
      <c r="L252" s="77"/>
      <c r="M252" s="77">
        <v>0</v>
      </c>
      <c r="N252" s="77">
        <v>0</v>
      </c>
      <c r="O252" s="77">
        <v>0</v>
      </c>
      <c r="P252" s="77">
        <v>0</v>
      </c>
      <c r="Q252" s="77">
        <v>0</v>
      </c>
      <c r="R252" s="77">
        <v>0</v>
      </c>
      <c r="S252" s="77">
        <v>0</v>
      </c>
      <c r="T252" s="77">
        <v>0</v>
      </c>
      <c r="U252" s="77">
        <v>0</v>
      </c>
      <c r="V252" s="77">
        <v>0</v>
      </c>
      <c r="W252" s="77">
        <v>0</v>
      </c>
      <c r="X252" s="77">
        <v>0</v>
      </c>
      <c r="Y252" s="77">
        <v>0</v>
      </c>
      <c r="Z252" s="77">
        <v>0</v>
      </c>
      <c r="AA252" s="77">
        <v>0</v>
      </c>
      <c r="AB252" s="77">
        <v>0</v>
      </c>
      <c r="AC252" s="77">
        <v>0</v>
      </c>
      <c r="AD252" s="77">
        <v>0</v>
      </c>
      <c r="AE252" s="77">
        <v>0</v>
      </c>
      <c r="AF252" s="77">
        <v>0</v>
      </c>
      <c r="AG252" s="77">
        <v>0</v>
      </c>
      <c r="AH252" s="77">
        <v>0</v>
      </c>
      <c r="AI252" s="77">
        <v>0</v>
      </c>
      <c r="AJ252" s="77">
        <v>0</v>
      </c>
      <c r="AK252" s="77">
        <v>0</v>
      </c>
      <c r="AL252" s="77">
        <v>0</v>
      </c>
      <c r="AM252" s="77">
        <v>0</v>
      </c>
      <c r="AN252" s="77">
        <v>0</v>
      </c>
      <c r="AO252" s="77">
        <v>0</v>
      </c>
      <c r="AP252" s="77">
        <v>0</v>
      </c>
      <c r="AQ252" s="77">
        <v>2.9000000000000001E-2</v>
      </c>
      <c r="AR252" s="77">
        <v>0</v>
      </c>
      <c r="AS252" s="77">
        <v>0</v>
      </c>
      <c r="AT252" s="77">
        <v>0</v>
      </c>
      <c r="AU252" s="77"/>
      <c r="AV252" s="77">
        <v>0</v>
      </c>
      <c r="AW252" s="77">
        <v>0</v>
      </c>
      <c r="AX252" s="77">
        <v>0</v>
      </c>
      <c r="AY252" s="77">
        <v>0</v>
      </c>
      <c r="AZ252" s="77">
        <v>0</v>
      </c>
      <c r="BA252" s="77">
        <v>0</v>
      </c>
      <c r="BB252" s="77">
        <v>0</v>
      </c>
      <c r="BC252" s="77">
        <v>0</v>
      </c>
      <c r="BD252" s="77">
        <v>0</v>
      </c>
      <c r="BE252" s="77">
        <v>2.9000000000000001E-2</v>
      </c>
      <c r="BF252" s="77">
        <v>0</v>
      </c>
      <c r="BG252" s="77">
        <v>0</v>
      </c>
      <c r="BH252" s="77">
        <v>0</v>
      </c>
      <c r="BI252" s="77">
        <v>0</v>
      </c>
      <c r="BJ252" s="77">
        <v>0</v>
      </c>
      <c r="BK252" s="77">
        <v>0</v>
      </c>
      <c r="BL252" s="77">
        <v>0</v>
      </c>
      <c r="BM252" s="77">
        <v>0</v>
      </c>
      <c r="BN252" s="77">
        <v>0</v>
      </c>
      <c r="BO252" s="77">
        <v>0</v>
      </c>
      <c r="BP252" s="77">
        <v>0</v>
      </c>
      <c r="BQ252" s="77">
        <v>0</v>
      </c>
      <c r="BR252" s="77">
        <v>0</v>
      </c>
      <c r="BS252" s="77">
        <v>0</v>
      </c>
      <c r="BT252" s="77">
        <v>0</v>
      </c>
      <c r="BU252" s="77">
        <v>0</v>
      </c>
      <c r="BV252" s="77">
        <v>0</v>
      </c>
      <c r="BW252" s="77">
        <v>0</v>
      </c>
      <c r="BX252" s="87" t="s">
        <v>219</v>
      </c>
    </row>
    <row r="253" spans="1:76" ht="60" x14ac:dyDescent="0.25">
      <c r="A253" s="86" t="s">
        <v>120</v>
      </c>
      <c r="B253" s="74" t="s">
        <v>1120</v>
      </c>
      <c r="C253" s="75" t="s">
        <v>380</v>
      </c>
      <c r="D253" s="74" t="s">
        <v>35</v>
      </c>
      <c r="E253" s="41">
        <v>4020202792</v>
      </c>
      <c r="F253" s="77">
        <v>0</v>
      </c>
      <c r="G253" s="77">
        <v>0</v>
      </c>
      <c r="H253" s="77">
        <v>0</v>
      </c>
      <c r="I253" s="77">
        <v>0</v>
      </c>
      <c r="J253" s="77">
        <v>0</v>
      </c>
      <c r="K253" s="77">
        <v>0</v>
      </c>
      <c r="L253" s="77"/>
      <c r="M253" s="77">
        <v>0</v>
      </c>
      <c r="N253" s="77">
        <v>0</v>
      </c>
      <c r="O253" s="77">
        <v>0</v>
      </c>
      <c r="P253" s="77">
        <v>0</v>
      </c>
      <c r="Q253" s="77">
        <v>0</v>
      </c>
      <c r="R253" s="77">
        <v>0</v>
      </c>
      <c r="S253" s="77">
        <v>0</v>
      </c>
      <c r="T253" s="77">
        <v>0</v>
      </c>
      <c r="U253" s="77">
        <v>0</v>
      </c>
      <c r="V253" s="77">
        <v>0</v>
      </c>
      <c r="W253" s="77">
        <v>0</v>
      </c>
      <c r="X253" s="77">
        <v>0</v>
      </c>
      <c r="Y253" s="77">
        <v>0</v>
      </c>
      <c r="Z253" s="77">
        <v>0</v>
      </c>
      <c r="AA253" s="77">
        <v>0</v>
      </c>
      <c r="AB253" s="77">
        <v>0</v>
      </c>
      <c r="AC253" s="77">
        <v>0</v>
      </c>
      <c r="AD253" s="77">
        <v>0</v>
      </c>
      <c r="AE253" s="77">
        <v>0</v>
      </c>
      <c r="AF253" s="77">
        <v>0</v>
      </c>
      <c r="AG253" s="77">
        <v>0</v>
      </c>
      <c r="AH253" s="77">
        <v>0</v>
      </c>
      <c r="AI253" s="77">
        <v>0</v>
      </c>
      <c r="AJ253" s="77">
        <v>0</v>
      </c>
      <c r="AK253" s="77">
        <v>0</v>
      </c>
      <c r="AL253" s="77">
        <v>0</v>
      </c>
      <c r="AM253" s="77">
        <v>0</v>
      </c>
      <c r="AN253" s="77">
        <v>0</v>
      </c>
      <c r="AO253" s="77">
        <v>0</v>
      </c>
      <c r="AP253" s="77">
        <v>0</v>
      </c>
      <c r="AQ253" s="77">
        <v>3.5000000000000003E-2</v>
      </c>
      <c r="AR253" s="77">
        <v>0</v>
      </c>
      <c r="AS253" s="77">
        <v>0</v>
      </c>
      <c r="AT253" s="77">
        <v>0</v>
      </c>
      <c r="AU253" s="77"/>
      <c r="AV253" s="77">
        <v>0</v>
      </c>
      <c r="AW253" s="77">
        <v>0</v>
      </c>
      <c r="AX253" s="77">
        <v>0</v>
      </c>
      <c r="AY253" s="77">
        <v>0</v>
      </c>
      <c r="AZ253" s="77">
        <v>0</v>
      </c>
      <c r="BA253" s="77">
        <v>0</v>
      </c>
      <c r="BB253" s="77">
        <v>0</v>
      </c>
      <c r="BC253" s="77">
        <v>0</v>
      </c>
      <c r="BD253" s="77">
        <v>0</v>
      </c>
      <c r="BE253" s="77">
        <v>3.5000000000000003E-2</v>
      </c>
      <c r="BF253" s="77">
        <v>0</v>
      </c>
      <c r="BG253" s="77">
        <v>0</v>
      </c>
      <c r="BH253" s="77">
        <v>0</v>
      </c>
      <c r="BI253" s="77">
        <v>0</v>
      </c>
      <c r="BJ253" s="77">
        <v>0</v>
      </c>
      <c r="BK253" s="77">
        <v>0</v>
      </c>
      <c r="BL253" s="77">
        <v>0</v>
      </c>
      <c r="BM253" s="77">
        <v>0</v>
      </c>
      <c r="BN253" s="77">
        <v>0</v>
      </c>
      <c r="BO253" s="77">
        <v>0</v>
      </c>
      <c r="BP253" s="77">
        <v>0</v>
      </c>
      <c r="BQ253" s="77">
        <v>0</v>
      </c>
      <c r="BR253" s="77">
        <v>0</v>
      </c>
      <c r="BS253" s="77">
        <v>0</v>
      </c>
      <c r="BT253" s="77">
        <v>0</v>
      </c>
      <c r="BU253" s="77">
        <v>0</v>
      </c>
      <c r="BV253" s="77">
        <v>0</v>
      </c>
      <c r="BW253" s="77">
        <v>0</v>
      </c>
      <c r="BX253" s="87" t="s">
        <v>219</v>
      </c>
    </row>
    <row r="254" spans="1:76" ht="75" x14ac:dyDescent="0.25">
      <c r="A254" s="86" t="s">
        <v>120</v>
      </c>
      <c r="B254" s="74" t="s">
        <v>1120</v>
      </c>
      <c r="C254" s="75" t="s">
        <v>382</v>
      </c>
      <c r="D254" s="74" t="s">
        <v>35</v>
      </c>
      <c r="E254" s="41">
        <v>4020102397</v>
      </c>
      <c r="F254" s="77">
        <v>0</v>
      </c>
      <c r="G254" s="77">
        <v>0</v>
      </c>
      <c r="H254" s="77">
        <v>0</v>
      </c>
      <c r="I254" s="77">
        <v>0</v>
      </c>
      <c r="J254" s="77">
        <v>0</v>
      </c>
      <c r="K254" s="77">
        <v>0</v>
      </c>
      <c r="L254" s="77"/>
      <c r="M254" s="77">
        <v>0</v>
      </c>
      <c r="N254" s="77">
        <v>0</v>
      </c>
      <c r="O254" s="77">
        <v>0</v>
      </c>
      <c r="P254" s="77">
        <v>0</v>
      </c>
      <c r="Q254" s="77">
        <v>0</v>
      </c>
      <c r="R254" s="77">
        <v>0</v>
      </c>
      <c r="S254" s="77">
        <v>0</v>
      </c>
      <c r="T254" s="77">
        <v>0</v>
      </c>
      <c r="U254" s="77">
        <v>0</v>
      </c>
      <c r="V254" s="77">
        <v>0</v>
      </c>
      <c r="W254" s="77">
        <v>0</v>
      </c>
      <c r="X254" s="77">
        <v>0</v>
      </c>
      <c r="Y254" s="77">
        <v>0</v>
      </c>
      <c r="Z254" s="77">
        <v>0</v>
      </c>
      <c r="AA254" s="77">
        <v>0</v>
      </c>
      <c r="AB254" s="77">
        <v>0</v>
      </c>
      <c r="AC254" s="77">
        <v>0</v>
      </c>
      <c r="AD254" s="77">
        <v>0</v>
      </c>
      <c r="AE254" s="77">
        <v>0</v>
      </c>
      <c r="AF254" s="77">
        <v>0</v>
      </c>
      <c r="AG254" s="77">
        <v>0</v>
      </c>
      <c r="AH254" s="77">
        <v>0</v>
      </c>
      <c r="AI254" s="77">
        <v>0</v>
      </c>
      <c r="AJ254" s="77">
        <v>0</v>
      </c>
      <c r="AK254" s="77">
        <v>0</v>
      </c>
      <c r="AL254" s="77">
        <v>0</v>
      </c>
      <c r="AM254" s="77">
        <v>0</v>
      </c>
      <c r="AN254" s="77">
        <v>0</v>
      </c>
      <c r="AO254" s="77">
        <v>0</v>
      </c>
      <c r="AP254" s="77">
        <v>0</v>
      </c>
      <c r="AQ254" s="77">
        <v>0.30599999999999999</v>
      </c>
      <c r="AR254" s="77">
        <v>0</v>
      </c>
      <c r="AS254" s="77">
        <v>0</v>
      </c>
      <c r="AT254" s="77">
        <v>0</v>
      </c>
      <c r="AU254" s="77"/>
      <c r="AV254" s="77">
        <v>0</v>
      </c>
      <c r="AW254" s="77">
        <v>0</v>
      </c>
      <c r="AX254" s="77">
        <v>0</v>
      </c>
      <c r="AY254" s="77">
        <v>0</v>
      </c>
      <c r="AZ254" s="77">
        <v>0</v>
      </c>
      <c r="BA254" s="77">
        <v>0</v>
      </c>
      <c r="BB254" s="77">
        <v>0</v>
      </c>
      <c r="BC254" s="77">
        <v>0</v>
      </c>
      <c r="BD254" s="77">
        <v>0</v>
      </c>
      <c r="BE254" s="77">
        <v>0.30599999999999999</v>
      </c>
      <c r="BF254" s="77">
        <v>0</v>
      </c>
      <c r="BG254" s="77">
        <v>0</v>
      </c>
      <c r="BH254" s="77">
        <v>0</v>
      </c>
      <c r="BI254" s="77">
        <v>0</v>
      </c>
      <c r="BJ254" s="77">
        <v>0</v>
      </c>
      <c r="BK254" s="77">
        <v>0</v>
      </c>
      <c r="BL254" s="77">
        <v>0</v>
      </c>
      <c r="BM254" s="77">
        <v>0</v>
      </c>
      <c r="BN254" s="77">
        <v>0</v>
      </c>
      <c r="BO254" s="77">
        <v>0</v>
      </c>
      <c r="BP254" s="77">
        <v>0</v>
      </c>
      <c r="BQ254" s="77">
        <v>0</v>
      </c>
      <c r="BR254" s="77">
        <v>0</v>
      </c>
      <c r="BS254" s="77">
        <v>0</v>
      </c>
      <c r="BT254" s="77">
        <v>0</v>
      </c>
      <c r="BU254" s="77">
        <v>0</v>
      </c>
      <c r="BV254" s="77">
        <v>0</v>
      </c>
      <c r="BW254" s="77">
        <v>0</v>
      </c>
      <c r="BX254" s="87" t="s">
        <v>219</v>
      </c>
    </row>
    <row r="255" spans="1:76" ht="45" x14ac:dyDescent="0.25">
      <c r="A255" s="86" t="s">
        <v>120</v>
      </c>
      <c r="B255" s="74" t="s">
        <v>1120</v>
      </c>
      <c r="C255" s="75" t="s">
        <v>386</v>
      </c>
      <c r="D255" s="74" t="s">
        <v>35</v>
      </c>
      <c r="E255" s="41">
        <v>4020004898</v>
      </c>
      <c r="F255" s="77">
        <v>0</v>
      </c>
      <c r="G255" s="77">
        <v>0</v>
      </c>
      <c r="H255" s="77">
        <v>0</v>
      </c>
      <c r="I255" s="77">
        <v>0</v>
      </c>
      <c r="J255" s="77">
        <v>0</v>
      </c>
      <c r="K255" s="77">
        <v>0</v>
      </c>
      <c r="L255" s="77"/>
      <c r="M255" s="77">
        <v>0</v>
      </c>
      <c r="N255" s="77">
        <v>0</v>
      </c>
      <c r="O255" s="77">
        <v>0</v>
      </c>
      <c r="P255" s="77">
        <v>0</v>
      </c>
      <c r="Q255" s="77">
        <v>0</v>
      </c>
      <c r="R255" s="77">
        <v>0</v>
      </c>
      <c r="S255" s="77">
        <v>0</v>
      </c>
      <c r="T255" s="77">
        <v>0</v>
      </c>
      <c r="U255" s="77">
        <v>0</v>
      </c>
      <c r="V255" s="77">
        <v>0</v>
      </c>
      <c r="W255" s="77">
        <v>0</v>
      </c>
      <c r="X255" s="77">
        <v>0</v>
      </c>
      <c r="Y255" s="77">
        <v>0</v>
      </c>
      <c r="Z255" s="77">
        <v>0</v>
      </c>
      <c r="AA255" s="77">
        <v>0</v>
      </c>
      <c r="AB255" s="77">
        <v>0</v>
      </c>
      <c r="AC255" s="77">
        <v>0</v>
      </c>
      <c r="AD255" s="77">
        <v>0</v>
      </c>
      <c r="AE255" s="77">
        <v>0</v>
      </c>
      <c r="AF255" s="77">
        <v>0</v>
      </c>
      <c r="AG255" s="77">
        <v>0</v>
      </c>
      <c r="AH255" s="77">
        <v>0</v>
      </c>
      <c r="AI255" s="77">
        <v>0</v>
      </c>
      <c r="AJ255" s="77">
        <v>0</v>
      </c>
      <c r="AK255" s="77">
        <v>0</v>
      </c>
      <c r="AL255" s="77">
        <v>0</v>
      </c>
      <c r="AM255" s="77">
        <v>0</v>
      </c>
      <c r="AN255" s="77">
        <v>0</v>
      </c>
      <c r="AO255" s="77">
        <v>0</v>
      </c>
      <c r="AP255" s="77">
        <v>0</v>
      </c>
      <c r="AQ255" s="77">
        <v>3.7999999999999999E-2</v>
      </c>
      <c r="AR255" s="77">
        <v>0</v>
      </c>
      <c r="AS255" s="77">
        <v>0</v>
      </c>
      <c r="AT255" s="77">
        <v>0</v>
      </c>
      <c r="AU255" s="77"/>
      <c r="AV255" s="77">
        <v>0</v>
      </c>
      <c r="AW255" s="77">
        <v>0</v>
      </c>
      <c r="AX255" s="77">
        <v>0</v>
      </c>
      <c r="AY255" s="77">
        <v>0</v>
      </c>
      <c r="AZ255" s="77">
        <v>0</v>
      </c>
      <c r="BA255" s="77">
        <v>0</v>
      </c>
      <c r="BB255" s="77">
        <v>0</v>
      </c>
      <c r="BC255" s="77">
        <v>0</v>
      </c>
      <c r="BD255" s="77">
        <v>0</v>
      </c>
      <c r="BE255" s="77">
        <v>0</v>
      </c>
      <c r="BF255" s="77">
        <v>0</v>
      </c>
      <c r="BG255" s="77">
        <v>0</v>
      </c>
      <c r="BH255" s="77">
        <v>0</v>
      </c>
      <c r="BI255" s="77">
        <v>0</v>
      </c>
      <c r="BJ255" s="77">
        <v>0</v>
      </c>
      <c r="BK255" s="77">
        <v>0</v>
      </c>
      <c r="BL255" s="77">
        <v>3.7999999999999999E-2</v>
      </c>
      <c r="BM255" s="77">
        <v>0</v>
      </c>
      <c r="BN255" s="77">
        <v>0</v>
      </c>
      <c r="BO255" s="77">
        <v>0</v>
      </c>
      <c r="BP255" s="77">
        <v>0</v>
      </c>
      <c r="BQ255" s="77">
        <v>0</v>
      </c>
      <c r="BR255" s="77">
        <v>0</v>
      </c>
      <c r="BS255" s="77">
        <v>0</v>
      </c>
      <c r="BT255" s="77">
        <v>0</v>
      </c>
      <c r="BU255" s="77">
        <v>0</v>
      </c>
      <c r="BV255" s="77">
        <v>0</v>
      </c>
      <c r="BW255" s="77">
        <v>0</v>
      </c>
      <c r="BX255" s="87" t="s">
        <v>219</v>
      </c>
    </row>
    <row r="256" spans="1:76" ht="60" x14ac:dyDescent="0.25">
      <c r="A256" s="86" t="s">
        <v>120</v>
      </c>
      <c r="B256" s="74" t="s">
        <v>1120</v>
      </c>
      <c r="C256" s="75" t="s">
        <v>681</v>
      </c>
      <c r="D256" s="74" t="s">
        <v>35</v>
      </c>
      <c r="E256" s="41">
        <v>4020004985</v>
      </c>
      <c r="F256" s="77">
        <v>0</v>
      </c>
      <c r="G256" s="77">
        <v>0</v>
      </c>
      <c r="H256" s="77">
        <v>0</v>
      </c>
      <c r="I256" s="77">
        <v>0</v>
      </c>
      <c r="J256" s="77">
        <v>0</v>
      </c>
      <c r="K256" s="77">
        <v>0</v>
      </c>
      <c r="L256" s="77"/>
      <c r="M256" s="77">
        <v>0</v>
      </c>
      <c r="N256" s="77">
        <v>0</v>
      </c>
      <c r="O256" s="77">
        <v>0</v>
      </c>
      <c r="P256" s="77">
        <v>0</v>
      </c>
      <c r="Q256" s="77">
        <v>0</v>
      </c>
      <c r="R256" s="77">
        <v>0</v>
      </c>
      <c r="S256" s="77">
        <v>0</v>
      </c>
      <c r="T256" s="77">
        <v>0</v>
      </c>
      <c r="U256" s="77">
        <v>0</v>
      </c>
      <c r="V256" s="77">
        <v>0</v>
      </c>
      <c r="W256" s="77">
        <v>0</v>
      </c>
      <c r="X256" s="77">
        <v>0</v>
      </c>
      <c r="Y256" s="77">
        <v>0</v>
      </c>
      <c r="Z256" s="77">
        <v>0</v>
      </c>
      <c r="AA256" s="77">
        <v>0</v>
      </c>
      <c r="AB256" s="77">
        <v>0</v>
      </c>
      <c r="AC256" s="77">
        <v>0</v>
      </c>
      <c r="AD256" s="77">
        <v>0</v>
      </c>
      <c r="AE256" s="77">
        <v>0</v>
      </c>
      <c r="AF256" s="77">
        <v>0</v>
      </c>
      <c r="AG256" s="77">
        <v>0</v>
      </c>
      <c r="AH256" s="77">
        <v>0</v>
      </c>
      <c r="AI256" s="77">
        <v>0</v>
      </c>
      <c r="AJ256" s="77">
        <v>0</v>
      </c>
      <c r="AK256" s="77">
        <v>0</v>
      </c>
      <c r="AL256" s="77">
        <v>0</v>
      </c>
      <c r="AM256" s="77">
        <v>0</v>
      </c>
      <c r="AN256" s="77">
        <v>0</v>
      </c>
      <c r="AO256" s="77">
        <v>0</v>
      </c>
      <c r="AP256" s="77">
        <v>0</v>
      </c>
      <c r="AQ256" s="77">
        <v>0.09</v>
      </c>
      <c r="AR256" s="77">
        <v>0</v>
      </c>
      <c r="AS256" s="77">
        <v>0</v>
      </c>
      <c r="AT256" s="77">
        <v>0</v>
      </c>
      <c r="AU256" s="77"/>
      <c r="AV256" s="77">
        <v>0</v>
      </c>
      <c r="AW256" s="77">
        <v>0</v>
      </c>
      <c r="AX256" s="77">
        <v>0</v>
      </c>
      <c r="AY256" s="77">
        <v>0</v>
      </c>
      <c r="AZ256" s="77">
        <v>0</v>
      </c>
      <c r="BA256" s="77">
        <v>0</v>
      </c>
      <c r="BB256" s="77">
        <v>0</v>
      </c>
      <c r="BC256" s="77">
        <v>0</v>
      </c>
      <c r="BD256" s="77">
        <v>0</v>
      </c>
      <c r="BE256" s="77">
        <v>0</v>
      </c>
      <c r="BF256" s="77">
        <v>0</v>
      </c>
      <c r="BG256" s="77">
        <v>0</v>
      </c>
      <c r="BH256" s="77">
        <v>0</v>
      </c>
      <c r="BI256" s="77">
        <v>0</v>
      </c>
      <c r="BJ256" s="77">
        <v>0</v>
      </c>
      <c r="BK256" s="77">
        <v>0</v>
      </c>
      <c r="BL256" s="77">
        <v>0</v>
      </c>
      <c r="BM256" s="77">
        <v>0</v>
      </c>
      <c r="BN256" s="77">
        <v>0</v>
      </c>
      <c r="BO256" s="77">
        <v>0</v>
      </c>
      <c r="BP256" s="77">
        <v>0</v>
      </c>
      <c r="BQ256" s="77">
        <v>0</v>
      </c>
      <c r="BR256" s="77">
        <v>0</v>
      </c>
      <c r="BS256" s="77">
        <v>0.09</v>
      </c>
      <c r="BT256" s="77">
        <v>0</v>
      </c>
      <c r="BU256" s="77">
        <v>0</v>
      </c>
      <c r="BV256" s="77">
        <v>0</v>
      </c>
      <c r="BW256" s="77">
        <v>0</v>
      </c>
      <c r="BX256" s="87" t="s">
        <v>219</v>
      </c>
    </row>
    <row r="257" spans="1:76" ht="45" x14ac:dyDescent="0.25">
      <c r="A257" s="86" t="s">
        <v>120</v>
      </c>
      <c r="B257" s="74" t="s">
        <v>1120</v>
      </c>
      <c r="C257" s="75" t="s">
        <v>680</v>
      </c>
      <c r="D257" s="74" t="s">
        <v>35</v>
      </c>
      <c r="E257" s="41">
        <v>4020004989</v>
      </c>
      <c r="F257" s="77">
        <v>0</v>
      </c>
      <c r="G257" s="77">
        <v>0</v>
      </c>
      <c r="H257" s="77">
        <v>0</v>
      </c>
      <c r="I257" s="77">
        <v>0</v>
      </c>
      <c r="J257" s="77">
        <v>0</v>
      </c>
      <c r="K257" s="77">
        <v>0</v>
      </c>
      <c r="L257" s="77"/>
      <c r="M257" s="77">
        <v>0</v>
      </c>
      <c r="N257" s="77">
        <v>0</v>
      </c>
      <c r="O257" s="77">
        <v>0</v>
      </c>
      <c r="P257" s="77">
        <v>0</v>
      </c>
      <c r="Q257" s="77">
        <v>0</v>
      </c>
      <c r="R257" s="77">
        <v>0</v>
      </c>
      <c r="S257" s="77">
        <v>0</v>
      </c>
      <c r="T257" s="77">
        <v>0</v>
      </c>
      <c r="U257" s="77">
        <v>0</v>
      </c>
      <c r="V257" s="77">
        <v>0</v>
      </c>
      <c r="W257" s="77">
        <v>0</v>
      </c>
      <c r="X257" s="77">
        <v>0</v>
      </c>
      <c r="Y257" s="77">
        <v>0</v>
      </c>
      <c r="Z257" s="77">
        <v>0</v>
      </c>
      <c r="AA257" s="77">
        <v>0</v>
      </c>
      <c r="AB257" s="77">
        <v>0</v>
      </c>
      <c r="AC257" s="77">
        <v>0</v>
      </c>
      <c r="AD257" s="77">
        <v>0</v>
      </c>
      <c r="AE257" s="77">
        <v>0</v>
      </c>
      <c r="AF257" s="77">
        <v>0</v>
      </c>
      <c r="AG257" s="77">
        <v>0</v>
      </c>
      <c r="AH257" s="77">
        <v>0</v>
      </c>
      <c r="AI257" s="77">
        <v>0</v>
      </c>
      <c r="AJ257" s="77">
        <v>0</v>
      </c>
      <c r="AK257" s="77">
        <v>0</v>
      </c>
      <c r="AL257" s="77">
        <v>0</v>
      </c>
      <c r="AM257" s="77">
        <v>0</v>
      </c>
      <c r="AN257" s="77">
        <v>0</v>
      </c>
      <c r="AO257" s="77">
        <v>0</v>
      </c>
      <c r="AP257" s="77">
        <v>0</v>
      </c>
      <c r="AQ257" s="77">
        <v>0.11</v>
      </c>
      <c r="AR257" s="77">
        <v>0</v>
      </c>
      <c r="AS257" s="77">
        <v>0</v>
      </c>
      <c r="AT257" s="77">
        <v>0</v>
      </c>
      <c r="AU257" s="77"/>
      <c r="AV257" s="77">
        <v>0</v>
      </c>
      <c r="AW257" s="77">
        <v>0</v>
      </c>
      <c r="AX257" s="77">
        <v>0</v>
      </c>
      <c r="AY257" s="77">
        <v>0</v>
      </c>
      <c r="AZ257" s="77">
        <v>0</v>
      </c>
      <c r="BA257" s="77">
        <v>0</v>
      </c>
      <c r="BB257" s="77">
        <v>0</v>
      </c>
      <c r="BC257" s="77">
        <v>0</v>
      </c>
      <c r="BD257" s="77">
        <v>0</v>
      </c>
      <c r="BE257" s="77">
        <v>0.11</v>
      </c>
      <c r="BF257" s="77">
        <v>0</v>
      </c>
      <c r="BG257" s="77">
        <v>0</v>
      </c>
      <c r="BH257" s="77">
        <v>0</v>
      </c>
      <c r="BI257" s="77">
        <v>0</v>
      </c>
      <c r="BJ257" s="77">
        <v>0</v>
      </c>
      <c r="BK257" s="77">
        <v>0</v>
      </c>
      <c r="BL257" s="77">
        <v>0</v>
      </c>
      <c r="BM257" s="77">
        <v>0</v>
      </c>
      <c r="BN257" s="77">
        <v>0</v>
      </c>
      <c r="BO257" s="77">
        <v>0</v>
      </c>
      <c r="BP257" s="77">
        <v>0</v>
      </c>
      <c r="BQ257" s="77">
        <v>0</v>
      </c>
      <c r="BR257" s="77">
        <v>0</v>
      </c>
      <c r="BS257" s="77">
        <v>0</v>
      </c>
      <c r="BT257" s="77">
        <v>0</v>
      </c>
      <c r="BU257" s="77">
        <v>0</v>
      </c>
      <c r="BV257" s="77">
        <v>0</v>
      </c>
      <c r="BW257" s="77">
        <v>0</v>
      </c>
      <c r="BX257" s="87" t="s">
        <v>219</v>
      </c>
    </row>
    <row r="258" spans="1:76" ht="60" x14ac:dyDescent="0.25">
      <c r="A258" s="86" t="s">
        <v>120</v>
      </c>
      <c r="B258" s="74" t="s">
        <v>1120</v>
      </c>
      <c r="C258" s="75" t="s">
        <v>679</v>
      </c>
      <c r="D258" s="74" t="s">
        <v>35</v>
      </c>
      <c r="E258" s="41">
        <v>4020004915</v>
      </c>
      <c r="F258" s="77">
        <v>0</v>
      </c>
      <c r="G258" s="77">
        <v>0</v>
      </c>
      <c r="H258" s="77">
        <v>0</v>
      </c>
      <c r="I258" s="77">
        <v>0</v>
      </c>
      <c r="J258" s="77">
        <v>0</v>
      </c>
      <c r="K258" s="77">
        <v>0</v>
      </c>
      <c r="L258" s="77"/>
      <c r="M258" s="77">
        <v>0</v>
      </c>
      <c r="N258" s="77">
        <v>0</v>
      </c>
      <c r="O258" s="77">
        <v>0</v>
      </c>
      <c r="P258" s="77">
        <v>0</v>
      </c>
      <c r="Q258" s="77">
        <v>0</v>
      </c>
      <c r="R258" s="77">
        <v>0</v>
      </c>
      <c r="S258" s="77">
        <v>0</v>
      </c>
      <c r="T258" s="77">
        <v>0</v>
      </c>
      <c r="U258" s="77">
        <v>0</v>
      </c>
      <c r="V258" s="77">
        <v>0</v>
      </c>
      <c r="W258" s="77">
        <v>0</v>
      </c>
      <c r="X258" s="77">
        <v>0</v>
      </c>
      <c r="Y258" s="77">
        <v>0</v>
      </c>
      <c r="Z258" s="77">
        <v>0</v>
      </c>
      <c r="AA258" s="77">
        <v>0</v>
      </c>
      <c r="AB258" s="77">
        <v>0</v>
      </c>
      <c r="AC258" s="77">
        <v>0</v>
      </c>
      <c r="AD258" s="77">
        <v>0</v>
      </c>
      <c r="AE258" s="77">
        <v>0</v>
      </c>
      <c r="AF258" s="77">
        <v>0</v>
      </c>
      <c r="AG258" s="77">
        <v>0</v>
      </c>
      <c r="AH258" s="77">
        <v>0</v>
      </c>
      <c r="AI258" s="77">
        <v>0</v>
      </c>
      <c r="AJ258" s="77">
        <v>0</v>
      </c>
      <c r="AK258" s="77">
        <v>0</v>
      </c>
      <c r="AL258" s="77">
        <v>0</v>
      </c>
      <c r="AM258" s="77">
        <v>0</v>
      </c>
      <c r="AN258" s="77">
        <v>0</v>
      </c>
      <c r="AO258" s="77">
        <v>0</v>
      </c>
      <c r="AP258" s="77">
        <v>0</v>
      </c>
      <c r="AQ258" s="77">
        <v>0.08</v>
      </c>
      <c r="AR258" s="77">
        <v>0</v>
      </c>
      <c r="AS258" s="77">
        <v>0</v>
      </c>
      <c r="AT258" s="77">
        <v>0</v>
      </c>
      <c r="AU258" s="77"/>
      <c r="AV258" s="77">
        <v>0</v>
      </c>
      <c r="AW258" s="77">
        <v>0</v>
      </c>
      <c r="AX258" s="77">
        <v>0</v>
      </c>
      <c r="AY258" s="77">
        <v>0</v>
      </c>
      <c r="AZ258" s="77">
        <v>0</v>
      </c>
      <c r="BA258" s="77">
        <v>0</v>
      </c>
      <c r="BB258" s="77">
        <v>0</v>
      </c>
      <c r="BC258" s="77">
        <v>0</v>
      </c>
      <c r="BD258" s="77">
        <v>0</v>
      </c>
      <c r="BE258" s="77">
        <v>0.08</v>
      </c>
      <c r="BF258" s="77">
        <v>0</v>
      </c>
      <c r="BG258" s="77">
        <v>0</v>
      </c>
      <c r="BH258" s="77">
        <v>0</v>
      </c>
      <c r="BI258" s="77">
        <v>0</v>
      </c>
      <c r="BJ258" s="77">
        <v>0</v>
      </c>
      <c r="BK258" s="77">
        <v>0</v>
      </c>
      <c r="BL258" s="77">
        <v>0</v>
      </c>
      <c r="BM258" s="77">
        <v>0</v>
      </c>
      <c r="BN258" s="77">
        <v>0</v>
      </c>
      <c r="BO258" s="77">
        <v>0</v>
      </c>
      <c r="BP258" s="77">
        <v>0</v>
      </c>
      <c r="BQ258" s="77">
        <v>0</v>
      </c>
      <c r="BR258" s="77">
        <v>0</v>
      </c>
      <c r="BS258" s="77">
        <v>0</v>
      </c>
      <c r="BT258" s="77">
        <v>0</v>
      </c>
      <c r="BU258" s="77">
        <v>0</v>
      </c>
      <c r="BV258" s="77">
        <v>0</v>
      </c>
      <c r="BW258" s="77">
        <v>0</v>
      </c>
      <c r="BX258" s="87" t="s">
        <v>219</v>
      </c>
    </row>
    <row r="259" spans="1:76" ht="75" x14ac:dyDescent="0.25">
      <c r="A259" s="86" t="s">
        <v>120</v>
      </c>
      <c r="B259" s="74" t="s">
        <v>1120</v>
      </c>
      <c r="C259" s="75" t="s">
        <v>359</v>
      </c>
      <c r="D259" s="74" t="s">
        <v>35</v>
      </c>
      <c r="E259" s="41">
        <v>4010200745</v>
      </c>
      <c r="F259" s="77">
        <v>0</v>
      </c>
      <c r="G259" s="77">
        <v>0</v>
      </c>
      <c r="H259" s="77">
        <v>0</v>
      </c>
      <c r="I259" s="77">
        <v>0</v>
      </c>
      <c r="J259" s="77">
        <v>0</v>
      </c>
      <c r="K259" s="77">
        <v>0</v>
      </c>
      <c r="L259" s="77"/>
      <c r="M259" s="77">
        <v>0</v>
      </c>
      <c r="N259" s="77">
        <v>0</v>
      </c>
      <c r="O259" s="77">
        <v>0</v>
      </c>
      <c r="P259" s="77">
        <v>0</v>
      </c>
      <c r="Q259" s="77">
        <v>0</v>
      </c>
      <c r="R259" s="77">
        <v>0</v>
      </c>
      <c r="S259" s="77">
        <v>0</v>
      </c>
      <c r="T259" s="77">
        <v>0</v>
      </c>
      <c r="U259" s="77">
        <v>0</v>
      </c>
      <c r="V259" s="77">
        <v>0</v>
      </c>
      <c r="W259" s="77">
        <v>0</v>
      </c>
      <c r="X259" s="77">
        <v>0</v>
      </c>
      <c r="Y259" s="77">
        <v>0</v>
      </c>
      <c r="Z259" s="77">
        <v>0</v>
      </c>
      <c r="AA259" s="77">
        <v>0</v>
      </c>
      <c r="AB259" s="77">
        <v>0</v>
      </c>
      <c r="AC259" s="77">
        <v>0</v>
      </c>
      <c r="AD259" s="77">
        <v>0</v>
      </c>
      <c r="AE259" s="77">
        <v>0</v>
      </c>
      <c r="AF259" s="77">
        <v>0</v>
      </c>
      <c r="AG259" s="77">
        <v>0</v>
      </c>
      <c r="AH259" s="77">
        <v>0</v>
      </c>
      <c r="AI259" s="77">
        <v>0</v>
      </c>
      <c r="AJ259" s="77">
        <v>0</v>
      </c>
      <c r="AK259" s="77">
        <v>0</v>
      </c>
      <c r="AL259" s="77">
        <v>0</v>
      </c>
      <c r="AM259" s="77">
        <v>0</v>
      </c>
      <c r="AN259" s="77">
        <v>0</v>
      </c>
      <c r="AO259" s="77">
        <v>0</v>
      </c>
      <c r="AP259" s="77">
        <v>0</v>
      </c>
      <c r="AQ259" s="77">
        <v>0.115</v>
      </c>
      <c r="AR259" s="77">
        <v>0</v>
      </c>
      <c r="AS259" s="77">
        <v>0</v>
      </c>
      <c r="AT259" s="77">
        <v>0</v>
      </c>
      <c r="AU259" s="77"/>
      <c r="AV259" s="77">
        <v>0</v>
      </c>
      <c r="AW259" s="77">
        <v>0</v>
      </c>
      <c r="AX259" s="77">
        <v>0</v>
      </c>
      <c r="AY259" s="77">
        <v>0</v>
      </c>
      <c r="AZ259" s="77">
        <v>0</v>
      </c>
      <c r="BA259" s="77">
        <v>0</v>
      </c>
      <c r="BB259" s="77">
        <v>0</v>
      </c>
      <c r="BC259" s="77">
        <v>0</v>
      </c>
      <c r="BD259" s="77">
        <v>0</v>
      </c>
      <c r="BE259" s="77">
        <v>0</v>
      </c>
      <c r="BF259" s="77">
        <v>0</v>
      </c>
      <c r="BG259" s="77">
        <v>0</v>
      </c>
      <c r="BH259" s="77">
        <v>0</v>
      </c>
      <c r="BI259" s="77">
        <v>0</v>
      </c>
      <c r="BJ259" s="77">
        <v>0</v>
      </c>
      <c r="BK259" s="77">
        <v>0</v>
      </c>
      <c r="BL259" s="77">
        <v>0.115</v>
      </c>
      <c r="BM259" s="77">
        <v>0</v>
      </c>
      <c r="BN259" s="77">
        <v>0</v>
      </c>
      <c r="BO259" s="77">
        <v>0</v>
      </c>
      <c r="BP259" s="77">
        <v>0</v>
      </c>
      <c r="BQ259" s="77">
        <v>0</v>
      </c>
      <c r="BR259" s="77">
        <v>0</v>
      </c>
      <c r="BS259" s="77">
        <v>0</v>
      </c>
      <c r="BT259" s="77">
        <v>0</v>
      </c>
      <c r="BU259" s="77">
        <v>0</v>
      </c>
      <c r="BV259" s="77">
        <v>0</v>
      </c>
      <c r="BW259" s="77">
        <v>0</v>
      </c>
      <c r="BX259" s="87" t="s">
        <v>219</v>
      </c>
    </row>
    <row r="260" spans="1:76" ht="75" x14ac:dyDescent="0.25">
      <c r="A260" s="86" t="s">
        <v>120</v>
      </c>
      <c r="B260" s="74" t="s">
        <v>1120</v>
      </c>
      <c r="C260" s="75" t="s">
        <v>360</v>
      </c>
      <c r="D260" s="74" t="s">
        <v>35</v>
      </c>
      <c r="E260" s="41">
        <v>4010200318</v>
      </c>
      <c r="F260" s="77">
        <v>0</v>
      </c>
      <c r="G260" s="77">
        <v>0</v>
      </c>
      <c r="H260" s="77">
        <v>0</v>
      </c>
      <c r="I260" s="77">
        <v>0</v>
      </c>
      <c r="J260" s="77">
        <v>0</v>
      </c>
      <c r="K260" s="77">
        <v>0</v>
      </c>
      <c r="L260" s="77"/>
      <c r="M260" s="77">
        <v>0</v>
      </c>
      <c r="N260" s="77">
        <v>0</v>
      </c>
      <c r="O260" s="77">
        <v>0</v>
      </c>
      <c r="P260" s="77">
        <v>0</v>
      </c>
      <c r="Q260" s="77">
        <v>0</v>
      </c>
      <c r="R260" s="77">
        <v>0</v>
      </c>
      <c r="S260" s="77">
        <v>0</v>
      </c>
      <c r="T260" s="77">
        <v>0</v>
      </c>
      <c r="U260" s="77">
        <v>0</v>
      </c>
      <c r="V260" s="77">
        <v>0</v>
      </c>
      <c r="W260" s="77">
        <v>0</v>
      </c>
      <c r="X260" s="77">
        <v>0</v>
      </c>
      <c r="Y260" s="77">
        <v>0</v>
      </c>
      <c r="Z260" s="77">
        <v>0</v>
      </c>
      <c r="AA260" s="77">
        <v>0</v>
      </c>
      <c r="AB260" s="77">
        <v>0</v>
      </c>
      <c r="AC260" s="77">
        <v>0</v>
      </c>
      <c r="AD260" s="77">
        <v>0</v>
      </c>
      <c r="AE260" s="77">
        <v>0</v>
      </c>
      <c r="AF260" s="77">
        <v>0</v>
      </c>
      <c r="AG260" s="77">
        <v>0</v>
      </c>
      <c r="AH260" s="77">
        <v>0</v>
      </c>
      <c r="AI260" s="77">
        <v>0</v>
      </c>
      <c r="AJ260" s="77">
        <v>0</v>
      </c>
      <c r="AK260" s="77">
        <v>0</v>
      </c>
      <c r="AL260" s="77">
        <v>0</v>
      </c>
      <c r="AM260" s="77">
        <v>0</v>
      </c>
      <c r="AN260" s="77">
        <v>0</v>
      </c>
      <c r="AO260" s="77">
        <v>0</v>
      </c>
      <c r="AP260" s="77">
        <v>0</v>
      </c>
      <c r="AQ260" s="77">
        <v>0.30599999999999999</v>
      </c>
      <c r="AR260" s="77">
        <v>0</v>
      </c>
      <c r="AS260" s="77">
        <v>0</v>
      </c>
      <c r="AT260" s="77">
        <v>0</v>
      </c>
      <c r="AU260" s="77"/>
      <c r="AV260" s="77">
        <v>0</v>
      </c>
      <c r="AW260" s="77">
        <v>0</v>
      </c>
      <c r="AX260" s="77">
        <v>0</v>
      </c>
      <c r="AY260" s="77">
        <v>0</v>
      </c>
      <c r="AZ260" s="77">
        <v>0</v>
      </c>
      <c r="BA260" s="77">
        <v>0</v>
      </c>
      <c r="BB260" s="77">
        <v>0</v>
      </c>
      <c r="BC260" s="77">
        <v>0</v>
      </c>
      <c r="BD260" s="77">
        <v>0</v>
      </c>
      <c r="BE260" s="77">
        <v>0</v>
      </c>
      <c r="BF260" s="77">
        <v>0</v>
      </c>
      <c r="BG260" s="77">
        <v>0</v>
      </c>
      <c r="BH260" s="77">
        <v>0</v>
      </c>
      <c r="BI260" s="77">
        <v>0</v>
      </c>
      <c r="BJ260" s="77">
        <v>0</v>
      </c>
      <c r="BK260" s="77">
        <v>0</v>
      </c>
      <c r="BL260" s="77">
        <v>0</v>
      </c>
      <c r="BM260" s="77">
        <v>0</v>
      </c>
      <c r="BN260" s="77">
        <v>0</v>
      </c>
      <c r="BO260" s="77">
        <v>0</v>
      </c>
      <c r="BP260" s="77">
        <v>0</v>
      </c>
      <c r="BQ260" s="77">
        <v>0</v>
      </c>
      <c r="BR260" s="77">
        <v>0</v>
      </c>
      <c r="BS260" s="77">
        <v>0.30599999999999999</v>
      </c>
      <c r="BT260" s="77">
        <v>0</v>
      </c>
      <c r="BU260" s="77">
        <v>0</v>
      </c>
      <c r="BV260" s="77">
        <v>0</v>
      </c>
      <c r="BW260" s="77">
        <v>0</v>
      </c>
      <c r="BX260" s="87" t="s">
        <v>219</v>
      </c>
    </row>
    <row r="261" spans="1:76" ht="45" x14ac:dyDescent="0.25">
      <c r="A261" s="86" t="s">
        <v>120</v>
      </c>
      <c r="B261" s="74" t="s">
        <v>1120</v>
      </c>
      <c r="C261" s="75" t="s">
        <v>764</v>
      </c>
      <c r="D261" s="74" t="s">
        <v>35</v>
      </c>
      <c r="E261" s="41">
        <v>4020202863</v>
      </c>
      <c r="F261" s="77">
        <v>0</v>
      </c>
      <c r="G261" s="77">
        <v>0</v>
      </c>
      <c r="H261" s="77">
        <v>0</v>
      </c>
      <c r="I261" s="77">
        <v>0</v>
      </c>
      <c r="J261" s="77">
        <v>0</v>
      </c>
      <c r="K261" s="77">
        <v>0</v>
      </c>
      <c r="L261" s="77"/>
      <c r="M261" s="77">
        <v>0</v>
      </c>
      <c r="N261" s="77">
        <v>0</v>
      </c>
      <c r="O261" s="77">
        <v>0</v>
      </c>
      <c r="P261" s="77">
        <v>0</v>
      </c>
      <c r="Q261" s="77">
        <v>0</v>
      </c>
      <c r="R261" s="77">
        <v>0</v>
      </c>
      <c r="S261" s="77">
        <v>0</v>
      </c>
      <c r="T261" s="77">
        <v>0</v>
      </c>
      <c r="U261" s="77">
        <v>0</v>
      </c>
      <c r="V261" s="77">
        <v>0</v>
      </c>
      <c r="W261" s="77">
        <v>0</v>
      </c>
      <c r="X261" s="77">
        <v>0</v>
      </c>
      <c r="Y261" s="77">
        <v>0</v>
      </c>
      <c r="Z261" s="77">
        <v>0</v>
      </c>
      <c r="AA261" s="77">
        <v>0</v>
      </c>
      <c r="AB261" s="77">
        <v>0</v>
      </c>
      <c r="AC261" s="77">
        <v>0</v>
      </c>
      <c r="AD261" s="77">
        <v>0</v>
      </c>
      <c r="AE261" s="77">
        <v>0</v>
      </c>
      <c r="AF261" s="77">
        <v>0</v>
      </c>
      <c r="AG261" s="77">
        <v>0</v>
      </c>
      <c r="AH261" s="77">
        <v>0</v>
      </c>
      <c r="AI261" s="77">
        <v>0</v>
      </c>
      <c r="AJ261" s="77">
        <v>0</v>
      </c>
      <c r="AK261" s="77">
        <v>0</v>
      </c>
      <c r="AL261" s="77">
        <v>0</v>
      </c>
      <c r="AM261" s="77">
        <v>0</v>
      </c>
      <c r="AN261" s="77">
        <v>0</v>
      </c>
      <c r="AO261" s="77">
        <v>0</v>
      </c>
      <c r="AP261" s="77">
        <v>0</v>
      </c>
      <c r="AQ261" s="77">
        <v>0.1</v>
      </c>
      <c r="AR261" s="77">
        <v>0</v>
      </c>
      <c r="AS261" s="77">
        <v>0</v>
      </c>
      <c r="AT261" s="77">
        <v>0</v>
      </c>
      <c r="AU261" s="77"/>
      <c r="AV261" s="77">
        <v>0</v>
      </c>
      <c r="AW261" s="77">
        <v>0</v>
      </c>
      <c r="AX261" s="77">
        <v>0</v>
      </c>
      <c r="AY261" s="77">
        <v>0</v>
      </c>
      <c r="AZ261" s="77">
        <v>0</v>
      </c>
      <c r="BA261" s="77">
        <v>0</v>
      </c>
      <c r="BB261" s="77">
        <v>0</v>
      </c>
      <c r="BC261" s="77">
        <v>0</v>
      </c>
      <c r="BD261" s="77">
        <v>0</v>
      </c>
      <c r="BE261" s="77">
        <v>0</v>
      </c>
      <c r="BF261" s="77">
        <v>0</v>
      </c>
      <c r="BG261" s="77">
        <v>0</v>
      </c>
      <c r="BH261" s="77">
        <v>0</v>
      </c>
      <c r="BI261" s="77">
        <v>0</v>
      </c>
      <c r="BJ261" s="77">
        <v>0</v>
      </c>
      <c r="BK261" s="77">
        <v>0</v>
      </c>
      <c r="BL261" s="77">
        <v>0.1</v>
      </c>
      <c r="BM261" s="77">
        <v>0</v>
      </c>
      <c r="BN261" s="77">
        <v>0</v>
      </c>
      <c r="BO261" s="77">
        <v>0</v>
      </c>
      <c r="BP261" s="77">
        <v>0</v>
      </c>
      <c r="BQ261" s="77">
        <v>0</v>
      </c>
      <c r="BR261" s="77">
        <v>0</v>
      </c>
      <c r="BS261" s="77">
        <v>0</v>
      </c>
      <c r="BT261" s="77">
        <v>0</v>
      </c>
      <c r="BU261" s="77">
        <v>0</v>
      </c>
      <c r="BV261" s="77">
        <v>0</v>
      </c>
      <c r="BW261" s="77">
        <v>0</v>
      </c>
      <c r="BX261" s="87" t="s">
        <v>219</v>
      </c>
    </row>
    <row r="262" spans="1:76" ht="60" x14ac:dyDescent="0.25">
      <c r="A262" s="86" t="s">
        <v>120</v>
      </c>
      <c r="B262" s="74" t="s">
        <v>1120</v>
      </c>
      <c r="C262" s="75" t="s">
        <v>1208</v>
      </c>
      <c r="D262" s="74" t="s">
        <v>35</v>
      </c>
      <c r="E262" s="41">
        <v>4020202613</v>
      </c>
      <c r="F262" s="77">
        <v>0</v>
      </c>
      <c r="G262" s="77">
        <v>0</v>
      </c>
      <c r="H262" s="77">
        <v>0</v>
      </c>
      <c r="I262" s="77">
        <v>0</v>
      </c>
      <c r="J262" s="77">
        <v>0</v>
      </c>
      <c r="K262" s="77">
        <v>0</v>
      </c>
      <c r="L262" s="77"/>
      <c r="M262" s="77">
        <v>0</v>
      </c>
      <c r="N262" s="77">
        <v>0</v>
      </c>
      <c r="O262" s="77">
        <v>0</v>
      </c>
      <c r="P262" s="77">
        <v>0</v>
      </c>
      <c r="Q262" s="77">
        <v>0</v>
      </c>
      <c r="R262" s="77">
        <v>0</v>
      </c>
      <c r="S262" s="77">
        <v>0</v>
      </c>
      <c r="T262" s="77">
        <v>0</v>
      </c>
      <c r="U262" s="77">
        <v>0</v>
      </c>
      <c r="V262" s="77">
        <v>0</v>
      </c>
      <c r="W262" s="77">
        <v>0</v>
      </c>
      <c r="X262" s="77">
        <v>0</v>
      </c>
      <c r="Y262" s="77">
        <v>0</v>
      </c>
      <c r="Z262" s="77">
        <v>0</v>
      </c>
      <c r="AA262" s="77">
        <v>0</v>
      </c>
      <c r="AB262" s="77">
        <v>0</v>
      </c>
      <c r="AC262" s="77">
        <v>0</v>
      </c>
      <c r="AD262" s="77">
        <v>0</v>
      </c>
      <c r="AE262" s="77">
        <v>0</v>
      </c>
      <c r="AF262" s="77">
        <v>0</v>
      </c>
      <c r="AG262" s="77">
        <v>0</v>
      </c>
      <c r="AH262" s="77">
        <v>0</v>
      </c>
      <c r="AI262" s="77">
        <v>0</v>
      </c>
      <c r="AJ262" s="77">
        <v>0</v>
      </c>
      <c r="AK262" s="77">
        <v>0</v>
      </c>
      <c r="AL262" s="77">
        <v>0</v>
      </c>
      <c r="AM262" s="77">
        <v>0</v>
      </c>
      <c r="AN262" s="77">
        <v>0</v>
      </c>
      <c r="AO262" s="77">
        <v>0</v>
      </c>
      <c r="AP262" s="77">
        <v>0</v>
      </c>
      <c r="AQ262" s="77">
        <v>5.7000000000000002E-2</v>
      </c>
      <c r="AR262" s="77">
        <v>0</v>
      </c>
      <c r="AS262" s="77">
        <v>0</v>
      </c>
      <c r="AT262" s="77">
        <v>0</v>
      </c>
      <c r="AU262" s="77"/>
      <c r="AV262" s="77">
        <v>0</v>
      </c>
      <c r="AW262" s="77">
        <v>0</v>
      </c>
      <c r="AX262" s="77">
        <v>0</v>
      </c>
      <c r="AY262" s="77">
        <v>0</v>
      </c>
      <c r="AZ262" s="77">
        <v>0</v>
      </c>
      <c r="BA262" s="77">
        <v>0</v>
      </c>
      <c r="BB262" s="77">
        <v>0</v>
      </c>
      <c r="BC262" s="77">
        <v>0</v>
      </c>
      <c r="BD262" s="77">
        <v>0</v>
      </c>
      <c r="BE262" s="77">
        <v>0</v>
      </c>
      <c r="BF262" s="77">
        <v>0</v>
      </c>
      <c r="BG262" s="77">
        <v>0</v>
      </c>
      <c r="BH262" s="77">
        <v>0</v>
      </c>
      <c r="BI262" s="77">
        <v>0</v>
      </c>
      <c r="BJ262" s="77">
        <v>0</v>
      </c>
      <c r="BK262" s="77">
        <v>0</v>
      </c>
      <c r="BL262" s="77">
        <v>0</v>
      </c>
      <c r="BM262" s="77">
        <v>0</v>
      </c>
      <c r="BN262" s="77">
        <v>0</v>
      </c>
      <c r="BO262" s="77">
        <v>0</v>
      </c>
      <c r="BP262" s="77">
        <v>0</v>
      </c>
      <c r="BQ262" s="77">
        <v>0</v>
      </c>
      <c r="BR262" s="77">
        <v>0</v>
      </c>
      <c r="BS262" s="77">
        <v>5.7000000000000002E-2</v>
      </c>
      <c r="BT262" s="77">
        <v>0</v>
      </c>
      <c r="BU262" s="77">
        <v>0</v>
      </c>
      <c r="BV262" s="77">
        <v>0</v>
      </c>
      <c r="BW262" s="77">
        <v>0</v>
      </c>
      <c r="BX262" s="87" t="s">
        <v>219</v>
      </c>
    </row>
    <row r="263" spans="1:76" ht="45" x14ac:dyDescent="0.25">
      <c r="A263" s="86" t="s">
        <v>120</v>
      </c>
      <c r="B263" s="74" t="s">
        <v>1120</v>
      </c>
      <c r="C263" s="75" t="s">
        <v>356</v>
      </c>
      <c r="D263" s="74" t="s">
        <v>35</v>
      </c>
      <c r="E263" s="41">
        <v>4010200532</v>
      </c>
      <c r="F263" s="77">
        <v>0</v>
      </c>
      <c r="G263" s="77">
        <v>0</v>
      </c>
      <c r="H263" s="77">
        <v>0</v>
      </c>
      <c r="I263" s="77">
        <v>0</v>
      </c>
      <c r="J263" s="77">
        <v>0</v>
      </c>
      <c r="K263" s="77">
        <v>0</v>
      </c>
      <c r="L263" s="77"/>
      <c r="M263" s="77">
        <v>0</v>
      </c>
      <c r="N263" s="77">
        <v>0</v>
      </c>
      <c r="O263" s="77">
        <v>0</v>
      </c>
      <c r="P263" s="77">
        <v>0</v>
      </c>
      <c r="Q263" s="77">
        <v>0</v>
      </c>
      <c r="R263" s="77">
        <v>0</v>
      </c>
      <c r="S263" s="77">
        <v>0</v>
      </c>
      <c r="T263" s="77">
        <v>0</v>
      </c>
      <c r="U263" s="77">
        <v>0</v>
      </c>
      <c r="V263" s="77">
        <v>0</v>
      </c>
      <c r="W263" s="77">
        <v>0</v>
      </c>
      <c r="X263" s="77">
        <v>0</v>
      </c>
      <c r="Y263" s="77">
        <v>0</v>
      </c>
      <c r="Z263" s="77">
        <v>0</v>
      </c>
      <c r="AA263" s="77">
        <v>0</v>
      </c>
      <c r="AB263" s="77">
        <v>0</v>
      </c>
      <c r="AC263" s="77">
        <v>0</v>
      </c>
      <c r="AD263" s="77">
        <v>0</v>
      </c>
      <c r="AE263" s="77">
        <v>0</v>
      </c>
      <c r="AF263" s="77">
        <v>0</v>
      </c>
      <c r="AG263" s="77">
        <v>0</v>
      </c>
      <c r="AH263" s="77">
        <v>0</v>
      </c>
      <c r="AI263" s="77">
        <v>0</v>
      </c>
      <c r="AJ263" s="77">
        <v>0</v>
      </c>
      <c r="AK263" s="77">
        <v>0</v>
      </c>
      <c r="AL263" s="77">
        <v>0</v>
      </c>
      <c r="AM263" s="77">
        <v>0</v>
      </c>
      <c r="AN263" s="77">
        <v>0</v>
      </c>
      <c r="AO263" s="77">
        <v>0</v>
      </c>
      <c r="AP263" s="77">
        <v>0</v>
      </c>
      <c r="AQ263" s="77">
        <v>0.33900000000000002</v>
      </c>
      <c r="AR263" s="77">
        <v>0</v>
      </c>
      <c r="AS263" s="77">
        <v>0</v>
      </c>
      <c r="AT263" s="77">
        <v>0</v>
      </c>
      <c r="AU263" s="77"/>
      <c r="AV263" s="77">
        <v>0</v>
      </c>
      <c r="AW263" s="77">
        <v>0</v>
      </c>
      <c r="AX263" s="77">
        <v>0.33900000000000002</v>
      </c>
      <c r="AY263" s="77">
        <v>0</v>
      </c>
      <c r="AZ263" s="77">
        <v>0</v>
      </c>
      <c r="BA263" s="77">
        <v>0</v>
      </c>
      <c r="BB263" s="77">
        <v>0</v>
      </c>
      <c r="BC263" s="77">
        <v>0</v>
      </c>
      <c r="BD263" s="77">
        <v>0</v>
      </c>
      <c r="BE263" s="77">
        <v>0</v>
      </c>
      <c r="BF263" s="77">
        <v>0</v>
      </c>
      <c r="BG263" s="77">
        <v>0</v>
      </c>
      <c r="BH263" s="77">
        <v>0</v>
      </c>
      <c r="BI263" s="77">
        <v>0</v>
      </c>
      <c r="BJ263" s="77">
        <v>0</v>
      </c>
      <c r="BK263" s="77">
        <v>0</v>
      </c>
      <c r="BL263" s="77">
        <v>0</v>
      </c>
      <c r="BM263" s="77">
        <v>0</v>
      </c>
      <c r="BN263" s="77">
        <v>0</v>
      </c>
      <c r="BO263" s="77">
        <v>0</v>
      </c>
      <c r="BP263" s="77">
        <v>0</v>
      </c>
      <c r="BQ263" s="77">
        <v>0</v>
      </c>
      <c r="BR263" s="77">
        <v>0</v>
      </c>
      <c r="BS263" s="77">
        <v>0</v>
      </c>
      <c r="BT263" s="77">
        <v>0</v>
      </c>
      <c r="BU263" s="77">
        <v>0</v>
      </c>
      <c r="BV263" s="77">
        <v>0</v>
      </c>
      <c r="BW263" s="77">
        <v>0</v>
      </c>
      <c r="BX263" s="87" t="s">
        <v>219</v>
      </c>
    </row>
    <row r="264" spans="1:76" ht="45" x14ac:dyDescent="0.25">
      <c r="A264" s="86" t="s">
        <v>120</v>
      </c>
      <c r="B264" s="74" t="s">
        <v>1120</v>
      </c>
      <c r="C264" s="75" t="s">
        <v>1209</v>
      </c>
      <c r="D264" s="74" t="s">
        <v>35</v>
      </c>
      <c r="E264" s="41">
        <v>4020005662</v>
      </c>
      <c r="F264" s="77">
        <v>0</v>
      </c>
      <c r="G264" s="77">
        <v>0</v>
      </c>
      <c r="H264" s="77">
        <v>0</v>
      </c>
      <c r="I264" s="77">
        <v>0</v>
      </c>
      <c r="J264" s="77">
        <v>0</v>
      </c>
      <c r="K264" s="77">
        <v>0</v>
      </c>
      <c r="L264" s="77"/>
      <c r="M264" s="77">
        <v>0</v>
      </c>
      <c r="N264" s="77">
        <v>0</v>
      </c>
      <c r="O264" s="77">
        <v>0</v>
      </c>
      <c r="P264" s="77">
        <v>0</v>
      </c>
      <c r="Q264" s="77">
        <v>0</v>
      </c>
      <c r="R264" s="77">
        <v>0</v>
      </c>
      <c r="S264" s="77">
        <v>0</v>
      </c>
      <c r="T264" s="77">
        <v>0</v>
      </c>
      <c r="U264" s="77">
        <v>0</v>
      </c>
      <c r="V264" s="77">
        <v>0</v>
      </c>
      <c r="W264" s="77">
        <v>0</v>
      </c>
      <c r="X264" s="77">
        <v>0</v>
      </c>
      <c r="Y264" s="77">
        <v>0</v>
      </c>
      <c r="Z264" s="77">
        <v>0</v>
      </c>
      <c r="AA264" s="77">
        <v>0</v>
      </c>
      <c r="AB264" s="77">
        <v>0</v>
      </c>
      <c r="AC264" s="77">
        <v>0</v>
      </c>
      <c r="AD264" s="77">
        <v>0</v>
      </c>
      <c r="AE264" s="77">
        <v>0</v>
      </c>
      <c r="AF264" s="77">
        <v>0</v>
      </c>
      <c r="AG264" s="77">
        <v>0</v>
      </c>
      <c r="AH264" s="77">
        <v>0</v>
      </c>
      <c r="AI264" s="77">
        <v>0</v>
      </c>
      <c r="AJ264" s="77">
        <v>0</v>
      </c>
      <c r="AK264" s="77">
        <v>0</v>
      </c>
      <c r="AL264" s="77">
        <v>0</v>
      </c>
      <c r="AM264" s="77">
        <v>0</v>
      </c>
      <c r="AN264" s="77">
        <v>0</v>
      </c>
      <c r="AO264" s="77">
        <v>0</v>
      </c>
      <c r="AP264" s="77">
        <v>0</v>
      </c>
      <c r="AQ264" s="77">
        <v>0.43</v>
      </c>
      <c r="AR264" s="77">
        <v>0</v>
      </c>
      <c r="AS264" s="77">
        <v>0</v>
      </c>
      <c r="AT264" s="77">
        <v>0</v>
      </c>
      <c r="AU264" s="77"/>
      <c r="AV264" s="77">
        <v>0</v>
      </c>
      <c r="AW264" s="77">
        <v>0</v>
      </c>
      <c r="AX264" s="77">
        <v>0</v>
      </c>
      <c r="AY264" s="77">
        <v>0</v>
      </c>
      <c r="AZ264" s="77">
        <v>0</v>
      </c>
      <c r="BA264" s="77">
        <v>0</v>
      </c>
      <c r="BB264" s="77">
        <v>0</v>
      </c>
      <c r="BC264" s="77">
        <v>0</v>
      </c>
      <c r="BD264" s="77">
        <v>0</v>
      </c>
      <c r="BE264" s="77">
        <v>0</v>
      </c>
      <c r="BF264" s="77">
        <v>0</v>
      </c>
      <c r="BG264" s="77">
        <v>0</v>
      </c>
      <c r="BH264" s="77">
        <v>0</v>
      </c>
      <c r="BI264" s="77">
        <v>0</v>
      </c>
      <c r="BJ264" s="77">
        <v>0</v>
      </c>
      <c r="BK264" s="77">
        <v>0</v>
      </c>
      <c r="BL264" s="77">
        <v>0</v>
      </c>
      <c r="BM264" s="77">
        <v>0</v>
      </c>
      <c r="BN264" s="77">
        <v>0</v>
      </c>
      <c r="BO264" s="77">
        <v>0</v>
      </c>
      <c r="BP264" s="77">
        <v>0</v>
      </c>
      <c r="BQ264" s="77">
        <v>0</v>
      </c>
      <c r="BR264" s="77">
        <v>0</v>
      </c>
      <c r="BS264" s="77">
        <v>0.43</v>
      </c>
      <c r="BT264" s="77">
        <v>0</v>
      </c>
      <c r="BU264" s="77">
        <v>0</v>
      </c>
      <c r="BV264" s="77">
        <v>0</v>
      </c>
      <c r="BW264" s="77">
        <v>0</v>
      </c>
      <c r="BX264" s="87" t="s">
        <v>219</v>
      </c>
    </row>
    <row r="265" spans="1:76" ht="105" x14ac:dyDescent="0.25">
      <c r="A265" s="86" t="s">
        <v>120</v>
      </c>
      <c r="B265" s="74" t="s">
        <v>1120</v>
      </c>
      <c r="C265" s="75" t="s">
        <v>370</v>
      </c>
      <c r="D265" s="74" t="s">
        <v>35</v>
      </c>
      <c r="E265" s="41">
        <v>4020102396</v>
      </c>
      <c r="F265" s="77">
        <v>0</v>
      </c>
      <c r="G265" s="77">
        <v>0</v>
      </c>
      <c r="H265" s="77">
        <v>0</v>
      </c>
      <c r="I265" s="77">
        <v>0</v>
      </c>
      <c r="J265" s="77">
        <v>0</v>
      </c>
      <c r="K265" s="77">
        <v>0</v>
      </c>
      <c r="L265" s="77"/>
      <c r="M265" s="77">
        <v>0</v>
      </c>
      <c r="N265" s="77">
        <v>0</v>
      </c>
      <c r="O265" s="77">
        <v>0</v>
      </c>
      <c r="P265" s="77">
        <v>0</v>
      </c>
      <c r="Q265" s="77">
        <v>0</v>
      </c>
      <c r="R265" s="77">
        <v>0</v>
      </c>
      <c r="S265" s="77">
        <v>0</v>
      </c>
      <c r="T265" s="77">
        <v>0</v>
      </c>
      <c r="U265" s="77">
        <v>0</v>
      </c>
      <c r="V265" s="77">
        <v>0</v>
      </c>
      <c r="W265" s="77">
        <v>0</v>
      </c>
      <c r="X265" s="77">
        <v>0</v>
      </c>
      <c r="Y265" s="77">
        <v>0</v>
      </c>
      <c r="Z265" s="77">
        <v>0</v>
      </c>
      <c r="AA265" s="77">
        <v>0</v>
      </c>
      <c r="AB265" s="77">
        <v>0</v>
      </c>
      <c r="AC265" s="77">
        <v>0</v>
      </c>
      <c r="AD265" s="77">
        <v>0</v>
      </c>
      <c r="AE265" s="77">
        <v>0</v>
      </c>
      <c r="AF265" s="77">
        <v>0</v>
      </c>
      <c r="AG265" s="77">
        <v>0</v>
      </c>
      <c r="AH265" s="77">
        <v>0</v>
      </c>
      <c r="AI265" s="77">
        <v>0</v>
      </c>
      <c r="AJ265" s="77">
        <v>0</v>
      </c>
      <c r="AK265" s="77">
        <v>0</v>
      </c>
      <c r="AL265" s="77">
        <v>0</v>
      </c>
      <c r="AM265" s="77">
        <v>0</v>
      </c>
      <c r="AN265" s="77">
        <v>0</v>
      </c>
      <c r="AO265" s="77">
        <v>0.25</v>
      </c>
      <c r="AP265" s="77">
        <v>0</v>
      </c>
      <c r="AQ265" s="77">
        <v>0.41799999999999998</v>
      </c>
      <c r="AR265" s="77">
        <v>0</v>
      </c>
      <c r="AS265" s="77">
        <v>0</v>
      </c>
      <c r="AT265" s="77">
        <v>0</v>
      </c>
      <c r="AU265" s="77"/>
      <c r="AV265" s="77">
        <v>0</v>
      </c>
      <c r="AW265" s="77">
        <v>0</v>
      </c>
      <c r="AX265" s="77">
        <v>0</v>
      </c>
      <c r="AY265" s="77">
        <v>0</v>
      </c>
      <c r="AZ265" s="77">
        <v>0</v>
      </c>
      <c r="BA265" s="77">
        <v>0</v>
      </c>
      <c r="BB265" s="77">
        <v>0</v>
      </c>
      <c r="BC265" s="77">
        <v>0</v>
      </c>
      <c r="BD265" s="77">
        <v>0</v>
      </c>
      <c r="BE265" s="77">
        <v>0</v>
      </c>
      <c r="BF265" s="77">
        <v>0</v>
      </c>
      <c r="BG265" s="77">
        <v>0</v>
      </c>
      <c r="BH265" s="77">
        <v>0</v>
      </c>
      <c r="BI265" s="77">
        <v>0</v>
      </c>
      <c r="BJ265" s="77">
        <v>0</v>
      </c>
      <c r="BK265" s="77">
        <v>0</v>
      </c>
      <c r="BL265" s="77">
        <v>0</v>
      </c>
      <c r="BM265" s="77">
        <v>0</v>
      </c>
      <c r="BN265" s="77">
        <v>0</v>
      </c>
      <c r="BO265" s="77">
        <v>0</v>
      </c>
      <c r="BP265" s="77">
        <v>0</v>
      </c>
      <c r="BQ265" s="77">
        <v>0.25</v>
      </c>
      <c r="BR265" s="77">
        <v>0</v>
      </c>
      <c r="BS265" s="77">
        <v>0.41799999999999998</v>
      </c>
      <c r="BT265" s="77">
        <v>0</v>
      </c>
      <c r="BU265" s="77">
        <v>0</v>
      </c>
      <c r="BV265" s="77">
        <v>0</v>
      </c>
      <c r="BW265" s="77">
        <v>0</v>
      </c>
      <c r="BX265" s="87" t="s">
        <v>219</v>
      </c>
    </row>
    <row r="266" spans="1:76" ht="45" x14ac:dyDescent="0.25">
      <c r="A266" s="86" t="s">
        <v>120</v>
      </c>
      <c r="B266" s="74" t="s">
        <v>1120</v>
      </c>
      <c r="C266" s="75" t="s">
        <v>353</v>
      </c>
      <c r="D266" s="74" t="s">
        <v>35</v>
      </c>
      <c r="E266" s="41">
        <v>4020202821</v>
      </c>
      <c r="F266" s="77">
        <v>0</v>
      </c>
      <c r="G266" s="77">
        <v>0</v>
      </c>
      <c r="H266" s="77">
        <v>0</v>
      </c>
      <c r="I266" s="77">
        <v>0</v>
      </c>
      <c r="J266" s="77">
        <v>0</v>
      </c>
      <c r="K266" s="77">
        <v>0</v>
      </c>
      <c r="L266" s="77"/>
      <c r="M266" s="77">
        <v>0</v>
      </c>
      <c r="N266" s="77">
        <v>0</v>
      </c>
      <c r="O266" s="77">
        <v>0</v>
      </c>
      <c r="P266" s="77">
        <v>0</v>
      </c>
      <c r="Q266" s="77">
        <v>0</v>
      </c>
      <c r="R266" s="77">
        <v>0</v>
      </c>
      <c r="S266" s="77">
        <v>0</v>
      </c>
      <c r="T266" s="77">
        <v>0</v>
      </c>
      <c r="U266" s="77">
        <v>0</v>
      </c>
      <c r="V266" s="77">
        <v>0</v>
      </c>
      <c r="W266" s="77">
        <v>0</v>
      </c>
      <c r="X266" s="77">
        <v>0</v>
      </c>
      <c r="Y266" s="77">
        <v>0</v>
      </c>
      <c r="Z266" s="77">
        <v>0</v>
      </c>
      <c r="AA266" s="77">
        <v>0</v>
      </c>
      <c r="AB266" s="77">
        <v>0</v>
      </c>
      <c r="AC266" s="77">
        <v>0</v>
      </c>
      <c r="AD266" s="77">
        <v>0</v>
      </c>
      <c r="AE266" s="77">
        <v>0</v>
      </c>
      <c r="AF266" s="77">
        <v>0</v>
      </c>
      <c r="AG266" s="77">
        <v>0</v>
      </c>
      <c r="AH266" s="77">
        <v>0</v>
      </c>
      <c r="AI266" s="77">
        <v>0</v>
      </c>
      <c r="AJ266" s="77">
        <v>0</v>
      </c>
      <c r="AK266" s="77">
        <v>0</v>
      </c>
      <c r="AL266" s="77">
        <v>0</v>
      </c>
      <c r="AM266" s="77">
        <v>0</v>
      </c>
      <c r="AN266" s="77">
        <v>0</v>
      </c>
      <c r="AO266" s="77">
        <v>0</v>
      </c>
      <c r="AP266" s="77">
        <v>0</v>
      </c>
      <c r="AQ266" s="77">
        <v>0.03</v>
      </c>
      <c r="AR266" s="77">
        <v>0</v>
      </c>
      <c r="AS266" s="77">
        <v>0</v>
      </c>
      <c r="AT266" s="77">
        <v>0</v>
      </c>
      <c r="AU266" s="77"/>
      <c r="AV266" s="77">
        <v>0</v>
      </c>
      <c r="AW266" s="77">
        <v>0</v>
      </c>
      <c r="AX266" s="77">
        <v>0</v>
      </c>
      <c r="AY266" s="77">
        <v>0</v>
      </c>
      <c r="AZ266" s="77">
        <v>0</v>
      </c>
      <c r="BA266" s="77">
        <v>0</v>
      </c>
      <c r="BB266" s="77">
        <v>0</v>
      </c>
      <c r="BC266" s="77">
        <v>0</v>
      </c>
      <c r="BD266" s="77">
        <v>0</v>
      </c>
      <c r="BE266" s="77">
        <v>0</v>
      </c>
      <c r="BF266" s="77">
        <v>0</v>
      </c>
      <c r="BG266" s="77">
        <v>0</v>
      </c>
      <c r="BH266" s="77">
        <v>0</v>
      </c>
      <c r="BI266" s="77">
        <v>0</v>
      </c>
      <c r="BJ266" s="77">
        <v>0</v>
      </c>
      <c r="BK266" s="77">
        <v>0</v>
      </c>
      <c r="BL266" s="77">
        <v>0.03</v>
      </c>
      <c r="BM266" s="77">
        <v>0</v>
      </c>
      <c r="BN266" s="77">
        <v>0</v>
      </c>
      <c r="BO266" s="77">
        <v>0</v>
      </c>
      <c r="BP266" s="77">
        <v>0</v>
      </c>
      <c r="BQ266" s="77">
        <v>0</v>
      </c>
      <c r="BR266" s="77">
        <v>0</v>
      </c>
      <c r="BS266" s="77">
        <v>0</v>
      </c>
      <c r="BT266" s="77">
        <v>0</v>
      </c>
      <c r="BU266" s="77">
        <v>0</v>
      </c>
      <c r="BV266" s="77">
        <v>0</v>
      </c>
      <c r="BW266" s="77">
        <v>0</v>
      </c>
      <c r="BX266" s="87" t="s">
        <v>219</v>
      </c>
    </row>
    <row r="267" spans="1:76" ht="60" x14ac:dyDescent="0.25">
      <c r="A267" s="86" t="s">
        <v>120</v>
      </c>
      <c r="B267" s="74" t="s">
        <v>1120</v>
      </c>
      <c r="C267" s="75" t="s">
        <v>1212</v>
      </c>
      <c r="D267" s="74" t="s">
        <v>35</v>
      </c>
      <c r="E267" s="41">
        <v>4020101624</v>
      </c>
      <c r="F267" s="77">
        <v>0</v>
      </c>
      <c r="G267" s="77">
        <v>0</v>
      </c>
      <c r="H267" s="77">
        <v>0</v>
      </c>
      <c r="I267" s="77">
        <v>0</v>
      </c>
      <c r="J267" s="77">
        <v>0</v>
      </c>
      <c r="K267" s="77">
        <v>0</v>
      </c>
      <c r="L267" s="77"/>
      <c r="M267" s="77">
        <v>0</v>
      </c>
      <c r="N267" s="77">
        <v>0</v>
      </c>
      <c r="O267" s="77">
        <v>0</v>
      </c>
      <c r="P267" s="77">
        <v>0</v>
      </c>
      <c r="Q267" s="77">
        <v>0</v>
      </c>
      <c r="R267" s="77">
        <v>0</v>
      </c>
      <c r="S267" s="77">
        <v>0</v>
      </c>
      <c r="T267" s="77">
        <v>0</v>
      </c>
      <c r="U267" s="77">
        <v>0</v>
      </c>
      <c r="V267" s="77">
        <v>0</v>
      </c>
      <c r="W267" s="77">
        <v>0</v>
      </c>
      <c r="X267" s="77">
        <v>0</v>
      </c>
      <c r="Y267" s="77">
        <v>0</v>
      </c>
      <c r="Z267" s="77">
        <v>0</v>
      </c>
      <c r="AA267" s="77">
        <v>0</v>
      </c>
      <c r="AB267" s="77">
        <v>0</v>
      </c>
      <c r="AC267" s="77">
        <v>0</v>
      </c>
      <c r="AD267" s="77">
        <v>0</v>
      </c>
      <c r="AE267" s="77">
        <v>0</v>
      </c>
      <c r="AF267" s="77">
        <v>0</v>
      </c>
      <c r="AG267" s="77">
        <v>0</v>
      </c>
      <c r="AH267" s="77">
        <v>0</v>
      </c>
      <c r="AI267" s="77">
        <v>0</v>
      </c>
      <c r="AJ267" s="77">
        <v>0</v>
      </c>
      <c r="AK267" s="77">
        <v>0</v>
      </c>
      <c r="AL267" s="77">
        <v>0</v>
      </c>
      <c r="AM267" s="77">
        <v>0</v>
      </c>
      <c r="AN267" s="77">
        <v>0</v>
      </c>
      <c r="AO267" s="77">
        <v>0</v>
      </c>
      <c r="AP267" s="77">
        <v>0</v>
      </c>
      <c r="AQ267" s="77">
        <v>0.60799999999999998</v>
      </c>
      <c r="AR267" s="77">
        <v>0</v>
      </c>
      <c r="AS267" s="77">
        <v>0</v>
      </c>
      <c r="AT267" s="77">
        <v>0</v>
      </c>
      <c r="AU267" s="77"/>
      <c r="AV267" s="77">
        <v>0</v>
      </c>
      <c r="AW267" s="77">
        <v>0</v>
      </c>
      <c r="AX267" s="77">
        <v>0</v>
      </c>
      <c r="AY267" s="77">
        <v>0</v>
      </c>
      <c r="AZ267" s="77">
        <v>0</v>
      </c>
      <c r="BA267" s="77">
        <v>0</v>
      </c>
      <c r="BB267" s="77">
        <v>0</v>
      </c>
      <c r="BC267" s="77">
        <v>0</v>
      </c>
      <c r="BD267" s="77">
        <v>0</v>
      </c>
      <c r="BE267" s="77">
        <v>0</v>
      </c>
      <c r="BF267" s="77">
        <v>0</v>
      </c>
      <c r="BG267" s="77">
        <v>0</v>
      </c>
      <c r="BH267" s="77">
        <v>0</v>
      </c>
      <c r="BI267" s="77">
        <v>0</v>
      </c>
      <c r="BJ267" s="77">
        <v>0</v>
      </c>
      <c r="BK267" s="77">
        <v>0</v>
      </c>
      <c r="BL267" s="77">
        <v>0</v>
      </c>
      <c r="BM267" s="77">
        <v>0</v>
      </c>
      <c r="BN267" s="77">
        <v>0</v>
      </c>
      <c r="BO267" s="77">
        <v>0</v>
      </c>
      <c r="BP267" s="77">
        <v>0</v>
      </c>
      <c r="BQ267" s="77">
        <v>0</v>
      </c>
      <c r="BR267" s="77">
        <v>0</v>
      </c>
      <c r="BS267" s="77">
        <v>0.60799999999999998</v>
      </c>
      <c r="BT267" s="77">
        <v>0</v>
      </c>
      <c r="BU267" s="77">
        <v>0</v>
      </c>
      <c r="BV267" s="77">
        <v>0</v>
      </c>
      <c r="BW267" s="77">
        <v>0</v>
      </c>
      <c r="BX267" s="87" t="s">
        <v>219</v>
      </c>
    </row>
    <row r="268" spans="1:76" ht="90" x14ac:dyDescent="0.25">
      <c r="A268" s="86" t="s">
        <v>120</v>
      </c>
      <c r="B268" s="74" t="s">
        <v>1120</v>
      </c>
      <c r="C268" s="75" t="s">
        <v>326</v>
      </c>
      <c r="D268" s="74" t="s">
        <v>35</v>
      </c>
      <c r="E268" s="41">
        <v>4010200314</v>
      </c>
      <c r="F268" s="77">
        <v>0</v>
      </c>
      <c r="G268" s="77">
        <v>0</v>
      </c>
      <c r="H268" s="77">
        <v>0</v>
      </c>
      <c r="I268" s="77">
        <v>0</v>
      </c>
      <c r="J268" s="77">
        <v>0</v>
      </c>
      <c r="K268" s="77">
        <v>0</v>
      </c>
      <c r="L268" s="77"/>
      <c r="M268" s="77">
        <v>0</v>
      </c>
      <c r="N268" s="77">
        <v>0</v>
      </c>
      <c r="O268" s="77">
        <v>0</v>
      </c>
      <c r="P268" s="77">
        <v>0</v>
      </c>
      <c r="Q268" s="77">
        <v>0</v>
      </c>
      <c r="R268" s="77">
        <v>0</v>
      </c>
      <c r="S268" s="77">
        <v>0</v>
      </c>
      <c r="T268" s="77">
        <v>0</v>
      </c>
      <c r="U268" s="77">
        <v>0</v>
      </c>
      <c r="V268" s="77">
        <v>0</v>
      </c>
      <c r="W268" s="77">
        <v>0</v>
      </c>
      <c r="X268" s="77">
        <v>0</v>
      </c>
      <c r="Y268" s="77">
        <v>0</v>
      </c>
      <c r="Z268" s="77">
        <v>0</v>
      </c>
      <c r="AA268" s="77">
        <v>0</v>
      </c>
      <c r="AB268" s="77">
        <v>0</v>
      </c>
      <c r="AC268" s="77">
        <v>0</v>
      </c>
      <c r="AD268" s="77">
        <v>0</v>
      </c>
      <c r="AE268" s="77">
        <v>0</v>
      </c>
      <c r="AF268" s="77">
        <v>0</v>
      </c>
      <c r="AG268" s="77">
        <v>0</v>
      </c>
      <c r="AH268" s="77">
        <v>0</v>
      </c>
      <c r="AI268" s="77">
        <v>0</v>
      </c>
      <c r="AJ268" s="77">
        <v>0</v>
      </c>
      <c r="AK268" s="77">
        <v>0</v>
      </c>
      <c r="AL268" s="77">
        <v>0</v>
      </c>
      <c r="AM268" s="77">
        <v>0</v>
      </c>
      <c r="AN268" s="77">
        <v>0</v>
      </c>
      <c r="AO268" s="77">
        <v>0</v>
      </c>
      <c r="AP268" s="77">
        <v>0</v>
      </c>
      <c r="AQ268" s="77">
        <v>0.3</v>
      </c>
      <c r="AR268" s="77">
        <v>0</v>
      </c>
      <c r="AS268" s="77">
        <v>0</v>
      </c>
      <c r="AT268" s="77">
        <v>0</v>
      </c>
      <c r="AU268" s="77"/>
      <c r="AV268" s="77">
        <v>0</v>
      </c>
      <c r="AW268" s="77">
        <v>0</v>
      </c>
      <c r="AX268" s="77">
        <v>0</v>
      </c>
      <c r="AY268" s="77">
        <v>0</v>
      </c>
      <c r="AZ268" s="77">
        <v>0</v>
      </c>
      <c r="BA268" s="77">
        <v>0</v>
      </c>
      <c r="BB268" s="77">
        <v>0</v>
      </c>
      <c r="BC268" s="77">
        <v>0</v>
      </c>
      <c r="BD268" s="77">
        <v>0</v>
      </c>
      <c r="BE268" s="77">
        <v>0</v>
      </c>
      <c r="BF268" s="77">
        <v>0</v>
      </c>
      <c r="BG268" s="77">
        <v>0</v>
      </c>
      <c r="BH268" s="77">
        <v>0</v>
      </c>
      <c r="BI268" s="77">
        <v>0</v>
      </c>
      <c r="BJ268" s="77">
        <v>0</v>
      </c>
      <c r="BK268" s="77">
        <v>0</v>
      </c>
      <c r="BL268" s="77">
        <v>0.3</v>
      </c>
      <c r="BM268" s="77">
        <v>0</v>
      </c>
      <c r="BN268" s="77">
        <v>0</v>
      </c>
      <c r="BO268" s="77">
        <v>0</v>
      </c>
      <c r="BP268" s="77">
        <v>0</v>
      </c>
      <c r="BQ268" s="77">
        <v>0</v>
      </c>
      <c r="BR268" s="77">
        <v>0</v>
      </c>
      <c r="BS268" s="77">
        <v>0</v>
      </c>
      <c r="BT268" s="77">
        <v>0</v>
      </c>
      <c r="BU268" s="77">
        <v>0</v>
      </c>
      <c r="BV268" s="77">
        <v>0</v>
      </c>
      <c r="BW268" s="77">
        <v>0</v>
      </c>
      <c r="BX268" s="87" t="s">
        <v>219</v>
      </c>
    </row>
    <row r="269" spans="1:76" ht="90" x14ac:dyDescent="0.25">
      <c r="A269" s="86" t="s">
        <v>120</v>
      </c>
      <c r="B269" s="74" t="s">
        <v>1120</v>
      </c>
      <c r="C269" s="75" t="s">
        <v>335</v>
      </c>
      <c r="D269" s="74" t="s">
        <v>35</v>
      </c>
      <c r="E269" s="41">
        <v>4020200893</v>
      </c>
      <c r="F269" s="77">
        <v>0</v>
      </c>
      <c r="G269" s="77">
        <v>0</v>
      </c>
      <c r="H269" s="77">
        <v>0</v>
      </c>
      <c r="I269" s="77">
        <v>0</v>
      </c>
      <c r="J269" s="77">
        <v>0</v>
      </c>
      <c r="K269" s="77">
        <v>0</v>
      </c>
      <c r="L269" s="77"/>
      <c r="M269" s="77">
        <v>0</v>
      </c>
      <c r="N269" s="77">
        <v>0</v>
      </c>
      <c r="O269" s="77">
        <v>0</v>
      </c>
      <c r="P269" s="77">
        <v>0</v>
      </c>
      <c r="Q269" s="77">
        <v>0</v>
      </c>
      <c r="R269" s="77">
        <v>0</v>
      </c>
      <c r="S269" s="77">
        <v>0</v>
      </c>
      <c r="T269" s="77">
        <v>0</v>
      </c>
      <c r="U269" s="77">
        <v>0</v>
      </c>
      <c r="V269" s="77">
        <v>0</v>
      </c>
      <c r="W269" s="77">
        <v>0</v>
      </c>
      <c r="X269" s="77">
        <v>0</v>
      </c>
      <c r="Y269" s="77">
        <v>0</v>
      </c>
      <c r="Z269" s="77">
        <v>0</v>
      </c>
      <c r="AA269" s="77">
        <v>0</v>
      </c>
      <c r="AB269" s="77">
        <v>0</v>
      </c>
      <c r="AC269" s="77">
        <v>0</v>
      </c>
      <c r="AD269" s="77">
        <v>0</v>
      </c>
      <c r="AE269" s="77">
        <v>0</v>
      </c>
      <c r="AF269" s="77">
        <v>0</v>
      </c>
      <c r="AG269" s="77">
        <v>0</v>
      </c>
      <c r="AH269" s="77">
        <v>0</v>
      </c>
      <c r="AI269" s="77">
        <v>0</v>
      </c>
      <c r="AJ269" s="77">
        <v>0</v>
      </c>
      <c r="AK269" s="77">
        <v>0</v>
      </c>
      <c r="AL269" s="77">
        <v>0</v>
      </c>
      <c r="AM269" s="77">
        <v>0</v>
      </c>
      <c r="AN269" s="77">
        <v>0</v>
      </c>
      <c r="AO269" s="77">
        <v>0</v>
      </c>
      <c r="AP269" s="77">
        <v>0</v>
      </c>
      <c r="AQ269" s="77">
        <v>0.28699999999999998</v>
      </c>
      <c r="AR269" s="77">
        <v>0</v>
      </c>
      <c r="AS269" s="77">
        <v>0</v>
      </c>
      <c r="AT269" s="77">
        <v>0</v>
      </c>
      <c r="AU269" s="77"/>
      <c r="AV269" s="77">
        <v>0</v>
      </c>
      <c r="AW269" s="77">
        <v>0</v>
      </c>
      <c r="AX269" s="77">
        <v>0</v>
      </c>
      <c r="AY269" s="77">
        <v>0</v>
      </c>
      <c r="AZ269" s="77">
        <v>0</v>
      </c>
      <c r="BA269" s="77">
        <v>0</v>
      </c>
      <c r="BB269" s="77">
        <v>0</v>
      </c>
      <c r="BC269" s="77">
        <v>0</v>
      </c>
      <c r="BD269" s="77">
        <v>0</v>
      </c>
      <c r="BE269" s="77">
        <v>0</v>
      </c>
      <c r="BF269" s="77">
        <v>0</v>
      </c>
      <c r="BG269" s="77">
        <v>0</v>
      </c>
      <c r="BH269" s="77">
        <v>0</v>
      </c>
      <c r="BI269" s="77">
        <v>0</v>
      </c>
      <c r="BJ269" s="77">
        <v>0</v>
      </c>
      <c r="BK269" s="77">
        <v>0</v>
      </c>
      <c r="BL269" s="77">
        <v>0.28699999999999998</v>
      </c>
      <c r="BM269" s="77">
        <v>0</v>
      </c>
      <c r="BN269" s="77">
        <v>0</v>
      </c>
      <c r="BO269" s="77">
        <v>0</v>
      </c>
      <c r="BP269" s="77">
        <v>0</v>
      </c>
      <c r="BQ269" s="77">
        <v>0</v>
      </c>
      <c r="BR269" s="77">
        <v>0</v>
      </c>
      <c r="BS269" s="77">
        <v>0</v>
      </c>
      <c r="BT269" s="77">
        <v>0</v>
      </c>
      <c r="BU269" s="77">
        <v>0</v>
      </c>
      <c r="BV269" s="77">
        <v>0</v>
      </c>
      <c r="BW269" s="77">
        <v>0</v>
      </c>
      <c r="BX269" s="87" t="s">
        <v>219</v>
      </c>
    </row>
    <row r="270" spans="1:76" ht="75" x14ac:dyDescent="0.25">
      <c r="A270" s="86" t="s">
        <v>120</v>
      </c>
      <c r="B270" s="74" t="s">
        <v>1120</v>
      </c>
      <c r="C270" s="75" t="s">
        <v>339</v>
      </c>
      <c r="D270" s="74" t="s">
        <v>35</v>
      </c>
      <c r="E270" s="41">
        <v>4010200602</v>
      </c>
      <c r="F270" s="77">
        <v>0</v>
      </c>
      <c r="G270" s="77">
        <v>0</v>
      </c>
      <c r="H270" s="77">
        <v>0</v>
      </c>
      <c r="I270" s="77">
        <v>0</v>
      </c>
      <c r="J270" s="77">
        <v>0</v>
      </c>
      <c r="K270" s="77">
        <v>0</v>
      </c>
      <c r="L270" s="77"/>
      <c r="M270" s="77">
        <v>0</v>
      </c>
      <c r="N270" s="77">
        <v>0</v>
      </c>
      <c r="O270" s="77">
        <v>0</v>
      </c>
      <c r="P270" s="77">
        <v>0</v>
      </c>
      <c r="Q270" s="77">
        <v>0</v>
      </c>
      <c r="R270" s="77">
        <v>0</v>
      </c>
      <c r="S270" s="77">
        <v>0</v>
      </c>
      <c r="T270" s="77">
        <v>0</v>
      </c>
      <c r="U270" s="77">
        <v>0</v>
      </c>
      <c r="V270" s="77">
        <v>0</v>
      </c>
      <c r="W270" s="77">
        <v>0</v>
      </c>
      <c r="X270" s="77">
        <v>0</v>
      </c>
      <c r="Y270" s="77">
        <v>0</v>
      </c>
      <c r="Z270" s="77">
        <v>0</v>
      </c>
      <c r="AA270" s="77">
        <v>0</v>
      </c>
      <c r="AB270" s="77">
        <v>0</v>
      </c>
      <c r="AC270" s="77">
        <v>0</v>
      </c>
      <c r="AD270" s="77">
        <v>0</v>
      </c>
      <c r="AE270" s="77">
        <v>0</v>
      </c>
      <c r="AF270" s="77">
        <v>0</v>
      </c>
      <c r="AG270" s="77">
        <v>0</v>
      </c>
      <c r="AH270" s="77">
        <v>0</v>
      </c>
      <c r="AI270" s="77">
        <v>0</v>
      </c>
      <c r="AJ270" s="77">
        <v>0</v>
      </c>
      <c r="AK270" s="77">
        <v>0</v>
      </c>
      <c r="AL270" s="77">
        <v>0</v>
      </c>
      <c r="AM270" s="77">
        <v>0</v>
      </c>
      <c r="AN270" s="77">
        <v>0</v>
      </c>
      <c r="AO270" s="77">
        <v>0</v>
      </c>
      <c r="AP270" s="77">
        <v>0</v>
      </c>
      <c r="AQ270" s="77">
        <v>0.2</v>
      </c>
      <c r="AR270" s="77">
        <v>0</v>
      </c>
      <c r="AS270" s="77">
        <v>0</v>
      </c>
      <c r="AT270" s="77">
        <v>0</v>
      </c>
      <c r="AU270" s="77"/>
      <c r="AV270" s="77">
        <v>0</v>
      </c>
      <c r="AW270" s="77">
        <v>0</v>
      </c>
      <c r="AX270" s="77">
        <v>0</v>
      </c>
      <c r="AY270" s="77">
        <v>0</v>
      </c>
      <c r="AZ270" s="77">
        <v>0</v>
      </c>
      <c r="BA270" s="77">
        <v>0</v>
      </c>
      <c r="BB270" s="77">
        <v>0</v>
      </c>
      <c r="BC270" s="77">
        <v>0</v>
      </c>
      <c r="BD270" s="77">
        <v>0</v>
      </c>
      <c r="BE270" s="77">
        <v>0</v>
      </c>
      <c r="BF270" s="77">
        <v>0</v>
      </c>
      <c r="BG270" s="77">
        <v>0</v>
      </c>
      <c r="BH270" s="77">
        <v>0</v>
      </c>
      <c r="BI270" s="77">
        <v>0</v>
      </c>
      <c r="BJ270" s="77">
        <v>0</v>
      </c>
      <c r="BK270" s="77">
        <v>0</v>
      </c>
      <c r="BL270" s="77">
        <v>0.2</v>
      </c>
      <c r="BM270" s="77">
        <v>0</v>
      </c>
      <c r="BN270" s="77">
        <v>0</v>
      </c>
      <c r="BO270" s="77">
        <v>0</v>
      </c>
      <c r="BP270" s="77">
        <v>0</v>
      </c>
      <c r="BQ270" s="77">
        <v>0</v>
      </c>
      <c r="BR270" s="77">
        <v>0</v>
      </c>
      <c r="BS270" s="77">
        <v>0</v>
      </c>
      <c r="BT270" s="77">
        <v>0</v>
      </c>
      <c r="BU270" s="77">
        <v>0</v>
      </c>
      <c r="BV270" s="77">
        <v>0</v>
      </c>
      <c r="BW270" s="77">
        <v>0</v>
      </c>
      <c r="BX270" s="87" t="s">
        <v>219</v>
      </c>
    </row>
    <row r="271" spans="1:76" ht="60" x14ac:dyDescent="0.25">
      <c r="A271" s="86" t="s">
        <v>120</v>
      </c>
      <c r="B271" s="74" t="s">
        <v>1120</v>
      </c>
      <c r="C271" s="75" t="s">
        <v>355</v>
      </c>
      <c r="D271" s="74" t="s">
        <v>35</v>
      </c>
      <c r="E271" s="41">
        <v>4020202825</v>
      </c>
      <c r="F271" s="77">
        <v>0</v>
      </c>
      <c r="G271" s="77">
        <v>0</v>
      </c>
      <c r="H271" s="77">
        <v>0</v>
      </c>
      <c r="I271" s="77">
        <v>0</v>
      </c>
      <c r="J271" s="77">
        <v>0</v>
      </c>
      <c r="K271" s="77">
        <v>0</v>
      </c>
      <c r="L271" s="77"/>
      <c r="M271" s="77">
        <v>0</v>
      </c>
      <c r="N271" s="77">
        <v>0</v>
      </c>
      <c r="O271" s="77">
        <v>0</v>
      </c>
      <c r="P271" s="77">
        <v>0</v>
      </c>
      <c r="Q271" s="77">
        <v>0</v>
      </c>
      <c r="R271" s="77">
        <v>0</v>
      </c>
      <c r="S271" s="77">
        <v>0</v>
      </c>
      <c r="T271" s="77">
        <v>0</v>
      </c>
      <c r="U271" s="77">
        <v>0</v>
      </c>
      <c r="V271" s="77">
        <v>0</v>
      </c>
      <c r="W271" s="77">
        <v>0</v>
      </c>
      <c r="X271" s="77">
        <v>0</v>
      </c>
      <c r="Y271" s="77">
        <v>0</v>
      </c>
      <c r="Z271" s="77">
        <v>0</v>
      </c>
      <c r="AA271" s="77">
        <v>0</v>
      </c>
      <c r="AB271" s="77">
        <v>0</v>
      </c>
      <c r="AC271" s="77">
        <v>0</v>
      </c>
      <c r="AD271" s="77">
        <v>0</v>
      </c>
      <c r="AE271" s="77">
        <v>0</v>
      </c>
      <c r="AF271" s="77">
        <v>0</v>
      </c>
      <c r="AG271" s="77">
        <v>0</v>
      </c>
      <c r="AH271" s="77">
        <v>0</v>
      </c>
      <c r="AI271" s="77">
        <v>0</v>
      </c>
      <c r="AJ271" s="77">
        <v>0</v>
      </c>
      <c r="AK271" s="77">
        <v>0</v>
      </c>
      <c r="AL271" s="77">
        <v>0</v>
      </c>
      <c r="AM271" s="77">
        <v>0</v>
      </c>
      <c r="AN271" s="77">
        <v>0</v>
      </c>
      <c r="AO271" s="77">
        <v>0</v>
      </c>
      <c r="AP271" s="77">
        <v>0</v>
      </c>
      <c r="AQ271" s="77">
        <v>0.315</v>
      </c>
      <c r="AR271" s="77">
        <v>0</v>
      </c>
      <c r="AS271" s="77">
        <v>0</v>
      </c>
      <c r="AT271" s="77">
        <v>0</v>
      </c>
      <c r="AU271" s="77"/>
      <c r="AV271" s="77">
        <v>0</v>
      </c>
      <c r="AW271" s="77">
        <v>0</v>
      </c>
      <c r="AX271" s="77">
        <v>0.315</v>
      </c>
      <c r="AY271" s="77">
        <v>0</v>
      </c>
      <c r="AZ271" s="77">
        <v>0</v>
      </c>
      <c r="BA271" s="77">
        <v>0</v>
      </c>
      <c r="BB271" s="77">
        <v>0</v>
      </c>
      <c r="BC271" s="77">
        <v>0</v>
      </c>
      <c r="BD271" s="77">
        <v>0</v>
      </c>
      <c r="BE271" s="77">
        <v>0</v>
      </c>
      <c r="BF271" s="77">
        <v>0</v>
      </c>
      <c r="BG271" s="77">
        <v>0</v>
      </c>
      <c r="BH271" s="77">
        <v>0</v>
      </c>
      <c r="BI271" s="77">
        <v>0</v>
      </c>
      <c r="BJ271" s="77">
        <v>0</v>
      </c>
      <c r="BK271" s="77">
        <v>0</v>
      </c>
      <c r="BL271" s="77">
        <v>0</v>
      </c>
      <c r="BM271" s="77">
        <v>0</v>
      </c>
      <c r="BN271" s="77">
        <v>0</v>
      </c>
      <c r="BO271" s="77">
        <v>0</v>
      </c>
      <c r="BP271" s="77">
        <v>0</v>
      </c>
      <c r="BQ271" s="77">
        <v>0</v>
      </c>
      <c r="BR271" s="77">
        <v>0</v>
      </c>
      <c r="BS271" s="77">
        <v>0</v>
      </c>
      <c r="BT271" s="77">
        <v>0</v>
      </c>
      <c r="BU271" s="77">
        <v>0</v>
      </c>
      <c r="BV271" s="77">
        <v>0</v>
      </c>
      <c r="BW271" s="77">
        <v>0</v>
      </c>
      <c r="BX271" s="87" t="s">
        <v>219</v>
      </c>
    </row>
    <row r="272" spans="1:76" ht="90" x14ac:dyDescent="0.25">
      <c r="A272" s="86" t="s">
        <v>120</v>
      </c>
      <c r="B272" s="74" t="s">
        <v>1120</v>
      </c>
      <c r="C272" s="75" t="s">
        <v>354</v>
      </c>
      <c r="D272" s="74" t="s">
        <v>35</v>
      </c>
      <c r="E272" s="41">
        <v>4020202858</v>
      </c>
      <c r="F272" s="77">
        <v>0</v>
      </c>
      <c r="G272" s="77">
        <v>0</v>
      </c>
      <c r="H272" s="77">
        <v>0</v>
      </c>
      <c r="I272" s="77">
        <v>0</v>
      </c>
      <c r="J272" s="77">
        <v>0</v>
      </c>
      <c r="K272" s="77">
        <v>0</v>
      </c>
      <c r="L272" s="77"/>
      <c r="M272" s="77">
        <v>0</v>
      </c>
      <c r="N272" s="77">
        <v>0</v>
      </c>
      <c r="O272" s="77">
        <v>0</v>
      </c>
      <c r="P272" s="77">
        <v>0</v>
      </c>
      <c r="Q272" s="77">
        <v>0</v>
      </c>
      <c r="R272" s="77">
        <v>0</v>
      </c>
      <c r="S272" s="77">
        <v>0</v>
      </c>
      <c r="T272" s="77">
        <v>0</v>
      </c>
      <c r="U272" s="77">
        <v>0</v>
      </c>
      <c r="V272" s="77">
        <v>0</v>
      </c>
      <c r="W272" s="77">
        <v>0</v>
      </c>
      <c r="X272" s="77">
        <v>0</v>
      </c>
      <c r="Y272" s="77">
        <v>0</v>
      </c>
      <c r="Z272" s="77">
        <v>0</v>
      </c>
      <c r="AA272" s="77">
        <v>0</v>
      </c>
      <c r="AB272" s="77">
        <v>0</v>
      </c>
      <c r="AC272" s="77">
        <v>0</v>
      </c>
      <c r="AD272" s="77">
        <v>0</v>
      </c>
      <c r="AE272" s="77">
        <v>0</v>
      </c>
      <c r="AF272" s="77">
        <v>0</v>
      </c>
      <c r="AG272" s="77">
        <v>0</v>
      </c>
      <c r="AH272" s="77">
        <v>0</v>
      </c>
      <c r="AI272" s="77">
        <v>0</v>
      </c>
      <c r="AJ272" s="77">
        <v>0</v>
      </c>
      <c r="AK272" s="77">
        <v>0</v>
      </c>
      <c r="AL272" s="77">
        <v>0</v>
      </c>
      <c r="AM272" s="77">
        <v>0</v>
      </c>
      <c r="AN272" s="77">
        <v>0</v>
      </c>
      <c r="AO272" s="77">
        <v>0</v>
      </c>
      <c r="AP272" s="77">
        <v>0</v>
      </c>
      <c r="AQ272" s="77">
        <v>0.03</v>
      </c>
      <c r="AR272" s="77">
        <v>0</v>
      </c>
      <c r="AS272" s="77">
        <v>0</v>
      </c>
      <c r="AT272" s="77">
        <v>0</v>
      </c>
      <c r="AU272" s="77"/>
      <c r="AV272" s="77">
        <v>0</v>
      </c>
      <c r="AW272" s="77">
        <v>0</v>
      </c>
      <c r="AX272" s="77">
        <v>0.03</v>
      </c>
      <c r="AY272" s="77">
        <v>0</v>
      </c>
      <c r="AZ272" s="77">
        <v>0</v>
      </c>
      <c r="BA272" s="77">
        <v>0</v>
      </c>
      <c r="BB272" s="77">
        <v>0</v>
      </c>
      <c r="BC272" s="77">
        <v>0</v>
      </c>
      <c r="BD272" s="77">
        <v>0</v>
      </c>
      <c r="BE272" s="77">
        <v>0</v>
      </c>
      <c r="BF272" s="77">
        <v>0</v>
      </c>
      <c r="BG272" s="77">
        <v>0</v>
      </c>
      <c r="BH272" s="77">
        <v>0</v>
      </c>
      <c r="BI272" s="77">
        <v>0</v>
      </c>
      <c r="BJ272" s="77">
        <v>0</v>
      </c>
      <c r="BK272" s="77">
        <v>0</v>
      </c>
      <c r="BL272" s="77">
        <v>0</v>
      </c>
      <c r="BM272" s="77">
        <v>0</v>
      </c>
      <c r="BN272" s="77">
        <v>0</v>
      </c>
      <c r="BO272" s="77">
        <v>0</v>
      </c>
      <c r="BP272" s="77">
        <v>0</v>
      </c>
      <c r="BQ272" s="77">
        <v>0</v>
      </c>
      <c r="BR272" s="77">
        <v>0</v>
      </c>
      <c r="BS272" s="77">
        <v>0</v>
      </c>
      <c r="BT272" s="77">
        <v>0</v>
      </c>
      <c r="BU272" s="77">
        <v>0</v>
      </c>
      <c r="BV272" s="77">
        <v>0</v>
      </c>
      <c r="BW272" s="77">
        <v>0</v>
      </c>
      <c r="BX272" s="87" t="s">
        <v>219</v>
      </c>
    </row>
    <row r="273" spans="1:76" ht="60" x14ac:dyDescent="0.25">
      <c r="A273" s="86" t="s">
        <v>120</v>
      </c>
      <c r="B273" s="74" t="s">
        <v>1120</v>
      </c>
      <c r="C273" s="75" t="s">
        <v>351</v>
      </c>
      <c r="D273" s="74" t="s">
        <v>35</v>
      </c>
      <c r="E273" s="41">
        <v>4020200892</v>
      </c>
      <c r="F273" s="77">
        <v>0</v>
      </c>
      <c r="G273" s="77">
        <v>0</v>
      </c>
      <c r="H273" s="77">
        <v>0</v>
      </c>
      <c r="I273" s="77">
        <v>0</v>
      </c>
      <c r="J273" s="77">
        <v>0</v>
      </c>
      <c r="K273" s="77">
        <v>0</v>
      </c>
      <c r="L273" s="77"/>
      <c r="M273" s="77">
        <v>0</v>
      </c>
      <c r="N273" s="77">
        <v>0</v>
      </c>
      <c r="O273" s="77">
        <v>0</v>
      </c>
      <c r="P273" s="77">
        <v>0</v>
      </c>
      <c r="Q273" s="77">
        <v>0</v>
      </c>
      <c r="R273" s="77">
        <v>0</v>
      </c>
      <c r="S273" s="77">
        <v>0</v>
      </c>
      <c r="T273" s="77">
        <v>0</v>
      </c>
      <c r="U273" s="77">
        <v>0</v>
      </c>
      <c r="V273" s="77">
        <v>0</v>
      </c>
      <c r="W273" s="77">
        <v>0</v>
      </c>
      <c r="X273" s="77">
        <v>0</v>
      </c>
      <c r="Y273" s="77">
        <v>0</v>
      </c>
      <c r="Z273" s="77">
        <v>0</v>
      </c>
      <c r="AA273" s="77">
        <v>0</v>
      </c>
      <c r="AB273" s="77">
        <v>0</v>
      </c>
      <c r="AC273" s="77">
        <v>0</v>
      </c>
      <c r="AD273" s="77">
        <v>0</v>
      </c>
      <c r="AE273" s="77">
        <v>0</v>
      </c>
      <c r="AF273" s="77">
        <v>0</v>
      </c>
      <c r="AG273" s="77">
        <v>0</v>
      </c>
      <c r="AH273" s="77">
        <v>0</v>
      </c>
      <c r="AI273" s="77">
        <v>0</v>
      </c>
      <c r="AJ273" s="77">
        <v>0</v>
      </c>
      <c r="AK273" s="77">
        <v>0</v>
      </c>
      <c r="AL273" s="77">
        <v>0</v>
      </c>
      <c r="AM273" s="77">
        <v>0</v>
      </c>
      <c r="AN273" s="77">
        <v>0</v>
      </c>
      <c r="AO273" s="77">
        <v>0</v>
      </c>
      <c r="AP273" s="77">
        <v>0</v>
      </c>
      <c r="AQ273" s="77">
        <v>0.04</v>
      </c>
      <c r="AR273" s="77">
        <v>0</v>
      </c>
      <c r="AS273" s="77">
        <v>0</v>
      </c>
      <c r="AT273" s="77">
        <v>0</v>
      </c>
      <c r="AU273" s="77"/>
      <c r="AV273" s="77">
        <v>0</v>
      </c>
      <c r="AW273" s="77">
        <v>0</v>
      </c>
      <c r="AX273" s="77">
        <v>0.04</v>
      </c>
      <c r="AY273" s="77">
        <v>0</v>
      </c>
      <c r="AZ273" s="77">
        <v>0</v>
      </c>
      <c r="BA273" s="77">
        <v>0</v>
      </c>
      <c r="BB273" s="77">
        <v>0</v>
      </c>
      <c r="BC273" s="77">
        <v>0</v>
      </c>
      <c r="BD273" s="77">
        <v>0</v>
      </c>
      <c r="BE273" s="77">
        <v>0</v>
      </c>
      <c r="BF273" s="77">
        <v>0</v>
      </c>
      <c r="BG273" s="77">
        <v>0</v>
      </c>
      <c r="BH273" s="77">
        <v>0</v>
      </c>
      <c r="BI273" s="77">
        <v>0</v>
      </c>
      <c r="BJ273" s="77">
        <v>0</v>
      </c>
      <c r="BK273" s="77">
        <v>0</v>
      </c>
      <c r="BL273" s="77">
        <v>0</v>
      </c>
      <c r="BM273" s="77">
        <v>0</v>
      </c>
      <c r="BN273" s="77">
        <v>0</v>
      </c>
      <c r="BO273" s="77">
        <v>0</v>
      </c>
      <c r="BP273" s="77">
        <v>0</v>
      </c>
      <c r="BQ273" s="77">
        <v>0</v>
      </c>
      <c r="BR273" s="77">
        <v>0</v>
      </c>
      <c r="BS273" s="77">
        <v>0</v>
      </c>
      <c r="BT273" s="77">
        <v>0</v>
      </c>
      <c r="BU273" s="77">
        <v>0</v>
      </c>
      <c r="BV273" s="77">
        <v>0</v>
      </c>
      <c r="BW273" s="77">
        <v>0</v>
      </c>
      <c r="BX273" s="87" t="s">
        <v>219</v>
      </c>
    </row>
    <row r="274" spans="1:76" ht="60" x14ac:dyDescent="0.25">
      <c r="A274" s="86" t="s">
        <v>120</v>
      </c>
      <c r="B274" s="74" t="s">
        <v>1120</v>
      </c>
      <c r="C274" s="75" t="s">
        <v>349</v>
      </c>
      <c r="D274" s="74" t="s">
        <v>35</v>
      </c>
      <c r="E274" s="41">
        <v>4020202984</v>
      </c>
      <c r="F274" s="77">
        <v>0</v>
      </c>
      <c r="G274" s="77">
        <v>0</v>
      </c>
      <c r="H274" s="77">
        <v>0</v>
      </c>
      <c r="I274" s="77">
        <v>0</v>
      </c>
      <c r="J274" s="77">
        <v>0</v>
      </c>
      <c r="K274" s="77">
        <v>0</v>
      </c>
      <c r="L274" s="77"/>
      <c r="M274" s="77">
        <v>0</v>
      </c>
      <c r="N274" s="77">
        <v>0</v>
      </c>
      <c r="O274" s="77">
        <v>0</v>
      </c>
      <c r="P274" s="77">
        <v>0</v>
      </c>
      <c r="Q274" s="77">
        <v>0</v>
      </c>
      <c r="R274" s="77">
        <v>0</v>
      </c>
      <c r="S274" s="77">
        <v>0</v>
      </c>
      <c r="T274" s="77">
        <v>0</v>
      </c>
      <c r="U274" s="77">
        <v>0</v>
      </c>
      <c r="V274" s="77">
        <v>0</v>
      </c>
      <c r="W274" s="77">
        <v>0</v>
      </c>
      <c r="X274" s="77">
        <v>0</v>
      </c>
      <c r="Y274" s="77">
        <v>0</v>
      </c>
      <c r="Z274" s="77">
        <v>0</v>
      </c>
      <c r="AA274" s="77">
        <v>0</v>
      </c>
      <c r="AB274" s="77">
        <v>0</v>
      </c>
      <c r="AC274" s="77">
        <v>0</v>
      </c>
      <c r="AD274" s="77">
        <v>0</v>
      </c>
      <c r="AE274" s="77">
        <v>0</v>
      </c>
      <c r="AF274" s="77">
        <v>0</v>
      </c>
      <c r="AG274" s="77">
        <v>0</v>
      </c>
      <c r="AH274" s="77">
        <v>0</v>
      </c>
      <c r="AI274" s="77">
        <v>0</v>
      </c>
      <c r="AJ274" s="77">
        <v>0</v>
      </c>
      <c r="AK274" s="77">
        <v>0</v>
      </c>
      <c r="AL274" s="77">
        <v>0</v>
      </c>
      <c r="AM274" s="77">
        <v>0</v>
      </c>
      <c r="AN274" s="77">
        <v>0</v>
      </c>
      <c r="AO274" s="77">
        <v>0</v>
      </c>
      <c r="AP274" s="77">
        <v>0</v>
      </c>
      <c r="AQ274" s="77">
        <v>0.38</v>
      </c>
      <c r="AR274" s="77">
        <v>0</v>
      </c>
      <c r="AS274" s="77">
        <v>0</v>
      </c>
      <c r="AT274" s="77">
        <v>0</v>
      </c>
      <c r="AU274" s="77"/>
      <c r="AV274" s="77">
        <v>0</v>
      </c>
      <c r="AW274" s="77">
        <v>0</v>
      </c>
      <c r="AX274" s="77">
        <v>0</v>
      </c>
      <c r="AY274" s="77">
        <v>0</v>
      </c>
      <c r="AZ274" s="77">
        <v>0</v>
      </c>
      <c r="BA274" s="77">
        <v>0</v>
      </c>
      <c r="BB274" s="77">
        <v>0</v>
      </c>
      <c r="BC274" s="77">
        <v>0</v>
      </c>
      <c r="BD274" s="77">
        <v>0</v>
      </c>
      <c r="BE274" s="77">
        <v>0</v>
      </c>
      <c r="BF274" s="77">
        <v>0</v>
      </c>
      <c r="BG274" s="77">
        <v>0</v>
      </c>
      <c r="BH274" s="77">
        <v>0</v>
      </c>
      <c r="BI274" s="77">
        <v>0</v>
      </c>
      <c r="BJ274" s="77">
        <v>0</v>
      </c>
      <c r="BK274" s="77">
        <v>0</v>
      </c>
      <c r="BL274" s="77">
        <v>0</v>
      </c>
      <c r="BM274" s="77">
        <v>0</v>
      </c>
      <c r="BN274" s="77">
        <v>0</v>
      </c>
      <c r="BO274" s="77">
        <v>0</v>
      </c>
      <c r="BP274" s="77">
        <v>0</v>
      </c>
      <c r="BQ274" s="77">
        <v>0</v>
      </c>
      <c r="BR274" s="77">
        <v>0</v>
      </c>
      <c r="BS274" s="77">
        <v>0.38</v>
      </c>
      <c r="BT274" s="77">
        <v>0</v>
      </c>
      <c r="BU274" s="77">
        <v>0</v>
      </c>
      <c r="BV274" s="77">
        <v>0</v>
      </c>
      <c r="BW274" s="77">
        <v>0</v>
      </c>
      <c r="BX274" s="87" t="s">
        <v>219</v>
      </c>
    </row>
    <row r="275" spans="1:76" ht="60" x14ac:dyDescent="0.25">
      <c r="A275" s="86" t="s">
        <v>120</v>
      </c>
      <c r="B275" s="74" t="s">
        <v>1120</v>
      </c>
      <c r="C275" s="75" t="s">
        <v>361</v>
      </c>
      <c r="D275" s="74" t="s">
        <v>35</v>
      </c>
      <c r="E275" s="41">
        <v>4020201108</v>
      </c>
      <c r="F275" s="77">
        <v>0</v>
      </c>
      <c r="G275" s="77">
        <v>0</v>
      </c>
      <c r="H275" s="77">
        <v>0</v>
      </c>
      <c r="I275" s="77">
        <v>0</v>
      </c>
      <c r="J275" s="77">
        <v>0</v>
      </c>
      <c r="K275" s="77">
        <v>0</v>
      </c>
      <c r="L275" s="77"/>
      <c r="M275" s="77">
        <v>0</v>
      </c>
      <c r="N275" s="77">
        <v>0</v>
      </c>
      <c r="O275" s="77">
        <v>0</v>
      </c>
      <c r="P275" s="77">
        <v>0</v>
      </c>
      <c r="Q275" s="77">
        <v>0</v>
      </c>
      <c r="R275" s="77">
        <v>0</v>
      </c>
      <c r="S275" s="77">
        <v>0</v>
      </c>
      <c r="T275" s="77">
        <v>0</v>
      </c>
      <c r="U275" s="77">
        <v>0</v>
      </c>
      <c r="V275" s="77">
        <v>0</v>
      </c>
      <c r="W275" s="77">
        <v>0</v>
      </c>
      <c r="X275" s="77">
        <v>0</v>
      </c>
      <c r="Y275" s="77">
        <v>0</v>
      </c>
      <c r="Z275" s="77">
        <v>0</v>
      </c>
      <c r="AA275" s="77">
        <v>0</v>
      </c>
      <c r="AB275" s="77">
        <v>0</v>
      </c>
      <c r="AC275" s="77">
        <v>0</v>
      </c>
      <c r="AD275" s="77">
        <v>0</v>
      </c>
      <c r="AE275" s="77">
        <v>0</v>
      </c>
      <c r="AF275" s="77">
        <v>0</v>
      </c>
      <c r="AG275" s="77">
        <v>0</v>
      </c>
      <c r="AH275" s="77">
        <v>0</v>
      </c>
      <c r="AI275" s="77">
        <v>0</v>
      </c>
      <c r="AJ275" s="77">
        <v>0</v>
      </c>
      <c r="AK275" s="77">
        <v>0</v>
      </c>
      <c r="AL275" s="77">
        <v>0</v>
      </c>
      <c r="AM275" s="77">
        <v>0</v>
      </c>
      <c r="AN275" s="77">
        <v>0</v>
      </c>
      <c r="AO275" s="77">
        <v>0</v>
      </c>
      <c r="AP275" s="77">
        <v>0</v>
      </c>
      <c r="AQ275" s="77">
        <v>3.3000000000000002E-2</v>
      </c>
      <c r="AR275" s="77">
        <v>0</v>
      </c>
      <c r="AS275" s="77">
        <v>0</v>
      </c>
      <c r="AT275" s="77">
        <v>0</v>
      </c>
      <c r="AU275" s="77"/>
      <c r="AV275" s="77">
        <v>0</v>
      </c>
      <c r="AW275" s="77">
        <v>0</v>
      </c>
      <c r="AX275" s="77">
        <v>0</v>
      </c>
      <c r="AY275" s="77">
        <v>0</v>
      </c>
      <c r="AZ275" s="77">
        <v>0</v>
      </c>
      <c r="BA275" s="77">
        <v>0</v>
      </c>
      <c r="BB275" s="77">
        <v>0</v>
      </c>
      <c r="BC275" s="77">
        <v>0</v>
      </c>
      <c r="BD275" s="77">
        <v>0</v>
      </c>
      <c r="BE275" s="77">
        <v>0</v>
      </c>
      <c r="BF275" s="77">
        <v>0</v>
      </c>
      <c r="BG275" s="77">
        <v>0</v>
      </c>
      <c r="BH275" s="77">
        <v>0</v>
      </c>
      <c r="BI275" s="77">
        <v>0</v>
      </c>
      <c r="BJ275" s="77">
        <v>0</v>
      </c>
      <c r="BK275" s="77">
        <v>0</v>
      </c>
      <c r="BL275" s="77">
        <v>3.3000000000000002E-2</v>
      </c>
      <c r="BM275" s="77">
        <v>0</v>
      </c>
      <c r="BN275" s="77">
        <v>0</v>
      </c>
      <c r="BO275" s="77">
        <v>0</v>
      </c>
      <c r="BP275" s="77">
        <v>0</v>
      </c>
      <c r="BQ275" s="77">
        <v>0</v>
      </c>
      <c r="BR275" s="77">
        <v>0</v>
      </c>
      <c r="BS275" s="77">
        <v>0</v>
      </c>
      <c r="BT275" s="77">
        <v>0</v>
      </c>
      <c r="BU275" s="77">
        <v>0</v>
      </c>
      <c r="BV275" s="77">
        <v>0</v>
      </c>
      <c r="BW275" s="77">
        <v>0</v>
      </c>
      <c r="BX275" s="87" t="s">
        <v>219</v>
      </c>
    </row>
    <row r="276" spans="1:76" ht="45" x14ac:dyDescent="0.25">
      <c r="A276" s="86" t="s">
        <v>120</v>
      </c>
      <c r="B276" s="74" t="s">
        <v>1120</v>
      </c>
      <c r="C276" s="75" t="s">
        <v>384</v>
      </c>
      <c r="D276" s="74" t="s">
        <v>35</v>
      </c>
      <c r="E276" s="41">
        <v>4020202546</v>
      </c>
      <c r="F276" s="77">
        <v>0</v>
      </c>
      <c r="G276" s="77">
        <v>0</v>
      </c>
      <c r="H276" s="77">
        <v>0</v>
      </c>
      <c r="I276" s="77">
        <v>0</v>
      </c>
      <c r="J276" s="77">
        <v>0</v>
      </c>
      <c r="K276" s="77">
        <v>0</v>
      </c>
      <c r="L276" s="77"/>
      <c r="M276" s="77">
        <v>0</v>
      </c>
      <c r="N276" s="77">
        <v>0</v>
      </c>
      <c r="O276" s="77">
        <v>0</v>
      </c>
      <c r="P276" s="77">
        <v>0</v>
      </c>
      <c r="Q276" s="77">
        <v>0</v>
      </c>
      <c r="R276" s="77">
        <v>0</v>
      </c>
      <c r="S276" s="77">
        <v>0</v>
      </c>
      <c r="T276" s="77">
        <v>0</v>
      </c>
      <c r="U276" s="77">
        <v>0</v>
      </c>
      <c r="V276" s="77">
        <v>0</v>
      </c>
      <c r="W276" s="77">
        <v>0</v>
      </c>
      <c r="X276" s="77">
        <v>0</v>
      </c>
      <c r="Y276" s="77">
        <v>0</v>
      </c>
      <c r="Z276" s="77">
        <v>0</v>
      </c>
      <c r="AA276" s="77">
        <v>0</v>
      </c>
      <c r="AB276" s="77">
        <v>0</v>
      </c>
      <c r="AC276" s="77">
        <v>0</v>
      </c>
      <c r="AD276" s="77">
        <v>0</v>
      </c>
      <c r="AE276" s="77">
        <v>0</v>
      </c>
      <c r="AF276" s="77">
        <v>0</v>
      </c>
      <c r="AG276" s="77">
        <v>0</v>
      </c>
      <c r="AH276" s="77">
        <v>0</v>
      </c>
      <c r="AI276" s="77">
        <v>0</v>
      </c>
      <c r="AJ276" s="77">
        <v>0</v>
      </c>
      <c r="AK276" s="77">
        <v>0</v>
      </c>
      <c r="AL276" s="77">
        <v>0</v>
      </c>
      <c r="AM276" s="77">
        <v>0</v>
      </c>
      <c r="AN276" s="77">
        <v>0</v>
      </c>
      <c r="AO276" s="77">
        <v>0</v>
      </c>
      <c r="AP276" s="77">
        <v>0</v>
      </c>
      <c r="AQ276" s="77">
        <v>0.12</v>
      </c>
      <c r="AR276" s="77">
        <v>0</v>
      </c>
      <c r="AS276" s="77">
        <v>0</v>
      </c>
      <c r="AT276" s="77">
        <v>0</v>
      </c>
      <c r="AU276" s="77"/>
      <c r="AV276" s="77">
        <v>0</v>
      </c>
      <c r="AW276" s="77">
        <v>0</v>
      </c>
      <c r="AX276" s="77">
        <v>0.12</v>
      </c>
      <c r="AY276" s="77">
        <v>0</v>
      </c>
      <c r="AZ276" s="77">
        <v>0</v>
      </c>
      <c r="BA276" s="77">
        <v>0</v>
      </c>
      <c r="BB276" s="77">
        <v>0</v>
      </c>
      <c r="BC276" s="77">
        <v>0</v>
      </c>
      <c r="BD276" s="77">
        <v>0</v>
      </c>
      <c r="BE276" s="77">
        <v>0</v>
      </c>
      <c r="BF276" s="77">
        <v>0</v>
      </c>
      <c r="BG276" s="77">
        <v>0</v>
      </c>
      <c r="BH276" s="77">
        <v>0</v>
      </c>
      <c r="BI276" s="77">
        <v>0</v>
      </c>
      <c r="BJ276" s="77">
        <v>0</v>
      </c>
      <c r="BK276" s="77">
        <v>0</v>
      </c>
      <c r="BL276" s="77">
        <v>0</v>
      </c>
      <c r="BM276" s="77">
        <v>0</v>
      </c>
      <c r="BN276" s="77">
        <v>0</v>
      </c>
      <c r="BO276" s="77">
        <v>0</v>
      </c>
      <c r="BP276" s="77">
        <v>0</v>
      </c>
      <c r="BQ276" s="77">
        <v>0</v>
      </c>
      <c r="BR276" s="77">
        <v>0</v>
      </c>
      <c r="BS276" s="77">
        <v>0</v>
      </c>
      <c r="BT276" s="77">
        <v>0</v>
      </c>
      <c r="BU276" s="77">
        <v>0</v>
      </c>
      <c r="BV276" s="77">
        <v>0</v>
      </c>
      <c r="BW276" s="77">
        <v>0</v>
      </c>
      <c r="BX276" s="87" t="s">
        <v>219</v>
      </c>
    </row>
    <row r="277" spans="1:76" ht="45" x14ac:dyDescent="0.25">
      <c r="A277" s="86" t="s">
        <v>120</v>
      </c>
      <c r="B277" s="74" t="s">
        <v>1120</v>
      </c>
      <c r="C277" s="75" t="s">
        <v>385</v>
      </c>
      <c r="D277" s="74" t="s">
        <v>35</v>
      </c>
      <c r="E277" s="41">
        <v>4020102436</v>
      </c>
      <c r="F277" s="77">
        <v>0</v>
      </c>
      <c r="G277" s="77">
        <v>0</v>
      </c>
      <c r="H277" s="77">
        <v>0</v>
      </c>
      <c r="I277" s="77">
        <v>0</v>
      </c>
      <c r="J277" s="77">
        <v>0</v>
      </c>
      <c r="K277" s="77">
        <v>0</v>
      </c>
      <c r="L277" s="77"/>
      <c r="M277" s="77">
        <v>0</v>
      </c>
      <c r="N277" s="77">
        <v>0</v>
      </c>
      <c r="O277" s="77">
        <v>0</v>
      </c>
      <c r="P277" s="77">
        <v>0</v>
      </c>
      <c r="Q277" s="77">
        <v>0</v>
      </c>
      <c r="R277" s="77">
        <v>0</v>
      </c>
      <c r="S277" s="77">
        <v>0</v>
      </c>
      <c r="T277" s="77">
        <v>0</v>
      </c>
      <c r="U277" s="77">
        <v>0</v>
      </c>
      <c r="V277" s="77">
        <v>0</v>
      </c>
      <c r="W277" s="77">
        <v>0</v>
      </c>
      <c r="X277" s="77">
        <v>0</v>
      </c>
      <c r="Y277" s="77">
        <v>0</v>
      </c>
      <c r="Z277" s="77">
        <v>0</v>
      </c>
      <c r="AA277" s="77">
        <v>0</v>
      </c>
      <c r="AB277" s="77">
        <v>0</v>
      </c>
      <c r="AC277" s="77">
        <v>0</v>
      </c>
      <c r="AD277" s="77">
        <v>0</v>
      </c>
      <c r="AE277" s="77">
        <v>0</v>
      </c>
      <c r="AF277" s="77">
        <v>0</v>
      </c>
      <c r="AG277" s="77">
        <v>0</v>
      </c>
      <c r="AH277" s="77">
        <v>0</v>
      </c>
      <c r="AI277" s="77">
        <v>0</v>
      </c>
      <c r="AJ277" s="77">
        <v>0</v>
      </c>
      <c r="AK277" s="77">
        <v>0</v>
      </c>
      <c r="AL277" s="77">
        <v>0</v>
      </c>
      <c r="AM277" s="77">
        <v>0</v>
      </c>
      <c r="AN277" s="77">
        <v>0</v>
      </c>
      <c r="AO277" s="77">
        <v>0</v>
      </c>
      <c r="AP277" s="77">
        <v>0</v>
      </c>
      <c r="AQ277" s="77">
        <v>0.113</v>
      </c>
      <c r="AR277" s="77">
        <v>0</v>
      </c>
      <c r="AS277" s="77">
        <v>0</v>
      </c>
      <c r="AT277" s="77">
        <v>0</v>
      </c>
      <c r="AU277" s="77"/>
      <c r="AV277" s="77">
        <v>0</v>
      </c>
      <c r="AW277" s="77">
        <v>0</v>
      </c>
      <c r="AX277" s="77">
        <v>0</v>
      </c>
      <c r="AY277" s="77">
        <v>0</v>
      </c>
      <c r="AZ277" s="77">
        <v>0</v>
      </c>
      <c r="BA277" s="77">
        <v>0</v>
      </c>
      <c r="BB277" s="77">
        <v>0</v>
      </c>
      <c r="BC277" s="77">
        <v>0</v>
      </c>
      <c r="BD277" s="77">
        <v>0</v>
      </c>
      <c r="BE277" s="77">
        <v>0.113</v>
      </c>
      <c r="BF277" s="77">
        <v>0</v>
      </c>
      <c r="BG277" s="77">
        <v>0</v>
      </c>
      <c r="BH277" s="77">
        <v>0</v>
      </c>
      <c r="BI277" s="77">
        <v>0</v>
      </c>
      <c r="BJ277" s="77">
        <v>0</v>
      </c>
      <c r="BK277" s="77">
        <v>0</v>
      </c>
      <c r="BL277" s="77">
        <v>0</v>
      </c>
      <c r="BM277" s="77">
        <v>0</v>
      </c>
      <c r="BN277" s="77">
        <v>0</v>
      </c>
      <c r="BO277" s="77">
        <v>0</v>
      </c>
      <c r="BP277" s="77">
        <v>0</v>
      </c>
      <c r="BQ277" s="77">
        <v>0</v>
      </c>
      <c r="BR277" s="77">
        <v>0</v>
      </c>
      <c r="BS277" s="77">
        <v>0</v>
      </c>
      <c r="BT277" s="77">
        <v>0</v>
      </c>
      <c r="BU277" s="77">
        <v>0</v>
      </c>
      <c r="BV277" s="77">
        <v>0</v>
      </c>
      <c r="BW277" s="77">
        <v>0</v>
      </c>
      <c r="BX277" s="87" t="s">
        <v>219</v>
      </c>
    </row>
    <row r="278" spans="1:76" ht="45" x14ac:dyDescent="0.25">
      <c r="A278" s="86" t="s">
        <v>120</v>
      </c>
      <c r="B278" s="74" t="s">
        <v>1120</v>
      </c>
      <c r="C278" s="75" t="s">
        <v>364</v>
      </c>
      <c r="D278" s="74" t="s">
        <v>35</v>
      </c>
      <c r="E278" s="41">
        <v>4020200890</v>
      </c>
      <c r="F278" s="77">
        <v>0</v>
      </c>
      <c r="G278" s="77">
        <v>0</v>
      </c>
      <c r="H278" s="77">
        <v>0</v>
      </c>
      <c r="I278" s="77">
        <v>0</v>
      </c>
      <c r="J278" s="77">
        <v>0</v>
      </c>
      <c r="K278" s="77">
        <v>0</v>
      </c>
      <c r="L278" s="77"/>
      <c r="M278" s="77">
        <v>0</v>
      </c>
      <c r="N278" s="77">
        <v>0</v>
      </c>
      <c r="O278" s="77">
        <v>0</v>
      </c>
      <c r="P278" s="77">
        <v>0</v>
      </c>
      <c r="Q278" s="77">
        <v>0</v>
      </c>
      <c r="R278" s="77">
        <v>0</v>
      </c>
      <c r="S278" s="77">
        <v>0</v>
      </c>
      <c r="T278" s="77">
        <v>0</v>
      </c>
      <c r="U278" s="77">
        <v>0</v>
      </c>
      <c r="V278" s="77">
        <v>0</v>
      </c>
      <c r="W278" s="77">
        <v>0</v>
      </c>
      <c r="X278" s="77">
        <v>0</v>
      </c>
      <c r="Y278" s="77">
        <v>0</v>
      </c>
      <c r="Z278" s="77">
        <v>0</v>
      </c>
      <c r="AA278" s="77">
        <v>0</v>
      </c>
      <c r="AB278" s="77">
        <v>0</v>
      </c>
      <c r="AC278" s="77">
        <v>0</v>
      </c>
      <c r="AD278" s="77">
        <v>0</v>
      </c>
      <c r="AE278" s="77">
        <v>0</v>
      </c>
      <c r="AF278" s="77">
        <v>0</v>
      </c>
      <c r="AG278" s="77">
        <v>0</v>
      </c>
      <c r="AH278" s="77">
        <v>0</v>
      </c>
      <c r="AI278" s="77">
        <v>0</v>
      </c>
      <c r="AJ278" s="77">
        <v>0</v>
      </c>
      <c r="AK278" s="77">
        <v>0</v>
      </c>
      <c r="AL278" s="77">
        <v>0</v>
      </c>
      <c r="AM278" s="77">
        <v>0</v>
      </c>
      <c r="AN278" s="77">
        <v>0</v>
      </c>
      <c r="AO278" s="77">
        <v>0</v>
      </c>
      <c r="AP278" s="77">
        <v>0</v>
      </c>
      <c r="AQ278" s="77">
        <v>0.13400000000000001</v>
      </c>
      <c r="AR278" s="77">
        <v>0</v>
      </c>
      <c r="AS278" s="77">
        <v>0</v>
      </c>
      <c r="AT278" s="77">
        <v>0</v>
      </c>
      <c r="AU278" s="77"/>
      <c r="AV278" s="77">
        <v>0</v>
      </c>
      <c r="AW278" s="77">
        <v>0</v>
      </c>
      <c r="AX278" s="77">
        <v>0</v>
      </c>
      <c r="AY278" s="77">
        <v>0</v>
      </c>
      <c r="AZ278" s="77">
        <v>0</v>
      </c>
      <c r="BA278" s="77">
        <v>0</v>
      </c>
      <c r="BB278" s="77">
        <v>0</v>
      </c>
      <c r="BC278" s="77">
        <v>0</v>
      </c>
      <c r="BD278" s="77">
        <v>0</v>
      </c>
      <c r="BE278" s="77">
        <v>0</v>
      </c>
      <c r="BF278" s="77">
        <v>0</v>
      </c>
      <c r="BG278" s="77">
        <v>0</v>
      </c>
      <c r="BH278" s="77">
        <v>0</v>
      </c>
      <c r="BI278" s="77">
        <v>0</v>
      </c>
      <c r="BJ278" s="77">
        <v>0</v>
      </c>
      <c r="BK278" s="77">
        <v>0</v>
      </c>
      <c r="BL278" s="77">
        <v>0</v>
      </c>
      <c r="BM278" s="77">
        <v>0</v>
      </c>
      <c r="BN278" s="77">
        <v>0</v>
      </c>
      <c r="BO278" s="77">
        <v>0</v>
      </c>
      <c r="BP278" s="77">
        <v>0</v>
      </c>
      <c r="BQ278" s="77">
        <v>0</v>
      </c>
      <c r="BR278" s="77">
        <v>0</v>
      </c>
      <c r="BS278" s="77">
        <v>0.13400000000000001</v>
      </c>
      <c r="BT278" s="77">
        <v>0</v>
      </c>
      <c r="BU278" s="77">
        <v>0</v>
      </c>
      <c r="BV278" s="77">
        <v>0</v>
      </c>
      <c r="BW278" s="77">
        <v>0</v>
      </c>
      <c r="BX278" s="87" t="s">
        <v>219</v>
      </c>
    </row>
    <row r="279" spans="1:76" ht="60" x14ac:dyDescent="0.25">
      <c r="A279" s="86" t="s">
        <v>120</v>
      </c>
      <c r="B279" s="74" t="s">
        <v>1120</v>
      </c>
      <c r="C279" s="75" t="s">
        <v>365</v>
      </c>
      <c r="D279" s="74" t="s">
        <v>35</v>
      </c>
      <c r="E279" s="41">
        <v>4020201497</v>
      </c>
      <c r="F279" s="77">
        <v>0</v>
      </c>
      <c r="G279" s="77">
        <v>0</v>
      </c>
      <c r="H279" s="77">
        <v>0</v>
      </c>
      <c r="I279" s="77">
        <v>0</v>
      </c>
      <c r="J279" s="77">
        <v>0</v>
      </c>
      <c r="K279" s="77">
        <v>0</v>
      </c>
      <c r="L279" s="77"/>
      <c r="M279" s="77">
        <v>0</v>
      </c>
      <c r="N279" s="77">
        <v>0</v>
      </c>
      <c r="O279" s="77">
        <v>0</v>
      </c>
      <c r="P279" s="77">
        <v>0</v>
      </c>
      <c r="Q279" s="77">
        <v>0</v>
      </c>
      <c r="R279" s="77">
        <v>0</v>
      </c>
      <c r="S279" s="77">
        <v>0</v>
      </c>
      <c r="T279" s="77">
        <v>0</v>
      </c>
      <c r="U279" s="77">
        <v>0</v>
      </c>
      <c r="V279" s="77">
        <v>0</v>
      </c>
      <c r="W279" s="77">
        <v>0</v>
      </c>
      <c r="X279" s="77">
        <v>0</v>
      </c>
      <c r="Y279" s="77">
        <v>0</v>
      </c>
      <c r="Z279" s="77">
        <v>0</v>
      </c>
      <c r="AA279" s="77">
        <v>0</v>
      </c>
      <c r="AB279" s="77">
        <v>0</v>
      </c>
      <c r="AC279" s="77">
        <v>0</v>
      </c>
      <c r="AD279" s="77">
        <v>0</v>
      </c>
      <c r="AE279" s="77">
        <v>0</v>
      </c>
      <c r="AF279" s="77">
        <v>0</v>
      </c>
      <c r="AG279" s="77">
        <v>0</v>
      </c>
      <c r="AH279" s="77">
        <v>0</v>
      </c>
      <c r="AI279" s="77">
        <v>0</v>
      </c>
      <c r="AJ279" s="77">
        <v>0</v>
      </c>
      <c r="AK279" s="77">
        <v>0</v>
      </c>
      <c r="AL279" s="77">
        <v>0</v>
      </c>
      <c r="AM279" s="77">
        <v>0</v>
      </c>
      <c r="AN279" s="77">
        <v>0</v>
      </c>
      <c r="AO279" s="77">
        <v>0</v>
      </c>
      <c r="AP279" s="77">
        <v>0</v>
      </c>
      <c r="AQ279" s="77">
        <v>0.30599999999999999</v>
      </c>
      <c r="AR279" s="77">
        <v>0</v>
      </c>
      <c r="AS279" s="77">
        <v>0</v>
      </c>
      <c r="AT279" s="77">
        <v>0</v>
      </c>
      <c r="AU279" s="77"/>
      <c r="AV279" s="77">
        <v>0</v>
      </c>
      <c r="AW279" s="77">
        <v>0</v>
      </c>
      <c r="AX279" s="77">
        <v>0</v>
      </c>
      <c r="AY279" s="77">
        <v>0</v>
      </c>
      <c r="AZ279" s="77">
        <v>0</v>
      </c>
      <c r="BA279" s="77">
        <v>0</v>
      </c>
      <c r="BB279" s="77">
        <v>0</v>
      </c>
      <c r="BC279" s="77">
        <v>0</v>
      </c>
      <c r="BD279" s="77">
        <v>0</v>
      </c>
      <c r="BE279" s="77">
        <v>0.30599999999999999</v>
      </c>
      <c r="BF279" s="77">
        <v>0</v>
      </c>
      <c r="BG279" s="77">
        <v>0</v>
      </c>
      <c r="BH279" s="77">
        <v>0</v>
      </c>
      <c r="BI279" s="77">
        <v>0</v>
      </c>
      <c r="BJ279" s="77">
        <v>0</v>
      </c>
      <c r="BK279" s="77">
        <v>0</v>
      </c>
      <c r="BL279" s="77">
        <v>0</v>
      </c>
      <c r="BM279" s="77">
        <v>0</v>
      </c>
      <c r="BN279" s="77">
        <v>0</v>
      </c>
      <c r="BO279" s="77">
        <v>0</v>
      </c>
      <c r="BP279" s="77">
        <v>0</v>
      </c>
      <c r="BQ279" s="77">
        <v>0</v>
      </c>
      <c r="BR279" s="77">
        <v>0</v>
      </c>
      <c r="BS279" s="77">
        <v>0</v>
      </c>
      <c r="BT279" s="77">
        <v>0</v>
      </c>
      <c r="BU279" s="77">
        <v>0</v>
      </c>
      <c r="BV279" s="77">
        <v>0</v>
      </c>
      <c r="BW279" s="77">
        <v>0</v>
      </c>
      <c r="BX279" s="87" t="s">
        <v>219</v>
      </c>
    </row>
    <row r="280" spans="1:76" ht="60" x14ac:dyDescent="0.25">
      <c r="A280" s="86" t="s">
        <v>120</v>
      </c>
      <c r="B280" s="74" t="s">
        <v>1120</v>
      </c>
      <c r="C280" s="75" t="s">
        <v>366</v>
      </c>
      <c r="D280" s="74" t="s">
        <v>35</v>
      </c>
      <c r="E280" s="41">
        <v>4020201483</v>
      </c>
      <c r="F280" s="77">
        <v>0</v>
      </c>
      <c r="G280" s="77">
        <v>0</v>
      </c>
      <c r="H280" s="77">
        <v>0</v>
      </c>
      <c r="I280" s="77">
        <v>0</v>
      </c>
      <c r="J280" s="77">
        <v>0</v>
      </c>
      <c r="K280" s="77">
        <v>0</v>
      </c>
      <c r="L280" s="77"/>
      <c r="M280" s="77">
        <v>0</v>
      </c>
      <c r="N280" s="77">
        <v>0</v>
      </c>
      <c r="O280" s="77">
        <v>0</v>
      </c>
      <c r="P280" s="77">
        <v>0</v>
      </c>
      <c r="Q280" s="77">
        <v>0</v>
      </c>
      <c r="R280" s="77">
        <v>0</v>
      </c>
      <c r="S280" s="77">
        <v>0</v>
      </c>
      <c r="T280" s="77">
        <v>0</v>
      </c>
      <c r="U280" s="77">
        <v>0</v>
      </c>
      <c r="V280" s="77">
        <v>0</v>
      </c>
      <c r="W280" s="77">
        <v>0</v>
      </c>
      <c r="X280" s="77">
        <v>0</v>
      </c>
      <c r="Y280" s="77">
        <v>0</v>
      </c>
      <c r="Z280" s="77">
        <v>0</v>
      </c>
      <c r="AA280" s="77">
        <v>0</v>
      </c>
      <c r="AB280" s="77">
        <v>0</v>
      </c>
      <c r="AC280" s="77">
        <v>0</v>
      </c>
      <c r="AD280" s="77">
        <v>0</v>
      </c>
      <c r="AE280" s="77">
        <v>0</v>
      </c>
      <c r="AF280" s="77">
        <v>0</v>
      </c>
      <c r="AG280" s="77">
        <v>0</v>
      </c>
      <c r="AH280" s="77">
        <v>0</v>
      </c>
      <c r="AI280" s="77">
        <v>0</v>
      </c>
      <c r="AJ280" s="77">
        <v>0</v>
      </c>
      <c r="AK280" s="77">
        <v>0</v>
      </c>
      <c r="AL280" s="77">
        <v>0</v>
      </c>
      <c r="AM280" s="77">
        <v>0</v>
      </c>
      <c r="AN280" s="77">
        <v>0</v>
      </c>
      <c r="AO280" s="77">
        <v>0</v>
      </c>
      <c r="AP280" s="77">
        <v>0</v>
      </c>
      <c r="AQ280" s="77">
        <v>8.5000000000000006E-2</v>
      </c>
      <c r="AR280" s="77">
        <v>0</v>
      </c>
      <c r="AS280" s="77">
        <v>0</v>
      </c>
      <c r="AT280" s="77">
        <v>0</v>
      </c>
      <c r="AU280" s="77"/>
      <c r="AV280" s="77">
        <v>0</v>
      </c>
      <c r="AW280" s="77">
        <v>0</v>
      </c>
      <c r="AX280" s="77">
        <v>0</v>
      </c>
      <c r="AY280" s="77">
        <v>0</v>
      </c>
      <c r="AZ280" s="77">
        <v>0</v>
      </c>
      <c r="BA280" s="77">
        <v>0</v>
      </c>
      <c r="BB280" s="77">
        <v>0</v>
      </c>
      <c r="BC280" s="77">
        <v>0</v>
      </c>
      <c r="BD280" s="77">
        <v>0</v>
      </c>
      <c r="BE280" s="77">
        <v>8.5000000000000006E-2</v>
      </c>
      <c r="BF280" s="77">
        <v>0</v>
      </c>
      <c r="BG280" s="77">
        <v>0</v>
      </c>
      <c r="BH280" s="77">
        <v>0</v>
      </c>
      <c r="BI280" s="77">
        <v>0</v>
      </c>
      <c r="BJ280" s="77">
        <v>0</v>
      </c>
      <c r="BK280" s="77">
        <v>0</v>
      </c>
      <c r="BL280" s="77">
        <v>0</v>
      </c>
      <c r="BM280" s="77">
        <v>0</v>
      </c>
      <c r="BN280" s="77">
        <v>0</v>
      </c>
      <c r="BO280" s="77">
        <v>0</v>
      </c>
      <c r="BP280" s="77">
        <v>0</v>
      </c>
      <c r="BQ280" s="77">
        <v>0</v>
      </c>
      <c r="BR280" s="77">
        <v>0</v>
      </c>
      <c r="BS280" s="77">
        <v>0</v>
      </c>
      <c r="BT280" s="77">
        <v>0</v>
      </c>
      <c r="BU280" s="77">
        <v>0</v>
      </c>
      <c r="BV280" s="77">
        <v>0</v>
      </c>
      <c r="BW280" s="77">
        <v>0</v>
      </c>
      <c r="BX280" s="87" t="s">
        <v>219</v>
      </c>
    </row>
    <row r="281" spans="1:76" ht="75" x14ac:dyDescent="0.25">
      <c r="A281" s="86" t="s">
        <v>120</v>
      </c>
      <c r="B281" s="74" t="s">
        <v>1120</v>
      </c>
      <c r="C281" s="75" t="s">
        <v>363</v>
      </c>
      <c r="D281" s="74" t="s">
        <v>35</v>
      </c>
      <c r="E281" s="41">
        <v>4010200317</v>
      </c>
      <c r="F281" s="77">
        <v>0</v>
      </c>
      <c r="G281" s="77">
        <v>0</v>
      </c>
      <c r="H281" s="77">
        <v>0</v>
      </c>
      <c r="I281" s="77">
        <v>0</v>
      </c>
      <c r="J281" s="77">
        <v>0</v>
      </c>
      <c r="K281" s="77">
        <v>0</v>
      </c>
      <c r="L281" s="77"/>
      <c r="M281" s="77">
        <v>0</v>
      </c>
      <c r="N281" s="77">
        <v>0</v>
      </c>
      <c r="O281" s="77">
        <v>0</v>
      </c>
      <c r="P281" s="77">
        <v>0</v>
      </c>
      <c r="Q281" s="77">
        <v>0</v>
      </c>
      <c r="R281" s="77">
        <v>0</v>
      </c>
      <c r="S281" s="77">
        <v>0</v>
      </c>
      <c r="T281" s="77">
        <v>0</v>
      </c>
      <c r="U281" s="77">
        <v>0</v>
      </c>
      <c r="V281" s="77">
        <v>0</v>
      </c>
      <c r="W281" s="77">
        <v>0</v>
      </c>
      <c r="X281" s="77">
        <v>0</v>
      </c>
      <c r="Y281" s="77">
        <v>0</v>
      </c>
      <c r="Z281" s="77">
        <v>0</v>
      </c>
      <c r="AA281" s="77">
        <v>0</v>
      </c>
      <c r="AB281" s="77">
        <v>0</v>
      </c>
      <c r="AC281" s="77">
        <v>0</v>
      </c>
      <c r="AD281" s="77">
        <v>0</v>
      </c>
      <c r="AE281" s="77">
        <v>0</v>
      </c>
      <c r="AF281" s="77">
        <v>0</v>
      </c>
      <c r="AG281" s="77">
        <v>0</v>
      </c>
      <c r="AH281" s="77">
        <v>0</v>
      </c>
      <c r="AI281" s="77">
        <v>0</v>
      </c>
      <c r="AJ281" s="77">
        <v>0</v>
      </c>
      <c r="AK281" s="77">
        <v>0</v>
      </c>
      <c r="AL281" s="77">
        <v>0</v>
      </c>
      <c r="AM281" s="77">
        <v>0</v>
      </c>
      <c r="AN281" s="77">
        <v>0</v>
      </c>
      <c r="AO281" s="77">
        <v>0</v>
      </c>
      <c r="AP281" s="77">
        <v>0</v>
      </c>
      <c r="AQ281" s="77">
        <v>0.33500000000000002</v>
      </c>
      <c r="AR281" s="77">
        <v>0</v>
      </c>
      <c r="AS281" s="77">
        <v>0</v>
      </c>
      <c r="AT281" s="77">
        <v>0</v>
      </c>
      <c r="AU281" s="77"/>
      <c r="AV281" s="77">
        <v>0</v>
      </c>
      <c r="AW281" s="77">
        <v>0</v>
      </c>
      <c r="AX281" s="77">
        <v>0</v>
      </c>
      <c r="AY281" s="77">
        <v>0</v>
      </c>
      <c r="AZ281" s="77">
        <v>0</v>
      </c>
      <c r="BA281" s="77">
        <v>0</v>
      </c>
      <c r="BB281" s="77">
        <v>0</v>
      </c>
      <c r="BC281" s="77">
        <v>0</v>
      </c>
      <c r="BD281" s="77">
        <v>0</v>
      </c>
      <c r="BE281" s="77">
        <v>0</v>
      </c>
      <c r="BF281" s="77">
        <v>0</v>
      </c>
      <c r="BG281" s="77">
        <v>0</v>
      </c>
      <c r="BH281" s="77">
        <v>0</v>
      </c>
      <c r="BI281" s="77">
        <v>0</v>
      </c>
      <c r="BJ281" s="77">
        <v>0</v>
      </c>
      <c r="BK281" s="77">
        <v>0</v>
      </c>
      <c r="BL281" s="77">
        <v>0</v>
      </c>
      <c r="BM281" s="77">
        <v>0</v>
      </c>
      <c r="BN281" s="77">
        <v>0</v>
      </c>
      <c r="BO281" s="77">
        <v>0</v>
      </c>
      <c r="BP281" s="77">
        <v>0</v>
      </c>
      <c r="BQ281" s="77">
        <v>0</v>
      </c>
      <c r="BR281" s="77">
        <v>0</v>
      </c>
      <c r="BS281" s="77">
        <v>0.33500000000000002</v>
      </c>
      <c r="BT281" s="77">
        <v>0</v>
      </c>
      <c r="BU281" s="77">
        <v>0</v>
      </c>
      <c r="BV281" s="77">
        <v>0</v>
      </c>
      <c r="BW281" s="77">
        <v>0</v>
      </c>
      <c r="BX281" s="87" t="s">
        <v>219</v>
      </c>
    </row>
    <row r="282" spans="1:76" ht="60" x14ac:dyDescent="0.25">
      <c r="A282" s="86" t="s">
        <v>120</v>
      </c>
      <c r="B282" s="74" t="s">
        <v>1120</v>
      </c>
      <c r="C282" s="75" t="s">
        <v>369</v>
      </c>
      <c r="D282" s="74" t="s">
        <v>35</v>
      </c>
      <c r="E282" s="41">
        <v>4020102400</v>
      </c>
      <c r="F282" s="77">
        <v>0</v>
      </c>
      <c r="G282" s="77">
        <v>0</v>
      </c>
      <c r="H282" s="77">
        <v>0</v>
      </c>
      <c r="I282" s="77">
        <v>0</v>
      </c>
      <c r="J282" s="77">
        <v>0</v>
      </c>
      <c r="K282" s="77">
        <v>0</v>
      </c>
      <c r="L282" s="77"/>
      <c r="M282" s="77">
        <v>0</v>
      </c>
      <c r="N282" s="77">
        <v>0</v>
      </c>
      <c r="O282" s="77">
        <v>0</v>
      </c>
      <c r="P282" s="77">
        <v>0</v>
      </c>
      <c r="Q282" s="77">
        <v>0</v>
      </c>
      <c r="R282" s="77">
        <v>0</v>
      </c>
      <c r="S282" s="77">
        <v>0</v>
      </c>
      <c r="T282" s="77">
        <v>0</v>
      </c>
      <c r="U282" s="77">
        <v>0</v>
      </c>
      <c r="V282" s="77">
        <v>0</v>
      </c>
      <c r="W282" s="77">
        <v>0</v>
      </c>
      <c r="X282" s="77">
        <v>0</v>
      </c>
      <c r="Y282" s="77">
        <v>0</v>
      </c>
      <c r="Z282" s="77">
        <v>0</v>
      </c>
      <c r="AA282" s="77">
        <v>0</v>
      </c>
      <c r="AB282" s="77">
        <v>0</v>
      </c>
      <c r="AC282" s="77">
        <v>0</v>
      </c>
      <c r="AD282" s="77">
        <v>0</v>
      </c>
      <c r="AE282" s="77">
        <v>0</v>
      </c>
      <c r="AF282" s="77">
        <v>0</v>
      </c>
      <c r="AG282" s="77">
        <v>0</v>
      </c>
      <c r="AH282" s="77">
        <v>0</v>
      </c>
      <c r="AI282" s="77">
        <v>0</v>
      </c>
      <c r="AJ282" s="77">
        <v>0</v>
      </c>
      <c r="AK282" s="77">
        <v>0</v>
      </c>
      <c r="AL282" s="77">
        <v>0</v>
      </c>
      <c r="AM282" s="77">
        <v>0</v>
      </c>
      <c r="AN282" s="77">
        <v>0</v>
      </c>
      <c r="AO282" s="77">
        <v>0</v>
      </c>
      <c r="AP282" s="77">
        <v>0</v>
      </c>
      <c r="AQ282" s="77">
        <v>0.23200000000000001</v>
      </c>
      <c r="AR282" s="77">
        <v>0</v>
      </c>
      <c r="AS282" s="77">
        <v>0</v>
      </c>
      <c r="AT282" s="77">
        <v>0</v>
      </c>
      <c r="AU282" s="77"/>
      <c r="AV282" s="77">
        <v>0</v>
      </c>
      <c r="AW282" s="77">
        <v>0</v>
      </c>
      <c r="AX282" s="77">
        <v>0</v>
      </c>
      <c r="AY282" s="77">
        <v>0</v>
      </c>
      <c r="AZ282" s="77">
        <v>0</v>
      </c>
      <c r="BA282" s="77">
        <v>0</v>
      </c>
      <c r="BB282" s="77">
        <v>0</v>
      </c>
      <c r="BC282" s="77">
        <v>0</v>
      </c>
      <c r="BD282" s="77">
        <v>0</v>
      </c>
      <c r="BE282" s="77">
        <v>0</v>
      </c>
      <c r="BF282" s="77">
        <v>0</v>
      </c>
      <c r="BG282" s="77">
        <v>0</v>
      </c>
      <c r="BH282" s="77">
        <v>0</v>
      </c>
      <c r="BI282" s="77">
        <v>0</v>
      </c>
      <c r="BJ282" s="77">
        <v>0</v>
      </c>
      <c r="BK282" s="77">
        <v>0</v>
      </c>
      <c r="BL282" s="77">
        <v>0.23200000000000001</v>
      </c>
      <c r="BM282" s="77">
        <v>0</v>
      </c>
      <c r="BN282" s="77">
        <v>0</v>
      </c>
      <c r="BO282" s="77">
        <v>0</v>
      </c>
      <c r="BP282" s="77">
        <v>0</v>
      </c>
      <c r="BQ282" s="77">
        <v>0</v>
      </c>
      <c r="BR282" s="77">
        <v>0</v>
      </c>
      <c r="BS282" s="77">
        <v>0</v>
      </c>
      <c r="BT282" s="77">
        <v>0</v>
      </c>
      <c r="BU282" s="77">
        <v>0</v>
      </c>
      <c r="BV282" s="77">
        <v>0</v>
      </c>
      <c r="BW282" s="77">
        <v>0</v>
      </c>
      <c r="BX282" s="87" t="s">
        <v>219</v>
      </c>
    </row>
    <row r="283" spans="1:76" ht="75" x14ac:dyDescent="0.25">
      <c r="A283" s="86" t="s">
        <v>120</v>
      </c>
      <c r="B283" s="74" t="s">
        <v>1120</v>
      </c>
      <c r="C283" s="75" t="s">
        <v>371</v>
      </c>
      <c r="D283" s="74" t="s">
        <v>35</v>
      </c>
      <c r="E283" s="41">
        <v>4020202734</v>
      </c>
      <c r="F283" s="77">
        <v>0</v>
      </c>
      <c r="G283" s="77">
        <v>0</v>
      </c>
      <c r="H283" s="77">
        <v>0</v>
      </c>
      <c r="I283" s="77">
        <v>0</v>
      </c>
      <c r="J283" s="77">
        <v>0</v>
      </c>
      <c r="K283" s="77">
        <v>0</v>
      </c>
      <c r="L283" s="77"/>
      <c r="M283" s="77">
        <v>0</v>
      </c>
      <c r="N283" s="77">
        <v>0</v>
      </c>
      <c r="O283" s="77">
        <v>0</v>
      </c>
      <c r="P283" s="77">
        <v>0</v>
      </c>
      <c r="Q283" s="77">
        <v>0</v>
      </c>
      <c r="R283" s="77">
        <v>0</v>
      </c>
      <c r="S283" s="77">
        <v>0</v>
      </c>
      <c r="T283" s="77">
        <v>0</v>
      </c>
      <c r="U283" s="77">
        <v>0</v>
      </c>
      <c r="V283" s="77">
        <v>0</v>
      </c>
      <c r="W283" s="77">
        <v>0</v>
      </c>
      <c r="X283" s="77">
        <v>0</v>
      </c>
      <c r="Y283" s="77">
        <v>0</v>
      </c>
      <c r="Z283" s="77">
        <v>0</v>
      </c>
      <c r="AA283" s="77">
        <v>0</v>
      </c>
      <c r="AB283" s="77">
        <v>0</v>
      </c>
      <c r="AC283" s="77">
        <v>0</v>
      </c>
      <c r="AD283" s="77">
        <v>0</v>
      </c>
      <c r="AE283" s="77">
        <v>0</v>
      </c>
      <c r="AF283" s="77">
        <v>0</v>
      </c>
      <c r="AG283" s="77">
        <v>0</v>
      </c>
      <c r="AH283" s="77">
        <v>0</v>
      </c>
      <c r="AI283" s="77">
        <v>0</v>
      </c>
      <c r="AJ283" s="77">
        <v>0</v>
      </c>
      <c r="AK283" s="77">
        <v>0</v>
      </c>
      <c r="AL283" s="77">
        <v>0</v>
      </c>
      <c r="AM283" s="77">
        <v>0</v>
      </c>
      <c r="AN283" s="77">
        <v>0</v>
      </c>
      <c r="AO283" s="77">
        <v>0</v>
      </c>
      <c r="AP283" s="77">
        <v>0</v>
      </c>
      <c r="AQ283" s="77">
        <v>0.14799999999999999</v>
      </c>
      <c r="AR283" s="77">
        <v>0</v>
      </c>
      <c r="AS283" s="77">
        <v>0</v>
      </c>
      <c r="AT283" s="77">
        <v>0</v>
      </c>
      <c r="AU283" s="77"/>
      <c r="AV283" s="77">
        <v>0</v>
      </c>
      <c r="AW283" s="77">
        <v>0</v>
      </c>
      <c r="AX283" s="77">
        <v>0</v>
      </c>
      <c r="AY283" s="77">
        <v>0</v>
      </c>
      <c r="AZ283" s="77">
        <v>0</v>
      </c>
      <c r="BA283" s="77">
        <v>0</v>
      </c>
      <c r="BB283" s="77">
        <v>0</v>
      </c>
      <c r="BC283" s="77">
        <v>0</v>
      </c>
      <c r="BD283" s="77">
        <v>0</v>
      </c>
      <c r="BE283" s="77">
        <v>0.14799999999999999</v>
      </c>
      <c r="BF283" s="77">
        <v>0</v>
      </c>
      <c r="BG283" s="77">
        <v>0</v>
      </c>
      <c r="BH283" s="77">
        <v>0</v>
      </c>
      <c r="BI283" s="77">
        <v>0</v>
      </c>
      <c r="BJ283" s="77">
        <v>0</v>
      </c>
      <c r="BK283" s="77">
        <v>0</v>
      </c>
      <c r="BL283" s="77">
        <v>0</v>
      </c>
      <c r="BM283" s="77">
        <v>0</v>
      </c>
      <c r="BN283" s="77">
        <v>0</v>
      </c>
      <c r="BO283" s="77">
        <v>0</v>
      </c>
      <c r="BP283" s="77">
        <v>0</v>
      </c>
      <c r="BQ283" s="77">
        <v>0</v>
      </c>
      <c r="BR283" s="77">
        <v>0</v>
      </c>
      <c r="BS283" s="77">
        <v>0</v>
      </c>
      <c r="BT283" s="77">
        <v>0</v>
      </c>
      <c r="BU283" s="77">
        <v>0</v>
      </c>
      <c r="BV283" s="77">
        <v>0</v>
      </c>
      <c r="BW283" s="77">
        <v>0</v>
      </c>
      <c r="BX283" s="87" t="s">
        <v>219</v>
      </c>
    </row>
    <row r="284" spans="1:76" ht="60" x14ac:dyDescent="0.25">
      <c r="A284" s="86" t="s">
        <v>120</v>
      </c>
      <c r="B284" s="74" t="s">
        <v>1120</v>
      </c>
      <c r="C284" s="75" t="s">
        <v>373</v>
      </c>
      <c r="D284" s="74" t="s">
        <v>35</v>
      </c>
      <c r="E284" s="41">
        <v>4020102402</v>
      </c>
      <c r="F284" s="77">
        <v>0</v>
      </c>
      <c r="G284" s="77">
        <v>0</v>
      </c>
      <c r="H284" s="77">
        <v>0</v>
      </c>
      <c r="I284" s="77">
        <v>0</v>
      </c>
      <c r="J284" s="77">
        <v>0</v>
      </c>
      <c r="K284" s="77">
        <v>0</v>
      </c>
      <c r="L284" s="77"/>
      <c r="M284" s="77">
        <v>0</v>
      </c>
      <c r="N284" s="77">
        <v>0</v>
      </c>
      <c r="O284" s="77">
        <v>0</v>
      </c>
      <c r="P284" s="77">
        <v>0</v>
      </c>
      <c r="Q284" s="77">
        <v>0</v>
      </c>
      <c r="R284" s="77">
        <v>0</v>
      </c>
      <c r="S284" s="77">
        <v>0</v>
      </c>
      <c r="T284" s="77">
        <v>0</v>
      </c>
      <c r="U284" s="77">
        <v>0</v>
      </c>
      <c r="V284" s="77">
        <v>0</v>
      </c>
      <c r="W284" s="77">
        <v>0</v>
      </c>
      <c r="X284" s="77">
        <v>0</v>
      </c>
      <c r="Y284" s="77">
        <v>0</v>
      </c>
      <c r="Z284" s="77">
        <v>0</v>
      </c>
      <c r="AA284" s="77">
        <v>0</v>
      </c>
      <c r="AB284" s="77">
        <v>0</v>
      </c>
      <c r="AC284" s="77">
        <v>0</v>
      </c>
      <c r="AD284" s="77">
        <v>0</v>
      </c>
      <c r="AE284" s="77">
        <v>0</v>
      </c>
      <c r="AF284" s="77">
        <v>0</v>
      </c>
      <c r="AG284" s="77">
        <v>0</v>
      </c>
      <c r="AH284" s="77">
        <v>0</v>
      </c>
      <c r="AI284" s="77">
        <v>0</v>
      </c>
      <c r="AJ284" s="77">
        <v>0</v>
      </c>
      <c r="AK284" s="77">
        <v>0</v>
      </c>
      <c r="AL284" s="77">
        <v>0</v>
      </c>
      <c r="AM284" s="77">
        <v>0</v>
      </c>
      <c r="AN284" s="77">
        <v>0</v>
      </c>
      <c r="AO284" s="77">
        <v>0</v>
      </c>
      <c r="AP284" s="77">
        <v>0</v>
      </c>
      <c r="AQ284" s="77">
        <v>2.3E-2</v>
      </c>
      <c r="AR284" s="77">
        <v>0</v>
      </c>
      <c r="AS284" s="77">
        <v>0</v>
      </c>
      <c r="AT284" s="77">
        <v>0</v>
      </c>
      <c r="AU284" s="77"/>
      <c r="AV284" s="77">
        <v>0</v>
      </c>
      <c r="AW284" s="77">
        <v>0</v>
      </c>
      <c r="AX284" s="77">
        <v>0</v>
      </c>
      <c r="AY284" s="77">
        <v>0</v>
      </c>
      <c r="AZ284" s="77">
        <v>0</v>
      </c>
      <c r="BA284" s="77">
        <v>0</v>
      </c>
      <c r="BB284" s="77">
        <v>0</v>
      </c>
      <c r="BC284" s="77">
        <v>0</v>
      </c>
      <c r="BD284" s="77">
        <v>0</v>
      </c>
      <c r="BE284" s="77">
        <v>0</v>
      </c>
      <c r="BF284" s="77">
        <v>0</v>
      </c>
      <c r="BG284" s="77">
        <v>0</v>
      </c>
      <c r="BH284" s="77">
        <v>0</v>
      </c>
      <c r="BI284" s="77">
        <v>0</v>
      </c>
      <c r="BJ284" s="77">
        <v>0</v>
      </c>
      <c r="BK284" s="77">
        <v>0</v>
      </c>
      <c r="BL284" s="77">
        <v>2.3E-2</v>
      </c>
      <c r="BM284" s="77">
        <v>0</v>
      </c>
      <c r="BN284" s="77">
        <v>0</v>
      </c>
      <c r="BO284" s="77">
        <v>0</v>
      </c>
      <c r="BP284" s="77">
        <v>0</v>
      </c>
      <c r="BQ284" s="77">
        <v>0</v>
      </c>
      <c r="BR284" s="77">
        <v>0</v>
      </c>
      <c r="BS284" s="77">
        <v>0</v>
      </c>
      <c r="BT284" s="77">
        <v>0</v>
      </c>
      <c r="BU284" s="77">
        <v>0</v>
      </c>
      <c r="BV284" s="77">
        <v>0</v>
      </c>
      <c r="BW284" s="77">
        <v>0</v>
      </c>
      <c r="BX284" s="87" t="s">
        <v>219</v>
      </c>
    </row>
    <row r="285" spans="1:76" ht="60" x14ac:dyDescent="0.25">
      <c r="A285" s="86" t="s">
        <v>120</v>
      </c>
      <c r="B285" s="74" t="s">
        <v>1120</v>
      </c>
      <c r="C285" s="75" t="s">
        <v>376</v>
      </c>
      <c r="D285" s="74" t="s">
        <v>35</v>
      </c>
      <c r="E285" s="41">
        <v>4020102408</v>
      </c>
      <c r="F285" s="77">
        <v>0</v>
      </c>
      <c r="G285" s="77">
        <v>0</v>
      </c>
      <c r="H285" s="77">
        <v>0</v>
      </c>
      <c r="I285" s="77">
        <v>0</v>
      </c>
      <c r="J285" s="77">
        <v>0</v>
      </c>
      <c r="K285" s="77">
        <v>0</v>
      </c>
      <c r="L285" s="77"/>
      <c r="M285" s="77">
        <v>0</v>
      </c>
      <c r="N285" s="77">
        <v>0</v>
      </c>
      <c r="O285" s="77">
        <v>0</v>
      </c>
      <c r="P285" s="77">
        <v>0</v>
      </c>
      <c r="Q285" s="77">
        <v>0</v>
      </c>
      <c r="R285" s="77">
        <v>0</v>
      </c>
      <c r="S285" s="77">
        <v>0</v>
      </c>
      <c r="T285" s="77">
        <v>0</v>
      </c>
      <c r="U285" s="77">
        <v>0</v>
      </c>
      <c r="V285" s="77">
        <v>0</v>
      </c>
      <c r="W285" s="77">
        <v>0</v>
      </c>
      <c r="X285" s="77">
        <v>0</v>
      </c>
      <c r="Y285" s="77">
        <v>0</v>
      </c>
      <c r="Z285" s="77">
        <v>0</v>
      </c>
      <c r="AA285" s="77">
        <v>0</v>
      </c>
      <c r="AB285" s="77">
        <v>0</v>
      </c>
      <c r="AC285" s="77">
        <v>0</v>
      </c>
      <c r="AD285" s="77">
        <v>0</v>
      </c>
      <c r="AE285" s="77">
        <v>0</v>
      </c>
      <c r="AF285" s="77">
        <v>0</v>
      </c>
      <c r="AG285" s="77">
        <v>0</v>
      </c>
      <c r="AH285" s="77">
        <v>0</v>
      </c>
      <c r="AI285" s="77">
        <v>0</v>
      </c>
      <c r="AJ285" s="77">
        <v>0</v>
      </c>
      <c r="AK285" s="77">
        <v>0</v>
      </c>
      <c r="AL285" s="77">
        <v>0</v>
      </c>
      <c r="AM285" s="77">
        <v>0</v>
      </c>
      <c r="AN285" s="77">
        <v>0</v>
      </c>
      <c r="AO285" s="77">
        <v>0</v>
      </c>
      <c r="AP285" s="77">
        <v>0</v>
      </c>
      <c r="AQ285" s="77">
        <v>4.9000000000000002E-2</v>
      </c>
      <c r="AR285" s="77">
        <v>0</v>
      </c>
      <c r="AS285" s="77">
        <v>0</v>
      </c>
      <c r="AT285" s="77">
        <v>0</v>
      </c>
      <c r="AU285" s="77"/>
      <c r="AV285" s="77">
        <v>0</v>
      </c>
      <c r="AW285" s="77">
        <v>0</v>
      </c>
      <c r="AX285" s="77">
        <v>0</v>
      </c>
      <c r="AY285" s="77">
        <v>0</v>
      </c>
      <c r="AZ285" s="77">
        <v>0</v>
      </c>
      <c r="BA285" s="77">
        <v>0</v>
      </c>
      <c r="BB285" s="77">
        <v>0</v>
      </c>
      <c r="BC285" s="77">
        <v>0</v>
      </c>
      <c r="BD285" s="77">
        <v>0</v>
      </c>
      <c r="BE285" s="77">
        <v>0</v>
      </c>
      <c r="BF285" s="77">
        <v>0</v>
      </c>
      <c r="BG285" s="77">
        <v>0</v>
      </c>
      <c r="BH285" s="77">
        <v>0</v>
      </c>
      <c r="BI285" s="77">
        <v>0</v>
      </c>
      <c r="BJ285" s="77">
        <v>0</v>
      </c>
      <c r="BK285" s="77">
        <v>0</v>
      </c>
      <c r="BL285" s="77">
        <v>0</v>
      </c>
      <c r="BM285" s="77">
        <v>0</v>
      </c>
      <c r="BN285" s="77">
        <v>0</v>
      </c>
      <c r="BO285" s="77">
        <v>0</v>
      </c>
      <c r="BP285" s="77">
        <v>0</v>
      </c>
      <c r="BQ285" s="77">
        <v>0</v>
      </c>
      <c r="BR285" s="77">
        <v>0</v>
      </c>
      <c r="BS285" s="77">
        <v>4.9000000000000002E-2</v>
      </c>
      <c r="BT285" s="77">
        <v>0</v>
      </c>
      <c r="BU285" s="77">
        <v>0</v>
      </c>
      <c r="BV285" s="77">
        <v>0</v>
      </c>
      <c r="BW285" s="77">
        <v>0</v>
      </c>
      <c r="BX285" s="87" t="s">
        <v>219</v>
      </c>
    </row>
    <row r="286" spans="1:76" ht="90" x14ac:dyDescent="0.25">
      <c r="A286" s="86" t="s">
        <v>120</v>
      </c>
      <c r="B286" s="74" t="s">
        <v>1120</v>
      </c>
      <c r="C286" s="75" t="s">
        <v>377</v>
      </c>
      <c r="D286" s="74" t="s">
        <v>35</v>
      </c>
      <c r="E286" s="41">
        <v>4020102401</v>
      </c>
      <c r="F286" s="77">
        <v>0</v>
      </c>
      <c r="G286" s="77">
        <v>0</v>
      </c>
      <c r="H286" s="77">
        <v>0</v>
      </c>
      <c r="I286" s="77">
        <v>0</v>
      </c>
      <c r="J286" s="77">
        <v>0</v>
      </c>
      <c r="K286" s="77">
        <v>0</v>
      </c>
      <c r="L286" s="77"/>
      <c r="M286" s="77">
        <v>0</v>
      </c>
      <c r="N286" s="77">
        <v>0</v>
      </c>
      <c r="O286" s="77">
        <v>0</v>
      </c>
      <c r="P286" s="77">
        <v>0</v>
      </c>
      <c r="Q286" s="77">
        <v>0</v>
      </c>
      <c r="R286" s="77">
        <v>0</v>
      </c>
      <c r="S286" s="77">
        <v>0</v>
      </c>
      <c r="T286" s="77">
        <v>0</v>
      </c>
      <c r="U286" s="77">
        <v>0</v>
      </c>
      <c r="V286" s="77">
        <v>0</v>
      </c>
      <c r="W286" s="77">
        <v>0</v>
      </c>
      <c r="X286" s="77">
        <v>0</v>
      </c>
      <c r="Y286" s="77">
        <v>0</v>
      </c>
      <c r="Z286" s="77">
        <v>0</v>
      </c>
      <c r="AA286" s="77">
        <v>0</v>
      </c>
      <c r="AB286" s="77">
        <v>0</v>
      </c>
      <c r="AC286" s="77">
        <v>0</v>
      </c>
      <c r="AD286" s="77">
        <v>0</v>
      </c>
      <c r="AE286" s="77">
        <v>0</v>
      </c>
      <c r="AF286" s="77">
        <v>0</v>
      </c>
      <c r="AG286" s="77">
        <v>0</v>
      </c>
      <c r="AH286" s="77">
        <v>0</v>
      </c>
      <c r="AI286" s="77">
        <v>0</v>
      </c>
      <c r="AJ286" s="77">
        <v>0</v>
      </c>
      <c r="AK286" s="77">
        <v>0</v>
      </c>
      <c r="AL286" s="77">
        <v>0</v>
      </c>
      <c r="AM286" s="77">
        <v>0</v>
      </c>
      <c r="AN286" s="77">
        <v>0</v>
      </c>
      <c r="AO286" s="77">
        <v>0</v>
      </c>
      <c r="AP286" s="77">
        <v>0</v>
      </c>
      <c r="AQ286" s="77">
        <v>0.29399999999999998</v>
      </c>
      <c r="AR286" s="77">
        <v>0</v>
      </c>
      <c r="AS286" s="77">
        <v>0</v>
      </c>
      <c r="AT286" s="77">
        <v>0</v>
      </c>
      <c r="AU286" s="77"/>
      <c r="AV286" s="77">
        <v>0</v>
      </c>
      <c r="AW286" s="77">
        <v>0</v>
      </c>
      <c r="AX286" s="77">
        <v>0</v>
      </c>
      <c r="AY286" s="77">
        <v>0</v>
      </c>
      <c r="AZ286" s="77">
        <v>0</v>
      </c>
      <c r="BA286" s="77">
        <v>0</v>
      </c>
      <c r="BB286" s="77">
        <v>0</v>
      </c>
      <c r="BC286" s="77">
        <v>0</v>
      </c>
      <c r="BD286" s="77">
        <v>0</v>
      </c>
      <c r="BE286" s="77">
        <v>0</v>
      </c>
      <c r="BF286" s="77">
        <v>0</v>
      </c>
      <c r="BG286" s="77">
        <v>0</v>
      </c>
      <c r="BH286" s="77">
        <v>0</v>
      </c>
      <c r="BI286" s="77">
        <v>0</v>
      </c>
      <c r="BJ286" s="77">
        <v>0</v>
      </c>
      <c r="BK286" s="77">
        <v>0</v>
      </c>
      <c r="BL286" s="77">
        <v>0.29399999999999998</v>
      </c>
      <c r="BM286" s="77">
        <v>0</v>
      </c>
      <c r="BN286" s="77">
        <v>0</v>
      </c>
      <c r="BO286" s="77">
        <v>0</v>
      </c>
      <c r="BP286" s="77">
        <v>0</v>
      </c>
      <c r="BQ286" s="77">
        <v>0</v>
      </c>
      <c r="BR286" s="77">
        <v>0</v>
      </c>
      <c r="BS286" s="77">
        <v>0</v>
      </c>
      <c r="BT286" s="77">
        <v>0</v>
      </c>
      <c r="BU286" s="77">
        <v>0</v>
      </c>
      <c r="BV286" s="77">
        <v>0</v>
      </c>
      <c r="BW286" s="77">
        <v>0</v>
      </c>
      <c r="BX286" s="87" t="s">
        <v>219</v>
      </c>
    </row>
    <row r="287" spans="1:76" ht="60" x14ac:dyDescent="0.25">
      <c r="A287" s="86" t="s">
        <v>120</v>
      </c>
      <c r="B287" s="74" t="s">
        <v>1120</v>
      </c>
      <c r="C287" s="75" t="s">
        <v>378</v>
      </c>
      <c r="D287" s="74" t="s">
        <v>35</v>
      </c>
      <c r="E287" s="41">
        <v>4020202583</v>
      </c>
      <c r="F287" s="77">
        <v>0</v>
      </c>
      <c r="G287" s="77">
        <v>0</v>
      </c>
      <c r="H287" s="77">
        <v>0</v>
      </c>
      <c r="I287" s="77">
        <v>0</v>
      </c>
      <c r="J287" s="77">
        <v>0</v>
      </c>
      <c r="K287" s="77">
        <v>0</v>
      </c>
      <c r="L287" s="77"/>
      <c r="M287" s="77">
        <v>0</v>
      </c>
      <c r="N287" s="77">
        <v>0</v>
      </c>
      <c r="O287" s="77">
        <v>0</v>
      </c>
      <c r="P287" s="77">
        <v>0</v>
      </c>
      <c r="Q287" s="77">
        <v>0</v>
      </c>
      <c r="R287" s="77">
        <v>0</v>
      </c>
      <c r="S287" s="77">
        <v>0</v>
      </c>
      <c r="T287" s="77">
        <v>0</v>
      </c>
      <c r="U287" s="77">
        <v>0</v>
      </c>
      <c r="V287" s="77">
        <v>0</v>
      </c>
      <c r="W287" s="77">
        <v>0</v>
      </c>
      <c r="X287" s="77">
        <v>0</v>
      </c>
      <c r="Y287" s="77">
        <v>0</v>
      </c>
      <c r="Z287" s="77">
        <v>0</v>
      </c>
      <c r="AA287" s="77">
        <v>0</v>
      </c>
      <c r="AB287" s="77">
        <v>0</v>
      </c>
      <c r="AC287" s="77">
        <v>0</v>
      </c>
      <c r="AD287" s="77">
        <v>0</v>
      </c>
      <c r="AE287" s="77">
        <v>0</v>
      </c>
      <c r="AF287" s="77">
        <v>0</v>
      </c>
      <c r="AG287" s="77">
        <v>0</v>
      </c>
      <c r="AH287" s="77">
        <v>0</v>
      </c>
      <c r="AI287" s="77">
        <v>0</v>
      </c>
      <c r="AJ287" s="77">
        <v>0</v>
      </c>
      <c r="AK287" s="77">
        <v>0</v>
      </c>
      <c r="AL287" s="77">
        <v>0</v>
      </c>
      <c r="AM287" s="77">
        <v>0</v>
      </c>
      <c r="AN287" s="77">
        <v>0</v>
      </c>
      <c r="AO287" s="77">
        <v>0</v>
      </c>
      <c r="AP287" s="77">
        <v>0</v>
      </c>
      <c r="AQ287" s="77">
        <v>0.222</v>
      </c>
      <c r="AR287" s="77">
        <v>0</v>
      </c>
      <c r="AS287" s="77">
        <v>0</v>
      </c>
      <c r="AT287" s="77">
        <v>0</v>
      </c>
      <c r="AU287" s="77"/>
      <c r="AV287" s="77">
        <v>0</v>
      </c>
      <c r="AW287" s="77">
        <v>0</v>
      </c>
      <c r="AX287" s="77">
        <v>0</v>
      </c>
      <c r="AY287" s="77">
        <v>0</v>
      </c>
      <c r="AZ287" s="77">
        <v>0</v>
      </c>
      <c r="BA287" s="77">
        <v>0</v>
      </c>
      <c r="BB287" s="77">
        <v>0</v>
      </c>
      <c r="BC287" s="77">
        <v>0</v>
      </c>
      <c r="BD287" s="77">
        <v>0</v>
      </c>
      <c r="BE287" s="77">
        <v>0</v>
      </c>
      <c r="BF287" s="77">
        <v>0</v>
      </c>
      <c r="BG287" s="77">
        <v>0</v>
      </c>
      <c r="BH287" s="77">
        <v>0</v>
      </c>
      <c r="BI287" s="77">
        <v>0</v>
      </c>
      <c r="BJ287" s="77">
        <v>0</v>
      </c>
      <c r="BK287" s="77">
        <v>0</v>
      </c>
      <c r="BL287" s="77">
        <v>0</v>
      </c>
      <c r="BM287" s="77">
        <v>0</v>
      </c>
      <c r="BN287" s="77">
        <v>0</v>
      </c>
      <c r="BO287" s="77">
        <v>0</v>
      </c>
      <c r="BP287" s="77">
        <v>0</v>
      </c>
      <c r="BQ287" s="77">
        <v>0</v>
      </c>
      <c r="BR287" s="77">
        <v>0</v>
      </c>
      <c r="BS287" s="77">
        <v>0.222</v>
      </c>
      <c r="BT287" s="77">
        <v>0</v>
      </c>
      <c r="BU287" s="77">
        <v>0</v>
      </c>
      <c r="BV287" s="77">
        <v>0</v>
      </c>
      <c r="BW287" s="77">
        <v>0</v>
      </c>
      <c r="BX287" s="87" t="s">
        <v>219</v>
      </c>
    </row>
    <row r="288" spans="1:76" ht="75" x14ac:dyDescent="0.25">
      <c r="A288" s="86" t="s">
        <v>120</v>
      </c>
      <c r="B288" s="74" t="s">
        <v>1120</v>
      </c>
      <c r="C288" s="75" t="s">
        <v>379</v>
      </c>
      <c r="D288" s="74" t="s">
        <v>35</v>
      </c>
      <c r="E288" s="41">
        <v>4020202694</v>
      </c>
      <c r="F288" s="77">
        <v>0</v>
      </c>
      <c r="G288" s="77">
        <v>0</v>
      </c>
      <c r="H288" s="77">
        <v>0</v>
      </c>
      <c r="I288" s="77">
        <v>0</v>
      </c>
      <c r="J288" s="77">
        <v>0</v>
      </c>
      <c r="K288" s="77">
        <v>0</v>
      </c>
      <c r="L288" s="77"/>
      <c r="M288" s="77">
        <v>0</v>
      </c>
      <c r="N288" s="77">
        <v>0</v>
      </c>
      <c r="O288" s="77">
        <v>0</v>
      </c>
      <c r="P288" s="77">
        <v>0</v>
      </c>
      <c r="Q288" s="77">
        <v>0</v>
      </c>
      <c r="R288" s="77">
        <v>0</v>
      </c>
      <c r="S288" s="77">
        <v>0</v>
      </c>
      <c r="T288" s="77">
        <v>0</v>
      </c>
      <c r="U288" s="77">
        <v>0</v>
      </c>
      <c r="V288" s="77">
        <v>0</v>
      </c>
      <c r="W288" s="77">
        <v>0</v>
      </c>
      <c r="X288" s="77">
        <v>0</v>
      </c>
      <c r="Y288" s="77">
        <v>0</v>
      </c>
      <c r="Z288" s="77">
        <v>0</v>
      </c>
      <c r="AA288" s="77">
        <v>0</v>
      </c>
      <c r="AB288" s="77">
        <v>0</v>
      </c>
      <c r="AC288" s="77">
        <v>0</v>
      </c>
      <c r="AD288" s="77">
        <v>0</v>
      </c>
      <c r="AE288" s="77">
        <v>0</v>
      </c>
      <c r="AF288" s="77">
        <v>0</v>
      </c>
      <c r="AG288" s="77">
        <v>0</v>
      </c>
      <c r="AH288" s="77">
        <v>0</v>
      </c>
      <c r="AI288" s="77">
        <v>0</v>
      </c>
      <c r="AJ288" s="77">
        <v>0</v>
      </c>
      <c r="AK288" s="77">
        <v>0</v>
      </c>
      <c r="AL288" s="77">
        <v>0</v>
      </c>
      <c r="AM288" s="77">
        <v>0</v>
      </c>
      <c r="AN288" s="77">
        <v>0</v>
      </c>
      <c r="AO288" s="77">
        <v>0</v>
      </c>
      <c r="AP288" s="77">
        <v>0</v>
      </c>
      <c r="AQ288" s="77">
        <v>0.33500000000000002</v>
      </c>
      <c r="AR288" s="77">
        <v>0</v>
      </c>
      <c r="AS288" s="77">
        <v>0</v>
      </c>
      <c r="AT288" s="77">
        <v>0</v>
      </c>
      <c r="AU288" s="77"/>
      <c r="AV288" s="77">
        <v>0</v>
      </c>
      <c r="AW288" s="77">
        <v>0</v>
      </c>
      <c r="AX288" s="77">
        <v>0</v>
      </c>
      <c r="AY288" s="77">
        <v>0</v>
      </c>
      <c r="AZ288" s="77">
        <v>0</v>
      </c>
      <c r="BA288" s="77">
        <v>0</v>
      </c>
      <c r="BB288" s="77">
        <v>0</v>
      </c>
      <c r="BC288" s="77">
        <v>0</v>
      </c>
      <c r="BD288" s="77">
        <v>0</v>
      </c>
      <c r="BE288" s="77">
        <v>0.33500000000000002</v>
      </c>
      <c r="BF288" s="77">
        <v>0</v>
      </c>
      <c r="BG288" s="77">
        <v>0</v>
      </c>
      <c r="BH288" s="77">
        <v>0</v>
      </c>
      <c r="BI288" s="77">
        <v>0</v>
      </c>
      <c r="BJ288" s="77">
        <v>0</v>
      </c>
      <c r="BK288" s="77">
        <v>0</v>
      </c>
      <c r="BL288" s="77">
        <v>0</v>
      </c>
      <c r="BM288" s="77">
        <v>0</v>
      </c>
      <c r="BN288" s="77">
        <v>0</v>
      </c>
      <c r="BO288" s="77">
        <v>0</v>
      </c>
      <c r="BP288" s="77">
        <v>0</v>
      </c>
      <c r="BQ288" s="77">
        <v>0</v>
      </c>
      <c r="BR288" s="77">
        <v>0</v>
      </c>
      <c r="BS288" s="77">
        <v>0</v>
      </c>
      <c r="BT288" s="77">
        <v>0</v>
      </c>
      <c r="BU288" s="77">
        <v>0</v>
      </c>
      <c r="BV288" s="77">
        <v>0</v>
      </c>
      <c r="BW288" s="77">
        <v>0</v>
      </c>
      <c r="BX288" s="87" t="s">
        <v>219</v>
      </c>
    </row>
    <row r="289" spans="1:76" ht="45" x14ac:dyDescent="0.25">
      <c r="A289" s="86" t="s">
        <v>120</v>
      </c>
      <c r="B289" s="74" t="s">
        <v>1120</v>
      </c>
      <c r="C289" s="75" t="s">
        <v>383</v>
      </c>
      <c r="D289" s="74" t="s">
        <v>35</v>
      </c>
      <c r="E289" s="41">
        <v>4020202726</v>
      </c>
      <c r="F289" s="77">
        <v>0</v>
      </c>
      <c r="G289" s="77">
        <v>0</v>
      </c>
      <c r="H289" s="77">
        <v>0</v>
      </c>
      <c r="I289" s="77">
        <v>0</v>
      </c>
      <c r="J289" s="77">
        <v>0</v>
      </c>
      <c r="K289" s="77">
        <v>0</v>
      </c>
      <c r="L289" s="77"/>
      <c r="M289" s="77">
        <v>0</v>
      </c>
      <c r="N289" s="77">
        <v>0</v>
      </c>
      <c r="O289" s="77">
        <v>0</v>
      </c>
      <c r="P289" s="77">
        <v>0</v>
      </c>
      <c r="Q289" s="77">
        <v>0</v>
      </c>
      <c r="R289" s="77">
        <v>0</v>
      </c>
      <c r="S289" s="77">
        <v>0</v>
      </c>
      <c r="T289" s="77">
        <v>0</v>
      </c>
      <c r="U289" s="77">
        <v>0</v>
      </c>
      <c r="V289" s="77">
        <v>0</v>
      </c>
      <c r="W289" s="77">
        <v>0</v>
      </c>
      <c r="X289" s="77">
        <v>0</v>
      </c>
      <c r="Y289" s="77">
        <v>0</v>
      </c>
      <c r="Z289" s="77">
        <v>0</v>
      </c>
      <c r="AA289" s="77">
        <v>0</v>
      </c>
      <c r="AB289" s="77">
        <v>0</v>
      </c>
      <c r="AC289" s="77">
        <v>0</v>
      </c>
      <c r="AD289" s="77">
        <v>0</v>
      </c>
      <c r="AE289" s="77">
        <v>0</v>
      </c>
      <c r="AF289" s="77">
        <v>0</v>
      </c>
      <c r="AG289" s="77">
        <v>0</v>
      </c>
      <c r="AH289" s="77">
        <v>0</v>
      </c>
      <c r="AI289" s="77">
        <v>0</v>
      </c>
      <c r="AJ289" s="77">
        <v>0</v>
      </c>
      <c r="AK289" s="77">
        <v>0</v>
      </c>
      <c r="AL289" s="77">
        <v>0</v>
      </c>
      <c r="AM289" s="77">
        <v>0</v>
      </c>
      <c r="AN289" s="77">
        <v>0</v>
      </c>
      <c r="AO289" s="77">
        <v>0</v>
      </c>
      <c r="AP289" s="77">
        <v>0</v>
      </c>
      <c r="AQ289" s="77">
        <v>2.5999999999999999E-2</v>
      </c>
      <c r="AR289" s="77">
        <v>0</v>
      </c>
      <c r="AS289" s="77">
        <v>0</v>
      </c>
      <c r="AT289" s="77">
        <v>0</v>
      </c>
      <c r="AU289" s="77"/>
      <c r="AV289" s="77">
        <v>0</v>
      </c>
      <c r="AW289" s="77">
        <v>0</v>
      </c>
      <c r="AX289" s="77">
        <v>0</v>
      </c>
      <c r="AY289" s="77">
        <v>0</v>
      </c>
      <c r="AZ289" s="77">
        <v>0</v>
      </c>
      <c r="BA289" s="77">
        <v>0</v>
      </c>
      <c r="BB289" s="77">
        <v>0</v>
      </c>
      <c r="BC289" s="77">
        <v>0</v>
      </c>
      <c r="BD289" s="77">
        <v>0</v>
      </c>
      <c r="BE289" s="77">
        <v>2.5999999999999999E-2</v>
      </c>
      <c r="BF289" s="77">
        <v>0</v>
      </c>
      <c r="BG289" s="77">
        <v>0</v>
      </c>
      <c r="BH289" s="77">
        <v>0</v>
      </c>
      <c r="BI289" s="77">
        <v>0</v>
      </c>
      <c r="BJ289" s="77">
        <v>0</v>
      </c>
      <c r="BK289" s="77">
        <v>0</v>
      </c>
      <c r="BL289" s="77">
        <v>0</v>
      </c>
      <c r="BM289" s="77">
        <v>0</v>
      </c>
      <c r="BN289" s="77">
        <v>0</v>
      </c>
      <c r="BO289" s="77">
        <v>0</v>
      </c>
      <c r="BP289" s="77">
        <v>0</v>
      </c>
      <c r="BQ289" s="77">
        <v>0</v>
      </c>
      <c r="BR289" s="77">
        <v>0</v>
      </c>
      <c r="BS289" s="77">
        <v>0</v>
      </c>
      <c r="BT289" s="77">
        <v>0</v>
      </c>
      <c r="BU289" s="77">
        <v>0</v>
      </c>
      <c r="BV289" s="77">
        <v>0</v>
      </c>
      <c r="BW289" s="77">
        <v>0</v>
      </c>
      <c r="BX289" s="87" t="s">
        <v>219</v>
      </c>
    </row>
    <row r="290" spans="1:76" ht="60" x14ac:dyDescent="0.25">
      <c r="A290" s="86" t="s">
        <v>120</v>
      </c>
      <c r="B290" s="74" t="s">
        <v>1120</v>
      </c>
      <c r="C290" s="75" t="s">
        <v>358</v>
      </c>
      <c r="D290" s="74" t="s">
        <v>35</v>
      </c>
      <c r="E290" s="41">
        <v>4020102398</v>
      </c>
      <c r="F290" s="77">
        <v>0</v>
      </c>
      <c r="G290" s="77">
        <v>0</v>
      </c>
      <c r="H290" s="77">
        <v>0</v>
      </c>
      <c r="I290" s="77">
        <v>0</v>
      </c>
      <c r="J290" s="77">
        <v>0</v>
      </c>
      <c r="K290" s="77">
        <v>0</v>
      </c>
      <c r="L290" s="77"/>
      <c r="M290" s="77">
        <v>0</v>
      </c>
      <c r="N290" s="77">
        <v>0</v>
      </c>
      <c r="O290" s="77">
        <v>0</v>
      </c>
      <c r="P290" s="77">
        <v>0</v>
      </c>
      <c r="Q290" s="77">
        <v>0</v>
      </c>
      <c r="R290" s="77">
        <v>0</v>
      </c>
      <c r="S290" s="77">
        <v>0</v>
      </c>
      <c r="T290" s="77">
        <v>0</v>
      </c>
      <c r="U290" s="77">
        <v>0</v>
      </c>
      <c r="V290" s="77">
        <v>0</v>
      </c>
      <c r="W290" s="77">
        <v>0</v>
      </c>
      <c r="X290" s="77">
        <v>0</v>
      </c>
      <c r="Y290" s="77">
        <v>0</v>
      </c>
      <c r="Z290" s="77">
        <v>0</v>
      </c>
      <c r="AA290" s="77">
        <v>0</v>
      </c>
      <c r="AB290" s="77">
        <v>0</v>
      </c>
      <c r="AC290" s="77">
        <v>0</v>
      </c>
      <c r="AD290" s="77">
        <v>0</v>
      </c>
      <c r="AE290" s="77">
        <v>0</v>
      </c>
      <c r="AF290" s="77">
        <v>0</v>
      </c>
      <c r="AG290" s="77">
        <v>0</v>
      </c>
      <c r="AH290" s="77">
        <v>0</v>
      </c>
      <c r="AI290" s="77">
        <v>0</v>
      </c>
      <c r="AJ290" s="77">
        <v>0</v>
      </c>
      <c r="AK290" s="77">
        <v>0</v>
      </c>
      <c r="AL290" s="77">
        <v>0</v>
      </c>
      <c r="AM290" s="77">
        <v>0</v>
      </c>
      <c r="AN290" s="77">
        <v>0</v>
      </c>
      <c r="AO290" s="77">
        <v>0</v>
      </c>
      <c r="AP290" s="77">
        <v>0</v>
      </c>
      <c r="AQ290" s="77">
        <v>0.2</v>
      </c>
      <c r="AR290" s="77">
        <v>0</v>
      </c>
      <c r="AS290" s="77">
        <v>0</v>
      </c>
      <c r="AT290" s="77">
        <v>0</v>
      </c>
      <c r="AU290" s="77"/>
      <c r="AV290" s="77">
        <v>0</v>
      </c>
      <c r="AW290" s="77">
        <v>0</v>
      </c>
      <c r="AX290" s="77">
        <v>0.2</v>
      </c>
      <c r="AY290" s="77">
        <v>0</v>
      </c>
      <c r="AZ290" s="77">
        <v>0</v>
      </c>
      <c r="BA290" s="77">
        <v>0</v>
      </c>
      <c r="BB290" s="77">
        <v>0</v>
      </c>
      <c r="BC290" s="77">
        <v>0</v>
      </c>
      <c r="BD290" s="77">
        <v>0</v>
      </c>
      <c r="BE290" s="77">
        <v>0</v>
      </c>
      <c r="BF290" s="77">
        <v>0</v>
      </c>
      <c r="BG290" s="77">
        <v>0</v>
      </c>
      <c r="BH290" s="77">
        <v>0</v>
      </c>
      <c r="BI290" s="77">
        <v>0</v>
      </c>
      <c r="BJ290" s="77">
        <v>0</v>
      </c>
      <c r="BK290" s="77">
        <v>0</v>
      </c>
      <c r="BL290" s="77">
        <v>0</v>
      </c>
      <c r="BM290" s="77">
        <v>0</v>
      </c>
      <c r="BN290" s="77">
        <v>0</v>
      </c>
      <c r="BO290" s="77">
        <v>0</v>
      </c>
      <c r="BP290" s="77">
        <v>0</v>
      </c>
      <c r="BQ290" s="77">
        <v>0</v>
      </c>
      <c r="BR290" s="77">
        <v>0</v>
      </c>
      <c r="BS290" s="77">
        <v>0</v>
      </c>
      <c r="BT290" s="77">
        <v>0</v>
      </c>
      <c r="BU290" s="77">
        <v>0</v>
      </c>
      <c r="BV290" s="77">
        <v>0</v>
      </c>
      <c r="BW290" s="77">
        <v>0</v>
      </c>
      <c r="BX290" s="87" t="s">
        <v>219</v>
      </c>
    </row>
    <row r="291" spans="1:76" ht="60" x14ac:dyDescent="0.25">
      <c r="A291" s="86" t="s">
        <v>120</v>
      </c>
      <c r="B291" s="74" t="s">
        <v>1120</v>
      </c>
      <c r="C291" s="75" t="s">
        <v>682</v>
      </c>
      <c r="D291" s="74" t="s">
        <v>35</v>
      </c>
      <c r="E291" s="41">
        <v>4020004924</v>
      </c>
      <c r="F291" s="77">
        <v>0</v>
      </c>
      <c r="G291" s="77">
        <v>0</v>
      </c>
      <c r="H291" s="77">
        <v>0</v>
      </c>
      <c r="I291" s="77">
        <v>0</v>
      </c>
      <c r="J291" s="77">
        <v>0</v>
      </c>
      <c r="K291" s="77">
        <v>0</v>
      </c>
      <c r="L291" s="77"/>
      <c r="M291" s="77">
        <v>0</v>
      </c>
      <c r="N291" s="77">
        <v>0</v>
      </c>
      <c r="O291" s="77">
        <v>0</v>
      </c>
      <c r="P291" s="77">
        <v>0</v>
      </c>
      <c r="Q291" s="77">
        <v>0</v>
      </c>
      <c r="R291" s="77">
        <v>0</v>
      </c>
      <c r="S291" s="77">
        <v>0</v>
      </c>
      <c r="T291" s="77">
        <v>0</v>
      </c>
      <c r="U291" s="77">
        <v>0</v>
      </c>
      <c r="V291" s="77">
        <v>0</v>
      </c>
      <c r="W291" s="77">
        <v>0</v>
      </c>
      <c r="X291" s="77">
        <v>0</v>
      </c>
      <c r="Y291" s="77">
        <v>0</v>
      </c>
      <c r="Z291" s="77">
        <v>0</v>
      </c>
      <c r="AA291" s="77">
        <v>0</v>
      </c>
      <c r="AB291" s="77">
        <v>0</v>
      </c>
      <c r="AC291" s="77">
        <v>0</v>
      </c>
      <c r="AD291" s="77">
        <v>0</v>
      </c>
      <c r="AE291" s="77">
        <v>0</v>
      </c>
      <c r="AF291" s="77">
        <v>0</v>
      </c>
      <c r="AG291" s="77">
        <v>0</v>
      </c>
      <c r="AH291" s="77">
        <v>0</v>
      </c>
      <c r="AI291" s="77">
        <v>0</v>
      </c>
      <c r="AJ291" s="77">
        <v>0</v>
      </c>
      <c r="AK291" s="77">
        <v>0</v>
      </c>
      <c r="AL291" s="77">
        <v>0</v>
      </c>
      <c r="AM291" s="77">
        <v>0</v>
      </c>
      <c r="AN291" s="77">
        <v>0</v>
      </c>
      <c r="AO291" s="77">
        <v>0</v>
      </c>
      <c r="AP291" s="77">
        <v>0</v>
      </c>
      <c r="AQ291" s="77">
        <v>0.19800000000000001</v>
      </c>
      <c r="AR291" s="77">
        <v>0</v>
      </c>
      <c r="AS291" s="77">
        <v>0</v>
      </c>
      <c r="AT291" s="77">
        <v>0</v>
      </c>
      <c r="AU291" s="77"/>
      <c r="AV291" s="77">
        <v>0</v>
      </c>
      <c r="AW291" s="77">
        <v>0</v>
      </c>
      <c r="AX291" s="77">
        <v>0</v>
      </c>
      <c r="AY291" s="77">
        <v>0</v>
      </c>
      <c r="AZ291" s="77">
        <v>0</v>
      </c>
      <c r="BA291" s="77">
        <v>0</v>
      </c>
      <c r="BB291" s="77">
        <v>0</v>
      </c>
      <c r="BC291" s="77">
        <v>0</v>
      </c>
      <c r="BD291" s="77">
        <v>0</v>
      </c>
      <c r="BE291" s="77">
        <v>0.19800000000000001</v>
      </c>
      <c r="BF291" s="77">
        <v>0</v>
      </c>
      <c r="BG291" s="77">
        <v>0</v>
      </c>
      <c r="BH291" s="77">
        <v>0</v>
      </c>
      <c r="BI291" s="77">
        <v>0</v>
      </c>
      <c r="BJ291" s="77">
        <v>0</v>
      </c>
      <c r="BK291" s="77">
        <v>0</v>
      </c>
      <c r="BL291" s="77">
        <v>0</v>
      </c>
      <c r="BM291" s="77">
        <v>0</v>
      </c>
      <c r="BN291" s="77">
        <v>0</v>
      </c>
      <c r="BO291" s="77">
        <v>0</v>
      </c>
      <c r="BP291" s="77">
        <v>0</v>
      </c>
      <c r="BQ291" s="77">
        <v>0</v>
      </c>
      <c r="BR291" s="77">
        <v>0</v>
      </c>
      <c r="BS291" s="77">
        <v>0</v>
      </c>
      <c r="BT291" s="77">
        <v>0</v>
      </c>
      <c r="BU291" s="77">
        <v>0</v>
      </c>
      <c r="BV291" s="77">
        <v>0</v>
      </c>
      <c r="BW291" s="77">
        <v>0</v>
      </c>
      <c r="BX291" s="87" t="s">
        <v>219</v>
      </c>
    </row>
    <row r="292" spans="1:76" ht="60" x14ac:dyDescent="0.25">
      <c r="A292" s="86" t="s">
        <v>120</v>
      </c>
      <c r="B292" s="74" t="s">
        <v>1120</v>
      </c>
      <c r="C292" s="75" t="s">
        <v>357</v>
      </c>
      <c r="D292" s="74" t="s">
        <v>35</v>
      </c>
      <c r="E292" s="41">
        <v>4020201381</v>
      </c>
      <c r="F292" s="77">
        <v>0</v>
      </c>
      <c r="G292" s="77">
        <v>0</v>
      </c>
      <c r="H292" s="77">
        <v>0</v>
      </c>
      <c r="I292" s="77">
        <v>0</v>
      </c>
      <c r="J292" s="77">
        <v>0</v>
      </c>
      <c r="K292" s="77">
        <v>0</v>
      </c>
      <c r="L292" s="77"/>
      <c r="M292" s="77">
        <v>0</v>
      </c>
      <c r="N292" s="77">
        <v>0</v>
      </c>
      <c r="O292" s="77">
        <v>0</v>
      </c>
      <c r="P292" s="77">
        <v>0</v>
      </c>
      <c r="Q292" s="77">
        <v>0</v>
      </c>
      <c r="R292" s="77">
        <v>0</v>
      </c>
      <c r="S292" s="77">
        <v>0</v>
      </c>
      <c r="T292" s="77">
        <v>0</v>
      </c>
      <c r="U292" s="77">
        <v>0</v>
      </c>
      <c r="V292" s="77">
        <v>0</v>
      </c>
      <c r="W292" s="77">
        <v>0</v>
      </c>
      <c r="X292" s="77">
        <v>0</v>
      </c>
      <c r="Y292" s="77">
        <v>0</v>
      </c>
      <c r="Z292" s="77">
        <v>0</v>
      </c>
      <c r="AA292" s="77">
        <v>0</v>
      </c>
      <c r="AB292" s="77">
        <v>0</v>
      </c>
      <c r="AC292" s="77">
        <v>0</v>
      </c>
      <c r="AD292" s="77">
        <v>0</v>
      </c>
      <c r="AE292" s="77">
        <v>0</v>
      </c>
      <c r="AF292" s="77">
        <v>0</v>
      </c>
      <c r="AG292" s="77">
        <v>0</v>
      </c>
      <c r="AH292" s="77">
        <v>0</v>
      </c>
      <c r="AI292" s="77">
        <v>0</v>
      </c>
      <c r="AJ292" s="77">
        <v>0</v>
      </c>
      <c r="AK292" s="77">
        <v>0</v>
      </c>
      <c r="AL292" s="77">
        <v>0</v>
      </c>
      <c r="AM292" s="77">
        <v>0</v>
      </c>
      <c r="AN292" s="77">
        <v>0</v>
      </c>
      <c r="AO292" s="77">
        <v>0.25</v>
      </c>
      <c r="AP292" s="77">
        <v>0</v>
      </c>
      <c r="AQ292" s="77">
        <v>0</v>
      </c>
      <c r="AR292" s="77">
        <v>0</v>
      </c>
      <c r="AS292" s="77">
        <v>0</v>
      </c>
      <c r="AT292" s="77">
        <v>0</v>
      </c>
      <c r="AU292" s="77"/>
      <c r="AV292" s="77">
        <v>0.25</v>
      </c>
      <c r="AW292" s="77">
        <v>0</v>
      </c>
      <c r="AX292" s="77">
        <v>0</v>
      </c>
      <c r="AY292" s="77">
        <v>0</v>
      </c>
      <c r="AZ292" s="77">
        <v>0</v>
      </c>
      <c r="BA292" s="77">
        <v>0</v>
      </c>
      <c r="BB292" s="77">
        <v>0</v>
      </c>
      <c r="BC292" s="77">
        <v>0</v>
      </c>
      <c r="BD292" s="77">
        <v>0</v>
      </c>
      <c r="BE292" s="77">
        <v>0</v>
      </c>
      <c r="BF292" s="77">
        <v>0</v>
      </c>
      <c r="BG292" s="77">
        <v>0</v>
      </c>
      <c r="BH292" s="77">
        <v>0</v>
      </c>
      <c r="BI292" s="77">
        <v>0</v>
      </c>
      <c r="BJ292" s="77">
        <v>0</v>
      </c>
      <c r="BK292" s="77">
        <v>0</v>
      </c>
      <c r="BL292" s="77">
        <v>0</v>
      </c>
      <c r="BM292" s="77">
        <v>0</v>
      </c>
      <c r="BN292" s="77">
        <v>0</v>
      </c>
      <c r="BO292" s="77">
        <v>0</v>
      </c>
      <c r="BP292" s="77">
        <v>0</v>
      </c>
      <c r="BQ292" s="77">
        <v>0</v>
      </c>
      <c r="BR292" s="77">
        <v>0</v>
      </c>
      <c r="BS292" s="77">
        <v>0</v>
      </c>
      <c r="BT292" s="77">
        <v>0</v>
      </c>
      <c r="BU292" s="77">
        <v>0</v>
      </c>
      <c r="BV292" s="77">
        <v>0</v>
      </c>
      <c r="BW292" s="77">
        <v>0</v>
      </c>
      <c r="BX292" s="87" t="s">
        <v>219</v>
      </c>
    </row>
    <row r="293" spans="1:76" ht="45" x14ac:dyDescent="0.25">
      <c r="A293" s="86" t="s">
        <v>123</v>
      </c>
      <c r="B293" s="74" t="s">
        <v>1120</v>
      </c>
      <c r="C293" s="75" t="s">
        <v>1214</v>
      </c>
      <c r="D293" s="74" t="s">
        <v>35</v>
      </c>
      <c r="E293" s="41">
        <v>4020200008</v>
      </c>
      <c r="F293" s="77">
        <v>4.8999999999999995</v>
      </c>
      <c r="G293" s="77">
        <v>0</v>
      </c>
      <c r="H293" s="77">
        <v>81.021999999999977</v>
      </c>
      <c r="I293" s="77">
        <v>0</v>
      </c>
      <c r="J293" s="77">
        <v>0</v>
      </c>
      <c r="K293" s="77">
        <v>0</v>
      </c>
      <c r="L293" s="77"/>
      <c r="M293" s="77">
        <v>1.8749999999999998</v>
      </c>
      <c r="N293" s="77">
        <v>0</v>
      </c>
      <c r="O293" s="77">
        <v>14.186</v>
      </c>
      <c r="P293" s="77">
        <v>0</v>
      </c>
      <c r="Q293" s="77">
        <v>0</v>
      </c>
      <c r="R293" s="77">
        <v>0</v>
      </c>
      <c r="S293" s="77">
        <v>0</v>
      </c>
      <c r="T293" s="77">
        <v>1.7430000000000014</v>
      </c>
      <c r="U293" s="77">
        <v>0</v>
      </c>
      <c r="V293" s="77">
        <v>15.20650000000003</v>
      </c>
      <c r="W293" s="77">
        <v>0</v>
      </c>
      <c r="X293" s="77">
        <v>0</v>
      </c>
      <c r="Y293" s="77">
        <v>0</v>
      </c>
      <c r="Z293" s="77">
        <v>0</v>
      </c>
      <c r="AA293" s="77">
        <v>0.74299999999999988</v>
      </c>
      <c r="AB293" s="77">
        <v>0</v>
      </c>
      <c r="AC293" s="77">
        <v>37.834999999999965</v>
      </c>
      <c r="AD293" s="77">
        <v>0</v>
      </c>
      <c r="AE293" s="77">
        <v>0</v>
      </c>
      <c r="AF293" s="77">
        <v>0</v>
      </c>
      <c r="AG293" s="77">
        <v>0</v>
      </c>
      <c r="AH293" s="77">
        <v>0.53899999999999904</v>
      </c>
      <c r="AI293" s="77">
        <v>0</v>
      </c>
      <c r="AJ293" s="77">
        <v>13.794499999999985</v>
      </c>
      <c r="AK293" s="77">
        <v>0</v>
      </c>
      <c r="AL293" s="77">
        <v>0</v>
      </c>
      <c r="AM293" s="77">
        <v>0</v>
      </c>
      <c r="AN293" s="77">
        <v>0</v>
      </c>
      <c r="AO293" s="77">
        <v>4.0339999999999998</v>
      </c>
      <c r="AP293" s="77">
        <v>0</v>
      </c>
      <c r="AQ293" s="77">
        <v>69.528500000000022</v>
      </c>
      <c r="AR293" s="77">
        <v>0</v>
      </c>
      <c r="AS293" s="77">
        <v>0</v>
      </c>
      <c r="AT293" s="77">
        <v>0</v>
      </c>
      <c r="AU293" s="77"/>
      <c r="AV293" s="77">
        <v>0.61499999999999999</v>
      </c>
      <c r="AW293" s="77">
        <v>0</v>
      </c>
      <c r="AX293" s="77">
        <v>10.775999999999996</v>
      </c>
      <c r="AY293" s="77">
        <v>0</v>
      </c>
      <c r="AZ293" s="77">
        <v>0</v>
      </c>
      <c r="BA293" s="77">
        <v>0</v>
      </c>
      <c r="BB293" s="77">
        <v>0</v>
      </c>
      <c r="BC293" s="77">
        <v>1.0750000000000002</v>
      </c>
      <c r="BD293" s="77">
        <v>0</v>
      </c>
      <c r="BE293" s="77">
        <v>12.881500000000029</v>
      </c>
      <c r="BF293" s="77">
        <v>0</v>
      </c>
      <c r="BG293" s="77">
        <v>0</v>
      </c>
      <c r="BH293" s="77">
        <v>0</v>
      </c>
      <c r="BI293" s="77">
        <v>0</v>
      </c>
      <c r="BJ293" s="77">
        <v>0.66800000000000004</v>
      </c>
      <c r="BK293" s="77">
        <v>0</v>
      </c>
      <c r="BL293" s="77">
        <v>15.693000000000003</v>
      </c>
      <c r="BM293" s="77">
        <v>0</v>
      </c>
      <c r="BN293" s="77">
        <v>0</v>
      </c>
      <c r="BO293" s="77">
        <v>0</v>
      </c>
      <c r="BP293" s="77">
        <v>0</v>
      </c>
      <c r="BQ293" s="77">
        <v>1.6759999999999999</v>
      </c>
      <c r="BR293" s="77">
        <v>0</v>
      </c>
      <c r="BS293" s="77">
        <v>30.17799999999999</v>
      </c>
      <c r="BT293" s="77">
        <v>0</v>
      </c>
      <c r="BU293" s="77">
        <v>0</v>
      </c>
      <c r="BV293" s="77">
        <v>0</v>
      </c>
      <c r="BW293" s="77">
        <v>0</v>
      </c>
      <c r="BX293" s="87" t="s">
        <v>692</v>
      </c>
    </row>
    <row r="294" spans="1:76" ht="30" x14ac:dyDescent="0.25">
      <c r="A294" s="86" t="s">
        <v>120</v>
      </c>
      <c r="B294" s="74" t="s">
        <v>1120</v>
      </c>
      <c r="C294" s="75" t="s">
        <v>766</v>
      </c>
      <c r="D294" s="74" t="s">
        <v>35</v>
      </c>
      <c r="E294" s="41">
        <v>4020101596</v>
      </c>
      <c r="F294" s="77">
        <v>0</v>
      </c>
      <c r="G294" s="77">
        <v>0</v>
      </c>
      <c r="H294" s="77">
        <v>0</v>
      </c>
      <c r="I294" s="77">
        <v>0</v>
      </c>
      <c r="J294" s="77">
        <v>0</v>
      </c>
      <c r="K294" s="77">
        <v>0</v>
      </c>
      <c r="L294" s="77"/>
      <c r="M294" s="77">
        <v>0</v>
      </c>
      <c r="N294" s="77">
        <v>0</v>
      </c>
      <c r="O294" s="77">
        <v>0</v>
      </c>
      <c r="P294" s="77">
        <v>0</v>
      </c>
      <c r="Q294" s="77">
        <v>0</v>
      </c>
      <c r="R294" s="77">
        <v>0</v>
      </c>
      <c r="S294" s="77">
        <v>0</v>
      </c>
      <c r="T294" s="77">
        <v>0</v>
      </c>
      <c r="U294" s="77">
        <v>0</v>
      </c>
      <c r="V294" s="77">
        <v>0</v>
      </c>
      <c r="W294" s="77">
        <v>0</v>
      </c>
      <c r="X294" s="77">
        <v>0</v>
      </c>
      <c r="Y294" s="77">
        <v>0</v>
      </c>
      <c r="Z294" s="77">
        <v>0</v>
      </c>
      <c r="AA294" s="77">
        <v>0</v>
      </c>
      <c r="AB294" s="77">
        <v>0</v>
      </c>
      <c r="AC294" s="77">
        <v>0</v>
      </c>
      <c r="AD294" s="77">
        <v>0</v>
      </c>
      <c r="AE294" s="77">
        <v>0</v>
      </c>
      <c r="AF294" s="77">
        <v>0</v>
      </c>
      <c r="AG294" s="77">
        <v>0</v>
      </c>
      <c r="AH294" s="77">
        <v>0</v>
      </c>
      <c r="AI294" s="77">
        <v>0</v>
      </c>
      <c r="AJ294" s="77">
        <v>0</v>
      </c>
      <c r="AK294" s="77">
        <v>0</v>
      </c>
      <c r="AL294" s="77">
        <v>0</v>
      </c>
      <c r="AM294" s="77">
        <v>0</v>
      </c>
      <c r="AN294" s="77">
        <v>0</v>
      </c>
      <c r="AO294" s="77">
        <v>0</v>
      </c>
      <c r="AP294" s="77">
        <v>0</v>
      </c>
      <c r="AQ294" s="77">
        <v>0.437</v>
      </c>
      <c r="AR294" s="77">
        <v>0</v>
      </c>
      <c r="AS294" s="77">
        <v>0</v>
      </c>
      <c r="AT294" s="77">
        <v>0</v>
      </c>
      <c r="AU294" s="77"/>
      <c r="AV294" s="77">
        <v>0</v>
      </c>
      <c r="AW294" s="77">
        <v>0</v>
      </c>
      <c r="AX294" s="77">
        <v>0</v>
      </c>
      <c r="AY294" s="77">
        <v>0</v>
      </c>
      <c r="AZ294" s="77">
        <v>0</v>
      </c>
      <c r="BA294" s="77">
        <v>0</v>
      </c>
      <c r="BB294" s="77">
        <v>0</v>
      </c>
      <c r="BC294" s="77">
        <v>0</v>
      </c>
      <c r="BD294" s="77">
        <v>0</v>
      </c>
      <c r="BE294" s="77">
        <v>0</v>
      </c>
      <c r="BF294" s="77">
        <v>0</v>
      </c>
      <c r="BG294" s="77">
        <v>0</v>
      </c>
      <c r="BH294" s="77">
        <v>0</v>
      </c>
      <c r="BI294" s="77">
        <v>0</v>
      </c>
      <c r="BJ294" s="77">
        <v>0</v>
      </c>
      <c r="BK294" s="77">
        <v>0</v>
      </c>
      <c r="BL294" s="77">
        <v>0.437</v>
      </c>
      <c r="BM294" s="77">
        <v>0</v>
      </c>
      <c r="BN294" s="77">
        <v>0</v>
      </c>
      <c r="BO294" s="77">
        <v>0</v>
      </c>
      <c r="BP294" s="77">
        <v>0</v>
      </c>
      <c r="BQ294" s="77">
        <v>0</v>
      </c>
      <c r="BR294" s="77">
        <v>0</v>
      </c>
      <c r="BS294" s="77">
        <v>0</v>
      </c>
      <c r="BT294" s="77">
        <v>0</v>
      </c>
      <c r="BU294" s="77">
        <v>0</v>
      </c>
      <c r="BV294" s="77">
        <v>0</v>
      </c>
      <c r="BW294" s="77">
        <v>0</v>
      </c>
      <c r="BX294" s="87" t="s">
        <v>219</v>
      </c>
    </row>
    <row r="295" spans="1:76" ht="45" x14ac:dyDescent="0.25">
      <c r="A295" s="27" t="s">
        <v>35</v>
      </c>
      <c r="B295" s="107" t="s">
        <v>964</v>
      </c>
      <c r="C295" s="108" t="s">
        <v>801</v>
      </c>
      <c r="D295" s="109" t="s">
        <v>35</v>
      </c>
      <c r="E295" s="104"/>
      <c r="F295" s="104">
        <v>0.5</v>
      </c>
      <c r="G295" s="104">
        <v>0</v>
      </c>
      <c r="H295" s="104">
        <v>0.92</v>
      </c>
      <c r="I295" s="104">
        <v>0</v>
      </c>
      <c r="J295" s="104">
        <v>0</v>
      </c>
      <c r="K295" s="104">
        <v>0</v>
      </c>
      <c r="L295" s="104"/>
      <c r="M295" s="104">
        <v>0</v>
      </c>
      <c r="N295" s="104">
        <v>0</v>
      </c>
      <c r="O295" s="104">
        <v>0</v>
      </c>
      <c r="P295" s="104">
        <v>0</v>
      </c>
      <c r="Q295" s="104">
        <v>0</v>
      </c>
      <c r="R295" s="104">
        <v>0</v>
      </c>
      <c r="S295" s="104"/>
      <c r="T295" s="104">
        <v>0</v>
      </c>
      <c r="U295" s="104">
        <v>0</v>
      </c>
      <c r="V295" s="104">
        <v>0</v>
      </c>
      <c r="W295" s="104">
        <v>0</v>
      </c>
      <c r="X295" s="104">
        <v>0</v>
      </c>
      <c r="Y295" s="104">
        <v>0</v>
      </c>
      <c r="Z295" s="104"/>
      <c r="AA295" s="104">
        <v>0.5</v>
      </c>
      <c r="AB295" s="104">
        <v>0</v>
      </c>
      <c r="AC295" s="104">
        <v>0</v>
      </c>
      <c r="AD295" s="104">
        <v>0</v>
      </c>
      <c r="AE295" s="104">
        <v>0</v>
      </c>
      <c r="AF295" s="104">
        <v>0</v>
      </c>
      <c r="AG295" s="104"/>
      <c r="AH295" s="104">
        <v>0</v>
      </c>
      <c r="AI295" s="104">
        <v>0</v>
      </c>
      <c r="AJ295" s="104">
        <v>0.92</v>
      </c>
      <c r="AK295" s="104">
        <v>0</v>
      </c>
      <c r="AL295" s="104">
        <v>0</v>
      </c>
      <c r="AM295" s="104">
        <v>0</v>
      </c>
      <c r="AN295" s="104"/>
      <c r="AO295" s="104">
        <v>1.5880000000000001</v>
      </c>
      <c r="AP295" s="104">
        <v>0</v>
      </c>
      <c r="AQ295" s="104">
        <v>4.9779999999999998</v>
      </c>
      <c r="AR295" s="104">
        <v>0</v>
      </c>
      <c r="AS295" s="104">
        <v>0</v>
      </c>
      <c r="AT295" s="104">
        <v>0</v>
      </c>
      <c r="AU295" s="104"/>
      <c r="AV295" s="104">
        <v>0.36</v>
      </c>
      <c r="AW295" s="104">
        <v>0</v>
      </c>
      <c r="AX295" s="104">
        <v>0.26100000000000001</v>
      </c>
      <c r="AY295" s="104">
        <v>0</v>
      </c>
      <c r="AZ295" s="104">
        <v>0</v>
      </c>
      <c r="BA295" s="104">
        <v>0</v>
      </c>
      <c r="BB295" s="104"/>
      <c r="BC295" s="104">
        <v>0.188</v>
      </c>
      <c r="BD295" s="104">
        <v>0</v>
      </c>
      <c r="BE295" s="104">
        <v>0.43300000000000005</v>
      </c>
      <c r="BF295" s="104">
        <v>0</v>
      </c>
      <c r="BG295" s="104">
        <v>0</v>
      </c>
      <c r="BH295" s="104">
        <v>0</v>
      </c>
      <c r="BI295" s="104"/>
      <c r="BJ295" s="104">
        <v>0.47500000000000009</v>
      </c>
      <c r="BK295" s="104">
        <v>0</v>
      </c>
      <c r="BL295" s="104">
        <v>1.0489999999999997</v>
      </c>
      <c r="BM295" s="104">
        <v>0</v>
      </c>
      <c r="BN295" s="104">
        <v>0</v>
      </c>
      <c r="BO295" s="104">
        <v>0</v>
      </c>
      <c r="BP295" s="104"/>
      <c r="BQ295" s="104">
        <v>0.56500000000000006</v>
      </c>
      <c r="BR295" s="104">
        <v>0</v>
      </c>
      <c r="BS295" s="104">
        <v>3.2350000000000003</v>
      </c>
      <c r="BT295" s="104">
        <v>0</v>
      </c>
      <c r="BU295" s="104">
        <v>0</v>
      </c>
      <c r="BV295" s="104">
        <v>0</v>
      </c>
      <c r="BW295" s="104"/>
      <c r="BX295" s="104"/>
    </row>
    <row r="296" spans="1:76" ht="45" x14ac:dyDescent="0.25">
      <c r="A296" s="86" t="s">
        <v>123</v>
      </c>
      <c r="B296" s="74" t="s">
        <v>1121</v>
      </c>
      <c r="C296" s="75" t="s">
        <v>1191</v>
      </c>
      <c r="D296" s="74" t="s">
        <v>35</v>
      </c>
      <c r="E296" s="41">
        <v>4020200004</v>
      </c>
      <c r="F296" s="77">
        <v>0.5</v>
      </c>
      <c r="G296" s="77">
        <v>0</v>
      </c>
      <c r="H296" s="77">
        <v>0.92</v>
      </c>
      <c r="I296" s="77">
        <v>0</v>
      </c>
      <c r="J296" s="77">
        <v>0</v>
      </c>
      <c r="K296" s="77">
        <v>0</v>
      </c>
      <c r="L296" s="77"/>
      <c r="M296" s="77">
        <v>0</v>
      </c>
      <c r="N296" s="77">
        <v>0</v>
      </c>
      <c r="O296" s="77">
        <v>0</v>
      </c>
      <c r="P296" s="77">
        <v>0</v>
      </c>
      <c r="Q296" s="77">
        <v>0</v>
      </c>
      <c r="R296" s="77">
        <v>0</v>
      </c>
      <c r="S296" s="77">
        <v>0</v>
      </c>
      <c r="T296" s="77">
        <v>0</v>
      </c>
      <c r="U296" s="77">
        <v>0</v>
      </c>
      <c r="V296" s="77">
        <v>0</v>
      </c>
      <c r="W296" s="77">
        <v>0</v>
      </c>
      <c r="X296" s="77">
        <v>0</v>
      </c>
      <c r="Y296" s="77">
        <v>0</v>
      </c>
      <c r="Z296" s="77">
        <v>0</v>
      </c>
      <c r="AA296" s="77">
        <v>0.5</v>
      </c>
      <c r="AB296" s="77">
        <v>0</v>
      </c>
      <c r="AC296" s="77">
        <v>0</v>
      </c>
      <c r="AD296" s="77">
        <v>0</v>
      </c>
      <c r="AE296" s="77">
        <v>0</v>
      </c>
      <c r="AF296" s="77">
        <v>0</v>
      </c>
      <c r="AG296" s="77">
        <v>0</v>
      </c>
      <c r="AH296" s="77">
        <v>0</v>
      </c>
      <c r="AI296" s="77">
        <v>0</v>
      </c>
      <c r="AJ296" s="77">
        <v>0.92</v>
      </c>
      <c r="AK296" s="77">
        <v>0</v>
      </c>
      <c r="AL296" s="77">
        <v>0</v>
      </c>
      <c r="AM296" s="77">
        <v>0</v>
      </c>
      <c r="AN296" s="77">
        <v>0</v>
      </c>
      <c r="AO296" s="77">
        <v>1.5880000000000001</v>
      </c>
      <c r="AP296" s="77">
        <v>0</v>
      </c>
      <c r="AQ296" s="77">
        <v>4.9779999999999998</v>
      </c>
      <c r="AR296" s="77">
        <v>0</v>
      </c>
      <c r="AS296" s="77">
        <v>0</v>
      </c>
      <c r="AT296" s="77">
        <v>0</v>
      </c>
      <c r="AU296" s="77"/>
      <c r="AV296" s="77">
        <v>0.36</v>
      </c>
      <c r="AW296" s="77">
        <v>0</v>
      </c>
      <c r="AX296" s="77">
        <v>0.26100000000000001</v>
      </c>
      <c r="AY296" s="77">
        <v>0</v>
      </c>
      <c r="AZ296" s="77">
        <v>0</v>
      </c>
      <c r="BA296" s="77">
        <v>0</v>
      </c>
      <c r="BB296" s="77">
        <v>0</v>
      </c>
      <c r="BC296" s="77">
        <v>0.188</v>
      </c>
      <c r="BD296" s="77">
        <v>0</v>
      </c>
      <c r="BE296" s="77">
        <v>0.43300000000000005</v>
      </c>
      <c r="BF296" s="77">
        <v>0</v>
      </c>
      <c r="BG296" s="77">
        <v>0</v>
      </c>
      <c r="BH296" s="77">
        <v>0</v>
      </c>
      <c r="BI296" s="77">
        <v>0</v>
      </c>
      <c r="BJ296" s="77">
        <v>0.47500000000000009</v>
      </c>
      <c r="BK296" s="77">
        <v>0</v>
      </c>
      <c r="BL296" s="77">
        <v>1.0489999999999997</v>
      </c>
      <c r="BM296" s="77">
        <v>0</v>
      </c>
      <c r="BN296" s="77">
        <v>0</v>
      </c>
      <c r="BO296" s="77">
        <v>0</v>
      </c>
      <c r="BP296" s="77">
        <v>0</v>
      </c>
      <c r="BQ296" s="77">
        <v>0.56500000000000006</v>
      </c>
      <c r="BR296" s="77">
        <v>0</v>
      </c>
      <c r="BS296" s="77">
        <v>3.2350000000000003</v>
      </c>
      <c r="BT296" s="77">
        <v>0</v>
      </c>
      <c r="BU296" s="77">
        <v>0</v>
      </c>
      <c r="BV296" s="77">
        <v>0</v>
      </c>
      <c r="BW296" s="77">
        <v>0</v>
      </c>
      <c r="BX296" s="87" t="s">
        <v>219</v>
      </c>
    </row>
    <row r="297" spans="1:76" ht="30" x14ac:dyDescent="0.25">
      <c r="A297" s="27" t="s">
        <v>35</v>
      </c>
      <c r="B297" s="107" t="s">
        <v>965</v>
      </c>
      <c r="C297" s="108" t="s">
        <v>803</v>
      </c>
      <c r="D297" s="109" t="s">
        <v>35</v>
      </c>
      <c r="E297" s="104"/>
      <c r="F297" s="104">
        <v>0.4</v>
      </c>
      <c r="G297" s="104">
        <v>0</v>
      </c>
      <c r="H297" s="104">
        <v>3.6059999999999999</v>
      </c>
      <c r="I297" s="104">
        <v>0</v>
      </c>
      <c r="J297" s="104">
        <v>0</v>
      </c>
      <c r="K297" s="104">
        <v>0</v>
      </c>
      <c r="L297" s="104"/>
      <c r="M297" s="104">
        <v>0</v>
      </c>
      <c r="N297" s="104">
        <v>0</v>
      </c>
      <c r="O297" s="104">
        <v>2.363</v>
      </c>
      <c r="P297" s="104">
        <v>0</v>
      </c>
      <c r="Q297" s="104">
        <v>0</v>
      </c>
      <c r="R297" s="104">
        <v>0</v>
      </c>
      <c r="S297" s="104"/>
      <c r="T297" s="104">
        <v>0.4</v>
      </c>
      <c r="U297" s="104">
        <v>0</v>
      </c>
      <c r="V297" s="104">
        <v>0.14299999999999999</v>
      </c>
      <c r="W297" s="104">
        <v>0</v>
      </c>
      <c r="X297" s="104">
        <v>0</v>
      </c>
      <c r="Y297" s="104">
        <v>0</v>
      </c>
      <c r="Z297" s="104"/>
      <c r="AA297" s="104">
        <v>0</v>
      </c>
      <c r="AB297" s="104">
        <v>0</v>
      </c>
      <c r="AC297" s="104">
        <v>0</v>
      </c>
      <c r="AD297" s="104">
        <v>0</v>
      </c>
      <c r="AE297" s="104">
        <v>0</v>
      </c>
      <c r="AF297" s="104">
        <v>0</v>
      </c>
      <c r="AG297" s="104"/>
      <c r="AH297" s="104">
        <v>0</v>
      </c>
      <c r="AI297" s="104">
        <v>0</v>
      </c>
      <c r="AJ297" s="104">
        <v>1.1000000000000001</v>
      </c>
      <c r="AK297" s="104">
        <v>0</v>
      </c>
      <c r="AL297" s="104">
        <v>0</v>
      </c>
      <c r="AM297" s="104">
        <v>0</v>
      </c>
      <c r="AN297" s="104"/>
      <c r="AO297" s="104">
        <v>2.0599999999999996</v>
      </c>
      <c r="AP297" s="104">
        <v>0</v>
      </c>
      <c r="AQ297" s="104">
        <v>39.638000000000005</v>
      </c>
      <c r="AR297" s="104">
        <v>0</v>
      </c>
      <c r="AS297" s="104">
        <v>0</v>
      </c>
      <c r="AT297" s="104">
        <v>0</v>
      </c>
      <c r="AU297" s="104"/>
      <c r="AV297" s="104">
        <v>0.65</v>
      </c>
      <c r="AW297" s="104">
        <v>0</v>
      </c>
      <c r="AX297" s="104">
        <v>4.0419999999999998</v>
      </c>
      <c r="AY297" s="104">
        <v>0</v>
      </c>
      <c r="AZ297" s="104">
        <v>0</v>
      </c>
      <c r="BA297" s="104">
        <v>0</v>
      </c>
      <c r="BB297" s="104"/>
      <c r="BC297" s="104">
        <v>0.4</v>
      </c>
      <c r="BD297" s="104">
        <v>0</v>
      </c>
      <c r="BE297" s="104">
        <v>0.23499999999999999</v>
      </c>
      <c r="BF297" s="104">
        <v>0</v>
      </c>
      <c r="BG297" s="104">
        <v>0</v>
      </c>
      <c r="BH297" s="104">
        <v>0</v>
      </c>
      <c r="BI297" s="104"/>
      <c r="BJ297" s="104">
        <v>0.1</v>
      </c>
      <c r="BK297" s="104">
        <v>0</v>
      </c>
      <c r="BL297" s="104">
        <v>18.47</v>
      </c>
      <c r="BM297" s="104">
        <v>0</v>
      </c>
      <c r="BN297" s="104">
        <v>0</v>
      </c>
      <c r="BO297" s="104">
        <v>0</v>
      </c>
      <c r="BP297" s="104"/>
      <c r="BQ297" s="104">
        <v>0.91</v>
      </c>
      <c r="BR297" s="104">
        <v>0</v>
      </c>
      <c r="BS297" s="104">
        <v>16.890999999999998</v>
      </c>
      <c r="BT297" s="104">
        <v>0</v>
      </c>
      <c r="BU297" s="104">
        <v>0</v>
      </c>
      <c r="BV297" s="104">
        <v>0</v>
      </c>
      <c r="BW297" s="104"/>
      <c r="BX297" s="104"/>
    </row>
    <row r="298" spans="1:76" ht="45" x14ac:dyDescent="0.25">
      <c r="A298" s="86" t="s">
        <v>121</v>
      </c>
      <c r="B298" s="74" t="s">
        <v>1122</v>
      </c>
      <c r="C298" s="75" t="s">
        <v>248</v>
      </c>
      <c r="D298" s="74" t="s">
        <v>35</v>
      </c>
      <c r="E298" s="41">
        <v>4010200283</v>
      </c>
      <c r="F298" s="77">
        <v>0</v>
      </c>
      <c r="G298" s="77">
        <v>0</v>
      </c>
      <c r="H298" s="77">
        <v>2.363</v>
      </c>
      <c r="I298" s="77">
        <v>0</v>
      </c>
      <c r="J298" s="77">
        <v>0</v>
      </c>
      <c r="K298" s="77">
        <v>0</v>
      </c>
      <c r="L298" s="77"/>
      <c r="M298" s="77">
        <v>0</v>
      </c>
      <c r="N298" s="77">
        <v>0</v>
      </c>
      <c r="O298" s="77">
        <v>2.363</v>
      </c>
      <c r="P298" s="77">
        <v>0</v>
      </c>
      <c r="Q298" s="77">
        <v>0</v>
      </c>
      <c r="R298" s="77">
        <v>0</v>
      </c>
      <c r="S298" s="77">
        <v>0</v>
      </c>
      <c r="T298" s="77">
        <v>0</v>
      </c>
      <c r="U298" s="77">
        <v>0</v>
      </c>
      <c r="V298" s="77">
        <v>0</v>
      </c>
      <c r="W298" s="77">
        <v>0</v>
      </c>
      <c r="X298" s="77">
        <v>0</v>
      </c>
      <c r="Y298" s="77">
        <v>0</v>
      </c>
      <c r="Z298" s="77">
        <v>0</v>
      </c>
      <c r="AA298" s="77">
        <v>0</v>
      </c>
      <c r="AB298" s="77">
        <v>0</v>
      </c>
      <c r="AC298" s="77">
        <v>0</v>
      </c>
      <c r="AD298" s="77">
        <v>0</v>
      </c>
      <c r="AE298" s="77">
        <v>0</v>
      </c>
      <c r="AF298" s="77">
        <v>0</v>
      </c>
      <c r="AG298" s="77">
        <v>0</v>
      </c>
      <c r="AH298" s="77">
        <v>0</v>
      </c>
      <c r="AI298" s="77">
        <v>0</v>
      </c>
      <c r="AJ298" s="77">
        <v>0</v>
      </c>
      <c r="AK298" s="77">
        <v>0</v>
      </c>
      <c r="AL298" s="77">
        <v>0</v>
      </c>
      <c r="AM298" s="77">
        <v>0</v>
      </c>
      <c r="AN298" s="77">
        <v>0</v>
      </c>
      <c r="AO298" s="77">
        <v>0</v>
      </c>
      <c r="AP298" s="77">
        <v>0</v>
      </c>
      <c r="AQ298" s="77">
        <v>2.363</v>
      </c>
      <c r="AR298" s="77">
        <v>0</v>
      </c>
      <c r="AS298" s="77">
        <v>0</v>
      </c>
      <c r="AT298" s="77">
        <v>0</v>
      </c>
      <c r="AU298" s="77"/>
      <c r="AV298" s="77">
        <v>0</v>
      </c>
      <c r="AW298" s="77">
        <v>0</v>
      </c>
      <c r="AX298" s="77">
        <v>2.363</v>
      </c>
      <c r="AY298" s="77">
        <v>0</v>
      </c>
      <c r="AZ298" s="77">
        <v>0</v>
      </c>
      <c r="BA298" s="77">
        <v>0</v>
      </c>
      <c r="BB298" s="77">
        <v>0</v>
      </c>
      <c r="BC298" s="77">
        <v>0</v>
      </c>
      <c r="BD298" s="77">
        <v>0</v>
      </c>
      <c r="BE298" s="77">
        <v>0</v>
      </c>
      <c r="BF298" s="77">
        <v>0</v>
      </c>
      <c r="BG298" s="77">
        <v>0</v>
      </c>
      <c r="BH298" s="77">
        <v>0</v>
      </c>
      <c r="BI298" s="77">
        <v>0</v>
      </c>
      <c r="BJ298" s="77">
        <v>0</v>
      </c>
      <c r="BK298" s="77">
        <v>0</v>
      </c>
      <c r="BL298" s="77">
        <v>0</v>
      </c>
      <c r="BM298" s="77">
        <v>0</v>
      </c>
      <c r="BN298" s="77">
        <v>0</v>
      </c>
      <c r="BO298" s="77">
        <v>0</v>
      </c>
      <c r="BP298" s="77">
        <v>0</v>
      </c>
      <c r="BQ298" s="77">
        <v>0</v>
      </c>
      <c r="BR298" s="77">
        <v>0</v>
      </c>
      <c r="BS298" s="77">
        <v>0</v>
      </c>
      <c r="BT298" s="77">
        <v>0</v>
      </c>
      <c r="BU298" s="77">
        <v>0</v>
      </c>
      <c r="BV298" s="77">
        <v>0</v>
      </c>
      <c r="BW298" s="77">
        <v>0</v>
      </c>
      <c r="BX298" s="87">
        <v>0</v>
      </c>
    </row>
    <row r="299" spans="1:76" x14ac:dyDescent="0.25">
      <c r="A299" s="86" t="s">
        <v>123</v>
      </c>
      <c r="B299" s="74" t="s">
        <v>1122</v>
      </c>
      <c r="C299" s="75" t="s">
        <v>308</v>
      </c>
      <c r="D299" s="74" t="s">
        <v>35</v>
      </c>
      <c r="E299" s="41">
        <v>4020201888</v>
      </c>
      <c r="F299" s="77">
        <v>0</v>
      </c>
      <c r="G299" s="77">
        <v>0</v>
      </c>
      <c r="H299" s="77">
        <v>0</v>
      </c>
      <c r="I299" s="77">
        <v>0</v>
      </c>
      <c r="J299" s="77">
        <v>0</v>
      </c>
      <c r="K299" s="77">
        <v>0</v>
      </c>
      <c r="L299" s="77"/>
      <c r="M299" s="77">
        <v>0</v>
      </c>
      <c r="N299" s="77">
        <v>0</v>
      </c>
      <c r="O299" s="77">
        <v>0</v>
      </c>
      <c r="P299" s="77">
        <v>0</v>
      </c>
      <c r="Q299" s="77">
        <v>0</v>
      </c>
      <c r="R299" s="77">
        <v>0</v>
      </c>
      <c r="S299" s="77">
        <v>0</v>
      </c>
      <c r="T299" s="77">
        <v>0</v>
      </c>
      <c r="U299" s="77">
        <v>0</v>
      </c>
      <c r="V299" s="77">
        <v>0</v>
      </c>
      <c r="W299" s="77">
        <v>0</v>
      </c>
      <c r="X299" s="77">
        <v>0</v>
      </c>
      <c r="Y299" s="77">
        <v>0</v>
      </c>
      <c r="Z299" s="77">
        <v>0</v>
      </c>
      <c r="AA299" s="77">
        <v>0</v>
      </c>
      <c r="AB299" s="77">
        <v>0</v>
      </c>
      <c r="AC299" s="77">
        <v>0</v>
      </c>
      <c r="AD299" s="77">
        <v>0</v>
      </c>
      <c r="AE299" s="77">
        <v>0</v>
      </c>
      <c r="AF299" s="77">
        <v>0</v>
      </c>
      <c r="AG299" s="77">
        <v>0</v>
      </c>
      <c r="AH299" s="77">
        <v>0</v>
      </c>
      <c r="AI299" s="77">
        <v>0</v>
      </c>
      <c r="AJ299" s="77">
        <v>0</v>
      </c>
      <c r="AK299" s="77">
        <v>0</v>
      </c>
      <c r="AL299" s="77">
        <v>0</v>
      </c>
      <c r="AM299" s="77">
        <v>0</v>
      </c>
      <c r="AN299" s="77">
        <v>0</v>
      </c>
      <c r="AO299" s="77">
        <v>0</v>
      </c>
      <c r="AP299" s="77">
        <v>0</v>
      </c>
      <c r="AQ299" s="77">
        <v>8.5</v>
      </c>
      <c r="AR299" s="77">
        <v>0</v>
      </c>
      <c r="AS299" s="77">
        <v>0</v>
      </c>
      <c r="AT299" s="77">
        <v>0</v>
      </c>
      <c r="AU299" s="77"/>
      <c r="AV299" s="77">
        <v>0</v>
      </c>
      <c r="AW299" s="77">
        <v>0</v>
      </c>
      <c r="AX299" s="77">
        <v>0</v>
      </c>
      <c r="AY299" s="77">
        <v>0</v>
      </c>
      <c r="AZ299" s="77">
        <v>0</v>
      </c>
      <c r="BA299" s="77">
        <v>0</v>
      </c>
      <c r="BB299" s="77">
        <v>0</v>
      </c>
      <c r="BC299" s="77">
        <v>0</v>
      </c>
      <c r="BD299" s="77">
        <v>0</v>
      </c>
      <c r="BE299" s="77">
        <v>0</v>
      </c>
      <c r="BF299" s="77">
        <v>0</v>
      </c>
      <c r="BG299" s="77">
        <v>0</v>
      </c>
      <c r="BH299" s="77">
        <v>0</v>
      </c>
      <c r="BI299" s="77">
        <v>0</v>
      </c>
      <c r="BJ299" s="77">
        <v>0</v>
      </c>
      <c r="BK299" s="77">
        <v>0</v>
      </c>
      <c r="BL299" s="77">
        <v>0</v>
      </c>
      <c r="BM299" s="77">
        <v>0</v>
      </c>
      <c r="BN299" s="77">
        <v>0</v>
      </c>
      <c r="BO299" s="77">
        <v>0</v>
      </c>
      <c r="BP299" s="77">
        <v>0</v>
      </c>
      <c r="BQ299" s="77">
        <v>0</v>
      </c>
      <c r="BR299" s="77">
        <v>0</v>
      </c>
      <c r="BS299" s="77">
        <v>8.5</v>
      </c>
      <c r="BT299" s="77">
        <v>0</v>
      </c>
      <c r="BU299" s="77">
        <v>0</v>
      </c>
      <c r="BV299" s="77">
        <v>0</v>
      </c>
      <c r="BW299" s="77">
        <v>0</v>
      </c>
      <c r="BX299" s="87" t="s">
        <v>219</v>
      </c>
    </row>
    <row r="300" spans="1:76" ht="45" x14ac:dyDescent="0.25">
      <c r="A300" s="86" t="s">
        <v>123</v>
      </c>
      <c r="B300" s="74" t="s">
        <v>1122</v>
      </c>
      <c r="C300" s="75" t="s">
        <v>676</v>
      </c>
      <c r="D300" s="74" t="s">
        <v>35</v>
      </c>
      <c r="E300" s="41">
        <v>4020201900</v>
      </c>
      <c r="F300" s="77">
        <v>0</v>
      </c>
      <c r="G300" s="77">
        <v>0</v>
      </c>
      <c r="H300" s="77">
        <v>0</v>
      </c>
      <c r="I300" s="77">
        <v>0</v>
      </c>
      <c r="J300" s="77">
        <v>0</v>
      </c>
      <c r="K300" s="77">
        <v>0</v>
      </c>
      <c r="L300" s="77"/>
      <c r="M300" s="77">
        <v>0</v>
      </c>
      <c r="N300" s="77">
        <v>0</v>
      </c>
      <c r="O300" s="77">
        <v>0</v>
      </c>
      <c r="P300" s="77">
        <v>0</v>
      </c>
      <c r="Q300" s="77">
        <v>0</v>
      </c>
      <c r="R300" s="77">
        <v>0</v>
      </c>
      <c r="S300" s="77">
        <v>0</v>
      </c>
      <c r="T300" s="77">
        <v>0</v>
      </c>
      <c r="U300" s="77">
        <v>0</v>
      </c>
      <c r="V300" s="77">
        <v>0</v>
      </c>
      <c r="W300" s="77">
        <v>0</v>
      </c>
      <c r="X300" s="77">
        <v>0</v>
      </c>
      <c r="Y300" s="77">
        <v>0</v>
      </c>
      <c r="Z300" s="77">
        <v>0</v>
      </c>
      <c r="AA300" s="77">
        <v>0</v>
      </c>
      <c r="AB300" s="77">
        <v>0</v>
      </c>
      <c r="AC300" s="77">
        <v>0</v>
      </c>
      <c r="AD300" s="77">
        <v>0</v>
      </c>
      <c r="AE300" s="77">
        <v>0</v>
      </c>
      <c r="AF300" s="77">
        <v>0</v>
      </c>
      <c r="AG300" s="77">
        <v>0</v>
      </c>
      <c r="AH300" s="77">
        <v>0</v>
      </c>
      <c r="AI300" s="77">
        <v>0</v>
      </c>
      <c r="AJ300" s="77">
        <v>0</v>
      </c>
      <c r="AK300" s="77">
        <v>0</v>
      </c>
      <c r="AL300" s="77">
        <v>0</v>
      </c>
      <c r="AM300" s="77">
        <v>0</v>
      </c>
      <c r="AN300" s="77">
        <v>0</v>
      </c>
      <c r="AO300" s="77">
        <v>0</v>
      </c>
      <c r="AP300" s="77">
        <v>0</v>
      </c>
      <c r="AQ300" s="77">
        <v>0.54800000000000004</v>
      </c>
      <c r="AR300" s="77">
        <v>0</v>
      </c>
      <c r="AS300" s="77">
        <v>0</v>
      </c>
      <c r="AT300" s="77">
        <v>0</v>
      </c>
      <c r="AU300" s="77"/>
      <c r="AV300" s="77">
        <v>0</v>
      </c>
      <c r="AW300" s="77">
        <v>0</v>
      </c>
      <c r="AX300" s="77">
        <v>0</v>
      </c>
      <c r="AY300" s="77">
        <v>0</v>
      </c>
      <c r="AZ300" s="77">
        <v>0</v>
      </c>
      <c r="BA300" s="77">
        <v>0</v>
      </c>
      <c r="BB300" s="77">
        <v>0</v>
      </c>
      <c r="BC300" s="77">
        <v>0</v>
      </c>
      <c r="BD300" s="77">
        <v>0</v>
      </c>
      <c r="BE300" s="77">
        <v>0</v>
      </c>
      <c r="BF300" s="77">
        <v>0</v>
      </c>
      <c r="BG300" s="77">
        <v>0</v>
      </c>
      <c r="BH300" s="77">
        <v>0</v>
      </c>
      <c r="BI300" s="77">
        <v>0</v>
      </c>
      <c r="BJ300" s="77">
        <v>0</v>
      </c>
      <c r="BK300" s="77">
        <v>0</v>
      </c>
      <c r="BL300" s="77">
        <v>0</v>
      </c>
      <c r="BM300" s="77">
        <v>0</v>
      </c>
      <c r="BN300" s="77">
        <v>0</v>
      </c>
      <c r="BO300" s="77">
        <v>0</v>
      </c>
      <c r="BP300" s="77">
        <v>0</v>
      </c>
      <c r="BQ300" s="77">
        <v>0</v>
      </c>
      <c r="BR300" s="77">
        <v>0</v>
      </c>
      <c r="BS300" s="77">
        <v>0.54800000000000004</v>
      </c>
      <c r="BT300" s="77">
        <v>0</v>
      </c>
      <c r="BU300" s="77">
        <v>0</v>
      </c>
      <c r="BV300" s="77">
        <v>0</v>
      </c>
      <c r="BW300" s="77">
        <v>0</v>
      </c>
      <c r="BX300" s="87" t="s">
        <v>219</v>
      </c>
    </row>
    <row r="301" spans="1:76" ht="60" x14ac:dyDescent="0.25">
      <c r="A301" s="86" t="s">
        <v>123</v>
      </c>
      <c r="B301" s="74" t="s">
        <v>1122</v>
      </c>
      <c r="C301" s="75" t="s">
        <v>684</v>
      </c>
      <c r="D301" s="74" t="s">
        <v>35</v>
      </c>
      <c r="E301" s="41">
        <v>4020202522</v>
      </c>
      <c r="F301" s="77">
        <v>0</v>
      </c>
      <c r="G301" s="77">
        <v>0</v>
      </c>
      <c r="H301" s="77">
        <v>0</v>
      </c>
      <c r="I301" s="77">
        <v>0</v>
      </c>
      <c r="J301" s="77">
        <v>0</v>
      </c>
      <c r="K301" s="77">
        <v>0</v>
      </c>
      <c r="L301" s="77"/>
      <c r="M301" s="77">
        <v>0</v>
      </c>
      <c r="N301" s="77">
        <v>0</v>
      </c>
      <c r="O301" s="77">
        <v>0</v>
      </c>
      <c r="P301" s="77">
        <v>0</v>
      </c>
      <c r="Q301" s="77">
        <v>0</v>
      </c>
      <c r="R301" s="77">
        <v>0</v>
      </c>
      <c r="S301" s="77">
        <v>0</v>
      </c>
      <c r="T301" s="77">
        <v>0</v>
      </c>
      <c r="U301" s="77">
        <v>0</v>
      </c>
      <c r="V301" s="77">
        <v>0</v>
      </c>
      <c r="W301" s="77">
        <v>0</v>
      </c>
      <c r="X301" s="77">
        <v>0</v>
      </c>
      <c r="Y301" s="77">
        <v>0</v>
      </c>
      <c r="Z301" s="77">
        <v>0</v>
      </c>
      <c r="AA301" s="77">
        <v>0</v>
      </c>
      <c r="AB301" s="77">
        <v>0</v>
      </c>
      <c r="AC301" s="77">
        <v>0</v>
      </c>
      <c r="AD301" s="77">
        <v>0</v>
      </c>
      <c r="AE301" s="77">
        <v>0</v>
      </c>
      <c r="AF301" s="77">
        <v>0</v>
      </c>
      <c r="AG301" s="77">
        <v>0</v>
      </c>
      <c r="AH301" s="77">
        <v>0</v>
      </c>
      <c r="AI301" s="77">
        <v>0</v>
      </c>
      <c r="AJ301" s="77">
        <v>0</v>
      </c>
      <c r="AK301" s="77">
        <v>0</v>
      </c>
      <c r="AL301" s="77">
        <v>0</v>
      </c>
      <c r="AM301" s="77">
        <v>0</v>
      </c>
      <c r="AN301" s="77">
        <v>0</v>
      </c>
      <c r="AO301" s="77">
        <v>0</v>
      </c>
      <c r="AP301" s="77">
        <v>0</v>
      </c>
      <c r="AQ301" s="77">
        <v>10.504</v>
      </c>
      <c r="AR301" s="77">
        <v>0</v>
      </c>
      <c r="AS301" s="77">
        <v>0</v>
      </c>
      <c r="AT301" s="77">
        <v>0</v>
      </c>
      <c r="AU301" s="77"/>
      <c r="AV301" s="77">
        <v>0</v>
      </c>
      <c r="AW301" s="77">
        <v>0</v>
      </c>
      <c r="AX301" s="77">
        <v>0</v>
      </c>
      <c r="AY301" s="77">
        <v>0</v>
      </c>
      <c r="AZ301" s="77">
        <v>0</v>
      </c>
      <c r="BA301" s="77">
        <v>0</v>
      </c>
      <c r="BB301" s="77">
        <v>0</v>
      </c>
      <c r="BC301" s="77">
        <v>0</v>
      </c>
      <c r="BD301" s="77">
        <v>0</v>
      </c>
      <c r="BE301" s="77">
        <v>0</v>
      </c>
      <c r="BF301" s="77">
        <v>0</v>
      </c>
      <c r="BG301" s="77">
        <v>0</v>
      </c>
      <c r="BH301" s="77">
        <v>0</v>
      </c>
      <c r="BI301" s="77">
        <v>0</v>
      </c>
      <c r="BJ301" s="77">
        <v>0</v>
      </c>
      <c r="BK301" s="77">
        <v>0</v>
      </c>
      <c r="BL301" s="77">
        <v>10.504</v>
      </c>
      <c r="BM301" s="77">
        <v>0</v>
      </c>
      <c r="BN301" s="77">
        <v>0</v>
      </c>
      <c r="BO301" s="77">
        <v>0</v>
      </c>
      <c r="BP301" s="77">
        <v>0</v>
      </c>
      <c r="BQ301" s="77">
        <v>0</v>
      </c>
      <c r="BR301" s="77">
        <v>0</v>
      </c>
      <c r="BS301" s="77">
        <v>0</v>
      </c>
      <c r="BT301" s="77">
        <v>0</v>
      </c>
      <c r="BU301" s="77">
        <v>0</v>
      </c>
      <c r="BV301" s="77">
        <v>0</v>
      </c>
      <c r="BW301" s="77">
        <v>0</v>
      </c>
      <c r="BX301" s="87" t="s">
        <v>219</v>
      </c>
    </row>
    <row r="302" spans="1:76" ht="60" x14ac:dyDescent="0.25">
      <c r="A302" s="86" t="s">
        <v>123</v>
      </c>
      <c r="B302" s="74" t="s">
        <v>1122</v>
      </c>
      <c r="C302" s="75" t="s">
        <v>1352</v>
      </c>
      <c r="D302" s="74" t="s">
        <v>35</v>
      </c>
      <c r="E302" s="41">
        <v>402020252222</v>
      </c>
      <c r="F302" s="77">
        <v>0</v>
      </c>
      <c r="G302" s="77">
        <v>0</v>
      </c>
      <c r="H302" s="77">
        <v>0</v>
      </c>
      <c r="I302" s="77">
        <v>0</v>
      </c>
      <c r="J302" s="77">
        <v>0</v>
      </c>
      <c r="K302" s="77">
        <v>0</v>
      </c>
      <c r="L302" s="77"/>
      <c r="M302" s="77">
        <v>0</v>
      </c>
      <c r="N302" s="77">
        <v>0</v>
      </c>
      <c r="O302" s="77">
        <v>0</v>
      </c>
      <c r="P302" s="77">
        <v>0</v>
      </c>
      <c r="Q302" s="77">
        <v>0</v>
      </c>
      <c r="R302" s="77">
        <v>0</v>
      </c>
      <c r="S302" s="77">
        <v>0</v>
      </c>
      <c r="T302" s="77">
        <v>0</v>
      </c>
      <c r="U302" s="77">
        <v>0</v>
      </c>
      <c r="V302" s="77">
        <v>0</v>
      </c>
      <c r="W302" s="77">
        <v>0</v>
      </c>
      <c r="X302" s="77">
        <v>0</v>
      </c>
      <c r="Y302" s="77">
        <v>0</v>
      </c>
      <c r="Z302" s="77">
        <v>0</v>
      </c>
      <c r="AA302" s="77">
        <v>0</v>
      </c>
      <c r="AB302" s="77">
        <v>0</v>
      </c>
      <c r="AC302" s="77">
        <v>0</v>
      </c>
      <c r="AD302" s="77">
        <v>0</v>
      </c>
      <c r="AE302" s="77">
        <v>0</v>
      </c>
      <c r="AF302" s="77">
        <v>0</v>
      </c>
      <c r="AG302" s="77">
        <v>0</v>
      </c>
      <c r="AH302" s="77">
        <v>0</v>
      </c>
      <c r="AI302" s="77">
        <v>0</v>
      </c>
      <c r="AJ302" s="77">
        <v>0</v>
      </c>
      <c r="AK302" s="77">
        <v>0</v>
      </c>
      <c r="AL302" s="77">
        <v>0</v>
      </c>
      <c r="AM302" s="77">
        <v>0</v>
      </c>
      <c r="AN302" s="77">
        <v>0</v>
      </c>
      <c r="AO302" s="77">
        <v>0</v>
      </c>
      <c r="AP302" s="77">
        <v>0</v>
      </c>
      <c r="AQ302" s="77">
        <v>2.23</v>
      </c>
      <c r="AR302" s="77">
        <v>0</v>
      </c>
      <c r="AS302" s="77">
        <v>0</v>
      </c>
      <c r="AT302" s="77">
        <v>0</v>
      </c>
      <c r="AU302" s="77"/>
      <c r="AV302" s="77">
        <v>0</v>
      </c>
      <c r="AW302" s="77">
        <v>0</v>
      </c>
      <c r="AX302" s="77">
        <v>0</v>
      </c>
      <c r="AY302" s="77">
        <v>0</v>
      </c>
      <c r="AZ302" s="77">
        <v>0</v>
      </c>
      <c r="BA302" s="77">
        <v>0</v>
      </c>
      <c r="BB302" s="77">
        <v>0</v>
      </c>
      <c r="BC302" s="77">
        <v>0</v>
      </c>
      <c r="BD302" s="77">
        <v>0</v>
      </c>
      <c r="BE302" s="77">
        <v>0</v>
      </c>
      <c r="BF302" s="77">
        <v>0</v>
      </c>
      <c r="BG302" s="77">
        <v>0</v>
      </c>
      <c r="BH302" s="77">
        <v>0</v>
      </c>
      <c r="BI302" s="77">
        <v>0</v>
      </c>
      <c r="BJ302" s="77">
        <v>0</v>
      </c>
      <c r="BK302" s="77">
        <v>0</v>
      </c>
      <c r="BL302" s="77">
        <v>2.23</v>
      </c>
      <c r="BM302" s="77">
        <v>0</v>
      </c>
      <c r="BN302" s="77">
        <v>0</v>
      </c>
      <c r="BO302" s="77">
        <v>0</v>
      </c>
      <c r="BP302" s="77">
        <v>0</v>
      </c>
      <c r="BQ302" s="77">
        <v>0</v>
      </c>
      <c r="BR302" s="77">
        <v>0</v>
      </c>
      <c r="BS302" s="77">
        <v>0</v>
      </c>
      <c r="BT302" s="77">
        <v>0</v>
      </c>
      <c r="BU302" s="77">
        <v>0</v>
      </c>
      <c r="BV302" s="77">
        <v>0</v>
      </c>
      <c r="BW302" s="77">
        <v>0</v>
      </c>
      <c r="BX302" s="87" t="s">
        <v>219</v>
      </c>
    </row>
    <row r="303" spans="1:76" ht="60" x14ac:dyDescent="0.25">
      <c r="A303" s="86" t="s">
        <v>123</v>
      </c>
      <c r="B303" s="74" t="s">
        <v>1122</v>
      </c>
      <c r="C303" s="75" t="s">
        <v>306</v>
      </c>
      <c r="D303" s="74" t="s">
        <v>35</v>
      </c>
      <c r="E303" s="41">
        <v>4020202078</v>
      </c>
      <c r="F303" s="77">
        <v>0</v>
      </c>
      <c r="G303" s="77">
        <v>0</v>
      </c>
      <c r="H303" s="77">
        <v>0</v>
      </c>
      <c r="I303" s="77">
        <v>0</v>
      </c>
      <c r="J303" s="77">
        <v>0</v>
      </c>
      <c r="K303" s="77">
        <v>0</v>
      </c>
      <c r="L303" s="77"/>
      <c r="M303" s="77">
        <v>0</v>
      </c>
      <c r="N303" s="77">
        <v>0</v>
      </c>
      <c r="O303" s="77">
        <v>0</v>
      </c>
      <c r="P303" s="77">
        <v>0</v>
      </c>
      <c r="Q303" s="77">
        <v>0</v>
      </c>
      <c r="R303" s="77">
        <v>0</v>
      </c>
      <c r="S303" s="77">
        <v>0</v>
      </c>
      <c r="T303" s="77">
        <v>0</v>
      </c>
      <c r="U303" s="77">
        <v>0</v>
      </c>
      <c r="V303" s="77">
        <v>0</v>
      </c>
      <c r="W303" s="77">
        <v>0</v>
      </c>
      <c r="X303" s="77">
        <v>0</v>
      </c>
      <c r="Y303" s="77">
        <v>0</v>
      </c>
      <c r="Z303" s="77">
        <v>0</v>
      </c>
      <c r="AA303" s="77">
        <v>0</v>
      </c>
      <c r="AB303" s="77">
        <v>0</v>
      </c>
      <c r="AC303" s="77">
        <v>0</v>
      </c>
      <c r="AD303" s="77">
        <v>0</v>
      </c>
      <c r="AE303" s="77">
        <v>0</v>
      </c>
      <c r="AF303" s="77">
        <v>0</v>
      </c>
      <c r="AG303" s="77">
        <v>0</v>
      </c>
      <c r="AH303" s="77">
        <v>0</v>
      </c>
      <c r="AI303" s="77">
        <v>0</v>
      </c>
      <c r="AJ303" s="77">
        <v>0</v>
      </c>
      <c r="AK303" s="77">
        <v>0</v>
      </c>
      <c r="AL303" s="77">
        <v>0</v>
      </c>
      <c r="AM303" s="77">
        <v>0</v>
      </c>
      <c r="AN303" s="77">
        <v>0</v>
      </c>
      <c r="AO303" s="77">
        <v>0.5</v>
      </c>
      <c r="AP303" s="77">
        <v>0</v>
      </c>
      <c r="AQ303" s="77">
        <v>0.41399999999999998</v>
      </c>
      <c r="AR303" s="77">
        <v>0</v>
      </c>
      <c r="AS303" s="77">
        <v>0</v>
      </c>
      <c r="AT303" s="77">
        <v>0</v>
      </c>
      <c r="AU303" s="77"/>
      <c r="AV303" s="77">
        <v>0</v>
      </c>
      <c r="AW303" s="77">
        <v>0</v>
      </c>
      <c r="AX303" s="77">
        <v>0</v>
      </c>
      <c r="AY303" s="77">
        <v>0</v>
      </c>
      <c r="AZ303" s="77">
        <v>0</v>
      </c>
      <c r="BA303" s="77">
        <v>0</v>
      </c>
      <c r="BB303" s="77">
        <v>0</v>
      </c>
      <c r="BC303" s="77">
        <v>0</v>
      </c>
      <c r="BD303" s="77">
        <v>0</v>
      </c>
      <c r="BE303" s="77">
        <v>0</v>
      </c>
      <c r="BF303" s="77">
        <v>0</v>
      </c>
      <c r="BG303" s="77">
        <v>0</v>
      </c>
      <c r="BH303" s="77">
        <v>0</v>
      </c>
      <c r="BI303" s="77">
        <v>0</v>
      </c>
      <c r="BJ303" s="77">
        <v>0</v>
      </c>
      <c r="BK303" s="77">
        <v>0</v>
      </c>
      <c r="BL303" s="77">
        <v>0</v>
      </c>
      <c r="BM303" s="77">
        <v>0</v>
      </c>
      <c r="BN303" s="77">
        <v>0</v>
      </c>
      <c r="BO303" s="77">
        <v>0</v>
      </c>
      <c r="BP303" s="77">
        <v>0</v>
      </c>
      <c r="BQ303" s="77">
        <v>0.5</v>
      </c>
      <c r="BR303" s="77">
        <v>0</v>
      </c>
      <c r="BS303" s="77">
        <v>0.41399999999999998</v>
      </c>
      <c r="BT303" s="77">
        <v>0</v>
      </c>
      <c r="BU303" s="77">
        <v>0</v>
      </c>
      <c r="BV303" s="77">
        <v>0</v>
      </c>
      <c r="BW303" s="77">
        <v>0</v>
      </c>
      <c r="BX303" s="87" t="s">
        <v>219</v>
      </c>
    </row>
    <row r="304" spans="1:76" ht="45" x14ac:dyDescent="0.25">
      <c r="A304" s="86" t="s">
        <v>123</v>
      </c>
      <c r="B304" s="74" t="s">
        <v>1122</v>
      </c>
      <c r="C304" s="75" t="s">
        <v>310</v>
      </c>
      <c r="D304" s="74" t="s">
        <v>35</v>
      </c>
      <c r="E304" s="41">
        <v>4020202556</v>
      </c>
      <c r="F304" s="77">
        <v>0.4</v>
      </c>
      <c r="G304" s="77">
        <v>0</v>
      </c>
      <c r="H304" s="77">
        <v>0.14299999999999999</v>
      </c>
      <c r="I304" s="77">
        <v>0</v>
      </c>
      <c r="J304" s="77">
        <v>0</v>
      </c>
      <c r="K304" s="77">
        <v>0</v>
      </c>
      <c r="L304" s="77"/>
      <c r="M304" s="77">
        <v>0</v>
      </c>
      <c r="N304" s="77">
        <v>0</v>
      </c>
      <c r="O304" s="77">
        <v>0</v>
      </c>
      <c r="P304" s="77">
        <v>0</v>
      </c>
      <c r="Q304" s="77">
        <v>0</v>
      </c>
      <c r="R304" s="77">
        <v>0</v>
      </c>
      <c r="S304" s="77">
        <v>0</v>
      </c>
      <c r="T304" s="77">
        <v>0.4</v>
      </c>
      <c r="U304" s="77">
        <v>0</v>
      </c>
      <c r="V304" s="77">
        <v>0.14299999999999999</v>
      </c>
      <c r="W304" s="77">
        <v>0</v>
      </c>
      <c r="X304" s="77">
        <v>0</v>
      </c>
      <c r="Y304" s="77">
        <v>0</v>
      </c>
      <c r="Z304" s="77">
        <v>0</v>
      </c>
      <c r="AA304" s="77">
        <v>0</v>
      </c>
      <c r="AB304" s="77">
        <v>0</v>
      </c>
      <c r="AC304" s="77">
        <v>0</v>
      </c>
      <c r="AD304" s="77">
        <v>0</v>
      </c>
      <c r="AE304" s="77">
        <v>0</v>
      </c>
      <c r="AF304" s="77">
        <v>0</v>
      </c>
      <c r="AG304" s="77">
        <v>0</v>
      </c>
      <c r="AH304" s="77">
        <v>0</v>
      </c>
      <c r="AI304" s="77">
        <v>0</v>
      </c>
      <c r="AJ304" s="77">
        <v>0</v>
      </c>
      <c r="AK304" s="77">
        <v>0</v>
      </c>
      <c r="AL304" s="77">
        <v>0</v>
      </c>
      <c r="AM304" s="77">
        <v>0</v>
      </c>
      <c r="AN304" s="77">
        <v>0</v>
      </c>
      <c r="AO304" s="77">
        <v>0.4</v>
      </c>
      <c r="AP304" s="77">
        <v>0</v>
      </c>
      <c r="AQ304" s="77">
        <v>0.14299999999999999</v>
      </c>
      <c r="AR304" s="77">
        <v>0</v>
      </c>
      <c r="AS304" s="77">
        <v>0</v>
      </c>
      <c r="AT304" s="77">
        <v>0</v>
      </c>
      <c r="AU304" s="77"/>
      <c r="AV304" s="77">
        <v>0</v>
      </c>
      <c r="AW304" s="77">
        <v>0</v>
      </c>
      <c r="AX304" s="77">
        <v>0</v>
      </c>
      <c r="AY304" s="77">
        <v>0</v>
      </c>
      <c r="AZ304" s="77">
        <v>0</v>
      </c>
      <c r="BA304" s="77">
        <v>0</v>
      </c>
      <c r="BB304" s="77">
        <v>0</v>
      </c>
      <c r="BC304" s="77">
        <v>0.4</v>
      </c>
      <c r="BD304" s="77">
        <v>0</v>
      </c>
      <c r="BE304" s="77">
        <v>0.14299999999999999</v>
      </c>
      <c r="BF304" s="77">
        <v>0</v>
      </c>
      <c r="BG304" s="77">
        <v>0</v>
      </c>
      <c r="BH304" s="77">
        <v>0</v>
      </c>
      <c r="BI304" s="77">
        <v>0</v>
      </c>
      <c r="BJ304" s="77">
        <v>0</v>
      </c>
      <c r="BK304" s="77">
        <v>0</v>
      </c>
      <c r="BL304" s="77">
        <v>0</v>
      </c>
      <c r="BM304" s="77">
        <v>0</v>
      </c>
      <c r="BN304" s="77">
        <v>0</v>
      </c>
      <c r="BO304" s="77">
        <v>0</v>
      </c>
      <c r="BP304" s="77">
        <v>0</v>
      </c>
      <c r="BQ304" s="77">
        <v>0</v>
      </c>
      <c r="BR304" s="77">
        <v>0</v>
      </c>
      <c r="BS304" s="77">
        <v>0</v>
      </c>
      <c r="BT304" s="77">
        <v>0</v>
      </c>
      <c r="BU304" s="77">
        <v>0</v>
      </c>
      <c r="BV304" s="77">
        <v>0</v>
      </c>
      <c r="BW304" s="77">
        <v>0</v>
      </c>
      <c r="BX304" s="87">
        <v>0</v>
      </c>
    </row>
    <row r="305" spans="1:76" ht="45" x14ac:dyDescent="0.25">
      <c r="A305" s="86" t="s">
        <v>123</v>
      </c>
      <c r="B305" s="74" t="s">
        <v>1122</v>
      </c>
      <c r="C305" s="75" t="s">
        <v>313</v>
      </c>
      <c r="D305" s="74" t="s">
        <v>35</v>
      </c>
      <c r="E305" s="41">
        <v>4020004592</v>
      </c>
      <c r="F305" s="77">
        <v>0</v>
      </c>
      <c r="G305" s="77">
        <v>0</v>
      </c>
      <c r="H305" s="77">
        <v>0</v>
      </c>
      <c r="I305" s="77">
        <v>0</v>
      </c>
      <c r="J305" s="77">
        <v>0</v>
      </c>
      <c r="K305" s="77">
        <v>0</v>
      </c>
      <c r="L305" s="77"/>
      <c r="M305" s="77">
        <v>0</v>
      </c>
      <c r="N305" s="77">
        <v>0</v>
      </c>
      <c r="O305" s="77">
        <v>0</v>
      </c>
      <c r="P305" s="77">
        <v>0</v>
      </c>
      <c r="Q305" s="77">
        <v>0</v>
      </c>
      <c r="R305" s="77">
        <v>0</v>
      </c>
      <c r="S305" s="77">
        <v>0</v>
      </c>
      <c r="T305" s="77">
        <v>0</v>
      </c>
      <c r="U305" s="77">
        <v>0</v>
      </c>
      <c r="V305" s="77">
        <v>0</v>
      </c>
      <c r="W305" s="77">
        <v>0</v>
      </c>
      <c r="X305" s="77">
        <v>0</v>
      </c>
      <c r="Y305" s="77">
        <v>0</v>
      </c>
      <c r="Z305" s="77">
        <v>0</v>
      </c>
      <c r="AA305" s="77">
        <v>0</v>
      </c>
      <c r="AB305" s="77">
        <v>0</v>
      </c>
      <c r="AC305" s="77">
        <v>0</v>
      </c>
      <c r="AD305" s="77">
        <v>0</v>
      </c>
      <c r="AE305" s="77">
        <v>0</v>
      </c>
      <c r="AF305" s="77">
        <v>0</v>
      </c>
      <c r="AG305" s="77">
        <v>0</v>
      </c>
      <c r="AH305" s="77">
        <v>0</v>
      </c>
      <c r="AI305" s="77">
        <v>0</v>
      </c>
      <c r="AJ305" s="77">
        <v>0</v>
      </c>
      <c r="AK305" s="77">
        <v>0</v>
      </c>
      <c r="AL305" s="77">
        <v>0</v>
      </c>
      <c r="AM305" s="77">
        <v>0</v>
      </c>
      <c r="AN305" s="77">
        <v>0</v>
      </c>
      <c r="AO305" s="77">
        <v>0</v>
      </c>
      <c r="AP305" s="77">
        <v>0</v>
      </c>
      <c r="AQ305" s="77">
        <v>0.77</v>
      </c>
      <c r="AR305" s="77">
        <v>0</v>
      </c>
      <c r="AS305" s="77">
        <v>0</v>
      </c>
      <c r="AT305" s="77">
        <v>0</v>
      </c>
      <c r="AU305" s="77"/>
      <c r="AV305" s="77">
        <v>0</v>
      </c>
      <c r="AW305" s="77">
        <v>0</v>
      </c>
      <c r="AX305" s="77">
        <v>0.77</v>
      </c>
      <c r="AY305" s="77">
        <v>0</v>
      </c>
      <c r="AZ305" s="77">
        <v>0</v>
      </c>
      <c r="BA305" s="77">
        <v>0</v>
      </c>
      <c r="BB305" s="77">
        <v>0</v>
      </c>
      <c r="BC305" s="77">
        <v>0</v>
      </c>
      <c r="BD305" s="77">
        <v>0</v>
      </c>
      <c r="BE305" s="77">
        <v>0</v>
      </c>
      <c r="BF305" s="77">
        <v>0</v>
      </c>
      <c r="BG305" s="77">
        <v>0</v>
      </c>
      <c r="BH305" s="77">
        <v>0</v>
      </c>
      <c r="BI305" s="77">
        <v>0</v>
      </c>
      <c r="BJ305" s="77">
        <v>0</v>
      </c>
      <c r="BK305" s="77">
        <v>0</v>
      </c>
      <c r="BL305" s="77">
        <v>0</v>
      </c>
      <c r="BM305" s="77">
        <v>0</v>
      </c>
      <c r="BN305" s="77">
        <v>0</v>
      </c>
      <c r="BO305" s="77">
        <v>0</v>
      </c>
      <c r="BP305" s="77">
        <v>0</v>
      </c>
      <c r="BQ305" s="77">
        <v>0</v>
      </c>
      <c r="BR305" s="77">
        <v>0</v>
      </c>
      <c r="BS305" s="77">
        <v>0</v>
      </c>
      <c r="BT305" s="77">
        <v>0</v>
      </c>
      <c r="BU305" s="77">
        <v>0</v>
      </c>
      <c r="BV305" s="77">
        <v>0</v>
      </c>
      <c r="BW305" s="77">
        <v>0</v>
      </c>
      <c r="BX305" s="87" t="s">
        <v>219</v>
      </c>
    </row>
    <row r="306" spans="1:76" ht="30" x14ac:dyDescent="0.25">
      <c r="A306" s="86" t="s">
        <v>123</v>
      </c>
      <c r="B306" s="74" t="s">
        <v>1122</v>
      </c>
      <c r="C306" s="75" t="s">
        <v>314</v>
      </c>
      <c r="D306" s="74" t="s">
        <v>35</v>
      </c>
      <c r="E306" s="41">
        <v>4020204574</v>
      </c>
      <c r="F306" s="77">
        <v>0</v>
      </c>
      <c r="G306" s="77">
        <v>0</v>
      </c>
      <c r="H306" s="77">
        <v>0</v>
      </c>
      <c r="I306" s="77">
        <v>0</v>
      </c>
      <c r="J306" s="77">
        <v>0</v>
      </c>
      <c r="K306" s="77">
        <v>0</v>
      </c>
      <c r="L306" s="77"/>
      <c r="M306" s="77">
        <v>0</v>
      </c>
      <c r="N306" s="77">
        <v>0</v>
      </c>
      <c r="O306" s="77">
        <v>0</v>
      </c>
      <c r="P306" s="77">
        <v>0</v>
      </c>
      <c r="Q306" s="77">
        <v>0</v>
      </c>
      <c r="R306" s="77">
        <v>0</v>
      </c>
      <c r="S306" s="77">
        <v>0</v>
      </c>
      <c r="T306" s="77">
        <v>0</v>
      </c>
      <c r="U306" s="77">
        <v>0</v>
      </c>
      <c r="V306" s="77">
        <v>0</v>
      </c>
      <c r="W306" s="77">
        <v>0</v>
      </c>
      <c r="X306" s="77">
        <v>0</v>
      </c>
      <c r="Y306" s="77">
        <v>0</v>
      </c>
      <c r="Z306" s="77">
        <v>0</v>
      </c>
      <c r="AA306" s="77">
        <v>0</v>
      </c>
      <c r="AB306" s="77">
        <v>0</v>
      </c>
      <c r="AC306" s="77">
        <v>0</v>
      </c>
      <c r="AD306" s="77">
        <v>0</v>
      </c>
      <c r="AE306" s="77">
        <v>0</v>
      </c>
      <c r="AF306" s="77">
        <v>0</v>
      </c>
      <c r="AG306" s="77">
        <v>0</v>
      </c>
      <c r="AH306" s="77">
        <v>0</v>
      </c>
      <c r="AI306" s="77">
        <v>0</v>
      </c>
      <c r="AJ306" s="77">
        <v>0</v>
      </c>
      <c r="AK306" s="77">
        <v>0</v>
      </c>
      <c r="AL306" s="77">
        <v>0</v>
      </c>
      <c r="AM306" s="77">
        <v>0</v>
      </c>
      <c r="AN306" s="77">
        <v>0</v>
      </c>
      <c r="AO306" s="77">
        <v>0</v>
      </c>
      <c r="AP306" s="77">
        <v>0</v>
      </c>
      <c r="AQ306" s="77">
        <v>0.1</v>
      </c>
      <c r="AR306" s="77">
        <v>0</v>
      </c>
      <c r="AS306" s="77">
        <v>0</v>
      </c>
      <c r="AT306" s="77">
        <v>0</v>
      </c>
      <c r="AU306" s="77"/>
      <c r="AV306" s="77">
        <v>0</v>
      </c>
      <c r="AW306" s="77">
        <v>0</v>
      </c>
      <c r="AX306" s="77">
        <v>0</v>
      </c>
      <c r="AY306" s="77">
        <v>0</v>
      </c>
      <c r="AZ306" s="77">
        <v>0</v>
      </c>
      <c r="BA306" s="77">
        <v>0</v>
      </c>
      <c r="BB306" s="77">
        <v>0</v>
      </c>
      <c r="BC306" s="77">
        <v>0</v>
      </c>
      <c r="BD306" s="77">
        <v>0</v>
      </c>
      <c r="BE306" s="77">
        <v>0</v>
      </c>
      <c r="BF306" s="77">
        <v>0</v>
      </c>
      <c r="BG306" s="77">
        <v>0</v>
      </c>
      <c r="BH306" s="77">
        <v>0</v>
      </c>
      <c r="BI306" s="77">
        <v>0</v>
      </c>
      <c r="BJ306" s="77">
        <v>0</v>
      </c>
      <c r="BK306" s="77">
        <v>0</v>
      </c>
      <c r="BL306" s="77">
        <v>0</v>
      </c>
      <c r="BM306" s="77">
        <v>0</v>
      </c>
      <c r="BN306" s="77">
        <v>0</v>
      </c>
      <c r="BO306" s="77">
        <v>0</v>
      </c>
      <c r="BP306" s="77">
        <v>0</v>
      </c>
      <c r="BQ306" s="77">
        <v>0</v>
      </c>
      <c r="BR306" s="77">
        <v>0</v>
      </c>
      <c r="BS306" s="77">
        <v>0.1</v>
      </c>
      <c r="BT306" s="77">
        <v>0</v>
      </c>
      <c r="BU306" s="77">
        <v>0</v>
      </c>
      <c r="BV306" s="77">
        <v>0</v>
      </c>
      <c r="BW306" s="77">
        <v>0</v>
      </c>
      <c r="BX306" s="87" t="s">
        <v>219</v>
      </c>
    </row>
    <row r="307" spans="1:76" ht="60" x14ac:dyDescent="0.25">
      <c r="A307" s="86" t="s">
        <v>123</v>
      </c>
      <c r="B307" s="74" t="s">
        <v>1122</v>
      </c>
      <c r="C307" s="75" t="s">
        <v>315</v>
      </c>
      <c r="D307" s="74" t="s">
        <v>35</v>
      </c>
      <c r="E307" s="41">
        <v>4020202103</v>
      </c>
      <c r="F307" s="77">
        <v>0</v>
      </c>
      <c r="G307" s="77">
        <v>0</v>
      </c>
      <c r="H307" s="77">
        <v>0</v>
      </c>
      <c r="I307" s="77">
        <v>0</v>
      </c>
      <c r="J307" s="77">
        <v>0</v>
      </c>
      <c r="K307" s="77">
        <v>0</v>
      </c>
      <c r="L307" s="77"/>
      <c r="M307" s="77">
        <v>0</v>
      </c>
      <c r="N307" s="77">
        <v>0</v>
      </c>
      <c r="O307" s="77">
        <v>0</v>
      </c>
      <c r="P307" s="77">
        <v>0</v>
      </c>
      <c r="Q307" s="77">
        <v>0</v>
      </c>
      <c r="R307" s="77">
        <v>0</v>
      </c>
      <c r="S307" s="77">
        <v>0</v>
      </c>
      <c r="T307" s="77">
        <v>0</v>
      </c>
      <c r="U307" s="77">
        <v>0</v>
      </c>
      <c r="V307" s="77">
        <v>0</v>
      </c>
      <c r="W307" s="77">
        <v>0</v>
      </c>
      <c r="X307" s="77">
        <v>0</v>
      </c>
      <c r="Y307" s="77">
        <v>0</v>
      </c>
      <c r="Z307" s="77">
        <v>0</v>
      </c>
      <c r="AA307" s="77">
        <v>0</v>
      </c>
      <c r="AB307" s="77">
        <v>0</v>
      </c>
      <c r="AC307" s="77">
        <v>0</v>
      </c>
      <c r="AD307" s="77">
        <v>0</v>
      </c>
      <c r="AE307" s="77">
        <v>0</v>
      </c>
      <c r="AF307" s="77">
        <v>0</v>
      </c>
      <c r="AG307" s="77">
        <v>0</v>
      </c>
      <c r="AH307" s="77">
        <v>0</v>
      </c>
      <c r="AI307" s="77">
        <v>0</v>
      </c>
      <c r="AJ307" s="77">
        <v>0</v>
      </c>
      <c r="AK307" s="77">
        <v>0</v>
      </c>
      <c r="AL307" s="77">
        <v>0</v>
      </c>
      <c r="AM307" s="77">
        <v>0</v>
      </c>
      <c r="AN307" s="77">
        <v>0</v>
      </c>
      <c r="AO307" s="77">
        <v>0.25</v>
      </c>
      <c r="AP307" s="77">
        <v>0</v>
      </c>
      <c r="AQ307" s="77">
        <v>5.0000000000000001E-3</v>
      </c>
      <c r="AR307" s="77">
        <v>0</v>
      </c>
      <c r="AS307" s="77">
        <v>0</v>
      </c>
      <c r="AT307" s="77">
        <v>0</v>
      </c>
      <c r="AU307" s="77"/>
      <c r="AV307" s="77">
        <v>0.25</v>
      </c>
      <c r="AW307" s="77">
        <v>0</v>
      </c>
      <c r="AX307" s="77">
        <v>5.0000000000000001E-3</v>
      </c>
      <c r="AY307" s="77">
        <v>0</v>
      </c>
      <c r="AZ307" s="77">
        <v>0</v>
      </c>
      <c r="BA307" s="77">
        <v>0</v>
      </c>
      <c r="BB307" s="77">
        <v>0</v>
      </c>
      <c r="BC307" s="77">
        <v>0</v>
      </c>
      <c r="BD307" s="77">
        <v>0</v>
      </c>
      <c r="BE307" s="77">
        <v>0</v>
      </c>
      <c r="BF307" s="77">
        <v>0</v>
      </c>
      <c r="BG307" s="77">
        <v>0</v>
      </c>
      <c r="BH307" s="77">
        <v>0</v>
      </c>
      <c r="BI307" s="77">
        <v>0</v>
      </c>
      <c r="BJ307" s="77">
        <v>0</v>
      </c>
      <c r="BK307" s="77">
        <v>0</v>
      </c>
      <c r="BL307" s="77">
        <v>0</v>
      </c>
      <c r="BM307" s="77">
        <v>0</v>
      </c>
      <c r="BN307" s="77">
        <v>0</v>
      </c>
      <c r="BO307" s="77">
        <v>0</v>
      </c>
      <c r="BP307" s="77">
        <v>0</v>
      </c>
      <c r="BQ307" s="77">
        <v>0</v>
      </c>
      <c r="BR307" s="77">
        <v>0</v>
      </c>
      <c r="BS307" s="77">
        <v>0</v>
      </c>
      <c r="BT307" s="77">
        <v>0</v>
      </c>
      <c r="BU307" s="77">
        <v>0</v>
      </c>
      <c r="BV307" s="77">
        <v>0</v>
      </c>
      <c r="BW307" s="77">
        <v>0</v>
      </c>
      <c r="BX307" s="87" t="s">
        <v>219</v>
      </c>
    </row>
    <row r="308" spans="1:76" ht="45" x14ac:dyDescent="0.25">
      <c r="A308" s="86" t="s">
        <v>123</v>
      </c>
      <c r="B308" s="74" t="s">
        <v>1122</v>
      </c>
      <c r="C308" s="75" t="s">
        <v>316</v>
      </c>
      <c r="D308" s="74" t="s">
        <v>35</v>
      </c>
      <c r="E308" s="41">
        <v>4020201932</v>
      </c>
      <c r="F308" s="77">
        <v>0</v>
      </c>
      <c r="G308" s="77">
        <v>0</v>
      </c>
      <c r="H308" s="77">
        <v>0</v>
      </c>
      <c r="I308" s="77">
        <v>0</v>
      </c>
      <c r="J308" s="77">
        <v>0</v>
      </c>
      <c r="K308" s="77">
        <v>0</v>
      </c>
      <c r="L308" s="77"/>
      <c r="M308" s="77">
        <v>0</v>
      </c>
      <c r="N308" s="77">
        <v>0</v>
      </c>
      <c r="O308" s="77">
        <v>0</v>
      </c>
      <c r="P308" s="77">
        <v>0</v>
      </c>
      <c r="Q308" s="77">
        <v>0</v>
      </c>
      <c r="R308" s="77">
        <v>0</v>
      </c>
      <c r="S308" s="77">
        <v>0</v>
      </c>
      <c r="T308" s="77">
        <v>0</v>
      </c>
      <c r="U308" s="77">
        <v>0</v>
      </c>
      <c r="V308" s="77">
        <v>0</v>
      </c>
      <c r="W308" s="77">
        <v>0</v>
      </c>
      <c r="X308" s="77">
        <v>0</v>
      </c>
      <c r="Y308" s="77">
        <v>0</v>
      </c>
      <c r="Z308" s="77">
        <v>0</v>
      </c>
      <c r="AA308" s="77">
        <v>0</v>
      </c>
      <c r="AB308" s="77">
        <v>0</v>
      </c>
      <c r="AC308" s="77">
        <v>0</v>
      </c>
      <c r="AD308" s="77">
        <v>0</v>
      </c>
      <c r="AE308" s="77">
        <v>0</v>
      </c>
      <c r="AF308" s="77">
        <v>0</v>
      </c>
      <c r="AG308" s="77">
        <v>0</v>
      </c>
      <c r="AH308" s="77">
        <v>0</v>
      </c>
      <c r="AI308" s="77">
        <v>0</v>
      </c>
      <c r="AJ308" s="77">
        <v>0</v>
      </c>
      <c r="AK308" s="77">
        <v>0</v>
      </c>
      <c r="AL308" s="77">
        <v>0</v>
      </c>
      <c r="AM308" s="77">
        <v>0</v>
      </c>
      <c r="AN308" s="77">
        <v>0</v>
      </c>
      <c r="AO308" s="77">
        <v>0.4</v>
      </c>
      <c r="AP308" s="77">
        <v>0</v>
      </c>
      <c r="AQ308" s="77">
        <v>0.11</v>
      </c>
      <c r="AR308" s="77">
        <v>0</v>
      </c>
      <c r="AS308" s="77">
        <v>0</v>
      </c>
      <c r="AT308" s="77">
        <v>0</v>
      </c>
      <c r="AU308" s="77"/>
      <c r="AV308" s="77">
        <v>0.4</v>
      </c>
      <c r="AW308" s="77">
        <v>0</v>
      </c>
      <c r="AX308" s="77">
        <v>0.11</v>
      </c>
      <c r="AY308" s="77">
        <v>0</v>
      </c>
      <c r="AZ308" s="77">
        <v>0</v>
      </c>
      <c r="BA308" s="77">
        <v>0</v>
      </c>
      <c r="BB308" s="77">
        <v>0</v>
      </c>
      <c r="BC308" s="77">
        <v>0</v>
      </c>
      <c r="BD308" s="77">
        <v>0</v>
      </c>
      <c r="BE308" s="77">
        <v>0</v>
      </c>
      <c r="BF308" s="77">
        <v>0</v>
      </c>
      <c r="BG308" s="77">
        <v>0</v>
      </c>
      <c r="BH308" s="77">
        <v>0</v>
      </c>
      <c r="BI308" s="77">
        <v>0</v>
      </c>
      <c r="BJ308" s="77">
        <v>0</v>
      </c>
      <c r="BK308" s="77">
        <v>0</v>
      </c>
      <c r="BL308" s="77">
        <v>0</v>
      </c>
      <c r="BM308" s="77">
        <v>0</v>
      </c>
      <c r="BN308" s="77">
        <v>0</v>
      </c>
      <c r="BO308" s="77">
        <v>0</v>
      </c>
      <c r="BP308" s="77">
        <v>0</v>
      </c>
      <c r="BQ308" s="77">
        <v>0</v>
      </c>
      <c r="BR308" s="77">
        <v>0</v>
      </c>
      <c r="BS308" s="77">
        <v>0</v>
      </c>
      <c r="BT308" s="77">
        <v>0</v>
      </c>
      <c r="BU308" s="77">
        <v>0</v>
      </c>
      <c r="BV308" s="77">
        <v>0</v>
      </c>
      <c r="BW308" s="77">
        <v>0</v>
      </c>
      <c r="BX308" s="87" t="s">
        <v>219</v>
      </c>
    </row>
    <row r="309" spans="1:76" ht="30" x14ac:dyDescent="0.25">
      <c r="A309" s="86" t="s">
        <v>123</v>
      </c>
      <c r="B309" s="74" t="s">
        <v>1122</v>
      </c>
      <c r="C309" s="75" t="s">
        <v>317</v>
      </c>
      <c r="D309" s="74" t="s">
        <v>35</v>
      </c>
      <c r="E309" s="41">
        <v>4020203015</v>
      </c>
      <c r="F309" s="77">
        <v>0</v>
      </c>
      <c r="G309" s="77">
        <v>0</v>
      </c>
      <c r="H309" s="77">
        <v>0</v>
      </c>
      <c r="I309" s="77">
        <v>0</v>
      </c>
      <c r="J309" s="77">
        <v>0</v>
      </c>
      <c r="K309" s="77">
        <v>0</v>
      </c>
      <c r="L309" s="77"/>
      <c r="M309" s="77">
        <v>0</v>
      </c>
      <c r="N309" s="77">
        <v>0</v>
      </c>
      <c r="O309" s="77">
        <v>0</v>
      </c>
      <c r="P309" s="77">
        <v>0</v>
      </c>
      <c r="Q309" s="77">
        <v>0</v>
      </c>
      <c r="R309" s="77">
        <v>0</v>
      </c>
      <c r="S309" s="77">
        <v>0</v>
      </c>
      <c r="T309" s="77">
        <v>0</v>
      </c>
      <c r="U309" s="77">
        <v>0</v>
      </c>
      <c r="V309" s="77">
        <v>0</v>
      </c>
      <c r="W309" s="77">
        <v>0</v>
      </c>
      <c r="X309" s="77">
        <v>0</v>
      </c>
      <c r="Y309" s="77">
        <v>0</v>
      </c>
      <c r="Z309" s="77">
        <v>0</v>
      </c>
      <c r="AA309" s="77">
        <v>0</v>
      </c>
      <c r="AB309" s="77">
        <v>0</v>
      </c>
      <c r="AC309" s="77">
        <v>0</v>
      </c>
      <c r="AD309" s="77">
        <v>0</v>
      </c>
      <c r="AE309" s="77">
        <v>0</v>
      </c>
      <c r="AF309" s="77">
        <v>0</v>
      </c>
      <c r="AG309" s="77">
        <v>0</v>
      </c>
      <c r="AH309" s="77">
        <v>0</v>
      </c>
      <c r="AI309" s="77">
        <v>0</v>
      </c>
      <c r="AJ309" s="77">
        <v>0</v>
      </c>
      <c r="AK309" s="77">
        <v>0</v>
      </c>
      <c r="AL309" s="77">
        <v>0</v>
      </c>
      <c r="AM309" s="77">
        <v>0</v>
      </c>
      <c r="AN309" s="77">
        <v>0</v>
      </c>
      <c r="AO309" s="77">
        <v>0</v>
      </c>
      <c r="AP309" s="77">
        <v>0</v>
      </c>
      <c r="AQ309" s="77">
        <v>1.2E-2</v>
      </c>
      <c r="AR309" s="77">
        <v>0</v>
      </c>
      <c r="AS309" s="77">
        <v>0</v>
      </c>
      <c r="AT309" s="77">
        <v>0</v>
      </c>
      <c r="AU309" s="77"/>
      <c r="AV309" s="77">
        <v>0</v>
      </c>
      <c r="AW309" s="77">
        <v>0</v>
      </c>
      <c r="AX309" s="77">
        <v>0</v>
      </c>
      <c r="AY309" s="77">
        <v>0</v>
      </c>
      <c r="AZ309" s="77">
        <v>0</v>
      </c>
      <c r="BA309" s="77">
        <v>0</v>
      </c>
      <c r="BB309" s="77">
        <v>0</v>
      </c>
      <c r="BC309" s="77">
        <v>0</v>
      </c>
      <c r="BD309" s="77">
        <v>0</v>
      </c>
      <c r="BE309" s="77">
        <v>1.2E-2</v>
      </c>
      <c r="BF309" s="77">
        <v>0</v>
      </c>
      <c r="BG309" s="77">
        <v>0</v>
      </c>
      <c r="BH309" s="77">
        <v>0</v>
      </c>
      <c r="BI309" s="77">
        <v>0</v>
      </c>
      <c r="BJ309" s="77">
        <v>0</v>
      </c>
      <c r="BK309" s="77">
        <v>0</v>
      </c>
      <c r="BL309" s="77">
        <v>0</v>
      </c>
      <c r="BM309" s="77">
        <v>0</v>
      </c>
      <c r="BN309" s="77">
        <v>0</v>
      </c>
      <c r="BO309" s="77">
        <v>0</v>
      </c>
      <c r="BP309" s="77">
        <v>0</v>
      </c>
      <c r="BQ309" s="77">
        <v>0</v>
      </c>
      <c r="BR309" s="77">
        <v>0</v>
      </c>
      <c r="BS309" s="77">
        <v>0</v>
      </c>
      <c r="BT309" s="77">
        <v>0</v>
      </c>
      <c r="BU309" s="77">
        <v>0</v>
      </c>
      <c r="BV309" s="77">
        <v>0</v>
      </c>
      <c r="BW309" s="77">
        <v>0</v>
      </c>
      <c r="BX309" s="87" t="s">
        <v>219</v>
      </c>
    </row>
    <row r="310" spans="1:76" ht="45" x14ac:dyDescent="0.25">
      <c r="A310" s="86" t="s">
        <v>123</v>
      </c>
      <c r="B310" s="74" t="s">
        <v>1122</v>
      </c>
      <c r="C310" s="75" t="s">
        <v>318</v>
      </c>
      <c r="D310" s="74" t="s">
        <v>35</v>
      </c>
      <c r="E310" s="41">
        <v>4020202927</v>
      </c>
      <c r="F310" s="77">
        <v>0</v>
      </c>
      <c r="G310" s="77">
        <v>0</v>
      </c>
      <c r="H310" s="77">
        <v>0</v>
      </c>
      <c r="I310" s="77">
        <v>0</v>
      </c>
      <c r="J310" s="77">
        <v>0</v>
      </c>
      <c r="K310" s="77">
        <v>0</v>
      </c>
      <c r="L310" s="77"/>
      <c r="M310" s="77">
        <v>0</v>
      </c>
      <c r="N310" s="77">
        <v>0</v>
      </c>
      <c r="O310" s="77">
        <v>0</v>
      </c>
      <c r="P310" s="77">
        <v>0</v>
      </c>
      <c r="Q310" s="77">
        <v>0</v>
      </c>
      <c r="R310" s="77">
        <v>0</v>
      </c>
      <c r="S310" s="77">
        <v>0</v>
      </c>
      <c r="T310" s="77">
        <v>0</v>
      </c>
      <c r="U310" s="77">
        <v>0</v>
      </c>
      <c r="V310" s="77">
        <v>0</v>
      </c>
      <c r="W310" s="77">
        <v>0</v>
      </c>
      <c r="X310" s="77">
        <v>0</v>
      </c>
      <c r="Y310" s="77">
        <v>0</v>
      </c>
      <c r="Z310" s="77">
        <v>0</v>
      </c>
      <c r="AA310" s="77">
        <v>0</v>
      </c>
      <c r="AB310" s="77">
        <v>0</v>
      </c>
      <c r="AC310" s="77">
        <v>0</v>
      </c>
      <c r="AD310" s="77">
        <v>0</v>
      </c>
      <c r="AE310" s="77">
        <v>0</v>
      </c>
      <c r="AF310" s="77">
        <v>0</v>
      </c>
      <c r="AG310" s="77">
        <v>0</v>
      </c>
      <c r="AH310" s="77">
        <v>0</v>
      </c>
      <c r="AI310" s="77">
        <v>0</v>
      </c>
      <c r="AJ310" s="77">
        <v>0</v>
      </c>
      <c r="AK310" s="77">
        <v>0</v>
      </c>
      <c r="AL310" s="77">
        <v>0</v>
      </c>
      <c r="AM310" s="77">
        <v>0</v>
      </c>
      <c r="AN310" s="77">
        <v>0</v>
      </c>
      <c r="AO310" s="77">
        <v>0</v>
      </c>
      <c r="AP310" s="77">
        <v>0</v>
      </c>
      <c r="AQ310" s="77">
        <v>0.08</v>
      </c>
      <c r="AR310" s="77">
        <v>0</v>
      </c>
      <c r="AS310" s="77">
        <v>0</v>
      </c>
      <c r="AT310" s="77">
        <v>0</v>
      </c>
      <c r="AU310" s="77"/>
      <c r="AV310" s="77">
        <v>0</v>
      </c>
      <c r="AW310" s="77">
        <v>0</v>
      </c>
      <c r="AX310" s="77">
        <v>0</v>
      </c>
      <c r="AY310" s="77">
        <v>0</v>
      </c>
      <c r="AZ310" s="77">
        <v>0</v>
      </c>
      <c r="BA310" s="77">
        <v>0</v>
      </c>
      <c r="BB310" s="77">
        <v>0</v>
      </c>
      <c r="BC310" s="77">
        <v>0</v>
      </c>
      <c r="BD310" s="77">
        <v>0</v>
      </c>
      <c r="BE310" s="77">
        <v>0.08</v>
      </c>
      <c r="BF310" s="77">
        <v>0</v>
      </c>
      <c r="BG310" s="77">
        <v>0</v>
      </c>
      <c r="BH310" s="77">
        <v>0</v>
      </c>
      <c r="BI310" s="77">
        <v>0</v>
      </c>
      <c r="BJ310" s="77">
        <v>0</v>
      </c>
      <c r="BK310" s="77">
        <v>0</v>
      </c>
      <c r="BL310" s="77">
        <v>0</v>
      </c>
      <c r="BM310" s="77">
        <v>0</v>
      </c>
      <c r="BN310" s="77">
        <v>0</v>
      </c>
      <c r="BO310" s="77">
        <v>0</v>
      </c>
      <c r="BP310" s="77">
        <v>0</v>
      </c>
      <c r="BQ310" s="77">
        <v>0</v>
      </c>
      <c r="BR310" s="77">
        <v>0</v>
      </c>
      <c r="BS310" s="77">
        <v>0</v>
      </c>
      <c r="BT310" s="77">
        <v>0</v>
      </c>
      <c r="BU310" s="77">
        <v>0</v>
      </c>
      <c r="BV310" s="77">
        <v>0</v>
      </c>
      <c r="BW310" s="77">
        <v>0</v>
      </c>
      <c r="BX310" s="87" t="s">
        <v>219</v>
      </c>
    </row>
    <row r="311" spans="1:76" ht="45" x14ac:dyDescent="0.25">
      <c r="A311" s="86" t="s">
        <v>123</v>
      </c>
      <c r="B311" s="74" t="s">
        <v>1122</v>
      </c>
      <c r="C311" s="75" t="s">
        <v>677</v>
      </c>
      <c r="D311" s="74" t="s">
        <v>35</v>
      </c>
      <c r="E311" s="41">
        <v>4020201905</v>
      </c>
      <c r="F311" s="77">
        <v>0</v>
      </c>
      <c r="G311" s="77">
        <v>0</v>
      </c>
      <c r="H311" s="77">
        <v>0</v>
      </c>
      <c r="I311" s="77">
        <v>0</v>
      </c>
      <c r="J311" s="77">
        <v>0</v>
      </c>
      <c r="K311" s="77">
        <v>0</v>
      </c>
      <c r="L311" s="77"/>
      <c r="M311" s="77">
        <v>0</v>
      </c>
      <c r="N311" s="77">
        <v>0</v>
      </c>
      <c r="O311" s="77">
        <v>0</v>
      </c>
      <c r="P311" s="77">
        <v>0</v>
      </c>
      <c r="Q311" s="77">
        <v>0</v>
      </c>
      <c r="R311" s="77">
        <v>0</v>
      </c>
      <c r="S311" s="77">
        <v>0</v>
      </c>
      <c r="T311" s="77">
        <v>0</v>
      </c>
      <c r="U311" s="77">
        <v>0</v>
      </c>
      <c r="V311" s="77">
        <v>0</v>
      </c>
      <c r="W311" s="77">
        <v>0</v>
      </c>
      <c r="X311" s="77">
        <v>0</v>
      </c>
      <c r="Y311" s="77">
        <v>0</v>
      </c>
      <c r="Z311" s="77">
        <v>0</v>
      </c>
      <c r="AA311" s="77">
        <v>0</v>
      </c>
      <c r="AB311" s="77">
        <v>0</v>
      </c>
      <c r="AC311" s="77">
        <v>0</v>
      </c>
      <c r="AD311" s="77">
        <v>0</v>
      </c>
      <c r="AE311" s="77">
        <v>0</v>
      </c>
      <c r="AF311" s="77">
        <v>0</v>
      </c>
      <c r="AG311" s="77">
        <v>0</v>
      </c>
      <c r="AH311" s="77">
        <v>0</v>
      </c>
      <c r="AI311" s="77">
        <v>0</v>
      </c>
      <c r="AJ311" s="77">
        <v>0</v>
      </c>
      <c r="AK311" s="77">
        <v>0</v>
      </c>
      <c r="AL311" s="77">
        <v>0</v>
      </c>
      <c r="AM311" s="77">
        <v>0</v>
      </c>
      <c r="AN311" s="77">
        <v>0</v>
      </c>
      <c r="AO311" s="77">
        <v>0</v>
      </c>
      <c r="AP311" s="77">
        <v>0</v>
      </c>
      <c r="AQ311" s="77">
        <v>0.47199999999999998</v>
      </c>
      <c r="AR311" s="77">
        <v>0</v>
      </c>
      <c r="AS311" s="77">
        <v>0</v>
      </c>
      <c r="AT311" s="77">
        <v>0</v>
      </c>
      <c r="AU311" s="77"/>
      <c r="AV311" s="77">
        <v>0</v>
      </c>
      <c r="AW311" s="77">
        <v>0</v>
      </c>
      <c r="AX311" s="77">
        <v>0</v>
      </c>
      <c r="AY311" s="77">
        <v>0</v>
      </c>
      <c r="AZ311" s="77">
        <v>0</v>
      </c>
      <c r="BA311" s="77">
        <v>0</v>
      </c>
      <c r="BB311" s="77">
        <v>0</v>
      </c>
      <c r="BC311" s="77">
        <v>0</v>
      </c>
      <c r="BD311" s="77">
        <v>0</v>
      </c>
      <c r="BE311" s="77">
        <v>0</v>
      </c>
      <c r="BF311" s="77">
        <v>0</v>
      </c>
      <c r="BG311" s="77">
        <v>0</v>
      </c>
      <c r="BH311" s="77">
        <v>0</v>
      </c>
      <c r="BI311" s="77">
        <v>0</v>
      </c>
      <c r="BJ311" s="77">
        <v>0</v>
      </c>
      <c r="BK311" s="77">
        <v>0</v>
      </c>
      <c r="BL311" s="77">
        <v>0.47199999999999998</v>
      </c>
      <c r="BM311" s="77">
        <v>0</v>
      </c>
      <c r="BN311" s="77">
        <v>0</v>
      </c>
      <c r="BO311" s="77">
        <v>0</v>
      </c>
      <c r="BP311" s="77">
        <v>0</v>
      </c>
      <c r="BQ311" s="77">
        <v>0</v>
      </c>
      <c r="BR311" s="77">
        <v>0</v>
      </c>
      <c r="BS311" s="77">
        <v>0</v>
      </c>
      <c r="BT311" s="77">
        <v>0</v>
      </c>
      <c r="BU311" s="77">
        <v>0</v>
      </c>
      <c r="BV311" s="77">
        <v>0</v>
      </c>
      <c r="BW311" s="77">
        <v>0</v>
      </c>
      <c r="BX311" s="87" t="s">
        <v>219</v>
      </c>
    </row>
    <row r="312" spans="1:76" ht="45" x14ac:dyDescent="0.25">
      <c r="A312" s="86" t="s">
        <v>123</v>
      </c>
      <c r="B312" s="74" t="s">
        <v>1122</v>
      </c>
      <c r="C312" s="75" t="s">
        <v>758</v>
      </c>
      <c r="D312" s="74" t="s">
        <v>35</v>
      </c>
      <c r="E312" s="41">
        <v>4020201541</v>
      </c>
      <c r="F312" s="77">
        <v>0</v>
      </c>
      <c r="G312" s="77">
        <v>0</v>
      </c>
      <c r="H312" s="77">
        <v>0</v>
      </c>
      <c r="I312" s="77">
        <v>0</v>
      </c>
      <c r="J312" s="77">
        <v>0</v>
      </c>
      <c r="K312" s="77">
        <v>0</v>
      </c>
      <c r="L312" s="77"/>
      <c r="M312" s="77">
        <v>0</v>
      </c>
      <c r="N312" s="77">
        <v>0</v>
      </c>
      <c r="O312" s="77">
        <v>0</v>
      </c>
      <c r="P312" s="77">
        <v>0</v>
      </c>
      <c r="Q312" s="77">
        <v>0</v>
      </c>
      <c r="R312" s="77">
        <v>0</v>
      </c>
      <c r="S312" s="77">
        <v>0</v>
      </c>
      <c r="T312" s="77">
        <v>0</v>
      </c>
      <c r="U312" s="77">
        <v>0</v>
      </c>
      <c r="V312" s="77">
        <v>0</v>
      </c>
      <c r="W312" s="77">
        <v>0</v>
      </c>
      <c r="X312" s="77">
        <v>0</v>
      </c>
      <c r="Y312" s="77">
        <v>0</v>
      </c>
      <c r="Z312" s="77">
        <v>0</v>
      </c>
      <c r="AA312" s="77">
        <v>0</v>
      </c>
      <c r="AB312" s="77">
        <v>0</v>
      </c>
      <c r="AC312" s="77">
        <v>0</v>
      </c>
      <c r="AD312" s="77">
        <v>0</v>
      </c>
      <c r="AE312" s="77">
        <v>0</v>
      </c>
      <c r="AF312" s="77">
        <v>0</v>
      </c>
      <c r="AG312" s="77">
        <v>0</v>
      </c>
      <c r="AH312" s="77">
        <v>0</v>
      </c>
      <c r="AI312" s="77">
        <v>0</v>
      </c>
      <c r="AJ312" s="77">
        <v>0</v>
      </c>
      <c r="AK312" s="77">
        <v>0</v>
      </c>
      <c r="AL312" s="77">
        <v>0</v>
      </c>
      <c r="AM312" s="77">
        <v>0</v>
      </c>
      <c r="AN312" s="77">
        <v>0</v>
      </c>
      <c r="AO312" s="77">
        <v>0</v>
      </c>
      <c r="AP312" s="77">
        <v>0</v>
      </c>
      <c r="AQ312" s="77">
        <v>1.643</v>
      </c>
      <c r="AR312" s="77">
        <v>0</v>
      </c>
      <c r="AS312" s="77">
        <v>0</v>
      </c>
      <c r="AT312" s="77">
        <v>0</v>
      </c>
      <c r="AU312" s="77"/>
      <c r="AV312" s="77">
        <v>0</v>
      </c>
      <c r="AW312" s="77">
        <v>0</v>
      </c>
      <c r="AX312" s="77">
        <v>0</v>
      </c>
      <c r="AY312" s="77">
        <v>0</v>
      </c>
      <c r="AZ312" s="77">
        <v>0</v>
      </c>
      <c r="BA312" s="77">
        <v>0</v>
      </c>
      <c r="BB312" s="77">
        <v>0</v>
      </c>
      <c r="BC312" s="77">
        <v>0</v>
      </c>
      <c r="BD312" s="77">
        <v>0</v>
      </c>
      <c r="BE312" s="77">
        <v>0</v>
      </c>
      <c r="BF312" s="77">
        <v>0</v>
      </c>
      <c r="BG312" s="77">
        <v>0</v>
      </c>
      <c r="BH312" s="77">
        <v>0</v>
      </c>
      <c r="BI312" s="77">
        <v>0</v>
      </c>
      <c r="BJ312" s="77">
        <v>0</v>
      </c>
      <c r="BK312" s="77">
        <v>0</v>
      </c>
      <c r="BL312" s="77">
        <v>0</v>
      </c>
      <c r="BM312" s="77">
        <v>0</v>
      </c>
      <c r="BN312" s="77">
        <v>0</v>
      </c>
      <c r="BO312" s="77">
        <v>0</v>
      </c>
      <c r="BP312" s="77">
        <v>0</v>
      </c>
      <c r="BQ312" s="77">
        <v>0</v>
      </c>
      <c r="BR312" s="77">
        <v>0</v>
      </c>
      <c r="BS312" s="77">
        <v>1.643</v>
      </c>
      <c r="BT312" s="77">
        <v>0</v>
      </c>
      <c r="BU312" s="77">
        <v>0</v>
      </c>
      <c r="BV312" s="77">
        <v>0</v>
      </c>
      <c r="BW312" s="77">
        <v>0</v>
      </c>
      <c r="BX312" s="87" t="s">
        <v>219</v>
      </c>
    </row>
    <row r="313" spans="1:76" ht="135" x14ac:dyDescent="0.25">
      <c r="A313" s="86" t="s">
        <v>123</v>
      </c>
      <c r="B313" s="74" t="s">
        <v>1122</v>
      </c>
      <c r="C313" s="75" t="s">
        <v>759</v>
      </c>
      <c r="D313" s="74" t="s">
        <v>35</v>
      </c>
      <c r="E313" s="41">
        <v>4020005293</v>
      </c>
      <c r="F313" s="77">
        <v>0</v>
      </c>
      <c r="G313" s="77">
        <v>0</v>
      </c>
      <c r="H313" s="77">
        <v>0</v>
      </c>
      <c r="I313" s="77">
        <v>0</v>
      </c>
      <c r="J313" s="77">
        <v>0</v>
      </c>
      <c r="K313" s="77">
        <v>0</v>
      </c>
      <c r="L313" s="77"/>
      <c r="M313" s="77">
        <v>0</v>
      </c>
      <c r="N313" s="77">
        <v>0</v>
      </c>
      <c r="O313" s="77">
        <v>0</v>
      </c>
      <c r="P313" s="77">
        <v>0</v>
      </c>
      <c r="Q313" s="77">
        <v>0</v>
      </c>
      <c r="R313" s="77">
        <v>0</v>
      </c>
      <c r="S313" s="77">
        <v>0</v>
      </c>
      <c r="T313" s="77">
        <v>0</v>
      </c>
      <c r="U313" s="77">
        <v>0</v>
      </c>
      <c r="V313" s="77">
        <v>0</v>
      </c>
      <c r="W313" s="77">
        <v>0</v>
      </c>
      <c r="X313" s="77">
        <v>0</v>
      </c>
      <c r="Y313" s="77">
        <v>0</v>
      </c>
      <c r="Z313" s="77">
        <v>0</v>
      </c>
      <c r="AA313" s="77">
        <v>0</v>
      </c>
      <c r="AB313" s="77">
        <v>0</v>
      </c>
      <c r="AC313" s="77">
        <v>0</v>
      </c>
      <c r="AD313" s="77">
        <v>0</v>
      </c>
      <c r="AE313" s="77">
        <v>0</v>
      </c>
      <c r="AF313" s="77">
        <v>0</v>
      </c>
      <c r="AG313" s="77">
        <v>0</v>
      </c>
      <c r="AH313" s="77">
        <v>0</v>
      </c>
      <c r="AI313" s="77">
        <v>0</v>
      </c>
      <c r="AJ313" s="77">
        <v>0</v>
      </c>
      <c r="AK313" s="77">
        <v>0</v>
      </c>
      <c r="AL313" s="77">
        <v>0</v>
      </c>
      <c r="AM313" s="77">
        <v>0</v>
      </c>
      <c r="AN313" s="77">
        <v>0</v>
      </c>
      <c r="AO313" s="77">
        <v>0.16</v>
      </c>
      <c r="AP313" s="77">
        <v>0</v>
      </c>
      <c r="AQ313" s="77">
        <v>0.01</v>
      </c>
      <c r="AR313" s="77">
        <v>0</v>
      </c>
      <c r="AS313" s="77">
        <v>0</v>
      </c>
      <c r="AT313" s="77">
        <v>0</v>
      </c>
      <c r="AU313" s="77"/>
      <c r="AV313" s="77">
        <v>0</v>
      </c>
      <c r="AW313" s="77">
        <v>0</v>
      </c>
      <c r="AX313" s="77">
        <v>0</v>
      </c>
      <c r="AY313" s="77">
        <v>0</v>
      </c>
      <c r="AZ313" s="77">
        <v>0</v>
      </c>
      <c r="BA313" s="77">
        <v>0</v>
      </c>
      <c r="BB313" s="77">
        <v>0</v>
      </c>
      <c r="BC313" s="77">
        <v>0</v>
      </c>
      <c r="BD313" s="77">
        <v>0</v>
      </c>
      <c r="BE313" s="77">
        <v>0</v>
      </c>
      <c r="BF313" s="77">
        <v>0</v>
      </c>
      <c r="BG313" s="77">
        <v>0</v>
      </c>
      <c r="BH313" s="77">
        <v>0</v>
      </c>
      <c r="BI313" s="77">
        <v>0</v>
      </c>
      <c r="BJ313" s="77">
        <v>0</v>
      </c>
      <c r="BK313" s="77">
        <v>0</v>
      </c>
      <c r="BL313" s="77">
        <v>0</v>
      </c>
      <c r="BM313" s="77">
        <v>0</v>
      </c>
      <c r="BN313" s="77">
        <v>0</v>
      </c>
      <c r="BO313" s="77">
        <v>0</v>
      </c>
      <c r="BP313" s="77">
        <v>0</v>
      </c>
      <c r="BQ313" s="77">
        <v>0.16</v>
      </c>
      <c r="BR313" s="77">
        <v>0</v>
      </c>
      <c r="BS313" s="77">
        <v>0.01</v>
      </c>
      <c r="BT313" s="77">
        <v>0</v>
      </c>
      <c r="BU313" s="77">
        <v>0</v>
      </c>
      <c r="BV313" s="77">
        <v>0</v>
      </c>
      <c r="BW313" s="77">
        <v>0</v>
      </c>
      <c r="BX313" s="87" t="s">
        <v>219</v>
      </c>
    </row>
    <row r="314" spans="1:76" ht="30" x14ac:dyDescent="0.25">
      <c r="A314" s="86" t="s">
        <v>123</v>
      </c>
      <c r="B314" s="74" t="s">
        <v>1122</v>
      </c>
      <c r="C314" s="75" t="s">
        <v>1189</v>
      </c>
      <c r="D314" s="74" t="s">
        <v>35</v>
      </c>
      <c r="E314" s="41">
        <v>4020005599</v>
      </c>
      <c r="F314" s="77">
        <v>0</v>
      </c>
      <c r="G314" s="77">
        <v>0</v>
      </c>
      <c r="H314" s="77">
        <v>0</v>
      </c>
      <c r="I314" s="77">
        <v>0</v>
      </c>
      <c r="J314" s="77">
        <v>0</v>
      </c>
      <c r="K314" s="77">
        <v>0</v>
      </c>
      <c r="L314" s="77"/>
      <c r="M314" s="77">
        <v>0</v>
      </c>
      <c r="N314" s="77">
        <v>0</v>
      </c>
      <c r="O314" s="77">
        <v>0</v>
      </c>
      <c r="P314" s="77">
        <v>0</v>
      </c>
      <c r="Q314" s="77">
        <v>0</v>
      </c>
      <c r="R314" s="77">
        <v>0</v>
      </c>
      <c r="S314" s="77">
        <v>0</v>
      </c>
      <c r="T314" s="77">
        <v>0</v>
      </c>
      <c r="U314" s="77">
        <v>0</v>
      </c>
      <c r="V314" s="77">
        <v>0</v>
      </c>
      <c r="W314" s="77">
        <v>0</v>
      </c>
      <c r="X314" s="77">
        <v>0</v>
      </c>
      <c r="Y314" s="77">
        <v>0</v>
      </c>
      <c r="Z314" s="77">
        <v>0</v>
      </c>
      <c r="AA314" s="77">
        <v>0</v>
      </c>
      <c r="AB314" s="77">
        <v>0</v>
      </c>
      <c r="AC314" s="77">
        <v>0</v>
      </c>
      <c r="AD314" s="77">
        <v>0</v>
      </c>
      <c r="AE314" s="77">
        <v>0</v>
      </c>
      <c r="AF314" s="77">
        <v>0</v>
      </c>
      <c r="AG314" s="77">
        <v>0</v>
      </c>
      <c r="AH314" s="77">
        <v>0</v>
      </c>
      <c r="AI314" s="77">
        <v>0</v>
      </c>
      <c r="AJ314" s="77">
        <v>0</v>
      </c>
      <c r="AK314" s="77">
        <v>0</v>
      </c>
      <c r="AL314" s="77">
        <v>0</v>
      </c>
      <c r="AM314" s="77">
        <v>0</v>
      </c>
      <c r="AN314" s="77">
        <v>0</v>
      </c>
      <c r="AO314" s="77">
        <v>0</v>
      </c>
      <c r="AP314" s="77">
        <v>0</v>
      </c>
      <c r="AQ314" s="77">
        <v>0.34399999999999997</v>
      </c>
      <c r="AR314" s="77">
        <v>0</v>
      </c>
      <c r="AS314" s="77">
        <v>0</v>
      </c>
      <c r="AT314" s="77">
        <v>0</v>
      </c>
      <c r="AU314" s="77"/>
      <c r="AV314" s="77">
        <v>0</v>
      </c>
      <c r="AW314" s="77">
        <v>0</v>
      </c>
      <c r="AX314" s="77">
        <v>0</v>
      </c>
      <c r="AY314" s="77">
        <v>0</v>
      </c>
      <c r="AZ314" s="77">
        <v>0</v>
      </c>
      <c r="BA314" s="77">
        <v>0</v>
      </c>
      <c r="BB314" s="77">
        <v>0</v>
      </c>
      <c r="BC314" s="77">
        <v>0</v>
      </c>
      <c r="BD314" s="77">
        <v>0</v>
      </c>
      <c r="BE314" s="77">
        <v>0</v>
      </c>
      <c r="BF314" s="77">
        <v>0</v>
      </c>
      <c r="BG314" s="77">
        <v>0</v>
      </c>
      <c r="BH314" s="77">
        <v>0</v>
      </c>
      <c r="BI314" s="77">
        <v>0</v>
      </c>
      <c r="BJ314" s="77">
        <v>0</v>
      </c>
      <c r="BK314" s="77">
        <v>0</v>
      </c>
      <c r="BL314" s="77">
        <v>0</v>
      </c>
      <c r="BM314" s="77">
        <v>0</v>
      </c>
      <c r="BN314" s="77">
        <v>0</v>
      </c>
      <c r="BO314" s="77">
        <v>0</v>
      </c>
      <c r="BP314" s="77">
        <v>0</v>
      </c>
      <c r="BQ314" s="77">
        <v>0</v>
      </c>
      <c r="BR314" s="77">
        <v>0</v>
      </c>
      <c r="BS314" s="77">
        <v>0.34399999999999997</v>
      </c>
      <c r="BT314" s="77">
        <v>0</v>
      </c>
      <c r="BU314" s="77">
        <v>0</v>
      </c>
      <c r="BV314" s="77">
        <v>0</v>
      </c>
      <c r="BW314" s="77">
        <v>0</v>
      </c>
      <c r="BX314" s="87" t="s">
        <v>219</v>
      </c>
    </row>
    <row r="315" spans="1:76" ht="45" x14ac:dyDescent="0.25">
      <c r="A315" s="86" t="s">
        <v>123</v>
      </c>
      <c r="B315" s="74" t="s">
        <v>1122</v>
      </c>
      <c r="C315" s="75" t="s">
        <v>1353</v>
      </c>
      <c r="D315" s="74" t="s">
        <v>35</v>
      </c>
      <c r="E315" s="41">
        <v>4020201532</v>
      </c>
      <c r="F315" s="77">
        <v>0</v>
      </c>
      <c r="G315" s="77">
        <v>0</v>
      </c>
      <c r="H315" s="77">
        <v>0</v>
      </c>
      <c r="I315" s="77">
        <v>0</v>
      </c>
      <c r="J315" s="77">
        <v>0</v>
      </c>
      <c r="K315" s="77">
        <v>0</v>
      </c>
      <c r="L315" s="77"/>
      <c r="M315" s="77">
        <v>0</v>
      </c>
      <c r="N315" s="77">
        <v>0</v>
      </c>
      <c r="O315" s="77">
        <v>0</v>
      </c>
      <c r="P315" s="77">
        <v>0</v>
      </c>
      <c r="Q315" s="77">
        <v>0</v>
      </c>
      <c r="R315" s="77">
        <v>0</v>
      </c>
      <c r="S315" s="77">
        <v>0</v>
      </c>
      <c r="T315" s="77">
        <v>0</v>
      </c>
      <c r="U315" s="77">
        <v>0</v>
      </c>
      <c r="V315" s="77">
        <v>0</v>
      </c>
      <c r="W315" s="77">
        <v>0</v>
      </c>
      <c r="X315" s="77">
        <v>0</v>
      </c>
      <c r="Y315" s="77">
        <v>0</v>
      </c>
      <c r="Z315" s="77">
        <v>0</v>
      </c>
      <c r="AA315" s="77">
        <v>0</v>
      </c>
      <c r="AB315" s="77">
        <v>0</v>
      </c>
      <c r="AC315" s="77">
        <v>0</v>
      </c>
      <c r="AD315" s="77">
        <v>0</v>
      </c>
      <c r="AE315" s="77">
        <v>0</v>
      </c>
      <c r="AF315" s="77">
        <v>0</v>
      </c>
      <c r="AG315" s="77">
        <v>0</v>
      </c>
      <c r="AH315" s="77">
        <v>0</v>
      </c>
      <c r="AI315" s="77">
        <v>0</v>
      </c>
      <c r="AJ315" s="77">
        <v>0</v>
      </c>
      <c r="AK315" s="77">
        <v>0</v>
      </c>
      <c r="AL315" s="77">
        <v>0</v>
      </c>
      <c r="AM315" s="77">
        <v>0</v>
      </c>
      <c r="AN315" s="77">
        <v>0</v>
      </c>
      <c r="AO315" s="77">
        <v>0.1</v>
      </c>
      <c r="AP315" s="77">
        <v>0</v>
      </c>
      <c r="AQ315" s="77">
        <v>1.0660000000000001</v>
      </c>
      <c r="AR315" s="77">
        <v>0</v>
      </c>
      <c r="AS315" s="77">
        <v>0</v>
      </c>
      <c r="AT315" s="77">
        <v>0</v>
      </c>
      <c r="AU315" s="77"/>
      <c r="AV315" s="77">
        <v>0</v>
      </c>
      <c r="AW315" s="77">
        <v>0</v>
      </c>
      <c r="AX315" s="77">
        <v>0</v>
      </c>
      <c r="AY315" s="77">
        <v>0</v>
      </c>
      <c r="AZ315" s="77">
        <v>0</v>
      </c>
      <c r="BA315" s="77">
        <v>0</v>
      </c>
      <c r="BB315" s="77">
        <v>0</v>
      </c>
      <c r="BC315" s="77">
        <v>0</v>
      </c>
      <c r="BD315" s="77">
        <v>0</v>
      </c>
      <c r="BE315" s="77">
        <v>0</v>
      </c>
      <c r="BF315" s="77">
        <v>0</v>
      </c>
      <c r="BG315" s="77">
        <v>0</v>
      </c>
      <c r="BH315" s="77">
        <v>0</v>
      </c>
      <c r="BI315" s="77">
        <v>0</v>
      </c>
      <c r="BJ315" s="77">
        <v>0.1</v>
      </c>
      <c r="BK315" s="77">
        <v>0</v>
      </c>
      <c r="BL315" s="77">
        <v>1.0660000000000001</v>
      </c>
      <c r="BM315" s="77">
        <v>0</v>
      </c>
      <c r="BN315" s="77">
        <v>0</v>
      </c>
      <c r="BO315" s="77">
        <v>0</v>
      </c>
      <c r="BP315" s="77">
        <v>0</v>
      </c>
      <c r="BQ315" s="77">
        <v>0</v>
      </c>
      <c r="BR315" s="77">
        <v>0</v>
      </c>
      <c r="BS315" s="77">
        <v>0</v>
      </c>
      <c r="BT315" s="77">
        <v>0</v>
      </c>
      <c r="BU315" s="77">
        <v>0</v>
      </c>
      <c r="BV315" s="77">
        <v>0</v>
      </c>
      <c r="BW315" s="77">
        <v>0</v>
      </c>
      <c r="BX315" s="87" t="s">
        <v>219</v>
      </c>
    </row>
    <row r="316" spans="1:76" ht="60" x14ac:dyDescent="0.25">
      <c r="A316" s="86" t="s">
        <v>123</v>
      </c>
      <c r="B316" s="74" t="s">
        <v>1122</v>
      </c>
      <c r="C316" s="75" t="s">
        <v>1354</v>
      </c>
      <c r="D316" s="74" t="s">
        <v>35</v>
      </c>
      <c r="E316" s="41">
        <v>4020202737</v>
      </c>
      <c r="F316" s="77">
        <v>0</v>
      </c>
      <c r="G316" s="77">
        <v>0</v>
      </c>
      <c r="H316" s="77">
        <v>0</v>
      </c>
      <c r="I316" s="77">
        <v>0</v>
      </c>
      <c r="J316" s="77">
        <v>0</v>
      </c>
      <c r="K316" s="77">
        <v>0</v>
      </c>
      <c r="L316" s="77"/>
      <c r="M316" s="77">
        <v>0</v>
      </c>
      <c r="N316" s="77">
        <v>0</v>
      </c>
      <c r="O316" s="77">
        <v>0</v>
      </c>
      <c r="P316" s="77">
        <v>0</v>
      </c>
      <c r="Q316" s="77">
        <v>0</v>
      </c>
      <c r="R316" s="77">
        <v>0</v>
      </c>
      <c r="S316" s="77">
        <v>0</v>
      </c>
      <c r="T316" s="77">
        <v>0</v>
      </c>
      <c r="U316" s="77">
        <v>0</v>
      </c>
      <c r="V316" s="77">
        <v>0</v>
      </c>
      <c r="W316" s="77">
        <v>0</v>
      </c>
      <c r="X316" s="77">
        <v>0</v>
      </c>
      <c r="Y316" s="77">
        <v>0</v>
      </c>
      <c r="Z316" s="77">
        <v>0</v>
      </c>
      <c r="AA316" s="77">
        <v>0</v>
      </c>
      <c r="AB316" s="77">
        <v>0</v>
      </c>
      <c r="AC316" s="77">
        <v>0</v>
      </c>
      <c r="AD316" s="77">
        <v>0</v>
      </c>
      <c r="AE316" s="77">
        <v>0</v>
      </c>
      <c r="AF316" s="77">
        <v>0</v>
      </c>
      <c r="AG316" s="77">
        <v>0</v>
      </c>
      <c r="AH316" s="77">
        <v>0</v>
      </c>
      <c r="AI316" s="77">
        <v>0</v>
      </c>
      <c r="AJ316" s="77">
        <v>0</v>
      </c>
      <c r="AK316" s="77">
        <v>0</v>
      </c>
      <c r="AL316" s="77">
        <v>0</v>
      </c>
      <c r="AM316" s="77">
        <v>0</v>
      </c>
      <c r="AN316" s="77">
        <v>0</v>
      </c>
      <c r="AO316" s="77">
        <v>0</v>
      </c>
      <c r="AP316" s="77">
        <v>0</v>
      </c>
      <c r="AQ316" s="77">
        <v>5.1219999999999999</v>
      </c>
      <c r="AR316" s="77">
        <v>0</v>
      </c>
      <c r="AS316" s="77">
        <v>0</v>
      </c>
      <c r="AT316" s="77">
        <v>0</v>
      </c>
      <c r="AU316" s="77"/>
      <c r="AV316" s="77">
        <v>0</v>
      </c>
      <c r="AW316" s="77">
        <v>0</v>
      </c>
      <c r="AX316" s="77">
        <v>0</v>
      </c>
      <c r="AY316" s="77">
        <v>0</v>
      </c>
      <c r="AZ316" s="77">
        <v>0</v>
      </c>
      <c r="BA316" s="77">
        <v>0</v>
      </c>
      <c r="BB316" s="77">
        <v>0</v>
      </c>
      <c r="BC316" s="77">
        <v>0</v>
      </c>
      <c r="BD316" s="77">
        <v>0</v>
      </c>
      <c r="BE316" s="77">
        <v>0</v>
      </c>
      <c r="BF316" s="77">
        <v>0</v>
      </c>
      <c r="BG316" s="77">
        <v>0</v>
      </c>
      <c r="BH316" s="77">
        <v>0</v>
      </c>
      <c r="BI316" s="77">
        <v>0</v>
      </c>
      <c r="BJ316" s="77">
        <v>0</v>
      </c>
      <c r="BK316" s="77">
        <v>0</v>
      </c>
      <c r="BL316" s="77">
        <v>0</v>
      </c>
      <c r="BM316" s="77">
        <v>0</v>
      </c>
      <c r="BN316" s="77">
        <v>0</v>
      </c>
      <c r="BO316" s="77">
        <v>0</v>
      </c>
      <c r="BP316" s="77">
        <v>0</v>
      </c>
      <c r="BQ316" s="77">
        <v>0</v>
      </c>
      <c r="BR316" s="77">
        <v>0</v>
      </c>
      <c r="BS316" s="77">
        <v>5.1219999999999999</v>
      </c>
      <c r="BT316" s="77">
        <v>0</v>
      </c>
      <c r="BU316" s="77">
        <v>0</v>
      </c>
      <c r="BV316" s="77">
        <v>0</v>
      </c>
      <c r="BW316" s="77">
        <v>0</v>
      </c>
      <c r="BX316" s="87" t="s">
        <v>219</v>
      </c>
    </row>
    <row r="317" spans="1:76" ht="30" x14ac:dyDescent="0.25">
      <c r="A317" s="86" t="s">
        <v>123</v>
      </c>
      <c r="B317" s="74" t="s">
        <v>1122</v>
      </c>
      <c r="C317" s="75" t="s">
        <v>760</v>
      </c>
      <c r="D317" s="74" t="s">
        <v>35</v>
      </c>
      <c r="E317" s="41">
        <v>4020201916</v>
      </c>
      <c r="F317" s="77">
        <v>0</v>
      </c>
      <c r="G317" s="77">
        <v>0</v>
      </c>
      <c r="H317" s="77">
        <v>0</v>
      </c>
      <c r="I317" s="77">
        <v>0</v>
      </c>
      <c r="J317" s="77">
        <v>0</v>
      </c>
      <c r="K317" s="77">
        <v>0</v>
      </c>
      <c r="L317" s="77"/>
      <c r="M317" s="77">
        <v>0</v>
      </c>
      <c r="N317" s="77">
        <v>0</v>
      </c>
      <c r="O317" s="77">
        <v>0</v>
      </c>
      <c r="P317" s="77">
        <v>0</v>
      </c>
      <c r="Q317" s="77">
        <v>0</v>
      </c>
      <c r="R317" s="77">
        <v>0</v>
      </c>
      <c r="S317" s="77">
        <v>0</v>
      </c>
      <c r="T317" s="77">
        <v>0</v>
      </c>
      <c r="U317" s="77">
        <v>0</v>
      </c>
      <c r="V317" s="77">
        <v>0</v>
      </c>
      <c r="W317" s="77">
        <v>0</v>
      </c>
      <c r="X317" s="77">
        <v>0</v>
      </c>
      <c r="Y317" s="77">
        <v>0</v>
      </c>
      <c r="Z317" s="77">
        <v>0</v>
      </c>
      <c r="AA317" s="77">
        <v>0</v>
      </c>
      <c r="AB317" s="77">
        <v>0</v>
      </c>
      <c r="AC317" s="77">
        <v>0</v>
      </c>
      <c r="AD317" s="77">
        <v>0</v>
      </c>
      <c r="AE317" s="77">
        <v>0</v>
      </c>
      <c r="AF317" s="77">
        <v>0</v>
      </c>
      <c r="AG317" s="77">
        <v>0</v>
      </c>
      <c r="AH317" s="77">
        <v>0</v>
      </c>
      <c r="AI317" s="77">
        <v>0</v>
      </c>
      <c r="AJ317" s="77">
        <v>0</v>
      </c>
      <c r="AK317" s="77">
        <v>0</v>
      </c>
      <c r="AL317" s="77">
        <v>0</v>
      </c>
      <c r="AM317" s="77">
        <v>0</v>
      </c>
      <c r="AN317" s="77">
        <v>0</v>
      </c>
      <c r="AO317" s="77">
        <v>0</v>
      </c>
      <c r="AP317" s="77">
        <v>0</v>
      </c>
      <c r="AQ317" s="77">
        <v>0.18</v>
      </c>
      <c r="AR317" s="77">
        <v>0</v>
      </c>
      <c r="AS317" s="77">
        <v>0</v>
      </c>
      <c r="AT317" s="77">
        <v>0</v>
      </c>
      <c r="AU317" s="77"/>
      <c r="AV317" s="77">
        <v>0</v>
      </c>
      <c r="AW317" s="77">
        <v>0</v>
      </c>
      <c r="AX317" s="77">
        <v>0</v>
      </c>
      <c r="AY317" s="77">
        <v>0</v>
      </c>
      <c r="AZ317" s="77">
        <v>0</v>
      </c>
      <c r="BA317" s="77">
        <v>0</v>
      </c>
      <c r="BB317" s="77">
        <v>0</v>
      </c>
      <c r="BC317" s="77">
        <v>0</v>
      </c>
      <c r="BD317" s="77">
        <v>0</v>
      </c>
      <c r="BE317" s="77">
        <v>0</v>
      </c>
      <c r="BF317" s="77">
        <v>0</v>
      </c>
      <c r="BG317" s="77">
        <v>0</v>
      </c>
      <c r="BH317" s="77">
        <v>0</v>
      </c>
      <c r="BI317" s="77">
        <v>0</v>
      </c>
      <c r="BJ317" s="77">
        <v>0</v>
      </c>
      <c r="BK317" s="77">
        <v>0</v>
      </c>
      <c r="BL317" s="77">
        <v>0</v>
      </c>
      <c r="BM317" s="77">
        <v>0</v>
      </c>
      <c r="BN317" s="77">
        <v>0</v>
      </c>
      <c r="BO317" s="77">
        <v>0</v>
      </c>
      <c r="BP317" s="77">
        <v>0</v>
      </c>
      <c r="BQ317" s="77">
        <v>0</v>
      </c>
      <c r="BR317" s="77">
        <v>0</v>
      </c>
      <c r="BS317" s="77">
        <v>0.18</v>
      </c>
      <c r="BT317" s="77">
        <v>0</v>
      </c>
      <c r="BU317" s="77">
        <v>0</v>
      </c>
      <c r="BV317" s="77">
        <v>0</v>
      </c>
      <c r="BW317" s="77">
        <v>0</v>
      </c>
      <c r="BX317" s="87" t="s">
        <v>219</v>
      </c>
    </row>
    <row r="318" spans="1:76" ht="30" x14ac:dyDescent="0.25">
      <c r="A318" s="86" t="s">
        <v>123</v>
      </c>
      <c r="B318" s="74" t="s">
        <v>1122</v>
      </c>
      <c r="C318" s="75" t="s">
        <v>391</v>
      </c>
      <c r="D318" s="74" t="s">
        <v>35</v>
      </c>
      <c r="E318" s="41">
        <v>4020101558</v>
      </c>
      <c r="F318" s="77">
        <v>0</v>
      </c>
      <c r="G318" s="77">
        <v>0</v>
      </c>
      <c r="H318" s="77">
        <v>0</v>
      </c>
      <c r="I318" s="77">
        <v>0</v>
      </c>
      <c r="J318" s="77">
        <v>0</v>
      </c>
      <c r="K318" s="77">
        <v>0</v>
      </c>
      <c r="L318" s="77"/>
      <c r="M318" s="77">
        <v>0</v>
      </c>
      <c r="N318" s="77">
        <v>0</v>
      </c>
      <c r="O318" s="77">
        <v>0</v>
      </c>
      <c r="P318" s="77">
        <v>0</v>
      </c>
      <c r="Q318" s="77">
        <v>0</v>
      </c>
      <c r="R318" s="77">
        <v>0</v>
      </c>
      <c r="S318" s="77">
        <v>0</v>
      </c>
      <c r="T318" s="77">
        <v>0</v>
      </c>
      <c r="U318" s="77">
        <v>0</v>
      </c>
      <c r="V318" s="77">
        <v>0</v>
      </c>
      <c r="W318" s="77">
        <v>0</v>
      </c>
      <c r="X318" s="77">
        <v>0</v>
      </c>
      <c r="Y318" s="77">
        <v>0</v>
      </c>
      <c r="Z318" s="77">
        <v>0</v>
      </c>
      <c r="AA318" s="77">
        <v>0</v>
      </c>
      <c r="AB318" s="77">
        <v>0</v>
      </c>
      <c r="AC318" s="77">
        <v>0</v>
      </c>
      <c r="AD318" s="77">
        <v>0</v>
      </c>
      <c r="AE318" s="77">
        <v>0</v>
      </c>
      <c r="AF318" s="77">
        <v>0</v>
      </c>
      <c r="AG318" s="77">
        <v>0</v>
      </c>
      <c r="AH318" s="77">
        <v>0</v>
      </c>
      <c r="AI318" s="77">
        <v>0</v>
      </c>
      <c r="AJ318" s="77">
        <v>0</v>
      </c>
      <c r="AK318" s="77">
        <v>0</v>
      </c>
      <c r="AL318" s="77">
        <v>0</v>
      </c>
      <c r="AM318" s="77">
        <v>0</v>
      </c>
      <c r="AN318" s="77">
        <v>0</v>
      </c>
      <c r="AO318" s="77">
        <v>0</v>
      </c>
      <c r="AP318" s="77">
        <v>0</v>
      </c>
      <c r="AQ318" s="77">
        <v>0.79400000000000004</v>
      </c>
      <c r="AR318" s="77">
        <v>0</v>
      </c>
      <c r="AS318" s="77">
        <v>0</v>
      </c>
      <c r="AT318" s="77">
        <v>0</v>
      </c>
      <c r="AU318" s="77"/>
      <c r="AV318" s="77">
        <v>0</v>
      </c>
      <c r="AW318" s="77">
        <v>0</v>
      </c>
      <c r="AX318" s="77">
        <v>0.79400000000000004</v>
      </c>
      <c r="AY318" s="77">
        <v>0</v>
      </c>
      <c r="AZ318" s="77">
        <v>0</v>
      </c>
      <c r="BA318" s="77">
        <v>0</v>
      </c>
      <c r="BB318" s="77">
        <v>0</v>
      </c>
      <c r="BC318" s="77">
        <v>0</v>
      </c>
      <c r="BD318" s="77">
        <v>0</v>
      </c>
      <c r="BE318" s="77">
        <v>0</v>
      </c>
      <c r="BF318" s="77">
        <v>0</v>
      </c>
      <c r="BG318" s="77">
        <v>0</v>
      </c>
      <c r="BH318" s="77">
        <v>0</v>
      </c>
      <c r="BI318" s="77">
        <v>0</v>
      </c>
      <c r="BJ318" s="77">
        <v>0</v>
      </c>
      <c r="BK318" s="77">
        <v>0</v>
      </c>
      <c r="BL318" s="77">
        <v>0</v>
      </c>
      <c r="BM318" s="77">
        <v>0</v>
      </c>
      <c r="BN318" s="77">
        <v>0</v>
      </c>
      <c r="BO318" s="77">
        <v>0</v>
      </c>
      <c r="BP318" s="77">
        <v>0</v>
      </c>
      <c r="BQ318" s="77">
        <v>0</v>
      </c>
      <c r="BR318" s="77">
        <v>0</v>
      </c>
      <c r="BS318" s="77">
        <v>0</v>
      </c>
      <c r="BT318" s="77">
        <v>0</v>
      </c>
      <c r="BU318" s="77">
        <v>0</v>
      </c>
      <c r="BV318" s="77">
        <v>0</v>
      </c>
      <c r="BW318" s="77">
        <v>0</v>
      </c>
      <c r="BX318" s="87" t="s">
        <v>219</v>
      </c>
    </row>
    <row r="319" spans="1:76" ht="60" x14ac:dyDescent="0.25">
      <c r="A319" s="86" t="s">
        <v>123</v>
      </c>
      <c r="B319" s="74" t="s">
        <v>1122</v>
      </c>
      <c r="C319" s="75" t="s">
        <v>394</v>
      </c>
      <c r="D319" s="74" t="s">
        <v>35</v>
      </c>
      <c r="E319" s="41">
        <v>4020202759</v>
      </c>
      <c r="F319" s="77">
        <v>0</v>
      </c>
      <c r="G319" s="77">
        <v>0</v>
      </c>
      <c r="H319" s="77">
        <v>1.1000000000000001</v>
      </c>
      <c r="I319" s="77">
        <v>0</v>
      </c>
      <c r="J319" s="77">
        <v>0</v>
      </c>
      <c r="K319" s="77">
        <v>0</v>
      </c>
      <c r="L319" s="77"/>
      <c r="M319" s="77">
        <v>0</v>
      </c>
      <c r="N319" s="77">
        <v>0</v>
      </c>
      <c r="O319" s="77">
        <v>0</v>
      </c>
      <c r="P319" s="77">
        <v>0</v>
      </c>
      <c r="Q319" s="77">
        <v>0</v>
      </c>
      <c r="R319" s="77">
        <v>0</v>
      </c>
      <c r="S319" s="77">
        <v>0</v>
      </c>
      <c r="T319" s="77">
        <v>0</v>
      </c>
      <c r="U319" s="77">
        <v>0</v>
      </c>
      <c r="V319" s="77">
        <v>0</v>
      </c>
      <c r="W319" s="77">
        <v>0</v>
      </c>
      <c r="X319" s="77">
        <v>0</v>
      </c>
      <c r="Y319" s="77">
        <v>0</v>
      </c>
      <c r="Z319" s="77">
        <v>0</v>
      </c>
      <c r="AA319" s="77">
        <v>0</v>
      </c>
      <c r="AB319" s="77">
        <v>0</v>
      </c>
      <c r="AC319" s="77">
        <v>0</v>
      </c>
      <c r="AD319" s="77">
        <v>0</v>
      </c>
      <c r="AE319" s="77">
        <v>0</v>
      </c>
      <c r="AF319" s="77">
        <v>0</v>
      </c>
      <c r="AG319" s="77">
        <v>0</v>
      </c>
      <c r="AH319" s="77">
        <v>0</v>
      </c>
      <c r="AI319" s="77">
        <v>0</v>
      </c>
      <c r="AJ319" s="77">
        <v>1.1000000000000001</v>
      </c>
      <c r="AK319" s="77">
        <v>0</v>
      </c>
      <c r="AL319" s="77">
        <v>0</v>
      </c>
      <c r="AM319" s="77">
        <v>0</v>
      </c>
      <c r="AN319" s="77">
        <v>0</v>
      </c>
      <c r="AO319" s="77">
        <v>0</v>
      </c>
      <c r="AP319" s="77">
        <v>0</v>
      </c>
      <c r="AQ319" s="77">
        <v>0</v>
      </c>
      <c r="AR319" s="77">
        <v>0</v>
      </c>
      <c r="AS319" s="77">
        <v>0</v>
      </c>
      <c r="AT319" s="77">
        <v>0</v>
      </c>
      <c r="AU319" s="77"/>
      <c r="AV319" s="77">
        <v>0</v>
      </c>
      <c r="AW319" s="77">
        <v>0</v>
      </c>
      <c r="AX319" s="77">
        <v>0</v>
      </c>
      <c r="AY319" s="77">
        <v>0</v>
      </c>
      <c r="AZ319" s="77">
        <v>0</v>
      </c>
      <c r="BA319" s="77">
        <v>0</v>
      </c>
      <c r="BB319" s="77">
        <v>0</v>
      </c>
      <c r="BC319" s="77">
        <v>0</v>
      </c>
      <c r="BD319" s="77">
        <v>0</v>
      </c>
      <c r="BE319" s="77">
        <v>0</v>
      </c>
      <c r="BF319" s="77">
        <v>0</v>
      </c>
      <c r="BG319" s="77">
        <v>0</v>
      </c>
      <c r="BH319" s="77">
        <v>0</v>
      </c>
      <c r="BI319" s="77">
        <v>0</v>
      </c>
      <c r="BJ319" s="77">
        <v>0</v>
      </c>
      <c r="BK319" s="77">
        <v>0</v>
      </c>
      <c r="BL319" s="77">
        <v>0</v>
      </c>
      <c r="BM319" s="77">
        <v>0</v>
      </c>
      <c r="BN319" s="77">
        <v>0</v>
      </c>
      <c r="BO319" s="77">
        <v>0</v>
      </c>
      <c r="BP319" s="77">
        <v>0</v>
      </c>
      <c r="BQ319" s="77">
        <v>0</v>
      </c>
      <c r="BR319" s="77">
        <v>0</v>
      </c>
      <c r="BS319" s="77">
        <v>0</v>
      </c>
      <c r="BT319" s="77">
        <v>0</v>
      </c>
      <c r="BU319" s="77">
        <v>0</v>
      </c>
      <c r="BV319" s="77">
        <v>0</v>
      </c>
      <c r="BW319" s="77">
        <v>0</v>
      </c>
      <c r="BX319" s="87" t="s">
        <v>692</v>
      </c>
    </row>
    <row r="320" spans="1:76" ht="45" x14ac:dyDescent="0.25">
      <c r="A320" s="86" t="s">
        <v>123</v>
      </c>
      <c r="B320" s="74" t="s">
        <v>1122</v>
      </c>
      <c r="C320" s="75" t="s">
        <v>685</v>
      </c>
      <c r="D320" s="74" t="s">
        <v>35</v>
      </c>
      <c r="E320" s="41">
        <v>4020203021</v>
      </c>
      <c r="F320" s="77">
        <v>0</v>
      </c>
      <c r="G320" s="77">
        <v>0</v>
      </c>
      <c r="H320" s="77">
        <v>0</v>
      </c>
      <c r="I320" s="77">
        <v>0</v>
      </c>
      <c r="J320" s="77">
        <v>0</v>
      </c>
      <c r="K320" s="77">
        <v>0</v>
      </c>
      <c r="L320" s="77"/>
      <c r="M320" s="77">
        <v>0</v>
      </c>
      <c r="N320" s="77">
        <v>0</v>
      </c>
      <c r="O320" s="77">
        <v>0</v>
      </c>
      <c r="P320" s="77">
        <v>0</v>
      </c>
      <c r="Q320" s="77">
        <v>0</v>
      </c>
      <c r="R320" s="77">
        <v>0</v>
      </c>
      <c r="S320" s="77">
        <v>0</v>
      </c>
      <c r="T320" s="77">
        <v>0</v>
      </c>
      <c r="U320" s="77">
        <v>0</v>
      </c>
      <c r="V320" s="77">
        <v>0</v>
      </c>
      <c r="W320" s="77">
        <v>0</v>
      </c>
      <c r="X320" s="77">
        <v>0</v>
      </c>
      <c r="Y320" s="77">
        <v>0</v>
      </c>
      <c r="Z320" s="77">
        <v>0</v>
      </c>
      <c r="AA320" s="77">
        <v>0</v>
      </c>
      <c r="AB320" s="77">
        <v>0</v>
      </c>
      <c r="AC320" s="77">
        <v>0</v>
      </c>
      <c r="AD320" s="77">
        <v>0</v>
      </c>
      <c r="AE320" s="77">
        <v>0</v>
      </c>
      <c r="AF320" s="77">
        <v>0</v>
      </c>
      <c r="AG320" s="77">
        <v>0</v>
      </c>
      <c r="AH320" s="77">
        <v>0</v>
      </c>
      <c r="AI320" s="77">
        <v>0</v>
      </c>
      <c r="AJ320" s="77">
        <v>0</v>
      </c>
      <c r="AK320" s="77">
        <v>0</v>
      </c>
      <c r="AL320" s="77">
        <v>0</v>
      </c>
      <c r="AM320" s="77">
        <v>0</v>
      </c>
      <c r="AN320" s="77">
        <v>0</v>
      </c>
      <c r="AO320" s="77">
        <v>0</v>
      </c>
      <c r="AP320" s="77">
        <v>0</v>
      </c>
      <c r="AQ320" s="77">
        <v>4.1980000000000004</v>
      </c>
      <c r="AR320" s="77">
        <v>0</v>
      </c>
      <c r="AS320" s="77">
        <v>0</v>
      </c>
      <c r="AT320" s="77">
        <v>0</v>
      </c>
      <c r="AU320" s="77"/>
      <c r="AV320" s="77">
        <v>0</v>
      </c>
      <c r="AW320" s="77">
        <v>0</v>
      </c>
      <c r="AX320" s="77">
        <v>0</v>
      </c>
      <c r="AY320" s="77">
        <v>0</v>
      </c>
      <c r="AZ320" s="77">
        <v>0</v>
      </c>
      <c r="BA320" s="77">
        <v>0</v>
      </c>
      <c r="BB320" s="77">
        <v>0</v>
      </c>
      <c r="BC320" s="77">
        <v>0</v>
      </c>
      <c r="BD320" s="77">
        <v>0</v>
      </c>
      <c r="BE320" s="77">
        <v>0</v>
      </c>
      <c r="BF320" s="77">
        <v>0</v>
      </c>
      <c r="BG320" s="77">
        <v>0</v>
      </c>
      <c r="BH320" s="77">
        <v>0</v>
      </c>
      <c r="BI320" s="77">
        <v>0</v>
      </c>
      <c r="BJ320" s="77">
        <v>0</v>
      </c>
      <c r="BK320" s="77">
        <v>0</v>
      </c>
      <c r="BL320" s="77">
        <v>4.1980000000000004</v>
      </c>
      <c r="BM320" s="77">
        <v>0</v>
      </c>
      <c r="BN320" s="77">
        <v>0</v>
      </c>
      <c r="BO320" s="77">
        <v>0</v>
      </c>
      <c r="BP320" s="77">
        <v>0</v>
      </c>
      <c r="BQ320" s="77">
        <v>0</v>
      </c>
      <c r="BR320" s="77">
        <v>0</v>
      </c>
      <c r="BS320" s="77">
        <v>0</v>
      </c>
      <c r="BT320" s="77">
        <v>0</v>
      </c>
      <c r="BU320" s="77">
        <v>0</v>
      </c>
      <c r="BV320" s="77">
        <v>0</v>
      </c>
      <c r="BW320" s="77">
        <v>0</v>
      </c>
      <c r="BX320" s="87" t="s">
        <v>1197</v>
      </c>
    </row>
    <row r="321" spans="1:76" ht="30" x14ac:dyDescent="0.25">
      <c r="A321" s="86" t="s">
        <v>123</v>
      </c>
      <c r="B321" s="74" t="s">
        <v>1122</v>
      </c>
      <c r="C321" s="75" t="s">
        <v>763</v>
      </c>
      <c r="D321" s="74" t="s">
        <v>35</v>
      </c>
      <c r="E321" s="41">
        <v>4020005288</v>
      </c>
      <c r="F321" s="77">
        <v>0</v>
      </c>
      <c r="G321" s="77">
        <v>0</v>
      </c>
      <c r="H321" s="77">
        <v>0</v>
      </c>
      <c r="I321" s="77">
        <v>0</v>
      </c>
      <c r="J321" s="77">
        <v>0</v>
      </c>
      <c r="K321" s="77">
        <v>0</v>
      </c>
      <c r="L321" s="77"/>
      <c r="M321" s="77">
        <v>0</v>
      </c>
      <c r="N321" s="77">
        <v>0</v>
      </c>
      <c r="O321" s="77">
        <v>0</v>
      </c>
      <c r="P321" s="77">
        <v>0</v>
      </c>
      <c r="Q321" s="77">
        <v>0</v>
      </c>
      <c r="R321" s="77">
        <v>0</v>
      </c>
      <c r="S321" s="77">
        <v>0</v>
      </c>
      <c r="T321" s="77">
        <v>0</v>
      </c>
      <c r="U321" s="77">
        <v>0</v>
      </c>
      <c r="V321" s="77">
        <v>0</v>
      </c>
      <c r="W321" s="77">
        <v>0</v>
      </c>
      <c r="X321" s="77">
        <v>0</v>
      </c>
      <c r="Y321" s="77">
        <v>0</v>
      </c>
      <c r="Z321" s="77">
        <v>0</v>
      </c>
      <c r="AA321" s="77">
        <v>0</v>
      </c>
      <c r="AB321" s="77">
        <v>0</v>
      </c>
      <c r="AC321" s="77">
        <v>0</v>
      </c>
      <c r="AD321" s="77">
        <v>0</v>
      </c>
      <c r="AE321" s="77">
        <v>0</v>
      </c>
      <c r="AF321" s="77">
        <v>0</v>
      </c>
      <c r="AG321" s="77">
        <v>0</v>
      </c>
      <c r="AH321" s="77">
        <v>0</v>
      </c>
      <c r="AI321" s="77">
        <v>0</v>
      </c>
      <c r="AJ321" s="77">
        <v>0</v>
      </c>
      <c r="AK321" s="77">
        <v>0</v>
      </c>
      <c r="AL321" s="77">
        <v>0</v>
      </c>
      <c r="AM321" s="77">
        <v>0</v>
      </c>
      <c r="AN321" s="77">
        <v>0</v>
      </c>
      <c r="AO321" s="77">
        <v>0.25</v>
      </c>
      <c r="AP321" s="77">
        <v>0</v>
      </c>
      <c r="AQ321" s="77">
        <v>0.03</v>
      </c>
      <c r="AR321" s="77">
        <v>0</v>
      </c>
      <c r="AS321" s="77">
        <v>0</v>
      </c>
      <c r="AT321" s="77">
        <v>0</v>
      </c>
      <c r="AU321" s="77"/>
      <c r="AV321" s="77">
        <v>0</v>
      </c>
      <c r="AW321" s="77">
        <v>0</v>
      </c>
      <c r="AX321" s="77">
        <v>0</v>
      </c>
      <c r="AY321" s="77">
        <v>0</v>
      </c>
      <c r="AZ321" s="77">
        <v>0</v>
      </c>
      <c r="BA321" s="77">
        <v>0</v>
      </c>
      <c r="BB321" s="77">
        <v>0</v>
      </c>
      <c r="BC321" s="77">
        <v>0</v>
      </c>
      <c r="BD321" s="77">
        <v>0</v>
      </c>
      <c r="BE321" s="77">
        <v>0</v>
      </c>
      <c r="BF321" s="77">
        <v>0</v>
      </c>
      <c r="BG321" s="77">
        <v>0</v>
      </c>
      <c r="BH321" s="77">
        <v>0</v>
      </c>
      <c r="BI321" s="77">
        <v>0</v>
      </c>
      <c r="BJ321" s="77">
        <v>0</v>
      </c>
      <c r="BK321" s="77">
        <v>0</v>
      </c>
      <c r="BL321" s="77">
        <v>0</v>
      </c>
      <c r="BM321" s="77">
        <v>0</v>
      </c>
      <c r="BN321" s="77">
        <v>0</v>
      </c>
      <c r="BO321" s="77">
        <v>0</v>
      </c>
      <c r="BP321" s="77">
        <v>0</v>
      </c>
      <c r="BQ321" s="77">
        <v>0.25</v>
      </c>
      <c r="BR321" s="77">
        <v>0</v>
      </c>
      <c r="BS321" s="77">
        <v>0.03</v>
      </c>
      <c r="BT321" s="77">
        <v>0</v>
      </c>
      <c r="BU321" s="77">
        <v>0</v>
      </c>
      <c r="BV321" s="77">
        <v>0</v>
      </c>
      <c r="BW321" s="77">
        <v>0</v>
      </c>
      <c r="BX321" s="87" t="s">
        <v>219</v>
      </c>
    </row>
    <row r="322" spans="1:76" ht="30" x14ac:dyDescent="0.25">
      <c r="A322" s="27" t="s">
        <v>35</v>
      </c>
      <c r="B322" s="107" t="s">
        <v>88</v>
      </c>
      <c r="C322" s="108" t="s">
        <v>805</v>
      </c>
      <c r="D322" s="109" t="s">
        <v>35</v>
      </c>
      <c r="E322" s="104"/>
      <c r="F322" s="104">
        <v>0</v>
      </c>
      <c r="G322" s="104">
        <v>0</v>
      </c>
      <c r="H322" s="104">
        <v>0</v>
      </c>
      <c r="I322" s="104">
        <v>0</v>
      </c>
      <c r="J322" s="104">
        <v>0</v>
      </c>
      <c r="K322" s="104">
        <v>0</v>
      </c>
      <c r="L322" s="104"/>
      <c r="M322" s="104">
        <v>0</v>
      </c>
      <c r="N322" s="104">
        <v>0</v>
      </c>
      <c r="O322" s="104">
        <v>0</v>
      </c>
      <c r="P322" s="104">
        <v>0</v>
      </c>
      <c r="Q322" s="104">
        <v>0</v>
      </c>
      <c r="R322" s="104">
        <v>0</v>
      </c>
      <c r="S322" s="104"/>
      <c r="T322" s="104">
        <v>0</v>
      </c>
      <c r="U322" s="104">
        <v>0</v>
      </c>
      <c r="V322" s="104">
        <v>0</v>
      </c>
      <c r="W322" s="104">
        <v>0</v>
      </c>
      <c r="X322" s="104">
        <v>0</v>
      </c>
      <c r="Y322" s="104">
        <v>0</v>
      </c>
      <c r="Z322" s="104"/>
      <c r="AA322" s="104">
        <v>0</v>
      </c>
      <c r="AB322" s="104">
        <v>0</v>
      </c>
      <c r="AC322" s="104">
        <v>0</v>
      </c>
      <c r="AD322" s="104">
        <v>0</v>
      </c>
      <c r="AE322" s="104">
        <v>0</v>
      </c>
      <c r="AF322" s="104">
        <v>0</v>
      </c>
      <c r="AG322" s="104"/>
      <c r="AH322" s="104">
        <v>0</v>
      </c>
      <c r="AI322" s="104">
        <v>0</v>
      </c>
      <c r="AJ322" s="104">
        <v>0</v>
      </c>
      <c r="AK322" s="104">
        <v>0</v>
      </c>
      <c r="AL322" s="104">
        <v>0</v>
      </c>
      <c r="AM322" s="104">
        <v>0</v>
      </c>
      <c r="AN322" s="104"/>
      <c r="AO322" s="104">
        <v>0</v>
      </c>
      <c r="AP322" s="104">
        <v>0</v>
      </c>
      <c r="AQ322" s="104">
        <v>0</v>
      </c>
      <c r="AR322" s="104">
        <v>0</v>
      </c>
      <c r="AS322" s="104">
        <v>0</v>
      </c>
      <c r="AT322" s="104">
        <v>0</v>
      </c>
      <c r="AU322" s="104"/>
      <c r="AV322" s="104">
        <v>0</v>
      </c>
      <c r="AW322" s="104">
        <v>0</v>
      </c>
      <c r="AX322" s="104">
        <v>0</v>
      </c>
      <c r="AY322" s="104">
        <v>0</v>
      </c>
      <c r="AZ322" s="104">
        <v>0</v>
      </c>
      <c r="BA322" s="104">
        <v>0</v>
      </c>
      <c r="BB322" s="104"/>
      <c r="BC322" s="104">
        <v>0</v>
      </c>
      <c r="BD322" s="104">
        <v>0</v>
      </c>
      <c r="BE322" s="104">
        <v>0</v>
      </c>
      <c r="BF322" s="104">
        <v>0</v>
      </c>
      <c r="BG322" s="104">
        <v>0</v>
      </c>
      <c r="BH322" s="104">
        <v>0</v>
      </c>
      <c r="BI322" s="104"/>
      <c r="BJ322" s="104">
        <v>0</v>
      </c>
      <c r="BK322" s="104">
        <v>0</v>
      </c>
      <c r="BL322" s="104">
        <v>0</v>
      </c>
      <c r="BM322" s="104">
        <v>0</v>
      </c>
      <c r="BN322" s="104">
        <v>0</v>
      </c>
      <c r="BO322" s="104">
        <v>0</v>
      </c>
      <c r="BP322" s="104"/>
      <c r="BQ322" s="104">
        <v>0</v>
      </c>
      <c r="BR322" s="104">
        <v>0</v>
      </c>
      <c r="BS322" s="104">
        <v>0</v>
      </c>
      <c r="BT322" s="104">
        <v>0</v>
      </c>
      <c r="BU322" s="104">
        <v>0</v>
      </c>
      <c r="BV322" s="104">
        <v>0</v>
      </c>
      <c r="BW322" s="104"/>
      <c r="BX322" s="104"/>
    </row>
    <row r="323" spans="1:76" ht="45" x14ac:dyDescent="0.25">
      <c r="A323" s="27" t="s">
        <v>35</v>
      </c>
      <c r="B323" s="107" t="s">
        <v>966</v>
      </c>
      <c r="C323" s="108" t="s">
        <v>807</v>
      </c>
      <c r="D323" s="109" t="s">
        <v>35</v>
      </c>
      <c r="E323" s="104"/>
      <c r="F323" s="104">
        <v>0</v>
      </c>
      <c r="G323" s="104">
        <v>0</v>
      </c>
      <c r="H323" s="104">
        <v>0</v>
      </c>
      <c r="I323" s="104">
        <v>0</v>
      </c>
      <c r="J323" s="104">
        <v>0</v>
      </c>
      <c r="K323" s="104">
        <v>0</v>
      </c>
      <c r="L323" s="104"/>
      <c r="M323" s="104">
        <v>0</v>
      </c>
      <c r="N323" s="104">
        <v>0</v>
      </c>
      <c r="O323" s="104">
        <v>0</v>
      </c>
      <c r="P323" s="104">
        <v>0</v>
      </c>
      <c r="Q323" s="104">
        <v>0</v>
      </c>
      <c r="R323" s="104">
        <v>0</v>
      </c>
      <c r="S323" s="104"/>
      <c r="T323" s="104">
        <v>0</v>
      </c>
      <c r="U323" s="104">
        <v>0</v>
      </c>
      <c r="V323" s="104">
        <v>0</v>
      </c>
      <c r="W323" s="104">
        <v>0</v>
      </c>
      <c r="X323" s="104">
        <v>0</v>
      </c>
      <c r="Y323" s="104">
        <v>0</v>
      </c>
      <c r="Z323" s="104"/>
      <c r="AA323" s="104">
        <v>0</v>
      </c>
      <c r="AB323" s="104">
        <v>0</v>
      </c>
      <c r="AC323" s="104">
        <v>0</v>
      </c>
      <c r="AD323" s="104">
        <v>0</v>
      </c>
      <c r="AE323" s="104">
        <v>0</v>
      </c>
      <c r="AF323" s="104">
        <v>0</v>
      </c>
      <c r="AG323" s="104"/>
      <c r="AH323" s="104">
        <v>0</v>
      </c>
      <c r="AI323" s="104">
        <v>0</v>
      </c>
      <c r="AJ323" s="104">
        <v>0</v>
      </c>
      <c r="AK323" s="104">
        <v>0</v>
      </c>
      <c r="AL323" s="104">
        <v>0</v>
      </c>
      <c r="AM323" s="104">
        <v>0</v>
      </c>
      <c r="AN323" s="104"/>
      <c r="AO323" s="104">
        <v>0</v>
      </c>
      <c r="AP323" s="104">
        <v>0</v>
      </c>
      <c r="AQ323" s="104">
        <v>0</v>
      </c>
      <c r="AR323" s="104">
        <v>0</v>
      </c>
      <c r="AS323" s="104">
        <v>0</v>
      </c>
      <c r="AT323" s="104">
        <v>0</v>
      </c>
      <c r="AU323" s="104"/>
      <c r="AV323" s="104">
        <v>0</v>
      </c>
      <c r="AW323" s="104">
        <v>0</v>
      </c>
      <c r="AX323" s="104">
        <v>0</v>
      </c>
      <c r="AY323" s="104">
        <v>0</v>
      </c>
      <c r="AZ323" s="104">
        <v>0</v>
      </c>
      <c r="BA323" s="104">
        <v>0</v>
      </c>
      <c r="BB323" s="104"/>
      <c r="BC323" s="104">
        <v>0</v>
      </c>
      <c r="BD323" s="104">
        <v>0</v>
      </c>
      <c r="BE323" s="104">
        <v>0</v>
      </c>
      <c r="BF323" s="104">
        <v>0</v>
      </c>
      <c r="BG323" s="104">
        <v>0</v>
      </c>
      <c r="BH323" s="104">
        <v>0</v>
      </c>
      <c r="BI323" s="104"/>
      <c r="BJ323" s="104">
        <v>0</v>
      </c>
      <c r="BK323" s="104">
        <v>0</v>
      </c>
      <c r="BL323" s="104">
        <v>0</v>
      </c>
      <c r="BM323" s="104">
        <v>0</v>
      </c>
      <c r="BN323" s="104">
        <v>0</v>
      </c>
      <c r="BO323" s="104">
        <v>0</v>
      </c>
      <c r="BP323" s="104"/>
      <c r="BQ323" s="104">
        <v>0</v>
      </c>
      <c r="BR323" s="104">
        <v>0</v>
      </c>
      <c r="BS323" s="104">
        <v>0</v>
      </c>
      <c r="BT323" s="104">
        <v>0</v>
      </c>
      <c r="BU323" s="104">
        <v>0</v>
      </c>
      <c r="BV323" s="104">
        <v>0</v>
      </c>
      <c r="BW323" s="104"/>
      <c r="BX323" s="104"/>
    </row>
    <row r="324" spans="1:76" ht="30" x14ac:dyDescent="0.25">
      <c r="A324" s="27" t="s">
        <v>35</v>
      </c>
      <c r="B324" s="107" t="s">
        <v>967</v>
      </c>
      <c r="C324" s="108" t="s">
        <v>809</v>
      </c>
      <c r="D324" s="109" t="s">
        <v>35</v>
      </c>
      <c r="E324" s="104"/>
      <c r="F324" s="104">
        <v>0</v>
      </c>
      <c r="G324" s="104">
        <v>0</v>
      </c>
      <c r="H324" s="104">
        <v>0</v>
      </c>
      <c r="I324" s="104">
        <v>0</v>
      </c>
      <c r="J324" s="104">
        <v>0</v>
      </c>
      <c r="K324" s="104">
        <v>0</v>
      </c>
      <c r="L324" s="104"/>
      <c r="M324" s="104">
        <v>0</v>
      </c>
      <c r="N324" s="104">
        <v>0</v>
      </c>
      <c r="O324" s="104">
        <v>0</v>
      </c>
      <c r="P324" s="104">
        <v>0</v>
      </c>
      <c r="Q324" s="104">
        <v>0</v>
      </c>
      <c r="R324" s="104">
        <v>0</v>
      </c>
      <c r="S324" s="104"/>
      <c r="T324" s="104">
        <v>0</v>
      </c>
      <c r="U324" s="104">
        <v>0</v>
      </c>
      <c r="V324" s="104">
        <v>0</v>
      </c>
      <c r="W324" s="104">
        <v>0</v>
      </c>
      <c r="X324" s="104">
        <v>0</v>
      </c>
      <c r="Y324" s="104">
        <v>0</v>
      </c>
      <c r="Z324" s="104"/>
      <c r="AA324" s="104">
        <v>0</v>
      </c>
      <c r="AB324" s="104">
        <v>0</v>
      </c>
      <c r="AC324" s="104">
        <v>0</v>
      </c>
      <c r="AD324" s="104">
        <v>0</v>
      </c>
      <c r="AE324" s="104">
        <v>0</v>
      </c>
      <c r="AF324" s="104">
        <v>0</v>
      </c>
      <c r="AG324" s="104"/>
      <c r="AH324" s="104">
        <v>0</v>
      </c>
      <c r="AI324" s="104">
        <v>0</v>
      </c>
      <c r="AJ324" s="104">
        <v>0</v>
      </c>
      <c r="AK324" s="104">
        <v>0</v>
      </c>
      <c r="AL324" s="104">
        <v>0</v>
      </c>
      <c r="AM324" s="104">
        <v>0</v>
      </c>
      <c r="AN324" s="104"/>
      <c r="AO324" s="104">
        <v>0</v>
      </c>
      <c r="AP324" s="104">
        <v>0</v>
      </c>
      <c r="AQ324" s="104">
        <v>0</v>
      </c>
      <c r="AR324" s="104">
        <v>0</v>
      </c>
      <c r="AS324" s="104">
        <v>0</v>
      </c>
      <c r="AT324" s="104">
        <v>0</v>
      </c>
      <c r="AU324" s="104"/>
      <c r="AV324" s="104">
        <v>0</v>
      </c>
      <c r="AW324" s="104">
        <v>0</v>
      </c>
      <c r="AX324" s="104">
        <v>0</v>
      </c>
      <c r="AY324" s="104">
        <v>0</v>
      </c>
      <c r="AZ324" s="104">
        <v>0</v>
      </c>
      <c r="BA324" s="104">
        <v>0</v>
      </c>
      <c r="BB324" s="104"/>
      <c r="BC324" s="104">
        <v>0</v>
      </c>
      <c r="BD324" s="104">
        <v>0</v>
      </c>
      <c r="BE324" s="104">
        <v>0</v>
      </c>
      <c r="BF324" s="104">
        <v>0</v>
      </c>
      <c r="BG324" s="104">
        <v>0</v>
      </c>
      <c r="BH324" s="104">
        <v>0</v>
      </c>
      <c r="BI324" s="104"/>
      <c r="BJ324" s="104">
        <v>0</v>
      </c>
      <c r="BK324" s="104">
        <v>0</v>
      </c>
      <c r="BL324" s="104">
        <v>0</v>
      </c>
      <c r="BM324" s="104">
        <v>0</v>
      </c>
      <c r="BN324" s="104">
        <v>0</v>
      </c>
      <c r="BO324" s="104">
        <v>0</v>
      </c>
      <c r="BP324" s="104"/>
      <c r="BQ324" s="104">
        <v>0</v>
      </c>
      <c r="BR324" s="104">
        <v>0</v>
      </c>
      <c r="BS324" s="104">
        <v>0</v>
      </c>
      <c r="BT324" s="104">
        <v>0</v>
      </c>
      <c r="BU324" s="104">
        <v>0</v>
      </c>
      <c r="BV324" s="104">
        <v>0</v>
      </c>
      <c r="BW324" s="104"/>
      <c r="BX324" s="104"/>
    </row>
    <row r="325" spans="1:76" ht="30" x14ac:dyDescent="0.25">
      <c r="A325" s="27" t="s">
        <v>35</v>
      </c>
      <c r="B325" s="107" t="s">
        <v>968</v>
      </c>
      <c r="C325" s="108" t="s">
        <v>811</v>
      </c>
      <c r="D325" s="109" t="s">
        <v>35</v>
      </c>
      <c r="E325" s="104"/>
      <c r="F325" s="104">
        <v>0</v>
      </c>
      <c r="G325" s="104">
        <v>0</v>
      </c>
      <c r="H325" s="104">
        <v>0</v>
      </c>
      <c r="I325" s="104">
        <v>0</v>
      </c>
      <c r="J325" s="104">
        <v>0</v>
      </c>
      <c r="K325" s="104">
        <v>0</v>
      </c>
      <c r="L325" s="104"/>
      <c r="M325" s="104">
        <v>0</v>
      </c>
      <c r="N325" s="104">
        <v>0</v>
      </c>
      <c r="O325" s="104">
        <v>0</v>
      </c>
      <c r="P325" s="104">
        <v>0</v>
      </c>
      <c r="Q325" s="104">
        <v>0</v>
      </c>
      <c r="R325" s="104">
        <v>0</v>
      </c>
      <c r="S325" s="104"/>
      <c r="T325" s="104">
        <v>0</v>
      </c>
      <c r="U325" s="104">
        <v>0</v>
      </c>
      <c r="V325" s="104">
        <v>0</v>
      </c>
      <c r="W325" s="104">
        <v>0</v>
      </c>
      <c r="X325" s="104">
        <v>0</v>
      </c>
      <c r="Y325" s="104">
        <v>0</v>
      </c>
      <c r="Z325" s="104"/>
      <c r="AA325" s="104">
        <v>0</v>
      </c>
      <c r="AB325" s="104">
        <v>0</v>
      </c>
      <c r="AC325" s="104">
        <v>0</v>
      </c>
      <c r="AD325" s="104">
        <v>0</v>
      </c>
      <c r="AE325" s="104">
        <v>0</v>
      </c>
      <c r="AF325" s="104">
        <v>0</v>
      </c>
      <c r="AG325" s="104"/>
      <c r="AH325" s="104">
        <v>0</v>
      </c>
      <c r="AI325" s="104">
        <v>0</v>
      </c>
      <c r="AJ325" s="104">
        <v>0</v>
      </c>
      <c r="AK325" s="104">
        <v>0</v>
      </c>
      <c r="AL325" s="104">
        <v>0</v>
      </c>
      <c r="AM325" s="104">
        <v>0</v>
      </c>
      <c r="AN325" s="104"/>
      <c r="AO325" s="104">
        <v>0</v>
      </c>
      <c r="AP325" s="104">
        <v>0</v>
      </c>
      <c r="AQ325" s="104">
        <v>0</v>
      </c>
      <c r="AR325" s="104">
        <v>0</v>
      </c>
      <c r="AS325" s="104">
        <v>0</v>
      </c>
      <c r="AT325" s="104">
        <v>0</v>
      </c>
      <c r="AU325" s="104"/>
      <c r="AV325" s="104">
        <v>0</v>
      </c>
      <c r="AW325" s="104">
        <v>0</v>
      </c>
      <c r="AX325" s="104">
        <v>0</v>
      </c>
      <c r="AY325" s="104">
        <v>0</v>
      </c>
      <c r="AZ325" s="104">
        <v>0</v>
      </c>
      <c r="BA325" s="104">
        <v>0</v>
      </c>
      <c r="BB325" s="104"/>
      <c r="BC325" s="104">
        <v>0</v>
      </c>
      <c r="BD325" s="104">
        <v>0</v>
      </c>
      <c r="BE325" s="104">
        <v>0</v>
      </c>
      <c r="BF325" s="104">
        <v>0</v>
      </c>
      <c r="BG325" s="104">
        <v>0</v>
      </c>
      <c r="BH325" s="104">
        <v>0</v>
      </c>
      <c r="BI325" s="104"/>
      <c r="BJ325" s="104">
        <v>0</v>
      </c>
      <c r="BK325" s="104">
        <v>0</v>
      </c>
      <c r="BL325" s="104">
        <v>0</v>
      </c>
      <c r="BM325" s="104">
        <v>0</v>
      </c>
      <c r="BN325" s="104">
        <v>0</v>
      </c>
      <c r="BO325" s="104">
        <v>0</v>
      </c>
      <c r="BP325" s="104"/>
      <c r="BQ325" s="104">
        <v>0</v>
      </c>
      <c r="BR325" s="104">
        <v>0</v>
      </c>
      <c r="BS325" s="104">
        <v>0</v>
      </c>
      <c r="BT325" s="104">
        <v>0</v>
      </c>
      <c r="BU325" s="104">
        <v>0</v>
      </c>
      <c r="BV325" s="104">
        <v>0</v>
      </c>
      <c r="BW325" s="104"/>
      <c r="BX325" s="104"/>
    </row>
    <row r="326" spans="1:76" ht="30" x14ac:dyDescent="0.25">
      <c r="A326" s="27" t="s">
        <v>35</v>
      </c>
      <c r="B326" s="107" t="s">
        <v>969</v>
      </c>
      <c r="C326" s="108" t="s">
        <v>813</v>
      </c>
      <c r="D326" s="109" t="s">
        <v>35</v>
      </c>
      <c r="E326" s="104"/>
      <c r="F326" s="104">
        <v>0</v>
      </c>
      <c r="G326" s="104">
        <v>0</v>
      </c>
      <c r="H326" s="104">
        <v>0</v>
      </c>
      <c r="I326" s="104">
        <v>0</v>
      </c>
      <c r="J326" s="104">
        <v>0</v>
      </c>
      <c r="K326" s="104">
        <v>0</v>
      </c>
      <c r="L326" s="104"/>
      <c r="M326" s="104">
        <v>0</v>
      </c>
      <c r="N326" s="104">
        <v>0</v>
      </c>
      <c r="O326" s="104">
        <v>0</v>
      </c>
      <c r="P326" s="104">
        <v>0</v>
      </c>
      <c r="Q326" s="104">
        <v>0</v>
      </c>
      <c r="R326" s="104">
        <v>0</v>
      </c>
      <c r="S326" s="104"/>
      <c r="T326" s="104">
        <v>0</v>
      </c>
      <c r="U326" s="104">
        <v>0</v>
      </c>
      <c r="V326" s="104">
        <v>0</v>
      </c>
      <c r="W326" s="104">
        <v>0</v>
      </c>
      <c r="X326" s="104">
        <v>0</v>
      </c>
      <c r="Y326" s="104">
        <v>0</v>
      </c>
      <c r="Z326" s="104"/>
      <c r="AA326" s="104">
        <v>0</v>
      </c>
      <c r="AB326" s="104">
        <v>0</v>
      </c>
      <c r="AC326" s="104">
        <v>0</v>
      </c>
      <c r="AD326" s="104">
        <v>0</v>
      </c>
      <c r="AE326" s="104">
        <v>0</v>
      </c>
      <c r="AF326" s="104">
        <v>0</v>
      </c>
      <c r="AG326" s="104"/>
      <c r="AH326" s="104">
        <v>0</v>
      </c>
      <c r="AI326" s="104">
        <v>0</v>
      </c>
      <c r="AJ326" s="104">
        <v>0</v>
      </c>
      <c r="AK326" s="104">
        <v>0</v>
      </c>
      <c r="AL326" s="104">
        <v>0</v>
      </c>
      <c r="AM326" s="104">
        <v>0</v>
      </c>
      <c r="AN326" s="104"/>
      <c r="AO326" s="104">
        <v>0</v>
      </c>
      <c r="AP326" s="104">
        <v>0</v>
      </c>
      <c r="AQ326" s="104">
        <v>0</v>
      </c>
      <c r="AR326" s="104">
        <v>0</v>
      </c>
      <c r="AS326" s="104">
        <v>0</v>
      </c>
      <c r="AT326" s="104">
        <v>0</v>
      </c>
      <c r="AU326" s="104"/>
      <c r="AV326" s="104">
        <v>0</v>
      </c>
      <c r="AW326" s="104">
        <v>0</v>
      </c>
      <c r="AX326" s="104">
        <v>0</v>
      </c>
      <c r="AY326" s="104">
        <v>0</v>
      </c>
      <c r="AZ326" s="104">
        <v>0</v>
      </c>
      <c r="BA326" s="104">
        <v>0</v>
      </c>
      <c r="BB326" s="104"/>
      <c r="BC326" s="104">
        <v>0</v>
      </c>
      <c r="BD326" s="104">
        <v>0</v>
      </c>
      <c r="BE326" s="104">
        <v>0</v>
      </c>
      <c r="BF326" s="104">
        <v>0</v>
      </c>
      <c r="BG326" s="104">
        <v>0</v>
      </c>
      <c r="BH326" s="104">
        <v>0</v>
      </c>
      <c r="BI326" s="104"/>
      <c r="BJ326" s="104">
        <v>0</v>
      </c>
      <c r="BK326" s="104">
        <v>0</v>
      </c>
      <c r="BL326" s="104">
        <v>0</v>
      </c>
      <c r="BM326" s="104">
        <v>0</v>
      </c>
      <c r="BN326" s="104">
        <v>0</v>
      </c>
      <c r="BO326" s="104">
        <v>0</v>
      </c>
      <c r="BP326" s="104"/>
      <c r="BQ326" s="104">
        <v>0</v>
      </c>
      <c r="BR326" s="104">
        <v>0</v>
      </c>
      <c r="BS326" s="104">
        <v>0</v>
      </c>
      <c r="BT326" s="104">
        <v>0</v>
      </c>
      <c r="BU326" s="104">
        <v>0</v>
      </c>
      <c r="BV326" s="104">
        <v>0</v>
      </c>
      <c r="BW326" s="104"/>
      <c r="BX326" s="104"/>
    </row>
    <row r="327" spans="1:76" ht="60" x14ac:dyDescent="0.25">
      <c r="A327" s="27" t="s">
        <v>35</v>
      </c>
      <c r="B327" s="107" t="s">
        <v>970</v>
      </c>
      <c r="C327" s="108" t="s">
        <v>815</v>
      </c>
      <c r="D327" s="109" t="s">
        <v>35</v>
      </c>
      <c r="E327" s="104"/>
      <c r="F327" s="104">
        <v>0</v>
      </c>
      <c r="G327" s="104">
        <v>0</v>
      </c>
      <c r="H327" s="104">
        <v>0</v>
      </c>
      <c r="I327" s="104">
        <v>0</v>
      </c>
      <c r="J327" s="104">
        <v>0</v>
      </c>
      <c r="K327" s="104">
        <v>0</v>
      </c>
      <c r="L327" s="104"/>
      <c r="M327" s="104">
        <v>0</v>
      </c>
      <c r="N327" s="104">
        <v>0</v>
      </c>
      <c r="O327" s="104">
        <v>0</v>
      </c>
      <c r="P327" s="104">
        <v>0</v>
      </c>
      <c r="Q327" s="104">
        <v>0</v>
      </c>
      <c r="R327" s="104">
        <v>0</v>
      </c>
      <c r="S327" s="104"/>
      <c r="T327" s="104">
        <v>0</v>
      </c>
      <c r="U327" s="104">
        <v>0</v>
      </c>
      <c r="V327" s="104">
        <v>0</v>
      </c>
      <c r="W327" s="104">
        <v>0</v>
      </c>
      <c r="X327" s="104">
        <v>0</v>
      </c>
      <c r="Y327" s="104">
        <v>0</v>
      </c>
      <c r="Z327" s="104"/>
      <c r="AA327" s="104">
        <v>0</v>
      </c>
      <c r="AB327" s="104">
        <v>0</v>
      </c>
      <c r="AC327" s="104">
        <v>0</v>
      </c>
      <c r="AD327" s="104">
        <v>0</v>
      </c>
      <c r="AE327" s="104">
        <v>0</v>
      </c>
      <c r="AF327" s="104">
        <v>0</v>
      </c>
      <c r="AG327" s="104"/>
      <c r="AH327" s="104">
        <v>0</v>
      </c>
      <c r="AI327" s="104">
        <v>0</v>
      </c>
      <c r="AJ327" s="104">
        <v>0</v>
      </c>
      <c r="AK327" s="104">
        <v>0</v>
      </c>
      <c r="AL327" s="104">
        <v>0</v>
      </c>
      <c r="AM327" s="104">
        <v>0</v>
      </c>
      <c r="AN327" s="104"/>
      <c r="AO327" s="104">
        <v>0</v>
      </c>
      <c r="AP327" s="104">
        <v>0</v>
      </c>
      <c r="AQ327" s="104">
        <v>0</v>
      </c>
      <c r="AR327" s="104">
        <v>0</v>
      </c>
      <c r="AS327" s="104">
        <v>0</v>
      </c>
      <c r="AT327" s="104">
        <v>0</v>
      </c>
      <c r="AU327" s="104"/>
      <c r="AV327" s="104">
        <v>0</v>
      </c>
      <c r="AW327" s="104">
        <v>0</v>
      </c>
      <c r="AX327" s="104">
        <v>0</v>
      </c>
      <c r="AY327" s="104">
        <v>0</v>
      </c>
      <c r="AZ327" s="104">
        <v>0</v>
      </c>
      <c r="BA327" s="104">
        <v>0</v>
      </c>
      <c r="BB327" s="104"/>
      <c r="BC327" s="104">
        <v>0</v>
      </c>
      <c r="BD327" s="104">
        <v>0</v>
      </c>
      <c r="BE327" s="104">
        <v>0</v>
      </c>
      <c r="BF327" s="104">
        <v>0</v>
      </c>
      <c r="BG327" s="104">
        <v>0</v>
      </c>
      <c r="BH327" s="104">
        <v>0</v>
      </c>
      <c r="BI327" s="104"/>
      <c r="BJ327" s="104">
        <v>0</v>
      </c>
      <c r="BK327" s="104">
        <v>0</v>
      </c>
      <c r="BL327" s="104">
        <v>0</v>
      </c>
      <c r="BM327" s="104">
        <v>0</v>
      </c>
      <c r="BN327" s="104">
        <v>0</v>
      </c>
      <c r="BO327" s="104">
        <v>0</v>
      </c>
      <c r="BP327" s="104"/>
      <c r="BQ327" s="104">
        <v>0</v>
      </c>
      <c r="BR327" s="104">
        <v>0</v>
      </c>
      <c r="BS327" s="104">
        <v>0</v>
      </c>
      <c r="BT327" s="104">
        <v>0</v>
      </c>
      <c r="BU327" s="104">
        <v>0</v>
      </c>
      <c r="BV327" s="104">
        <v>0</v>
      </c>
      <c r="BW327" s="104"/>
      <c r="BX327" s="104"/>
    </row>
    <row r="328" spans="1:76" ht="60" x14ac:dyDescent="0.25">
      <c r="A328" s="27" t="s">
        <v>35</v>
      </c>
      <c r="B328" s="107" t="s">
        <v>971</v>
      </c>
      <c r="C328" s="108" t="s">
        <v>817</v>
      </c>
      <c r="D328" s="109" t="s">
        <v>35</v>
      </c>
      <c r="E328" s="104"/>
      <c r="F328" s="104">
        <v>0</v>
      </c>
      <c r="G328" s="104">
        <v>0</v>
      </c>
      <c r="H328" s="104">
        <v>0</v>
      </c>
      <c r="I328" s="104">
        <v>0</v>
      </c>
      <c r="J328" s="104">
        <v>0</v>
      </c>
      <c r="K328" s="104">
        <v>0</v>
      </c>
      <c r="L328" s="104"/>
      <c r="M328" s="104">
        <v>0</v>
      </c>
      <c r="N328" s="104">
        <v>0</v>
      </c>
      <c r="O328" s="104">
        <v>0</v>
      </c>
      <c r="P328" s="104">
        <v>0</v>
      </c>
      <c r="Q328" s="104">
        <v>0</v>
      </c>
      <c r="R328" s="104">
        <v>0</v>
      </c>
      <c r="S328" s="104"/>
      <c r="T328" s="104">
        <v>0</v>
      </c>
      <c r="U328" s="104">
        <v>0</v>
      </c>
      <c r="V328" s="104">
        <v>0</v>
      </c>
      <c r="W328" s="104">
        <v>0</v>
      </c>
      <c r="X328" s="104">
        <v>0</v>
      </c>
      <c r="Y328" s="104">
        <v>0</v>
      </c>
      <c r="Z328" s="104"/>
      <c r="AA328" s="104">
        <v>0</v>
      </c>
      <c r="AB328" s="104">
        <v>0</v>
      </c>
      <c r="AC328" s="104">
        <v>0</v>
      </c>
      <c r="AD328" s="104">
        <v>0</v>
      </c>
      <c r="AE328" s="104">
        <v>0</v>
      </c>
      <c r="AF328" s="104">
        <v>0</v>
      </c>
      <c r="AG328" s="104"/>
      <c r="AH328" s="104">
        <v>0</v>
      </c>
      <c r="AI328" s="104">
        <v>0</v>
      </c>
      <c r="AJ328" s="104">
        <v>0</v>
      </c>
      <c r="AK328" s="104">
        <v>0</v>
      </c>
      <c r="AL328" s="104">
        <v>0</v>
      </c>
      <c r="AM328" s="104">
        <v>0</v>
      </c>
      <c r="AN328" s="104"/>
      <c r="AO328" s="104">
        <v>0</v>
      </c>
      <c r="AP328" s="104">
        <v>0</v>
      </c>
      <c r="AQ328" s="104">
        <v>0</v>
      </c>
      <c r="AR328" s="104">
        <v>0</v>
      </c>
      <c r="AS328" s="104">
        <v>0</v>
      </c>
      <c r="AT328" s="104">
        <v>0</v>
      </c>
      <c r="AU328" s="104"/>
      <c r="AV328" s="104">
        <v>0</v>
      </c>
      <c r="AW328" s="104">
        <v>0</v>
      </c>
      <c r="AX328" s="104">
        <v>0</v>
      </c>
      <c r="AY328" s="104">
        <v>0</v>
      </c>
      <c r="AZ328" s="104">
        <v>0</v>
      </c>
      <c r="BA328" s="104">
        <v>0</v>
      </c>
      <c r="BB328" s="104"/>
      <c r="BC328" s="104">
        <v>0</v>
      </c>
      <c r="BD328" s="104">
        <v>0</v>
      </c>
      <c r="BE328" s="104">
        <v>0</v>
      </c>
      <c r="BF328" s="104">
        <v>0</v>
      </c>
      <c r="BG328" s="104">
        <v>0</v>
      </c>
      <c r="BH328" s="104">
        <v>0</v>
      </c>
      <c r="BI328" s="104"/>
      <c r="BJ328" s="104">
        <v>0</v>
      </c>
      <c r="BK328" s="104">
        <v>0</v>
      </c>
      <c r="BL328" s="104">
        <v>0</v>
      </c>
      <c r="BM328" s="104">
        <v>0</v>
      </c>
      <c r="BN328" s="104">
        <v>0</v>
      </c>
      <c r="BO328" s="104">
        <v>0</v>
      </c>
      <c r="BP328" s="104"/>
      <c r="BQ328" s="104">
        <v>0</v>
      </c>
      <c r="BR328" s="104">
        <v>0</v>
      </c>
      <c r="BS328" s="104">
        <v>0</v>
      </c>
      <c r="BT328" s="104">
        <v>0</v>
      </c>
      <c r="BU328" s="104">
        <v>0</v>
      </c>
      <c r="BV328" s="104">
        <v>0</v>
      </c>
      <c r="BW328" s="104"/>
      <c r="BX328" s="104"/>
    </row>
    <row r="329" spans="1:76" ht="60" x14ac:dyDescent="0.25">
      <c r="A329" s="27" t="s">
        <v>35</v>
      </c>
      <c r="B329" s="107" t="s">
        <v>972</v>
      </c>
      <c r="C329" s="108" t="s">
        <v>819</v>
      </c>
      <c r="D329" s="109" t="s">
        <v>35</v>
      </c>
      <c r="E329" s="104"/>
      <c r="F329" s="104">
        <v>0</v>
      </c>
      <c r="G329" s="104">
        <v>0</v>
      </c>
      <c r="H329" s="104">
        <v>0</v>
      </c>
      <c r="I329" s="104">
        <v>0</v>
      </c>
      <c r="J329" s="104">
        <v>0</v>
      </c>
      <c r="K329" s="104">
        <v>0</v>
      </c>
      <c r="L329" s="104"/>
      <c r="M329" s="104">
        <v>0</v>
      </c>
      <c r="N329" s="104">
        <v>0</v>
      </c>
      <c r="O329" s="104">
        <v>0</v>
      </c>
      <c r="P329" s="104">
        <v>0</v>
      </c>
      <c r="Q329" s="104">
        <v>0</v>
      </c>
      <c r="R329" s="104">
        <v>0</v>
      </c>
      <c r="S329" s="104"/>
      <c r="T329" s="104">
        <v>0</v>
      </c>
      <c r="U329" s="104">
        <v>0</v>
      </c>
      <c r="V329" s="104">
        <v>0</v>
      </c>
      <c r="W329" s="104">
        <v>0</v>
      </c>
      <c r="X329" s="104">
        <v>0</v>
      </c>
      <c r="Y329" s="104">
        <v>0</v>
      </c>
      <c r="Z329" s="104"/>
      <c r="AA329" s="104">
        <v>0</v>
      </c>
      <c r="AB329" s="104">
        <v>0</v>
      </c>
      <c r="AC329" s="104">
        <v>0</v>
      </c>
      <c r="AD329" s="104">
        <v>0</v>
      </c>
      <c r="AE329" s="104">
        <v>0</v>
      </c>
      <c r="AF329" s="104">
        <v>0</v>
      </c>
      <c r="AG329" s="104"/>
      <c r="AH329" s="104">
        <v>0</v>
      </c>
      <c r="AI329" s="104">
        <v>0</v>
      </c>
      <c r="AJ329" s="104">
        <v>0</v>
      </c>
      <c r="AK329" s="104">
        <v>0</v>
      </c>
      <c r="AL329" s="104">
        <v>0</v>
      </c>
      <c r="AM329" s="104">
        <v>0</v>
      </c>
      <c r="AN329" s="104"/>
      <c r="AO329" s="104">
        <v>0</v>
      </c>
      <c r="AP329" s="104">
        <v>0</v>
      </c>
      <c r="AQ329" s="104">
        <v>0</v>
      </c>
      <c r="AR329" s="104">
        <v>0</v>
      </c>
      <c r="AS329" s="104">
        <v>0</v>
      </c>
      <c r="AT329" s="104">
        <v>0</v>
      </c>
      <c r="AU329" s="104"/>
      <c r="AV329" s="104">
        <v>0</v>
      </c>
      <c r="AW329" s="104">
        <v>0</v>
      </c>
      <c r="AX329" s="104">
        <v>0</v>
      </c>
      <c r="AY329" s="104">
        <v>0</v>
      </c>
      <c r="AZ329" s="104">
        <v>0</v>
      </c>
      <c r="BA329" s="104">
        <v>0</v>
      </c>
      <c r="BB329" s="104"/>
      <c r="BC329" s="104">
        <v>0</v>
      </c>
      <c r="BD329" s="104">
        <v>0</v>
      </c>
      <c r="BE329" s="104">
        <v>0</v>
      </c>
      <c r="BF329" s="104">
        <v>0</v>
      </c>
      <c r="BG329" s="104">
        <v>0</v>
      </c>
      <c r="BH329" s="104">
        <v>0</v>
      </c>
      <c r="BI329" s="104"/>
      <c r="BJ329" s="104">
        <v>0</v>
      </c>
      <c r="BK329" s="104">
        <v>0</v>
      </c>
      <c r="BL329" s="104">
        <v>0</v>
      </c>
      <c r="BM329" s="104">
        <v>0</v>
      </c>
      <c r="BN329" s="104">
        <v>0</v>
      </c>
      <c r="BO329" s="104">
        <v>0</v>
      </c>
      <c r="BP329" s="104"/>
      <c r="BQ329" s="104">
        <v>0</v>
      </c>
      <c r="BR329" s="104">
        <v>0</v>
      </c>
      <c r="BS329" s="104">
        <v>0</v>
      </c>
      <c r="BT329" s="104">
        <v>0</v>
      </c>
      <c r="BU329" s="104">
        <v>0</v>
      </c>
      <c r="BV329" s="104">
        <v>0</v>
      </c>
      <c r="BW329" s="104"/>
      <c r="BX329" s="104"/>
    </row>
    <row r="330" spans="1:76" ht="30" x14ac:dyDescent="0.25">
      <c r="A330" s="27" t="s">
        <v>35</v>
      </c>
      <c r="B330" s="107" t="s">
        <v>973</v>
      </c>
      <c r="C330" s="108" t="s">
        <v>813</v>
      </c>
      <c r="D330" s="109" t="s">
        <v>35</v>
      </c>
      <c r="E330" s="104"/>
      <c r="F330" s="104">
        <v>0</v>
      </c>
      <c r="G330" s="104">
        <v>0</v>
      </c>
      <c r="H330" s="104">
        <v>0</v>
      </c>
      <c r="I330" s="104">
        <v>0</v>
      </c>
      <c r="J330" s="104">
        <v>0</v>
      </c>
      <c r="K330" s="104">
        <v>0</v>
      </c>
      <c r="L330" s="104"/>
      <c r="M330" s="104">
        <v>0</v>
      </c>
      <c r="N330" s="104">
        <v>0</v>
      </c>
      <c r="O330" s="104">
        <v>0</v>
      </c>
      <c r="P330" s="104">
        <v>0</v>
      </c>
      <c r="Q330" s="104">
        <v>0</v>
      </c>
      <c r="R330" s="104">
        <v>0</v>
      </c>
      <c r="S330" s="104"/>
      <c r="T330" s="104">
        <v>0</v>
      </c>
      <c r="U330" s="104">
        <v>0</v>
      </c>
      <c r="V330" s="104">
        <v>0</v>
      </c>
      <c r="W330" s="104">
        <v>0</v>
      </c>
      <c r="X330" s="104">
        <v>0</v>
      </c>
      <c r="Y330" s="104">
        <v>0</v>
      </c>
      <c r="Z330" s="104"/>
      <c r="AA330" s="104">
        <v>0</v>
      </c>
      <c r="AB330" s="104">
        <v>0</v>
      </c>
      <c r="AC330" s="104">
        <v>0</v>
      </c>
      <c r="AD330" s="104">
        <v>0</v>
      </c>
      <c r="AE330" s="104">
        <v>0</v>
      </c>
      <c r="AF330" s="104">
        <v>0</v>
      </c>
      <c r="AG330" s="104"/>
      <c r="AH330" s="104">
        <v>0</v>
      </c>
      <c r="AI330" s="104">
        <v>0</v>
      </c>
      <c r="AJ330" s="104">
        <v>0</v>
      </c>
      <c r="AK330" s="104">
        <v>0</v>
      </c>
      <c r="AL330" s="104">
        <v>0</v>
      </c>
      <c r="AM330" s="104">
        <v>0</v>
      </c>
      <c r="AN330" s="104"/>
      <c r="AO330" s="104">
        <v>0</v>
      </c>
      <c r="AP330" s="104">
        <v>0</v>
      </c>
      <c r="AQ330" s="104">
        <v>0</v>
      </c>
      <c r="AR330" s="104">
        <v>0</v>
      </c>
      <c r="AS330" s="104">
        <v>0</v>
      </c>
      <c r="AT330" s="104">
        <v>0</v>
      </c>
      <c r="AU330" s="104"/>
      <c r="AV330" s="104">
        <v>0</v>
      </c>
      <c r="AW330" s="104">
        <v>0</v>
      </c>
      <c r="AX330" s="104">
        <v>0</v>
      </c>
      <c r="AY330" s="104">
        <v>0</v>
      </c>
      <c r="AZ330" s="104">
        <v>0</v>
      </c>
      <c r="BA330" s="104">
        <v>0</v>
      </c>
      <c r="BB330" s="104"/>
      <c r="BC330" s="104">
        <v>0</v>
      </c>
      <c r="BD330" s="104">
        <v>0</v>
      </c>
      <c r="BE330" s="104">
        <v>0</v>
      </c>
      <c r="BF330" s="104">
        <v>0</v>
      </c>
      <c r="BG330" s="104">
        <v>0</v>
      </c>
      <c r="BH330" s="104">
        <v>0</v>
      </c>
      <c r="BI330" s="104"/>
      <c r="BJ330" s="104">
        <v>0</v>
      </c>
      <c r="BK330" s="104">
        <v>0</v>
      </c>
      <c r="BL330" s="104">
        <v>0</v>
      </c>
      <c r="BM330" s="104">
        <v>0</v>
      </c>
      <c r="BN330" s="104">
        <v>0</v>
      </c>
      <c r="BO330" s="104">
        <v>0</v>
      </c>
      <c r="BP330" s="104"/>
      <c r="BQ330" s="104">
        <v>0</v>
      </c>
      <c r="BR330" s="104">
        <v>0</v>
      </c>
      <c r="BS330" s="104">
        <v>0</v>
      </c>
      <c r="BT330" s="104">
        <v>0</v>
      </c>
      <c r="BU330" s="104">
        <v>0</v>
      </c>
      <c r="BV330" s="104">
        <v>0</v>
      </c>
      <c r="BW330" s="104"/>
      <c r="BX330" s="104"/>
    </row>
    <row r="331" spans="1:76" ht="60" x14ac:dyDescent="0.25">
      <c r="A331" s="27" t="s">
        <v>35</v>
      </c>
      <c r="B331" s="107" t="s">
        <v>974</v>
      </c>
      <c r="C331" s="108" t="s">
        <v>815</v>
      </c>
      <c r="D331" s="109" t="s">
        <v>35</v>
      </c>
      <c r="E331" s="104"/>
      <c r="F331" s="104">
        <v>0</v>
      </c>
      <c r="G331" s="104">
        <v>0</v>
      </c>
      <c r="H331" s="104">
        <v>0</v>
      </c>
      <c r="I331" s="104">
        <v>0</v>
      </c>
      <c r="J331" s="104">
        <v>0</v>
      </c>
      <c r="K331" s="104">
        <v>0</v>
      </c>
      <c r="L331" s="104"/>
      <c r="M331" s="104">
        <v>0</v>
      </c>
      <c r="N331" s="104">
        <v>0</v>
      </c>
      <c r="O331" s="104">
        <v>0</v>
      </c>
      <c r="P331" s="104">
        <v>0</v>
      </c>
      <c r="Q331" s="104">
        <v>0</v>
      </c>
      <c r="R331" s="104">
        <v>0</v>
      </c>
      <c r="S331" s="104"/>
      <c r="T331" s="104">
        <v>0</v>
      </c>
      <c r="U331" s="104">
        <v>0</v>
      </c>
      <c r="V331" s="104">
        <v>0</v>
      </c>
      <c r="W331" s="104">
        <v>0</v>
      </c>
      <c r="X331" s="104">
        <v>0</v>
      </c>
      <c r="Y331" s="104">
        <v>0</v>
      </c>
      <c r="Z331" s="104"/>
      <c r="AA331" s="104">
        <v>0</v>
      </c>
      <c r="AB331" s="104">
        <v>0</v>
      </c>
      <c r="AC331" s="104">
        <v>0</v>
      </c>
      <c r="AD331" s="104">
        <v>0</v>
      </c>
      <c r="AE331" s="104">
        <v>0</v>
      </c>
      <c r="AF331" s="104">
        <v>0</v>
      </c>
      <c r="AG331" s="104"/>
      <c r="AH331" s="104">
        <v>0</v>
      </c>
      <c r="AI331" s="104">
        <v>0</v>
      </c>
      <c r="AJ331" s="104">
        <v>0</v>
      </c>
      <c r="AK331" s="104">
        <v>0</v>
      </c>
      <c r="AL331" s="104">
        <v>0</v>
      </c>
      <c r="AM331" s="104">
        <v>0</v>
      </c>
      <c r="AN331" s="104"/>
      <c r="AO331" s="104">
        <v>0</v>
      </c>
      <c r="AP331" s="104">
        <v>0</v>
      </c>
      <c r="AQ331" s="104">
        <v>0</v>
      </c>
      <c r="AR331" s="104">
        <v>0</v>
      </c>
      <c r="AS331" s="104">
        <v>0</v>
      </c>
      <c r="AT331" s="104">
        <v>0</v>
      </c>
      <c r="AU331" s="104"/>
      <c r="AV331" s="104">
        <v>0</v>
      </c>
      <c r="AW331" s="104">
        <v>0</v>
      </c>
      <c r="AX331" s="104">
        <v>0</v>
      </c>
      <c r="AY331" s="104">
        <v>0</v>
      </c>
      <c r="AZ331" s="104">
        <v>0</v>
      </c>
      <c r="BA331" s="104">
        <v>0</v>
      </c>
      <c r="BB331" s="104"/>
      <c r="BC331" s="104">
        <v>0</v>
      </c>
      <c r="BD331" s="104">
        <v>0</v>
      </c>
      <c r="BE331" s="104">
        <v>0</v>
      </c>
      <c r="BF331" s="104">
        <v>0</v>
      </c>
      <c r="BG331" s="104">
        <v>0</v>
      </c>
      <c r="BH331" s="104">
        <v>0</v>
      </c>
      <c r="BI331" s="104"/>
      <c r="BJ331" s="104">
        <v>0</v>
      </c>
      <c r="BK331" s="104">
        <v>0</v>
      </c>
      <c r="BL331" s="104">
        <v>0</v>
      </c>
      <c r="BM331" s="104">
        <v>0</v>
      </c>
      <c r="BN331" s="104">
        <v>0</v>
      </c>
      <c r="BO331" s="104">
        <v>0</v>
      </c>
      <c r="BP331" s="104"/>
      <c r="BQ331" s="104">
        <v>0</v>
      </c>
      <c r="BR331" s="104">
        <v>0</v>
      </c>
      <c r="BS331" s="104">
        <v>0</v>
      </c>
      <c r="BT331" s="104">
        <v>0</v>
      </c>
      <c r="BU331" s="104">
        <v>0</v>
      </c>
      <c r="BV331" s="104">
        <v>0</v>
      </c>
      <c r="BW331" s="104"/>
      <c r="BX331" s="104"/>
    </row>
    <row r="332" spans="1:76" ht="60" x14ac:dyDescent="0.25">
      <c r="A332" s="27" t="s">
        <v>35</v>
      </c>
      <c r="B332" s="107" t="s">
        <v>975</v>
      </c>
      <c r="C332" s="108" t="s">
        <v>817</v>
      </c>
      <c r="D332" s="109" t="s">
        <v>35</v>
      </c>
      <c r="E332" s="104"/>
      <c r="F332" s="104">
        <v>0</v>
      </c>
      <c r="G332" s="104">
        <v>0</v>
      </c>
      <c r="H332" s="104">
        <v>0</v>
      </c>
      <c r="I332" s="104">
        <v>0</v>
      </c>
      <c r="J332" s="104">
        <v>0</v>
      </c>
      <c r="K332" s="104">
        <v>0</v>
      </c>
      <c r="L332" s="104"/>
      <c r="M332" s="104">
        <v>0</v>
      </c>
      <c r="N332" s="104">
        <v>0</v>
      </c>
      <c r="O332" s="104">
        <v>0</v>
      </c>
      <c r="P332" s="104">
        <v>0</v>
      </c>
      <c r="Q332" s="104">
        <v>0</v>
      </c>
      <c r="R332" s="104">
        <v>0</v>
      </c>
      <c r="S332" s="104"/>
      <c r="T332" s="104">
        <v>0</v>
      </c>
      <c r="U332" s="104">
        <v>0</v>
      </c>
      <c r="V332" s="104">
        <v>0</v>
      </c>
      <c r="W332" s="104">
        <v>0</v>
      </c>
      <c r="X332" s="104">
        <v>0</v>
      </c>
      <c r="Y332" s="104">
        <v>0</v>
      </c>
      <c r="Z332" s="104"/>
      <c r="AA332" s="104">
        <v>0</v>
      </c>
      <c r="AB332" s="104">
        <v>0</v>
      </c>
      <c r="AC332" s="104">
        <v>0</v>
      </c>
      <c r="AD332" s="104">
        <v>0</v>
      </c>
      <c r="AE332" s="104">
        <v>0</v>
      </c>
      <c r="AF332" s="104">
        <v>0</v>
      </c>
      <c r="AG332" s="104"/>
      <c r="AH332" s="104">
        <v>0</v>
      </c>
      <c r="AI332" s="104">
        <v>0</v>
      </c>
      <c r="AJ332" s="104">
        <v>0</v>
      </c>
      <c r="AK332" s="104">
        <v>0</v>
      </c>
      <c r="AL332" s="104">
        <v>0</v>
      </c>
      <c r="AM332" s="104">
        <v>0</v>
      </c>
      <c r="AN332" s="104"/>
      <c r="AO332" s="104">
        <v>0</v>
      </c>
      <c r="AP332" s="104">
        <v>0</v>
      </c>
      <c r="AQ332" s="104">
        <v>0</v>
      </c>
      <c r="AR332" s="104">
        <v>0</v>
      </c>
      <c r="AS332" s="104">
        <v>0</v>
      </c>
      <c r="AT332" s="104">
        <v>0</v>
      </c>
      <c r="AU332" s="104"/>
      <c r="AV332" s="104">
        <v>0</v>
      </c>
      <c r="AW332" s="104">
        <v>0</v>
      </c>
      <c r="AX332" s="104">
        <v>0</v>
      </c>
      <c r="AY332" s="104">
        <v>0</v>
      </c>
      <c r="AZ332" s="104">
        <v>0</v>
      </c>
      <c r="BA332" s="104">
        <v>0</v>
      </c>
      <c r="BB332" s="104"/>
      <c r="BC332" s="104">
        <v>0</v>
      </c>
      <c r="BD332" s="104">
        <v>0</v>
      </c>
      <c r="BE332" s="104">
        <v>0</v>
      </c>
      <c r="BF332" s="104">
        <v>0</v>
      </c>
      <c r="BG332" s="104">
        <v>0</v>
      </c>
      <c r="BH332" s="104">
        <v>0</v>
      </c>
      <c r="BI332" s="104"/>
      <c r="BJ332" s="104">
        <v>0</v>
      </c>
      <c r="BK332" s="104">
        <v>0</v>
      </c>
      <c r="BL332" s="104">
        <v>0</v>
      </c>
      <c r="BM332" s="104">
        <v>0</v>
      </c>
      <c r="BN332" s="104">
        <v>0</v>
      </c>
      <c r="BO332" s="104">
        <v>0</v>
      </c>
      <c r="BP332" s="104"/>
      <c r="BQ332" s="104">
        <v>0</v>
      </c>
      <c r="BR332" s="104">
        <v>0</v>
      </c>
      <c r="BS332" s="104">
        <v>0</v>
      </c>
      <c r="BT332" s="104">
        <v>0</v>
      </c>
      <c r="BU332" s="104">
        <v>0</v>
      </c>
      <c r="BV332" s="104">
        <v>0</v>
      </c>
      <c r="BW332" s="104"/>
      <c r="BX332" s="104"/>
    </row>
    <row r="333" spans="1:76" ht="60" x14ac:dyDescent="0.25">
      <c r="A333" s="27" t="s">
        <v>35</v>
      </c>
      <c r="B333" s="107" t="s">
        <v>976</v>
      </c>
      <c r="C333" s="108" t="s">
        <v>824</v>
      </c>
      <c r="D333" s="109" t="s">
        <v>35</v>
      </c>
      <c r="E333" s="104"/>
      <c r="F333" s="104">
        <v>0</v>
      </c>
      <c r="G333" s="104">
        <v>0</v>
      </c>
      <c r="H333" s="104">
        <v>0</v>
      </c>
      <c r="I333" s="104">
        <v>0</v>
      </c>
      <c r="J333" s="104">
        <v>0</v>
      </c>
      <c r="K333" s="104">
        <v>0</v>
      </c>
      <c r="L333" s="104"/>
      <c r="M333" s="104">
        <v>0</v>
      </c>
      <c r="N333" s="104">
        <v>0</v>
      </c>
      <c r="O333" s="104">
        <v>0</v>
      </c>
      <c r="P333" s="104">
        <v>0</v>
      </c>
      <c r="Q333" s="104">
        <v>0</v>
      </c>
      <c r="R333" s="104">
        <v>0</v>
      </c>
      <c r="S333" s="104"/>
      <c r="T333" s="104">
        <v>0</v>
      </c>
      <c r="U333" s="104">
        <v>0</v>
      </c>
      <c r="V333" s="104">
        <v>0</v>
      </c>
      <c r="W333" s="104">
        <v>0</v>
      </c>
      <c r="X333" s="104">
        <v>0</v>
      </c>
      <c r="Y333" s="104">
        <v>0</v>
      </c>
      <c r="Z333" s="104"/>
      <c r="AA333" s="104">
        <v>0</v>
      </c>
      <c r="AB333" s="104">
        <v>0</v>
      </c>
      <c r="AC333" s="104">
        <v>0</v>
      </c>
      <c r="AD333" s="104">
        <v>0</v>
      </c>
      <c r="AE333" s="104">
        <v>0</v>
      </c>
      <c r="AF333" s="104">
        <v>0</v>
      </c>
      <c r="AG333" s="104"/>
      <c r="AH333" s="104">
        <v>0</v>
      </c>
      <c r="AI333" s="104">
        <v>0</v>
      </c>
      <c r="AJ333" s="104">
        <v>0</v>
      </c>
      <c r="AK333" s="104">
        <v>0</v>
      </c>
      <c r="AL333" s="104">
        <v>0</v>
      </c>
      <c r="AM333" s="104">
        <v>0</v>
      </c>
      <c r="AN333" s="104"/>
      <c r="AO333" s="104">
        <v>0</v>
      </c>
      <c r="AP333" s="104">
        <v>0</v>
      </c>
      <c r="AQ333" s="104">
        <v>0</v>
      </c>
      <c r="AR333" s="104">
        <v>0</v>
      </c>
      <c r="AS333" s="104">
        <v>0</v>
      </c>
      <c r="AT333" s="104">
        <v>0</v>
      </c>
      <c r="AU333" s="104"/>
      <c r="AV333" s="104">
        <v>0</v>
      </c>
      <c r="AW333" s="104">
        <v>0</v>
      </c>
      <c r="AX333" s="104">
        <v>0</v>
      </c>
      <c r="AY333" s="104">
        <v>0</v>
      </c>
      <c r="AZ333" s="104">
        <v>0</v>
      </c>
      <c r="BA333" s="104">
        <v>0</v>
      </c>
      <c r="BB333" s="104"/>
      <c r="BC333" s="104">
        <v>0</v>
      </c>
      <c r="BD333" s="104">
        <v>0</v>
      </c>
      <c r="BE333" s="104">
        <v>0</v>
      </c>
      <c r="BF333" s="104">
        <v>0</v>
      </c>
      <c r="BG333" s="104">
        <v>0</v>
      </c>
      <c r="BH333" s="104">
        <v>0</v>
      </c>
      <c r="BI333" s="104"/>
      <c r="BJ333" s="104">
        <v>0</v>
      </c>
      <c r="BK333" s="104">
        <v>0</v>
      </c>
      <c r="BL333" s="104">
        <v>0</v>
      </c>
      <c r="BM333" s="104">
        <v>0</v>
      </c>
      <c r="BN333" s="104">
        <v>0</v>
      </c>
      <c r="BO333" s="104">
        <v>0</v>
      </c>
      <c r="BP333" s="104"/>
      <c r="BQ333" s="104">
        <v>0</v>
      </c>
      <c r="BR333" s="104">
        <v>0</v>
      </c>
      <c r="BS333" s="104">
        <v>0</v>
      </c>
      <c r="BT333" s="104">
        <v>0</v>
      </c>
      <c r="BU333" s="104">
        <v>0</v>
      </c>
      <c r="BV333" s="104">
        <v>0</v>
      </c>
      <c r="BW333" s="104"/>
      <c r="BX333" s="104"/>
    </row>
    <row r="334" spans="1:76" ht="60" x14ac:dyDescent="0.25">
      <c r="A334" s="27" t="s">
        <v>35</v>
      </c>
      <c r="B334" s="107" t="s">
        <v>977</v>
      </c>
      <c r="C334" s="108" t="s">
        <v>826</v>
      </c>
      <c r="D334" s="109" t="s">
        <v>35</v>
      </c>
      <c r="E334" s="104"/>
      <c r="F334" s="104">
        <v>1.03</v>
      </c>
      <c r="G334" s="104">
        <v>0</v>
      </c>
      <c r="H334" s="104">
        <v>0</v>
      </c>
      <c r="I334" s="104">
        <v>0</v>
      </c>
      <c r="J334" s="104">
        <v>0</v>
      </c>
      <c r="K334" s="104">
        <v>0</v>
      </c>
      <c r="L334" s="104"/>
      <c r="M334" s="104">
        <v>0</v>
      </c>
      <c r="N334" s="104">
        <v>0</v>
      </c>
      <c r="O334" s="104">
        <v>0</v>
      </c>
      <c r="P334" s="104">
        <v>0</v>
      </c>
      <c r="Q334" s="104">
        <v>0</v>
      </c>
      <c r="R334" s="104">
        <v>0</v>
      </c>
      <c r="S334" s="104"/>
      <c r="T334" s="104">
        <v>0.63</v>
      </c>
      <c r="U334" s="104">
        <v>0</v>
      </c>
      <c r="V334" s="104">
        <v>0</v>
      </c>
      <c r="W334" s="104">
        <v>0</v>
      </c>
      <c r="X334" s="104">
        <v>0</v>
      </c>
      <c r="Y334" s="104">
        <v>0</v>
      </c>
      <c r="Z334" s="104"/>
      <c r="AA334" s="104">
        <v>0</v>
      </c>
      <c r="AB334" s="104">
        <v>0</v>
      </c>
      <c r="AC334" s="104">
        <v>0</v>
      </c>
      <c r="AD334" s="104">
        <v>0</v>
      </c>
      <c r="AE334" s="104">
        <v>0</v>
      </c>
      <c r="AF334" s="104">
        <v>0</v>
      </c>
      <c r="AG334" s="104"/>
      <c r="AH334" s="104">
        <v>0.4</v>
      </c>
      <c r="AI334" s="104">
        <v>0</v>
      </c>
      <c r="AJ334" s="104">
        <v>0</v>
      </c>
      <c r="AK334" s="104">
        <v>0</v>
      </c>
      <c r="AL334" s="104">
        <v>0</v>
      </c>
      <c r="AM334" s="104">
        <v>0</v>
      </c>
      <c r="AN334" s="104"/>
      <c r="AO334" s="104">
        <v>1.03</v>
      </c>
      <c r="AP334" s="104">
        <v>0</v>
      </c>
      <c r="AQ334" s="104">
        <v>0.45200000000000001</v>
      </c>
      <c r="AR334" s="104">
        <v>0</v>
      </c>
      <c r="AS334" s="104">
        <v>0</v>
      </c>
      <c r="AT334" s="104">
        <v>0</v>
      </c>
      <c r="AU334" s="104"/>
      <c r="AV334" s="104">
        <v>0</v>
      </c>
      <c r="AW334" s="104">
        <v>0</v>
      </c>
      <c r="AX334" s="104">
        <v>0</v>
      </c>
      <c r="AY334" s="104">
        <v>0</v>
      </c>
      <c r="AZ334" s="104">
        <v>0</v>
      </c>
      <c r="BA334" s="104">
        <v>0</v>
      </c>
      <c r="BB334" s="104"/>
      <c r="BC334" s="104">
        <v>0.63</v>
      </c>
      <c r="BD334" s="104">
        <v>0</v>
      </c>
      <c r="BE334" s="104">
        <v>0</v>
      </c>
      <c r="BF334" s="104">
        <v>0</v>
      </c>
      <c r="BG334" s="104">
        <v>0</v>
      </c>
      <c r="BH334" s="104">
        <v>0</v>
      </c>
      <c r="BI334" s="104"/>
      <c r="BJ334" s="104">
        <v>0</v>
      </c>
      <c r="BK334" s="104">
        <v>0</v>
      </c>
      <c r="BL334" s="104">
        <v>0</v>
      </c>
      <c r="BM334" s="104">
        <v>0</v>
      </c>
      <c r="BN334" s="104">
        <v>0</v>
      </c>
      <c r="BO334" s="104">
        <v>0</v>
      </c>
      <c r="BP334" s="104"/>
      <c r="BQ334" s="104">
        <v>0.4</v>
      </c>
      <c r="BR334" s="104">
        <v>0</v>
      </c>
      <c r="BS334" s="104">
        <v>0.45200000000000001</v>
      </c>
      <c r="BT334" s="104">
        <v>0</v>
      </c>
      <c r="BU334" s="104">
        <v>0</v>
      </c>
      <c r="BV334" s="104">
        <v>0</v>
      </c>
      <c r="BW334" s="104"/>
      <c r="BX334" s="104"/>
    </row>
    <row r="335" spans="1:76" ht="45" x14ac:dyDescent="0.25">
      <c r="A335" s="27" t="s">
        <v>35</v>
      </c>
      <c r="B335" s="107" t="s">
        <v>978</v>
      </c>
      <c r="C335" s="108" t="s">
        <v>828</v>
      </c>
      <c r="D335" s="109" t="s">
        <v>35</v>
      </c>
      <c r="E335" s="104"/>
      <c r="F335" s="104">
        <v>0</v>
      </c>
      <c r="G335" s="104">
        <v>0</v>
      </c>
      <c r="H335" s="104">
        <v>0</v>
      </c>
      <c r="I335" s="104">
        <v>0</v>
      </c>
      <c r="J335" s="104">
        <v>0</v>
      </c>
      <c r="K335" s="104">
        <v>0</v>
      </c>
      <c r="L335" s="104"/>
      <c r="M335" s="104">
        <v>0</v>
      </c>
      <c r="N335" s="104">
        <v>0</v>
      </c>
      <c r="O335" s="104">
        <v>0</v>
      </c>
      <c r="P335" s="104">
        <v>0</v>
      </c>
      <c r="Q335" s="104">
        <v>0</v>
      </c>
      <c r="R335" s="104">
        <v>0</v>
      </c>
      <c r="S335" s="104"/>
      <c r="T335" s="104">
        <v>0</v>
      </c>
      <c r="U335" s="104">
        <v>0</v>
      </c>
      <c r="V335" s="104">
        <v>0</v>
      </c>
      <c r="W335" s="104">
        <v>0</v>
      </c>
      <c r="X335" s="104">
        <v>0</v>
      </c>
      <c r="Y335" s="104">
        <v>0</v>
      </c>
      <c r="Z335" s="104"/>
      <c r="AA335" s="104">
        <v>0</v>
      </c>
      <c r="AB335" s="104">
        <v>0</v>
      </c>
      <c r="AC335" s="104">
        <v>0</v>
      </c>
      <c r="AD335" s="104">
        <v>0</v>
      </c>
      <c r="AE335" s="104">
        <v>0</v>
      </c>
      <c r="AF335" s="104">
        <v>0</v>
      </c>
      <c r="AG335" s="104"/>
      <c r="AH335" s="104">
        <v>0</v>
      </c>
      <c r="AI335" s="104">
        <v>0</v>
      </c>
      <c r="AJ335" s="104">
        <v>0</v>
      </c>
      <c r="AK335" s="104">
        <v>0</v>
      </c>
      <c r="AL335" s="104">
        <v>0</v>
      </c>
      <c r="AM335" s="104">
        <v>0</v>
      </c>
      <c r="AN335" s="104"/>
      <c r="AO335" s="104">
        <v>0</v>
      </c>
      <c r="AP335" s="104">
        <v>0</v>
      </c>
      <c r="AQ335" s="104">
        <v>0</v>
      </c>
      <c r="AR335" s="104">
        <v>0</v>
      </c>
      <c r="AS335" s="104">
        <v>0</v>
      </c>
      <c r="AT335" s="104">
        <v>0</v>
      </c>
      <c r="AU335" s="104"/>
      <c r="AV335" s="104">
        <v>0</v>
      </c>
      <c r="AW335" s="104">
        <v>0</v>
      </c>
      <c r="AX335" s="104">
        <v>0</v>
      </c>
      <c r="AY335" s="104">
        <v>0</v>
      </c>
      <c r="AZ335" s="104">
        <v>0</v>
      </c>
      <c r="BA335" s="104">
        <v>0</v>
      </c>
      <c r="BB335" s="104"/>
      <c r="BC335" s="104">
        <v>0</v>
      </c>
      <c r="BD335" s="104">
        <v>0</v>
      </c>
      <c r="BE335" s="104">
        <v>0</v>
      </c>
      <c r="BF335" s="104">
        <v>0</v>
      </c>
      <c r="BG335" s="104">
        <v>0</v>
      </c>
      <c r="BH335" s="104">
        <v>0</v>
      </c>
      <c r="BI335" s="104"/>
      <c r="BJ335" s="104">
        <v>0</v>
      </c>
      <c r="BK335" s="104">
        <v>0</v>
      </c>
      <c r="BL335" s="104">
        <v>0</v>
      </c>
      <c r="BM335" s="104">
        <v>0</v>
      </c>
      <c r="BN335" s="104">
        <v>0</v>
      </c>
      <c r="BO335" s="104">
        <v>0</v>
      </c>
      <c r="BP335" s="104"/>
      <c r="BQ335" s="104">
        <v>0</v>
      </c>
      <c r="BR335" s="104">
        <v>0</v>
      </c>
      <c r="BS335" s="104">
        <v>0</v>
      </c>
      <c r="BT335" s="104">
        <v>0</v>
      </c>
      <c r="BU335" s="104">
        <v>0</v>
      </c>
      <c r="BV335" s="104">
        <v>0</v>
      </c>
      <c r="BW335" s="104"/>
      <c r="BX335" s="104"/>
    </row>
    <row r="336" spans="1:76" ht="45" x14ac:dyDescent="0.25">
      <c r="A336" s="27" t="s">
        <v>35</v>
      </c>
      <c r="B336" s="107" t="s">
        <v>979</v>
      </c>
      <c r="C336" s="108" t="s">
        <v>830</v>
      </c>
      <c r="D336" s="109" t="s">
        <v>35</v>
      </c>
      <c r="E336" s="104"/>
      <c r="F336" s="104">
        <v>1.03</v>
      </c>
      <c r="G336" s="104">
        <v>0</v>
      </c>
      <c r="H336" s="104">
        <v>0</v>
      </c>
      <c r="I336" s="104">
        <v>0</v>
      </c>
      <c r="J336" s="104">
        <v>0</v>
      </c>
      <c r="K336" s="104">
        <v>0</v>
      </c>
      <c r="L336" s="104"/>
      <c r="M336" s="104">
        <v>0</v>
      </c>
      <c r="N336" s="104">
        <v>0</v>
      </c>
      <c r="O336" s="104">
        <v>0</v>
      </c>
      <c r="P336" s="104">
        <v>0</v>
      </c>
      <c r="Q336" s="104">
        <v>0</v>
      </c>
      <c r="R336" s="104">
        <v>0</v>
      </c>
      <c r="S336" s="104"/>
      <c r="T336" s="104">
        <v>0.63</v>
      </c>
      <c r="U336" s="104">
        <v>0</v>
      </c>
      <c r="V336" s="104">
        <v>0</v>
      </c>
      <c r="W336" s="104">
        <v>0</v>
      </c>
      <c r="X336" s="104">
        <v>0</v>
      </c>
      <c r="Y336" s="104">
        <v>0</v>
      </c>
      <c r="Z336" s="104"/>
      <c r="AA336" s="104">
        <v>0</v>
      </c>
      <c r="AB336" s="104">
        <v>0</v>
      </c>
      <c r="AC336" s="104">
        <v>0</v>
      </c>
      <c r="AD336" s="104">
        <v>0</v>
      </c>
      <c r="AE336" s="104">
        <v>0</v>
      </c>
      <c r="AF336" s="104">
        <v>0</v>
      </c>
      <c r="AG336" s="104"/>
      <c r="AH336" s="104">
        <v>0.4</v>
      </c>
      <c r="AI336" s="104">
        <v>0</v>
      </c>
      <c r="AJ336" s="104">
        <v>0</v>
      </c>
      <c r="AK336" s="104">
        <v>0</v>
      </c>
      <c r="AL336" s="104">
        <v>0</v>
      </c>
      <c r="AM336" s="104">
        <v>0</v>
      </c>
      <c r="AN336" s="104"/>
      <c r="AO336" s="104">
        <v>1.03</v>
      </c>
      <c r="AP336" s="104">
        <v>0</v>
      </c>
      <c r="AQ336" s="104">
        <v>0.45200000000000001</v>
      </c>
      <c r="AR336" s="104">
        <v>0</v>
      </c>
      <c r="AS336" s="104">
        <v>0</v>
      </c>
      <c r="AT336" s="104">
        <v>0</v>
      </c>
      <c r="AU336" s="104"/>
      <c r="AV336" s="104">
        <v>0</v>
      </c>
      <c r="AW336" s="104">
        <v>0</v>
      </c>
      <c r="AX336" s="104">
        <v>0</v>
      </c>
      <c r="AY336" s="104">
        <v>0</v>
      </c>
      <c r="AZ336" s="104">
        <v>0</v>
      </c>
      <c r="BA336" s="104">
        <v>0</v>
      </c>
      <c r="BB336" s="104"/>
      <c r="BC336" s="104">
        <v>0.63</v>
      </c>
      <c r="BD336" s="104">
        <v>0</v>
      </c>
      <c r="BE336" s="104">
        <v>0</v>
      </c>
      <c r="BF336" s="104">
        <v>0</v>
      </c>
      <c r="BG336" s="104">
        <v>0</v>
      </c>
      <c r="BH336" s="104">
        <v>0</v>
      </c>
      <c r="BI336" s="104"/>
      <c r="BJ336" s="104">
        <v>0</v>
      </c>
      <c r="BK336" s="104">
        <v>0</v>
      </c>
      <c r="BL336" s="104">
        <v>0</v>
      </c>
      <c r="BM336" s="104">
        <v>0</v>
      </c>
      <c r="BN336" s="104">
        <v>0</v>
      </c>
      <c r="BO336" s="104">
        <v>0</v>
      </c>
      <c r="BP336" s="104"/>
      <c r="BQ336" s="104">
        <v>0.4</v>
      </c>
      <c r="BR336" s="104">
        <v>0</v>
      </c>
      <c r="BS336" s="104">
        <v>0.45200000000000001</v>
      </c>
      <c r="BT336" s="104">
        <v>0</v>
      </c>
      <c r="BU336" s="104">
        <v>0</v>
      </c>
      <c r="BV336" s="104">
        <v>0</v>
      </c>
      <c r="BW336" s="104"/>
      <c r="BX336" s="104"/>
    </row>
    <row r="337" spans="1:76" ht="30" x14ac:dyDescent="0.25">
      <c r="A337" s="86" t="s">
        <v>116</v>
      </c>
      <c r="B337" s="74" t="s">
        <v>1123</v>
      </c>
      <c r="C337" s="75" t="s">
        <v>1157</v>
      </c>
      <c r="D337" s="74" t="s">
        <v>35</v>
      </c>
      <c r="E337" s="41">
        <v>4010100261</v>
      </c>
      <c r="F337" s="77">
        <v>0</v>
      </c>
      <c r="G337" s="77">
        <v>0</v>
      </c>
      <c r="H337" s="77">
        <v>0</v>
      </c>
      <c r="I337" s="77">
        <v>0</v>
      </c>
      <c r="J337" s="77">
        <v>0</v>
      </c>
      <c r="K337" s="77">
        <v>0</v>
      </c>
      <c r="L337" s="77"/>
      <c r="M337" s="77">
        <v>0</v>
      </c>
      <c r="N337" s="77">
        <v>0</v>
      </c>
      <c r="O337" s="77">
        <v>0</v>
      </c>
      <c r="P337" s="77">
        <v>0</v>
      </c>
      <c r="Q337" s="77">
        <v>0</v>
      </c>
      <c r="R337" s="77">
        <v>0</v>
      </c>
      <c r="S337" s="77">
        <v>0</v>
      </c>
      <c r="T337" s="77">
        <v>0</v>
      </c>
      <c r="U337" s="77">
        <v>0</v>
      </c>
      <c r="V337" s="77">
        <v>0</v>
      </c>
      <c r="W337" s="77">
        <v>0</v>
      </c>
      <c r="X337" s="77">
        <v>0</v>
      </c>
      <c r="Y337" s="77">
        <v>0</v>
      </c>
      <c r="Z337" s="77">
        <v>0</v>
      </c>
      <c r="AA337" s="77">
        <v>0</v>
      </c>
      <c r="AB337" s="77">
        <v>0</v>
      </c>
      <c r="AC337" s="77">
        <v>0</v>
      </c>
      <c r="AD337" s="77">
        <v>0</v>
      </c>
      <c r="AE337" s="77">
        <v>0</v>
      </c>
      <c r="AF337" s="77">
        <v>0</v>
      </c>
      <c r="AG337" s="77">
        <v>0</v>
      </c>
      <c r="AH337" s="77">
        <v>0</v>
      </c>
      <c r="AI337" s="77">
        <v>0</v>
      </c>
      <c r="AJ337" s="77">
        <v>0</v>
      </c>
      <c r="AK337" s="77">
        <v>0</v>
      </c>
      <c r="AL337" s="77">
        <v>0</v>
      </c>
      <c r="AM337" s="77">
        <v>0</v>
      </c>
      <c r="AN337" s="77">
        <v>0</v>
      </c>
      <c r="AO337" s="77">
        <v>0</v>
      </c>
      <c r="AP337" s="77">
        <v>0</v>
      </c>
      <c r="AQ337" s="77">
        <v>0.45200000000000001</v>
      </c>
      <c r="AR337" s="77">
        <v>0</v>
      </c>
      <c r="AS337" s="77">
        <v>0</v>
      </c>
      <c r="AT337" s="77">
        <v>0</v>
      </c>
      <c r="AU337" s="77"/>
      <c r="AV337" s="77">
        <v>0</v>
      </c>
      <c r="AW337" s="77">
        <v>0</v>
      </c>
      <c r="AX337" s="77">
        <v>0</v>
      </c>
      <c r="AY337" s="77">
        <v>0</v>
      </c>
      <c r="AZ337" s="77">
        <v>0</v>
      </c>
      <c r="BA337" s="77">
        <v>0</v>
      </c>
      <c r="BB337" s="77">
        <v>0</v>
      </c>
      <c r="BC337" s="77">
        <v>0</v>
      </c>
      <c r="BD337" s="77">
        <v>0</v>
      </c>
      <c r="BE337" s="77">
        <v>0</v>
      </c>
      <c r="BF337" s="77">
        <v>0</v>
      </c>
      <c r="BG337" s="77">
        <v>0</v>
      </c>
      <c r="BH337" s="77">
        <v>0</v>
      </c>
      <c r="BI337" s="77">
        <v>0</v>
      </c>
      <c r="BJ337" s="77">
        <v>0</v>
      </c>
      <c r="BK337" s="77">
        <v>0</v>
      </c>
      <c r="BL337" s="77">
        <v>0</v>
      </c>
      <c r="BM337" s="77">
        <v>0</v>
      </c>
      <c r="BN337" s="77">
        <v>0</v>
      </c>
      <c r="BO337" s="77">
        <v>0</v>
      </c>
      <c r="BP337" s="77">
        <v>0</v>
      </c>
      <c r="BQ337" s="77">
        <v>0</v>
      </c>
      <c r="BR337" s="77">
        <v>0</v>
      </c>
      <c r="BS337" s="77">
        <v>0.45200000000000001</v>
      </c>
      <c r="BT337" s="77">
        <v>0</v>
      </c>
      <c r="BU337" s="77">
        <v>0</v>
      </c>
      <c r="BV337" s="77">
        <v>0</v>
      </c>
      <c r="BW337" s="77">
        <v>0</v>
      </c>
      <c r="BX337" s="87" t="s">
        <v>1153</v>
      </c>
    </row>
    <row r="338" spans="1:76" ht="45" x14ac:dyDescent="0.25">
      <c r="A338" s="86" t="s">
        <v>116</v>
      </c>
      <c r="B338" s="74" t="s">
        <v>1123</v>
      </c>
      <c r="C338" s="75" t="s">
        <v>1242</v>
      </c>
      <c r="D338" s="74" t="s">
        <v>35</v>
      </c>
      <c r="E338" s="41">
        <v>4010100075</v>
      </c>
      <c r="F338" s="77">
        <v>0.63</v>
      </c>
      <c r="G338" s="77">
        <v>0</v>
      </c>
      <c r="H338" s="77">
        <v>0</v>
      </c>
      <c r="I338" s="77">
        <v>0</v>
      </c>
      <c r="J338" s="77">
        <v>0</v>
      </c>
      <c r="K338" s="77">
        <v>0</v>
      </c>
      <c r="L338" s="77"/>
      <c r="M338" s="77">
        <v>0</v>
      </c>
      <c r="N338" s="77">
        <v>0</v>
      </c>
      <c r="O338" s="77">
        <v>0</v>
      </c>
      <c r="P338" s="77">
        <v>0</v>
      </c>
      <c r="Q338" s="77">
        <v>0</v>
      </c>
      <c r="R338" s="77">
        <v>0</v>
      </c>
      <c r="S338" s="77">
        <v>0</v>
      </c>
      <c r="T338" s="77">
        <v>0.63</v>
      </c>
      <c r="U338" s="77">
        <v>0</v>
      </c>
      <c r="V338" s="77">
        <v>0</v>
      </c>
      <c r="W338" s="77">
        <v>0</v>
      </c>
      <c r="X338" s="77">
        <v>0</v>
      </c>
      <c r="Y338" s="77">
        <v>0</v>
      </c>
      <c r="Z338" s="77">
        <v>0</v>
      </c>
      <c r="AA338" s="77">
        <v>0</v>
      </c>
      <c r="AB338" s="77">
        <v>0</v>
      </c>
      <c r="AC338" s="77">
        <v>0</v>
      </c>
      <c r="AD338" s="77">
        <v>0</v>
      </c>
      <c r="AE338" s="77">
        <v>0</v>
      </c>
      <c r="AF338" s="77">
        <v>0</v>
      </c>
      <c r="AG338" s="77">
        <v>0</v>
      </c>
      <c r="AH338" s="77">
        <v>0</v>
      </c>
      <c r="AI338" s="77">
        <v>0</v>
      </c>
      <c r="AJ338" s="77">
        <v>0</v>
      </c>
      <c r="AK338" s="77">
        <v>0</v>
      </c>
      <c r="AL338" s="77">
        <v>0</v>
      </c>
      <c r="AM338" s="77">
        <v>0</v>
      </c>
      <c r="AN338" s="77">
        <v>0</v>
      </c>
      <c r="AO338" s="77">
        <v>0.63</v>
      </c>
      <c r="AP338" s="77">
        <v>0</v>
      </c>
      <c r="AQ338" s="77">
        <v>0</v>
      </c>
      <c r="AR338" s="77">
        <v>0</v>
      </c>
      <c r="AS338" s="77">
        <v>0</v>
      </c>
      <c r="AT338" s="77">
        <v>0</v>
      </c>
      <c r="AU338" s="77"/>
      <c r="AV338" s="77">
        <v>0</v>
      </c>
      <c r="AW338" s="77">
        <v>0</v>
      </c>
      <c r="AX338" s="77">
        <v>0</v>
      </c>
      <c r="AY338" s="77">
        <v>0</v>
      </c>
      <c r="AZ338" s="77">
        <v>0</v>
      </c>
      <c r="BA338" s="77">
        <v>0</v>
      </c>
      <c r="BB338" s="77">
        <v>0</v>
      </c>
      <c r="BC338" s="77">
        <v>0.63</v>
      </c>
      <c r="BD338" s="77">
        <v>0</v>
      </c>
      <c r="BE338" s="77">
        <v>0</v>
      </c>
      <c r="BF338" s="77">
        <v>0</v>
      </c>
      <c r="BG338" s="77">
        <v>0</v>
      </c>
      <c r="BH338" s="77">
        <v>0</v>
      </c>
      <c r="BI338" s="77">
        <v>0</v>
      </c>
      <c r="BJ338" s="77">
        <v>0</v>
      </c>
      <c r="BK338" s="77">
        <v>0</v>
      </c>
      <c r="BL338" s="77">
        <v>0</v>
      </c>
      <c r="BM338" s="77">
        <v>0</v>
      </c>
      <c r="BN338" s="77">
        <v>0</v>
      </c>
      <c r="BO338" s="77">
        <v>0</v>
      </c>
      <c r="BP338" s="77">
        <v>0</v>
      </c>
      <c r="BQ338" s="77">
        <v>0</v>
      </c>
      <c r="BR338" s="77">
        <v>0</v>
      </c>
      <c r="BS338" s="77">
        <v>0</v>
      </c>
      <c r="BT338" s="77">
        <v>0</v>
      </c>
      <c r="BU338" s="77">
        <v>0</v>
      </c>
      <c r="BV338" s="77">
        <v>0</v>
      </c>
      <c r="BW338" s="77">
        <v>0</v>
      </c>
      <c r="BX338" s="87">
        <v>0</v>
      </c>
    </row>
    <row r="339" spans="1:76" ht="30" x14ac:dyDescent="0.25">
      <c r="A339" s="86" t="s">
        <v>116</v>
      </c>
      <c r="B339" s="74" t="s">
        <v>1123</v>
      </c>
      <c r="C339" s="75" t="s">
        <v>1273</v>
      </c>
      <c r="D339" s="74" t="s">
        <v>35</v>
      </c>
      <c r="E339" s="41">
        <v>4020101618</v>
      </c>
      <c r="F339" s="77">
        <v>0.4</v>
      </c>
      <c r="G339" s="77">
        <v>0</v>
      </c>
      <c r="H339" s="77">
        <v>0</v>
      </c>
      <c r="I339" s="77">
        <v>0</v>
      </c>
      <c r="J339" s="77">
        <v>0</v>
      </c>
      <c r="K339" s="77">
        <v>0</v>
      </c>
      <c r="L339" s="77"/>
      <c r="M339" s="77">
        <v>0</v>
      </c>
      <c r="N339" s="77">
        <v>0</v>
      </c>
      <c r="O339" s="77">
        <v>0</v>
      </c>
      <c r="P339" s="77">
        <v>0</v>
      </c>
      <c r="Q339" s="77">
        <v>0</v>
      </c>
      <c r="R339" s="77">
        <v>0</v>
      </c>
      <c r="S339" s="77">
        <v>0</v>
      </c>
      <c r="T339" s="77">
        <v>0</v>
      </c>
      <c r="U339" s="77">
        <v>0</v>
      </c>
      <c r="V339" s="77">
        <v>0</v>
      </c>
      <c r="W339" s="77">
        <v>0</v>
      </c>
      <c r="X339" s="77">
        <v>0</v>
      </c>
      <c r="Y339" s="77">
        <v>0</v>
      </c>
      <c r="Z339" s="77">
        <v>0</v>
      </c>
      <c r="AA339" s="77">
        <v>0</v>
      </c>
      <c r="AB339" s="77">
        <v>0</v>
      </c>
      <c r="AC339" s="77">
        <v>0</v>
      </c>
      <c r="AD339" s="77">
        <v>0</v>
      </c>
      <c r="AE339" s="77">
        <v>0</v>
      </c>
      <c r="AF339" s="77">
        <v>0</v>
      </c>
      <c r="AG339" s="77">
        <v>0</v>
      </c>
      <c r="AH339" s="77">
        <v>0.4</v>
      </c>
      <c r="AI339" s="77">
        <v>0</v>
      </c>
      <c r="AJ339" s="77">
        <v>0</v>
      </c>
      <c r="AK339" s="77">
        <v>0</v>
      </c>
      <c r="AL339" s="77">
        <v>0</v>
      </c>
      <c r="AM339" s="77">
        <v>0</v>
      </c>
      <c r="AN339" s="77">
        <v>0</v>
      </c>
      <c r="AO339" s="77">
        <v>0.4</v>
      </c>
      <c r="AP339" s="77">
        <v>0</v>
      </c>
      <c r="AQ339" s="77">
        <v>0</v>
      </c>
      <c r="AR339" s="77">
        <v>0</v>
      </c>
      <c r="AS339" s="77">
        <v>0</v>
      </c>
      <c r="AT339" s="77">
        <v>0</v>
      </c>
      <c r="AU339" s="77"/>
      <c r="AV339" s="77">
        <v>0</v>
      </c>
      <c r="AW339" s="77">
        <v>0</v>
      </c>
      <c r="AX339" s="77">
        <v>0</v>
      </c>
      <c r="AY339" s="77">
        <v>0</v>
      </c>
      <c r="AZ339" s="77">
        <v>0</v>
      </c>
      <c r="BA339" s="77">
        <v>0</v>
      </c>
      <c r="BB339" s="77">
        <v>0</v>
      </c>
      <c r="BC339" s="77">
        <v>0</v>
      </c>
      <c r="BD339" s="77">
        <v>0</v>
      </c>
      <c r="BE339" s="77">
        <v>0</v>
      </c>
      <c r="BF339" s="77">
        <v>0</v>
      </c>
      <c r="BG339" s="77">
        <v>0</v>
      </c>
      <c r="BH339" s="77">
        <v>0</v>
      </c>
      <c r="BI339" s="77">
        <v>0</v>
      </c>
      <c r="BJ339" s="77">
        <v>0</v>
      </c>
      <c r="BK339" s="77">
        <v>0</v>
      </c>
      <c r="BL339" s="77">
        <v>0</v>
      </c>
      <c r="BM339" s="77">
        <v>0</v>
      </c>
      <c r="BN339" s="77">
        <v>0</v>
      </c>
      <c r="BO339" s="77">
        <v>0</v>
      </c>
      <c r="BP339" s="77">
        <v>0</v>
      </c>
      <c r="BQ339" s="77">
        <v>0.4</v>
      </c>
      <c r="BR339" s="77">
        <v>0</v>
      </c>
      <c r="BS339" s="77">
        <v>0</v>
      </c>
      <c r="BT339" s="77">
        <v>0</v>
      </c>
      <c r="BU339" s="77">
        <v>0</v>
      </c>
      <c r="BV339" s="77">
        <v>0</v>
      </c>
      <c r="BW339" s="77">
        <v>0</v>
      </c>
      <c r="BX339" s="87">
        <v>0</v>
      </c>
    </row>
    <row r="340" spans="1:76" ht="30" x14ac:dyDescent="0.25">
      <c r="A340" s="27" t="s">
        <v>35</v>
      </c>
      <c r="B340" s="107" t="s">
        <v>30</v>
      </c>
      <c r="C340" s="108" t="s">
        <v>831</v>
      </c>
      <c r="D340" s="109" t="s">
        <v>35</v>
      </c>
      <c r="E340" s="104"/>
      <c r="F340" s="104">
        <v>1.3</v>
      </c>
      <c r="G340" s="104">
        <v>0</v>
      </c>
      <c r="H340" s="104">
        <v>18.444399999999998</v>
      </c>
      <c r="I340" s="104">
        <v>0</v>
      </c>
      <c r="J340" s="104">
        <v>0</v>
      </c>
      <c r="K340" s="104">
        <v>0</v>
      </c>
      <c r="L340" s="104"/>
      <c r="M340" s="104">
        <v>0</v>
      </c>
      <c r="N340" s="104">
        <v>0</v>
      </c>
      <c r="O340" s="104">
        <v>0</v>
      </c>
      <c r="P340" s="104">
        <v>0</v>
      </c>
      <c r="Q340" s="104">
        <v>0</v>
      </c>
      <c r="R340" s="104">
        <v>0</v>
      </c>
      <c r="S340" s="104"/>
      <c r="T340" s="104">
        <v>0</v>
      </c>
      <c r="U340" s="104">
        <v>0</v>
      </c>
      <c r="V340" s="104">
        <v>7.4809999999999999</v>
      </c>
      <c r="W340" s="104">
        <v>0</v>
      </c>
      <c r="X340" s="104">
        <v>0</v>
      </c>
      <c r="Y340" s="104">
        <v>0</v>
      </c>
      <c r="Z340" s="104"/>
      <c r="AA340" s="104">
        <v>0</v>
      </c>
      <c r="AB340" s="104">
        <v>0</v>
      </c>
      <c r="AC340" s="104">
        <v>0</v>
      </c>
      <c r="AD340" s="104">
        <v>0</v>
      </c>
      <c r="AE340" s="104">
        <v>0</v>
      </c>
      <c r="AF340" s="104">
        <v>0</v>
      </c>
      <c r="AG340" s="104"/>
      <c r="AH340" s="104">
        <v>1.3</v>
      </c>
      <c r="AI340" s="104">
        <v>0</v>
      </c>
      <c r="AJ340" s="104">
        <v>10.9634</v>
      </c>
      <c r="AK340" s="104">
        <v>0</v>
      </c>
      <c r="AL340" s="104">
        <v>0</v>
      </c>
      <c r="AM340" s="104">
        <v>0</v>
      </c>
      <c r="AN340" s="104"/>
      <c r="AO340" s="104">
        <v>4.2200000000000006</v>
      </c>
      <c r="AP340" s="104">
        <v>0</v>
      </c>
      <c r="AQ340" s="104">
        <v>22.310999999999996</v>
      </c>
      <c r="AR340" s="104">
        <v>0</v>
      </c>
      <c r="AS340" s="104">
        <v>0</v>
      </c>
      <c r="AT340" s="104">
        <v>0</v>
      </c>
      <c r="AU340" s="104"/>
      <c r="AV340" s="104">
        <v>0</v>
      </c>
      <c r="AW340" s="104">
        <v>0</v>
      </c>
      <c r="AX340" s="104">
        <v>0.10300000000000001</v>
      </c>
      <c r="AY340" s="104">
        <v>0</v>
      </c>
      <c r="AZ340" s="104">
        <v>0</v>
      </c>
      <c r="BA340" s="104">
        <v>0</v>
      </c>
      <c r="BB340" s="104"/>
      <c r="BC340" s="104">
        <v>0.48</v>
      </c>
      <c r="BD340" s="104">
        <v>0</v>
      </c>
      <c r="BE340" s="104">
        <v>7.4809999999999999</v>
      </c>
      <c r="BF340" s="104">
        <v>0</v>
      </c>
      <c r="BG340" s="104">
        <v>0</v>
      </c>
      <c r="BH340" s="104">
        <v>0</v>
      </c>
      <c r="BI340" s="104"/>
      <c r="BJ340" s="104">
        <v>0</v>
      </c>
      <c r="BK340" s="104">
        <v>0</v>
      </c>
      <c r="BL340" s="104">
        <v>0.14400000000000002</v>
      </c>
      <c r="BM340" s="104">
        <v>0</v>
      </c>
      <c r="BN340" s="104">
        <v>0</v>
      </c>
      <c r="BO340" s="104">
        <v>0</v>
      </c>
      <c r="BP340" s="104"/>
      <c r="BQ340" s="104">
        <v>3.74</v>
      </c>
      <c r="BR340" s="104">
        <v>0</v>
      </c>
      <c r="BS340" s="104">
        <v>14.583</v>
      </c>
      <c r="BT340" s="104">
        <v>0</v>
      </c>
      <c r="BU340" s="104">
        <v>0</v>
      </c>
      <c r="BV340" s="104">
        <v>0</v>
      </c>
      <c r="BW340" s="104"/>
      <c r="BX340" s="104"/>
    </row>
    <row r="341" spans="1:76" ht="45" x14ac:dyDescent="0.25">
      <c r="A341" s="27" t="s">
        <v>35</v>
      </c>
      <c r="B341" s="107" t="s">
        <v>89</v>
      </c>
      <c r="C341" s="108" t="s">
        <v>833</v>
      </c>
      <c r="D341" s="109" t="s">
        <v>35</v>
      </c>
      <c r="E341" s="104"/>
      <c r="F341" s="104">
        <v>0</v>
      </c>
      <c r="G341" s="104">
        <v>0</v>
      </c>
      <c r="H341" s="104">
        <v>0</v>
      </c>
      <c r="I341" s="104">
        <v>0</v>
      </c>
      <c r="J341" s="104">
        <v>0</v>
      </c>
      <c r="K341" s="104">
        <v>0</v>
      </c>
      <c r="L341" s="104"/>
      <c r="M341" s="104">
        <v>0</v>
      </c>
      <c r="N341" s="104">
        <v>0</v>
      </c>
      <c r="O341" s="104">
        <v>0</v>
      </c>
      <c r="P341" s="104">
        <v>0</v>
      </c>
      <c r="Q341" s="104">
        <v>0</v>
      </c>
      <c r="R341" s="104">
        <v>0</v>
      </c>
      <c r="S341" s="104"/>
      <c r="T341" s="104">
        <v>0</v>
      </c>
      <c r="U341" s="104">
        <v>0</v>
      </c>
      <c r="V341" s="104">
        <v>0</v>
      </c>
      <c r="W341" s="104">
        <v>0</v>
      </c>
      <c r="X341" s="104">
        <v>0</v>
      </c>
      <c r="Y341" s="104">
        <v>0</v>
      </c>
      <c r="Z341" s="104"/>
      <c r="AA341" s="104">
        <v>0</v>
      </c>
      <c r="AB341" s="104">
        <v>0</v>
      </c>
      <c r="AC341" s="104">
        <v>0</v>
      </c>
      <c r="AD341" s="104">
        <v>0</v>
      </c>
      <c r="AE341" s="104">
        <v>0</v>
      </c>
      <c r="AF341" s="104">
        <v>0</v>
      </c>
      <c r="AG341" s="104"/>
      <c r="AH341" s="104">
        <v>0</v>
      </c>
      <c r="AI341" s="104">
        <v>0</v>
      </c>
      <c r="AJ341" s="104">
        <v>0</v>
      </c>
      <c r="AK341" s="104">
        <v>0</v>
      </c>
      <c r="AL341" s="104">
        <v>0</v>
      </c>
      <c r="AM341" s="104">
        <v>0</v>
      </c>
      <c r="AN341" s="104"/>
      <c r="AO341" s="104">
        <v>0</v>
      </c>
      <c r="AP341" s="104">
        <v>0</v>
      </c>
      <c r="AQ341" s="104">
        <v>0</v>
      </c>
      <c r="AR341" s="104">
        <v>0</v>
      </c>
      <c r="AS341" s="104">
        <v>0</v>
      </c>
      <c r="AT341" s="104">
        <v>0</v>
      </c>
      <c r="AU341" s="104"/>
      <c r="AV341" s="104">
        <v>0</v>
      </c>
      <c r="AW341" s="104">
        <v>0</v>
      </c>
      <c r="AX341" s="104">
        <v>0</v>
      </c>
      <c r="AY341" s="104">
        <v>0</v>
      </c>
      <c r="AZ341" s="104">
        <v>0</v>
      </c>
      <c r="BA341" s="104">
        <v>0</v>
      </c>
      <c r="BB341" s="104"/>
      <c r="BC341" s="104">
        <v>0</v>
      </c>
      <c r="BD341" s="104">
        <v>0</v>
      </c>
      <c r="BE341" s="104">
        <v>0</v>
      </c>
      <c r="BF341" s="104">
        <v>0</v>
      </c>
      <c r="BG341" s="104">
        <v>0</v>
      </c>
      <c r="BH341" s="104">
        <v>0</v>
      </c>
      <c r="BI341" s="104"/>
      <c r="BJ341" s="104">
        <v>0</v>
      </c>
      <c r="BK341" s="104">
        <v>0</v>
      </c>
      <c r="BL341" s="104">
        <v>0</v>
      </c>
      <c r="BM341" s="104">
        <v>0</v>
      </c>
      <c r="BN341" s="104">
        <v>0</v>
      </c>
      <c r="BO341" s="104">
        <v>0</v>
      </c>
      <c r="BP341" s="104"/>
      <c r="BQ341" s="104">
        <v>0</v>
      </c>
      <c r="BR341" s="104">
        <v>0</v>
      </c>
      <c r="BS341" s="104">
        <v>0</v>
      </c>
      <c r="BT341" s="104">
        <v>0</v>
      </c>
      <c r="BU341" s="104">
        <v>0</v>
      </c>
      <c r="BV341" s="104">
        <v>0</v>
      </c>
      <c r="BW341" s="104"/>
      <c r="BX341" s="104"/>
    </row>
    <row r="342" spans="1:76" ht="30" x14ac:dyDescent="0.25">
      <c r="A342" s="27" t="s">
        <v>35</v>
      </c>
      <c r="B342" s="107" t="s">
        <v>980</v>
      </c>
      <c r="C342" s="108" t="s">
        <v>835</v>
      </c>
      <c r="D342" s="109" t="s">
        <v>35</v>
      </c>
      <c r="E342" s="104"/>
      <c r="F342" s="104">
        <v>0</v>
      </c>
      <c r="G342" s="104">
        <v>0</v>
      </c>
      <c r="H342" s="104">
        <v>0</v>
      </c>
      <c r="I342" s="104">
        <v>0</v>
      </c>
      <c r="J342" s="104">
        <v>0</v>
      </c>
      <c r="K342" s="104">
        <v>0</v>
      </c>
      <c r="L342" s="104"/>
      <c r="M342" s="104">
        <v>0</v>
      </c>
      <c r="N342" s="104">
        <v>0</v>
      </c>
      <c r="O342" s="104">
        <v>0</v>
      </c>
      <c r="P342" s="104">
        <v>0</v>
      </c>
      <c r="Q342" s="104">
        <v>0</v>
      </c>
      <c r="R342" s="104">
        <v>0</v>
      </c>
      <c r="S342" s="104"/>
      <c r="T342" s="104">
        <v>0</v>
      </c>
      <c r="U342" s="104">
        <v>0</v>
      </c>
      <c r="V342" s="104">
        <v>0</v>
      </c>
      <c r="W342" s="104">
        <v>0</v>
      </c>
      <c r="X342" s="104">
        <v>0</v>
      </c>
      <c r="Y342" s="104">
        <v>0</v>
      </c>
      <c r="Z342" s="104"/>
      <c r="AA342" s="104">
        <v>0</v>
      </c>
      <c r="AB342" s="104">
        <v>0</v>
      </c>
      <c r="AC342" s="104">
        <v>0</v>
      </c>
      <c r="AD342" s="104">
        <v>0</v>
      </c>
      <c r="AE342" s="104">
        <v>0</v>
      </c>
      <c r="AF342" s="104">
        <v>0</v>
      </c>
      <c r="AG342" s="104"/>
      <c r="AH342" s="104">
        <v>0</v>
      </c>
      <c r="AI342" s="104">
        <v>0</v>
      </c>
      <c r="AJ342" s="104">
        <v>0</v>
      </c>
      <c r="AK342" s="104">
        <v>0</v>
      </c>
      <c r="AL342" s="104">
        <v>0</v>
      </c>
      <c r="AM342" s="104">
        <v>0</v>
      </c>
      <c r="AN342" s="104"/>
      <c r="AO342" s="104">
        <v>0</v>
      </c>
      <c r="AP342" s="104">
        <v>0</v>
      </c>
      <c r="AQ342" s="104">
        <v>0</v>
      </c>
      <c r="AR342" s="104">
        <v>0</v>
      </c>
      <c r="AS342" s="104">
        <v>0</v>
      </c>
      <c r="AT342" s="104">
        <v>0</v>
      </c>
      <c r="AU342" s="104"/>
      <c r="AV342" s="104">
        <v>0</v>
      </c>
      <c r="AW342" s="104">
        <v>0</v>
      </c>
      <c r="AX342" s="104">
        <v>0</v>
      </c>
      <c r="AY342" s="104">
        <v>0</v>
      </c>
      <c r="AZ342" s="104">
        <v>0</v>
      </c>
      <c r="BA342" s="104">
        <v>0</v>
      </c>
      <c r="BB342" s="104"/>
      <c r="BC342" s="104">
        <v>0</v>
      </c>
      <c r="BD342" s="104">
        <v>0</v>
      </c>
      <c r="BE342" s="104">
        <v>0</v>
      </c>
      <c r="BF342" s="104">
        <v>0</v>
      </c>
      <c r="BG342" s="104">
        <v>0</v>
      </c>
      <c r="BH342" s="104">
        <v>0</v>
      </c>
      <c r="BI342" s="104"/>
      <c r="BJ342" s="104">
        <v>0</v>
      </c>
      <c r="BK342" s="104">
        <v>0</v>
      </c>
      <c r="BL342" s="104">
        <v>0</v>
      </c>
      <c r="BM342" s="104">
        <v>0</v>
      </c>
      <c r="BN342" s="104">
        <v>0</v>
      </c>
      <c r="BO342" s="104">
        <v>0</v>
      </c>
      <c r="BP342" s="104"/>
      <c r="BQ342" s="104">
        <v>0</v>
      </c>
      <c r="BR342" s="104">
        <v>0</v>
      </c>
      <c r="BS342" s="104">
        <v>0</v>
      </c>
      <c r="BT342" s="104">
        <v>0</v>
      </c>
      <c r="BU342" s="104">
        <v>0</v>
      </c>
      <c r="BV342" s="104">
        <v>0</v>
      </c>
      <c r="BW342" s="104"/>
      <c r="BX342" s="104"/>
    </row>
    <row r="343" spans="1:76" ht="30" x14ac:dyDescent="0.25">
      <c r="A343" s="27" t="s">
        <v>35</v>
      </c>
      <c r="B343" s="107" t="s">
        <v>981</v>
      </c>
      <c r="C343" s="108" t="s">
        <v>837</v>
      </c>
      <c r="D343" s="109" t="s">
        <v>35</v>
      </c>
      <c r="E343" s="104"/>
      <c r="F343" s="104">
        <v>0</v>
      </c>
      <c r="G343" s="104">
        <v>0</v>
      </c>
      <c r="H343" s="104">
        <v>0</v>
      </c>
      <c r="I343" s="104">
        <v>0</v>
      </c>
      <c r="J343" s="104">
        <v>0</v>
      </c>
      <c r="K343" s="104">
        <v>0</v>
      </c>
      <c r="L343" s="104"/>
      <c r="M343" s="104">
        <v>0</v>
      </c>
      <c r="N343" s="104">
        <v>0</v>
      </c>
      <c r="O343" s="104">
        <v>0</v>
      </c>
      <c r="P343" s="104">
        <v>0</v>
      </c>
      <c r="Q343" s="104">
        <v>0</v>
      </c>
      <c r="R343" s="104">
        <v>0</v>
      </c>
      <c r="S343" s="104"/>
      <c r="T343" s="104">
        <v>0</v>
      </c>
      <c r="U343" s="104">
        <v>0</v>
      </c>
      <c r="V343" s="104">
        <v>0</v>
      </c>
      <c r="W343" s="104">
        <v>0</v>
      </c>
      <c r="X343" s="104">
        <v>0</v>
      </c>
      <c r="Y343" s="104">
        <v>0</v>
      </c>
      <c r="Z343" s="104"/>
      <c r="AA343" s="104">
        <v>0</v>
      </c>
      <c r="AB343" s="104">
        <v>0</v>
      </c>
      <c r="AC343" s="104">
        <v>0</v>
      </c>
      <c r="AD343" s="104">
        <v>0</v>
      </c>
      <c r="AE343" s="104">
        <v>0</v>
      </c>
      <c r="AF343" s="104">
        <v>0</v>
      </c>
      <c r="AG343" s="104"/>
      <c r="AH343" s="104">
        <v>0</v>
      </c>
      <c r="AI343" s="104">
        <v>0</v>
      </c>
      <c r="AJ343" s="104">
        <v>0</v>
      </c>
      <c r="AK343" s="104">
        <v>0</v>
      </c>
      <c r="AL343" s="104">
        <v>0</v>
      </c>
      <c r="AM343" s="104">
        <v>0</v>
      </c>
      <c r="AN343" s="104"/>
      <c r="AO343" s="104">
        <v>0</v>
      </c>
      <c r="AP343" s="104">
        <v>0</v>
      </c>
      <c r="AQ343" s="104">
        <v>0</v>
      </c>
      <c r="AR343" s="104">
        <v>0</v>
      </c>
      <c r="AS343" s="104">
        <v>0</v>
      </c>
      <c r="AT343" s="104">
        <v>0</v>
      </c>
      <c r="AU343" s="104"/>
      <c r="AV343" s="104">
        <v>0</v>
      </c>
      <c r="AW343" s="104">
        <v>0</v>
      </c>
      <c r="AX343" s="104">
        <v>0</v>
      </c>
      <c r="AY343" s="104">
        <v>0</v>
      </c>
      <c r="AZ343" s="104">
        <v>0</v>
      </c>
      <c r="BA343" s="104">
        <v>0</v>
      </c>
      <c r="BB343" s="104"/>
      <c r="BC343" s="104">
        <v>0</v>
      </c>
      <c r="BD343" s="104">
        <v>0</v>
      </c>
      <c r="BE343" s="104">
        <v>0</v>
      </c>
      <c r="BF343" s="104">
        <v>0</v>
      </c>
      <c r="BG343" s="104">
        <v>0</v>
      </c>
      <c r="BH343" s="104">
        <v>0</v>
      </c>
      <c r="BI343" s="104"/>
      <c r="BJ343" s="104">
        <v>0</v>
      </c>
      <c r="BK343" s="104">
        <v>0</v>
      </c>
      <c r="BL343" s="104">
        <v>0</v>
      </c>
      <c r="BM343" s="104">
        <v>0</v>
      </c>
      <c r="BN343" s="104">
        <v>0</v>
      </c>
      <c r="BO343" s="104">
        <v>0</v>
      </c>
      <c r="BP343" s="104"/>
      <c r="BQ343" s="104">
        <v>0</v>
      </c>
      <c r="BR343" s="104">
        <v>0</v>
      </c>
      <c r="BS343" s="104">
        <v>0</v>
      </c>
      <c r="BT343" s="104">
        <v>0</v>
      </c>
      <c r="BU343" s="104">
        <v>0</v>
      </c>
      <c r="BV343" s="104">
        <v>0</v>
      </c>
      <c r="BW343" s="104"/>
      <c r="BX343" s="104"/>
    </row>
    <row r="344" spans="1:76" ht="30" x14ac:dyDescent="0.25">
      <c r="A344" s="27" t="s">
        <v>35</v>
      </c>
      <c r="B344" s="107" t="s">
        <v>90</v>
      </c>
      <c r="C344" s="108" t="s">
        <v>839</v>
      </c>
      <c r="D344" s="109" t="s">
        <v>35</v>
      </c>
      <c r="E344" s="104"/>
      <c r="F344" s="104">
        <v>1.3</v>
      </c>
      <c r="G344" s="104">
        <v>0</v>
      </c>
      <c r="H344" s="104">
        <v>18.444399999999998</v>
      </c>
      <c r="I344" s="104">
        <v>0</v>
      </c>
      <c r="J344" s="104">
        <v>0</v>
      </c>
      <c r="K344" s="104">
        <v>0</v>
      </c>
      <c r="L344" s="104"/>
      <c r="M344" s="104">
        <v>0</v>
      </c>
      <c r="N344" s="104">
        <v>0</v>
      </c>
      <c r="O344" s="104">
        <v>0</v>
      </c>
      <c r="P344" s="104">
        <v>0</v>
      </c>
      <c r="Q344" s="104">
        <v>0</v>
      </c>
      <c r="R344" s="104">
        <v>0</v>
      </c>
      <c r="S344" s="104"/>
      <c r="T344" s="104">
        <v>0</v>
      </c>
      <c r="U344" s="104">
        <v>0</v>
      </c>
      <c r="V344" s="104">
        <v>7.4809999999999999</v>
      </c>
      <c r="W344" s="104">
        <v>0</v>
      </c>
      <c r="X344" s="104">
        <v>0</v>
      </c>
      <c r="Y344" s="104">
        <v>0</v>
      </c>
      <c r="Z344" s="104"/>
      <c r="AA344" s="104">
        <v>0</v>
      </c>
      <c r="AB344" s="104">
        <v>0</v>
      </c>
      <c r="AC344" s="104">
        <v>0</v>
      </c>
      <c r="AD344" s="104">
        <v>0</v>
      </c>
      <c r="AE344" s="104">
        <v>0</v>
      </c>
      <c r="AF344" s="104">
        <v>0</v>
      </c>
      <c r="AG344" s="104"/>
      <c r="AH344" s="104">
        <v>1.3</v>
      </c>
      <c r="AI344" s="104">
        <v>0</v>
      </c>
      <c r="AJ344" s="104">
        <v>10.9634</v>
      </c>
      <c r="AK344" s="104">
        <v>0</v>
      </c>
      <c r="AL344" s="104">
        <v>0</v>
      </c>
      <c r="AM344" s="104">
        <v>0</v>
      </c>
      <c r="AN344" s="104"/>
      <c r="AO344" s="104">
        <v>4.2200000000000006</v>
      </c>
      <c r="AP344" s="104">
        <v>0</v>
      </c>
      <c r="AQ344" s="104">
        <v>22.310999999999996</v>
      </c>
      <c r="AR344" s="104">
        <v>0</v>
      </c>
      <c r="AS344" s="104">
        <v>0</v>
      </c>
      <c r="AT344" s="104">
        <v>0</v>
      </c>
      <c r="AU344" s="104"/>
      <c r="AV344" s="104">
        <v>0</v>
      </c>
      <c r="AW344" s="104">
        <v>0</v>
      </c>
      <c r="AX344" s="104">
        <v>0.10300000000000001</v>
      </c>
      <c r="AY344" s="104">
        <v>0</v>
      </c>
      <c r="AZ344" s="104">
        <v>0</v>
      </c>
      <c r="BA344" s="104">
        <v>0</v>
      </c>
      <c r="BB344" s="104"/>
      <c r="BC344" s="104">
        <v>0.48</v>
      </c>
      <c r="BD344" s="104">
        <v>0</v>
      </c>
      <c r="BE344" s="104">
        <v>7.4809999999999999</v>
      </c>
      <c r="BF344" s="104">
        <v>0</v>
      </c>
      <c r="BG344" s="104">
        <v>0</v>
      </c>
      <c r="BH344" s="104">
        <v>0</v>
      </c>
      <c r="BI344" s="104"/>
      <c r="BJ344" s="104">
        <v>0</v>
      </c>
      <c r="BK344" s="104">
        <v>0</v>
      </c>
      <c r="BL344" s="104">
        <v>0.14400000000000002</v>
      </c>
      <c r="BM344" s="104">
        <v>0</v>
      </c>
      <c r="BN344" s="104">
        <v>0</v>
      </c>
      <c r="BO344" s="104">
        <v>0</v>
      </c>
      <c r="BP344" s="104"/>
      <c r="BQ344" s="104">
        <v>3.74</v>
      </c>
      <c r="BR344" s="104">
        <v>0</v>
      </c>
      <c r="BS344" s="104">
        <v>14.583</v>
      </c>
      <c r="BT344" s="104">
        <v>0</v>
      </c>
      <c r="BU344" s="104">
        <v>0</v>
      </c>
      <c r="BV344" s="104">
        <v>0</v>
      </c>
      <c r="BW344" s="104"/>
      <c r="BX344" s="104"/>
    </row>
    <row r="345" spans="1:76" x14ac:dyDescent="0.25">
      <c r="A345" s="27" t="s">
        <v>35</v>
      </c>
      <c r="B345" s="107" t="s">
        <v>982</v>
      </c>
      <c r="C345" s="108" t="s">
        <v>841</v>
      </c>
      <c r="D345" s="109" t="s">
        <v>35</v>
      </c>
      <c r="E345" s="104"/>
      <c r="F345" s="104">
        <v>1.3</v>
      </c>
      <c r="G345" s="104">
        <v>0</v>
      </c>
      <c r="H345" s="104">
        <v>18.444399999999998</v>
      </c>
      <c r="I345" s="104">
        <v>0</v>
      </c>
      <c r="J345" s="104">
        <v>0</v>
      </c>
      <c r="K345" s="104">
        <v>0</v>
      </c>
      <c r="L345" s="104"/>
      <c r="M345" s="104">
        <v>0</v>
      </c>
      <c r="N345" s="104">
        <v>0</v>
      </c>
      <c r="O345" s="104">
        <v>0</v>
      </c>
      <c r="P345" s="104">
        <v>0</v>
      </c>
      <c r="Q345" s="104">
        <v>0</v>
      </c>
      <c r="R345" s="104">
        <v>0</v>
      </c>
      <c r="S345" s="104"/>
      <c r="T345" s="104">
        <v>0</v>
      </c>
      <c r="U345" s="104">
        <v>0</v>
      </c>
      <c r="V345" s="104">
        <v>7.4809999999999999</v>
      </c>
      <c r="W345" s="104">
        <v>0</v>
      </c>
      <c r="X345" s="104">
        <v>0</v>
      </c>
      <c r="Y345" s="104">
        <v>0</v>
      </c>
      <c r="Z345" s="104"/>
      <c r="AA345" s="104">
        <v>0</v>
      </c>
      <c r="AB345" s="104">
        <v>0</v>
      </c>
      <c r="AC345" s="104">
        <v>0</v>
      </c>
      <c r="AD345" s="104">
        <v>0</v>
      </c>
      <c r="AE345" s="104">
        <v>0</v>
      </c>
      <c r="AF345" s="104">
        <v>0</v>
      </c>
      <c r="AG345" s="104"/>
      <c r="AH345" s="104">
        <v>1.3</v>
      </c>
      <c r="AI345" s="104">
        <v>0</v>
      </c>
      <c r="AJ345" s="104">
        <v>10.9634</v>
      </c>
      <c r="AK345" s="104">
        <v>0</v>
      </c>
      <c r="AL345" s="104">
        <v>0</v>
      </c>
      <c r="AM345" s="104">
        <v>0</v>
      </c>
      <c r="AN345" s="104"/>
      <c r="AO345" s="104">
        <v>0.82000000000000006</v>
      </c>
      <c r="AP345" s="104">
        <v>0</v>
      </c>
      <c r="AQ345" s="104">
        <v>22.063999999999997</v>
      </c>
      <c r="AR345" s="104">
        <v>0</v>
      </c>
      <c r="AS345" s="104">
        <v>0</v>
      </c>
      <c r="AT345" s="104">
        <v>0</v>
      </c>
      <c r="AU345" s="104"/>
      <c r="AV345" s="104">
        <v>0</v>
      </c>
      <c r="AW345" s="104">
        <v>0</v>
      </c>
      <c r="AX345" s="104">
        <v>0</v>
      </c>
      <c r="AY345" s="104">
        <v>0</v>
      </c>
      <c r="AZ345" s="104">
        <v>0</v>
      </c>
      <c r="BA345" s="104">
        <v>0</v>
      </c>
      <c r="BB345" s="104"/>
      <c r="BC345" s="104">
        <v>0.32</v>
      </c>
      <c r="BD345" s="104">
        <v>0</v>
      </c>
      <c r="BE345" s="104">
        <v>7.4809999999999999</v>
      </c>
      <c r="BF345" s="104">
        <v>0</v>
      </c>
      <c r="BG345" s="104">
        <v>0</v>
      </c>
      <c r="BH345" s="104">
        <v>0</v>
      </c>
      <c r="BI345" s="104"/>
      <c r="BJ345" s="104">
        <v>0</v>
      </c>
      <c r="BK345" s="104">
        <v>0</v>
      </c>
      <c r="BL345" s="104">
        <v>0</v>
      </c>
      <c r="BM345" s="104">
        <v>0</v>
      </c>
      <c r="BN345" s="104">
        <v>0</v>
      </c>
      <c r="BO345" s="104">
        <v>0</v>
      </c>
      <c r="BP345" s="104"/>
      <c r="BQ345" s="104">
        <v>0.5</v>
      </c>
      <c r="BR345" s="104">
        <v>0</v>
      </c>
      <c r="BS345" s="104">
        <v>14.583</v>
      </c>
      <c r="BT345" s="104">
        <v>0</v>
      </c>
      <c r="BU345" s="104">
        <v>0</v>
      </c>
      <c r="BV345" s="104">
        <v>0</v>
      </c>
      <c r="BW345" s="104"/>
      <c r="BX345" s="104"/>
    </row>
    <row r="346" spans="1:76" ht="45" x14ac:dyDescent="0.25">
      <c r="A346" s="86" t="s">
        <v>116</v>
      </c>
      <c r="B346" s="74" t="s">
        <v>1126</v>
      </c>
      <c r="C346" s="75" t="s">
        <v>136</v>
      </c>
      <c r="D346" s="74" t="s">
        <v>35</v>
      </c>
      <c r="E346" s="41">
        <v>4010200001</v>
      </c>
      <c r="F346" s="77">
        <v>0</v>
      </c>
      <c r="G346" s="77">
        <v>0</v>
      </c>
      <c r="H346" s="77">
        <v>0.70140000000000002</v>
      </c>
      <c r="I346" s="77">
        <v>0</v>
      </c>
      <c r="J346" s="77">
        <v>0</v>
      </c>
      <c r="K346" s="77">
        <v>0</v>
      </c>
      <c r="L346" s="77"/>
      <c r="M346" s="77">
        <v>0</v>
      </c>
      <c r="N346" s="77">
        <v>0</v>
      </c>
      <c r="O346" s="77">
        <v>0</v>
      </c>
      <c r="P346" s="77">
        <v>0</v>
      </c>
      <c r="Q346" s="77">
        <v>0</v>
      </c>
      <c r="R346" s="77">
        <v>0</v>
      </c>
      <c r="S346" s="77">
        <v>0</v>
      </c>
      <c r="T346" s="77">
        <v>0</v>
      </c>
      <c r="U346" s="77">
        <v>0</v>
      </c>
      <c r="V346" s="77">
        <v>0</v>
      </c>
      <c r="W346" s="77">
        <v>0</v>
      </c>
      <c r="X346" s="77">
        <v>0</v>
      </c>
      <c r="Y346" s="77">
        <v>0</v>
      </c>
      <c r="Z346" s="77">
        <v>0</v>
      </c>
      <c r="AA346" s="77">
        <v>0</v>
      </c>
      <c r="AB346" s="77">
        <v>0</v>
      </c>
      <c r="AC346" s="77">
        <v>0</v>
      </c>
      <c r="AD346" s="77">
        <v>0</v>
      </c>
      <c r="AE346" s="77">
        <v>0</v>
      </c>
      <c r="AF346" s="77">
        <v>0</v>
      </c>
      <c r="AG346" s="77">
        <v>0</v>
      </c>
      <c r="AH346" s="77">
        <v>0</v>
      </c>
      <c r="AI346" s="77">
        <v>0</v>
      </c>
      <c r="AJ346" s="77">
        <v>0.70140000000000002</v>
      </c>
      <c r="AK346" s="77">
        <v>0</v>
      </c>
      <c r="AL346" s="77">
        <v>0</v>
      </c>
      <c r="AM346" s="77">
        <v>0</v>
      </c>
      <c r="AN346" s="77">
        <v>0</v>
      </c>
      <c r="AO346" s="77">
        <v>0</v>
      </c>
      <c r="AP346" s="77">
        <v>0</v>
      </c>
      <c r="AQ346" s="77">
        <v>0.71</v>
      </c>
      <c r="AR346" s="77">
        <v>0</v>
      </c>
      <c r="AS346" s="77">
        <v>0</v>
      </c>
      <c r="AT346" s="77">
        <v>0</v>
      </c>
      <c r="AU346" s="77"/>
      <c r="AV346" s="77">
        <v>0</v>
      </c>
      <c r="AW346" s="77">
        <v>0</v>
      </c>
      <c r="AX346" s="77">
        <v>0</v>
      </c>
      <c r="AY346" s="77">
        <v>0</v>
      </c>
      <c r="AZ346" s="77">
        <v>0</v>
      </c>
      <c r="BA346" s="77">
        <v>0</v>
      </c>
      <c r="BB346" s="77">
        <v>0</v>
      </c>
      <c r="BC346" s="77">
        <v>0</v>
      </c>
      <c r="BD346" s="77">
        <v>0</v>
      </c>
      <c r="BE346" s="77">
        <v>0</v>
      </c>
      <c r="BF346" s="77">
        <v>0</v>
      </c>
      <c r="BG346" s="77">
        <v>0</v>
      </c>
      <c r="BH346" s="77">
        <v>0</v>
      </c>
      <c r="BI346" s="77">
        <v>0</v>
      </c>
      <c r="BJ346" s="77">
        <v>0</v>
      </c>
      <c r="BK346" s="77">
        <v>0</v>
      </c>
      <c r="BL346" s="77">
        <v>0</v>
      </c>
      <c r="BM346" s="77">
        <v>0</v>
      </c>
      <c r="BN346" s="77">
        <v>0</v>
      </c>
      <c r="BO346" s="77">
        <v>0</v>
      </c>
      <c r="BP346" s="77">
        <v>0</v>
      </c>
      <c r="BQ346" s="77">
        <v>0</v>
      </c>
      <c r="BR346" s="77">
        <v>0</v>
      </c>
      <c r="BS346" s="77">
        <v>0.71</v>
      </c>
      <c r="BT346" s="77">
        <v>0</v>
      </c>
      <c r="BU346" s="77">
        <v>0</v>
      </c>
      <c r="BV346" s="77">
        <v>0</v>
      </c>
      <c r="BW346" s="77">
        <v>0</v>
      </c>
      <c r="BX346" s="87" t="s">
        <v>1141</v>
      </c>
    </row>
    <row r="347" spans="1:76" ht="60" x14ac:dyDescent="0.25">
      <c r="A347" s="86" t="s">
        <v>116</v>
      </c>
      <c r="B347" s="74" t="s">
        <v>1126</v>
      </c>
      <c r="C347" s="75" t="s">
        <v>1156</v>
      </c>
      <c r="D347" s="74" t="s">
        <v>35</v>
      </c>
      <c r="E347" s="41">
        <v>4010200660</v>
      </c>
      <c r="F347" s="77">
        <v>0</v>
      </c>
      <c r="G347" s="77">
        <v>0</v>
      </c>
      <c r="H347" s="77">
        <v>0.45200000000000001</v>
      </c>
      <c r="I347" s="77">
        <v>0</v>
      </c>
      <c r="J347" s="77">
        <v>0</v>
      </c>
      <c r="K347" s="77">
        <v>0</v>
      </c>
      <c r="L347" s="77"/>
      <c r="M347" s="77">
        <v>0</v>
      </c>
      <c r="N347" s="77">
        <v>0</v>
      </c>
      <c r="O347" s="77">
        <v>0</v>
      </c>
      <c r="P347" s="77">
        <v>0</v>
      </c>
      <c r="Q347" s="77">
        <v>0</v>
      </c>
      <c r="R347" s="77">
        <v>0</v>
      </c>
      <c r="S347" s="77">
        <v>0</v>
      </c>
      <c r="T347" s="77">
        <v>0</v>
      </c>
      <c r="U347" s="77">
        <v>0</v>
      </c>
      <c r="V347" s="77">
        <v>0</v>
      </c>
      <c r="W347" s="77">
        <v>0</v>
      </c>
      <c r="X347" s="77">
        <v>0</v>
      </c>
      <c r="Y347" s="77">
        <v>0</v>
      </c>
      <c r="Z347" s="77">
        <v>0</v>
      </c>
      <c r="AA347" s="77">
        <v>0</v>
      </c>
      <c r="AB347" s="77">
        <v>0</v>
      </c>
      <c r="AC347" s="77">
        <v>0</v>
      </c>
      <c r="AD347" s="77">
        <v>0</v>
      </c>
      <c r="AE347" s="77">
        <v>0</v>
      </c>
      <c r="AF347" s="77">
        <v>0</v>
      </c>
      <c r="AG347" s="77">
        <v>0</v>
      </c>
      <c r="AH347" s="77">
        <v>0</v>
      </c>
      <c r="AI347" s="77">
        <v>0</v>
      </c>
      <c r="AJ347" s="77">
        <v>0.45200000000000001</v>
      </c>
      <c r="AK347" s="77">
        <v>0</v>
      </c>
      <c r="AL347" s="77">
        <v>0</v>
      </c>
      <c r="AM347" s="77">
        <v>0</v>
      </c>
      <c r="AN347" s="77">
        <v>0</v>
      </c>
      <c r="AO347" s="77">
        <v>0</v>
      </c>
      <c r="AP347" s="77">
        <v>0</v>
      </c>
      <c r="AQ347" s="77">
        <v>0</v>
      </c>
      <c r="AR347" s="77">
        <v>0</v>
      </c>
      <c r="AS347" s="77">
        <v>0</v>
      </c>
      <c r="AT347" s="77">
        <v>0</v>
      </c>
      <c r="AU347" s="77"/>
      <c r="AV347" s="77">
        <v>0</v>
      </c>
      <c r="AW347" s="77">
        <v>0</v>
      </c>
      <c r="AX347" s="77">
        <v>0</v>
      </c>
      <c r="AY347" s="77">
        <v>0</v>
      </c>
      <c r="AZ347" s="77">
        <v>0</v>
      </c>
      <c r="BA347" s="77">
        <v>0</v>
      </c>
      <c r="BB347" s="77">
        <v>0</v>
      </c>
      <c r="BC347" s="77">
        <v>0</v>
      </c>
      <c r="BD347" s="77">
        <v>0</v>
      </c>
      <c r="BE347" s="77">
        <v>0</v>
      </c>
      <c r="BF347" s="77">
        <v>0</v>
      </c>
      <c r="BG347" s="77">
        <v>0</v>
      </c>
      <c r="BH347" s="77">
        <v>0</v>
      </c>
      <c r="BI347" s="77">
        <v>0</v>
      </c>
      <c r="BJ347" s="77">
        <v>0</v>
      </c>
      <c r="BK347" s="77">
        <v>0</v>
      </c>
      <c r="BL347" s="77">
        <v>0</v>
      </c>
      <c r="BM347" s="77">
        <v>0</v>
      </c>
      <c r="BN347" s="77">
        <v>0</v>
      </c>
      <c r="BO347" s="77">
        <v>0</v>
      </c>
      <c r="BP347" s="77">
        <v>0</v>
      </c>
      <c r="BQ347" s="77">
        <v>0</v>
      </c>
      <c r="BR347" s="77">
        <v>0</v>
      </c>
      <c r="BS347" s="77">
        <v>0</v>
      </c>
      <c r="BT347" s="77">
        <v>0</v>
      </c>
      <c r="BU347" s="77">
        <v>0</v>
      </c>
      <c r="BV347" s="77">
        <v>0</v>
      </c>
      <c r="BW347" s="77">
        <v>0</v>
      </c>
      <c r="BX347" s="87" t="s">
        <v>692</v>
      </c>
    </row>
    <row r="348" spans="1:76" ht="45" x14ac:dyDescent="0.25">
      <c r="A348" s="86" t="s">
        <v>116</v>
      </c>
      <c r="B348" s="74" t="s">
        <v>1126</v>
      </c>
      <c r="C348" s="75" t="s">
        <v>413</v>
      </c>
      <c r="D348" s="74" t="s">
        <v>35</v>
      </c>
      <c r="E348" s="41">
        <v>4010100148</v>
      </c>
      <c r="F348" s="77">
        <v>0</v>
      </c>
      <c r="G348" s="77">
        <v>0</v>
      </c>
      <c r="H348" s="77">
        <v>7.4809999999999999</v>
      </c>
      <c r="I348" s="77">
        <v>0</v>
      </c>
      <c r="J348" s="77">
        <v>0</v>
      </c>
      <c r="K348" s="77">
        <v>0</v>
      </c>
      <c r="L348" s="77"/>
      <c r="M348" s="77">
        <v>0</v>
      </c>
      <c r="N348" s="77">
        <v>0</v>
      </c>
      <c r="O348" s="77">
        <v>0</v>
      </c>
      <c r="P348" s="77">
        <v>0</v>
      </c>
      <c r="Q348" s="77">
        <v>0</v>
      </c>
      <c r="R348" s="77">
        <v>0</v>
      </c>
      <c r="S348" s="77">
        <v>0</v>
      </c>
      <c r="T348" s="77">
        <v>0</v>
      </c>
      <c r="U348" s="77">
        <v>0</v>
      </c>
      <c r="V348" s="77">
        <v>7.4809999999999999</v>
      </c>
      <c r="W348" s="77">
        <v>0</v>
      </c>
      <c r="X348" s="77">
        <v>0</v>
      </c>
      <c r="Y348" s="77">
        <v>0</v>
      </c>
      <c r="Z348" s="77">
        <v>0</v>
      </c>
      <c r="AA348" s="77">
        <v>0</v>
      </c>
      <c r="AB348" s="77">
        <v>0</v>
      </c>
      <c r="AC348" s="77">
        <v>0</v>
      </c>
      <c r="AD348" s="77">
        <v>0</v>
      </c>
      <c r="AE348" s="77">
        <v>0</v>
      </c>
      <c r="AF348" s="77">
        <v>0</v>
      </c>
      <c r="AG348" s="77">
        <v>0</v>
      </c>
      <c r="AH348" s="77">
        <v>0</v>
      </c>
      <c r="AI348" s="77">
        <v>0</v>
      </c>
      <c r="AJ348" s="77">
        <v>0</v>
      </c>
      <c r="AK348" s="77">
        <v>0</v>
      </c>
      <c r="AL348" s="77">
        <v>0</v>
      </c>
      <c r="AM348" s="77">
        <v>0</v>
      </c>
      <c r="AN348" s="77" t="s">
        <v>430</v>
      </c>
      <c r="AO348" s="77">
        <v>0.32</v>
      </c>
      <c r="AP348" s="77">
        <v>0</v>
      </c>
      <c r="AQ348" s="77">
        <v>7.4809999999999999</v>
      </c>
      <c r="AR348" s="77">
        <v>0</v>
      </c>
      <c r="AS348" s="77">
        <v>0</v>
      </c>
      <c r="AT348" s="77">
        <v>0</v>
      </c>
      <c r="AU348" s="77"/>
      <c r="AV348" s="77">
        <v>0</v>
      </c>
      <c r="AW348" s="77">
        <v>0</v>
      </c>
      <c r="AX348" s="77">
        <v>0</v>
      </c>
      <c r="AY348" s="77">
        <v>0</v>
      </c>
      <c r="AZ348" s="77">
        <v>0</v>
      </c>
      <c r="BA348" s="77">
        <v>0</v>
      </c>
      <c r="BB348" s="77">
        <v>0</v>
      </c>
      <c r="BC348" s="77">
        <v>0.32</v>
      </c>
      <c r="BD348" s="77">
        <v>0</v>
      </c>
      <c r="BE348" s="77">
        <v>7.4809999999999999</v>
      </c>
      <c r="BF348" s="77">
        <v>0</v>
      </c>
      <c r="BG348" s="77">
        <v>0</v>
      </c>
      <c r="BH348" s="77">
        <v>0</v>
      </c>
      <c r="BI348" s="77">
        <v>0</v>
      </c>
      <c r="BJ348" s="77">
        <v>0</v>
      </c>
      <c r="BK348" s="77">
        <v>0</v>
      </c>
      <c r="BL348" s="77">
        <v>0</v>
      </c>
      <c r="BM348" s="77">
        <v>0</v>
      </c>
      <c r="BN348" s="77">
        <v>0</v>
      </c>
      <c r="BO348" s="77">
        <v>0</v>
      </c>
      <c r="BP348" s="77">
        <v>0</v>
      </c>
      <c r="BQ348" s="77">
        <v>0</v>
      </c>
      <c r="BR348" s="77">
        <v>0</v>
      </c>
      <c r="BS348" s="77">
        <v>0</v>
      </c>
      <c r="BT348" s="77">
        <v>0</v>
      </c>
      <c r="BU348" s="77">
        <v>0</v>
      </c>
      <c r="BV348" s="77">
        <v>0</v>
      </c>
      <c r="BW348" s="77">
        <v>0</v>
      </c>
      <c r="BX348" s="87" t="s">
        <v>1215</v>
      </c>
    </row>
    <row r="349" spans="1:76" ht="45" x14ac:dyDescent="0.25">
      <c r="A349" s="86" t="s">
        <v>116</v>
      </c>
      <c r="B349" s="74" t="s">
        <v>1126</v>
      </c>
      <c r="C349" s="75" t="s">
        <v>690</v>
      </c>
      <c r="D349" s="74" t="s">
        <v>35</v>
      </c>
      <c r="E349" s="41">
        <v>4010005091</v>
      </c>
      <c r="F349" s="77">
        <v>0</v>
      </c>
      <c r="G349" s="77">
        <v>0</v>
      </c>
      <c r="H349" s="77">
        <v>0</v>
      </c>
      <c r="I349" s="77">
        <v>0</v>
      </c>
      <c r="J349" s="77">
        <v>0</v>
      </c>
      <c r="K349" s="77">
        <v>0</v>
      </c>
      <c r="L349" s="77"/>
      <c r="M349" s="77">
        <v>0</v>
      </c>
      <c r="N349" s="77">
        <v>0</v>
      </c>
      <c r="O349" s="77">
        <v>0</v>
      </c>
      <c r="P349" s="77">
        <v>0</v>
      </c>
      <c r="Q349" s="77">
        <v>0</v>
      </c>
      <c r="R349" s="77">
        <v>0</v>
      </c>
      <c r="S349" s="77">
        <v>0</v>
      </c>
      <c r="T349" s="77">
        <v>0</v>
      </c>
      <c r="U349" s="77">
        <v>0</v>
      </c>
      <c r="V349" s="77">
        <v>0</v>
      </c>
      <c r="W349" s="77">
        <v>0</v>
      </c>
      <c r="X349" s="77">
        <v>0</v>
      </c>
      <c r="Y349" s="77">
        <v>0</v>
      </c>
      <c r="Z349" s="77">
        <v>0</v>
      </c>
      <c r="AA349" s="77">
        <v>0</v>
      </c>
      <c r="AB349" s="77">
        <v>0</v>
      </c>
      <c r="AC349" s="77">
        <v>0</v>
      </c>
      <c r="AD349" s="77">
        <v>0</v>
      </c>
      <c r="AE349" s="77">
        <v>0</v>
      </c>
      <c r="AF349" s="77">
        <v>0</v>
      </c>
      <c r="AG349" s="77">
        <v>0</v>
      </c>
      <c r="AH349" s="77">
        <v>0</v>
      </c>
      <c r="AI349" s="77">
        <v>0</v>
      </c>
      <c r="AJ349" s="77">
        <v>0</v>
      </c>
      <c r="AK349" s="77">
        <v>0</v>
      </c>
      <c r="AL349" s="77">
        <v>0</v>
      </c>
      <c r="AM349" s="77">
        <v>0</v>
      </c>
      <c r="AN349" s="77">
        <v>0</v>
      </c>
      <c r="AO349" s="77">
        <v>0</v>
      </c>
      <c r="AP349" s="77">
        <v>0</v>
      </c>
      <c r="AQ349" s="77">
        <v>4.4249999999999998</v>
      </c>
      <c r="AR349" s="77">
        <v>0</v>
      </c>
      <c r="AS349" s="77">
        <v>0</v>
      </c>
      <c r="AT349" s="77">
        <v>0</v>
      </c>
      <c r="AU349" s="77"/>
      <c r="AV349" s="77">
        <v>0</v>
      </c>
      <c r="AW349" s="77">
        <v>0</v>
      </c>
      <c r="AX349" s="77">
        <v>0</v>
      </c>
      <c r="AY349" s="77">
        <v>0</v>
      </c>
      <c r="AZ349" s="77">
        <v>0</v>
      </c>
      <c r="BA349" s="77">
        <v>0</v>
      </c>
      <c r="BB349" s="77">
        <v>0</v>
      </c>
      <c r="BC349" s="77">
        <v>0</v>
      </c>
      <c r="BD349" s="77">
        <v>0</v>
      </c>
      <c r="BE349" s="77">
        <v>0</v>
      </c>
      <c r="BF349" s="77">
        <v>0</v>
      </c>
      <c r="BG349" s="77">
        <v>0</v>
      </c>
      <c r="BH349" s="77">
        <v>0</v>
      </c>
      <c r="BI349" s="77">
        <v>0</v>
      </c>
      <c r="BJ349" s="77">
        <v>0</v>
      </c>
      <c r="BK349" s="77">
        <v>0</v>
      </c>
      <c r="BL349" s="77">
        <v>0</v>
      </c>
      <c r="BM349" s="77">
        <v>0</v>
      </c>
      <c r="BN349" s="77">
        <v>0</v>
      </c>
      <c r="BO349" s="77">
        <v>0</v>
      </c>
      <c r="BP349" s="77">
        <v>0</v>
      </c>
      <c r="BQ349" s="77">
        <v>0</v>
      </c>
      <c r="BR349" s="77">
        <v>0</v>
      </c>
      <c r="BS349" s="77">
        <v>4.4249999999999998</v>
      </c>
      <c r="BT349" s="77">
        <v>0</v>
      </c>
      <c r="BU349" s="77">
        <v>0</v>
      </c>
      <c r="BV349" s="77">
        <v>0</v>
      </c>
      <c r="BW349" s="77">
        <v>0</v>
      </c>
      <c r="BX349" s="87" t="s">
        <v>1216</v>
      </c>
    </row>
    <row r="350" spans="1:76" ht="75" x14ac:dyDescent="0.25">
      <c r="A350" s="86" t="s">
        <v>116</v>
      </c>
      <c r="B350" s="74" t="s">
        <v>1126</v>
      </c>
      <c r="C350" s="75" t="s">
        <v>773</v>
      </c>
      <c r="D350" s="74" t="s">
        <v>35</v>
      </c>
      <c r="E350" s="41">
        <v>4010005332</v>
      </c>
      <c r="F350" s="77">
        <v>0</v>
      </c>
      <c r="G350" s="77">
        <v>0</v>
      </c>
      <c r="H350" s="77">
        <v>0</v>
      </c>
      <c r="I350" s="77">
        <v>0</v>
      </c>
      <c r="J350" s="77">
        <v>0</v>
      </c>
      <c r="K350" s="77">
        <v>0</v>
      </c>
      <c r="L350" s="77"/>
      <c r="M350" s="77">
        <v>0</v>
      </c>
      <c r="N350" s="77">
        <v>0</v>
      </c>
      <c r="O350" s="77">
        <v>0</v>
      </c>
      <c r="P350" s="77">
        <v>0</v>
      </c>
      <c r="Q350" s="77">
        <v>0</v>
      </c>
      <c r="R350" s="77">
        <v>0</v>
      </c>
      <c r="S350" s="77">
        <v>0</v>
      </c>
      <c r="T350" s="77">
        <v>0</v>
      </c>
      <c r="U350" s="77">
        <v>0</v>
      </c>
      <c r="V350" s="77">
        <v>0</v>
      </c>
      <c r="W350" s="77">
        <v>0</v>
      </c>
      <c r="X350" s="77">
        <v>0</v>
      </c>
      <c r="Y350" s="77">
        <v>0</v>
      </c>
      <c r="Z350" s="77">
        <v>0</v>
      </c>
      <c r="AA350" s="77">
        <v>0</v>
      </c>
      <c r="AB350" s="77">
        <v>0</v>
      </c>
      <c r="AC350" s="77">
        <v>0</v>
      </c>
      <c r="AD350" s="77">
        <v>0</v>
      </c>
      <c r="AE350" s="77">
        <v>0</v>
      </c>
      <c r="AF350" s="77">
        <v>0</v>
      </c>
      <c r="AG350" s="77">
        <v>0</v>
      </c>
      <c r="AH350" s="77">
        <v>0</v>
      </c>
      <c r="AI350" s="77">
        <v>0</v>
      </c>
      <c r="AJ350" s="77">
        <v>0</v>
      </c>
      <c r="AK350" s="77">
        <v>0</v>
      </c>
      <c r="AL350" s="77">
        <v>0</v>
      </c>
      <c r="AM350" s="77">
        <v>0</v>
      </c>
      <c r="AN350" s="77">
        <v>0</v>
      </c>
      <c r="AO350" s="77">
        <v>0.25</v>
      </c>
      <c r="AP350" s="77">
        <v>0</v>
      </c>
      <c r="AQ350" s="77">
        <v>4.3390000000000004</v>
      </c>
      <c r="AR350" s="77">
        <v>0</v>
      </c>
      <c r="AS350" s="77">
        <v>0</v>
      </c>
      <c r="AT350" s="77">
        <v>0</v>
      </c>
      <c r="AU350" s="77"/>
      <c r="AV350" s="77">
        <v>0</v>
      </c>
      <c r="AW350" s="77">
        <v>0</v>
      </c>
      <c r="AX350" s="77">
        <v>0</v>
      </c>
      <c r="AY350" s="77">
        <v>0</v>
      </c>
      <c r="AZ350" s="77">
        <v>0</v>
      </c>
      <c r="BA350" s="77">
        <v>0</v>
      </c>
      <c r="BB350" s="77">
        <v>0</v>
      </c>
      <c r="BC350" s="77">
        <v>0</v>
      </c>
      <c r="BD350" s="77">
        <v>0</v>
      </c>
      <c r="BE350" s="77">
        <v>0</v>
      </c>
      <c r="BF350" s="77">
        <v>0</v>
      </c>
      <c r="BG350" s="77">
        <v>0</v>
      </c>
      <c r="BH350" s="77">
        <v>0</v>
      </c>
      <c r="BI350" s="77">
        <v>0</v>
      </c>
      <c r="BJ350" s="77">
        <v>0</v>
      </c>
      <c r="BK350" s="77">
        <v>0</v>
      </c>
      <c r="BL350" s="77">
        <v>0</v>
      </c>
      <c r="BM350" s="77">
        <v>0</v>
      </c>
      <c r="BN350" s="77">
        <v>0</v>
      </c>
      <c r="BO350" s="77">
        <v>0</v>
      </c>
      <c r="BP350" s="77">
        <v>0</v>
      </c>
      <c r="BQ350" s="77">
        <v>0.25</v>
      </c>
      <c r="BR350" s="77">
        <v>0</v>
      </c>
      <c r="BS350" s="77">
        <v>4.3390000000000004</v>
      </c>
      <c r="BT350" s="77">
        <v>0</v>
      </c>
      <c r="BU350" s="77">
        <v>0</v>
      </c>
      <c r="BV350" s="77">
        <v>0</v>
      </c>
      <c r="BW350" s="77">
        <v>0</v>
      </c>
      <c r="BX350" s="87" t="s">
        <v>1223</v>
      </c>
    </row>
    <row r="351" spans="1:76" ht="75" x14ac:dyDescent="0.25">
      <c r="A351" s="86" t="s">
        <v>116</v>
      </c>
      <c r="B351" s="74" t="s">
        <v>1126</v>
      </c>
      <c r="C351" s="75" t="s">
        <v>428</v>
      </c>
      <c r="D351" s="74" t="s">
        <v>35</v>
      </c>
      <c r="E351" s="41">
        <v>4010100211</v>
      </c>
      <c r="F351" s="77">
        <v>0.25</v>
      </c>
      <c r="G351" s="77">
        <v>0</v>
      </c>
      <c r="H351" s="77">
        <v>5.0490000000000004</v>
      </c>
      <c r="I351" s="77">
        <v>0</v>
      </c>
      <c r="J351" s="77">
        <v>0</v>
      </c>
      <c r="K351" s="77">
        <v>0</v>
      </c>
      <c r="L351" s="77"/>
      <c r="M351" s="77">
        <v>0</v>
      </c>
      <c r="N351" s="77">
        <v>0</v>
      </c>
      <c r="O351" s="77">
        <v>0</v>
      </c>
      <c r="P351" s="77">
        <v>0</v>
      </c>
      <c r="Q351" s="77">
        <v>0</v>
      </c>
      <c r="R351" s="77">
        <v>0</v>
      </c>
      <c r="S351" s="77">
        <v>0</v>
      </c>
      <c r="T351" s="77">
        <v>0</v>
      </c>
      <c r="U351" s="77">
        <v>0</v>
      </c>
      <c r="V351" s="77">
        <v>0</v>
      </c>
      <c r="W351" s="77">
        <v>0</v>
      </c>
      <c r="X351" s="77">
        <v>0</v>
      </c>
      <c r="Y351" s="77">
        <v>0</v>
      </c>
      <c r="Z351" s="77">
        <v>0</v>
      </c>
      <c r="AA351" s="77">
        <v>0</v>
      </c>
      <c r="AB351" s="77">
        <v>0</v>
      </c>
      <c r="AC351" s="77">
        <v>0</v>
      </c>
      <c r="AD351" s="77">
        <v>0</v>
      </c>
      <c r="AE351" s="77">
        <v>0</v>
      </c>
      <c r="AF351" s="77">
        <v>0</v>
      </c>
      <c r="AG351" s="77">
        <v>0</v>
      </c>
      <c r="AH351" s="77">
        <v>0.25</v>
      </c>
      <c r="AI351" s="77">
        <v>0</v>
      </c>
      <c r="AJ351" s="77">
        <v>5.0490000000000004</v>
      </c>
      <c r="AK351" s="77">
        <v>0</v>
      </c>
      <c r="AL351" s="77">
        <v>0</v>
      </c>
      <c r="AM351" s="77">
        <v>0</v>
      </c>
      <c r="AN351" s="77" t="s">
        <v>429</v>
      </c>
      <c r="AO351" s="77">
        <v>0.25</v>
      </c>
      <c r="AP351" s="77">
        <v>0</v>
      </c>
      <c r="AQ351" s="77">
        <v>5.0490000000000004</v>
      </c>
      <c r="AR351" s="77">
        <v>0</v>
      </c>
      <c r="AS351" s="77">
        <v>0</v>
      </c>
      <c r="AT351" s="77">
        <v>0</v>
      </c>
      <c r="AU351" s="77"/>
      <c r="AV351" s="77">
        <v>0</v>
      </c>
      <c r="AW351" s="77">
        <v>0</v>
      </c>
      <c r="AX351" s="77">
        <v>0</v>
      </c>
      <c r="AY351" s="77">
        <v>0</v>
      </c>
      <c r="AZ351" s="77">
        <v>0</v>
      </c>
      <c r="BA351" s="77">
        <v>0</v>
      </c>
      <c r="BB351" s="77">
        <v>0</v>
      </c>
      <c r="BC351" s="77">
        <v>0</v>
      </c>
      <c r="BD351" s="77">
        <v>0</v>
      </c>
      <c r="BE351" s="77">
        <v>0</v>
      </c>
      <c r="BF351" s="77">
        <v>0</v>
      </c>
      <c r="BG351" s="77">
        <v>0</v>
      </c>
      <c r="BH351" s="77">
        <v>0</v>
      </c>
      <c r="BI351" s="77">
        <v>0</v>
      </c>
      <c r="BJ351" s="77">
        <v>0</v>
      </c>
      <c r="BK351" s="77">
        <v>0</v>
      </c>
      <c r="BL351" s="77">
        <v>0</v>
      </c>
      <c r="BM351" s="77">
        <v>0</v>
      </c>
      <c r="BN351" s="77">
        <v>0</v>
      </c>
      <c r="BO351" s="77">
        <v>0</v>
      </c>
      <c r="BP351" s="77">
        <v>0</v>
      </c>
      <c r="BQ351" s="77">
        <v>0.25</v>
      </c>
      <c r="BR351" s="77">
        <v>0</v>
      </c>
      <c r="BS351" s="77">
        <v>5.0490000000000004</v>
      </c>
      <c r="BT351" s="77">
        <v>0</v>
      </c>
      <c r="BU351" s="77">
        <v>0</v>
      </c>
      <c r="BV351" s="77">
        <v>0</v>
      </c>
      <c r="BW351" s="77">
        <v>0</v>
      </c>
      <c r="BX351" s="87">
        <v>0</v>
      </c>
    </row>
    <row r="352" spans="1:76" ht="30" x14ac:dyDescent="0.25">
      <c r="A352" s="86" t="s">
        <v>116</v>
      </c>
      <c r="B352" s="74" t="s">
        <v>1126</v>
      </c>
      <c r="C352" s="75" t="s">
        <v>437</v>
      </c>
      <c r="D352" s="74" t="s">
        <v>35</v>
      </c>
      <c r="E352" s="41">
        <v>4010100083</v>
      </c>
      <c r="F352" s="77">
        <v>0.8</v>
      </c>
      <c r="G352" s="77">
        <v>0</v>
      </c>
      <c r="H352" s="77">
        <v>3.8109999999999999</v>
      </c>
      <c r="I352" s="77">
        <v>0</v>
      </c>
      <c r="J352" s="77">
        <v>0</v>
      </c>
      <c r="K352" s="77">
        <v>0</v>
      </c>
      <c r="L352" s="77"/>
      <c r="M352" s="77">
        <v>0</v>
      </c>
      <c r="N352" s="77">
        <v>0</v>
      </c>
      <c r="O352" s="77">
        <v>0</v>
      </c>
      <c r="P352" s="77">
        <v>0</v>
      </c>
      <c r="Q352" s="77">
        <v>0</v>
      </c>
      <c r="R352" s="77">
        <v>0</v>
      </c>
      <c r="S352" s="77">
        <v>0</v>
      </c>
      <c r="T352" s="77">
        <v>0</v>
      </c>
      <c r="U352" s="77">
        <v>0</v>
      </c>
      <c r="V352" s="77">
        <v>0</v>
      </c>
      <c r="W352" s="77">
        <v>0</v>
      </c>
      <c r="X352" s="77">
        <v>0</v>
      </c>
      <c r="Y352" s="77">
        <v>0</v>
      </c>
      <c r="Z352" s="77">
        <v>0</v>
      </c>
      <c r="AA352" s="77">
        <v>0</v>
      </c>
      <c r="AB352" s="77">
        <v>0</v>
      </c>
      <c r="AC352" s="77">
        <v>0</v>
      </c>
      <c r="AD352" s="77">
        <v>0</v>
      </c>
      <c r="AE352" s="77">
        <v>0</v>
      </c>
      <c r="AF352" s="77">
        <v>0</v>
      </c>
      <c r="AG352" s="77">
        <v>0</v>
      </c>
      <c r="AH352" s="77">
        <v>0.8</v>
      </c>
      <c r="AI352" s="77">
        <v>0</v>
      </c>
      <c r="AJ352" s="77">
        <v>3.8109999999999999</v>
      </c>
      <c r="AK352" s="77">
        <v>0</v>
      </c>
      <c r="AL352" s="77">
        <v>0</v>
      </c>
      <c r="AM352" s="77">
        <v>0</v>
      </c>
      <c r="AN352" s="77" t="s">
        <v>436</v>
      </c>
      <c r="AO352" s="77">
        <v>0</v>
      </c>
      <c r="AP352" s="77">
        <v>0</v>
      </c>
      <c r="AQ352" s="77">
        <v>0</v>
      </c>
      <c r="AR352" s="77">
        <v>0</v>
      </c>
      <c r="AS352" s="77">
        <v>0</v>
      </c>
      <c r="AT352" s="77">
        <v>0</v>
      </c>
      <c r="AU352" s="77"/>
      <c r="AV352" s="77">
        <v>0</v>
      </c>
      <c r="AW352" s="77">
        <v>0</v>
      </c>
      <c r="AX352" s="77">
        <v>0</v>
      </c>
      <c r="AY352" s="77">
        <v>0</v>
      </c>
      <c r="AZ352" s="77">
        <v>0</v>
      </c>
      <c r="BA352" s="77">
        <v>0</v>
      </c>
      <c r="BB352" s="77">
        <v>0</v>
      </c>
      <c r="BC352" s="77">
        <v>0</v>
      </c>
      <c r="BD352" s="77">
        <v>0</v>
      </c>
      <c r="BE352" s="77">
        <v>0</v>
      </c>
      <c r="BF352" s="77">
        <v>0</v>
      </c>
      <c r="BG352" s="77">
        <v>0</v>
      </c>
      <c r="BH352" s="77">
        <v>0</v>
      </c>
      <c r="BI352" s="77">
        <v>0</v>
      </c>
      <c r="BJ352" s="77">
        <v>0</v>
      </c>
      <c r="BK352" s="77">
        <v>0</v>
      </c>
      <c r="BL352" s="77">
        <v>0</v>
      </c>
      <c r="BM352" s="77">
        <v>0</v>
      </c>
      <c r="BN352" s="77">
        <v>0</v>
      </c>
      <c r="BO352" s="77">
        <v>0</v>
      </c>
      <c r="BP352" s="77">
        <v>0</v>
      </c>
      <c r="BQ352" s="77">
        <v>0</v>
      </c>
      <c r="BR352" s="77">
        <v>0</v>
      </c>
      <c r="BS352" s="77">
        <v>0</v>
      </c>
      <c r="BT352" s="77">
        <v>0</v>
      </c>
      <c r="BU352" s="77">
        <v>0</v>
      </c>
      <c r="BV352" s="77">
        <v>0</v>
      </c>
      <c r="BW352" s="77">
        <v>0</v>
      </c>
      <c r="BX352" s="87" t="s">
        <v>692</v>
      </c>
    </row>
    <row r="353" spans="1:76" ht="45" x14ac:dyDescent="0.25">
      <c r="A353" s="86" t="s">
        <v>116</v>
      </c>
      <c r="B353" s="74" t="s">
        <v>1126</v>
      </c>
      <c r="C353" s="75" t="s">
        <v>440</v>
      </c>
      <c r="D353" s="74" t="s">
        <v>35</v>
      </c>
      <c r="E353" s="41">
        <v>4010100111</v>
      </c>
      <c r="F353" s="77">
        <v>0.25</v>
      </c>
      <c r="G353" s="77">
        <v>0</v>
      </c>
      <c r="H353" s="77">
        <v>0.95</v>
      </c>
      <c r="I353" s="77">
        <v>0</v>
      </c>
      <c r="J353" s="77">
        <v>0</v>
      </c>
      <c r="K353" s="77">
        <v>0</v>
      </c>
      <c r="L353" s="77"/>
      <c r="M353" s="77">
        <v>0</v>
      </c>
      <c r="N353" s="77">
        <v>0</v>
      </c>
      <c r="O353" s="77">
        <v>0</v>
      </c>
      <c r="P353" s="77">
        <v>0</v>
      </c>
      <c r="Q353" s="77">
        <v>0</v>
      </c>
      <c r="R353" s="77">
        <v>0</v>
      </c>
      <c r="S353" s="77">
        <v>0</v>
      </c>
      <c r="T353" s="77">
        <v>0</v>
      </c>
      <c r="U353" s="77">
        <v>0</v>
      </c>
      <c r="V353" s="77">
        <v>0</v>
      </c>
      <c r="W353" s="77">
        <v>0</v>
      </c>
      <c r="X353" s="77">
        <v>0</v>
      </c>
      <c r="Y353" s="77">
        <v>0</v>
      </c>
      <c r="Z353" s="77">
        <v>0</v>
      </c>
      <c r="AA353" s="77">
        <v>0</v>
      </c>
      <c r="AB353" s="77">
        <v>0</v>
      </c>
      <c r="AC353" s="77">
        <v>0</v>
      </c>
      <c r="AD353" s="77">
        <v>0</v>
      </c>
      <c r="AE353" s="77">
        <v>0</v>
      </c>
      <c r="AF353" s="77">
        <v>0</v>
      </c>
      <c r="AG353" s="77">
        <v>0</v>
      </c>
      <c r="AH353" s="77">
        <v>0.25</v>
      </c>
      <c r="AI353" s="77">
        <v>0</v>
      </c>
      <c r="AJ353" s="77">
        <v>0.95</v>
      </c>
      <c r="AK353" s="77">
        <v>0</v>
      </c>
      <c r="AL353" s="77">
        <v>0</v>
      </c>
      <c r="AM353" s="77">
        <v>0</v>
      </c>
      <c r="AN353" s="77" t="s">
        <v>441</v>
      </c>
      <c r="AO353" s="77">
        <v>0</v>
      </c>
      <c r="AP353" s="77">
        <v>0</v>
      </c>
      <c r="AQ353" s="77">
        <v>0</v>
      </c>
      <c r="AR353" s="77">
        <v>0</v>
      </c>
      <c r="AS353" s="77">
        <v>0</v>
      </c>
      <c r="AT353" s="77">
        <v>0</v>
      </c>
      <c r="AU353" s="77"/>
      <c r="AV353" s="77">
        <v>0</v>
      </c>
      <c r="AW353" s="77">
        <v>0</v>
      </c>
      <c r="AX353" s="77">
        <v>0</v>
      </c>
      <c r="AY353" s="77">
        <v>0</v>
      </c>
      <c r="AZ353" s="77">
        <v>0</v>
      </c>
      <c r="BA353" s="77">
        <v>0</v>
      </c>
      <c r="BB353" s="77">
        <v>0</v>
      </c>
      <c r="BC353" s="77">
        <v>0</v>
      </c>
      <c r="BD353" s="77">
        <v>0</v>
      </c>
      <c r="BE353" s="77">
        <v>0</v>
      </c>
      <c r="BF353" s="77">
        <v>0</v>
      </c>
      <c r="BG353" s="77">
        <v>0</v>
      </c>
      <c r="BH353" s="77">
        <v>0</v>
      </c>
      <c r="BI353" s="77">
        <v>0</v>
      </c>
      <c r="BJ353" s="77">
        <v>0</v>
      </c>
      <c r="BK353" s="77">
        <v>0</v>
      </c>
      <c r="BL353" s="77">
        <v>0</v>
      </c>
      <c r="BM353" s="77">
        <v>0</v>
      </c>
      <c r="BN353" s="77">
        <v>0</v>
      </c>
      <c r="BO353" s="77">
        <v>0</v>
      </c>
      <c r="BP353" s="77">
        <v>0</v>
      </c>
      <c r="BQ353" s="77">
        <v>0</v>
      </c>
      <c r="BR353" s="77">
        <v>0</v>
      </c>
      <c r="BS353" s="77">
        <v>0</v>
      </c>
      <c r="BT353" s="77">
        <v>0</v>
      </c>
      <c r="BU353" s="77">
        <v>0</v>
      </c>
      <c r="BV353" s="77">
        <v>0</v>
      </c>
      <c r="BW353" s="77">
        <v>0</v>
      </c>
      <c r="BX353" s="87" t="s">
        <v>692</v>
      </c>
    </row>
    <row r="354" spans="1:76" ht="45" x14ac:dyDescent="0.25">
      <c r="A354" s="86" t="s">
        <v>116</v>
      </c>
      <c r="B354" s="74" t="s">
        <v>1126</v>
      </c>
      <c r="C354" s="75" t="s">
        <v>1231</v>
      </c>
      <c r="D354" s="74" t="s">
        <v>35</v>
      </c>
      <c r="E354" s="41">
        <v>4010005360</v>
      </c>
      <c r="F354" s="77">
        <v>0</v>
      </c>
      <c r="G354" s="77">
        <v>0</v>
      </c>
      <c r="H354" s="77">
        <v>0</v>
      </c>
      <c r="I354" s="77">
        <v>0</v>
      </c>
      <c r="J354" s="77">
        <v>0</v>
      </c>
      <c r="K354" s="77">
        <v>0</v>
      </c>
      <c r="L354" s="77"/>
      <c r="M354" s="77">
        <v>0</v>
      </c>
      <c r="N354" s="77">
        <v>0</v>
      </c>
      <c r="O354" s="77">
        <v>0</v>
      </c>
      <c r="P354" s="77">
        <v>0</v>
      </c>
      <c r="Q354" s="77">
        <v>0</v>
      </c>
      <c r="R354" s="77">
        <v>0</v>
      </c>
      <c r="S354" s="77">
        <v>0</v>
      </c>
      <c r="T354" s="77">
        <v>0</v>
      </c>
      <c r="U354" s="77">
        <v>0</v>
      </c>
      <c r="V354" s="77">
        <v>0</v>
      </c>
      <c r="W354" s="77">
        <v>0</v>
      </c>
      <c r="X354" s="77">
        <v>0</v>
      </c>
      <c r="Y354" s="77">
        <v>0</v>
      </c>
      <c r="Z354" s="77">
        <v>0</v>
      </c>
      <c r="AA354" s="77">
        <v>0</v>
      </c>
      <c r="AB354" s="77">
        <v>0</v>
      </c>
      <c r="AC354" s="77">
        <v>0</v>
      </c>
      <c r="AD354" s="77">
        <v>0</v>
      </c>
      <c r="AE354" s="77">
        <v>0</v>
      </c>
      <c r="AF354" s="77">
        <v>0</v>
      </c>
      <c r="AG354" s="77">
        <v>0</v>
      </c>
      <c r="AH354" s="77">
        <v>0</v>
      </c>
      <c r="AI354" s="77">
        <v>0</v>
      </c>
      <c r="AJ354" s="77">
        <v>0</v>
      </c>
      <c r="AK354" s="77">
        <v>0</v>
      </c>
      <c r="AL354" s="77">
        <v>0</v>
      </c>
      <c r="AM354" s="77">
        <v>0</v>
      </c>
      <c r="AN354" s="77">
        <v>0</v>
      </c>
      <c r="AO354" s="77">
        <v>0</v>
      </c>
      <c r="AP354" s="77">
        <v>0</v>
      </c>
      <c r="AQ354" s="77">
        <v>0.06</v>
      </c>
      <c r="AR354" s="77">
        <v>0</v>
      </c>
      <c r="AS354" s="77">
        <v>0</v>
      </c>
      <c r="AT354" s="77">
        <v>0</v>
      </c>
      <c r="AU354" s="77"/>
      <c r="AV354" s="77">
        <v>0</v>
      </c>
      <c r="AW354" s="77">
        <v>0</v>
      </c>
      <c r="AX354" s="77">
        <v>0</v>
      </c>
      <c r="AY354" s="77">
        <v>0</v>
      </c>
      <c r="AZ354" s="77">
        <v>0</v>
      </c>
      <c r="BA354" s="77">
        <v>0</v>
      </c>
      <c r="BB354" s="77">
        <v>0</v>
      </c>
      <c r="BC354" s="77">
        <v>0</v>
      </c>
      <c r="BD354" s="77">
        <v>0</v>
      </c>
      <c r="BE354" s="77">
        <v>0</v>
      </c>
      <c r="BF354" s="77">
        <v>0</v>
      </c>
      <c r="BG354" s="77">
        <v>0</v>
      </c>
      <c r="BH354" s="77">
        <v>0</v>
      </c>
      <c r="BI354" s="77">
        <v>0</v>
      </c>
      <c r="BJ354" s="77">
        <v>0</v>
      </c>
      <c r="BK354" s="77">
        <v>0</v>
      </c>
      <c r="BL354" s="77">
        <v>0</v>
      </c>
      <c r="BM354" s="77">
        <v>0</v>
      </c>
      <c r="BN354" s="77">
        <v>0</v>
      </c>
      <c r="BO354" s="77">
        <v>0</v>
      </c>
      <c r="BP354" s="77">
        <v>0</v>
      </c>
      <c r="BQ354" s="77">
        <v>0</v>
      </c>
      <c r="BR354" s="77">
        <v>0</v>
      </c>
      <c r="BS354" s="77">
        <v>0.06</v>
      </c>
      <c r="BT354" s="77">
        <v>0</v>
      </c>
      <c r="BU354" s="77">
        <v>0</v>
      </c>
      <c r="BV354" s="77">
        <v>0</v>
      </c>
      <c r="BW354" s="77">
        <v>0</v>
      </c>
      <c r="BX354" s="87" t="s">
        <v>1233</v>
      </c>
    </row>
    <row r="355" spans="1:76" ht="30" x14ac:dyDescent="0.25">
      <c r="A355" s="27" t="s">
        <v>35</v>
      </c>
      <c r="B355" s="107" t="s">
        <v>983</v>
      </c>
      <c r="C355" s="108" t="s">
        <v>843</v>
      </c>
      <c r="D355" s="109" t="s">
        <v>35</v>
      </c>
      <c r="E355" s="104"/>
      <c r="F355" s="104">
        <v>0</v>
      </c>
      <c r="G355" s="104">
        <v>0</v>
      </c>
      <c r="H355" s="104">
        <v>0</v>
      </c>
      <c r="I355" s="104">
        <v>0</v>
      </c>
      <c r="J355" s="104">
        <v>0</v>
      </c>
      <c r="K355" s="104">
        <v>0</v>
      </c>
      <c r="L355" s="104"/>
      <c r="M355" s="104">
        <v>0</v>
      </c>
      <c r="N355" s="104">
        <v>0</v>
      </c>
      <c r="O355" s="104">
        <v>0</v>
      </c>
      <c r="P355" s="104">
        <v>0</v>
      </c>
      <c r="Q355" s="104">
        <v>0</v>
      </c>
      <c r="R355" s="104">
        <v>0</v>
      </c>
      <c r="S355" s="104"/>
      <c r="T355" s="104">
        <v>0</v>
      </c>
      <c r="U355" s="104">
        <v>0</v>
      </c>
      <c r="V355" s="104">
        <v>0</v>
      </c>
      <c r="W355" s="104">
        <v>0</v>
      </c>
      <c r="X355" s="104">
        <v>0</v>
      </c>
      <c r="Y355" s="104">
        <v>0</v>
      </c>
      <c r="Z355" s="104"/>
      <c r="AA355" s="104">
        <v>0</v>
      </c>
      <c r="AB355" s="104">
        <v>0</v>
      </c>
      <c r="AC355" s="104">
        <v>0</v>
      </c>
      <c r="AD355" s="104">
        <v>0</v>
      </c>
      <c r="AE355" s="104">
        <v>0</v>
      </c>
      <c r="AF355" s="104">
        <v>0</v>
      </c>
      <c r="AG355" s="104"/>
      <c r="AH355" s="104">
        <v>0</v>
      </c>
      <c r="AI355" s="104">
        <v>0</v>
      </c>
      <c r="AJ355" s="104">
        <v>0</v>
      </c>
      <c r="AK355" s="104">
        <v>0</v>
      </c>
      <c r="AL355" s="104">
        <v>0</v>
      </c>
      <c r="AM355" s="104">
        <v>0</v>
      </c>
      <c r="AN355" s="104"/>
      <c r="AO355" s="104">
        <v>3.4000000000000004</v>
      </c>
      <c r="AP355" s="104">
        <v>0</v>
      </c>
      <c r="AQ355" s="104">
        <v>0.247</v>
      </c>
      <c r="AR355" s="104">
        <v>0</v>
      </c>
      <c r="AS355" s="104">
        <v>0</v>
      </c>
      <c r="AT355" s="104">
        <v>0</v>
      </c>
      <c r="AU355" s="104"/>
      <c r="AV355" s="104">
        <v>0</v>
      </c>
      <c r="AW355" s="104">
        <v>0</v>
      </c>
      <c r="AX355" s="104">
        <v>0.10300000000000001</v>
      </c>
      <c r="AY355" s="104">
        <v>0</v>
      </c>
      <c r="AZ355" s="104">
        <v>0</v>
      </c>
      <c r="BA355" s="104">
        <v>0</v>
      </c>
      <c r="BB355" s="104"/>
      <c r="BC355" s="104">
        <v>0.16</v>
      </c>
      <c r="BD355" s="104">
        <v>0</v>
      </c>
      <c r="BE355" s="104">
        <v>0</v>
      </c>
      <c r="BF355" s="104">
        <v>0</v>
      </c>
      <c r="BG355" s="104">
        <v>0</v>
      </c>
      <c r="BH355" s="104">
        <v>0</v>
      </c>
      <c r="BI355" s="104"/>
      <c r="BJ355" s="104">
        <v>0</v>
      </c>
      <c r="BK355" s="104">
        <v>0</v>
      </c>
      <c r="BL355" s="104">
        <v>0.14400000000000002</v>
      </c>
      <c r="BM355" s="104">
        <v>0</v>
      </c>
      <c r="BN355" s="104">
        <v>0</v>
      </c>
      <c r="BO355" s="104">
        <v>0</v>
      </c>
      <c r="BP355" s="104"/>
      <c r="BQ355" s="104">
        <v>3.24</v>
      </c>
      <c r="BR355" s="104">
        <v>0</v>
      </c>
      <c r="BS355" s="104">
        <v>0</v>
      </c>
      <c r="BT355" s="104">
        <v>0</v>
      </c>
      <c r="BU355" s="104">
        <v>0</v>
      </c>
      <c r="BV355" s="104">
        <v>0</v>
      </c>
      <c r="BW355" s="104"/>
      <c r="BX355" s="104"/>
    </row>
    <row r="356" spans="1:76" ht="60" x14ac:dyDescent="0.25">
      <c r="A356" s="86" t="s">
        <v>116</v>
      </c>
      <c r="B356" s="74" t="s">
        <v>1127</v>
      </c>
      <c r="C356" s="75" t="s">
        <v>460</v>
      </c>
      <c r="D356" s="74" t="s">
        <v>35</v>
      </c>
      <c r="E356" s="41">
        <v>4010004590</v>
      </c>
      <c r="F356" s="77">
        <v>0</v>
      </c>
      <c r="G356" s="77">
        <v>0</v>
      </c>
      <c r="H356" s="77">
        <v>0</v>
      </c>
      <c r="I356" s="77">
        <v>0</v>
      </c>
      <c r="J356" s="77">
        <v>0</v>
      </c>
      <c r="K356" s="77">
        <v>0</v>
      </c>
      <c r="L356" s="77"/>
      <c r="M356" s="77">
        <v>0</v>
      </c>
      <c r="N356" s="77">
        <v>0</v>
      </c>
      <c r="O356" s="77">
        <v>0</v>
      </c>
      <c r="P356" s="77">
        <v>0</v>
      </c>
      <c r="Q356" s="77">
        <v>0</v>
      </c>
      <c r="R356" s="77">
        <v>0</v>
      </c>
      <c r="S356" s="77">
        <v>0</v>
      </c>
      <c r="T356" s="77">
        <v>0</v>
      </c>
      <c r="U356" s="77">
        <v>0</v>
      </c>
      <c r="V356" s="77">
        <v>0</v>
      </c>
      <c r="W356" s="77">
        <v>0</v>
      </c>
      <c r="X356" s="77">
        <v>0</v>
      </c>
      <c r="Y356" s="77">
        <v>0</v>
      </c>
      <c r="Z356" s="77">
        <v>0</v>
      </c>
      <c r="AA356" s="77">
        <v>0</v>
      </c>
      <c r="AB356" s="77">
        <v>0</v>
      </c>
      <c r="AC356" s="77">
        <v>0</v>
      </c>
      <c r="AD356" s="77">
        <v>0</v>
      </c>
      <c r="AE356" s="77">
        <v>0</v>
      </c>
      <c r="AF356" s="77">
        <v>0</v>
      </c>
      <c r="AG356" s="77">
        <v>0</v>
      </c>
      <c r="AH356" s="77">
        <v>0</v>
      </c>
      <c r="AI356" s="77">
        <v>0</v>
      </c>
      <c r="AJ356" s="77">
        <v>0</v>
      </c>
      <c r="AK356" s="77">
        <v>0</v>
      </c>
      <c r="AL356" s="77">
        <v>0</v>
      </c>
      <c r="AM356" s="77">
        <v>0</v>
      </c>
      <c r="AN356" s="77">
        <v>0</v>
      </c>
      <c r="AO356" s="77">
        <v>0</v>
      </c>
      <c r="AP356" s="77">
        <v>0</v>
      </c>
      <c r="AQ356" s="77">
        <v>5.5E-2</v>
      </c>
      <c r="AR356" s="77">
        <v>0</v>
      </c>
      <c r="AS356" s="77">
        <v>0</v>
      </c>
      <c r="AT356" s="77">
        <v>0</v>
      </c>
      <c r="AU356" s="77"/>
      <c r="AV356" s="77">
        <v>0</v>
      </c>
      <c r="AW356" s="77">
        <v>0</v>
      </c>
      <c r="AX356" s="77">
        <v>5.5E-2</v>
      </c>
      <c r="AY356" s="77">
        <v>0</v>
      </c>
      <c r="AZ356" s="77">
        <v>0</v>
      </c>
      <c r="BA356" s="77">
        <v>0</v>
      </c>
      <c r="BB356" s="77">
        <v>0</v>
      </c>
      <c r="BC356" s="77">
        <v>0</v>
      </c>
      <c r="BD356" s="77">
        <v>0</v>
      </c>
      <c r="BE356" s="77">
        <v>0</v>
      </c>
      <c r="BF356" s="77">
        <v>0</v>
      </c>
      <c r="BG356" s="77">
        <v>0</v>
      </c>
      <c r="BH356" s="77">
        <v>0</v>
      </c>
      <c r="BI356" s="77">
        <v>0</v>
      </c>
      <c r="BJ356" s="77">
        <v>0</v>
      </c>
      <c r="BK356" s="77">
        <v>0</v>
      </c>
      <c r="BL356" s="77">
        <v>0</v>
      </c>
      <c r="BM356" s="77">
        <v>0</v>
      </c>
      <c r="BN356" s="77">
        <v>0</v>
      </c>
      <c r="BO356" s="77">
        <v>0</v>
      </c>
      <c r="BP356" s="77">
        <v>0</v>
      </c>
      <c r="BQ356" s="77">
        <v>0</v>
      </c>
      <c r="BR356" s="77">
        <v>0</v>
      </c>
      <c r="BS356" s="77">
        <v>0</v>
      </c>
      <c r="BT356" s="77">
        <v>0</v>
      </c>
      <c r="BU356" s="77">
        <v>0</v>
      </c>
      <c r="BV356" s="77">
        <v>0</v>
      </c>
      <c r="BW356" s="77">
        <v>0</v>
      </c>
      <c r="BX356" s="87" t="s">
        <v>1229</v>
      </c>
    </row>
    <row r="357" spans="1:76" ht="45" x14ac:dyDescent="0.25">
      <c r="A357" s="86" t="s">
        <v>116</v>
      </c>
      <c r="B357" s="74" t="s">
        <v>1127</v>
      </c>
      <c r="C357" s="75" t="s">
        <v>372</v>
      </c>
      <c r="D357" s="74" t="s">
        <v>35</v>
      </c>
      <c r="E357" s="41">
        <v>4020202959</v>
      </c>
      <c r="F357" s="77">
        <v>0</v>
      </c>
      <c r="G357" s="77">
        <v>0</v>
      </c>
      <c r="H357" s="77">
        <v>0</v>
      </c>
      <c r="I357" s="77">
        <v>0</v>
      </c>
      <c r="J357" s="77">
        <v>0</v>
      </c>
      <c r="K357" s="77">
        <v>0</v>
      </c>
      <c r="L357" s="77"/>
      <c r="M357" s="77">
        <v>0</v>
      </c>
      <c r="N357" s="77">
        <v>0</v>
      </c>
      <c r="O357" s="77">
        <v>0</v>
      </c>
      <c r="P357" s="77">
        <v>0</v>
      </c>
      <c r="Q357" s="77">
        <v>0</v>
      </c>
      <c r="R357" s="77">
        <v>0</v>
      </c>
      <c r="S357" s="77">
        <v>0</v>
      </c>
      <c r="T357" s="77">
        <v>0</v>
      </c>
      <c r="U357" s="77">
        <v>0</v>
      </c>
      <c r="V357" s="77">
        <v>0</v>
      </c>
      <c r="W357" s="77">
        <v>0</v>
      </c>
      <c r="X357" s="77">
        <v>0</v>
      </c>
      <c r="Y357" s="77">
        <v>0</v>
      </c>
      <c r="Z357" s="77">
        <v>0</v>
      </c>
      <c r="AA357" s="77">
        <v>0</v>
      </c>
      <c r="AB357" s="77">
        <v>0</v>
      </c>
      <c r="AC357" s="77">
        <v>0</v>
      </c>
      <c r="AD357" s="77">
        <v>0</v>
      </c>
      <c r="AE357" s="77">
        <v>0</v>
      </c>
      <c r="AF357" s="77">
        <v>0</v>
      </c>
      <c r="AG357" s="77">
        <v>0</v>
      </c>
      <c r="AH357" s="77">
        <v>0</v>
      </c>
      <c r="AI357" s="77">
        <v>0</v>
      </c>
      <c r="AJ357" s="77">
        <v>0</v>
      </c>
      <c r="AK357" s="77">
        <v>0</v>
      </c>
      <c r="AL357" s="77">
        <v>0</v>
      </c>
      <c r="AM357" s="77">
        <v>0</v>
      </c>
      <c r="AN357" s="77">
        <v>0</v>
      </c>
      <c r="AO357" s="77">
        <v>0</v>
      </c>
      <c r="AP357" s="77">
        <v>0</v>
      </c>
      <c r="AQ357" s="77">
        <v>0.113</v>
      </c>
      <c r="AR357" s="77">
        <v>0</v>
      </c>
      <c r="AS357" s="77">
        <v>0</v>
      </c>
      <c r="AT357" s="77">
        <v>0</v>
      </c>
      <c r="AU357" s="77"/>
      <c r="AV357" s="77">
        <v>0</v>
      </c>
      <c r="AW357" s="77">
        <v>0</v>
      </c>
      <c r="AX357" s="77">
        <v>0</v>
      </c>
      <c r="AY357" s="77">
        <v>0</v>
      </c>
      <c r="AZ357" s="77">
        <v>0</v>
      </c>
      <c r="BA357" s="77">
        <v>0</v>
      </c>
      <c r="BB357" s="77">
        <v>0</v>
      </c>
      <c r="BC357" s="77">
        <v>0</v>
      </c>
      <c r="BD357" s="77">
        <v>0</v>
      </c>
      <c r="BE357" s="77">
        <v>0</v>
      </c>
      <c r="BF357" s="77">
        <v>0</v>
      </c>
      <c r="BG357" s="77">
        <v>0</v>
      </c>
      <c r="BH357" s="77">
        <v>0</v>
      </c>
      <c r="BI357" s="77">
        <v>0</v>
      </c>
      <c r="BJ357" s="77">
        <v>0</v>
      </c>
      <c r="BK357" s="77">
        <v>0</v>
      </c>
      <c r="BL357" s="77">
        <v>0.113</v>
      </c>
      <c r="BM357" s="77">
        <v>0</v>
      </c>
      <c r="BN357" s="77">
        <v>0</v>
      </c>
      <c r="BO357" s="77">
        <v>0</v>
      </c>
      <c r="BP357" s="77">
        <v>0</v>
      </c>
      <c r="BQ357" s="77">
        <v>0</v>
      </c>
      <c r="BR357" s="77">
        <v>0</v>
      </c>
      <c r="BS357" s="77">
        <v>0</v>
      </c>
      <c r="BT357" s="77">
        <v>0</v>
      </c>
      <c r="BU357" s="77">
        <v>0</v>
      </c>
      <c r="BV357" s="77">
        <v>0</v>
      </c>
      <c r="BW357" s="77">
        <v>0</v>
      </c>
      <c r="BX357" s="87" t="s">
        <v>219</v>
      </c>
    </row>
    <row r="358" spans="1:76" ht="60" x14ac:dyDescent="0.25">
      <c r="A358" s="86" t="s">
        <v>116</v>
      </c>
      <c r="B358" s="74" t="s">
        <v>1127</v>
      </c>
      <c r="C358" s="75" t="s">
        <v>381</v>
      </c>
      <c r="D358" s="74" t="s">
        <v>35</v>
      </c>
      <c r="E358" s="41">
        <v>4020202900</v>
      </c>
      <c r="F358" s="77">
        <v>0</v>
      </c>
      <c r="G358" s="77">
        <v>0</v>
      </c>
      <c r="H358" s="77">
        <v>0</v>
      </c>
      <c r="I358" s="77">
        <v>0</v>
      </c>
      <c r="J358" s="77">
        <v>0</v>
      </c>
      <c r="K358" s="77">
        <v>0</v>
      </c>
      <c r="L358" s="77"/>
      <c r="M358" s="77">
        <v>0</v>
      </c>
      <c r="N358" s="77">
        <v>0</v>
      </c>
      <c r="O358" s="77">
        <v>0</v>
      </c>
      <c r="P358" s="77">
        <v>0</v>
      </c>
      <c r="Q358" s="77">
        <v>0</v>
      </c>
      <c r="R358" s="77">
        <v>0</v>
      </c>
      <c r="S358" s="77">
        <v>0</v>
      </c>
      <c r="T358" s="77">
        <v>0</v>
      </c>
      <c r="U358" s="77">
        <v>0</v>
      </c>
      <c r="V358" s="77">
        <v>0</v>
      </c>
      <c r="W358" s="77">
        <v>0</v>
      </c>
      <c r="X358" s="77">
        <v>0</v>
      </c>
      <c r="Y358" s="77">
        <v>0</v>
      </c>
      <c r="Z358" s="77">
        <v>0</v>
      </c>
      <c r="AA358" s="77">
        <v>0</v>
      </c>
      <c r="AB358" s="77">
        <v>0</v>
      </c>
      <c r="AC358" s="77">
        <v>0</v>
      </c>
      <c r="AD358" s="77">
        <v>0</v>
      </c>
      <c r="AE358" s="77">
        <v>0</v>
      </c>
      <c r="AF358" s="77">
        <v>0</v>
      </c>
      <c r="AG358" s="77">
        <v>0</v>
      </c>
      <c r="AH358" s="77">
        <v>0</v>
      </c>
      <c r="AI358" s="77">
        <v>0</v>
      </c>
      <c r="AJ358" s="77">
        <v>0</v>
      </c>
      <c r="AK358" s="77">
        <v>0</v>
      </c>
      <c r="AL358" s="77">
        <v>0</v>
      </c>
      <c r="AM358" s="77">
        <v>0</v>
      </c>
      <c r="AN358" s="77">
        <v>0</v>
      </c>
      <c r="AO358" s="77">
        <v>0</v>
      </c>
      <c r="AP358" s="77">
        <v>0</v>
      </c>
      <c r="AQ358" s="77">
        <v>3.1E-2</v>
      </c>
      <c r="AR358" s="77">
        <v>0</v>
      </c>
      <c r="AS358" s="77">
        <v>0</v>
      </c>
      <c r="AT358" s="77">
        <v>0</v>
      </c>
      <c r="AU358" s="77"/>
      <c r="AV358" s="77">
        <v>0</v>
      </c>
      <c r="AW358" s="77">
        <v>0</v>
      </c>
      <c r="AX358" s="77">
        <v>0</v>
      </c>
      <c r="AY358" s="77">
        <v>0</v>
      </c>
      <c r="AZ358" s="77">
        <v>0</v>
      </c>
      <c r="BA358" s="77">
        <v>0</v>
      </c>
      <c r="BB358" s="77">
        <v>0</v>
      </c>
      <c r="BC358" s="77">
        <v>0</v>
      </c>
      <c r="BD358" s="77">
        <v>0</v>
      </c>
      <c r="BE358" s="77">
        <v>0</v>
      </c>
      <c r="BF358" s="77">
        <v>0</v>
      </c>
      <c r="BG358" s="77">
        <v>0</v>
      </c>
      <c r="BH358" s="77">
        <v>0</v>
      </c>
      <c r="BI358" s="77">
        <v>0</v>
      </c>
      <c r="BJ358" s="77">
        <v>0</v>
      </c>
      <c r="BK358" s="77">
        <v>0</v>
      </c>
      <c r="BL358" s="77">
        <v>3.1E-2</v>
      </c>
      <c r="BM358" s="77">
        <v>0</v>
      </c>
      <c r="BN358" s="77">
        <v>0</v>
      </c>
      <c r="BO358" s="77">
        <v>0</v>
      </c>
      <c r="BP358" s="77">
        <v>0</v>
      </c>
      <c r="BQ358" s="77">
        <v>0</v>
      </c>
      <c r="BR358" s="77">
        <v>0</v>
      </c>
      <c r="BS358" s="77">
        <v>0</v>
      </c>
      <c r="BT358" s="77">
        <v>0</v>
      </c>
      <c r="BU358" s="77">
        <v>0</v>
      </c>
      <c r="BV358" s="77">
        <v>0</v>
      </c>
      <c r="BW358" s="77">
        <v>0</v>
      </c>
      <c r="BX358" s="87" t="s">
        <v>219</v>
      </c>
    </row>
    <row r="359" spans="1:76" ht="45" x14ac:dyDescent="0.25">
      <c r="A359" s="86" t="s">
        <v>116</v>
      </c>
      <c r="B359" s="74" t="s">
        <v>1127</v>
      </c>
      <c r="C359" s="75" t="s">
        <v>352</v>
      </c>
      <c r="D359" s="74" t="s">
        <v>35</v>
      </c>
      <c r="E359" s="41">
        <v>4020202830</v>
      </c>
      <c r="F359" s="77">
        <v>0</v>
      </c>
      <c r="G359" s="77">
        <v>0</v>
      </c>
      <c r="H359" s="77">
        <v>0</v>
      </c>
      <c r="I359" s="77">
        <v>0</v>
      </c>
      <c r="J359" s="77">
        <v>0</v>
      </c>
      <c r="K359" s="77">
        <v>0</v>
      </c>
      <c r="L359" s="77"/>
      <c r="M359" s="77">
        <v>0</v>
      </c>
      <c r="N359" s="77">
        <v>0</v>
      </c>
      <c r="O359" s="77">
        <v>0</v>
      </c>
      <c r="P359" s="77">
        <v>0</v>
      </c>
      <c r="Q359" s="77">
        <v>0</v>
      </c>
      <c r="R359" s="77">
        <v>0</v>
      </c>
      <c r="S359" s="77">
        <v>0</v>
      </c>
      <c r="T359" s="77">
        <v>0</v>
      </c>
      <c r="U359" s="77">
        <v>0</v>
      </c>
      <c r="V359" s="77">
        <v>0</v>
      </c>
      <c r="W359" s="77">
        <v>0</v>
      </c>
      <c r="X359" s="77">
        <v>0</v>
      </c>
      <c r="Y359" s="77">
        <v>0</v>
      </c>
      <c r="Z359" s="77">
        <v>0</v>
      </c>
      <c r="AA359" s="77">
        <v>0</v>
      </c>
      <c r="AB359" s="77">
        <v>0</v>
      </c>
      <c r="AC359" s="77">
        <v>0</v>
      </c>
      <c r="AD359" s="77">
        <v>0</v>
      </c>
      <c r="AE359" s="77">
        <v>0</v>
      </c>
      <c r="AF359" s="77">
        <v>0</v>
      </c>
      <c r="AG359" s="77">
        <v>0</v>
      </c>
      <c r="AH359" s="77">
        <v>0</v>
      </c>
      <c r="AI359" s="77">
        <v>0</v>
      </c>
      <c r="AJ359" s="77">
        <v>0</v>
      </c>
      <c r="AK359" s="77">
        <v>0</v>
      </c>
      <c r="AL359" s="77">
        <v>0</v>
      </c>
      <c r="AM359" s="77">
        <v>0</v>
      </c>
      <c r="AN359" s="77">
        <v>0</v>
      </c>
      <c r="AO359" s="77">
        <v>0</v>
      </c>
      <c r="AP359" s="77">
        <v>0</v>
      </c>
      <c r="AQ359" s="77">
        <v>4.8000000000000001E-2</v>
      </c>
      <c r="AR359" s="77">
        <v>0</v>
      </c>
      <c r="AS359" s="77">
        <v>0</v>
      </c>
      <c r="AT359" s="77">
        <v>0</v>
      </c>
      <c r="AU359" s="77"/>
      <c r="AV359" s="77">
        <v>0</v>
      </c>
      <c r="AW359" s="77">
        <v>0</v>
      </c>
      <c r="AX359" s="77">
        <v>4.8000000000000001E-2</v>
      </c>
      <c r="AY359" s="77">
        <v>0</v>
      </c>
      <c r="AZ359" s="77">
        <v>0</v>
      </c>
      <c r="BA359" s="77">
        <v>0</v>
      </c>
      <c r="BB359" s="77">
        <v>0</v>
      </c>
      <c r="BC359" s="77">
        <v>0</v>
      </c>
      <c r="BD359" s="77">
        <v>0</v>
      </c>
      <c r="BE359" s="77">
        <v>0</v>
      </c>
      <c r="BF359" s="77">
        <v>0</v>
      </c>
      <c r="BG359" s="77">
        <v>0</v>
      </c>
      <c r="BH359" s="77">
        <v>0</v>
      </c>
      <c r="BI359" s="77">
        <v>0</v>
      </c>
      <c r="BJ359" s="77">
        <v>0</v>
      </c>
      <c r="BK359" s="77">
        <v>0</v>
      </c>
      <c r="BL359" s="77">
        <v>0</v>
      </c>
      <c r="BM359" s="77">
        <v>0</v>
      </c>
      <c r="BN359" s="77">
        <v>0</v>
      </c>
      <c r="BO359" s="77">
        <v>0</v>
      </c>
      <c r="BP359" s="77">
        <v>0</v>
      </c>
      <c r="BQ359" s="77">
        <v>0</v>
      </c>
      <c r="BR359" s="77">
        <v>0</v>
      </c>
      <c r="BS359" s="77">
        <v>0</v>
      </c>
      <c r="BT359" s="77">
        <v>0</v>
      </c>
      <c r="BU359" s="77">
        <v>0</v>
      </c>
      <c r="BV359" s="77">
        <v>0</v>
      </c>
      <c r="BW359" s="77">
        <v>0</v>
      </c>
      <c r="BX359" s="87" t="s">
        <v>219</v>
      </c>
    </row>
    <row r="360" spans="1:76" ht="75" x14ac:dyDescent="0.25">
      <c r="A360" s="86" t="s">
        <v>116</v>
      </c>
      <c r="B360" s="74" t="s">
        <v>1127</v>
      </c>
      <c r="C360" s="75" t="s">
        <v>777</v>
      </c>
      <c r="D360" s="74" t="s">
        <v>35</v>
      </c>
      <c r="E360" s="41">
        <v>4010005137</v>
      </c>
      <c r="F360" s="77">
        <v>0</v>
      </c>
      <c r="G360" s="77">
        <v>0</v>
      </c>
      <c r="H360" s="77">
        <v>0</v>
      </c>
      <c r="I360" s="77">
        <v>0</v>
      </c>
      <c r="J360" s="77">
        <v>0</v>
      </c>
      <c r="K360" s="77">
        <v>0</v>
      </c>
      <c r="L360" s="77"/>
      <c r="M360" s="77">
        <v>0</v>
      </c>
      <c r="N360" s="77">
        <v>0</v>
      </c>
      <c r="O360" s="77">
        <v>0</v>
      </c>
      <c r="P360" s="77">
        <v>0</v>
      </c>
      <c r="Q360" s="77">
        <v>0</v>
      </c>
      <c r="R360" s="77">
        <v>0</v>
      </c>
      <c r="S360" s="77">
        <v>0</v>
      </c>
      <c r="T360" s="77">
        <v>0</v>
      </c>
      <c r="U360" s="77">
        <v>0</v>
      </c>
      <c r="V360" s="77">
        <v>0</v>
      </c>
      <c r="W360" s="77">
        <v>0</v>
      </c>
      <c r="X360" s="77">
        <v>0</v>
      </c>
      <c r="Y360" s="77">
        <v>0</v>
      </c>
      <c r="Z360" s="77">
        <v>0</v>
      </c>
      <c r="AA360" s="77">
        <v>0</v>
      </c>
      <c r="AB360" s="77">
        <v>0</v>
      </c>
      <c r="AC360" s="77">
        <v>0</v>
      </c>
      <c r="AD360" s="77">
        <v>0</v>
      </c>
      <c r="AE360" s="77">
        <v>0</v>
      </c>
      <c r="AF360" s="77">
        <v>0</v>
      </c>
      <c r="AG360" s="77">
        <v>0</v>
      </c>
      <c r="AH360" s="77">
        <v>0</v>
      </c>
      <c r="AI360" s="77">
        <v>0</v>
      </c>
      <c r="AJ360" s="77">
        <v>0</v>
      </c>
      <c r="AK360" s="77">
        <v>0</v>
      </c>
      <c r="AL360" s="77">
        <v>0</v>
      </c>
      <c r="AM360" s="77">
        <v>0</v>
      </c>
      <c r="AN360" s="77">
        <v>0</v>
      </c>
      <c r="AO360" s="77">
        <v>0.63</v>
      </c>
      <c r="AP360" s="77">
        <v>0</v>
      </c>
      <c r="AQ360" s="77">
        <v>0</v>
      </c>
      <c r="AR360" s="77">
        <v>0</v>
      </c>
      <c r="AS360" s="77">
        <v>0</v>
      </c>
      <c r="AT360" s="77">
        <v>0</v>
      </c>
      <c r="AU360" s="77"/>
      <c r="AV360" s="77">
        <v>0</v>
      </c>
      <c r="AW360" s="77">
        <v>0</v>
      </c>
      <c r="AX360" s="77">
        <v>0</v>
      </c>
      <c r="AY360" s="77">
        <v>0</v>
      </c>
      <c r="AZ360" s="77">
        <v>0</v>
      </c>
      <c r="BA360" s="77">
        <v>0</v>
      </c>
      <c r="BB360" s="77">
        <v>0</v>
      </c>
      <c r="BC360" s="77">
        <v>0</v>
      </c>
      <c r="BD360" s="77">
        <v>0</v>
      </c>
      <c r="BE360" s="77">
        <v>0</v>
      </c>
      <c r="BF360" s="77">
        <v>0</v>
      </c>
      <c r="BG360" s="77">
        <v>0</v>
      </c>
      <c r="BH360" s="77">
        <v>0</v>
      </c>
      <c r="BI360" s="77">
        <v>0</v>
      </c>
      <c r="BJ360" s="77">
        <v>0</v>
      </c>
      <c r="BK360" s="77">
        <v>0</v>
      </c>
      <c r="BL360" s="77">
        <v>0</v>
      </c>
      <c r="BM360" s="77">
        <v>0</v>
      </c>
      <c r="BN360" s="77">
        <v>0</v>
      </c>
      <c r="BO360" s="77">
        <v>0</v>
      </c>
      <c r="BP360" s="77">
        <v>0</v>
      </c>
      <c r="BQ360" s="77">
        <v>0.63</v>
      </c>
      <c r="BR360" s="77">
        <v>0</v>
      </c>
      <c r="BS360" s="77">
        <v>0</v>
      </c>
      <c r="BT360" s="77">
        <v>0</v>
      </c>
      <c r="BU360" s="77">
        <v>0</v>
      </c>
      <c r="BV360" s="77">
        <v>0</v>
      </c>
      <c r="BW360" s="77">
        <v>0</v>
      </c>
      <c r="BX360" s="87" t="s">
        <v>727</v>
      </c>
    </row>
    <row r="361" spans="1:76" ht="75" x14ac:dyDescent="0.25">
      <c r="A361" s="86" t="s">
        <v>116</v>
      </c>
      <c r="B361" s="74" t="s">
        <v>1127</v>
      </c>
      <c r="C361" s="75" t="s">
        <v>686</v>
      </c>
      <c r="D361" s="74" t="s">
        <v>35</v>
      </c>
      <c r="E361" s="41">
        <v>4010100267</v>
      </c>
      <c r="F361" s="77">
        <v>0</v>
      </c>
      <c r="G361" s="77">
        <v>0</v>
      </c>
      <c r="H361" s="77">
        <v>0</v>
      </c>
      <c r="I361" s="77">
        <v>0</v>
      </c>
      <c r="J361" s="77">
        <v>0</v>
      </c>
      <c r="K361" s="77">
        <v>0</v>
      </c>
      <c r="L361" s="77"/>
      <c r="M361" s="77">
        <v>0</v>
      </c>
      <c r="N361" s="77">
        <v>0</v>
      </c>
      <c r="O361" s="77">
        <v>0</v>
      </c>
      <c r="P361" s="77">
        <v>0</v>
      </c>
      <c r="Q361" s="77">
        <v>0</v>
      </c>
      <c r="R361" s="77">
        <v>0</v>
      </c>
      <c r="S361" s="77">
        <v>0</v>
      </c>
      <c r="T361" s="77">
        <v>0</v>
      </c>
      <c r="U361" s="77">
        <v>0</v>
      </c>
      <c r="V361" s="77">
        <v>0</v>
      </c>
      <c r="W361" s="77">
        <v>0</v>
      </c>
      <c r="X361" s="77">
        <v>0</v>
      </c>
      <c r="Y361" s="77">
        <v>0</v>
      </c>
      <c r="Z361" s="77">
        <v>0</v>
      </c>
      <c r="AA361" s="77">
        <v>0</v>
      </c>
      <c r="AB361" s="77">
        <v>0</v>
      </c>
      <c r="AC361" s="77">
        <v>0</v>
      </c>
      <c r="AD361" s="77">
        <v>0</v>
      </c>
      <c r="AE361" s="77">
        <v>0</v>
      </c>
      <c r="AF361" s="77">
        <v>0</v>
      </c>
      <c r="AG361" s="77">
        <v>0</v>
      </c>
      <c r="AH361" s="77">
        <v>0</v>
      </c>
      <c r="AI361" s="77">
        <v>0</v>
      </c>
      <c r="AJ361" s="77">
        <v>0</v>
      </c>
      <c r="AK361" s="77">
        <v>0</v>
      </c>
      <c r="AL361" s="77">
        <v>0</v>
      </c>
      <c r="AM361" s="77">
        <v>0</v>
      </c>
      <c r="AN361" s="77">
        <v>0</v>
      </c>
      <c r="AO361" s="77">
        <v>0.16</v>
      </c>
      <c r="AP361" s="77">
        <v>0</v>
      </c>
      <c r="AQ361" s="77">
        <v>0</v>
      </c>
      <c r="AR361" s="77">
        <v>0</v>
      </c>
      <c r="AS361" s="77">
        <v>0</v>
      </c>
      <c r="AT361" s="77">
        <v>0</v>
      </c>
      <c r="AU361" s="77"/>
      <c r="AV361" s="77">
        <v>0</v>
      </c>
      <c r="AW361" s="77">
        <v>0</v>
      </c>
      <c r="AX361" s="77">
        <v>0</v>
      </c>
      <c r="AY361" s="77">
        <v>0</v>
      </c>
      <c r="AZ361" s="77">
        <v>0</v>
      </c>
      <c r="BA361" s="77">
        <v>0</v>
      </c>
      <c r="BB361" s="77">
        <v>0</v>
      </c>
      <c r="BC361" s="77">
        <v>0.16</v>
      </c>
      <c r="BD361" s="77">
        <v>0</v>
      </c>
      <c r="BE361" s="77">
        <v>0</v>
      </c>
      <c r="BF361" s="77">
        <v>0</v>
      </c>
      <c r="BG361" s="77">
        <v>0</v>
      </c>
      <c r="BH361" s="77">
        <v>0</v>
      </c>
      <c r="BI361" s="77">
        <v>0</v>
      </c>
      <c r="BJ361" s="77">
        <v>0</v>
      </c>
      <c r="BK361" s="77">
        <v>0</v>
      </c>
      <c r="BL361" s="77">
        <v>0</v>
      </c>
      <c r="BM361" s="77">
        <v>0</v>
      </c>
      <c r="BN361" s="77">
        <v>0</v>
      </c>
      <c r="BO361" s="77">
        <v>0</v>
      </c>
      <c r="BP361" s="77">
        <v>0</v>
      </c>
      <c r="BQ361" s="77">
        <v>0</v>
      </c>
      <c r="BR361" s="77">
        <v>0</v>
      </c>
      <c r="BS361" s="77">
        <v>0</v>
      </c>
      <c r="BT361" s="77">
        <v>0</v>
      </c>
      <c r="BU361" s="77">
        <v>0</v>
      </c>
      <c r="BV361" s="77">
        <v>0</v>
      </c>
      <c r="BW361" s="77">
        <v>0</v>
      </c>
      <c r="BX361" s="87" t="s">
        <v>219</v>
      </c>
    </row>
    <row r="362" spans="1:76" ht="75" x14ac:dyDescent="0.25">
      <c r="A362" s="86" t="s">
        <v>116</v>
      </c>
      <c r="B362" s="74" t="s">
        <v>1127</v>
      </c>
      <c r="C362" s="75" t="s">
        <v>712</v>
      </c>
      <c r="D362" s="74" t="s">
        <v>35</v>
      </c>
      <c r="E362" s="41">
        <v>4010005136</v>
      </c>
      <c r="F362" s="77">
        <v>0</v>
      </c>
      <c r="G362" s="77">
        <v>0</v>
      </c>
      <c r="H362" s="77">
        <v>0</v>
      </c>
      <c r="I362" s="77">
        <v>0</v>
      </c>
      <c r="J362" s="77">
        <v>0</v>
      </c>
      <c r="K362" s="77">
        <v>0</v>
      </c>
      <c r="L362" s="77"/>
      <c r="M362" s="77">
        <v>0</v>
      </c>
      <c r="N362" s="77">
        <v>0</v>
      </c>
      <c r="O362" s="77">
        <v>0</v>
      </c>
      <c r="P362" s="77">
        <v>0</v>
      </c>
      <c r="Q362" s="77">
        <v>0</v>
      </c>
      <c r="R362" s="77">
        <v>0</v>
      </c>
      <c r="S362" s="77">
        <v>0</v>
      </c>
      <c r="T362" s="77">
        <v>0</v>
      </c>
      <c r="U362" s="77">
        <v>0</v>
      </c>
      <c r="V362" s="77">
        <v>0</v>
      </c>
      <c r="W362" s="77">
        <v>0</v>
      </c>
      <c r="X362" s="77">
        <v>0</v>
      </c>
      <c r="Y362" s="77">
        <v>0</v>
      </c>
      <c r="Z362" s="77">
        <v>0</v>
      </c>
      <c r="AA362" s="77">
        <v>0</v>
      </c>
      <c r="AB362" s="77">
        <v>0</v>
      </c>
      <c r="AC362" s="77">
        <v>0</v>
      </c>
      <c r="AD362" s="77">
        <v>0</v>
      </c>
      <c r="AE362" s="77">
        <v>0</v>
      </c>
      <c r="AF362" s="77">
        <v>0</v>
      </c>
      <c r="AG362" s="77">
        <v>0</v>
      </c>
      <c r="AH362" s="77">
        <v>0</v>
      </c>
      <c r="AI362" s="77">
        <v>0</v>
      </c>
      <c r="AJ362" s="77">
        <v>0</v>
      </c>
      <c r="AK362" s="77">
        <v>0</v>
      </c>
      <c r="AL362" s="77">
        <v>0</v>
      </c>
      <c r="AM362" s="77">
        <v>0</v>
      </c>
      <c r="AN362" s="77">
        <v>0</v>
      </c>
      <c r="AO362" s="77">
        <v>1</v>
      </c>
      <c r="AP362" s="77">
        <v>0</v>
      </c>
      <c r="AQ362" s="77">
        <v>0</v>
      </c>
      <c r="AR362" s="77">
        <v>0</v>
      </c>
      <c r="AS362" s="77">
        <v>0</v>
      </c>
      <c r="AT362" s="77">
        <v>0</v>
      </c>
      <c r="AU362" s="77"/>
      <c r="AV362" s="77">
        <v>0</v>
      </c>
      <c r="AW362" s="77">
        <v>0</v>
      </c>
      <c r="AX362" s="77">
        <v>0</v>
      </c>
      <c r="AY362" s="77">
        <v>0</v>
      </c>
      <c r="AZ362" s="77">
        <v>0</v>
      </c>
      <c r="BA362" s="77">
        <v>0</v>
      </c>
      <c r="BB362" s="77">
        <v>0</v>
      </c>
      <c r="BC362" s="77">
        <v>0</v>
      </c>
      <c r="BD362" s="77">
        <v>0</v>
      </c>
      <c r="BE362" s="77">
        <v>0</v>
      </c>
      <c r="BF362" s="77">
        <v>0</v>
      </c>
      <c r="BG362" s="77">
        <v>0</v>
      </c>
      <c r="BH362" s="77">
        <v>0</v>
      </c>
      <c r="BI362" s="77">
        <v>0</v>
      </c>
      <c r="BJ362" s="77">
        <v>0</v>
      </c>
      <c r="BK362" s="77">
        <v>0</v>
      </c>
      <c r="BL362" s="77">
        <v>0</v>
      </c>
      <c r="BM362" s="77">
        <v>0</v>
      </c>
      <c r="BN362" s="77">
        <v>0</v>
      </c>
      <c r="BO362" s="77">
        <v>0</v>
      </c>
      <c r="BP362" s="77">
        <v>0</v>
      </c>
      <c r="BQ362" s="77">
        <v>1</v>
      </c>
      <c r="BR362" s="77">
        <v>0</v>
      </c>
      <c r="BS362" s="77">
        <v>0</v>
      </c>
      <c r="BT362" s="77">
        <v>0</v>
      </c>
      <c r="BU362" s="77">
        <v>0</v>
      </c>
      <c r="BV362" s="77">
        <v>0</v>
      </c>
      <c r="BW362" s="77">
        <v>0</v>
      </c>
      <c r="BX362" s="87" t="s">
        <v>727</v>
      </c>
    </row>
    <row r="363" spans="1:76" ht="75" x14ac:dyDescent="0.25">
      <c r="A363" s="86" t="s">
        <v>116</v>
      </c>
      <c r="B363" s="74" t="s">
        <v>1127</v>
      </c>
      <c r="C363" s="75" t="s">
        <v>1260</v>
      </c>
      <c r="D363" s="74" t="s">
        <v>35</v>
      </c>
      <c r="E363" s="41">
        <v>4010005580</v>
      </c>
      <c r="F363" s="77">
        <v>0</v>
      </c>
      <c r="G363" s="77">
        <v>0</v>
      </c>
      <c r="H363" s="77">
        <v>0</v>
      </c>
      <c r="I363" s="77">
        <v>0</v>
      </c>
      <c r="J363" s="77">
        <v>0</v>
      </c>
      <c r="K363" s="77">
        <v>0</v>
      </c>
      <c r="L363" s="77"/>
      <c r="M363" s="77">
        <v>0</v>
      </c>
      <c r="N363" s="77">
        <v>0</v>
      </c>
      <c r="O363" s="77">
        <v>0</v>
      </c>
      <c r="P363" s="77">
        <v>0</v>
      </c>
      <c r="Q363" s="77">
        <v>0</v>
      </c>
      <c r="R363" s="77">
        <v>0</v>
      </c>
      <c r="S363" s="77">
        <v>0</v>
      </c>
      <c r="T363" s="77">
        <v>0</v>
      </c>
      <c r="U363" s="77">
        <v>0</v>
      </c>
      <c r="V363" s="77">
        <v>0</v>
      </c>
      <c r="W363" s="77">
        <v>0</v>
      </c>
      <c r="X363" s="77">
        <v>0</v>
      </c>
      <c r="Y363" s="77">
        <v>0</v>
      </c>
      <c r="Z363" s="77">
        <v>0</v>
      </c>
      <c r="AA363" s="77">
        <v>0</v>
      </c>
      <c r="AB363" s="77">
        <v>0</v>
      </c>
      <c r="AC363" s="77">
        <v>0</v>
      </c>
      <c r="AD363" s="77">
        <v>0</v>
      </c>
      <c r="AE363" s="77">
        <v>0</v>
      </c>
      <c r="AF363" s="77">
        <v>0</v>
      </c>
      <c r="AG363" s="77">
        <v>0</v>
      </c>
      <c r="AH363" s="77">
        <v>0</v>
      </c>
      <c r="AI363" s="77">
        <v>0</v>
      </c>
      <c r="AJ363" s="77">
        <v>0</v>
      </c>
      <c r="AK363" s="77">
        <v>0</v>
      </c>
      <c r="AL363" s="77">
        <v>0</v>
      </c>
      <c r="AM363" s="77">
        <v>0</v>
      </c>
      <c r="AN363" s="77">
        <v>0</v>
      </c>
      <c r="AO363" s="77">
        <v>0.16</v>
      </c>
      <c r="AP363" s="77">
        <v>0</v>
      </c>
      <c r="AQ363" s="77">
        <v>0</v>
      </c>
      <c r="AR363" s="77">
        <v>0</v>
      </c>
      <c r="AS363" s="77">
        <v>0</v>
      </c>
      <c r="AT363" s="77">
        <v>0</v>
      </c>
      <c r="AU363" s="77"/>
      <c r="AV363" s="77">
        <v>0</v>
      </c>
      <c r="AW363" s="77">
        <v>0</v>
      </c>
      <c r="AX363" s="77">
        <v>0</v>
      </c>
      <c r="AY363" s="77">
        <v>0</v>
      </c>
      <c r="AZ363" s="77">
        <v>0</v>
      </c>
      <c r="BA363" s="77">
        <v>0</v>
      </c>
      <c r="BB363" s="77">
        <v>0</v>
      </c>
      <c r="BC363" s="77">
        <v>0</v>
      </c>
      <c r="BD363" s="77">
        <v>0</v>
      </c>
      <c r="BE363" s="77">
        <v>0</v>
      </c>
      <c r="BF363" s="77">
        <v>0</v>
      </c>
      <c r="BG363" s="77">
        <v>0</v>
      </c>
      <c r="BH363" s="77">
        <v>0</v>
      </c>
      <c r="BI363" s="77">
        <v>0</v>
      </c>
      <c r="BJ363" s="77">
        <v>0</v>
      </c>
      <c r="BK363" s="77">
        <v>0</v>
      </c>
      <c r="BL363" s="77">
        <v>0</v>
      </c>
      <c r="BM363" s="77">
        <v>0</v>
      </c>
      <c r="BN363" s="77">
        <v>0</v>
      </c>
      <c r="BO363" s="77">
        <v>0</v>
      </c>
      <c r="BP363" s="77">
        <v>0</v>
      </c>
      <c r="BQ363" s="77">
        <v>0.16</v>
      </c>
      <c r="BR363" s="77">
        <v>0</v>
      </c>
      <c r="BS363" s="77">
        <v>0</v>
      </c>
      <c r="BT363" s="77">
        <v>0</v>
      </c>
      <c r="BU363" s="77">
        <v>0</v>
      </c>
      <c r="BV363" s="77">
        <v>0</v>
      </c>
      <c r="BW363" s="77">
        <v>0</v>
      </c>
      <c r="BX363" s="87" t="s">
        <v>727</v>
      </c>
    </row>
    <row r="364" spans="1:76" ht="75" x14ac:dyDescent="0.25">
      <c r="A364" s="86" t="s">
        <v>116</v>
      </c>
      <c r="B364" s="74" t="s">
        <v>1127</v>
      </c>
      <c r="C364" s="75" t="s">
        <v>1261</v>
      </c>
      <c r="D364" s="74" t="s">
        <v>35</v>
      </c>
      <c r="E364" s="41">
        <v>4010005581</v>
      </c>
      <c r="F364" s="77">
        <v>0</v>
      </c>
      <c r="G364" s="77">
        <v>0</v>
      </c>
      <c r="H364" s="77">
        <v>0</v>
      </c>
      <c r="I364" s="77">
        <v>0</v>
      </c>
      <c r="J364" s="77">
        <v>0</v>
      </c>
      <c r="K364" s="77">
        <v>0</v>
      </c>
      <c r="L364" s="77"/>
      <c r="M364" s="77">
        <v>0</v>
      </c>
      <c r="N364" s="77">
        <v>0</v>
      </c>
      <c r="O364" s="77">
        <v>0</v>
      </c>
      <c r="P364" s="77">
        <v>0</v>
      </c>
      <c r="Q364" s="77">
        <v>0</v>
      </c>
      <c r="R364" s="77">
        <v>0</v>
      </c>
      <c r="S364" s="77">
        <v>0</v>
      </c>
      <c r="T364" s="77">
        <v>0</v>
      </c>
      <c r="U364" s="77">
        <v>0</v>
      </c>
      <c r="V364" s="77">
        <v>0</v>
      </c>
      <c r="W364" s="77">
        <v>0</v>
      </c>
      <c r="X364" s="77">
        <v>0</v>
      </c>
      <c r="Y364" s="77">
        <v>0</v>
      </c>
      <c r="Z364" s="77">
        <v>0</v>
      </c>
      <c r="AA364" s="77">
        <v>0</v>
      </c>
      <c r="AB364" s="77">
        <v>0</v>
      </c>
      <c r="AC364" s="77">
        <v>0</v>
      </c>
      <c r="AD364" s="77">
        <v>0</v>
      </c>
      <c r="AE364" s="77">
        <v>0</v>
      </c>
      <c r="AF364" s="77">
        <v>0</v>
      </c>
      <c r="AG364" s="77">
        <v>0</v>
      </c>
      <c r="AH364" s="77">
        <v>0</v>
      </c>
      <c r="AI364" s="77">
        <v>0</v>
      </c>
      <c r="AJ364" s="77">
        <v>0</v>
      </c>
      <c r="AK364" s="77">
        <v>0</v>
      </c>
      <c r="AL364" s="77">
        <v>0</v>
      </c>
      <c r="AM364" s="77">
        <v>0</v>
      </c>
      <c r="AN364" s="77">
        <v>0</v>
      </c>
      <c r="AO364" s="77">
        <v>0.25</v>
      </c>
      <c r="AP364" s="77">
        <v>0</v>
      </c>
      <c r="AQ364" s="77">
        <v>0</v>
      </c>
      <c r="AR364" s="77">
        <v>0</v>
      </c>
      <c r="AS364" s="77">
        <v>0</v>
      </c>
      <c r="AT364" s="77">
        <v>0</v>
      </c>
      <c r="AU364" s="77"/>
      <c r="AV364" s="77">
        <v>0</v>
      </c>
      <c r="AW364" s="77">
        <v>0</v>
      </c>
      <c r="AX364" s="77">
        <v>0</v>
      </c>
      <c r="AY364" s="77">
        <v>0</v>
      </c>
      <c r="AZ364" s="77">
        <v>0</v>
      </c>
      <c r="BA364" s="77">
        <v>0</v>
      </c>
      <c r="BB364" s="77">
        <v>0</v>
      </c>
      <c r="BC364" s="77">
        <v>0</v>
      </c>
      <c r="BD364" s="77">
        <v>0</v>
      </c>
      <c r="BE364" s="77">
        <v>0</v>
      </c>
      <c r="BF364" s="77">
        <v>0</v>
      </c>
      <c r="BG364" s="77">
        <v>0</v>
      </c>
      <c r="BH364" s="77">
        <v>0</v>
      </c>
      <c r="BI364" s="77">
        <v>0</v>
      </c>
      <c r="BJ364" s="77">
        <v>0</v>
      </c>
      <c r="BK364" s="77">
        <v>0</v>
      </c>
      <c r="BL364" s="77">
        <v>0</v>
      </c>
      <c r="BM364" s="77">
        <v>0</v>
      </c>
      <c r="BN364" s="77">
        <v>0</v>
      </c>
      <c r="BO364" s="77">
        <v>0</v>
      </c>
      <c r="BP364" s="77">
        <v>0</v>
      </c>
      <c r="BQ364" s="77">
        <v>0.25</v>
      </c>
      <c r="BR364" s="77">
        <v>0</v>
      </c>
      <c r="BS364" s="77">
        <v>0</v>
      </c>
      <c r="BT364" s="77">
        <v>0</v>
      </c>
      <c r="BU364" s="77">
        <v>0</v>
      </c>
      <c r="BV364" s="77">
        <v>0</v>
      </c>
      <c r="BW364" s="77">
        <v>0</v>
      </c>
      <c r="BX364" s="87" t="s">
        <v>727</v>
      </c>
    </row>
    <row r="365" spans="1:76" ht="75" x14ac:dyDescent="0.25">
      <c r="A365" s="86" t="s">
        <v>116</v>
      </c>
      <c r="B365" s="74" t="s">
        <v>1127</v>
      </c>
      <c r="C365" s="75" t="s">
        <v>1262</v>
      </c>
      <c r="D365" s="74" t="s">
        <v>35</v>
      </c>
      <c r="E365" s="41">
        <v>4010005582</v>
      </c>
      <c r="F365" s="77">
        <v>0</v>
      </c>
      <c r="G365" s="77">
        <v>0</v>
      </c>
      <c r="H365" s="77">
        <v>0</v>
      </c>
      <c r="I365" s="77">
        <v>0</v>
      </c>
      <c r="J365" s="77">
        <v>0</v>
      </c>
      <c r="K365" s="77">
        <v>0</v>
      </c>
      <c r="L365" s="77"/>
      <c r="M365" s="77">
        <v>0</v>
      </c>
      <c r="N365" s="77">
        <v>0</v>
      </c>
      <c r="O365" s="77">
        <v>0</v>
      </c>
      <c r="P365" s="77">
        <v>0</v>
      </c>
      <c r="Q365" s="77">
        <v>0</v>
      </c>
      <c r="R365" s="77">
        <v>0</v>
      </c>
      <c r="S365" s="77">
        <v>0</v>
      </c>
      <c r="T365" s="77">
        <v>0</v>
      </c>
      <c r="U365" s="77">
        <v>0</v>
      </c>
      <c r="V365" s="77">
        <v>0</v>
      </c>
      <c r="W365" s="77">
        <v>0</v>
      </c>
      <c r="X365" s="77">
        <v>0</v>
      </c>
      <c r="Y365" s="77">
        <v>0</v>
      </c>
      <c r="Z365" s="77">
        <v>0</v>
      </c>
      <c r="AA365" s="77">
        <v>0</v>
      </c>
      <c r="AB365" s="77">
        <v>0</v>
      </c>
      <c r="AC365" s="77">
        <v>0</v>
      </c>
      <c r="AD365" s="77">
        <v>0</v>
      </c>
      <c r="AE365" s="77">
        <v>0</v>
      </c>
      <c r="AF365" s="77">
        <v>0</v>
      </c>
      <c r="AG365" s="77">
        <v>0</v>
      </c>
      <c r="AH365" s="77">
        <v>0</v>
      </c>
      <c r="AI365" s="77">
        <v>0</v>
      </c>
      <c r="AJ365" s="77">
        <v>0</v>
      </c>
      <c r="AK365" s="77">
        <v>0</v>
      </c>
      <c r="AL365" s="77">
        <v>0</v>
      </c>
      <c r="AM365" s="77">
        <v>0</v>
      </c>
      <c r="AN365" s="77">
        <v>0</v>
      </c>
      <c r="AO365" s="77">
        <v>0.63</v>
      </c>
      <c r="AP365" s="77">
        <v>0</v>
      </c>
      <c r="AQ365" s="77">
        <v>0</v>
      </c>
      <c r="AR365" s="77">
        <v>0</v>
      </c>
      <c r="AS365" s="77">
        <v>0</v>
      </c>
      <c r="AT365" s="77">
        <v>0</v>
      </c>
      <c r="AU365" s="77"/>
      <c r="AV365" s="77">
        <v>0</v>
      </c>
      <c r="AW365" s="77">
        <v>0</v>
      </c>
      <c r="AX365" s="77">
        <v>0</v>
      </c>
      <c r="AY365" s="77">
        <v>0</v>
      </c>
      <c r="AZ365" s="77">
        <v>0</v>
      </c>
      <c r="BA365" s="77">
        <v>0</v>
      </c>
      <c r="BB365" s="77">
        <v>0</v>
      </c>
      <c r="BC365" s="77">
        <v>0</v>
      </c>
      <c r="BD365" s="77">
        <v>0</v>
      </c>
      <c r="BE365" s="77">
        <v>0</v>
      </c>
      <c r="BF365" s="77">
        <v>0</v>
      </c>
      <c r="BG365" s="77">
        <v>0</v>
      </c>
      <c r="BH365" s="77">
        <v>0</v>
      </c>
      <c r="BI365" s="77">
        <v>0</v>
      </c>
      <c r="BJ365" s="77">
        <v>0</v>
      </c>
      <c r="BK365" s="77">
        <v>0</v>
      </c>
      <c r="BL365" s="77">
        <v>0</v>
      </c>
      <c r="BM365" s="77">
        <v>0</v>
      </c>
      <c r="BN365" s="77">
        <v>0</v>
      </c>
      <c r="BO365" s="77">
        <v>0</v>
      </c>
      <c r="BP365" s="77">
        <v>0</v>
      </c>
      <c r="BQ365" s="77">
        <v>0.63</v>
      </c>
      <c r="BR365" s="77">
        <v>0</v>
      </c>
      <c r="BS365" s="77">
        <v>0</v>
      </c>
      <c r="BT365" s="77">
        <v>0</v>
      </c>
      <c r="BU365" s="77">
        <v>0</v>
      </c>
      <c r="BV365" s="77">
        <v>0</v>
      </c>
      <c r="BW365" s="77">
        <v>0</v>
      </c>
      <c r="BX365" s="87" t="s">
        <v>727</v>
      </c>
    </row>
    <row r="366" spans="1:76" ht="75" x14ac:dyDescent="0.25">
      <c r="A366" s="86" t="s">
        <v>116</v>
      </c>
      <c r="B366" s="74" t="s">
        <v>1127</v>
      </c>
      <c r="C366" s="75" t="s">
        <v>1263</v>
      </c>
      <c r="D366" s="74" t="s">
        <v>35</v>
      </c>
      <c r="E366" s="41">
        <v>4010005603</v>
      </c>
      <c r="F366" s="77">
        <v>0</v>
      </c>
      <c r="G366" s="77">
        <v>0</v>
      </c>
      <c r="H366" s="77">
        <v>0</v>
      </c>
      <c r="I366" s="77">
        <v>0</v>
      </c>
      <c r="J366" s="77">
        <v>0</v>
      </c>
      <c r="K366" s="77">
        <v>0</v>
      </c>
      <c r="L366" s="77"/>
      <c r="M366" s="77">
        <v>0</v>
      </c>
      <c r="N366" s="77">
        <v>0</v>
      </c>
      <c r="O366" s="77">
        <v>0</v>
      </c>
      <c r="P366" s="77">
        <v>0</v>
      </c>
      <c r="Q366" s="77">
        <v>0</v>
      </c>
      <c r="R366" s="77">
        <v>0</v>
      </c>
      <c r="S366" s="77">
        <v>0</v>
      </c>
      <c r="T366" s="77">
        <v>0</v>
      </c>
      <c r="U366" s="77">
        <v>0</v>
      </c>
      <c r="V366" s="77">
        <v>0</v>
      </c>
      <c r="W366" s="77">
        <v>0</v>
      </c>
      <c r="X366" s="77">
        <v>0</v>
      </c>
      <c r="Y366" s="77">
        <v>0</v>
      </c>
      <c r="Z366" s="77">
        <v>0</v>
      </c>
      <c r="AA366" s="77">
        <v>0</v>
      </c>
      <c r="AB366" s="77">
        <v>0</v>
      </c>
      <c r="AC366" s="77">
        <v>0</v>
      </c>
      <c r="AD366" s="77">
        <v>0</v>
      </c>
      <c r="AE366" s="77">
        <v>0</v>
      </c>
      <c r="AF366" s="77">
        <v>0</v>
      </c>
      <c r="AG366" s="77">
        <v>0</v>
      </c>
      <c r="AH366" s="77">
        <v>0</v>
      </c>
      <c r="AI366" s="77">
        <v>0</v>
      </c>
      <c r="AJ366" s="77">
        <v>0</v>
      </c>
      <c r="AK366" s="77">
        <v>0</v>
      </c>
      <c r="AL366" s="77">
        <v>0</v>
      </c>
      <c r="AM366" s="77">
        <v>0</v>
      </c>
      <c r="AN366" s="77">
        <v>0</v>
      </c>
      <c r="AO366" s="77">
        <v>0.16</v>
      </c>
      <c r="AP366" s="77">
        <v>0</v>
      </c>
      <c r="AQ366" s="77">
        <v>0</v>
      </c>
      <c r="AR366" s="77">
        <v>0</v>
      </c>
      <c r="AS366" s="77">
        <v>0</v>
      </c>
      <c r="AT366" s="77">
        <v>0</v>
      </c>
      <c r="AU366" s="77"/>
      <c r="AV366" s="77">
        <v>0</v>
      </c>
      <c r="AW366" s="77">
        <v>0</v>
      </c>
      <c r="AX366" s="77">
        <v>0</v>
      </c>
      <c r="AY366" s="77">
        <v>0</v>
      </c>
      <c r="AZ366" s="77">
        <v>0</v>
      </c>
      <c r="BA366" s="77">
        <v>0</v>
      </c>
      <c r="BB366" s="77">
        <v>0</v>
      </c>
      <c r="BC366" s="77">
        <v>0</v>
      </c>
      <c r="BD366" s="77">
        <v>0</v>
      </c>
      <c r="BE366" s="77">
        <v>0</v>
      </c>
      <c r="BF366" s="77">
        <v>0</v>
      </c>
      <c r="BG366" s="77">
        <v>0</v>
      </c>
      <c r="BH366" s="77">
        <v>0</v>
      </c>
      <c r="BI366" s="77">
        <v>0</v>
      </c>
      <c r="BJ366" s="77">
        <v>0</v>
      </c>
      <c r="BK366" s="77">
        <v>0</v>
      </c>
      <c r="BL366" s="77">
        <v>0</v>
      </c>
      <c r="BM366" s="77">
        <v>0</v>
      </c>
      <c r="BN366" s="77">
        <v>0</v>
      </c>
      <c r="BO366" s="77">
        <v>0</v>
      </c>
      <c r="BP366" s="77">
        <v>0</v>
      </c>
      <c r="BQ366" s="77">
        <v>0.16</v>
      </c>
      <c r="BR366" s="77">
        <v>0</v>
      </c>
      <c r="BS366" s="77">
        <v>0</v>
      </c>
      <c r="BT366" s="77">
        <v>0</v>
      </c>
      <c r="BU366" s="77">
        <v>0</v>
      </c>
      <c r="BV366" s="77">
        <v>0</v>
      </c>
      <c r="BW366" s="77">
        <v>0</v>
      </c>
      <c r="BX366" s="87" t="s">
        <v>727</v>
      </c>
    </row>
    <row r="367" spans="1:76" ht="75" x14ac:dyDescent="0.25">
      <c r="A367" s="86" t="s">
        <v>116</v>
      </c>
      <c r="B367" s="74" t="s">
        <v>1127</v>
      </c>
      <c r="C367" s="75" t="s">
        <v>1264</v>
      </c>
      <c r="D367" s="74" t="s">
        <v>35</v>
      </c>
      <c r="E367" s="41">
        <v>4010005604</v>
      </c>
      <c r="F367" s="77">
        <v>0</v>
      </c>
      <c r="G367" s="77">
        <v>0</v>
      </c>
      <c r="H367" s="77">
        <v>0</v>
      </c>
      <c r="I367" s="77">
        <v>0</v>
      </c>
      <c r="J367" s="77">
        <v>0</v>
      </c>
      <c r="K367" s="77">
        <v>0</v>
      </c>
      <c r="L367" s="77"/>
      <c r="M367" s="77">
        <v>0</v>
      </c>
      <c r="N367" s="77">
        <v>0</v>
      </c>
      <c r="O367" s="77">
        <v>0</v>
      </c>
      <c r="P367" s="77">
        <v>0</v>
      </c>
      <c r="Q367" s="77">
        <v>0</v>
      </c>
      <c r="R367" s="77">
        <v>0</v>
      </c>
      <c r="S367" s="77">
        <v>0</v>
      </c>
      <c r="T367" s="77">
        <v>0</v>
      </c>
      <c r="U367" s="77">
        <v>0</v>
      </c>
      <c r="V367" s="77">
        <v>0</v>
      </c>
      <c r="W367" s="77">
        <v>0</v>
      </c>
      <c r="X367" s="77">
        <v>0</v>
      </c>
      <c r="Y367" s="77">
        <v>0</v>
      </c>
      <c r="Z367" s="77">
        <v>0</v>
      </c>
      <c r="AA367" s="77">
        <v>0</v>
      </c>
      <c r="AB367" s="77">
        <v>0</v>
      </c>
      <c r="AC367" s="77">
        <v>0</v>
      </c>
      <c r="AD367" s="77">
        <v>0</v>
      </c>
      <c r="AE367" s="77">
        <v>0</v>
      </c>
      <c r="AF367" s="77">
        <v>0</v>
      </c>
      <c r="AG367" s="77">
        <v>0</v>
      </c>
      <c r="AH367" s="77">
        <v>0</v>
      </c>
      <c r="AI367" s="77">
        <v>0</v>
      </c>
      <c r="AJ367" s="77">
        <v>0</v>
      </c>
      <c r="AK367" s="77">
        <v>0</v>
      </c>
      <c r="AL367" s="77">
        <v>0</v>
      </c>
      <c r="AM367" s="77">
        <v>0</v>
      </c>
      <c r="AN367" s="77">
        <v>0</v>
      </c>
      <c r="AO367" s="77">
        <v>0.16</v>
      </c>
      <c r="AP367" s="77">
        <v>0</v>
      </c>
      <c r="AQ367" s="77">
        <v>0</v>
      </c>
      <c r="AR367" s="77">
        <v>0</v>
      </c>
      <c r="AS367" s="77">
        <v>0</v>
      </c>
      <c r="AT367" s="77">
        <v>0</v>
      </c>
      <c r="AU367" s="77"/>
      <c r="AV367" s="77">
        <v>0</v>
      </c>
      <c r="AW367" s="77">
        <v>0</v>
      </c>
      <c r="AX367" s="77">
        <v>0</v>
      </c>
      <c r="AY367" s="77">
        <v>0</v>
      </c>
      <c r="AZ367" s="77">
        <v>0</v>
      </c>
      <c r="BA367" s="77">
        <v>0</v>
      </c>
      <c r="BB367" s="77">
        <v>0</v>
      </c>
      <c r="BC367" s="77">
        <v>0</v>
      </c>
      <c r="BD367" s="77">
        <v>0</v>
      </c>
      <c r="BE367" s="77">
        <v>0</v>
      </c>
      <c r="BF367" s="77">
        <v>0</v>
      </c>
      <c r="BG367" s="77">
        <v>0</v>
      </c>
      <c r="BH367" s="77">
        <v>0</v>
      </c>
      <c r="BI367" s="77">
        <v>0</v>
      </c>
      <c r="BJ367" s="77">
        <v>0</v>
      </c>
      <c r="BK367" s="77">
        <v>0</v>
      </c>
      <c r="BL367" s="77">
        <v>0</v>
      </c>
      <c r="BM367" s="77">
        <v>0</v>
      </c>
      <c r="BN367" s="77">
        <v>0</v>
      </c>
      <c r="BO367" s="77">
        <v>0</v>
      </c>
      <c r="BP367" s="77">
        <v>0</v>
      </c>
      <c r="BQ367" s="77">
        <v>0.16</v>
      </c>
      <c r="BR367" s="77">
        <v>0</v>
      </c>
      <c r="BS367" s="77">
        <v>0</v>
      </c>
      <c r="BT367" s="77">
        <v>0</v>
      </c>
      <c r="BU367" s="77">
        <v>0</v>
      </c>
      <c r="BV367" s="77">
        <v>0</v>
      </c>
      <c r="BW367" s="77">
        <v>0</v>
      </c>
      <c r="BX367" s="87" t="s">
        <v>727</v>
      </c>
    </row>
    <row r="368" spans="1:76" ht="75" x14ac:dyDescent="0.25">
      <c r="A368" s="86" t="s">
        <v>116</v>
      </c>
      <c r="B368" s="74" t="s">
        <v>1127</v>
      </c>
      <c r="C368" s="75" t="s">
        <v>1271</v>
      </c>
      <c r="D368" s="74" t="s">
        <v>35</v>
      </c>
      <c r="E368" s="41">
        <v>4010005676</v>
      </c>
      <c r="F368" s="77">
        <v>0</v>
      </c>
      <c r="G368" s="77">
        <v>0</v>
      </c>
      <c r="H368" s="77">
        <v>0</v>
      </c>
      <c r="I368" s="77">
        <v>0</v>
      </c>
      <c r="J368" s="77">
        <v>0</v>
      </c>
      <c r="K368" s="77">
        <v>0</v>
      </c>
      <c r="L368" s="77"/>
      <c r="M368" s="77">
        <v>0</v>
      </c>
      <c r="N368" s="77">
        <v>0</v>
      </c>
      <c r="O368" s="77">
        <v>0</v>
      </c>
      <c r="P368" s="77">
        <v>0</v>
      </c>
      <c r="Q368" s="77">
        <v>0</v>
      </c>
      <c r="R368" s="77">
        <v>0</v>
      </c>
      <c r="S368" s="77">
        <v>0</v>
      </c>
      <c r="T368" s="77">
        <v>0</v>
      </c>
      <c r="U368" s="77">
        <v>0</v>
      </c>
      <c r="V368" s="77">
        <v>0</v>
      </c>
      <c r="W368" s="77">
        <v>0</v>
      </c>
      <c r="X368" s="77">
        <v>0</v>
      </c>
      <c r="Y368" s="77">
        <v>0</v>
      </c>
      <c r="Z368" s="77">
        <v>0</v>
      </c>
      <c r="AA368" s="77">
        <v>0</v>
      </c>
      <c r="AB368" s="77">
        <v>0</v>
      </c>
      <c r="AC368" s="77">
        <v>0</v>
      </c>
      <c r="AD368" s="77">
        <v>0</v>
      </c>
      <c r="AE368" s="77">
        <v>0</v>
      </c>
      <c r="AF368" s="77">
        <v>0</v>
      </c>
      <c r="AG368" s="77">
        <v>0</v>
      </c>
      <c r="AH368" s="77">
        <v>0</v>
      </c>
      <c r="AI368" s="77">
        <v>0</v>
      </c>
      <c r="AJ368" s="77">
        <v>0</v>
      </c>
      <c r="AK368" s="77">
        <v>0</v>
      </c>
      <c r="AL368" s="77">
        <v>0</v>
      </c>
      <c r="AM368" s="77">
        <v>0</v>
      </c>
      <c r="AN368" s="77">
        <v>0</v>
      </c>
      <c r="AO368" s="77">
        <v>0.25</v>
      </c>
      <c r="AP368" s="77">
        <v>0</v>
      </c>
      <c r="AQ368" s="77">
        <v>0</v>
      </c>
      <c r="AR368" s="77">
        <v>0</v>
      </c>
      <c r="AS368" s="77">
        <v>0</v>
      </c>
      <c r="AT368" s="77">
        <v>0</v>
      </c>
      <c r="AU368" s="77"/>
      <c r="AV368" s="77">
        <v>0</v>
      </c>
      <c r="AW368" s="77">
        <v>0</v>
      </c>
      <c r="AX368" s="77">
        <v>0</v>
      </c>
      <c r="AY368" s="77">
        <v>0</v>
      </c>
      <c r="AZ368" s="77">
        <v>0</v>
      </c>
      <c r="BA368" s="77">
        <v>0</v>
      </c>
      <c r="BB368" s="77">
        <v>0</v>
      </c>
      <c r="BC368" s="77">
        <v>0</v>
      </c>
      <c r="BD368" s="77">
        <v>0</v>
      </c>
      <c r="BE368" s="77">
        <v>0</v>
      </c>
      <c r="BF368" s="77">
        <v>0</v>
      </c>
      <c r="BG368" s="77">
        <v>0</v>
      </c>
      <c r="BH368" s="77">
        <v>0</v>
      </c>
      <c r="BI368" s="77">
        <v>0</v>
      </c>
      <c r="BJ368" s="77">
        <v>0</v>
      </c>
      <c r="BK368" s="77">
        <v>0</v>
      </c>
      <c r="BL368" s="77">
        <v>0</v>
      </c>
      <c r="BM368" s="77">
        <v>0</v>
      </c>
      <c r="BN368" s="77">
        <v>0</v>
      </c>
      <c r="BO368" s="77">
        <v>0</v>
      </c>
      <c r="BP368" s="77">
        <v>0</v>
      </c>
      <c r="BQ368" s="77">
        <v>0.25</v>
      </c>
      <c r="BR368" s="77">
        <v>0</v>
      </c>
      <c r="BS368" s="77">
        <v>0</v>
      </c>
      <c r="BT368" s="77">
        <v>0</v>
      </c>
      <c r="BU368" s="77">
        <v>0</v>
      </c>
      <c r="BV368" s="77">
        <v>0</v>
      </c>
      <c r="BW368" s="77">
        <v>0</v>
      </c>
      <c r="BX368" s="87" t="s">
        <v>727</v>
      </c>
    </row>
    <row r="369" spans="1:76" ht="30" x14ac:dyDescent="0.25">
      <c r="A369" s="27" t="s">
        <v>35</v>
      </c>
      <c r="B369" s="107" t="s">
        <v>984</v>
      </c>
      <c r="C369" s="108" t="s">
        <v>845</v>
      </c>
      <c r="D369" s="109" t="s">
        <v>35</v>
      </c>
      <c r="E369" s="104"/>
      <c r="F369" s="104">
        <v>0</v>
      </c>
      <c r="G369" s="104">
        <v>0</v>
      </c>
      <c r="H369" s="104">
        <v>0</v>
      </c>
      <c r="I369" s="104">
        <v>0</v>
      </c>
      <c r="J369" s="104">
        <v>0</v>
      </c>
      <c r="K369" s="104">
        <v>0</v>
      </c>
      <c r="L369" s="104"/>
      <c r="M369" s="104">
        <v>0</v>
      </c>
      <c r="N369" s="104">
        <v>0</v>
      </c>
      <c r="O369" s="104">
        <v>0</v>
      </c>
      <c r="P369" s="104">
        <v>0</v>
      </c>
      <c r="Q369" s="104">
        <v>0</v>
      </c>
      <c r="R369" s="104">
        <v>0</v>
      </c>
      <c r="S369" s="104"/>
      <c r="T369" s="104">
        <v>0</v>
      </c>
      <c r="U369" s="104">
        <v>0</v>
      </c>
      <c r="V369" s="104">
        <v>0</v>
      </c>
      <c r="W369" s="104">
        <v>0</v>
      </c>
      <c r="X369" s="104">
        <v>0</v>
      </c>
      <c r="Y369" s="104">
        <v>0</v>
      </c>
      <c r="Z369" s="104"/>
      <c r="AA369" s="104">
        <v>0</v>
      </c>
      <c r="AB369" s="104">
        <v>0</v>
      </c>
      <c r="AC369" s="104">
        <v>0</v>
      </c>
      <c r="AD369" s="104">
        <v>0</v>
      </c>
      <c r="AE369" s="104">
        <v>0</v>
      </c>
      <c r="AF369" s="104">
        <v>0</v>
      </c>
      <c r="AG369" s="104"/>
      <c r="AH369" s="104">
        <v>0</v>
      </c>
      <c r="AI369" s="104">
        <v>0</v>
      </c>
      <c r="AJ369" s="104">
        <v>0</v>
      </c>
      <c r="AK369" s="104">
        <v>0</v>
      </c>
      <c r="AL369" s="104">
        <v>0</v>
      </c>
      <c r="AM369" s="104">
        <v>0</v>
      </c>
      <c r="AN369" s="104"/>
      <c r="AO369" s="104">
        <v>0</v>
      </c>
      <c r="AP369" s="104">
        <v>0</v>
      </c>
      <c r="AQ369" s="104">
        <v>0</v>
      </c>
      <c r="AR369" s="104">
        <v>0</v>
      </c>
      <c r="AS369" s="104">
        <v>0</v>
      </c>
      <c r="AT369" s="104">
        <v>0</v>
      </c>
      <c r="AU369" s="104"/>
      <c r="AV369" s="104">
        <v>0</v>
      </c>
      <c r="AW369" s="104">
        <v>0</v>
      </c>
      <c r="AX369" s="104">
        <v>0</v>
      </c>
      <c r="AY369" s="104">
        <v>0</v>
      </c>
      <c r="AZ369" s="104">
        <v>0</v>
      </c>
      <c r="BA369" s="104">
        <v>0</v>
      </c>
      <c r="BB369" s="104"/>
      <c r="BC369" s="104">
        <v>0</v>
      </c>
      <c r="BD369" s="104">
        <v>0</v>
      </c>
      <c r="BE369" s="104">
        <v>0</v>
      </c>
      <c r="BF369" s="104">
        <v>0</v>
      </c>
      <c r="BG369" s="104">
        <v>0</v>
      </c>
      <c r="BH369" s="104">
        <v>0</v>
      </c>
      <c r="BI369" s="104"/>
      <c r="BJ369" s="104">
        <v>0</v>
      </c>
      <c r="BK369" s="104">
        <v>0</v>
      </c>
      <c r="BL369" s="104">
        <v>0</v>
      </c>
      <c r="BM369" s="104">
        <v>0</v>
      </c>
      <c r="BN369" s="104">
        <v>0</v>
      </c>
      <c r="BO369" s="104">
        <v>0</v>
      </c>
      <c r="BP369" s="104"/>
      <c r="BQ369" s="104">
        <v>0</v>
      </c>
      <c r="BR369" s="104">
        <v>0</v>
      </c>
      <c r="BS369" s="104">
        <v>0</v>
      </c>
      <c r="BT369" s="104">
        <v>0</v>
      </c>
      <c r="BU369" s="104">
        <v>0</v>
      </c>
      <c r="BV369" s="104">
        <v>0</v>
      </c>
      <c r="BW369" s="104"/>
      <c r="BX369" s="104"/>
    </row>
    <row r="370" spans="1:76" ht="30" x14ac:dyDescent="0.25">
      <c r="A370" s="27" t="s">
        <v>35</v>
      </c>
      <c r="B370" s="107" t="s">
        <v>985</v>
      </c>
      <c r="C370" s="108" t="s">
        <v>847</v>
      </c>
      <c r="D370" s="109" t="s">
        <v>35</v>
      </c>
      <c r="E370" s="104"/>
      <c r="F370" s="104">
        <v>0</v>
      </c>
      <c r="G370" s="104">
        <v>0</v>
      </c>
      <c r="H370" s="104">
        <v>0</v>
      </c>
      <c r="I370" s="104">
        <v>0</v>
      </c>
      <c r="J370" s="104">
        <v>0</v>
      </c>
      <c r="K370" s="104">
        <v>0</v>
      </c>
      <c r="L370" s="104"/>
      <c r="M370" s="104">
        <v>0</v>
      </c>
      <c r="N370" s="104">
        <v>0</v>
      </c>
      <c r="O370" s="104">
        <v>0</v>
      </c>
      <c r="P370" s="104">
        <v>0</v>
      </c>
      <c r="Q370" s="104">
        <v>0</v>
      </c>
      <c r="R370" s="104">
        <v>0</v>
      </c>
      <c r="S370" s="104"/>
      <c r="T370" s="104">
        <v>0</v>
      </c>
      <c r="U370" s="104">
        <v>0</v>
      </c>
      <c r="V370" s="104">
        <v>0</v>
      </c>
      <c r="W370" s="104">
        <v>0</v>
      </c>
      <c r="X370" s="104">
        <v>0</v>
      </c>
      <c r="Y370" s="104">
        <v>0</v>
      </c>
      <c r="Z370" s="104"/>
      <c r="AA370" s="104">
        <v>0</v>
      </c>
      <c r="AB370" s="104">
        <v>0</v>
      </c>
      <c r="AC370" s="104">
        <v>0</v>
      </c>
      <c r="AD370" s="104">
        <v>0</v>
      </c>
      <c r="AE370" s="104">
        <v>0</v>
      </c>
      <c r="AF370" s="104">
        <v>0</v>
      </c>
      <c r="AG370" s="104"/>
      <c r="AH370" s="104">
        <v>0</v>
      </c>
      <c r="AI370" s="104">
        <v>0</v>
      </c>
      <c r="AJ370" s="104">
        <v>0</v>
      </c>
      <c r="AK370" s="104">
        <v>0</v>
      </c>
      <c r="AL370" s="104">
        <v>0</v>
      </c>
      <c r="AM370" s="104">
        <v>0</v>
      </c>
      <c r="AN370" s="104"/>
      <c r="AO370" s="104">
        <v>0</v>
      </c>
      <c r="AP370" s="104">
        <v>0</v>
      </c>
      <c r="AQ370" s="104">
        <v>0</v>
      </c>
      <c r="AR370" s="104">
        <v>0</v>
      </c>
      <c r="AS370" s="104">
        <v>0</v>
      </c>
      <c r="AT370" s="104">
        <v>0</v>
      </c>
      <c r="AU370" s="104"/>
      <c r="AV370" s="104">
        <v>0</v>
      </c>
      <c r="AW370" s="104">
        <v>0</v>
      </c>
      <c r="AX370" s="104">
        <v>0</v>
      </c>
      <c r="AY370" s="104">
        <v>0</v>
      </c>
      <c r="AZ370" s="104">
        <v>0</v>
      </c>
      <c r="BA370" s="104">
        <v>0</v>
      </c>
      <c r="BB370" s="104"/>
      <c r="BC370" s="104">
        <v>0</v>
      </c>
      <c r="BD370" s="104">
        <v>0</v>
      </c>
      <c r="BE370" s="104">
        <v>0</v>
      </c>
      <c r="BF370" s="104">
        <v>0</v>
      </c>
      <c r="BG370" s="104">
        <v>0</v>
      </c>
      <c r="BH370" s="104">
        <v>0</v>
      </c>
      <c r="BI370" s="104"/>
      <c r="BJ370" s="104">
        <v>0</v>
      </c>
      <c r="BK370" s="104">
        <v>0</v>
      </c>
      <c r="BL370" s="104">
        <v>0</v>
      </c>
      <c r="BM370" s="104">
        <v>0</v>
      </c>
      <c r="BN370" s="104">
        <v>0</v>
      </c>
      <c r="BO370" s="104">
        <v>0</v>
      </c>
      <c r="BP370" s="104"/>
      <c r="BQ370" s="104">
        <v>0</v>
      </c>
      <c r="BR370" s="104">
        <v>0</v>
      </c>
      <c r="BS370" s="104">
        <v>0</v>
      </c>
      <c r="BT370" s="104">
        <v>0</v>
      </c>
      <c r="BU370" s="104">
        <v>0</v>
      </c>
      <c r="BV370" s="104">
        <v>0</v>
      </c>
      <c r="BW370" s="104"/>
      <c r="BX370" s="104"/>
    </row>
    <row r="371" spans="1:76" ht="30" x14ac:dyDescent="0.25">
      <c r="A371" s="27" t="s">
        <v>35</v>
      </c>
      <c r="B371" s="107" t="s">
        <v>986</v>
      </c>
      <c r="C371" s="108" t="s">
        <v>849</v>
      </c>
      <c r="D371" s="109" t="s">
        <v>35</v>
      </c>
      <c r="E371" s="104"/>
      <c r="F371" s="104">
        <v>0</v>
      </c>
      <c r="G371" s="104">
        <v>0</v>
      </c>
      <c r="H371" s="104">
        <v>0</v>
      </c>
      <c r="I371" s="104">
        <v>0</v>
      </c>
      <c r="J371" s="104">
        <v>0</v>
      </c>
      <c r="K371" s="104">
        <v>0</v>
      </c>
      <c r="L371" s="104"/>
      <c r="M371" s="104">
        <v>0</v>
      </c>
      <c r="N371" s="104">
        <v>0</v>
      </c>
      <c r="O371" s="104">
        <v>0</v>
      </c>
      <c r="P371" s="104">
        <v>0</v>
      </c>
      <c r="Q371" s="104">
        <v>0</v>
      </c>
      <c r="R371" s="104">
        <v>0</v>
      </c>
      <c r="S371" s="104"/>
      <c r="T371" s="104">
        <v>0</v>
      </c>
      <c r="U371" s="104">
        <v>0</v>
      </c>
      <c r="V371" s="104">
        <v>0</v>
      </c>
      <c r="W371" s="104">
        <v>0</v>
      </c>
      <c r="X371" s="104">
        <v>0</v>
      </c>
      <c r="Y371" s="104">
        <v>0</v>
      </c>
      <c r="Z371" s="104"/>
      <c r="AA371" s="104">
        <v>0</v>
      </c>
      <c r="AB371" s="104">
        <v>0</v>
      </c>
      <c r="AC371" s="104">
        <v>0</v>
      </c>
      <c r="AD371" s="104">
        <v>0</v>
      </c>
      <c r="AE371" s="104">
        <v>0</v>
      </c>
      <c r="AF371" s="104">
        <v>0</v>
      </c>
      <c r="AG371" s="104"/>
      <c r="AH371" s="104">
        <v>0</v>
      </c>
      <c r="AI371" s="104">
        <v>0</v>
      </c>
      <c r="AJ371" s="104">
        <v>0</v>
      </c>
      <c r="AK371" s="104">
        <v>0</v>
      </c>
      <c r="AL371" s="104">
        <v>0</v>
      </c>
      <c r="AM371" s="104">
        <v>0</v>
      </c>
      <c r="AN371" s="104"/>
      <c r="AO371" s="104">
        <v>0</v>
      </c>
      <c r="AP371" s="104">
        <v>0</v>
      </c>
      <c r="AQ371" s="104">
        <v>0</v>
      </c>
      <c r="AR371" s="104">
        <v>0</v>
      </c>
      <c r="AS371" s="104">
        <v>0</v>
      </c>
      <c r="AT371" s="104">
        <v>0</v>
      </c>
      <c r="AU371" s="104"/>
      <c r="AV371" s="104">
        <v>0</v>
      </c>
      <c r="AW371" s="104">
        <v>0</v>
      </c>
      <c r="AX371" s="104">
        <v>0</v>
      </c>
      <c r="AY371" s="104">
        <v>0</v>
      </c>
      <c r="AZ371" s="104">
        <v>0</v>
      </c>
      <c r="BA371" s="104">
        <v>0</v>
      </c>
      <c r="BB371" s="104"/>
      <c r="BC371" s="104">
        <v>0</v>
      </c>
      <c r="BD371" s="104">
        <v>0</v>
      </c>
      <c r="BE371" s="104">
        <v>0</v>
      </c>
      <c r="BF371" s="104">
        <v>0</v>
      </c>
      <c r="BG371" s="104">
        <v>0</v>
      </c>
      <c r="BH371" s="104">
        <v>0</v>
      </c>
      <c r="BI371" s="104"/>
      <c r="BJ371" s="104">
        <v>0</v>
      </c>
      <c r="BK371" s="104">
        <v>0</v>
      </c>
      <c r="BL371" s="104">
        <v>0</v>
      </c>
      <c r="BM371" s="104">
        <v>0</v>
      </c>
      <c r="BN371" s="104">
        <v>0</v>
      </c>
      <c r="BO371" s="104">
        <v>0</v>
      </c>
      <c r="BP371" s="104"/>
      <c r="BQ371" s="104">
        <v>0</v>
      </c>
      <c r="BR371" s="104">
        <v>0</v>
      </c>
      <c r="BS371" s="104">
        <v>0</v>
      </c>
      <c r="BT371" s="104">
        <v>0</v>
      </c>
      <c r="BU371" s="104">
        <v>0</v>
      </c>
      <c r="BV371" s="104">
        <v>0</v>
      </c>
      <c r="BW371" s="104"/>
      <c r="BX371" s="104"/>
    </row>
    <row r="372" spans="1:76" ht="30" x14ac:dyDescent="0.25">
      <c r="A372" s="27" t="s">
        <v>35</v>
      </c>
      <c r="B372" s="107" t="s">
        <v>987</v>
      </c>
      <c r="C372" s="108" t="s">
        <v>851</v>
      </c>
      <c r="D372" s="109" t="s">
        <v>35</v>
      </c>
      <c r="E372" s="104"/>
      <c r="F372" s="104">
        <v>0</v>
      </c>
      <c r="G372" s="104">
        <v>0</v>
      </c>
      <c r="H372" s="104">
        <v>0</v>
      </c>
      <c r="I372" s="104">
        <v>0</v>
      </c>
      <c r="J372" s="104">
        <v>0</v>
      </c>
      <c r="K372" s="104">
        <v>0</v>
      </c>
      <c r="L372" s="104"/>
      <c r="M372" s="104">
        <v>0</v>
      </c>
      <c r="N372" s="104">
        <v>0</v>
      </c>
      <c r="O372" s="104">
        <v>0</v>
      </c>
      <c r="P372" s="104">
        <v>0</v>
      </c>
      <c r="Q372" s="104">
        <v>0</v>
      </c>
      <c r="R372" s="104">
        <v>0</v>
      </c>
      <c r="S372" s="104"/>
      <c r="T372" s="104">
        <v>0</v>
      </c>
      <c r="U372" s="104">
        <v>0</v>
      </c>
      <c r="V372" s="104">
        <v>0</v>
      </c>
      <c r="W372" s="104">
        <v>0</v>
      </c>
      <c r="X372" s="104">
        <v>0</v>
      </c>
      <c r="Y372" s="104">
        <v>0</v>
      </c>
      <c r="Z372" s="104"/>
      <c r="AA372" s="104">
        <v>0</v>
      </c>
      <c r="AB372" s="104">
        <v>0</v>
      </c>
      <c r="AC372" s="104">
        <v>0</v>
      </c>
      <c r="AD372" s="104">
        <v>0</v>
      </c>
      <c r="AE372" s="104">
        <v>0</v>
      </c>
      <c r="AF372" s="104">
        <v>0</v>
      </c>
      <c r="AG372" s="104"/>
      <c r="AH372" s="104">
        <v>0</v>
      </c>
      <c r="AI372" s="104">
        <v>0</v>
      </c>
      <c r="AJ372" s="104">
        <v>0</v>
      </c>
      <c r="AK372" s="104">
        <v>0</v>
      </c>
      <c r="AL372" s="104">
        <v>0</v>
      </c>
      <c r="AM372" s="104">
        <v>0</v>
      </c>
      <c r="AN372" s="104"/>
      <c r="AO372" s="104">
        <v>0</v>
      </c>
      <c r="AP372" s="104">
        <v>0</v>
      </c>
      <c r="AQ372" s="104">
        <v>0</v>
      </c>
      <c r="AR372" s="104">
        <v>0</v>
      </c>
      <c r="AS372" s="104">
        <v>0</v>
      </c>
      <c r="AT372" s="104">
        <v>0</v>
      </c>
      <c r="AU372" s="104"/>
      <c r="AV372" s="104">
        <v>0</v>
      </c>
      <c r="AW372" s="104">
        <v>0</v>
      </c>
      <c r="AX372" s="104">
        <v>0</v>
      </c>
      <c r="AY372" s="104">
        <v>0</v>
      </c>
      <c r="AZ372" s="104">
        <v>0</v>
      </c>
      <c r="BA372" s="104">
        <v>0</v>
      </c>
      <c r="BB372" s="104"/>
      <c r="BC372" s="104">
        <v>0</v>
      </c>
      <c r="BD372" s="104">
        <v>0</v>
      </c>
      <c r="BE372" s="104">
        <v>0</v>
      </c>
      <c r="BF372" s="104">
        <v>0</v>
      </c>
      <c r="BG372" s="104">
        <v>0</v>
      </c>
      <c r="BH372" s="104">
        <v>0</v>
      </c>
      <c r="BI372" s="104"/>
      <c r="BJ372" s="104">
        <v>0</v>
      </c>
      <c r="BK372" s="104">
        <v>0</v>
      </c>
      <c r="BL372" s="104">
        <v>0</v>
      </c>
      <c r="BM372" s="104">
        <v>0</v>
      </c>
      <c r="BN372" s="104">
        <v>0</v>
      </c>
      <c r="BO372" s="104">
        <v>0</v>
      </c>
      <c r="BP372" s="104"/>
      <c r="BQ372" s="104">
        <v>0</v>
      </c>
      <c r="BR372" s="104">
        <v>0</v>
      </c>
      <c r="BS372" s="104">
        <v>0</v>
      </c>
      <c r="BT372" s="104">
        <v>0</v>
      </c>
      <c r="BU372" s="104">
        <v>0</v>
      </c>
      <c r="BV372" s="104">
        <v>0</v>
      </c>
      <c r="BW372" s="104"/>
      <c r="BX372" s="104"/>
    </row>
    <row r="373" spans="1:76" ht="30" x14ac:dyDescent="0.25">
      <c r="A373" s="27" t="s">
        <v>35</v>
      </c>
      <c r="B373" s="107" t="s">
        <v>988</v>
      </c>
      <c r="C373" s="108" t="s">
        <v>853</v>
      </c>
      <c r="D373" s="109" t="s">
        <v>35</v>
      </c>
      <c r="E373" s="104"/>
      <c r="F373" s="104">
        <v>0</v>
      </c>
      <c r="G373" s="104">
        <v>0</v>
      </c>
      <c r="H373" s="104">
        <v>0</v>
      </c>
      <c r="I373" s="104">
        <v>0</v>
      </c>
      <c r="J373" s="104">
        <v>0</v>
      </c>
      <c r="K373" s="104">
        <v>0</v>
      </c>
      <c r="L373" s="104"/>
      <c r="M373" s="104">
        <v>0</v>
      </c>
      <c r="N373" s="104">
        <v>0</v>
      </c>
      <c r="O373" s="104">
        <v>0</v>
      </c>
      <c r="P373" s="104">
        <v>0</v>
      </c>
      <c r="Q373" s="104">
        <v>0</v>
      </c>
      <c r="R373" s="104">
        <v>0</v>
      </c>
      <c r="S373" s="104"/>
      <c r="T373" s="104">
        <v>0</v>
      </c>
      <c r="U373" s="104">
        <v>0</v>
      </c>
      <c r="V373" s="104">
        <v>0</v>
      </c>
      <c r="W373" s="104">
        <v>0</v>
      </c>
      <c r="X373" s="104">
        <v>0</v>
      </c>
      <c r="Y373" s="104">
        <v>0</v>
      </c>
      <c r="Z373" s="104"/>
      <c r="AA373" s="104">
        <v>0</v>
      </c>
      <c r="AB373" s="104">
        <v>0</v>
      </c>
      <c r="AC373" s="104">
        <v>0</v>
      </c>
      <c r="AD373" s="104">
        <v>0</v>
      </c>
      <c r="AE373" s="104">
        <v>0</v>
      </c>
      <c r="AF373" s="104">
        <v>0</v>
      </c>
      <c r="AG373" s="104"/>
      <c r="AH373" s="104">
        <v>0</v>
      </c>
      <c r="AI373" s="104">
        <v>0</v>
      </c>
      <c r="AJ373" s="104">
        <v>0</v>
      </c>
      <c r="AK373" s="104">
        <v>0</v>
      </c>
      <c r="AL373" s="104">
        <v>0</v>
      </c>
      <c r="AM373" s="104">
        <v>0</v>
      </c>
      <c r="AN373" s="104"/>
      <c r="AO373" s="104">
        <v>0</v>
      </c>
      <c r="AP373" s="104">
        <v>0</v>
      </c>
      <c r="AQ373" s="104">
        <v>0</v>
      </c>
      <c r="AR373" s="104">
        <v>0</v>
      </c>
      <c r="AS373" s="104">
        <v>0</v>
      </c>
      <c r="AT373" s="104">
        <v>0</v>
      </c>
      <c r="AU373" s="104"/>
      <c r="AV373" s="104">
        <v>0</v>
      </c>
      <c r="AW373" s="104">
        <v>0</v>
      </c>
      <c r="AX373" s="104">
        <v>0</v>
      </c>
      <c r="AY373" s="104">
        <v>0</v>
      </c>
      <c r="AZ373" s="104">
        <v>0</v>
      </c>
      <c r="BA373" s="104">
        <v>0</v>
      </c>
      <c r="BB373" s="104"/>
      <c r="BC373" s="104">
        <v>0</v>
      </c>
      <c r="BD373" s="104">
        <v>0</v>
      </c>
      <c r="BE373" s="104">
        <v>0</v>
      </c>
      <c r="BF373" s="104">
        <v>0</v>
      </c>
      <c r="BG373" s="104">
        <v>0</v>
      </c>
      <c r="BH373" s="104">
        <v>0</v>
      </c>
      <c r="BI373" s="104"/>
      <c r="BJ373" s="104">
        <v>0</v>
      </c>
      <c r="BK373" s="104">
        <v>0</v>
      </c>
      <c r="BL373" s="104">
        <v>0</v>
      </c>
      <c r="BM373" s="104">
        <v>0</v>
      </c>
      <c r="BN373" s="104">
        <v>0</v>
      </c>
      <c r="BO373" s="104">
        <v>0</v>
      </c>
      <c r="BP373" s="104"/>
      <c r="BQ373" s="104">
        <v>0</v>
      </c>
      <c r="BR373" s="104">
        <v>0</v>
      </c>
      <c r="BS373" s="104">
        <v>0</v>
      </c>
      <c r="BT373" s="104">
        <v>0</v>
      </c>
      <c r="BU373" s="104">
        <v>0</v>
      </c>
      <c r="BV373" s="104">
        <v>0</v>
      </c>
      <c r="BW373" s="104"/>
      <c r="BX373" s="104"/>
    </row>
    <row r="374" spans="1:76" ht="30" x14ac:dyDescent="0.25">
      <c r="A374" s="27" t="s">
        <v>35</v>
      </c>
      <c r="B374" s="107" t="s">
        <v>989</v>
      </c>
      <c r="C374" s="108" t="s">
        <v>855</v>
      </c>
      <c r="D374" s="109" t="s">
        <v>35</v>
      </c>
      <c r="E374" s="104"/>
      <c r="F374" s="104">
        <v>0</v>
      </c>
      <c r="G374" s="104">
        <v>0</v>
      </c>
      <c r="H374" s="104">
        <v>0</v>
      </c>
      <c r="I374" s="104">
        <v>0</v>
      </c>
      <c r="J374" s="104">
        <v>0</v>
      </c>
      <c r="K374" s="104">
        <v>0</v>
      </c>
      <c r="L374" s="104"/>
      <c r="M374" s="104">
        <v>0</v>
      </c>
      <c r="N374" s="104">
        <v>0</v>
      </c>
      <c r="O374" s="104">
        <v>0</v>
      </c>
      <c r="P374" s="104">
        <v>0</v>
      </c>
      <c r="Q374" s="104">
        <v>0</v>
      </c>
      <c r="R374" s="104">
        <v>0</v>
      </c>
      <c r="S374" s="104"/>
      <c r="T374" s="104">
        <v>0</v>
      </c>
      <c r="U374" s="104">
        <v>0</v>
      </c>
      <c r="V374" s="104">
        <v>0</v>
      </c>
      <c r="W374" s="104">
        <v>0</v>
      </c>
      <c r="X374" s="104">
        <v>0</v>
      </c>
      <c r="Y374" s="104">
        <v>0</v>
      </c>
      <c r="Z374" s="104"/>
      <c r="AA374" s="104">
        <v>0</v>
      </c>
      <c r="AB374" s="104">
        <v>0</v>
      </c>
      <c r="AC374" s="104">
        <v>0</v>
      </c>
      <c r="AD374" s="104">
        <v>0</v>
      </c>
      <c r="AE374" s="104">
        <v>0</v>
      </c>
      <c r="AF374" s="104">
        <v>0</v>
      </c>
      <c r="AG374" s="104"/>
      <c r="AH374" s="104">
        <v>0</v>
      </c>
      <c r="AI374" s="104">
        <v>0</v>
      </c>
      <c r="AJ374" s="104">
        <v>0</v>
      </c>
      <c r="AK374" s="104">
        <v>0</v>
      </c>
      <c r="AL374" s="104">
        <v>0</v>
      </c>
      <c r="AM374" s="104">
        <v>0</v>
      </c>
      <c r="AN374" s="104"/>
      <c r="AO374" s="104">
        <v>0</v>
      </c>
      <c r="AP374" s="104">
        <v>0</v>
      </c>
      <c r="AQ374" s="104">
        <v>0</v>
      </c>
      <c r="AR374" s="104">
        <v>0</v>
      </c>
      <c r="AS374" s="104">
        <v>0</v>
      </c>
      <c r="AT374" s="104">
        <v>0</v>
      </c>
      <c r="AU374" s="104"/>
      <c r="AV374" s="104">
        <v>0</v>
      </c>
      <c r="AW374" s="104">
        <v>0</v>
      </c>
      <c r="AX374" s="104">
        <v>0</v>
      </c>
      <c r="AY374" s="104">
        <v>0</v>
      </c>
      <c r="AZ374" s="104">
        <v>0</v>
      </c>
      <c r="BA374" s="104">
        <v>0</v>
      </c>
      <c r="BB374" s="104"/>
      <c r="BC374" s="104">
        <v>0</v>
      </c>
      <c r="BD374" s="104">
        <v>0</v>
      </c>
      <c r="BE374" s="104">
        <v>0</v>
      </c>
      <c r="BF374" s="104">
        <v>0</v>
      </c>
      <c r="BG374" s="104">
        <v>0</v>
      </c>
      <c r="BH374" s="104">
        <v>0</v>
      </c>
      <c r="BI374" s="104"/>
      <c r="BJ374" s="104">
        <v>0</v>
      </c>
      <c r="BK374" s="104">
        <v>0</v>
      </c>
      <c r="BL374" s="104">
        <v>0</v>
      </c>
      <c r="BM374" s="104">
        <v>0</v>
      </c>
      <c r="BN374" s="104">
        <v>0</v>
      </c>
      <c r="BO374" s="104">
        <v>0</v>
      </c>
      <c r="BP374" s="104"/>
      <c r="BQ374" s="104">
        <v>0</v>
      </c>
      <c r="BR374" s="104">
        <v>0</v>
      </c>
      <c r="BS374" s="104">
        <v>0</v>
      </c>
      <c r="BT374" s="104">
        <v>0</v>
      </c>
      <c r="BU374" s="104">
        <v>0</v>
      </c>
      <c r="BV374" s="104">
        <v>0</v>
      </c>
      <c r="BW374" s="104"/>
      <c r="BX374" s="104"/>
    </row>
    <row r="375" spans="1:76" ht="30" x14ac:dyDescent="0.25">
      <c r="A375" s="27" t="s">
        <v>35</v>
      </c>
      <c r="B375" s="107" t="s">
        <v>990</v>
      </c>
      <c r="C375" s="108" t="s">
        <v>857</v>
      </c>
      <c r="D375" s="109" t="s">
        <v>35</v>
      </c>
      <c r="E375" s="104"/>
      <c r="F375" s="104">
        <v>0</v>
      </c>
      <c r="G375" s="104">
        <v>0</v>
      </c>
      <c r="H375" s="104">
        <v>0</v>
      </c>
      <c r="I375" s="104">
        <v>0</v>
      </c>
      <c r="J375" s="104">
        <v>0</v>
      </c>
      <c r="K375" s="104">
        <v>0</v>
      </c>
      <c r="L375" s="104"/>
      <c r="M375" s="104">
        <v>0</v>
      </c>
      <c r="N375" s="104">
        <v>0</v>
      </c>
      <c r="O375" s="104">
        <v>0</v>
      </c>
      <c r="P375" s="104">
        <v>0</v>
      </c>
      <c r="Q375" s="104">
        <v>0</v>
      </c>
      <c r="R375" s="104">
        <v>0</v>
      </c>
      <c r="S375" s="104"/>
      <c r="T375" s="104">
        <v>0</v>
      </c>
      <c r="U375" s="104">
        <v>0</v>
      </c>
      <c r="V375" s="104">
        <v>0</v>
      </c>
      <c r="W375" s="104">
        <v>0</v>
      </c>
      <c r="X375" s="104">
        <v>0</v>
      </c>
      <c r="Y375" s="104">
        <v>0</v>
      </c>
      <c r="Z375" s="104"/>
      <c r="AA375" s="104">
        <v>0</v>
      </c>
      <c r="AB375" s="104">
        <v>0</v>
      </c>
      <c r="AC375" s="104">
        <v>0</v>
      </c>
      <c r="AD375" s="104">
        <v>0</v>
      </c>
      <c r="AE375" s="104">
        <v>0</v>
      </c>
      <c r="AF375" s="104">
        <v>0</v>
      </c>
      <c r="AG375" s="104"/>
      <c r="AH375" s="104">
        <v>0</v>
      </c>
      <c r="AI375" s="104">
        <v>0</v>
      </c>
      <c r="AJ375" s="104">
        <v>0</v>
      </c>
      <c r="AK375" s="104">
        <v>0</v>
      </c>
      <c r="AL375" s="104">
        <v>0</v>
      </c>
      <c r="AM375" s="104">
        <v>0</v>
      </c>
      <c r="AN375" s="104"/>
      <c r="AO375" s="104">
        <v>0</v>
      </c>
      <c r="AP375" s="104">
        <v>0</v>
      </c>
      <c r="AQ375" s="104">
        <v>0</v>
      </c>
      <c r="AR375" s="104">
        <v>0</v>
      </c>
      <c r="AS375" s="104">
        <v>0</v>
      </c>
      <c r="AT375" s="104">
        <v>0</v>
      </c>
      <c r="AU375" s="104"/>
      <c r="AV375" s="104">
        <v>0</v>
      </c>
      <c r="AW375" s="104">
        <v>0</v>
      </c>
      <c r="AX375" s="104">
        <v>0</v>
      </c>
      <c r="AY375" s="104">
        <v>0</v>
      </c>
      <c r="AZ375" s="104">
        <v>0</v>
      </c>
      <c r="BA375" s="104">
        <v>0</v>
      </c>
      <c r="BB375" s="104"/>
      <c r="BC375" s="104">
        <v>0</v>
      </c>
      <c r="BD375" s="104">
        <v>0</v>
      </c>
      <c r="BE375" s="104">
        <v>0</v>
      </c>
      <c r="BF375" s="104">
        <v>0</v>
      </c>
      <c r="BG375" s="104">
        <v>0</v>
      </c>
      <c r="BH375" s="104">
        <v>0</v>
      </c>
      <c r="BI375" s="104"/>
      <c r="BJ375" s="104">
        <v>0</v>
      </c>
      <c r="BK375" s="104">
        <v>0</v>
      </c>
      <c r="BL375" s="104">
        <v>0</v>
      </c>
      <c r="BM375" s="104">
        <v>0</v>
      </c>
      <c r="BN375" s="104">
        <v>0</v>
      </c>
      <c r="BO375" s="104">
        <v>0</v>
      </c>
      <c r="BP375" s="104"/>
      <c r="BQ375" s="104">
        <v>0</v>
      </c>
      <c r="BR375" s="104">
        <v>0</v>
      </c>
      <c r="BS375" s="104">
        <v>0</v>
      </c>
      <c r="BT375" s="104">
        <v>0</v>
      </c>
      <c r="BU375" s="104">
        <v>0</v>
      </c>
      <c r="BV375" s="104">
        <v>0</v>
      </c>
      <c r="BW375" s="104"/>
      <c r="BX375" s="104"/>
    </row>
    <row r="376" spans="1:76" ht="30" x14ac:dyDescent="0.25">
      <c r="A376" s="27" t="s">
        <v>35</v>
      </c>
      <c r="B376" s="107" t="s">
        <v>991</v>
      </c>
      <c r="C376" s="108" t="s">
        <v>859</v>
      </c>
      <c r="D376" s="109" t="s">
        <v>35</v>
      </c>
      <c r="E376" s="104"/>
      <c r="F376" s="104">
        <v>0</v>
      </c>
      <c r="G376" s="104">
        <v>0</v>
      </c>
      <c r="H376" s="104">
        <v>0</v>
      </c>
      <c r="I376" s="104">
        <v>0</v>
      </c>
      <c r="J376" s="104">
        <v>0</v>
      </c>
      <c r="K376" s="104">
        <v>0</v>
      </c>
      <c r="L376" s="104"/>
      <c r="M376" s="104">
        <v>0</v>
      </c>
      <c r="N376" s="104">
        <v>0</v>
      </c>
      <c r="O376" s="104">
        <v>0</v>
      </c>
      <c r="P376" s="104">
        <v>0</v>
      </c>
      <c r="Q376" s="104">
        <v>0</v>
      </c>
      <c r="R376" s="104">
        <v>0</v>
      </c>
      <c r="S376" s="104"/>
      <c r="T376" s="104">
        <v>0</v>
      </c>
      <c r="U376" s="104">
        <v>0</v>
      </c>
      <c r="V376" s="104">
        <v>0</v>
      </c>
      <c r="W376" s="104">
        <v>0</v>
      </c>
      <c r="X376" s="104">
        <v>0</v>
      </c>
      <c r="Y376" s="104">
        <v>0</v>
      </c>
      <c r="Z376" s="104"/>
      <c r="AA376" s="104">
        <v>0</v>
      </c>
      <c r="AB376" s="104">
        <v>0</v>
      </c>
      <c r="AC376" s="104">
        <v>0</v>
      </c>
      <c r="AD376" s="104">
        <v>0</v>
      </c>
      <c r="AE376" s="104">
        <v>0</v>
      </c>
      <c r="AF376" s="104">
        <v>0</v>
      </c>
      <c r="AG376" s="104"/>
      <c r="AH376" s="104">
        <v>0</v>
      </c>
      <c r="AI376" s="104">
        <v>0</v>
      </c>
      <c r="AJ376" s="104">
        <v>0</v>
      </c>
      <c r="AK376" s="104">
        <v>0</v>
      </c>
      <c r="AL376" s="104">
        <v>0</v>
      </c>
      <c r="AM376" s="104">
        <v>0</v>
      </c>
      <c r="AN376" s="104"/>
      <c r="AO376" s="104">
        <v>0</v>
      </c>
      <c r="AP376" s="104">
        <v>0</v>
      </c>
      <c r="AQ376" s="104">
        <v>0</v>
      </c>
      <c r="AR376" s="104">
        <v>0</v>
      </c>
      <c r="AS376" s="104">
        <v>0</v>
      </c>
      <c r="AT376" s="104">
        <v>0</v>
      </c>
      <c r="AU376" s="104"/>
      <c r="AV376" s="104">
        <v>0</v>
      </c>
      <c r="AW376" s="104">
        <v>0</v>
      </c>
      <c r="AX376" s="104">
        <v>0</v>
      </c>
      <c r="AY376" s="104">
        <v>0</v>
      </c>
      <c r="AZ376" s="104">
        <v>0</v>
      </c>
      <c r="BA376" s="104">
        <v>0</v>
      </c>
      <c r="BB376" s="104"/>
      <c r="BC376" s="104">
        <v>0</v>
      </c>
      <c r="BD376" s="104">
        <v>0</v>
      </c>
      <c r="BE376" s="104">
        <v>0</v>
      </c>
      <c r="BF376" s="104">
        <v>0</v>
      </c>
      <c r="BG376" s="104">
        <v>0</v>
      </c>
      <c r="BH376" s="104">
        <v>0</v>
      </c>
      <c r="BI376" s="104"/>
      <c r="BJ376" s="104">
        <v>0</v>
      </c>
      <c r="BK376" s="104">
        <v>0</v>
      </c>
      <c r="BL376" s="104">
        <v>0</v>
      </c>
      <c r="BM376" s="104">
        <v>0</v>
      </c>
      <c r="BN376" s="104">
        <v>0</v>
      </c>
      <c r="BO376" s="104">
        <v>0</v>
      </c>
      <c r="BP376" s="104"/>
      <c r="BQ376" s="104">
        <v>0</v>
      </c>
      <c r="BR376" s="104">
        <v>0</v>
      </c>
      <c r="BS376" s="104">
        <v>0</v>
      </c>
      <c r="BT376" s="104">
        <v>0</v>
      </c>
      <c r="BU376" s="104">
        <v>0</v>
      </c>
      <c r="BV376" s="104">
        <v>0</v>
      </c>
      <c r="BW376" s="104"/>
      <c r="BX376" s="104"/>
    </row>
    <row r="377" spans="1:76" ht="30" x14ac:dyDescent="0.25">
      <c r="A377" s="27" t="s">
        <v>35</v>
      </c>
      <c r="B377" s="107" t="s">
        <v>992</v>
      </c>
      <c r="C377" s="108" t="s">
        <v>861</v>
      </c>
      <c r="D377" s="109" t="s">
        <v>35</v>
      </c>
      <c r="E377" s="104"/>
      <c r="F377" s="104">
        <v>0</v>
      </c>
      <c r="G377" s="104">
        <v>0</v>
      </c>
      <c r="H377" s="104">
        <v>0</v>
      </c>
      <c r="I377" s="104">
        <v>0</v>
      </c>
      <c r="J377" s="104">
        <v>0</v>
      </c>
      <c r="K377" s="104">
        <v>0</v>
      </c>
      <c r="L377" s="104"/>
      <c r="M377" s="104">
        <v>0</v>
      </c>
      <c r="N377" s="104">
        <v>0</v>
      </c>
      <c r="O377" s="104">
        <v>0</v>
      </c>
      <c r="P377" s="104">
        <v>0</v>
      </c>
      <c r="Q377" s="104">
        <v>0</v>
      </c>
      <c r="R377" s="104">
        <v>0</v>
      </c>
      <c r="S377" s="104"/>
      <c r="T377" s="104">
        <v>0</v>
      </c>
      <c r="U377" s="104">
        <v>0</v>
      </c>
      <c r="V377" s="104">
        <v>0</v>
      </c>
      <c r="W377" s="104">
        <v>0</v>
      </c>
      <c r="X377" s="104">
        <v>0</v>
      </c>
      <c r="Y377" s="104">
        <v>0</v>
      </c>
      <c r="Z377" s="104"/>
      <c r="AA377" s="104">
        <v>0</v>
      </c>
      <c r="AB377" s="104">
        <v>0</v>
      </c>
      <c r="AC377" s="104">
        <v>0</v>
      </c>
      <c r="AD377" s="104">
        <v>0</v>
      </c>
      <c r="AE377" s="104">
        <v>0</v>
      </c>
      <c r="AF377" s="104">
        <v>0</v>
      </c>
      <c r="AG377" s="104"/>
      <c r="AH377" s="104">
        <v>0</v>
      </c>
      <c r="AI377" s="104">
        <v>0</v>
      </c>
      <c r="AJ377" s="104">
        <v>0</v>
      </c>
      <c r="AK377" s="104">
        <v>0</v>
      </c>
      <c r="AL377" s="104">
        <v>0</v>
      </c>
      <c r="AM377" s="104">
        <v>0</v>
      </c>
      <c r="AN377" s="104"/>
      <c r="AO377" s="104">
        <v>0</v>
      </c>
      <c r="AP377" s="104">
        <v>0</v>
      </c>
      <c r="AQ377" s="104">
        <v>0</v>
      </c>
      <c r="AR377" s="104">
        <v>0</v>
      </c>
      <c r="AS377" s="104">
        <v>0</v>
      </c>
      <c r="AT377" s="104">
        <v>0</v>
      </c>
      <c r="AU377" s="104"/>
      <c r="AV377" s="104">
        <v>0</v>
      </c>
      <c r="AW377" s="104">
        <v>0</v>
      </c>
      <c r="AX377" s="104">
        <v>0</v>
      </c>
      <c r="AY377" s="104">
        <v>0</v>
      </c>
      <c r="AZ377" s="104">
        <v>0</v>
      </c>
      <c r="BA377" s="104">
        <v>0</v>
      </c>
      <c r="BB377" s="104"/>
      <c r="BC377" s="104">
        <v>0</v>
      </c>
      <c r="BD377" s="104">
        <v>0</v>
      </c>
      <c r="BE377" s="104">
        <v>0</v>
      </c>
      <c r="BF377" s="104">
        <v>0</v>
      </c>
      <c r="BG377" s="104">
        <v>0</v>
      </c>
      <c r="BH377" s="104">
        <v>0</v>
      </c>
      <c r="BI377" s="104"/>
      <c r="BJ377" s="104">
        <v>0</v>
      </c>
      <c r="BK377" s="104">
        <v>0</v>
      </c>
      <c r="BL377" s="104">
        <v>0</v>
      </c>
      <c r="BM377" s="104">
        <v>0</v>
      </c>
      <c r="BN377" s="104">
        <v>0</v>
      </c>
      <c r="BO377" s="104">
        <v>0</v>
      </c>
      <c r="BP377" s="104"/>
      <c r="BQ377" s="104">
        <v>0</v>
      </c>
      <c r="BR377" s="104">
        <v>0</v>
      </c>
      <c r="BS377" s="104">
        <v>0</v>
      </c>
      <c r="BT377" s="104">
        <v>0</v>
      </c>
      <c r="BU377" s="104">
        <v>0</v>
      </c>
      <c r="BV377" s="104">
        <v>0</v>
      </c>
      <c r="BW377" s="104"/>
      <c r="BX377" s="104"/>
    </row>
    <row r="378" spans="1:76" ht="30" x14ac:dyDescent="0.25">
      <c r="A378" s="27" t="s">
        <v>35</v>
      </c>
      <c r="B378" s="107" t="s">
        <v>993</v>
      </c>
      <c r="C378" s="108" t="s">
        <v>863</v>
      </c>
      <c r="D378" s="109" t="s">
        <v>35</v>
      </c>
      <c r="E378" s="104"/>
      <c r="F378" s="104">
        <v>0</v>
      </c>
      <c r="G378" s="104">
        <v>0</v>
      </c>
      <c r="H378" s="104">
        <v>0</v>
      </c>
      <c r="I378" s="104">
        <v>0</v>
      </c>
      <c r="J378" s="104">
        <v>0</v>
      </c>
      <c r="K378" s="104">
        <v>0</v>
      </c>
      <c r="L378" s="104"/>
      <c r="M378" s="104">
        <v>0</v>
      </c>
      <c r="N378" s="104">
        <v>0</v>
      </c>
      <c r="O378" s="104">
        <v>0</v>
      </c>
      <c r="P378" s="104">
        <v>0</v>
      </c>
      <c r="Q378" s="104">
        <v>0</v>
      </c>
      <c r="R378" s="104">
        <v>0</v>
      </c>
      <c r="S378" s="104"/>
      <c r="T378" s="104">
        <v>0</v>
      </c>
      <c r="U378" s="104">
        <v>0</v>
      </c>
      <c r="V378" s="104">
        <v>0</v>
      </c>
      <c r="W378" s="104">
        <v>0</v>
      </c>
      <c r="X378" s="104">
        <v>0</v>
      </c>
      <c r="Y378" s="104">
        <v>0</v>
      </c>
      <c r="Z378" s="104"/>
      <c r="AA378" s="104">
        <v>0</v>
      </c>
      <c r="AB378" s="104">
        <v>0</v>
      </c>
      <c r="AC378" s="104">
        <v>0</v>
      </c>
      <c r="AD378" s="104">
        <v>0</v>
      </c>
      <c r="AE378" s="104">
        <v>0</v>
      </c>
      <c r="AF378" s="104">
        <v>0</v>
      </c>
      <c r="AG378" s="104"/>
      <c r="AH378" s="104">
        <v>0</v>
      </c>
      <c r="AI378" s="104">
        <v>0</v>
      </c>
      <c r="AJ378" s="104">
        <v>0</v>
      </c>
      <c r="AK378" s="104">
        <v>0</v>
      </c>
      <c r="AL378" s="104">
        <v>0</v>
      </c>
      <c r="AM378" s="104">
        <v>0</v>
      </c>
      <c r="AN378" s="104"/>
      <c r="AO378" s="104">
        <v>0</v>
      </c>
      <c r="AP378" s="104">
        <v>0</v>
      </c>
      <c r="AQ378" s="104">
        <v>0</v>
      </c>
      <c r="AR378" s="104">
        <v>0</v>
      </c>
      <c r="AS378" s="104">
        <v>0</v>
      </c>
      <c r="AT378" s="104">
        <v>0</v>
      </c>
      <c r="AU378" s="104"/>
      <c r="AV378" s="104">
        <v>0</v>
      </c>
      <c r="AW378" s="104">
        <v>0</v>
      </c>
      <c r="AX378" s="104">
        <v>0</v>
      </c>
      <c r="AY378" s="104">
        <v>0</v>
      </c>
      <c r="AZ378" s="104">
        <v>0</v>
      </c>
      <c r="BA378" s="104">
        <v>0</v>
      </c>
      <c r="BB378" s="104"/>
      <c r="BC378" s="104">
        <v>0</v>
      </c>
      <c r="BD378" s="104">
        <v>0</v>
      </c>
      <c r="BE378" s="104">
        <v>0</v>
      </c>
      <c r="BF378" s="104">
        <v>0</v>
      </c>
      <c r="BG378" s="104">
        <v>0</v>
      </c>
      <c r="BH378" s="104">
        <v>0</v>
      </c>
      <c r="BI378" s="104"/>
      <c r="BJ378" s="104">
        <v>0</v>
      </c>
      <c r="BK378" s="104">
        <v>0</v>
      </c>
      <c r="BL378" s="104">
        <v>0</v>
      </c>
      <c r="BM378" s="104">
        <v>0</v>
      </c>
      <c r="BN378" s="104">
        <v>0</v>
      </c>
      <c r="BO378" s="104">
        <v>0</v>
      </c>
      <c r="BP378" s="104"/>
      <c r="BQ378" s="104">
        <v>0</v>
      </c>
      <c r="BR378" s="104">
        <v>0</v>
      </c>
      <c r="BS378" s="104">
        <v>0</v>
      </c>
      <c r="BT378" s="104">
        <v>0</v>
      </c>
      <c r="BU378" s="104">
        <v>0</v>
      </c>
      <c r="BV378" s="104">
        <v>0</v>
      </c>
      <c r="BW378" s="104"/>
      <c r="BX378" s="104"/>
    </row>
    <row r="379" spans="1:76" ht="30" x14ac:dyDescent="0.25">
      <c r="A379" s="27" t="s">
        <v>35</v>
      </c>
      <c r="B379" s="107" t="s">
        <v>994</v>
      </c>
      <c r="C379" s="108" t="s">
        <v>865</v>
      </c>
      <c r="D379" s="109" t="s">
        <v>35</v>
      </c>
      <c r="E379" s="104"/>
      <c r="F379" s="104">
        <v>0</v>
      </c>
      <c r="G379" s="104">
        <v>0</v>
      </c>
      <c r="H379" s="104">
        <v>0</v>
      </c>
      <c r="I379" s="104">
        <v>0</v>
      </c>
      <c r="J379" s="104">
        <v>0</v>
      </c>
      <c r="K379" s="104">
        <v>0</v>
      </c>
      <c r="L379" s="104"/>
      <c r="M379" s="104">
        <v>0</v>
      </c>
      <c r="N379" s="104">
        <v>0</v>
      </c>
      <c r="O379" s="104">
        <v>0</v>
      </c>
      <c r="P379" s="104">
        <v>0</v>
      </c>
      <c r="Q379" s="104">
        <v>0</v>
      </c>
      <c r="R379" s="104">
        <v>0</v>
      </c>
      <c r="S379" s="104"/>
      <c r="T379" s="104">
        <v>0</v>
      </c>
      <c r="U379" s="104">
        <v>0</v>
      </c>
      <c r="V379" s="104">
        <v>0</v>
      </c>
      <c r="W379" s="104">
        <v>0</v>
      </c>
      <c r="X379" s="104">
        <v>0</v>
      </c>
      <c r="Y379" s="104">
        <v>0</v>
      </c>
      <c r="Z379" s="104"/>
      <c r="AA379" s="104">
        <v>0</v>
      </c>
      <c r="AB379" s="104">
        <v>0</v>
      </c>
      <c r="AC379" s="104">
        <v>0</v>
      </c>
      <c r="AD379" s="104">
        <v>0</v>
      </c>
      <c r="AE379" s="104">
        <v>0</v>
      </c>
      <c r="AF379" s="104">
        <v>0</v>
      </c>
      <c r="AG379" s="104"/>
      <c r="AH379" s="104">
        <v>0</v>
      </c>
      <c r="AI379" s="104">
        <v>0</v>
      </c>
      <c r="AJ379" s="104">
        <v>0</v>
      </c>
      <c r="AK379" s="104">
        <v>0</v>
      </c>
      <c r="AL379" s="104">
        <v>0</v>
      </c>
      <c r="AM379" s="104">
        <v>0</v>
      </c>
      <c r="AN379" s="104"/>
      <c r="AO379" s="104">
        <v>0</v>
      </c>
      <c r="AP379" s="104">
        <v>0</v>
      </c>
      <c r="AQ379" s="104">
        <v>0</v>
      </c>
      <c r="AR379" s="104">
        <v>0</v>
      </c>
      <c r="AS379" s="104">
        <v>0</v>
      </c>
      <c r="AT379" s="104">
        <v>0</v>
      </c>
      <c r="AU379" s="104"/>
      <c r="AV379" s="104">
        <v>0</v>
      </c>
      <c r="AW379" s="104">
        <v>0</v>
      </c>
      <c r="AX379" s="104">
        <v>0</v>
      </c>
      <c r="AY379" s="104">
        <v>0</v>
      </c>
      <c r="AZ379" s="104">
        <v>0</v>
      </c>
      <c r="BA379" s="104">
        <v>0</v>
      </c>
      <c r="BB379" s="104"/>
      <c r="BC379" s="104">
        <v>0</v>
      </c>
      <c r="BD379" s="104">
        <v>0</v>
      </c>
      <c r="BE379" s="104">
        <v>0</v>
      </c>
      <c r="BF379" s="104">
        <v>0</v>
      </c>
      <c r="BG379" s="104">
        <v>0</v>
      </c>
      <c r="BH379" s="104">
        <v>0</v>
      </c>
      <c r="BI379" s="104"/>
      <c r="BJ379" s="104">
        <v>0</v>
      </c>
      <c r="BK379" s="104">
        <v>0</v>
      </c>
      <c r="BL379" s="104">
        <v>0</v>
      </c>
      <c r="BM379" s="104">
        <v>0</v>
      </c>
      <c r="BN379" s="104">
        <v>0</v>
      </c>
      <c r="BO379" s="104">
        <v>0</v>
      </c>
      <c r="BP379" s="104"/>
      <c r="BQ379" s="104">
        <v>0</v>
      </c>
      <c r="BR379" s="104">
        <v>0</v>
      </c>
      <c r="BS379" s="104">
        <v>0</v>
      </c>
      <c r="BT379" s="104">
        <v>0</v>
      </c>
      <c r="BU379" s="104">
        <v>0</v>
      </c>
      <c r="BV379" s="104">
        <v>0</v>
      </c>
      <c r="BW379" s="104"/>
      <c r="BX379" s="104"/>
    </row>
    <row r="380" spans="1:76" ht="30" x14ac:dyDescent="0.25">
      <c r="A380" s="27" t="s">
        <v>35</v>
      </c>
      <c r="B380" s="107" t="s">
        <v>995</v>
      </c>
      <c r="C380" s="108" t="s">
        <v>867</v>
      </c>
      <c r="D380" s="109" t="s">
        <v>35</v>
      </c>
      <c r="E380" s="104"/>
      <c r="F380" s="104">
        <v>0</v>
      </c>
      <c r="G380" s="104">
        <v>0</v>
      </c>
      <c r="H380" s="104">
        <v>0</v>
      </c>
      <c r="I380" s="104">
        <v>0</v>
      </c>
      <c r="J380" s="104">
        <v>0</v>
      </c>
      <c r="K380" s="104">
        <v>0</v>
      </c>
      <c r="L380" s="104"/>
      <c r="M380" s="104">
        <v>0</v>
      </c>
      <c r="N380" s="104">
        <v>0</v>
      </c>
      <c r="O380" s="104">
        <v>0</v>
      </c>
      <c r="P380" s="104">
        <v>0</v>
      </c>
      <c r="Q380" s="104">
        <v>0</v>
      </c>
      <c r="R380" s="104">
        <v>0</v>
      </c>
      <c r="S380" s="104"/>
      <c r="T380" s="104">
        <v>0</v>
      </c>
      <c r="U380" s="104">
        <v>0</v>
      </c>
      <c r="V380" s="104">
        <v>0</v>
      </c>
      <c r="W380" s="104">
        <v>0</v>
      </c>
      <c r="X380" s="104">
        <v>0</v>
      </c>
      <c r="Y380" s="104">
        <v>0</v>
      </c>
      <c r="Z380" s="104"/>
      <c r="AA380" s="104">
        <v>0</v>
      </c>
      <c r="AB380" s="104">
        <v>0</v>
      </c>
      <c r="AC380" s="104">
        <v>0</v>
      </c>
      <c r="AD380" s="104">
        <v>0</v>
      </c>
      <c r="AE380" s="104">
        <v>0</v>
      </c>
      <c r="AF380" s="104">
        <v>0</v>
      </c>
      <c r="AG380" s="104"/>
      <c r="AH380" s="104">
        <v>0</v>
      </c>
      <c r="AI380" s="104">
        <v>0</v>
      </c>
      <c r="AJ380" s="104">
        <v>0</v>
      </c>
      <c r="AK380" s="104">
        <v>0</v>
      </c>
      <c r="AL380" s="104">
        <v>0</v>
      </c>
      <c r="AM380" s="104">
        <v>0</v>
      </c>
      <c r="AN380" s="104"/>
      <c r="AO380" s="104">
        <v>0</v>
      </c>
      <c r="AP380" s="104">
        <v>0</v>
      </c>
      <c r="AQ380" s="104">
        <v>0</v>
      </c>
      <c r="AR380" s="104">
        <v>0</v>
      </c>
      <c r="AS380" s="104">
        <v>0</v>
      </c>
      <c r="AT380" s="104">
        <v>0</v>
      </c>
      <c r="AU380" s="104"/>
      <c r="AV380" s="104">
        <v>0</v>
      </c>
      <c r="AW380" s="104">
        <v>0</v>
      </c>
      <c r="AX380" s="104">
        <v>0</v>
      </c>
      <c r="AY380" s="104">
        <v>0</v>
      </c>
      <c r="AZ380" s="104">
        <v>0</v>
      </c>
      <c r="BA380" s="104">
        <v>0</v>
      </c>
      <c r="BB380" s="104"/>
      <c r="BC380" s="104">
        <v>0</v>
      </c>
      <c r="BD380" s="104">
        <v>0</v>
      </c>
      <c r="BE380" s="104">
        <v>0</v>
      </c>
      <c r="BF380" s="104">
        <v>0</v>
      </c>
      <c r="BG380" s="104">
        <v>0</v>
      </c>
      <c r="BH380" s="104">
        <v>0</v>
      </c>
      <c r="BI380" s="104"/>
      <c r="BJ380" s="104">
        <v>0</v>
      </c>
      <c r="BK380" s="104">
        <v>0</v>
      </c>
      <c r="BL380" s="104">
        <v>0</v>
      </c>
      <c r="BM380" s="104">
        <v>0</v>
      </c>
      <c r="BN380" s="104">
        <v>0</v>
      </c>
      <c r="BO380" s="104">
        <v>0</v>
      </c>
      <c r="BP380" s="104"/>
      <c r="BQ380" s="104">
        <v>0</v>
      </c>
      <c r="BR380" s="104">
        <v>0</v>
      </c>
      <c r="BS380" s="104">
        <v>0</v>
      </c>
      <c r="BT380" s="104">
        <v>0</v>
      </c>
      <c r="BU380" s="104">
        <v>0</v>
      </c>
      <c r="BV380" s="104">
        <v>0</v>
      </c>
      <c r="BW380" s="104"/>
      <c r="BX380" s="104"/>
    </row>
    <row r="381" spans="1:76" ht="45" x14ac:dyDescent="0.25">
      <c r="A381" s="27" t="s">
        <v>35</v>
      </c>
      <c r="B381" s="107" t="s">
        <v>31</v>
      </c>
      <c r="C381" s="108" t="s">
        <v>868</v>
      </c>
      <c r="D381" s="109" t="s">
        <v>35</v>
      </c>
      <c r="E381" s="104"/>
      <c r="F381" s="104">
        <v>0</v>
      </c>
      <c r="G381" s="104">
        <v>0</v>
      </c>
      <c r="H381" s="104">
        <v>0</v>
      </c>
      <c r="I381" s="104">
        <v>0</v>
      </c>
      <c r="J381" s="104">
        <v>0</v>
      </c>
      <c r="K381" s="104">
        <v>0</v>
      </c>
      <c r="L381" s="104"/>
      <c r="M381" s="104">
        <v>0</v>
      </c>
      <c r="N381" s="104">
        <v>0</v>
      </c>
      <c r="O381" s="104">
        <v>0</v>
      </c>
      <c r="P381" s="104">
        <v>0</v>
      </c>
      <c r="Q381" s="104">
        <v>0</v>
      </c>
      <c r="R381" s="104">
        <v>0</v>
      </c>
      <c r="S381" s="104"/>
      <c r="T381" s="104">
        <v>0</v>
      </c>
      <c r="U381" s="104">
        <v>0</v>
      </c>
      <c r="V381" s="104">
        <v>0</v>
      </c>
      <c r="W381" s="104">
        <v>0</v>
      </c>
      <c r="X381" s="104">
        <v>0</v>
      </c>
      <c r="Y381" s="104">
        <v>0</v>
      </c>
      <c r="Z381" s="104"/>
      <c r="AA381" s="104">
        <v>0</v>
      </c>
      <c r="AB381" s="104">
        <v>0</v>
      </c>
      <c r="AC381" s="104">
        <v>0</v>
      </c>
      <c r="AD381" s="104">
        <v>0</v>
      </c>
      <c r="AE381" s="104">
        <v>0</v>
      </c>
      <c r="AF381" s="104">
        <v>0</v>
      </c>
      <c r="AG381" s="104"/>
      <c r="AH381" s="104">
        <v>0</v>
      </c>
      <c r="AI381" s="104">
        <v>0</v>
      </c>
      <c r="AJ381" s="104">
        <v>0</v>
      </c>
      <c r="AK381" s="104">
        <v>0</v>
      </c>
      <c r="AL381" s="104">
        <v>0</v>
      </c>
      <c r="AM381" s="104">
        <v>0</v>
      </c>
      <c r="AN381" s="104"/>
      <c r="AO381" s="104">
        <v>0</v>
      </c>
      <c r="AP381" s="104">
        <v>0</v>
      </c>
      <c r="AQ381" s="104">
        <v>0</v>
      </c>
      <c r="AR381" s="104">
        <v>0</v>
      </c>
      <c r="AS381" s="104">
        <v>0</v>
      </c>
      <c r="AT381" s="104">
        <v>0</v>
      </c>
      <c r="AU381" s="104"/>
      <c r="AV381" s="104">
        <v>0</v>
      </c>
      <c r="AW381" s="104">
        <v>0</v>
      </c>
      <c r="AX381" s="104">
        <v>0</v>
      </c>
      <c r="AY381" s="104">
        <v>0</v>
      </c>
      <c r="AZ381" s="104">
        <v>0</v>
      </c>
      <c r="BA381" s="104">
        <v>0</v>
      </c>
      <c r="BB381" s="104"/>
      <c r="BC381" s="104">
        <v>0</v>
      </c>
      <c r="BD381" s="104">
        <v>0</v>
      </c>
      <c r="BE381" s="104">
        <v>0</v>
      </c>
      <c r="BF381" s="104">
        <v>0</v>
      </c>
      <c r="BG381" s="104">
        <v>0</v>
      </c>
      <c r="BH381" s="104">
        <v>0</v>
      </c>
      <c r="BI381" s="104"/>
      <c r="BJ381" s="104">
        <v>0</v>
      </c>
      <c r="BK381" s="104">
        <v>0</v>
      </c>
      <c r="BL381" s="104">
        <v>0</v>
      </c>
      <c r="BM381" s="104">
        <v>0</v>
      </c>
      <c r="BN381" s="104">
        <v>0</v>
      </c>
      <c r="BO381" s="104">
        <v>0</v>
      </c>
      <c r="BP381" s="104"/>
      <c r="BQ381" s="104">
        <v>0</v>
      </c>
      <c r="BR381" s="104">
        <v>0</v>
      </c>
      <c r="BS381" s="104">
        <v>0</v>
      </c>
      <c r="BT381" s="104">
        <v>0</v>
      </c>
      <c r="BU381" s="104">
        <v>0</v>
      </c>
      <c r="BV381" s="104">
        <v>0</v>
      </c>
      <c r="BW381" s="104"/>
      <c r="BX381" s="104"/>
    </row>
    <row r="382" spans="1:76" ht="45" x14ac:dyDescent="0.25">
      <c r="A382" s="27" t="s">
        <v>35</v>
      </c>
      <c r="B382" s="107" t="s">
        <v>91</v>
      </c>
      <c r="C382" s="108" t="s">
        <v>870</v>
      </c>
      <c r="D382" s="109" t="s">
        <v>35</v>
      </c>
      <c r="E382" s="104"/>
      <c r="F382" s="104">
        <v>0</v>
      </c>
      <c r="G382" s="104">
        <v>0</v>
      </c>
      <c r="H382" s="104">
        <v>0</v>
      </c>
      <c r="I382" s="104">
        <v>0</v>
      </c>
      <c r="J382" s="104">
        <v>0</v>
      </c>
      <c r="K382" s="104">
        <v>0</v>
      </c>
      <c r="L382" s="104"/>
      <c r="M382" s="104">
        <v>0</v>
      </c>
      <c r="N382" s="104">
        <v>0</v>
      </c>
      <c r="O382" s="104">
        <v>0</v>
      </c>
      <c r="P382" s="104">
        <v>0</v>
      </c>
      <c r="Q382" s="104">
        <v>0</v>
      </c>
      <c r="R382" s="104">
        <v>0</v>
      </c>
      <c r="S382" s="104"/>
      <c r="T382" s="104">
        <v>0</v>
      </c>
      <c r="U382" s="104">
        <v>0</v>
      </c>
      <c r="V382" s="104">
        <v>0</v>
      </c>
      <c r="W382" s="104">
        <v>0</v>
      </c>
      <c r="X382" s="104">
        <v>0</v>
      </c>
      <c r="Y382" s="104">
        <v>0</v>
      </c>
      <c r="Z382" s="104"/>
      <c r="AA382" s="104">
        <v>0</v>
      </c>
      <c r="AB382" s="104">
        <v>0</v>
      </c>
      <c r="AC382" s="104">
        <v>0</v>
      </c>
      <c r="AD382" s="104">
        <v>0</v>
      </c>
      <c r="AE382" s="104">
        <v>0</v>
      </c>
      <c r="AF382" s="104">
        <v>0</v>
      </c>
      <c r="AG382" s="104"/>
      <c r="AH382" s="104">
        <v>0</v>
      </c>
      <c r="AI382" s="104">
        <v>0</v>
      </c>
      <c r="AJ382" s="104">
        <v>0</v>
      </c>
      <c r="AK382" s="104">
        <v>0</v>
      </c>
      <c r="AL382" s="104">
        <v>0</v>
      </c>
      <c r="AM382" s="104">
        <v>0</v>
      </c>
      <c r="AN382" s="104"/>
      <c r="AO382" s="104">
        <v>0</v>
      </c>
      <c r="AP382" s="104">
        <v>0</v>
      </c>
      <c r="AQ382" s="104">
        <v>0</v>
      </c>
      <c r="AR382" s="104">
        <v>0</v>
      </c>
      <c r="AS382" s="104">
        <v>0</v>
      </c>
      <c r="AT382" s="104">
        <v>0</v>
      </c>
      <c r="AU382" s="104"/>
      <c r="AV382" s="104">
        <v>0</v>
      </c>
      <c r="AW382" s="104">
        <v>0</v>
      </c>
      <c r="AX382" s="104">
        <v>0</v>
      </c>
      <c r="AY382" s="104">
        <v>0</v>
      </c>
      <c r="AZ382" s="104">
        <v>0</v>
      </c>
      <c r="BA382" s="104">
        <v>0</v>
      </c>
      <c r="BB382" s="104"/>
      <c r="BC382" s="104">
        <v>0</v>
      </c>
      <c r="BD382" s="104">
        <v>0</v>
      </c>
      <c r="BE382" s="104">
        <v>0</v>
      </c>
      <c r="BF382" s="104">
        <v>0</v>
      </c>
      <c r="BG382" s="104">
        <v>0</v>
      </c>
      <c r="BH382" s="104">
        <v>0</v>
      </c>
      <c r="BI382" s="104"/>
      <c r="BJ382" s="104">
        <v>0</v>
      </c>
      <c r="BK382" s="104">
        <v>0</v>
      </c>
      <c r="BL382" s="104">
        <v>0</v>
      </c>
      <c r="BM382" s="104">
        <v>0</v>
      </c>
      <c r="BN382" s="104">
        <v>0</v>
      </c>
      <c r="BO382" s="104">
        <v>0</v>
      </c>
      <c r="BP382" s="104"/>
      <c r="BQ382" s="104">
        <v>0</v>
      </c>
      <c r="BR382" s="104">
        <v>0</v>
      </c>
      <c r="BS382" s="104">
        <v>0</v>
      </c>
      <c r="BT382" s="104">
        <v>0</v>
      </c>
      <c r="BU382" s="104">
        <v>0</v>
      </c>
      <c r="BV382" s="104">
        <v>0</v>
      </c>
      <c r="BW382" s="104"/>
      <c r="BX382" s="104"/>
    </row>
    <row r="383" spans="1:76" ht="30" x14ac:dyDescent="0.25">
      <c r="A383" s="27" t="s">
        <v>35</v>
      </c>
      <c r="B383" s="107" t="s">
        <v>92</v>
      </c>
      <c r="C383" s="108" t="s">
        <v>872</v>
      </c>
      <c r="D383" s="109" t="s">
        <v>35</v>
      </c>
      <c r="E383" s="104"/>
      <c r="F383" s="104">
        <v>0</v>
      </c>
      <c r="G383" s="104">
        <v>0</v>
      </c>
      <c r="H383" s="104">
        <v>0</v>
      </c>
      <c r="I383" s="104">
        <v>0</v>
      </c>
      <c r="J383" s="104">
        <v>0</v>
      </c>
      <c r="K383" s="104">
        <v>0</v>
      </c>
      <c r="L383" s="104"/>
      <c r="M383" s="104">
        <v>0</v>
      </c>
      <c r="N383" s="104">
        <v>0</v>
      </c>
      <c r="O383" s="104">
        <v>0</v>
      </c>
      <c r="P383" s="104">
        <v>0</v>
      </c>
      <c r="Q383" s="104">
        <v>0</v>
      </c>
      <c r="R383" s="104">
        <v>0</v>
      </c>
      <c r="S383" s="104"/>
      <c r="T383" s="104">
        <v>0</v>
      </c>
      <c r="U383" s="104">
        <v>0</v>
      </c>
      <c r="V383" s="104">
        <v>0</v>
      </c>
      <c r="W383" s="104">
        <v>0</v>
      </c>
      <c r="X383" s="104">
        <v>0</v>
      </c>
      <c r="Y383" s="104">
        <v>0</v>
      </c>
      <c r="Z383" s="104"/>
      <c r="AA383" s="104">
        <v>0</v>
      </c>
      <c r="AB383" s="104">
        <v>0</v>
      </c>
      <c r="AC383" s="104">
        <v>0</v>
      </c>
      <c r="AD383" s="104">
        <v>0</v>
      </c>
      <c r="AE383" s="104">
        <v>0</v>
      </c>
      <c r="AF383" s="104">
        <v>0</v>
      </c>
      <c r="AG383" s="104"/>
      <c r="AH383" s="104">
        <v>0</v>
      </c>
      <c r="AI383" s="104">
        <v>0</v>
      </c>
      <c r="AJ383" s="104">
        <v>0</v>
      </c>
      <c r="AK383" s="104">
        <v>0</v>
      </c>
      <c r="AL383" s="104">
        <v>0</v>
      </c>
      <c r="AM383" s="104">
        <v>0</v>
      </c>
      <c r="AN383" s="104"/>
      <c r="AO383" s="104">
        <v>0</v>
      </c>
      <c r="AP383" s="104">
        <v>0</v>
      </c>
      <c r="AQ383" s="104">
        <v>0</v>
      </c>
      <c r="AR383" s="104">
        <v>0</v>
      </c>
      <c r="AS383" s="104">
        <v>0</v>
      </c>
      <c r="AT383" s="104">
        <v>0</v>
      </c>
      <c r="AU383" s="104"/>
      <c r="AV383" s="104">
        <v>0</v>
      </c>
      <c r="AW383" s="104">
        <v>0</v>
      </c>
      <c r="AX383" s="104">
        <v>0</v>
      </c>
      <c r="AY383" s="104">
        <v>0</v>
      </c>
      <c r="AZ383" s="104">
        <v>0</v>
      </c>
      <c r="BA383" s="104">
        <v>0</v>
      </c>
      <c r="BB383" s="104"/>
      <c r="BC383" s="104">
        <v>0</v>
      </c>
      <c r="BD383" s="104">
        <v>0</v>
      </c>
      <c r="BE383" s="104">
        <v>0</v>
      </c>
      <c r="BF383" s="104">
        <v>0</v>
      </c>
      <c r="BG383" s="104">
        <v>0</v>
      </c>
      <c r="BH383" s="104">
        <v>0</v>
      </c>
      <c r="BI383" s="104"/>
      <c r="BJ383" s="104">
        <v>0</v>
      </c>
      <c r="BK383" s="104">
        <v>0</v>
      </c>
      <c r="BL383" s="104">
        <v>0</v>
      </c>
      <c r="BM383" s="104">
        <v>0</v>
      </c>
      <c r="BN383" s="104">
        <v>0</v>
      </c>
      <c r="BO383" s="104">
        <v>0</v>
      </c>
      <c r="BP383" s="104"/>
      <c r="BQ383" s="104">
        <v>0</v>
      </c>
      <c r="BR383" s="104">
        <v>0</v>
      </c>
      <c r="BS383" s="104">
        <v>0</v>
      </c>
      <c r="BT383" s="104">
        <v>0</v>
      </c>
      <c r="BU383" s="104">
        <v>0</v>
      </c>
      <c r="BV383" s="104">
        <v>0</v>
      </c>
      <c r="BW383" s="104"/>
      <c r="BX383" s="104"/>
    </row>
    <row r="384" spans="1:76" ht="30" x14ac:dyDescent="0.25">
      <c r="A384" s="27" t="s">
        <v>35</v>
      </c>
      <c r="B384" s="107" t="s">
        <v>32</v>
      </c>
      <c r="C384" s="108" t="s">
        <v>873</v>
      </c>
      <c r="D384" s="109" t="s">
        <v>35</v>
      </c>
      <c r="E384" s="104"/>
      <c r="F384" s="104">
        <v>0.8</v>
      </c>
      <c r="G384" s="104">
        <v>0</v>
      </c>
      <c r="H384" s="104">
        <v>0.90300000000000002</v>
      </c>
      <c r="I384" s="104">
        <v>0</v>
      </c>
      <c r="J384" s="104">
        <v>0</v>
      </c>
      <c r="K384" s="104">
        <v>0</v>
      </c>
      <c r="L384" s="104"/>
      <c r="M384" s="104">
        <v>0</v>
      </c>
      <c r="N384" s="104">
        <v>0</v>
      </c>
      <c r="O384" s="104">
        <v>0</v>
      </c>
      <c r="P384" s="104">
        <v>0</v>
      </c>
      <c r="Q384" s="104">
        <v>0</v>
      </c>
      <c r="R384" s="104">
        <v>0</v>
      </c>
      <c r="S384" s="104"/>
      <c r="T384" s="104">
        <v>0</v>
      </c>
      <c r="U384" s="104">
        <v>0</v>
      </c>
      <c r="V384" s="104">
        <v>0</v>
      </c>
      <c r="W384" s="104">
        <v>0</v>
      </c>
      <c r="X384" s="104">
        <v>0</v>
      </c>
      <c r="Y384" s="104">
        <v>0</v>
      </c>
      <c r="Z384" s="104"/>
      <c r="AA384" s="104">
        <v>0</v>
      </c>
      <c r="AB384" s="104">
        <v>0</v>
      </c>
      <c r="AC384" s="104">
        <v>0</v>
      </c>
      <c r="AD384" s="104">
        <v>0</v>
      </c>
      <c r="AE384" s="104">
        <v>0</v>
      </c>
      <c r="AF384" s="104">
        <v>0</v>
      </c>
      <c r="AG384" s="104"/>
      <c r="AH384" s="104">
        <v>0.8</v>
      </c>
      <c r="AI384" s="104">
        <v>0</v>
      </c>
      <c r="AJ384" s="104">
        <v>0.90300000000000002</v>
      </c>
      <c r="AK384" s="104">
        <v>0</v>
      </c>
      <c r="AL384" s="104">
        <v>0</v>
      </c>
      <c r="AM384" s="104">
        <v>0</v>
      </c>
      <c r="AN384" s="104"/>
      <c r="AO384" s="104">
        <v>0</v>
      </c>
      <c r="AP384" s="104">
        <v>0</v>
      </c>
      <c r="AQ384" s="104">
        <v>0.90300000000000002</v>
      </c>
      <c r="AR384" s="104">
        <v>0</v>
      </c>
      <c r="AS384" s="104">
        <v>0</v>
      </c>
      <c r="AT384" s="104">
        <v>0</v>
      </c>
      <c r="AU384" s="104"/>
      <c r="AV384" s="104">
        <v>0</v>
      </c>
      <c r="AW384" s="104">
        <v>0</v>
      </c>
      <c r="AX384" s="104">
        <v>0</v>
      </c>
      <c r="AY384" s="104">
        <v>0</v>
      </c>
      <c r="AZ384" s="104">
        <v>0</v>
      </c>
      <c r="BA384" s="104">
        <v>0</v>
      </c>
      <c r="BB384" s="104"/>
      <c r="BC384" s="104">
        <v>0</v>
      </c>
      <c r="BD384" s="104">
        <v>0</v>
      </c>
      <c r="BE384" s="104">
        <v>0</v>
      </c>
      <c r="BF384" s="104">
        <v>0</v>
      </c>
      <c r="BG384" s="104">
        <v>0</v>
      </c>
      <c r="BH384" s="104">
        <v>0</v>
      </c>
      <c r="BI384" s="104"/>
      <c r="BJ384" s="104">
        <v>0</v>
      </c>
      <c r="BK384" s="104">
        <v>0</v>
      </c>
      <c r="BL384" s="104">
        <v>0</v>
      </c>
      <c r="BM384" s="104">
        <v>0</v>
      </c>
      <c r="BN384" s="104">
        <v>0</v>
      </c>
      <c r="BO384" s="104">
        <v>0</v>
      </c>
      <c r="BP384" s="104"/>
      <c r="BQ384" s="104">
        <v>0</v>
      </c>
      <c r="BR384" s="104">
        <v>0</v>
      </c>
      <c r="BS384" s="104">
        <v>0.90300000000000002</v>
      </c>
      <c r="BT384" s="104">
        <v>0</v>
      </c>
      <c r="BU384" s="104">
        <v>0</v>
      </c>
      <c r="BV384" s="104">
        <v>0</v>
      </c>
      <c r="BW384" s="104"/>
      <c r="BX384" s="104"/>
    </row>
    <row r="385" spans="1:76" ht="30" x14ac:dyDescent="0.25">
      <c r="A385" s="86" t="s">
        <v>116</v>
      </c>
      <c r="B385" s="74" t="s">
        <v>93</v>
      </c>
      <c r="C385" s="75" t="s">
        <v>424</v>
      </c>
      <c r="D385" s="74" t="s">
        <v>35</v>
      </c>
      <c r="E385" s="41">
        <v>4010100078</v>
      </c>
      <c r="F385" s="77">
        <v>0.8</v>
      </c>
      <c r="G385" s="77">
        <v>0</v>
      </c>
      <c r="H385" s="77">
        <v>0.90300000000000002</v>
      </c>
      <c r="I385" s="77">
        <v>0</v>
      </c>
      <c r="J385" s="77">
        <v>0</v>
      </c>
      <c r="K385" s="77">
        <v>0</v>
      </c>
      <c r="L385" s="77"/>
      <c r="M385" s="77">
        <v>0</v>
      </c>
      <c r="N385" s="77">
        <v>0</v>
      </c>
      <c r="O385" s="77">
        <v>0</v>
      </c>
      <c r="P385" s="77">
        <v>0</v>
      </c>
      <c r="Q385" s="77">
        <v>0</v>
      </c>
      <c r="R385" s="77">
        <v>0</v>
      </c>
      <c r="S385" s="77">
        <v>0</v>
      </c>
      <c r="T385" s="77">
        <v>0</v>
      </c>
      <c r="U385" s="77">
        <v>0</v>
      </c>
      <c r="V385" s="77">
        <v>0</v>
      </c>
      <c r="W385" s="77">
        <v>0</v>
      </c>
      <c r="X385" s="77">
        <v>0</v>
      </c>
      <c r="Y385" s="77">
        <v>0</v>
      </c>
      <c r="Z385" s="77">
        <v>0</v>
      </c>
      <c r="AA385" s="77">
        <v>0</v>
      </c>
      <c r="AB385" s="77">
        <v>0</v>
      </c>
      <c r="AC385" s="77">
        <v>0</v>
      </c>
      <c r="AD385" s="77">
        <v>0</v>
      </c>
      <c r="AE385" s="77">
        <v>0</v>
      </c>
      <c r="AF385" s="77">
        <v>0</v>
      </c>
      <c r="AG385" s="77">
        <v>0</v>
      </c>
      <c r="AH385" s="77">
        <v>0.8</v>
      </c>
      <c r="AI385" s="77">
        <v>0</v>
      </c>
      <c r="AJ385" s="77">
        <v>0.90300000000000002</v>
      </c>
      <c r="AK385" s="77">
        <v>0</v>
      </c>
      <c r="AL385" s="77">
        <v>0</v>
      </c>
      <c r="AM385" s="77">
        <v>0</v>
      </c>
      <c r="AN385" s="77" t="s">
        <v>425</v>
      </c>
      <c r="AO385" s="77">
        <v>0</v>
      </c>
      <c r="AP385" s="77">
        <v>0</v>
      </c>
      <c r="AQ385" s="77">
        <v>0.90300000000000002</v>
      </c>
      <c r="AR385" s="77">
        <v>0</v>
      </c>
      <c r="AS385" s="77">
        <v>0</v>
      </c>
      <c r="AT385" s="77">
        <v>0</v>
      </c>
      <c r="AU385" s="77"/>
      <c r="AV385" s="77">
        <v>0</v>
      </c>
      <c r="AW385" s="77">
        <v>0</v>
      </c>
      <c r="AX385" s="77">
        <v>0</v>
      </c>
      <c r="AY385" s="77">
        <v>0</v>
      </c>
      <c r="AZ385" s="77">
        <v>0</v>
      </c>
      <c r="BA385" s="77">
        <v>0</v>
      </c>
      <c r="BB385" s="77">
        <v>0</v>
      </c>
      <c r="BC385" s="77">
        <v>0</v>
      </c>
      <c r="BD385" s="77">
        <v>0</v>
      </c>
      <c r="BE385" s="77">
        <v>0</v>
      </c>
      <c r="BF385" s="77">
        <v>0</v>
      </c>
      <c r="BG385" s="77">
        <v>0</v>
      </c>
      <c r="BH385" s="77">
        <v>0</v>
      </c>
      <c r="BI385" s="77">
        <v>0</v>
      </c>
      <c r="BJ385" s="77">
        <v>0</v>
      </c>
      <c r="BK385" s="77">
        <v>0</v>
      </c>
      <c r="BL385" s="77">
        <v>0</v>
      </c>
      <c r="BM385" s="77">
        <v>0</v>
      </c>
      <c r="BN385" s="77">
        <v>0</v>
      </c>
      <c r="BO385" s="77">
        <v>0</v>
      </c>
      <c r="BP385" s="77">
        <v>0</v>
      </c>
      <c r="BQ385" s="77">
        <v>0</v>
      </c>
      <c r="BR385" s="77">
        <v>0</v>
      </c>
      <c r="BS385" s="77">
        <v>0.90300000000000002</v>
      </c>
      <c r="BT385" s="77">
        <v>0</v>
      </c>
      <c r="BU385" s="77">
        <v>0</v>
      </c>
      <c r="BV385" s="77">
        <v>0</v>
      </c>
      <c r="BW385" s="77">
        <v>0</v>
      </c>
      <c r="BX385" s="87" t="s">
        <v>1224</v>
      </c>
    </row>
    <row r="386" spans="1:76" ht="30" x14ac:dyDescent="0.25">
      <c r="A386" s="27" t="s">
        <v>35</v>
      </c>
      <c r="B386" s="107" t="s">
        <v>996</v>
      </c>
      <c r="C386" s="108" t="s">
        <v>874</v>
      </c>
      <c r="D386" s="109" t="s">
        <v>35</v>
      </c>
      <c r="E386" s="104"/>
      <c r="F386" s="104">
        <v>0</v>
      </c>
      <c r="G386" s="104">
        <v>0</v>
      </c>
      <c r="H386" s="104">
        <v>0</v>
      </c>
      <c r="I386" s="104">
        <v>0</v>
      </c>
      <c r="J386" s="104">
        <v>0</v>
      </c>
      <c r="K386" s="104">
        <v>0</v>
      </c>
      <c r="L386" s="104"/>
      <c r="M386" s="104">
        <v>0</v>
      </c>
      <c r="N386" s="104">
        <v>0</v>
      </c>
      <c r="O386" s="104">
        <v>0</v>
      </c>
      <c r="P386" s="104">
        <v>0</v>
      </c>
      <c r="Q386" s="104">
        <v>0</v>
      </c>
      <c r="R386" s="104">
        <v>0</v>
      </c>
      <c r="S386" s="104"/>
      <c r="T386" s="104">
        <v>0</v>
      </c>
      <c r="U386" s="104">
        <v>0</v>
      </c>
      <c r="V386" s="104">
        <v>0</v>
      </c>
      <c r="W386" s="104">
        <v>0</v>
      </c>
      <c r="X386" s="104">
        <v>0</v>
      </c>
      <c r="Y386" s="104">
        <v>0</v>
      </c>
      <c r="Z386" s="104"/>
      <c r="AA386" s="104">
        <v>0</v>
      </c>
      <c r="AB386" s="104">
        <v>0</v>
      </c>
      <c r="AC386" s="104">
        <v>0</v>
      </c>
      <c r="AD386" s="104">
        <v>0</v>
      </c>
      <c r="AE386" s="104">
        <v>0</v>
      </c>
      <c r="AF386" s="104">
        <v>0</v>
      </c>
      <c r="AG386" s="104"/>
      <c r="AH386" s="104">
        <v>0</v>
      </c>
      <c r="AI386" s="104">
        <v>0</v>
      </c>
      <c r="AJ386" s="104">
        <v>0</v>
      </c>
      <c r="AK386" s="104">
        <v>0</v>
      </c>
      <c r="AL386" s="104">
        <v>0</v>
      </c>
      <c r="AM386" s="104">
        <v>0</v>
      </c>
      <c r="AN386" s="104"/>
      <c r="AO386" s="104">
        <v>0</v>
      </c>
      <c r="AP386" s="104">
        <v>0</v>
      </c>
      <c r="AQ386" s="104">
        <v>0</v>
      </c>
      <c r="AR386" s="104">
        <v>0</v>
      </c>
      <c r="AS386" s="104">
        <v>0</v>
      </c>
      <c r="AT386" s="104">
        <v>0</v>
      </c>
      <c r="AU386" s="104"/>
      <c r="AV386" s="104">
        <v>0</v>
      </c>
      <c r="AW386" s="104">
        <v>0</v>
      </c>
      <c r="AX386" s="104">
        <v>0</v>
      </c>
      <c r="AY386" s="104">
        <v>0</v>
      </c>
      <c r="AZ386" s="104">
        <v>0</v>
      </c>
      <c r="BA386" s="104">
        <v>0</v>
      </c>
      <c r="BB386" s="104"/>
      <c r="BC386" s="104">
        <v>0</v>
      </c>
      <c r="BD386" s="104">
        <v>0</v>
      </c>
      <c r="BE386" s="104">
        <v>0</v>
      </c>
      <c r="BF386" s="104">
        <v>0</v>
      </c>
      <c r="BG386" s="104">
        <v>0</v>
      </c>
      <c r="BH386" s="104">
        <v>0</v>
      </c>
      <c r="BI386" s="104"/>
      <c r="BJ386" s="104">
        <v>0</v>
      </c>
      <c r="BK386" s="104">
        <v>0</v>
      </c>
      <c r="BL386" s="104">
        <v>0</v>
      </c>
      <c r="BM386" s="104">
        <v>0</v>
      </c>
      <c r="BN386" s="104">
        <v>0</v>
      </c>
      <c r="BO386" s="104">
        <v>0</v>
      </c>
      <c r="BP386" s="104"/>
      <c r="BQ386" s="104">
        <v>0</v>
      </c>
      <c r="BR386" s="104">
        <v>0</v>
      </c>
      <c r="BS386" s="104">
        <v>0</v>
      </c>
      <c r="BT386" s="104">
        <v>0</v>
      </c>
      <c r="BU386" s="104">
        <v>0</v>
      </c>
      <c r="BV386" s="104">
        <v>0</v>
      </c>
      <c r="BW386" s="104"/>
      <c r="BX386" s="104"/>
    </row>
    <row r="387" spans="1:76" x14ac:dyDescent="0.25">
      <c r="A387" s="27" t="s">
        <v>35</v>
      </c>
      <c r="B387" s="107" t="s">
        <v>997</v>
      </c>
      <c r="C387" s="108" t="s">
        <v>875</v>
      </c>
      <c r="D387" s="109" t="s">
        <v>35</v>
      </c>
      <c r="E387" s="104"/>
      <c r="F387" s="104">
        <v>0</v>
      </c>
      <c r="G387" s="104">
        <v>0</v>
      </c>
      <c r="H387" s="104">
        <v>0</v>
      </c>
      <c r="I387" s="104">
        <v>0</v>
      </c>
      <c r="J387" s="104">
        <v>0</v>
      </c>
      <c r="K387" s="104">
        <v>0</v>
      </c>
      <c r="L387" s="104"/>
      <c r="M387" s="104">
        <v>0</v>
      </c>
      <c r="N387" s="104">
        <v>0</v>
      </c>
      <c r="O387" s="104">
        <v>0</v>
      </c>
      <c r="P387" s="104">
        <v>0</v>
      </c>
      <c r="Q387" s="104">
        <v>0</v>
      </c>
      <c r="R387" s="104">
        <v>0</v>
      </c>
      <c r="S387" s="104"/>
      <c r="T387" s="104">
        <v>0</v>
      </c>
      <c r="U387" s="104">
        <v>0</v>
      </c>
      <c r="V387" s="104">
        <v>0</v>
      </c>
      <c r="W387" s="104">
        <v>0</v>
      </c>
      <c r="X387" s="104">
        <v>0</v>
      </c>
      <c r="Y387" s="104">
        <v>0</v>
      </c>
      <c r="Z387" s="104"/>
      <c r="AA387" s="104">
        <v>0</v>
      </c>
      <c r="AB387" s="104">
        <v>0</v>
      </c>
      <c r="AC387" s="104">
        <v>0</v>
      </c>
      <c r="AD387" s="104">
        <v>0</v>
      </c>
      <c r="AE387" s="104">
        <v>0</v>
      </c>
      <c r="AF387" s="104">
        <v>0</v>
      </c>
      <c r="AG387" s="104"/>
      <c r="AH387" s="104">
        <v>0</v>
      </c>
      <c r="AI387" s="104">
        <v>0</v>
      </c>
      <c r="AJ387" s="104">
        <v>0</v>
      </c>
      <c r="AK387" s="104">
        <v>0</v>
      </c>
      <c r="AL387" s="104">
        <v>0</v>
      </c>
      <c r="AM387" s="104">
        <v>0</v>
      </c>
      <c r="AN387" s="104"/>
      <c r="AO387" s="104">
        <v>0</v>
      </c>
      <c r="AP387" s="104">
        <v>0</v>
      </c>
      <c r="AQ387" s="104">
        <v>0</v>
      </c>
      <c r="AR387" s="104">
        <v>0</v>
      </c>
      <c r="AS387" s="104">
        <v>0</v>
      </c>
      <c r="AT387" s="104">
        <v>0</v>
      </c>
      <c r="AU387" s="104"/>
      <c r="AV387" s="104">
        <v>0</v>
      </c>
      <c r="AW387" s="104">
        <v>0</v>
      </c>
      <c r="AX387" s="104">
        <v>0</v>
      </c>
      <c r="AY387" s="104">
        <v>0</v>
      </c>
      <c r="AZ387" s="104">
        <v>0</v>
      </c>
      <c r="BA387" s="104">
        <v>0</v>
      </c>
      <c r="BB387" s="104"/>
      <c r="BC387" s="104">
        <v>0</v>
      </c>
      <c r="BD387" s="104">
        <v>0</v>
      </c>
      <c r="BE387" s="104">
        <v>0</v>
      </c>
      <c r="BF387" s="104">
        <v>0</v>
      </c>
      <c r="BG387" s="104">
        <v>0</v>
      </c>
      <c r="BH387" s="104">
        <v>0</v>
      </c>
      <c r="BI387" s="104"/>
      <c r="BJ387" s="104">
        <v>0</v>
      </c>
      <c r="BK387" s="104">
        <v>0</v>
      </c>
      <c r="BL387" s="104">
        <v>0</v>
      </c>
      <c r="BM387" s="104">
        <v>0</v>
      </c>
      <c r="BN387" s="104">
        <v>0</v>
      </c>
      <c r="BO387" s="104">
        <v>0</v>
      </c>
      <c r="BP387" s="104"/>
      <c r="BQ387" s="104">
        <v>0</v>
      </c>
      <c r="BR387" s="104">
        <v>0</v>
      </c>
      <c r="BS387" s="104">
        <v>0</v>
      </c>
      <c r="BT387" s="104">
        <v>0</v>
      </c>
      <c r="BU387" s="104">
        <v>0</v>
      </c>
      <c r="BV387" s="104">
        <v>0</v>
      </c>
      <c r="BW387" s="104"/>
      <c r="BX387" s="104"/>
    </row>
    <row r="388" spans="1:76" x14ac:dyDescent="0.25">
      <c r="A388" s="27" t="s">
        <v>39</v>
      </c>
      <c r="B388" s="101" t="s">
        <v>998</v>
      </c>
      <c r="C388" s="102" t="s">
        <v>999</v>
      </c>
      <c r="D388" s="103" t="s">
        <v>39</v>
      </c>
      <c r="E388" s="104"/>
      <c r="F388" s="104">
        <v>0</v>
      </c>
      <c r="G388" s="104">
        <v>0</v>
      </c>
      <c r="H388" s="104">
        <v>0</v>
      </c>
      <c r="I388" s="104">
        <v>0</v>
      </c>
      <c r="J388" s="104">
        <v>0</v>
      </c>
      <c r="K388" s="104">
        <v>0</v>
      </c>
      <c r="L388" s="104"/>
      <c r="M388" s="104">
        <v>0</v>
      </c>
      <c r="N388" s="104">
        <v>0</v>
      </c>
      <c r="O388" s="104">
        <v>0</v>
      </c>
      <c r="P388" s="104">
        <v>0</v>
      </c>
      <c r="Q388" s="104">
        <v>0</v>
      </c>
      <c r="R388" s="104">
        <v>0</v>
      </c>
      <c r="S388" s="104"/>
      <c r="T388" s="104">
        <v>0</v>
      </c>
      <c r="U388" s="104">
        <v>0</v>
      </c>
      <c r="V388" s="104">
        <v>0</v>
      </c>
      <c r="W388" s="104">
        <v>0</v>
      </c>
      <c r="X388" s="104">
        <v>0</v>
      </c>
      <c r="Y388" s="104">
        <v>0</v>
      </c>
      <c r="Z388" s="104"/>
      <c r="AA388" s="104">
        <v>0</v>
      </c>
      <c r="AB388" s="104">
        <v>0</v>
      </c>
      <c r="AC388" s="104">
        <v>0</v>
      </c>
      <c r="AD388" s="104">
        <v>0</v>
      </c>
      <c r="AE388" s="104">
        <v>0</v>
      </c>
      <c r="AF388" s="104">
        <v>0</v>
      </c>
      <c r="AG388" s="104"/>
      <c r="AH388" s="104">
        <v>0</v>
      </c>
      <c r="AI388" s="104">
        <v>0</v>
      </c>
      <c r="AJ388" s="104">
        <v>0</v>
      </c>
      <c r="AK388" s="104">
        <v>0</v>
      </c>
      <c r="AL388" s="104">
        <v>0</v>
      </c>
      <c r="AM388" s="104">
        <v>0</v>
      </c>
      <c r="AN388" s="104"/>
      <c r="AO388" s="104">
        <v>0</v>
      </c>
      <c r="AP388" s="104">
        <v>0</v>
      </c>
      <c r="AQ388" s="104">
        <v>0</v>
      </c>
      <c r="AR388" s="104">
        <v>0</v>
      </c>
      <c r="AS388" s="104">
        <v>0</v>
      </c>
      <c r="AT388" s="104">
        <v>0</v>
      </c>
      <c r="AU388" s="104"/>
      <c r="AV388" s="104">
        <v>0</v>
      </c>
      <c r="AW388" s="104">
        <v>0</v>
      </c>
      <c r="AX388" s="104">
        <v>0</v>
      </c>
      <c r="AY388" s="104">
        <v>0</v>
      </c>
      <c r="AZ388" s="104">
        <v>0</v>
      </c>
      <c r="BA388" s="104">
        <v>0</v>
      </c>
      <c r="BB388" s="104"/>
      <c r="BC388" s="104">
        <v>0</v>
      </c>
      <c r="BD388" s="104">
        <v>0</v>
      </c>
      <c r="BE388" s="104">
        <v>0</v>
      </c>
      <c r="BF388" s="104">
        <v>0</v>
      </c>
      <c r="BG388" s="104">
        <v>0</v>
      </c>
      <c r="BH388" s="104">
        <v>0</v>
      </c>
      <c r="BI388" s="104"/>
      <c r="BJ388" s="104">
        <v>0</v>
      </c>
      <c r="BK388" s="104">
        <v>0</v>
      </c>
      <c r="BL388" s="104">
        <v>0</v>
      </c>
      <c r="BM388" s="104">
        <v>0</v>
      </c>
      <c r="BN388" s="104">
        <v>0</v>
      </c>
      <c r="BO388" s="104">
        <v>0</v>
      </c>
      <c r="BP388" s="104"/>
      <c r="BQ388" s="104">
        <v>0</v>
      </c>
      <c r="BR388" s="104">
        <v>0</v>
      </c>
      <c r="BS388" s="104">
        <v>0</v>
      </c>
      <c r="BT388" s="104">
        <v>0</v>
      </c>
      <c r="BU388" s="104">
        <v>0</v>
      </c>
      <c r="BV388" s="104">
        <v>0</v>
      </c>
      <c r="BW388" s="104"/>
      <c r="BX388" s="104"/>
    </row>
    <row r="389" spans="1:76" x14ac:dyDescent="0.25">
      <c r="A389" s="27" t="s">
        <v>39</v>
      </c>
      <c r="B389" s="107" t="s">
        <v>94</v>
      </c>
      <c r="C389" s="108" t="s">
        <v>789</v>
      </c>
      <c r="D389" s="109" t="s">
        <v>39</v>
      </c>
      <c r="E389" s="104"/>
      <c r="F389" s="104">
        <v>0</v>
      </c>
      <c r="G389" s="104">
        <v>0</v>
      </c>
      <c r="H389" s="104">
        <v>0</v>
      </c>
      <c r="I389" s="104">
        <v>0</v>
      </c>
      <c r="J389" s="104">
        <v>0</v>
      </c>
      <c r="K389" s="104">
        <v>0</v>
      </c>
      <c r="L389" s="104"/>
      <c r="M389" s="104">
        <v>0</v>
      </c>
      <c r="N389" s="104">
        <v>0</v>
      </c>
      <c r="O389" s="104">
        <v>0</v>
      </c>
      <c r="P389" s="104">
        <v>0</v>
      </c>
      <c r="Q389" s="104">
        <v>0</v>
      </c>
      <c r="R389" s="104">
        <v>0</v>
      </c>
      <c r="S389" s="104"/>
      <c r="T389" s="104">
        <v>0</v>
      </c>
      <c r="U389" s="104">
        <v>0</v>
      </c>
      <c r="V389" s="104">
        <v>0</v>
      </c>
      <c r="W389" s="104">
        <v>0</v>
      </c>
      <c r="X389" s="104">
        <v>0</v>
      </c>
      <c r="Y389" s="104">
        <v>0</v>
      </c>
      <c r="Z389" s="104"/>
      <c r="AA389" s="104">
        <v>0</v>
      </c>
      <c r="AB389" s="104">
        <v>0</v>
      </c>
      <c r="AC389" s="104">
        <v>0</v>
      </c>
      <c r="AD389" s="104">
        <v>0</v>
      </c>
      <c r="AE389" s="104">
        <v>0</v>
      </c>
      <c r="AF389" s="104">
        <v>0</v>
      </c>
      <c r="AG389" s="104"/>
      <c r="AH389" s="104">
        <v>0</v>
      </c>
      <c r="AI389" s="104">
        <v>0</v>
      </c>
      <c r="AJ389" s="104">
        <v>0</v>
      </c>
      <c r="AK389" s="104">
        <v>0</v>
      </c>
      <c r="AL389" s="104">
        <v>0</v>
      </c>
      <c r="AM389" s="104">
        <v>0</v>
      </c>
      <c r="AN389" s="104"/>
      <c r="AO389" s="104">
        <v>0</v>
      </c>
      <c r="AP389" s="104">
        <v>0</v>
      </c>
      <c r="AQ389" s="104">
        <v>0</v>
      </c>
      <c r="AR389" s="104">
        <v>0</v>
      </c>
      <c r="AS389" s="104">
        <v>0</v>
      </c>
      <c r="AT389" s="104">
        <v>0</v>
      </c>
      <c r="AU389" s="104"/>
      <c r="AV389" s="104">
        <v>0</v>
      </c>
      <c r="AW389" s="104">
        <v>0</v>
      </c>
      <c r="AX389" s="104">
        <v>0</v>
      </c>
      <c r="AY389" s="104">
        <v>0</v>
      </c>
      <c r="AZ389" s="104">
        <v>0</v>
      </c>
      <c r="BA389" s="104">
        <v>0</v>
      </c>
      <c r="BB389" s="104"/>
      <c r="BC389" s="104">
        <v>0</v>
      </c>
      <c r="BD389" s="104">
        <v>0</v>
      </c>
      <c r="BE389" s="104">
        <v>0</v>
      </c>
      <c r="BF389" s="104">
        <v>0</v>
      </c>
      <c r="BG389" s="104">
        <v>0</v>
      </c>
      <c r="BH389" s="104">
        <v>0</v>
      </c>
      <c r="BI389" s="104"/>
      <c r="BJ389" s="104">
        <v>0</v>
      </c>
      <c r="BK389" s="104">
        <v>0</v>
      </c>
      <c r="BL389" s="104">
        <v>0</v>
      </c>
      <c r="BM389" s="104">
        <v>0</v>
      </c>
      <c r="BN389" s="104">
        <v>0</v>
      </c>
      <c r="BO389" s="104">
        <v>0</v>
      </c>
      <c r="BP389" s="104"/>
      <c r="BQ389" s="104">
        <v>0</v>
      </c>
      <c r="BR389" s="104">
        <v>0</v>
      </c>
      <c r="BS389" s="104">
        <v>0</v>
      </c>
      <c r="BT389" s="104">
        <v>0</v>
      </c>
      <c r="BU389" s="104">
        <v>0</v>
      </c>
      <c r="BV389" s="104">
        <v>0</v>
      </c>
      <c r="BW389" s="104"/>
      <c r="BX389" s="104"/>
    </row>
    <row r="390" spans="1:76" ht="30" x14ac:dyDescent="0.25">
      <c r="A390" s="27" t="s">
        <v>39</v>
      </c>
      <c r="B390" s="107" t="s">
        <v>1000</v>
      </c>
      <c r="C390" s="108" t="s">
        <v>790</v>
      </c>
      <c r="D390" s="109" t="s">
        <v>39</v>
      </c>
      <c r="E390" s="104"/>
      <c r="F390" s="104">
        <v>0</v>
      </c>
      <c r="G390" s="104">
        <v>0</v>
      </c>
      <c r="H390" s="104">
        <v>0</v>
      </c>
      <c r="I390" s="104">
        <v>0</v>
      </c>
      <c r="J390" s="104">
        <v>0</v>
      </c>
      <c r="K390" s="104">
        <v>0</v>
      </c>
      <c r="L390" s="104"/>
      <c r="M390" s="104">
        <v>0</v>
      </c>
      <c r="N390" s="104">
        <v>0</v>
      </c>
      <c r="O390" s="104">
        <v>0</v>
      </c>
      <c r="P390" s="104">
        <v>0</v>
      </c>
      <c r="Q390" s="104">
        <v>0</v>
      </c>
      <c r="R390" s="104">
        <v>0</v>
      </c>
      <c r="S390" s="104"/>
      <c r="T390" s="104">
        <v>0</v>
      </c>
      <c r="U390" s="104">
        <v>0</v>
      </c>
      <c r="V390" s="104">
        <v>0</v>
      </c>
      <c r="W390" s="104">
        <v>0</v>
      </c>
      <c r="X390" s="104">
        <v>0</v>
      </c>
      <c r="Y390" s="104">
        <v>0</v>
      </c>
      <c r="Z390" s="104"/>
      <c r="AA390" s="104">
        <v>0</v>
      </c>
      <c r="AB390" s="104">
        <v>0</v>
      </c>
      <c r="AC390" s="104">
        <v>0</v>
      </c>
      <c r="AD390" s="104">
        <v>0</v>
      </c>
      <c r="AE390" s="104">
        <v>0</v>
      </c>
      <c r="AF390" s="104">
        <v>0</v>
      </c>
      <c r="AG390" s="104"/>
      <c r="AH390" s="104">
        <v>0</v>
      </c>
      <c r="AI390" s="104">
        <v>0</v>
      </c>
      <c r="AJ390" s="104">
        <v>0</v>
      </c>
      <c r="AK390" s="104">
        <v>0</v>
      </c>
      <c r="AL390" s="104">
        <v>0</v>
      </c>
      <c r="AM390" s="104">
        <v>0</v>
      </c>
      <c r="AN390" s="104"/>
      <c r="AO390" s="104">
        <v>0</v>
      </c>
      <c r="AP390" s="104">
        <v>0</v>
      </c>
      <c r="AQ390" s="104">
        <v>0</v>
      </c>
      <c r="AR390" s="104">
        <v>0</v>
      </c>
      <c r="AS390" s="104">
        <v>0</v>
      </c>
      <c r="AT390" s="104">
        <v>0</v>
      </c>
      <c r="AU390" s="104"/>
      <c r="AV390" s="104">
        <v>0</v>
      </c>
      <c r="AW390" s="104">
        <v>0</v>
      </c>
      <c r="AX390" s="104">
        <v>0</v>
      </c>
      <c r="AY390" s="104">
        <v>0</v>
      </c>
      <c r="AZ390" s="104">
        <v>0</v>
      </c>
      <c r="BA390" s="104">
        <v>0</v>
      </c>
      <c r="BB390" s="104"/>
      <c r="BC390" s="104">
        <v>0</v>
      </c>
      <c r="BD390" s="104">
        <v>0</v>
      </c>
      <c r="BE390" s="104">
        <v>0</v>
      </c>
      <c r="BF390" s="104">
        <v>0</v>
      </c>
      <c r="BG390" s="104">
        <v>0</v>
      </c>
      <c r="BH390" s="104">
        <v>0</v>
      </c>
      <c r="BI390" s="104"/>
      <c r="BJ390" s="104">
        <v>0</v>
      </c>
      <c r="BK390" s="104">
        <v>0</v>
      </c>
      <c r="BL390" s="104">
        <v>0</v>
      </c>
      <c r="BM390" s="104">
        <v>0</v>
      </c>
      <c r="BN390" s="104">
        <v>0</v>
      </c>
      <c r="BO390" s="104">
        <v>0</v>
      </c>
      <c r="BP390" s="104"/>
      <c r="BQ390" s="104">
        <v>0</v>
      </c>
      <c r="BR390" s="104">
        <v>0</v>
      </c>
      <c r="BS390" s="104">
        <v>0</v>
      </c>
      <c r="BT390" s="104">
        <v>0</v>
      </c>
      <c r="BU390" s="104">
        <v>0</v>
      </c>
      <c r="BV390" s="104">
        <v>0</v>
      </c>
      <c r="BW390" s="104"/>
      <c r="BX390" s="104"/>
    </row>
    <row r="391" spans="1:76" ht="45" x14ac:dyDescent="0.25">
      <c r="A391" s="27" t="s">
        <v>39</v>
      </c>
      <c r="B391" s="107" t="s">
        <v>1001</v>
      </c>
      <c r="C391" s="108" t="s">
        <v>792</v>
      </c>
      <c r="D391" s="109" t="s">
        <v>39</v>
      </c>
      <c r="E391" s="104"/>
      <c r="F391" s="104">
        <v>0</v>
      </c>
      <c r="G391" s="104">
        <v>0</v>
      </c>
      <c r="H391" s="104">
        <v>0</v>
      </c>
      <c r="I391" s="104">
        <v>0</v>
      </c>
      <c r="J391" s="104">
        <v>0</v>
      </c>
      <c r="K391" s="104">
        <v>0</v>
      </c>
      <c r="L391" s="104"/>
      <c r="M391" s="104">
        <v>0</v>
      </c>
      <c r="N391" s="104">
        <v>0</v>
      </c>
      <c r="O391" s="104">
        <v>0</v>
      </c>
      <c r="P391" s="104">
        <v>0</v>
      </c>
      <c r="Q391" s="104">
        <v>0</v>
      </c>
      <c r="R391" s="104">
        <v>0</v>
      </c>
      <c r="S391" s="104"/>
      <c r="T391" s="104">
        <v>0</v>
      </c>
      <c r="U391" s="104">
        <v>0</v>
      </c>
      <c r="V391" s="104">
        <v>0</v>
      </c>
      <c r="W391" s="104">
        <v>0</v>
      </c>
      <c r="X391" s="104">
        <v>0</v>
      </c>
      <c r="Y391" s="104">
        <v>0</v>
      </c>
      <c r="Z391" s="104"/>
      <c r="AA391" s="104">
        <v>0</v>
      </c>
      <c r="AB391" s="104">
        <v>0</v>
      </c>
      <c r="AC391" s="104">
        <v>0</v>
      </c>
      <c r="AD391" s="104">
        <v>0</v>
      </c>
      <c r="AE391" s="104">
        <v>0</v>
      </c>
      <c r="AF391" s="104">
        <v>0</v>
      </c>
      <c r="AG391" s="104"/>
      <c r="AH391" s="104">
        <v>0</v>
      </c>
      <c r="AI391" s="104">
        <v>0</v>
      </c>
      <c r="AJ391" s="104">
        <v>0</v>
      </c>
      <c r="AK391" s="104">
        <v>0</v>
      </c>
      <c r="AL391" s="104">
        <v>0</v>
      </c>
      <c r="AM391" s="104">
        <v>0</v>
      </c>
      <c r="AN391" s="104"/>
      <c r="AO391" s="104">
        <v>0</v>
      </c>
      <c r="AP391" s="104">
        <v>0</v>
      </c>
      <c r="AQ391" s="104">
        <v>0</v>
      </c>
      <c r="AR391" s="104">
        <v>0</v>
      </c>
      <c r="AS391" s="104">
        <v>0</v>
      </c>
      <c r="AT391" s="104">
        <v>0</v>
      </c>
      <c r="AU391" s="104"/>
      <c r="AV391" s="104">
        <v>0</v>
      </c>
      <c r="AW391" s="104">
        <v>0</v>
      </c>
      <c r="AX391" s="104">
        <v>0</v>
      </c>
      <c r="AY391" s="104">
        <v>0</v>
      </c>
      <c r="AZ391" s="104">
        <v>0</v>
      </c>
      <c r="BA391" s="104">
        <v>0</v>
      </c>
      <c r="BB391" s="104"/>
      <c r="BC391" s="104">
        <v>0</v>
      </c>
      <c r="BD391" s="104">
        <v>0</v>
      </c>
      <c r="BE391" s="104">
        <v>0</v>
      </c>
      <c r="BF391" s="104">
        <v>0</v>
      </c>
      <c r="BG391" s="104">
        <v>0</v>
      </c>
      <c r="BH391" s="104">
        <v>0</v>
      </c>
      <c r="BI391" s="104"/>
      <c r="BJ391" s="104">
        <v>0</v>
      </c>
      <c r="BK391" s="104">
        <v>0</v>
      </c>
      <c r="BL391" s="104">
        <v>0</v>
      </c>
      <c r="BM391" s="104">
        <v>0</v>
      </c>
      <c r="BN391" s="104">
        <v>0</v>
      </c>
      <c r="BO391" s="104">
        <v>0</v>
      </c>
      <c r="BP391" s="104"/>
      <c r="BQ391" s="104">
        <v>0</v>
      </c>
      <c r="BR391" s="104">
        <v>0</v>
      </c>
      <c r="BS391" s="104">
        <v>0</v>
      </c>
      <c r="BT391" s="104">
        <v>0</v>
      </c>
      <c r="BU391" s="104">
        <v>0</v>
      </c>
      <c r="BV391" s="104">
        <v>0</v>
      </c>
      <c r="BW391" s="104"/>
      <c r="BX391" s="104"/>
    </row>
    <row r="392" spans="1:76" ht="45" x14ac:dyDescent="0.25">
      <c r="A392" s="27" t="s">
        <v>39</v>
      </c>
      <c r="B392" s="107" t="s">
        <v>1002</v>
      </c>
      <c r="C392" s="108" t="s">
        <v>801</v>
      </c>
      <c r="D392" s="109" t="s">
        <v>39</v>
      </c>
      <c r="E392" s="104"/>
      <c r="F392" s="104">
        <v>0</v>
      </c>
      <c r="G392" s="104">
        <v>0</v>
      </c>
      <c r="H392" s="104">
        <v>0</v>
      </c>
      <c r="I392" s="104">
        <v>0</v>
      </c>
      <c r="J392" s="104">
        <v>0</v>
      </c>
      <c r="K392" s="104">
        <v>0</v>
      </c>
      <c r="L392" s="104"/>
      <c r="M392" s="104">
        <v>0</v>
      </c>
      <c r="N392" s="104">
        <v>0</v>
      </c>
      <c r="O392" s="104">
        <v>0</v>
      </c>
      <c r="P392" s="104">
        <v>0</v>
      </c>
      <c r="Q392" s="104">
        <v>0</v>
      </c>
      <c r="R392" s="104">
        <v>0</v>
      </c>
      <c r="S392" s="104"/>
      <c r="T392" s="104">
        <v>0</v>
      </c>
      <c r="U392" s="104">
        <v>0</v>
      </c>
      <c r="V392" s="104">
        <v>0</v>
      </c>
      <c r="W392" s="104">
        <v>0</v>
      </c>
      <c r="X392" s="104">
        <v>0</v>
      </c>
      <c r="Y392" s="104">
        <v>0</v>
      </c>
      <c r="Z392" s="104"/>
      <c r="AA392" s="104">
        <v>0</v>
      </c>
      <c r="AB392" s="104">
        <v>0</v>
      </c>
      <c r="AC392" s="104">
        <v>0</v>
      </c>
      <c r="AD392" s="104">
        <v>0</v>
      </c>
      <c r="AE392" s="104">
        <v>0</v>
      </c>
      <c r="AF392" s="104">
        <v>0</v>
      </c>
      <c r="AG392" s="104"/>
      <c r="AH392" s="104">
        <v>0</v>
      </c>
      <c r="AI392" s="104">
        <v>0</v>
      </c>
      <c r="AJ392" s="104">
        <v>0</v>
      </c>
      <c r="AK392" s="104">
        <v>0</v>
      </c>
      <c r="AL392" s="104">
        <v>0</v>
      </c>
      <c r="AM392" s="104">
        <v>0</v>
      </c>
      <c r="AN392" s="104"/>
      <c r="AO392" s="104">
        <v>0</v>
      </c>
      <c r="AP392" s="104">
        <v>0</v>
      </c>
      <c r="AQ392" s="104">
        <v>0</v>
      </c>
      <c r="AR392" s="104">
        <v>0</v>
      </c>
      <c r="AS392" s="104">
        <v>0</v>
      </c>
      <c r="AT392" s="104">
        <v>0</v>
      </c>
      <c r="AU392" s="104"/>
      <c r="AV392" s="104">
        <v>0</v>
      </c>
      <c r="AW392" s="104">
        <v>0</v>
      </c>
      <c r="AX392" s="104">
        <v>0</v>
      </c>
      <c r="AY392" s="104">
        <v>0</v>
      </c>
      <c r="AZ392" s="104">
        <v>0</v>
      </c>
      <c r="BA392" s="104">
        <v>0</v>
      </c>
      <c r="BB392" s="104"/>
      <c r="BC392" s="104">
        <v>0</v>
      </c>
      <c r="BD392" s="104">
        <v>0</v>
      </c>
      <c r="BE392" s="104">
        <v>0</v>
      </c>
      <c r="BF392" s="104">
        <v>0</v>
      </c>
      <c r="BG392" s="104">
        <v>0</v>
      </c>
      <c r="BH392" s="104">
        <v>0</v>
      </c>
      <c r="BI392" s="104"/>
      <c r="BJ392" s="104">
        <v>0</v>
      </c>
      <c r="BK392" s="104">
        <v>0</v>
      </c>
      <c r="BL392" s="104">
        <v>0</v>
      </c>
      <c r="BM392" s="104">
        <v>0</v>
      </c>
      <c r="BN392" s="104">
        <v>0</v>
      </c>
      <c r="BO392" s="104">
        <v>0</v>
      </c>
      <c r="BP392" s="104"/>
      <c r="BQ392" s="104">
        <v>0</v>
      </c>
      <c r="BR392" s="104">
        <v>0</v>
      </c>
      <c r="BS392" s="104">
        <v>0</v>
      </c>
      <c r="BT392" s="104">
        <v>0</v>
      </c>
      <c r="BU392" s="104">
        <v>0</v>
      </c>
      <c r="BV392" s="104">
        <v>0</v>
      </c>
      <c r="BW392" s="104"/>
      <c r="BX392" s="104"/>
    </row>
    <row r="393" spans="1:76" ht="30" x14ac:dyDescent="0.25">
      <c r="A393" s="27" t="s">
        <v>39</v>
      </c>
      <c r="B393" s="107" t="s">
        <v>1003</v>
      </c>
      <c r="C393" s="108" t="s">
        <v>803</v>
      </c>
      <c r="D393" s="109" t="s">
        <v>39</v>
      </c>
      <c r="E393" s="104"/>
      <c r="F393" s="104">
        <v>0</v>
      </c>
      <c r="G393" s="104">
        <v>0</v>
      </c>
      <c r="H393" s="104">
        <v>0</v>
      </c>
      <c r="I393" s="104">
        <v>0</v>
      </c>
      <c r="J393" s="104">
        <v>0</v>
      </c>
      <c r="K393" s="104">
        <v>0</v>
      </c>
      <c r="L393" s="104"/>
      <c r="M393" s="104">
        <v>0</v>
      </c>
      <c r="N393" s="104">
        <v>0</v>
      </c>
      <c r="O393" s="104">
        <v>0</v>
      </c>
      <c r="P393" s="104">
        <v>0</v>
      </c>
      <c r="Q393" s="104">
        <v>0</v>
      </c>
      <c r="R393" s="104">
        <v>0</v>
      </c>
      <c r="S393" s="104"/>
      <c r="T393" s="104">
        <v>0</v>
      </c>
      <c r="U393" s="104">
        <v>0</v>
      </c>
      <c r="V393" s="104">
        <v>0</v>
      </c>
      <c r="W393" s="104">
        <v>0</v>
      </c>
      <c r="X393" s="104">
        <v>0</v>
      </c>
      <c r="Y393" s="104">
        <v>0</v>
      </c>
      <c r="Z393" s="104"/>
      <c r="AA393" s="104">
        <v>0</v>
      </c>
      <c r="AB393" s="104">
        <v>0</v>
      </c>
      <c r="AC393" s="104">
        <v>0</v>
      </c>
      <c r="AD393" s="104">
        <v>0</v>
      </c>
      <c r="AE393" s="104">
        <v>0</v>
      </c>
      <c r="AF393" s="104">
        <v>0</v>
      </c>
      <c r="AG393" s="104"/>
      <c r="AH393" s="104">
        <v>0</v>
      </c>
      <c r="AI393" s="104">
        <v>0</v>
      </c>
      <c r="AJ393" s="104">
        <v>0</v>
      </c>
      <c r="AK393" s="104">
        <v>0</v>
      </c>
      <c r="AL393" s="104">
        <v>0</v>
      </c>
      <c r="AM393" s="104">
        <v>0</v>
      </c>
      <c r="AN393" s="104"/>
      <c r="AO393" s="104">
        <v>0</v>
      </c>
      <c r="AP393" s="104">
        <v>0</v>
      </c>
      <c r="AQ393" s="104">
        <v>0</v>
      </c>
      <c r="AR393" s="104">
        <v>0</v>
      </c>
      <c r="AS393" s="104">
        <v>0</v>
      </c>
      <c r="AT393" s="104">
        <v>0</v>
      </c>
      <c r="AU393" s="104"/>
      <c r="AV393" s="104">
        <v>0</v>
      </c>
      <c r="AW393" s="104">
        <v>0</v>
      </c>
      <c r="AX393" s="104">
        <v>0</v>
      </c>
      <c r="AY393" s="104">
        <v>0</v>
      </c>
      <c r="AZ393" s="104">
        <v>0</v>
      </c>
      <c r="BA393" s="104">
        <v>0</v>
      </c>
      <c r="BB393" s="104"/>
      <c r="BC393" s="104">
        <v>0</v>
      </c>
      <c r="BD393" s="104">
        <v>0</v>
      </c>
      <c r="BE393" s="104">
        <v>0</v>
      </c>
      <c r="BF393" s="104">
        <v>0</v>
      </c>
      <c r="BG393" s="104">
        <v>0</v>
      </c>
      <c r="BH393" s="104">
        <v>0</v>
      </c>
      <c r="BI393" s="104"/>
      <c r="BJ393" s="104">
        <v>0</v>
      </c>
      <c r="BK393" s="104">
        <v>0</v>
      </c>
      <c r="BL393" s="104">
        <v>0</v>
      </c>
      <c r="BM393" s="104">
        <v>0</v>
      </c>
      <c r="BN393" s="104">
        <v>0</v>
      </c>
      <c r="BO393" s="104">
        <v>0</v>
      </c>
      <c r="BP393" s="104"/>
      <c r="BQ393" s="104">
        <v>0</v>
      </c>
      <c r="BR393" s="104">
        <v>0</v>
      </c>
      <c r="BS393" s="104">
        <v>0</v>
      </c>
      <c r="BT393" s="104">
        <v>0</v>
      </c>
      <c r="BU393" s="104">
        <v>0</v>
      </c>
      <c r="BV393" s="104">
        <v>0</v>
      </c>
      <c r="BW393" s="104"/>
      <c r="BX393" s="104"/>
    </row>
    <row r="394" spans="1:76" ht="30" x14ac:dyDescent="0.25">
      <c r="A394" s="27" t="s">
        <v>39</v>
      </c>
      <c r="B394" s="107" t="s">
        <v>1004</v>
      </c>
      <c r="C394" s="108" t="s">
        <v>805</v>
      </c>
      <c r="D394" s="109" t="s">
        <v>39</v>
      </c>
      <c r="E394" s="104"/>
      <c r="F394" s="104">
        <v>0</v>
      </c>
      <c r="G394" s="104">
        <v>0</v>
      </c>
      <c r="H394" s="104">
        <v>0</v>
      </c>
      <c r="I394" s="104">
        <v>0</v>
      </c>
      <c r="J394" s="104">
        <v>0</v>
      </c>
      <c r="K394" s="104">
        <v>0</v>
      </c>
      <c r="L394" s="104"/>
      <c r="M394" s="104">
        <v>0</v>
      </c>
      <c r="N394" s="104">
        <v>0</v>
      </c>
      <c r="O394" s="104">
        <v>0</v>
      </c>
      <c r="P394" s="104">
        <v>0</v>
      </c>
      <c r="Q394" s="104">
        <v>0</v>
      </c>
      <c r="R394" s="104">
        <v>0</v>
      </c>
      <c r="S394" s="104"/>
      <c r="T394" s="104">
        <v>0</v>
      </c>
      <c r="U394" s="104">
        <v>0</v>
      </c>
      <c r="V394" s="104">
        <v>0</v>
      </c>
      <c r="W394" s="104">
        <v>0</v>
      </c>
      <c r="X394" s="104">
        <v>0</v>
      </c>
      <c r="Y394" s="104">
        <v>0</v>
      </c>
      <c r="Z394" s="104"/>
      <c r="AA394" s="104">
        <v>0</v>
      </c>
      <c r="AB394" s="104">
        <v>0</v>
      </c>
      <c r="AC394" s="104">
        <v>0</v>
      </c>
      <c r="AD394" s="104">
        <v>0</v>
      </c>
      <c r="AE394" s="104">
        <v>0</v>
      </c>
      <c r="AF394" s="104">
        <v>0</v>
      </c>
      <c r="AG394" s="104"/>
      <c r="AH394" s="104">
        <v>0</v>
      </c>
      <c r="AI394" s="104">
        <v>0</v>
      </c>
      <c r="AJ394" s="104">
        <v>0</v>
      </c>
      <c r="AK394" s="104">
        <v>0</v>
      </c>
      <c r="AL394" s="104">
        <v>0</v>
      </c>
      <c r="AM394" s="104">
        <v>0</v>
      </c>
      <c r="AN394" s="104"/>
      <c r="AO394" s="104">
        <v>0</v>
      </c>
      <c r="AP394" s="104">
        <v>0</v>
      </c>
      <c r="AQ394" s="104">
        <v>0</v>
      </c>
      <c r="AR394" s="104">
        <v>0</v>
      </c>
      <c r="AS394" s="104">
        <v>0</v>
      </c>
      <c r="AT394" s="104">
        <v>0</v>
      </c>
      <c r="AU394" s="104"/>
      <c r="AV394" s="104">
        <v>0</v>
      </c>
      <c r="AW394" s="104">
        <v>0</v>
      </c>
      <c r="AX394" s="104">
        <v>0</v>
      </c>
      <c r="AY394" s="104">
        <v>0</v>
      </c>
      <c r="AZ394" s="104">
        <v>0</v>
      </c>
      <c r="BA394" s="104">
        <v>0</v>
      </c>
      <c r="BB394" s="104"/>
      <c r="BC394" s="104">
        <v>0</v>
      </c>
      <c r="BD394" s="104">
        <v>0</v>
      </c>
      <c r="BE394" s="104">
        <v>0</v>
      </c>
      <c r="BF394" s="104">
        <v>0</v>
      </c>
      <c r="BG394" s="104">
        <v>0</v>
      </c>
      <c r="BH394" s="104">
        <v>0</v>
      </c>
      <c r="BI394" s="104"/>
      <c r="BJ394" s="104">
        <v>0</v>
      </c>
      <c r="BK394" s="104">
        <v>0</v>
      </c>
      <c r="BL394" s="104">
        <v>0</v>
      </c>
      <c r="BM394" s="104">
        <v>0</v>
      </c>
      <c r="BN394" s="104">
        <v>0</v>
      </c>
      <c r="BO394" s="104">
        <v>0</v>
      </c>
      <c r="BP394" s="104"/>
      <c r="BQ394" s="104">
        <v>0</v>
      </c>
      <c r="BR394" s="104">
        <v>0</v>
      </c>
      <c r="BS394" s="104">
        <v>0</v>
      </c>
      <c r="BT394" s="104">
        <v>0</v>
      </c>
      <c r="BU394" s="104">
        <v>0</v>
      </c>
      <c r="BV394" s="104">
        <v>0</v>
      </c>
      <c r="BW394" s="104"/>
      <c r="BX394" s="104"/>
    </row>
    <row r="395" spans="1:76" ht="45" x14ac:dyDescent="0.25">
      <c r="A395" s="27" t="s">
        <v>39</v>
      </c>
      <c r="B395" s="107" t="s">
        <v>1005</v>
      </c>
      <c r="C395" s="108" t="s">
        <v>807</v>
      </c>
      <c r="D395" s="109" t="s">
        <v>39</v>
      </c>
      <c r="E395" s="104"/>
      <c r="F395" s="104">
        <v>0</v>
      </c>
      <c r="G395" s="104">
        <v>0</v>
      </c>
      <c r="H395" s="104">
        <v>0</v>
      </c>
      <c r="I395" s="104">
        <v>0</v>
      </c>
      <c r="J395" s="104">
        <v>0</v>
      </c>
      <c r="K395" s="104">
        <v>0</v>
      </c>
      <c r="L395" s="104"/>
      <c r="M395" s="104">
        <v>0</v>
      </c>
      <c r="N395" s="104">
        <v>0</v>
      </c>
      <c r="O395" s="104">
        <v>0</v>
      </c>
      <c r="P395" s="104">
        <v>0</v>
      </c>
      <c r="Q395" s="104">
        <v>0</v>
      </c>
      <c r="R395" s="104">
        <v>0</v>
      </c>
      <c r="S395" s="104"/>
      <c r="T395" s="104">
        <v>0</v>
      </c>
      <c r="U395" s="104">
        <v>0</v>
      </c>
      <c r="V395" s="104">
        <v>0</v>
      </c>
      <c r="W395" s="104">
        <v>0</v>
      </c>
      <c r="X395" s="104">
        <v>0</v>
      </c>
      <c r="Y395" s="104">
        <v>0</v>
      </c>
      <c r="Z395" s="104"/>
      <c r="AA395" s="104">
        <v>0</v>
      </c>
      <c r="AB395" s="104">
        <v>0</v>
      </c>
      <c r="AC395" s="104">
        <v>0</v>
      </c>
      <c r="AD395" s="104">
        <v>0</v>
      </c>
      <c r="AE395" s="104">
        <v>0</v>
      </c>
      <c r="AF395" s="104">
        <v>0</v>
      </c>
      <c r="AG395" s="104"/>
      <c r="AH395" s="104">
        <v>0</v>
      </c>
      <c r="AI395" s="104">
        <v>0</v>
      </c>
      <c r="AJ395" s="104">
        <v>0</v>
      </c>
      <c r="AK395" s="104">
        <v>0</v>
      </c>
      <c r="AL395" s="104">
        <v>0</v>
      </c>
      <c r="AM395" s="104">
        <v>0</v>
      </c>
      <c r="AN395" s="104"/>
      <c r="AO395" s="104">
        <v>0</v>
      </c>
      <c r="AP395" s="104">
        <v>0</v>
      </c>
      <c r="AQ395" s="104">
        <v>0</v>
      </c>
      <c r="AR395" s="104">
        <v>0</v>
      </c>
      <c r="AS395" s="104">
        <v>0</v>
      </c>
      <c r="AT395" s="104">
        <v>0</v>
      </c>
      <c r="AU395" s="104"/>
      <c r="AV395" s="104">
        <v>0</v>
      </c>
      <c r="AW395" s="104">
        <v>0</v>
      </c>
      <c r="AX395" s="104">
        <v>0</v>
      </c>
      <c r="AY395" s="104">
        <v>0</v>
      </c>
      <c r="AZ395" s="104">
        <v>0</v>
      </c>
      <c r="BA395" s="104">
        <v>0</v>
      </c>
      <c r="BB395" s="104"/>
      <c r="BC395" s="104">
        <v>0</v>
      </c>
      <c r="BD395" s="104">
        <v>0</v>
      </c>
      <c r="BE395" s="104">
        <v>0</v>
      </c>
      <c r="BF395" s="104">
        <v>0</v>
      </c>
      <c r="BG395" s="104">
        <v>0</v>
      </c>
      <c r="BH395" s="104">
        <v>0</v>
      </c>
      <c r="BI395" s="104"/>
      <c r="BJ395" s="104">
        <v>0</v>
      </c>
      <c r="BK395" s="104">
        <v>0</v>
      </c>
      <c r="BL395" s="104">
        <v>0</v>
      </c>
      <c r="BM395" s="104">
        <v>0</v>
      </c>
      <c r="BN395" s="104">
        <v>0</v>
      </c>
      <c r="BO395" s="104">
        <v>0</v>
      </c>
      <c r="BP395" s="104"/>
      <c r="BQ395" s="104">
        <v>0</v>
      </c>
      <c r="BR395" s="104">
        <v>0</v>
      </c>
      <c r="BS395" s="104">
        <v>0</v>
      </c>
      <c r="BT395" s="104">
        <v>0</v>
      </c>
      <c r="BU395" s="104">
        <v>0</v>
      </c>
      <c r="BV395" s="104">
        <v>0</v>
      </c>
      <c r="BW395" s="104"/>
      <c r="BX395" s="104"/>
    </row>
    <row r="396" spans="1:76" ht="30" x14ac:dyDescent="0.25">
      <c r="A396" s="27" t="s">
        <v>39</v>
      </c>
      <c r="B396" s="107" t="s">
        <v>1006</v>
      </c>
      <c r="C396" s="108" t="s">
        <v>809</v>
      </c>
      <c r="D396" s="109" t="s">
        <v>39</v>
      </c>
      <c r="E396" s="104"/>
      <c r="F396" s="104">
        <v>0</v>
      </c>
      <c r="G396" s="104">
        <v>0</v>
      </c>
      <c r="H396" s="104">
        <v>0</v>
      </c>
      <c r="I396" s="104">
        <v>0</v>
      </c>
      <c r="J396" s="104">
        <v>0</v>
      </c>
      <c r="K396" s="104">
        <v>0</v>
      </c>
      <c r="L396" s="104"/>
      <c r="M396" s="104">
        <v>0</v>
      </c>
      <c r="N396" s="104">
        <v>0</v>
      </c>
      <c r="O396" s="104">
        <v>0</v>
      </c>
      <c r="P396" s="104">
        <v>0</v>
      </c>
      <c r="Q396" s="104">
        <v>0</v>
      </c>
      <c r="R396" s="104">
        <v>0</v>
      </c>
      <c r="S396" s="104"/>
      <c r="T396" s="104">
        <v>0</v>
      </c>
      <c r="U396" s="104">
        <v>0</v>
      </c>
      <c r="V396" s="104">
        <v>0</v>
      </c>
      <c r="W396" s="104">
        <v>0</v>
      </c>
      <c r="X396" s="104">
        <v>0</v>
      </c>
      <c r="Y396" s="104">
        <v>0</v>
      </c>
      <c r="Z396" s="104"/>
      <c r="AA396" s="104">
        <v>0</v>
      </c>
      <c r="AB396" s="104">
        <v>0</v>
      </c>
      <c r="AC396" s="104">
        <v>0</v>
      </c>
      <c r="AD396" s="104">
        <v>0</v>
      </c>
      <c r="AE396" s="104">
        <v>0</v>
      </c>
      <c r="AF396" s="104">
        <v>0</v>
      </c>
      <c r="AG396" s="104"/>
      <c r="AH396" s="104">
        <v>0</v>
      </c>
      <c r="AI396" s="104">
        <v>0</v>
      </c>
      <c r="AJ396" s="104">
        <v>0</v>
      </c>
      <c r="AK396" s="104">
        <v>0</v>
      </c>
      <c r="AL396" s="104">
        <v>0</v>
      </c>
      <c r="AM396" s="104">
        <v>0</v>
      </c>
      <c r="AN396" s="104"/>
      <c r="AO396" s="104">
        <v>0</v>
      </c>
      <c r="AP396" s="104">
        <v>0</v>
      </c>
      <c r="AQ396" s="104">
        <v>0</v>
      </c>
      <c r="AR396" s="104">
        <v>0</v>
      </c>
      <c r="AS396" s="104">
        <v>0</v>
      </c>
      <c r="AT396" s="104">
        <v>0</v>
      </c>
      <c r="AU396" s="104"/>
      <c r="AV396" s="104">
        <v>0</v>
      </c>
      <c r="AW396" s="104">
        <v>0</v>
      </c>
      <c r="AX396" s="104">
        <v>0</v>
      </c>
      <c r="AY396" s="104">
        <v>0</v>
      </c>
      <c r="AZ396" s="104">
        <v>0</v>
      </c>
      <c r="BA396" s="104">
        <v>0</v>
      </c>
      <c r="BB396" s="104"/>
      <c r="BC396" s="104">
        <v>0</v>
      </c>
      <c r="BD396" s="104">
        <v>0</v>
      </c>
      <c r="BE396" s="104">
        <v>0</v>
      </c>
      <c r="BF396" s="104">
        <v>0</v>
      </c>
      <c r="BG396" s="104">
        <v>0</v>
      </c>
      <c r="BH396" s="104">
        <v>0</v>
      </c>
      <c r="BI396" s="104"/>
      <c r="BJ396" s="104">
        <v>0</v>
      </c>
      <c r="BK396" s="104">
        <v>0</v>
      </c>
      <c r="BL396" s="104">
        <v>0</v>
      </c>
      <c r="BM396" s="104">
        <v>0</v>
      </c>
      <c r="BN396" s="104">
        <v>0</v>
      </c>
      <c r="BO396" s="104">
        <v>0</v>
      </c>
      <c r="BP396" s="104"/>
      <c r="BQ396" s="104">
        <v>0</v>
      </c>
      <c r="BR396" s="104">
        <v>0</v>
      </c>
      <c r="BS396" s="104">
        <v>0</v>
      </c>
      <c r="BT396" s="104">
        <v>0</v>
      </c>
      <c r="BU396" s="104">
        <v>0</v>
      </c>
      <c r="BV396" s="104">
        <v>0</v>
      </c>
      <c r="BW396" s="104"/>
      <c r="BX396" s="104"/>
    </row>
    <row r="397" spans="1:76" ht="30" x14ac:dyDescent="0.25">
      <c r="A397" s="27" t="s">
        <v>39</v>
      </c>
      <c r="B397" s="107" t="s">
        <v>1007</v>
      </c>
      <c r="C397" s="108" t="s">
        <v>811</v>
      </c>
      <c r="D397" s="109" t="s">
        <v>39</v>
      </c>
      <c r="E397" s="104"/>
      <c r="F397" s="104">
        <v>0</v>
      </c>
      <c r="G397" s="104">
        <v>0</v>
      </c>
      <c r="H397" s="104">
        <v>0</v>
      </c>
      <c r="I397" s="104">
        <v>0</v>
      </c>
      <c r="J397" s="104">
        <v>0</v>
      </c>
      <c r="K397" s="104">
        <v>0</v>
      </c>
      <c r="L397" s="104"/>
      <c r="M397" s="104">
        <v>0</v>
      </c>
      <c r="N397" s="104">
        <v>0</v>
      </c>
      <c r="O397" s="104">
        <v>0</v>
      </c>
      <c r="P397" s="104">
        <v>0</v>
      </c>
      <c r="Q397" s="104">
        <v>0</v>
      </c>
      <c r="R397" s="104">
        <v>0</v>
      </c>
      <c r="S397" s="104"/>
      <c r="T397" s="104">
        <v>0</v>
      </c>
      <c r="U397" s="104">
        <v>0</v>
      </c>
      <c r="V397" s="104">
        <v>0</v>
      </c>
      <c r="W397" s="104">
        <v>0</v>
      </c>
      <c r="X397" s="104">
        <v>0</v>
      </c>
      <c r="Y397" s="104">
        <v>0</v>
      </c>
      <c r="Z397" s="104"/>
      <c r="AA397" s="104">
        <v>0</v>
      </c>
      <c r="AB397" s="104">
        <v>0</v>
      </c>
      <c r="AC397" s="104">
        <v>0</v>
      </c>
      <c r="AD397" s="104">
        <v>0</v>
      </c>
      <c r="AE397" s="104">
        <v>0</v>
      </c>
      <c r="AF397" s="104">
        <v>0</v>
      </c>
      <c r="AG397" s="104"/>
      <c r="AH397" s="104">
        <v>0</v>
      </c>
      <c r="AI397" s="104">
        <v>0</v>
      </c>
      <c r="AJ397" s="104">
        <v>0</v>
      </c>
      <c r="AK397" s="104">
        <v>0</v>
      </c>
      <c r="AL397" s="104">
        <v>0</v>
      </c>
      <c r="AM397" s="104">
        <v>0</v>
      </c>
      <c r="AN397" s="104"/>
      <c r="AO397" s="104">
        <v>0</v>
      </c>
      <c r="AP397" s="104">
        <v>0</v>
      </c>
      <c r="AQ397" s="104">
        <v>0</v>
      </c>
      <c r="AR397" s="104">
        <v>0</v>
      </c>
      <c r="AS397" s="104">
        <v>0</v>
      </c>
      <c r="AT397" s="104">
        <v>0</v>
      </c>
      <c r="AU397" s="104"/>
      <c r="AV397" s="104">
        <v>0</v>
      </c>
      <c r="AW397" s="104">
        <v>0</v>
      </c>
      <c r="AX397" s="104">
        <v>0</v>
      </c>
      <c r="AY397" s="104">
        <v>0</v>
      </c>
      <c r="AZ397" s="104">
        <v>0</v>
      </c>
      <c r="BA397" s="104">
        <v>0</v>
      </c>
      <c r="BB397" s="104"/>
      <c r="BC397" s="104">
        <v>0</v>
      </c>
      <c r="BD397" s="104">
        <v>0</v>
      </c>
      <c r="BE397" s="104">
        <v>0</v>
      </c>
      <c r="BF397" s="104">
        <v>0</v>
      </c>
      <c r="BG397" s="104">
        <v>0</v>
      </c>
      <c r="BH397" s="104">
        <v>0</v>
      </c>
      <c r="BI397" s="104"/>
      <c r="BJ397" s="104">
        <v>0</v>
      </c>
      <c r="BK397" s="104">
        <v>0</v>
      </c>
      <c r="BL397" s="104">
        <v>0</v>
      </c>
      <c r="BM397" s="104">
        <v>0</v>
      </c>
      <c r="BN397" s="104">
        <v>0</v>
      </c>
      <c r="BO397" s="104">
        <v>0</v>
      </c>
      <c r="BP397" s="104"/>
      <c r="BQ397" s="104">
        <v>0</v>
      </c>
      <c r="BR397" s="104">
        <v>0</v>
      </c>
      <c r="BS397" s="104">
        <v>0</v>
      </c>
      <c r="BT397" s="104">
        <v>0</v>
      </c>
      <c r="BU397" s="104">
        <v>0</v>
      </c>
      <c r="BV397" s="104">
        <v>0</v>
      </c>
      <c r="BW397" s="104"/>
      <c r="BX397" s="104"/>
    </row>
    <row r="398" spans="1:76" ht="30" x14ac:dyDescent="0.25">
      <c r="A398" s="27" t="s">
        <v>39</v>
      </c>
      <c r="B398" s="107" t="s">
        <v>1008</v>
      </c>
      <c r="C398" s="108" t="s">
        <v>813</v>
      </c>
      <c r="D398" s="109" t="s">
        <v>39</v>
      </c>
      <c r="E398" s="104"/>
      <c r="F398" s="104">
        <v>0</v>
      </c>
      <c r="G398" s="104">
        <v>0</v>
      </c>
      <c r="H398" s="104">
        <v>0</v>
      </c>
      <c r="I398" s="104">
        <v>0</v>
      </c>
      <c r="J398" s="104">
        <v>0</v>
      </c>
      <c r="K398" s="104">
        <v>0</v>
      </c>
      <c r="L398" s="104"/>
      <c r="M398" s="104">
        <v>0</v>
      </c>
      <c r="N398" s="104">
        <v>0</v>
      </c>
      <c r="O398" s="104">
        <v>0</v>
      </c>
      <c r="P398" s="104">
        <v>0</v>
      </c>
      <c r="Q398" s="104">
        <v>0</v>
      </c>
      <c r="R398" s="104">
        <v>0</v>
      </c>
      <c r="S398" s="104"/>
      <c r="T398" s="104">
        <v>0</v>
      </c>
      <c r="U398" s="104">
        <v>0</v>
      </c>
      <c r="V398" s="104">
        <v>0</v>
      </c>
      <c r="W398" s="104">
        <v>0</v>
      </c>
      <c r="X398" s="104">
        <v>0</v>
      </c>
      <c r="Y398" s="104">
        <v>0</v>
      </c>
      <c r="Z398" s="104"/>
      <c r="AA398" s="104">
        <v>0</v>
      </c>
      <c r="AB398" s="104">
        <v>0</v>
      </c>
      <c r="AC398" s="104">
        <v>0</v>
      </c>
      <c r="AD398" s="104">
        <v>0</v>
      </c>
      <c r="AE398" s="104">
        <v>0</v>
      </c>
      <c r="AF398" s="104">
        <v>0</v>
      </c>
      <c r="AG398" s="104"/>
      <c r="AH398" s="104">
        <v>0</v>
      </c>
      <c r="AI398" s="104">
        <v>0</v>
      </c>
      <c r="AJ398" s="104">
        <v>0</v>
      </c>
      <c r="AK398" s="104">
        <v>0</v>
      </c>
      <c r="AL398" s="104">
        <v>0</v>
      </c>
      <c r="AM398" s="104">
        <v>0</v>
      </c>
      <c r="AN398" s="104"/>
      <c r="AO398" s="104">
        <v>0</v>
      </c>
      <c r="AP398" s="104">
        <v>0</v>
      </c>
      <c r="AQ398" s="104">
        <v>0</v>
      </c>
      <c r="AR398" s="104">
        <v>0</v>
      </c>
      <c r="AS398" s="104">
        <v>0</v>
      </c>
      <c r="AT398" s="104">
        <v>0</v>
      </c>
      <c r="AU398" s="104"/>
      <c r="AV398" s="104">
        <v>0</v>
      </c>
      <c r="AW398" s="104">
        <v>0</v>
      </c>
      <c r="AX398" s="104">
        <v>0</v>
      </c>
      <c r="AY398" s="104">
        <v>0</v>
      </c>
      <c r="AZ398" s="104">
        <v>0</v>
      </c>
      <c r="BA398" s="104">
        <v>0</v>
      </c>
      <c r="BB398" s="104"/>
      <c r="BC398" s="104">
        <v>0</v>
      </c>
      <c r="BD398" s="104">
        <v>0</v>
      </c>
      <c r="BE398" s="104">
        <v>0</v>
      </c>
      <c r="BF398" s="104">
        <v>0</v>
      </c>
      <c r="BG398" s="104">
        <v>0</v>
      </c>
      <c r="BH398" s="104">
        <v>0</v>
      </c>
      <c r="BI398" s="104"/>
      <c r="BJ398" s="104">
        <v>0</v>
      </c>
      <c r="BK398" s="104">
        <v>0</v>
      </c>
      <c r="BL398" s="104">
        <v>0</v>
      </c>
      <c r="BM398" s="104">
        <v>0</v>
      </c>
      <c r="BN398" s="104">
        <v>0</v>
      </c>
      <c r="BO398" s="104">
        <v>0</v>
      </c>
      <c r="BP398" s="104"/>
      <c r="BQ398" s="104">
        <v>0</v>
      </c>
      <c r="BR398" s="104">
        <v>0</v>
      </c>
      <c r="BS398" s="104">
        <v>0</v>
      </c>
      <c r="BT398" s="104">
        <v>0</v>
      </c>
      <c r="BU398" s="104">
        <v>0</v>
      </c>
      <c r="BV398" s="104">
        <v>0</v>
      </c>
      <c r="BW398" s="104"/>
      <c r="BX398" s="104"/>
    </row>
    <row r="399" spans="1:76" ht="60" x14ac:dyDescent="0.25">
      <c r="A399" s="27" t="s">
        <v>39</v>
      </c>
      <c r="B399" s="107" t="s">
        <v>1009</v>
      </c>
      <c r="C399" s="108" t="s">
        <v>815</v>
      </c>
      <c r="D399" s="109" t="s">
        <v>39</v>
      </c>
      <c r="E399" s="104"/>
      <c r="F399" s="104">
        <v>0</v>
      </c>
      <c r="G399" s="104">
        <v>0</v>
      </c>
      <c r="H399" s="104">
        <v>0</v>
      </c>
      <c r="I399" s="104">
        <v>0</v>
      </c>
      <c r="J399" s="104">
        <v>0</v>
      </c>
      <c r="K399" s="104">
        <v>0</v>
      </c>
      <c r="L399" s="104"/>
      <c r="M399" s="104">
        <v>0</v>
      </c>
      <c r="N399" s="104">
        <v>0</v>
      </c>
      <c r="O399" s="104">
        <v>0</v>
      </c>
      <c r="P399" s="104">
        <v>0</v>
      </c>
      <c r="Q399" s="104">
        <v>0</v>
      </c>
      <c r="R399" s="104">
        <v>0</v>
      </c>
      <c r="S399" s="104"/>
      <c r="T399" s="104">
        <v>0</v>
      </c>
      <c r="U399" s="104">
        <v>0</v>
      </c>
      <c r="V399" s="104">
        <v>0</v>
      </c>
      <c r="W399" s="104">
        <v>0</v>
      </c>
      <c r="X399" s="104">
        <v>0</v>
      </c>
      <c r="Y399" s="104">
        <v>0</v>
      </c>
      <c r="Z399" s="104"/>
      <c r="AA399" s="104">
        <v>0</v>
      </c>
      <c r="AB399" s="104">
        <v>0</v>
      </c>
      <c r="AC399" s="104">
        <v>0</v>
      </c>
      <c r="AD399" s="104">
        <v>0</v>
      </c>
      <c r="AE399" s="104">
        <v>0</v>
      </c>
      <c r="AF399" s="104">
        <v>0</v>
      </c>
      <c r="AG399" s="104"/>
      <c r="AH399" s="104">
        <v>0</v>
      </c>
      <c r="AI399" s="104">
        <v>0</v>
      </c>
      <c r="AJ399" s="104">
        <v>0</v>
      </c>
      <c r="AK399" s="104">
        <v>0</v>
      </c>
      <c r="AL399" s="104">
        <v>0</v>
      </c>
      <c r="AM399" s="104">
        <v>0</v>
      </c>
      <c r="AN399" s="104"/>
      <c r="AO399" s="104">
        <v>0</v>
      </c>
      <c r="AP399" s="104">
        <v>0</v>
      </c>
      <c r="AQ399" s="104">
        <v>0</v>
      </c>
      <c r="AR399" s="104">
        <v>0</v>
      </c>
      <c r="AS399" s="104">
        <v>0</v>
      </c>
      <c r="AT399" s="104">
        <v>0</v>
      </c>
      <c r="AU399" s="104"/>
      <c r="AV399" s="104">
        <v>0</v>
      </c>
      <c r="AW399" s="104">
        <v>0</v>
      </c>
      <c r="AX399" s="104">
        <v>0</v>
      </c>
      <c r="AY399" s="104">
        <v>0</v>
      </c>
      <c r="AZ399" s="104">
        <v>0</v>
      </c>
      <c r="BA399" s="104">
        <v>0</v>
      </c>
      <c r="BB399" s="104"/>
      <c r="BC399" s="104">
        <v>0</v>
      </c>
      <c r="BD399" s="104">
        <v>0</v>
      </c>
      <c r="BE399" s="104">
        <v>0</v>
      </c>
      <c r="BF399" s="104">
        <v>0</v>
      </c>
      <c r="BG399" s="104">
        <v>0</v>
      </c>
      <c r="BH399" s="104">
        <v>0</v>
      </c>
      <c r="BI399" s="104"/>
      <c r="BJ399" s="104">
        <v>0</v>
      </c>
      <c r="BK399" s="104">
        <v>0</v>
      </c>
      <c r="BL399" s="104">
        <v>0</v>
      </c>
      <c r="BM399" s="104">
        <v>0</v>
      </c>
      <c r="BN399" s="104">
        <v>0</v>
      </c>
      <c r="BO399" s="104">
        <v>0</v>
      </c>
      <c r="BP399" s="104"/>
      <c r="BQ399" s="104">
        <v>0</v>
      </c>
      <c r="BR399" s="104">
        <v>0</v>
      </c>
      <c r="BS399" s="104">
        <v>0</v>
      </c>
      <c r="BT399" s="104">
        <v>0</v>
      </c>
      <c r="BU399" s="104">
        <v>0</v>
      </c>
      <c r="BV399" s="104">
        <v>0</v>
      </c>
      <c r="BW399" s="104"/>
      <c r="BX399" s="104"/>
    </row>
    <row r="400" spans="1:76" ht="60" x14ac:dyDescent="0.25">
      <c r="A400" s="27" t="s">
        <v>39</v>
      </c>
      <c r="B400" s="107" t="s">
        <v>1010</v>
      </c>
      <c r="C400" s="108" t="s">
        <v>817</v>
      </c>
      <c r="D400" s="109" t="s">
        <v>39</v>
      </c>
      <c r="E400" s="104"/>
      <c r="F400" s="104">
        <v>0</v>
      </c>
      <c r="G400" s="104">
        <v>0</v>
      </c>
      <c r="H400" s="104">
        <v>0</v>
      </c>
      <c r="I400" s="104">
        <v>0</v>
      </c>
      <c r="J400" s="104">
        <v>0</v>
      </c>
      <c r="K400" s="104">
        <v>0</v>
      </c>
      <c r="L400" s="104"/>
      <c r="M400" s="104">
        <v>0</v>
      </c>
      <c r="N400" s="104">
        <v>0</v>
      </c>
      <c r="O400" s="104">
        <v>0</v>
      </c>
      <c r="P400" s="104">
        <v>0</v>
      </c>
      <c r="Q400" s="104">
        <v>0</v>
      </c>
      <c r="R400" s="104">
        <v>0</v>
      </c>
      <c r="S400" s="104"/>
      <c r="T400" s="104">
        <v>0</v>
      </c>
      <c r="U400" s="104">
        <v>0</v>
      </c>
      <c r="V400" s="104">
        <v>0</v>
      </c>
      <c r="W400" s="104">
        <v>0</v>
      </c>
      <c r="X400" s="104">
        <v>0</v>
      </c>
      <c r="Y400" s="104">
        <v>0</v>
      </c>
      <c r="Z400" s="104"/>
      <c r="AA400" s="104">
        <v>0</v>
      </c>
      <c r="AB400" s="104">
        <v>0</v>
      </c>
      <c r="AC400" s="104">
        <v>0</v>
      </c>
      <c r="AD400" s="104">
        <v>0</v>
      </c>
      <c r="AE400" s="104">
        <v>0</v>
      </c>
      <c r="AF400" s="104">
        <v>0</v>
      </c>
      <c r="AG400" s="104"/>
      <c r="AH400" s="104">
        <v>0</v>
      </c>
      <c r="AI400" s="104">
        <v>0</v>
      </c>
      <c r="AJ400" s="104">
        <v>0</v>
      </c>
      <c r="AK400" s="104">
        <v>0</v>
      </c>
      <c r="AL400" s="104">
        <v>0</v>
      </c>
      <c r="AM400" s="104">
        <v>0</v>
      </c>
      <c r="AN400" s="104"/>
      <c r="AO400" s="104">
        <v>0</v>
      </c>
      <c r="AP400" s="104">
        <v>0</v>
      </c>
      <c r="AQ400" s="104">
        <v>0</v>
      </c>
      <c r="AR400" s="104">
        <v>0</v>
      </c>
      <c r="AS400" s="104">
        <v>0</v>
      </c>
      <c r="AT400" s="104">
        <v>0</v>
      </c>
      <c r="AU400" s="104"/>
      <c r="AV400" s="104">
        <v>0</v>
      </c>
      <c r="AW400" s="104">
        <v>0</v>
      </c>
      <c r="AX400" s="104">
        <v>0</v>
      </c>
      <c r="AY400" s="104">
        <v>0</v>
      </c>
      <c r="AZ400" s="104">
        <v>0</v>
      </c>
      <c r="BA400" s="104">
        <v>0</v>
      </c>
      <c r="BB400" s="104"/>
      <c r="BC400" s="104">
        <v>0</v>
      </c>
      <c r="BD400" s="104">
        <v>0</v>
      </c>
      <c r="BE400" s="104">
        <v>0</v>
      </c>
      <c r="BF400" s="104">
        <v>0</v>
      </c>
      <c r="BG400" s="104">
        <v>0</v>
      </c>
      <c r="BH400" s="104">
        <v>0</v>
      </c>
      <c r="BI400" s="104"/>
      <c r="BJ400" s="104">
        <v>0</v>
      </c>
      <c r="BK400" s="104">
        <v>0</v>
      </c>
      <c r="BL400" s="104">
        <v>0</v>
      </c>
      <c r="BM400" s="104">
        <v>0</v>
      </c>
      <c r="BN400" s="104">
        <v>0</v>
      </c>
      <c r="BO400" s="104">
        <v>0</v>
      </c>
      <c r="BP400" s="104"/>
      <c r="BQ400" s="104">
        <v>0</v>
      </c>
      <c r="BR400" s="104">
        <v>0</v>
      </c>
      <c r="BS400" s="104">
        <v>0</v>
      </c>
      <c r="BT400" s="104">
        <v>0</v>
      </c>
      <c r="BU400" s="104">
        <v>0</v>
      </c>
      <c r="BV400" s="104">
        <v>0</v>
      </c>
      <c r="BW400" s="104"/>
      <c r="BX400" s="104"/>
    </row>
    <row r="401" spans="1:76" ht="60" x14ac:dyDescent="0.25">
      <c r="A401" s="27" t="s">
        <v>39</v>
      </c>
      <c r="B401" s="107" t="s">
        <v>1011</v>
      </c>
      <c r="C401" s="108" t="s">
        <v>819</v>
      </c>
      <c r="D401" s="109" t="s">
        <v>39</v>
      </c>
      <c r="E401" s="104"/>
      <c r="F401" s="104">
        <v>0</v>
      </c>
      <c r="G401" s="104">
        <v>0</v>
      </c>
      <c r="H401" s="104">
        <v>0</v>
      </c>
      <c r="I401" s="104">
        <v>0</v>
      </c>
      <c r="J401" s="104">
        <v>0</v>
      </c>
      <c r="K401" s="104">
        <v>0</v>
      </c>
      <c r="L401" s="104"/>
      <c r="M401" s="104">
        <v>0</v>
      </c>
      <c r="N401" s="104">
        <v>0</v>
      </c>
      <c r="O401" s="104">
        <v>0</v>
      </c>
      <c r="P401" s="104">
        <v>0</v>
      </c>
      <c r="Q401" s="104">
        <v>0</v>
      </c>
      <c r="R401" s="104">
        <v>0</v>
      </c>
      <c r="S401" s="104"/>
      <c r="T401" s="104">
        <v>0</v>
      </c>
      <c r="U401" s="104">
        <v>0</v>
      </c>
      <c r="V401" s="104">
        <v>0</v>
      </c>
      <c r="W401" s="104">
        <v>0</v>
      </c>
      <c r="X401" s="104">
        <v>0</v>
      </c>
      <c r="Y401" s="104">
        <v>0</v>
      </c>
      <c r="Z401" s="104"/>
      <c r="AA401" s="104">
        <v>0</v>
      </c>
      <c r="AB401" s="104">
        <v>0</v>
      </c>
      <c r="AC401" s="104">
        <v>0</v>
      </c>
      <c r="AD401" s="104">
        <v>0</v>
      </c>
      <c r="AE401" s="104">
        <v>0</v>
      </c>
      <c r="AF401" s="104">
        <v>0</v>
      </c>
      <c r="AG401" s="104"/>
      <c r="AH401" s="104">
        <v>0</v>
      </c>
      <c r="AI401" s="104">
        <v>0</v>
      </c>
      <c r="AJ401" s="104">
        <v>0</v>
      </c>
      <c r="AK401" s="104">
        <v>0</v>
      </c>
      <c r="AL401" s="104">
        <v>0</v>
      </c>
      <c r="AM401" s="104">
        <v>0</v>
      </c>
      <c r="AN401" s="104"/>
      <c r="AO401" s="104">
        <v>0</v>
      </c>
      <c r="AP401" s="104">
        <v>0</v>
      </c>
      <c r="AQ401" s="104">
        <v>0</v>
      </c>
      <c r="AR401" s="104">
        <v>0</v>
      </c>
      <c r="AS401" s="104">
        <v>0</v>
      </c>
      <c r="AT401" s="104">
        <v>0</v>
      </c>
      <c r="AU401" s="104"/>
      <c r="AV401" s="104">
        <v>0</v>
      </c>
      <c r="AW401" s="104">
        <v>0</v>
      </c>
      <c r="AX401" s="104">
        <v>0</v>
      </c>
      <c r="AY401" s="104">
        <v>0</v>
      </c>
      <c r="AZ401" s="104">
        <v>0</v>
      </c>
      <c r="BA401" s="104">
        <v>0</v>
      </c>
      <c r="BB401" s="104"/>
      <c r="BC401" s="104">
        <v>0</v>
      </c>
      <c r="BD401" s="104">
        <v>0</v>
      </c>
      <c r="BE401" s="104">
        <v>0</v>
      </c>
      <c r="BF401" s="104">
        <v>0</v>
      </c>
      <c r="BG401" s="104">
        <v>0</v>
      </c>
      <c r="BH401" s="104">
        <v>0</v>
      </c>
      <c r="BI401" s="104"/>
      <c r="BJ401" s="104">
        <v>0</v>
      </c>
      <c r="BK401" s="104">
        <v>0</v>
      </c>
      <c r="BL401" s="104">
        <v>0</v>
      </c>
      <c r="BM401" s="104">
        <v>0</v>
      </c>
      <c r="BN401" s="104">
        <v>0</v>
      </c>
      <c r="BO401" s="104">
        <v>0</v>
      </c>
      <c r="BP401" s="104"/>
      <c r="BQ401" s="104">
        <v>0</v>
      </c>
      <c r="BR401" s="104">
        <v>0</v>
      </c>
      <c r="BS401" s="104">
        <v>0</v>
      </c>
      <c r="BT401" s="104">
        <v>0</v>
      </c>
      <c r="BU401" s="104">
        <v>0</v>
      </c>
      <c r="BV401" s="104">
        <v>0</v>
      </c>
      <c r="BW401" s="104"/>
      <c r="BX401" s="104"/>
    </row>
    <row r="402" spans="1:76" ht="30" x14ac:dyDescent="0.25">
      <c r="A402" s="27" t="s">
        <v>39</v>
      </c>
      <c r="B402" s="107" t="s">
        <v>1012</v>
      </c>
      <c r="C402" s="108" t="s">
        <v>813</v>
      </c>
      <c r="D402" s="109" t="s">
        <v>39</v>
      </c>
      <c r="E402" s="104"/>
      <c r="F402" s="104">
        <v>0</v>
      </c>
      <c r="G402" s="104">
        <v>0</v>
      </c>
      <c r="H402" s="104">
        <v>0</v>
      </c>
      <c r="I402" s="104">
        <v>0</v>
      </c>
      <c r="J402" s="104">
        <v>0</v>
      </c>
      <c r="K402" s="104">
        <v>0</v>
      </c>
      <c r="L402" s="104"/>
      <c r="M402" s="104">
        <v>0</v>
      </c>
      <c r="N402" s="104">
        <v>0</v>
      </c>
      <c r="O402" s="104">
        <v>0</v>
      </c>
      <c r="P402" s="104">
        <v>0</v>
      </c>
      <c r="Q402" s="104">
        <v>0</v>
      </c>
      <c r="R402" s="104">
        <v>0</v>
      </c>
      <c r="S402" s="104"/>
      <c r="T402" s="104">
        <v>0</v>
      </c>
      <c r="U402" s="104">
        <v>0</v>
      </c>
      <c r="V402" s="104">
        <v>0</v>
      </c>
      <c r="W402" s="104">
        <v>0</v>
      </c>
      <c r="X402" s="104">
        <v>0</v>
      </c>
      <c r="Y402" s="104">
        <v>0</v>
      </c>
      <c r="Z402" s="104"/>
      <c r="AA402" s="104">
        <v>0</v>
      </c>
      <c r="AB402" s="104">
        <v>0</v>
      </c>
      <c r="AC402" s="104">
        <v>0</v>
      </c>
      <c r="AD402" s="104">
        <v>0</v>
      </c>
      <c r="AE402" s="104">
        <v>0</v>
      </c>
      <c r="AF402" s="104">
        <v>0</v>
      </c>
      <c r="AG402" s="104"/>
      <c r="AH402" s="104">
        <v>0</v>
      </c>
      <c r="AI402" s="104">
        <v>0</v>
      </c>
      <c r="AJ402" s="104">
        <v>0</v>
      </c>
      <c r="AK402" s="104">
        <v>0</v>
      </c>
      <c r="AL402" s="104">
        <v>0</v>
      </c>
      <c r="AM402" s="104">
        <v>0</v>
      </c>
      <c r="AN402" s="104"/>
      <c r="AO402" s="104">
        <v>0</v>
      </c>
      <c r="AP402" s="104">
        <v>0</v>
      </c>
      <c r="AQ402" s="104">
        <v>0</v>
      </c>
      <c r="AR402" s="104">
        <v>0</v>
      </c>
      <c r="AS402" s="104">
        <v>0</v>
      </c>
      <c r="AT402" s="104">
        <v>0</v>
      </c>
      <c r="AU402" s="104"/>
      <c r="AV402" s="104">
        <v>0</v>
      </c>
      <c r="AW402" s="104">
        <v>0</v>
      </c>
      <c r="AX402" s="104">
        <v>0</v>
      </c>
      <c r="AY402" s="104">
        <v>0</v>
      </c>
      <c r="AZ402" s="104">
        <v>0</v>
      </c>
      <c r="BA402" s="104">
        <v>0</v>
      </c>
      <c r="BB402" s="104"/>
      <c r="BC402" s="104">
        <v>0</v>
      </c>
      <c r="BD402" s="104">
        <v>0</v>
      </c>
      <c r="BE402" s="104">
        <v>0</v>
      </c>
      <c r="BF402" s="104">
        <v>0</v>
      </c>
      <c r="BG402" s="104">
        <v>0</v>
      </c>
      <c r="BH402" s="104">
        <v>0</v>
      </c>
      <c r="BI402" s="104"/>
      <c r="BJ402" s="104">
        <v>0</v>
      </c>
      <c r="BK402" s="104">
        <v>0</v>
      </c>
      <c r="BL402" s="104">
        <v>0</v>
      </c>
      <c r="BM402" s="104">
        <v>0</v>
      </c>
      <c r="BN402" s="104">
        <v>0</v>
      </c>
      <c r="BO402" s="104">
        <v>0</v>
      </c>
      <c r="BP402" s="104"/>
      <c r="BQ402" s="104">
        <v>0</v>
      </c>
      <c r="BR402" s="104">
        <v>0</v>
      </c>
      <c r="BS402" s="104">
        <v>0</v>
      </c>
      <c r="BT402" s="104">
        <v>0</v>
      </c>
      <c r="BU402" s="104">
        <v>0</v>
      </c>
      <c r="BV402" s="104">
        <v>0</v>
      </c>
      <c r="BW402" s="104"/>
      <c r="BX402" s="104"/>
    </row>
    <row r="403" spans="1:76" ht="60" x14ac:dyDescent="0.25">
      <c r="A403" s="27" t="s">
        <v>39</v>
      </c>
      <c r="B403" s="107" t="s">
        <v>1013</v>
      </c>
      <c r="C403" s="108" t="s">
        <v>815</v>
      </c>
      <c r="D403" s="109" t="s">
        <v>39</v>
      </c>
      <c r="E403" s="104"/>
      <c r="F403" s="104">
        <v>0</v>
      </c>
      <c r="G403" s="104">
        <v>0</v>
      </c>
      <c r="H403" s="104">
        <v>0</v>
      </c>
      <c r="I403" s="104">
        <v>0</v>
      </c>
      <c r="J403" s="104">
        <v>0</v>
      </c>
      <c r="K403" s="104">
        <v>0</v>
      </c>
      <c r="L403" s="104"/>
      <c r="M403" s="104">
        <v>0</v>
      </c>
      <c r="N403" s="104">
        <v>0</v>
      </c>
      <c r="O403" s="104">
        <v>0</v>
      </c>
      <c r="P403" s="104">
        <v>0</v>
      </c>
      <c r="Q403" s="104">
        <v>0</v>
      </c>
      <c r="R403" s="104">
        <v>0</v>
      </c>
      <c r="S403" s="104"/>
      <c r="T403" s="104">
        <v>0</v>
      </c>
      <c r="U403" s="104">
        <v>0</v>
      </c>
      <c r="V403" s="104">
        <v>0</v>
      </c>
      <c r="W403" s="104">
        <v>0</v>
      </c>
      <c r="X403" s="104">
        <v>0</v>
      </c>
      <c r="Y403" s="104">
        <v>0</v>
      </c>
      <c r="Z403" s="104"/>
      <c r="AA403" s="104">
        <v>0</v>
      </c>
      <c r="AB403" s="104">
        <v>0</v>
      </c>
      <c r="AC403" s="104">
        <v>0</v>
      </c>
      <c r="AD403" s="104">
        <v>0</v>
      </c>
      <c r="AE403" s="104">
        <v>0</v>
      </c>
      <c r="AF403" s="104">
        <v>0</v>
      </c>
      <c r="AG403" s="104"/>
      <c r="AH403" s="104">
        <v>0</v>
      </c>
      <c r="AI403" s="104">
        <v>0</v>
      </c>
      <c r="AJ403" s="104">
        <v>0</v>
      </c>
      <c r="AK403" s="104">
        <v>0</v>
      </c>
      <c r="AL403" s="104">
        <v>0</v>
      </c>
      <c r="AM403" s="104">
        <v>0</v>
      </c>
      <c r="AN403" s="104"/>
      <c r="AO403" s="104">
        <v>0</v>
      </c>
      <c r="AP403" s="104">
        <v>0</v>
      </c>
      <c r="AQ403" s="104">
        <v>0</v>
      </c>
      <c r="AR403" s="104">
        <v>0</v>
      </c>
      <c r="AS403" s="104">
        <v>0</v>
      </c>
      <c r="AT403" s="104">
        <v>0</v>
      </c>
      <c r="AU403" s="104"/>
      <c r="AV403" s="104">
        <v>0</v>
      </c>
      <c r="AW403" s="104">
        <v>0</v>
      </c>
      <c r="AX403" s="104">
        <v>0</v>
      </c>
      <c r="AY403" s="104">
        <v>0</v>
      </c>
      <c r="AZ403" s="104">
        <v>0</v>
      </c>
      <c r="BA403" s="104">
        <v>0</v>
      </c>
      <c r="BB403" s="104"/>
      <c r="BC403" s="104">
        <v>0</v>
      </c>
      <c r="BD403" s="104">
        <v>0</v>
      </c>
      <c r="BE403" s="104">
        <v>0</v>
      </c>
      <c r="BF403" s="104">
        <v>0</v>
      </c>
      <c r="BG403" s="104">
        <v>0</v>
      </c>
      <c r="BH403" s="104">
        <v>0</v>
      </c>
      <c r="BI403" s="104"/>
      <c r="BJ403" s="104">
        <v>0</v>
      </c>
      <c r="BK403" s="104">
        <v>0</v>
      </c>
      <c r="BL403" s="104">
        <v>0</v>
      </c>
      <c r="BM403" s="104">
        <v>0</v>
      </c>
      <c r="BN403" s="104">
        <v>0</v>
      </c>
      <c r="BO403" s="104">
        <v>0</v>
      </c>
      <c r="BP403" s="104"/>
      <c r="BQ403" s="104">
        <v>0</v>
      </c>
      <c r="BR403" s="104">
        <v>0</v>
      </c>
      <c r="BS403" s="104">
        <v>0</v>
      </c>
      <c r="BT403" s="104">
        <v>0</v>
      </c>
      <c r="BU403" s="104">
        <v>0</v>
      </c>
      <c r="BV403" s="104">
        <v>0</v>
      </c>
      <c r="BW403" s="104"/>
      <c r="BX403" s="104"/>
    </row>
    <row r="404" spans="1:76" ht="60" x14ac:dyDescent="0.25">
      <c r="A404" s="27" t="s">
        <v>39</v>
      </c>
      <c r="B404" s="107" t="s">
        <v>1014</v>
      </c>
      <c r="C404" s="108" t="s">
        <v>817</v>
      </c>
      <c r="D404" s="109" t="s">
        <v>39</v>
      </c>
      <c r="E404" s="104"/>
      <c r="F404" s="104">
        <v>0</v>
      </c>
      <c r="G404" s="104">
        <v>0</v>
      </c>
      <c r="H404" s="104">
        <v>0</v>
      </c>
      <c r="I404" s="104">
        <v>0</v>
      </c>
      <c r="J404" s="104">
        <v>0</v>
      </c>
      <c r="K404" s="104">
        <v>0</v>
      </c>
      <c r="L404" s="104"/>
      <c r="M404" s="104">
        <v>0</v>
      </c>
      <c r="N404" s="104">
        <v>0</v>
      </c>
      <c r="O404" s="104">
        <v>0</v>
      </c>
      <c r="P404" s="104">
        <v>0</v>
      </c>
      <c r="Q404" s="104">
        <v>0</v>
      </c>
      <c r="R404" s="104">
        <v>0</v>
      </c>
      <c r="S404" s="104"/>
      <c r="T404" s="104">
        <v>0</v>
      </c>
      <c r="U404" s="104">
        <v>0</v>
      </c>
      <c r="V404" s="104">
        <v>0</v>
      </c>
      <c r="W404" s="104">
        <v>0</v>
      </c>
      <c r="X404" s="104">
        <v>0</v>
      </c>
      <c r="Y404" s="104">
        <v>0</v>
      </c>
      <c r="Z404" s="104"/>
      <c r="AA404" s="104">
        <v>0</v>
      </c>
      <c r="AB404" s="104">
        <v>0</v>
      </c>
      <c r="AC404" s="104">
        <v>0</v>
      </c>
      <c r="AD404" s="104">
        <v>0</v>
      </c>
      <c r="AE404" s="104">
        <v>0</v>
      </c>
      <c r="AF404" s="104">
        <v>0</v>
      </c>
      <c r="AG404" s="104"/>
      <c r="AH404" s="104">
        <v>0</v>
      </c>
      <c r="AI404" s="104">
        <v>0</v>
      </c>
      <c r="AJ404" s="104">
        <v>0</v>
      </c>
      <c r="AK404" s="104">
        <v>0</v>
      </c>
      <c r="AL404" s="104">
        <v>0</v>
      </c>
      <c r="AM404" s="104">
        <v>0</v>
      </c>
      <c r="AN404" s="104"/>
      <c r="AO404" s="104">
        <v>0</v>
      </c>
      <c r="AP404" s="104">
        <v>0</v>
      </c>
      <c r="AQ404" s="104">
        <v>0</v>
      </c>
      <c r="AR404" s="104">
        <v>0</v>
      </c>
      <c r="AS404" s="104">
        <v>0</v>
      </c>
      <c r="AT404" s="104">
        <v>0</v>
      </c>
      <c r="AU404" s="104"/>
      <c r="AV404" s="104">
        <v>0</v>
      </c>
      <c r="AW404" s="104">
        <v>0</v>
      </c>
      <c r="AX404" s="104">
        <v>0</v>
      </c>
      <c r="AY404" s="104">
        <v>0</v>
      </c>
      <c r="AZ404" s="104">
        <v>0</v>
      </c>
      <c r="BA404" s="104">
        <v>0</v>
      </c>
      <c r="BB404" s="104"/>
      <c r="BC404" s="104">
        <v>0</v>
      </c>
      <c r="BD404" s="104">
        <v>0</v>
      </c>
      <c r="BE404" s="104">
        <v>0</v>
      </c>
      <c r="BF404" s="104">
        <v>0</v>
      </c>
      <c r="BG404" s="104">
        <v>0</v>
      </c>
      <c r="BH404" s="104">
        <v>0</v>
      </c>
      <c r="BI404" s="104"/>
      <c r="BJ404" s="104">
        <v>0</v>
      </c>
      <c r="BK404" s="104">
        <v>0</v>
      </c>
      <c r="BL404" s="104">
        <v>0</v>
      </c>
      <c r="BM404" s="104">
        <v>0</v>
      </c>
      <c r="BN404" s="104">
        <v>0</v>
      </c>
      <c r="BO404" s="104">
        <v>0</v>
      </c>
      <c r="BP404" s="104"/>
      <c r="BQ404" s="104">
        <v>0</v>
      </c>
      <c r="BR404" s="104">
        <v>0</v>
      </c>
      <c r="BS404" s="104">
        <v>0</v>
      </c>
      <c r="BT404" s="104">
        <v>0</v>
      </c>
      <c r="BU404" s="104">
        <v>0</v>
      </c>
      <c r="BV404" s="104">
        <v>0</v>
      </c>
      <c r="BW404" s="104"/>
      <c r="BX404" s="104"/>
    </row>
    <row r="405" spans="1:76" ht="60" x14ac:dyDescent="0.25">
      <c r="A405" s="27" t="s">
        <v>39</v>
      </c>
      <c r="B405" s="107" t="s">
        <v>1015</v>
      </c>
      <c r="C405" s="108" t="s">
        <v>824</v>
      </c>
      <c r="D405" s="109" t="s">
        <v>39</v>
      </c>
      <c r="E405" s="104"/>
      <c r="F405" s="104">
        <v>0</v>
      </c>
      <c r="G405" s="104">
        <v>0</v>
      </c>
      <c r="H405" s="104">
        <v>0</v>
      </c>
      <c r="I405" s="104">
        <v>0</v>
      </c>
      <c r="J405" s="104">
        <v>0</v>
      </c>
      <c r="K405" s="104">
        <v>0</v>
      </c>
      <c r="L405" s="104"/>
      <c r="M405" s="104">
        <v>0</v>
      </c>
      <c r="N405" s="104">
        <v>0</v>
      </c>
      <c r="O405" s="104">
        <v>0</v>
      </c>
      <c r="P405" s="104">
        <v>0</v>
      </c>
      <c r="Q405" s="104">
        <v>0</v>
      </c>
      <c r="R405" s="104">
        <v>0</v>
      </c>
      <c r="S405" s="104"/>
      <c r="T405" s="104">
        <v>0</v>
      </c>
      <c r="U405" s="104">
        <v>0</v>
      </c>
      <c r="V405" s="104">
        <v>0</v>
      </c>
      <c r="W405" s="104">
        <v>0</v>
      </c>
      <c r="X405" s="104">
        <v>0</v>
      </c>
      <c r="Y405" s="104">
        <v>0</v>
      </c>
      <c r="Z405" s="104"/>
      <c r="AA405" s="104">
        <v>0</v>
      </c>
      <c r="AB405" s="104">
        <v>0</v>
      </c>
      <c r="AC405" s="104">
        <v>0</v>
      </c>
      <c r="AD405" s="104">
        <v>0</v>
      </c>
      <c r="AE405" s="104">
        <v>0</v>
      </c>
      <c r="AF405" s="104">
        <v>0</v>
      </c>
      <c r="AG405" s="104"/>
      <c r="AH405" s="104">
        <v>0</v>
      </c>
      <c r="AI405" s="104">
        <v>0</v>
      </c>
      <c r="AJ405" s="104">
        <v>0</v>
      </c>
      <c r="AK405" s="104">
        <v>0</v>
      </c>
      <c r="AL405" s="104">
        <v>0</v>
      </c>
      <c r="AM405" s="104">
        <v>0</v>
      </c>
      <c r="AN405" s="104"/>
      <c r="AO405" s="104">
        <v>0</v>
      </c>
      <c r="AP405" s="104">
        <v>0</v>
      </c>
      <c r="AQ405" s="104">
        <v>0</v>
      </c>
      <c r="AR405" s="104">
        <v>0</v>
      </c>
      <c r="AS405" s="104">
        <v>0</v>
      </c>
      <c r="AT405" s="104">
        <v>0</v>
      </c>
      <c r="AU405" s="104"/>
      <c r="AV405" s="104">
        <v>0</v>
      </c>
      <c r="AW405" s="104">
        <v>0</v>
      </c>
      <c r="AX405" s="104">
        <v>0</v>
      </c>
      <c r="AY405" s="104">
        <v>0</v>
      </c>
      <c r="AZ405" s="104">
        <v>0</v>
      </c>
      <c r="BA405" s="104">
        <v>0</v>
      </c>
      <c r="BB405" s="104"/>
      <c r="BC405" s="104">
        <v>0</v>
      </c>
      <c r="BD405" s="104">
        <v>0</v>
      </c>
      <c r="BE405" s="104">
        <v>0</v>
      </c>
      <c r="BF405" s="104">
        <v>0</v>
      </c>
      <c r="BG405" s="104">
        <v>0</v>
      </c>
      <c r="BH405" s="104">
        <v>0</v>
      </c>
      <c r="BI405" s="104"/>
      <c r="BJ405" s="104">
        <v>0</v>
      </c>
      <c r="BK405" s="104">
        <v>0</v>
      </c>
      <c r="BL405" s="104">
        <v>0</v>
      </c>
      <c r="BM405" s="104">
        <v>0</v>
      </c>
      <c r="BN405" s="104">
        <v>0</v>
      </c>
      <c r="BO405" s="104">
        <v>0</v>
      </c>
      <c r="BP405" s="104"/>
      <c r="BQ405" s="104">
        <v>0</v>
      </c>
      <c r="BR405" s="104">
        <v>0</v>
      </c>
      <c r="BS405" s="104">
        <v>0</v>
      </c>
      <c r="BT405" s="104">
        <v>0</v>
      </c>
      <c r="BU405" s="104">
        <v>0</v>
      </c>
      <c r="BV405" s="104">
        <v>0</v>
      </c>
      <c r="BW405" s="104"/>
      <c r="BX405" s="104"/>
    </row>
    <row r="406" spans="1:76" ht="60" x14ac:dyDescent="0.25">
      <c r="A406" s="27" t="s">
        <v>39</v>
      </c>
      <c r="B406" s="107" t="s">
        <v>1016</v>
      </c>
      <c r="C406" s="108" t="s">
        <v>826</v>
      </c>
      <c r="D406" s="109" t="s">
        <v>39</v>
      </c>
      <c r="E406" s="104"/>
      <c r="F406" s="104">
        <v>0</v>
      </c>
      <c r="G406" s="104">
        <v>0</v>
      </c>
      <c r="H406" s="104">
        <v>0</v>
      </c>
      <c r="I406" s="104">
        <v>0</v>
      </c>
      <c r="J406" s="104">
        <v>0</v>
      </c>
      <c r="K406" s="104">
        <v>0</v>
      </c>
      <c r="L406" s="104"/>
      <c r="M406" s="104">
        <v>0</v>
      </c>
      <c r="N406" s="104">
        <v>0</v>
      </c>
      <c r="O406" s="104">
        <v>0</v>
      </c>
      <c r="P406" s="104">
        <v>0</v>
      </c>
      <c r="Q406" s="104">
        <v>0</v>
      </c>
      <c r="R406" s="104">
        <v>0</v>
      </c>
      <c r="S406" s="104"/>
      <c r="T406" s="104">
        <v>0</v>
      </c>
      <c r="U406" s="104">
        <v>0</v>
      </c>
      <c r="V406" s="104">
        <v>0</v>
      </c>
      <c r="W406" s="104">
        <v>0</v>
      </c>
      <c r="X406" s="104">
        <v>0</v>
      </c>
      <c r="Y406" s="104">
        <v>0</v>
      </c>
      <c r="Z406" s="104"/>
      <c r="AA406" s="104">
        <v>0</v>
      </c>
      <c r="AB406" s="104">
        <v>0</v>
      </c>
      <c r="AC406" s="104">
        <v>0</v>
      </c>
      <c r="AD406" s="104">
        <v>0</v>
      </c>
      <c r="AE406" s="104">
        <v>0</v>
      </c>
      <c r="AF406" s="104">
        <v>0</v>
      </c>
      <c r="AG406" s="104"/>
      <c r="AH406" s="104">
        <v>0</v>
      </c>
      <c r="AI406" s="104">
        <v>0</v>
      </c>
      <c r="AJ406" s="104">
        <v>0</v>
      </c>
      <c r="AK406" s="104">
        <v>0</v>
      </c>
      <c r="AL406" s="104">
        <v>0</v>
      </c>
      <c r="AM406" s="104">
        <v>0</v>
      </c>
      <c r="AN406" s="104"/>
      <c r="AO406" s="104">
        <v>0</v>
      </c>
      <c r="AP406" s="104">
        <v>0</v>
      </c>
      <c r="AQ406" s="104">
        <v>0</v>
      </c>
      <c r="AR406" s="104">
        <v>0</v>
      </c>
      <c r="AS406" s="104">
        <v>0</v>
      </c>
      <c r="AT406" s="104">
        <v>0</v>
      </c>
      <c r="AU406" s="104"/>
      <c r="AV406" s="104">
        <v>0</v>
      </c>
      <c r="AW406" s="104">
        <v>0</v>
      </c>
      <c r="AX406" s="104">
        <v>0</v>
      </c>
      <c r="AY406" s="104">
        <v>0</v>
      </c>
      <c r="AZ406" s="104">
        <v>0</v>
      </c>
      <c r="BA406" s="104">
        <v>0</v>
      </c>
      <c r="BB406" s="104"/>
      <c r="BC406" s="104">
        <v>0</v>
      </c>
      <c r="BD406" s="104">
        <v>0</v>
      </c>
      <c r="BE406" s="104">
        <v>0</v>
      </c>
      <c r="BF406" s="104">
        <v>0</v>
      </c>
      <c r="BG406" s="104">
        <v>0</v>
      </c>
      <c r="BH406" s="104">
        <v>0</v>
      </c>
      <c r="BI406" s="104"/>
      <c r="BJ406" s="104">
        <v>0</v>
      </c>
      <c r="BK406" s="104">
        <v>0</v>
      </c>
      <c r="BL406" s="104">
        <v>0</v>
      </c>
      <c r="BM406" s="104">
        <v>0</v>
      </c>
      <c r="BN406" s="104">
        <v>0</v>
      </c>
      <c r="BO406" s="104">
        <v>0</v>
      </c>
      <c r="BP406" s="104"/>
      <c r="BQ406" s="104">
        <v>0</v>
      </c>
      <c r="BR406" s="104">
        <v>0</v>
      </c>
      <c r="BS406" s="104">
        <v>0</v>
      </c>
      <c r="BT406" s="104">
        <v>0</v>
      </c>
      <c r="BU406" s="104">
        <v>0</v>
      </c>
      <c r="BV406" s="104">
        <v>0</v>
      </c>
      <c r="BW406" s="104"/>
      <c r="BX406" s="104"/>
    </row>
    <row r="407" spans="1:76" ht="45" x14ac:dyDescent="0.25">
      <c r="A407" s="27" t="s">
        <v>39</v>
      </c>
      <c r="B407" s="107" t="s">
        <v>1017</v>
      </c>
      <c r="C407" s="108" t="s">
        <v>828</v>
      </c>
      <c r="D407" s="109" t="s">
        <v>39</v>
      </c>
      <c r="E407" s="104"/>
      <c r="F407" s="104">
        <v>0</v>
      </c>
      <c r="G407" s="104">
        <v>0</v>
      </c>
      <c r="H407" s="104">
        <v>0</v>
      </c>
      <c r="I407" s="104">
        <v>0</v>
      </c>
      <c r="J407" s="104">
        <v>0</v>
      </c>
      <c r="K407" s="104">
        <v>0</v>
      </c>
      <c r="L407" s="104"/>
      <c r="M407" s="104">
        <v>0</v>
      </c>
      <c r="N407" s="104">
        <v>0</v>
      </c>
      <c r="O407" s="104">
        <v>0</v>
      </c>
      <c r="P407" s="104">
        <v>0</v>
      </c>
      <c r="Q407" s="104">
        <v>0</v>
      </c>
      <c r="R407" s="104">
        <v>0</v>
      </c>
      <c r="S407" s="104"/>
      <c r="T407" s="104">
        <v>0</v>
      </c>
      <c r="U407" s="104">
        <v>0</v>
      </c>
      <c r="V407" s="104">
        <v>0</v>
      </c>
      <c r="W407" s="104">
        <v>0</v>
      </c>
      <c r="X407" s="104">
        <v>0</v>
      </c>
      <c r="Y407" s="104">
        <v>0</v>
      </c>
      <c r="Z407" s="104"/>
      <c r="AA407" s="104">
        <v>0</v>
      </c>
      <c r="AB407" s="104">
        <v>0</v>
      </c>
      <c r="AC407" s="104">
        <v>0</v>
      </c>
      <c r="AD407" s="104">
        <v>0</v>
      </c>
      <c r="AE407" s="104">
        <v>0</v>
      </c>
      <c r="AF407" s="104">
        <v>0</v>
      </c>
      <c r="AG407" s="104"/>
      <c r="AH407" s="104">
        <v>0</v>
      </c>
      <c r="AI407" s="104">
        <v>0</v>
      </c>
      <c r="AJ407" s="104">
        <v>0</v>
      </c>
      <c r="AK407" s="104">
        <v>0</v>
      </c>
      <c r="AL407" s="104">
        <v>0</v>
      </c>
      <c r="AM407" s="104">
        <v>0</v>
      </c>
      <c r="AN407" s="104"/>
      <c r="AO407" s="104">
        <v>0</v>
      </c>
      <c r="AP407" s="104">
        <v>0</v>
      </c>
      <c r="AQ407" s="104">
        <v>0</v>
      </c>
      <c r="AR407" s="104">
        <v>0</v>
      </c>
      <c r="AS407" s="104">
        <v>0</v>
      </c>
      <c r="AT407" s="104">
        <v>0</v>
      </c>
      <c r="AU407" s="104"/>
      <c r="AV407" s="104">
        <v>0</v>
      </c>
      <c r="AW407" s="104">
        <v>0</v>
      </c>
      <c r="AX407" s="104">
        <v>0</v>
      </c>
      <c r="AY407" s="104">
        <v>0</v>
      </c>
      <c r="AZ407" s="104">
        <v>0</v>
      </c>
      <c r="BA407" s="104">
        <v>0</v>
      </c>
      <c r="BB407" s="104"/>
      <c r="BC407" s="104">
        <v>0</v>
      </c>
      <c r="BD407" s="104">
        <v>0</v>
      </c>
      <c r="BE407" s="104">
        <v>0</v>
      </c>
      <c r="BF407" s="104">
        <v>0</v>
      </c>
      <c r="BG407" s="104">
        <v>0</v>
      </c>
      <c r="BH407" s="104">
        <v>0</v>
      </c>
      <c r="BI407" s="104"/>
      <c r="BJ407" s="104">
        <v>0</v>
      </c>
      <c r="BK407" s="104">
        <v>0</v>
      </c>
      <c r="BL407" s="104">
        <v>0</v>
      </c>
      <c r="BM407" s="104">
        <v>0</v>
      </c>
      <c r="BN407" s="104">
        <v>0</v>
      </c>
      <c r="BO407" s="104">
        <v>0</v>
      </c>
      <c r="BP407" s="104"/>
      <c r="BQ407" s="104">
        <v>0</v>
      </c>
      <c r="BR407" s="104">
        <v>0</v>
      </c>
      <c r="BS407" s="104">
        <v>0</v>
      </c>
      <c r="BT407" s="104">
        <v>0</v>
      </c>
      <c r="BU407" s="104">
        <v>0</v>
      </c>
      <c r="BV407" s="104">
        <v>0</v>
      </c>
      <c r="BW407" s="104"/>
      <c r="BX407" s="104"/>
    </row>
    <row r="408" spans="1:76" ht="45" x14ac:dyDescent="0.25">
      <c r="A408" s="27" t="s">
        <v>39</v>
      </c>
      <c r="B408" s="107" t="s">
        <v>1018</v>
      </c>
      <c r="C408" s="108" t="s">
        <v>830</v>
      </c>
      <c r="D408" s="109" t="s">
        <v>39</v>
      </c>
      <c r="E408" s="104"/>
      <c r="F408" s="104">
        <v>0</v>
      </c>
      <c r="G408" s="104">
        <v>0</v>
      </c>
      <c r="H408" s="104">
        <v>0</v>
      </c>
      <c r="I408" s="104">
        <v>0</v>
      </c>
      <c r="J408" s="104">
        <v>0</v>
      </c>
      <c r="K408" s="104">
        <v>0</v>
      </c>
      <c r="L408" s="104"/>
      <c r="M408" s="104">
        <v>0</v>
      </c>
      <c r="N408" s="104">
        <v>0</v>
      </c>
      <c r="O408" s="104">
        <v>0</v>
      </c>
      <c r="P408" s="104">
        <v>0</v>
      </c>
      <c r="Q408" s="104">
        <v>0</v>
      </c>
      <c r="R408" s="104">
        <v>0</v>
      </c>
      <c r="S408" s="104"/>
      <c r="T408" s="104">
        <v>0</v>
      </c>
      <c r="U408" s="104">
        <v>0</v>
      </c>
      <c r="V408" s="104">
        <v>0</v>
      </c>
      <c r="W408" s="104">
        <v>0</v>
      </c>
      <c r="X408" s="104">
        <v>0</v>
      </c>
      <c r="Y408" s="104">
        <v>0</v>
      </c>
      <c r="Z408" s="104"/>
      <c r="AA408" s="104">
        <v>0</v>
      </c>
      <c r="AB408" s="104">
        <v>0</v>
      </c>
      <c r="AC408" s="104">
        <v>0</v>
      </c>
      <c r="AD408" s="104">
        <v>0</v>
      </c>
      <c r="AE408" s="104">
        <v>0</v>
      </c>
      <c r="AF408" s="104">
        <v>0</v>
      </c>
      <c r="AG408" s="104"/>
      <c r="AH408" s="104">
        <v>0</v>
      </c>
      <c r="AI408" s="104">
        <v>0</v>
      </c>
      <c r="AJ408" s="104">
        <v>0</v>
      </c>
      <c r="AK408" s="104">
        <v>0</v>
      </c>
      <c r="AL408" s="104">
        <v>0</v>
      </c>
      <c r="AM408" s="104">
        <v>0</v>
      </c>
      <c r="AN408" s="104"/>
      <c r="AO408" s="104">
        <v>0</v>
      </c>
      <c r="AP408" s="104">
        <v>0</v>
      </c>
      <c r="AQ408" s="104">
        <v>0</v>
      </c>
      <c r="AR408" s="104">
        <v>0</v>
      </c>
      <c r="AS408" s="104">
        <v>0</v>
      </c>
      <c r="AT408" s="104">
        <v>0</v>
      </c>
      <c r="AU408" s="104"/>
      <c r="AV408" s="104">
        <v>0</v>
      </c>
      <c r="AW408" s="104">
        <v>0</v>
      </c>
      <c r="AX408" s="104">
        <v>0</v>
      </c>
      <c r="AY408" s="104">
        <v>0</v>
      </c>
      <c r="AZ408" s="104">
        <v>0</v>
      </c>
      <c r="BA408" s="104">
        <v>0</v>
      </c>
      <c r="BB408" s="104"/>
      <c r="BC408" s="104">
        <v>0</v>
      </c>
      <c r="BD408" s="104">
        <v>0</v>
      </c>
      <c r="BE408" s="104">
        <v>0</v>
      </c>
      <c r="BF408" s="104">
        <v>0</v>
      </c>
      <c r="BG408" s="104">
        <v>0</v>
      </c>
      <c r="BH408" s="104">
        <v>0</v>
      </c>
      <c r="BI408" s="104"/>
      <c r="BJ408" s="104">
        <v>0</v>
      </c>
      <c r="BK408" s="104">
        <v>0</v>
      </c>
      <c r="BL408" s="104">
        <v>0</v>
      </c>
      <c r="BM408" s="104">
        <v>0</v>
      </c>
      <c r="BN408" s="104">
        <v>0</v>
      </c>
      <c r="BO408" s="104">
        <v>0</v>
      </c>
      <c r="BP408" s="104"/>
      <c r="BQ408" s="104">
        <v>0</v>
      </c>
      <c r="BR408" s="104">
        <v>0</v>
      </c>
      <c r="BS408" s="104">
        <v>0</v>
      </c>
      <c r="BT408" s="104">
        <v>0</v>
      </c>
      <c r="BU408" s="104">
        <v>0</v>
      </c>
      <c r="BV408" s="104">
        <v>0</v>
      </c>
      <c r="BW408" s="104"/>
      <c r="BX408" s="104"/>
    </row>
    <row r="409" spans="1:76" ht="30" x14ac:dyDescent="0.25">
      <c r="A409" s="27" t="s">
        <v>39</v>
      </c>
      <c r="B409" s="107" t="s">
        <v>95</v>
      </c>
      <c r="C409" s="108" t="s">
        <v>831</v>
      </c>
      <c r="D409" s="109" t="s">
        <v>39</v>
      </c>
      <c r="E409" s="104"/>
      <c r="F409" s="104">
        <v>0</v>
      </c>
      <c r="G409" s="104">
        <v>0</v>
      </c>
      <c r="H409" s="104">
        <v>0</v>
      </c>
      <c r="I409" s="104">
        <v>0</v>
      </c>
      <c r="J409" s="104">
        <v>0</v>
      </c>
      <c r="K409" s="104">
        <v>0</v>
      </c>
      <c r="L409" s="104"/>
      <c r="M409" s="104">
        <v>0</v>
      </c>
      <c r="N409" s="104">
        <v>0</v>
      </c>
      <c r="O409" s="104">
        <v>0</v>
      </c>
      <c r="P409" s="104">
        <v>0</v>
      </c>
      <c r="Q409" s="104">
        <v>0</v>
      </c>
      <c r="R409" s="104">
        <v>0</v>
      </c>
      <c r="S409" s="104"/>
      <c r="T409" s="104">
        <v>0</v>
      </c>
      <c r="U409" s="104">
        <v>0</v>
      </c>
      <c r="V409" s="104">
        <v>0</v>
      </c>
      <c r="W409" s="104">
        <v>0</v>
      </c>
      <c r="X409" s="104">
        <v>0</v>
      </c>
      <c r="Y409" s="104">
        <v>0</v>
      </c>
      <c r="Z409" s="104"/>
      <c r="AA409" s="104">
        <v>0</v>
      </c>
      <c r="AB409" s="104">
        <v>0</v>
      </c>
      <c r="AC409" s="104">
        <v>0</v>
      </c>
      <c r="AD409" s="104">
        <v>0</v>
      </c>
      <c r="AE409" s="104">
        <v>0</v>
      </c>
      <c r="AF409" s="104">
        <v>0</v>
      </c>
      <c r="AG409" s="104"/>
      <c r="AH409" s="104">
        <v>0</v>
      </c>
      <c r="AI409" s="104">
        <v>0</v>
      </c>
      <c r="AJ409" s="104">
        <v>0</v>
      </c>
      <c r="AK409" s="104">
        <v>0</v>
      </c>
      <c r="AL409" s="104">
        <v>0</v>
      </c>
      <c r="AM409" s="104">
        <v>0</v>
      </c>
      <c r="AN409" s="104"/>
      <c r="AO409" s="104">
        <v>0</v>
      </c>
      <c r="AP409" s="104">
        <v>0</v>
      </c>
      <c r="AQ409" s="104">
        <v>0</v>
      </c>
      <c r="AR409" s="104">
        <v>0</v>
      </c>
      <c r="AS409" s="104">
        <v>0</v>
      </c>
      <c r="AT409" s="104">
        <v>0</v>
      </c>
      <c r="AU409" s="104"/>
      <c r="AV409" s="104">
        <v>0</v>
      </c>
      <c r="AW409" s="104">
        <v>0</v>
      </c>
      <c r="AX409" s="104">
        <v>0</v>
      </c>
      <c r="AY409" s="104">
        <v>0</v>
      </c>
      <c r="AZ409" s="104">
        <v>0</v>
      </c>
      <c r="BA409" s="104">
        <v>0</v>
      </c>
      <c r="BB409" s="104"/>
      <c r="BC409" s="104">
        <v>0</v>
      </c>
      <c r="BD409" s="104">
        <v>0</v>
      </c>
      <c r="BE409" s="104">
        <v>0</v>
      </c>
      <c r="BF409" s="104">
        <v>0</v>
      </c>
      <c r="BG409" s="104">
        <v>0</v>
      </c>
      <c r="BH409" s="104">
        <v>0</v>
      </c>
      <c r="BI409" s="104"/>
      <c r="BJ409" s="104">
        <v>0</v>
      </c>
      <c r="BK409" s="104">
        <v>0</v>
      </c>
      <c r="BL409" s="104">
        <v>0</v>
      </c>
      <c r="BM409" s="104">
        <v>0</v>
      </c>
      <c r="BN409" s="104">
        <v>0</v>
      </c>
      <c r="BO409" s="104">
        <v>0</v>
      </c>
      <c r="BP409" s="104"/>
      <c r="BQ409" s="104">
        <v>0</v>
      </c>
      <c r="BR409" s="104">
        <v>0</v>
      </c>
      <c r="BS409" s="104">
        <v>0</v>
      </c>
      <c r="BT409" s="104">
        <v>0</v>
      </c>
      <c r="BU409" s="104">
        <v>0</v>
      </c>
      <c r="BV409" s="104">
        <v>0</v>
      </c>
      <c r="BW409" s="104"/>
      <c r="BX409" s="104"/>
    </row>
    <row r="410" spans="1:76" ht="45" x14ac:dyDescent="0.25">
      <c r="A410" s="27" t="s">
        <v>39</v>
      </c>
      <c r="B410" s="107" t="s">
        <v>1019</v>
      </c>
      <c r="C410" s="108" t="s">
        <v>833</v>
      </c>
      <c r="D410" s="109" t="s">
        <v>39</v>
      </c>
      <c r="E410" s="104"/>
      <c r="F410" s="104">
        <v>0</v>
      </c>
      <c r="G410" s="104">
        <v>0</v>
      </c>
      <c r="H410" s="104">
        <v>0</v>
      </c>
      <c r="I410" s="104">
        <v>0</v>
      </c>
      <c r="J410" s="104">
        <v>0</v>
      </c>
      <c r="K410" s="104">
        <v>0</v>
      </c>
      <c r="L410" s="104"/>
      <c r="M410" s="104">
        <v>0</v>
      </c>
      <c r="N410" s="104">
        <v>0</v>
      </c>
      <c r="O410" s="104">
        <v>0</v>
      </c>
      <c r="P410" s="104">
        <v>0</v>
      </c>
      <c r="Q410" s="104">
        <v>0</v>
      </c>
      <c r="R410" s="104">
        <v>0</v>
      </c>
      <c r="S410" s="104"/>
      <c r="T410" s="104">
        <v>0</v>
      </c>
      <c r="U410" s="104">
        <v>0</v>
      </c>
      <c r="V410" s="104">
        <v>0</v>
      </c>
      <c r="W410" s="104">
        <v>0</v>
      </c>
      <c r="X410" s="104">
        <v>0</v>
      </c>
      <c r="Y410" s="104">
        <v>0</v>
      </c>
      <c r="Z410" s="104"/>
      <c r="AA410" s="104">
        <v>0</v>
      </c>
      <c r="AB410" s="104">
        <v>0</v>
      </c>
      <c r="AC410" s="104">
        <v>0</v>
      </c>
      <c r="AD410" s="104">
        <v>0</v>
      </c>
      <c r="AE410" s="104">
        <v>0</v>
      </c>
      <c r="AF410" s="104">
        <v>0</v>
      </c>
      <c r="AG410" s="104"/>
      <c r="AH410" s="104">
        <v>0</v>
      </c>
      <c r="AI410" s="104">
        <v>0</v>
      </c>
      <c r="AJ410" s="104">
        <v>0</v>
      </c>
      <c r="AK410" s="104">
        <v>0</v>
      </c>
      <c r="AL410" s="104">
        <v>0</v>
      </c>
      <c r="AM410" s="104">
        <v>0</v>
      </c>
      <c r="AN410" s="104"/>
      <c r="AO410" s="104">
        <v>0</v>
      </c>
      <c r="AP410" s="104">
        <v>0</v>
      </c>
      <c r="AQ410" s="104">
        <v>0</v>
      </c>
      <c r="AR410" s="104">
        <v>0</v>
      </c>
      <c r="AS410" s="104">
        <v>0</v>
      </c>
      <c r="AT410" s="104">
        <v>0</v>
      </c>
      <c r="AU410" s="104"/>
      <c r="AV410" s="104">
        <v>0</v>
      </c>
      <c r="AW410" s="104">
        <v>0</v>
      </c>
      <c r="AX410" s="104">
        <v>0</v>
      </c>
      <c r="AY410" s="104">
        <v>0</v>
      </c>
      <c r="AZ410" s="104">
        <v>0</v>
      </c>
      <c r="BA410" s="104">
        <v>0</v>
      </c>
      <c r="BB410" s="104"/>
      <c r="BC410" s="104">
        <v>0</v>
      </c>
      <c r="BD410" s="104">
        <v>0</v>
      </c>
      <c r="BE410" s="104">
        <v>0</v>
      </c>
      <c r="BF410" s="104">
        <v>0</v>
      </c>
      <c r="BG410" s="104">
        <v>0</v>
      </c>
      <c r="BH410" s="104">
        <v>0</v>
      </c>
      <c r="BI410" s="104"/>
      <c r="BJ410" s="104">
        <v>0</v>
      </c>
      <c r="BK410" s="104">
        <v>0</v>
      </c>
      <c r="BL410" s="104">
        <v>0</v>
      </c>
      <c r="BM410" s="104">
        <v>0</v>
      </c>
      <c r="BN410" s="104">
        <v>0</v>
      </c>
      <c r="BO410" s="104">
        <v>0</v>
      </c>
      <c r="BP410" s="104"/>
      <c r="BQ410" s="104">
        <v>0</v>
      </c>
      <c r="BR410" s="104">
        <v>0</v>
      </c>
      <c r="BS410" s="104">
        <v>0</v>
      </c>
      <c r="BT410" s="104">
        <v>0</v>
      </c>
      <c r="BU410" s="104">
        <v>0</v>
      </c>
      <c r="BV410" s="104">
        <v>0</v>
      </c>
      <c r="BW410" s="104"/>
      <c r="BX410" s="104"/>
    </row>
    <row r="411" spans="1:76" ht="30" x14ac:dyDescent="0.25">
      <c r="A411" s="27" t="s">
        <v>39</v>
      </c>
      <c r="B411" s="107" t="s">
        <v>1020</v>
      </c>
      <c r="C411" s="108" t="s">
        <v>835</v>
      </c>
      <c r="D411" s="109" t="s">
        <v>39</v>
      </c>
      <c r="E411" s="104"/>
      <c r="F411" s="104">
        <v>0</v>
      </c>
      <c r="G411" s="104">
        <v>0</v>
      </c>
      <c r="H411" s="104">
        <v>0</v>
      </c>
      <c r="I411" s="104">
        <v>0</v>
      </c>
      <c r="J411" s="104">
        <v>0</v>
      </c>
      <c r="K411" s="104">
        <v>0</v>
      </c>
      <c r="L411" s="104"/>
      <c r="M411" s="104">
        <v>0</v>
      </c>
      <c r="N411" s="104">
        <v>0</v>
      </c>
      <c r="O411" s="104">
        <v>0</v>
      </c>
      <c r="P411" s="104">
        <v>0</v>
      </c>
      <c r="Q411" s="104">
        <v>0</v>
      </c>
      <c r="R411" s="104">
        <v>0</v>
      </c>
      <c r="S411" s="104"/>
      <c r="T411" s="104">
        <v>0</v>
      </c>
      <c r="U411" s="104">
        <v>0</v>
      </c>
      <c r="V411" s="104">
        <v>0</v>
      </c>
      <c r="W411" s="104">
        <v>0</v>
      </c>
      <c r="X411" s="104">
        <v>0</v>
      </c>
      <c r="Y411" s="104">
        <v>0</v>
      </c>
      <c r="Z411" s="104"/>
      <c r="AA411" s="104">
        <v>0</v>
      </c>
      <c r="AB411" s="104">
        <v>0</v>
      </c>
      <c r="AC411" s="104">
        <v>0</v>
      </c>
      <c r="AD411" s="104">
        <v>0</v>
      </c>
      <c r="AE411" s="104">
        <v>0</v>
      </c>
      <c r="AF411" s="104">
        <v>0</v>
      </c>
      <c r="AG411" s="104"/>
      <c r="AH411" s="104">
        <v>0</v>
      </c>
      <c r="AI411" s="104">
        <v>0</v>
      </c>
      <c r="AJ411" s="104">
        <v>0</v>
      </c>
      <c r="AK411" s="104">
        <v>0</v>
      </c>
      <c r="AL411" s="104">
        <v>0</v>
      </c>
      <c r="AM411" s="104">
        <v>0</v>
      </c>
      <c r="AN411" s="104"/>
      <c r="AO411" s="104">
        <v>0</v>
      </c>
      <c r="AP411" s="104">
        <v>0</v>
      </c>
      <c r="AQ411" s="104">
        <v>0</v>
      </c>
      <c r="AR411" s="104">
        <v>0</v>
      </c>
      <c r="AS411" s="104">
        <v>0</v>
      </c>
      <c r="AT411" s="104">
        <v>0</v>
      </c>
      <c r="AU411" s="104"/>
      <c r="AV411" s="104">
        <v>0</v>
      </c>
      <c r="AW411" s="104">
        <v>0</v>
      </c>
      <c r="AX411" s="104">
        <v>0</v>
      </c>
      <c r="AY411" s="104">
        <v>0</v>
      </c>
      <c r="AZ411" s="104">
        <v>0</v>
      </c>
      <c r="BA411" s="104">
        <v>0</v>
      </c>
      <c r="BB411" s="104"/>
      <c r="BC411" s="104">
        <v>0</v>
      </c>
      <c r="BD411" s="104">
        <v>0</v>
      </c>
      <c r="BE411" s="104">
        <v>0</v>
      </c>
      <c r="BF411" s="104">
        <v>0</v>
      </c>
      <c r="BG411" s="104">
        <v>0</v>
      </c>
      <c r="BH411" s="104">
        <v>0</v>
      </c>
      <c r="BI411" s="104"/>
      <c r="BJ411" s="104">
        <v>0</v>
      </c>
      <c r="BK411" s="104">
        <v>0</v>
      </c>
      <c r="BL411" s="104">
        <v>0</v>
      </c>
      <c r="BM411" s="104">
        <v>0</v>
      </c>
      <c r="BN411" s="104">
        <v>0</v>
      </c>
      <c r="BO411" s="104">
        <v>0</v>
      </c>
      <c r="BP411" s="104"/>
      <c r="BQ411" s="104">
        <v>0</v>
      </c>
      <c r="BR411" s="104">
        <v>0</v>
      </c>
      <c r="BS411" s="104">
        <v>0</v>
      </c>
      <c r="BT411" s="104">
        <v>0</v>
      </c>
      <c r="BU411" s="104">
        <v>0</v>
      </c>
      <c r="BV411" s="104">
        <v>0</v>
      </c>
      <c r="BW411" s="104"/>
      <c r="BX411" s="104"/>
    </row>
    <row r="412" spans="1:76" ht="30" x14ac:dyDescent="0.25">
      <c r="A412" s="27" t="s">
        <v>39</v>
      </c>
      <c r="B412" s="107" t="s">
        <v>1021</v>
      </c>
      <c r="C412" s="108" t="s">
        <v>837</v>
      </c>
      <c r="D412" s="109" t="s">
        <v>39</v>
      </c>
      <c r="E412" s="104"/>
      <c r="F412" s="104">
        <v>0</v>
      </c>
      <c r="G412" s="104">
        <v>0</v>
      </c>
      <c r="H412" s="104">
        <v>0</v>
      </c>
      <c r="I412" s="104">
        <v>0</v>
      </c>
      <c r="J412" s="104">
        <v>0</v>
      </c>
      <c r="K412" s="104">
        <v>0</v>
      </c>
      <c r="L412" s="104"/>
      <c r="M412" s="104">
        <v>0</v>
      </c>
      <c r="N412" s="104">
        <v>0</v>
      </c>
      <c r="O412" s="104">
        <v>0</v>
      </c>
      <c r="P412" s="104">
        <v>0</v>
      </c>
      <c r="Q412" s="104">
        <v>0</v>
      </c>
      <c r="R412" s="104">
        <v>0</v>
      </c>
      <c r="S412" s="104"/>
      <c r="T412" s="104">
        <v>0</v>
      </c>
      <c r="U412" s="104">
        <v>0</v>
      </c>
      <c r="V412" s="104">
        <v>0</v>
      </c>
      <c r="W412" s="104">
        <v>0</v>
      </c>
      <c r="X412" s="104">
        <v>0</v>
      </c>
      <c r="Y412" s="104">
        <v>0</v>
      </c>
      <c r="Z412" s="104"/>
      <c r="AA412" s="104">
        <v>0</v>
      </c>
      <c r="AB412" s="104">
        <v>0</v>
      </c>
      <c r="AC412" s="104">
        <v>0</v>
      </c>
      <c r="AD412" s="104">
        <v>0</v>
      </c>
      <c r="AE412" s="104">
        <v>0</v>
      </c>
      <c r="AF412" s="104">
        <v>0</v>
      </c>
      <c r="AG412" s="104"/>
      <c r="AH412" s="104">
        <v>0</v>
      </c>
      <c r="AI412" s="104">
        <v>0</v>
      </c>
      <c r="AJ412" s="104">
        <v>0</v>
      </c>
      <c r="AK412" s="104">
        <v>0</v>
      </c>
      <c r="AL412" s="104">
        <v>0</v>
      </c>
      <c r="AM412" s="104">
        <v>0</v>
      </c>
      <c r="AN412" s="104"/>
      <c r="AO412" s="104">
        <v>0</v>
      </c>
      <c r="AP412" s="104">
        <v>0</v>
      </c>
      <c r="AQ412" s="104">
        <v>0</v>
      </c>
      <c r="AR412" s="104">
        <v>0</v>
      </c>
      <c r="AS412" s="104">
        <v>0</v>
      </c>
      <c r="AT412" s="104">
        <v>0</v>
      </c>
      <c r="AU412" s="104"/>
      <c r="AV412" s="104">
        <v>0</v>
      </c>
      <c r="AW412" s="104">
        <v>0</v>
      </c>
      <c r="AX412" s="104">
        <v>0</v>
      </c>
      <c r="AY412" s="104">
        <v>0</v>
      </c>
      <c r="AZ412" s="104">
        <v>0</v>
      </c>
      <c r="BA412" s="104">
        <v>0</v>
      </c>
      <c r="BB412" s="104"/>
      <c r="BC412" s="104">
        <v>0</v>
      </c>
      <c r="BD412" s="104">
        <v>0</v>
      </c>
      <c r="BE412" s="104">
        <v>0</v>
      </c>
      <c r="BF412" s="104">
        <v>0</v>
      </c>
      <c r="BG412" s="104">
        <v>0</v>
      </c>
      <c r="BH412" s="104">
        <v>0</v>
      </c>
      <c r="BI412" s="104"/>
      <c r="BJ412" s="104">
        <v>0</v>
      </c>
      <c r="BK412" s="104">
        <v>0</v>
      </c>
      <c r="BL412" s="104">
        <v>0</v>
      </c>
      <c r="BM412" s="104">
        <v>0</v>
      </c>
      <c r="BN412" s="104">
        <v>0</v>
      </c>
      <c r="BO412" s="104">
        <v>0</v>
      </c>
      <c r="BP412" s="104"/>
      <c r="BQ412" s="104">
        <v>0</v>
      </c>
      <c r="BR412" s="104">
        <v>0</v>
      </c>
      <c r="BS412" s="104">
        <v>0</v>
      </c>
      <c r="BT412" s="104">
        <v>0</v>
      </c>
      <c r="BU412" s="104">
        <v>0</v>
      </c>
      <c r="BV412" s="104">
        <v>0</v>
      </c>
      <c r="BW412" s="104"/>
      <c r="BX412" s="104"/>
    </row>
    <row r="413" spans="1:76" ht="30" x14ac:dyDescent="0.25">
      <c r="A413" s="27" t="s">
        <v>39</v>
      </c>
      <c r="B413" s="107" t="s">
        <v>1022</v>
      </c>
      <c r="C413" s="108" t="s">
        <v>839</v>
      </c>
      <c r="D413" s="109" t="s">
        <v>39</v>
      </c>
      <c r="E413" s="104"/>
      <c r="F413" s="104">
        <v>0</v>
      </c>
      <c r="G413" s="104">
        <v>0</v>
      </c>
      <c r="H413" s="104">
        <v>0</v>
      </c>
      <c r="I413" s="104">
        <v>0</v>
      </c>
      <c r="J413" s="104">
        <v>0</v>
      </c>
      <c r="K413" s="104">
        <v>0</v>
      </c>
      <c r="L413" s="104"/>
      <c r="M413" s="104">
        <v>0</v>
      </c>
      <c r="N413" s="104">
        <v>0</v>
      </c>
      <c r="O413" s="104">
        <v>0</v>
      </c>
      <c r="P413" s="104">
        <v>0</v>
      </c>
      <c r="Q413" s="104">
        <v>0</v>
      </c>
      <c r="R413" s="104">
        <v>0</v>
      </c>
      <c r="S413" s="104"/>
      <c r="T413" s="104">
        <v>0</v>
      </c>
      <c r="U413" s="104">
        <v>0</v>
      </c>
      <c r="V413" s="104">
        <v>0</v>
      </c>
      <c r="W413" s="104">
        <v>0</v>
      </c>
      <c r="X413" s="104">
        <v>0</v>
      </c>
      <c r="Y413" s="104">
        <v>0</v>
      </c>
      <c r="Z413" s="104"/>
      <c r="AA413" s="104">
        <v>0</v>
      </c>
      <c r="AB413" s="104">
        <v>0</v>
      </c>
      <c r="AC413" s="104">
        <v>0</v>
      </c>
      <c r="AD413" s="104">
        <v>0</v>
      </c>
      <c r="AE413" s="104">
        <v>0</v>
      </c>
      <c r="AF413" s="104">
        <v>0</v>
      </c>
      <c r="AG413" s="104"/>
      <c r="AH413" s="104">
        <v>0</v>
      </c>
      <c r="AI413" s="104">
        <v>0</v>
      </c>
      <c r="AJ413" s="104">
        <v>0</v>
      </c>
      <c r="AK413" s="104">
        <v>0</v>
      </c>
      <c r="AL413" s="104">
        <v>0</v>
      </c>
      <c r="AM413" s="104">
        <v>0</v>
      </c>
      <c r="AN413" s="104"/>
      <c r="AO413" s="104">
        <v>0</v>
      </c>
      <c r="AP413" s="104">
        <v>0</v>
      </c>
      <c r="AQ413" s="104">
        <v>0</v>
      </c>
      <c r="AR413" s="104">
        <v>0</v>
      </c>
      <c r="AS413" s="104">
        <v>0</v>
      </c>
      <c r="AT413" s="104">
        <v>0</v>
      </c>
      <c r="AU413" s="104"/>
      <c r="AV413" s="104">
        <v>0</v>
      </c>
      <c r="AW413" s="104">
        <v>0</v>
      </c>
      <c r="AX413" s="104">
        <v>0</v>
      </c>
      <c r="AY413" s="104">
        <v>0</v>
      </c>
      <c r="AZ413" s="104">
        <v>0</v>
      </c>
      <c r="BA413" s="104">
        <v>0</v>
      </c>
      <c r="BB413" s="104"/>
      <c r="BC413" s="104">
        <v>0</v>
      </c>
      <c r="BD413" s="104">
        <v>0</v>
      </c>
      <c r="BE413" s="104">
        <v>0</v>
      </c>
      <c r="BF413" s="104">
        <v>0</v>
      </c>
      <c r="BG413" s="104">
        <v>0</v>
      </c>
      <c r="BH413" s="104">
        <v>0</v>
      </c>
      <c r="BI413" s="104"/>
      <c r="BJ413" s="104">
        <v>0</v>
      </c>
      <c r="BK413" s="104">
        <v>0</v>
      </c>
      <c r="BL413" s="104">
        <v>0</v>
      </c>
      <c r="BM413" s="104">
        <v>0</v>
      </c>
      <c r="BN413" s="104">
        <v>0</v>
      </c>
      <c r="BO413" s="104">
        <v>0</v>
      </c>
      <c r="BP413" s="104"/>
      <c r="BQ413" s="104">
        <v>0</v>
      </c>
      <c r="BR413" s="104">
        <v>0</v>
      </c>
      <c r="BS413" s="104">
        <v>0</v>
      </c>
      <c r="BT413" s="104">
        <v>0</v>
      </c>
      <c r="BU413" s="104">
        <v>0</v>
      </c>
      <c r="BV413" s="104">
        <v>0</v>
      </c>
      <c r="BW413" s="104"/>
      <c r="BX413" s="104"/>
    </row>
    <row r="414" spans="1:76" x14ac:dyDescent="0.25">
      <c r="A414" s="27" t="s">
        <v>39</v>
      </c>
      <c r="B414" s="107" t="s">
        <v>1023</v>
      </c>
      <c r="C414" s="108" t="s">
        <v>841</v>
      </c>
      <c r="D414" s="109" t="s">
        <v>39</v>
      </c>
      <c r="E414" s="104"/>
      <c r="F414" s="104">
        <v>0</v>
      </c>
      <c r="G414" s="104">
        <v>0</v>
      </c>
      <c r="H414" s="104">
        <v>0</v>
      </c>
      <c r="I414" s="104">
        <v>0</v>
      </c>
      <c r="J414" s="104">
        <v>0</v>
      </c>
      <c r="K414" s="104">
        <v>0</v>
      </c>
      <c r="L414" s="104"/>
      <c r="M414" s="104">
        <v>0</v>
      </c>
      <c r="N414" s="104">
        <v>0</v>
      </c>
      <c r="O414" s="104">
        <v>0</v>
      </c>
      <c r="P414" s="104">
        <v>0</v>
      </c>
      <c r="Q414" s="104">
        <v>0</v>
      </c>
      <c r="R414" s="104">
        <v>0</v>
      </c>
      <c r="S414" s="104"/>
      <c r="T414" s="104">
        <v>0</v>
      </c>
      <c r="U414" s="104">
        <v>0</v>
      </c>
      <c r="V414" s="104">
        <v>0</v>
      </c>
      <c r="W414" s="104">
        <v>0</v>
      </c>
      <c r="X414" s="104">
        <v>0</v>
      </c>
      <c r="Y414" s="104">
        <v>0</v>
      </c>
      <c r="Z414" s="104"/>
      <c r="AA414" s="104">
        <v>0</v>
      </c>
      <c r="AB414" s="104">
        <v>0</v>
      </c>
      <c r="AC414" s="104">
        <v>0</v>
      </c>
      <c r="AD414" s="104">
        <v>0</v>
      </c>
      <c r="AE414" s="104">
        <v>0</v>
      </c>
      <c r="AF414" s="104">
        <v>0</v>
      </c>
      <c r="AG414" s="104"/>
      <c r="AH414" s="104">
        <v>0</v>
      </c>
      <c r="AI414" s="104">
        <v>0</v>
      </c>
      <c r="AJ414" s="104">
        <v>0</v>
      </c>
      <c r="AK414" s="104">
        <v>0</v>
      </c>
      <c r="AL414" s="104">
        <v>0</v>
      </c>
      <c r="AM414" s="104">
        <v>0</v>
      </c>
      <c r="AN414" s="104"/>
      <c r="AO414" s="104">
        <v>0</v>
      </c>
      <c r="AP414" s="104">
        <v>0</v>
      </c>
      <c r="AQ414" s="104">
        <v>0</v>
      </c>
      <c r="AR414" s="104">
        <v>0</v>
      </c>
      <c r="AS414" s="104">
        <v>0</v>
      </c>
      <c r="AT414" s="104">
        <v>0</v>
      </c>
      <c r="AU414" s="104"/>
      <c r="AV414" s="104">
        <v>0</v>
      </c>
      <c r="AW414" s="104">
        <v>0</v>
      </c>
      <c r="AX414" s="104">
        <v>0</v>
      </c>
      <c r="AY414" s="104">
        <v>0</v>
      </c>
      <c r="AZ414" s="104">
        <v>0</v>
      </c>
      <c r="BA414" s="104">
        <v>0</v>
      </c>
      <c r="BB414" s="104"/>
      <c r="BC414" s="104">
        <v>0</v>
      </c>
      <c r="BD414" s="104">
        <v>0</v>
      </c>
      <c r="BE414" s="104">
        <v>0</v>
      </c>
      <c r="BF414" s="104">
        <v>0</v>
      </c>
      <c r="BG414" s="104">
        <v>0</v>
      </c>
      <c r="BH414" s="104">
        <v>0</v>
      </c>
      <c r="BI414" s="104"/>
      <c r="BJ414" s="104">
        <v>0</v>
      </c>
      <c r="BK414" s="104">
        <v>0</v>
      </c>
      <c r="BL414" s="104">
        <v>0</v>
      </c>
      <c r="BM414" s="104">
        <v>0</v>
      </c>
      <c r="BN414" s="104">
        <v>0</v>
      </c>
      <c r="BO414" s="104">
        <v>0</v>
      </c>
      <c r="BP414" s="104"/>
      <c r="BQ414" s="104">
        <v>0</v>
      </c>
      <c r="BR414" s="104">
        <v>0</v>
      </c>
      <c r="BS414" s="104">
        <v>0</v>
      </c>
      <c r="BT414" s="104">
        <v>0</v>
      </c>
      <c r="BU414" s="104">
        <v>0</v>
      </c>
      <c r="BV414" s="104">
        <v>0</v>
      </c>
      <c r="BW414" s="104"/>
      <c r="BX414" s="104"/>
    </row>
    <row r="415" spans="1:76" ht="30" x14ac:dyDescent="0.25">
      <c r="A415" s="27" t="s">
        <v>39</v>
      </c>
      <c r="B415" s="107" t="s">
        <v>1024</v>
      </c>
      <c r="C415" s="108" t="s">
        <v>843</v>
      </c>
      <c r="D415" s="109" t="s">
        <v>39</v>
      </c>
      <c r="E415" s="104"/>
      <c r="F415" s="104">
        <v>0</v>
      </c>
      <c r="G415" s="104">
        <v>0</v>
      </c>
      <c r="H415" s="104">
        <v>0</v>
      </c>
      <c r="I415" s="104">
        <v>0</v>
      </c>
      <c r="J415" s="104">
        <v>0</v>
      </c>
      <c r="K415" s="104">
        <v>0</v>
      </c>
      <c r="L415" s="104"/>
      <c r="M415" s="104">
        <v>0</v>
      </c>
      <c r="N415" s="104">
        <v>0</v>
      </c>
      <c r="O415" s="104">
        <v>0</v>
      </c>
      <c r="P415" s="104">
        <v>0</v>
      </c>
      <c r="Q415" s="104">
        <v>0</v>
      </c>
      <c r="R415" s="104">
        <v>0</v>
      </c>
      <c r="S415" s="104"/>
      <c r="T415" s="104">
        <v>0</v>
      </c>
      <c r="U415" s="104">
        <v>0</v>
      </c>
      <c r="V415" s="104">
        <v>0</v>
      </c>
      <c r="W415" s="104">
        <v>0</v>
      </c>
      <c r="X415" s="104">
        <v>0</v>
      </c>
      <c r="Y415" s="104">
        <v>0</v>
      </c>
      <c r="Z415" s="104"/>
      <c r="AA415" s="104">
        <v>0</v>
      </c>
      <c r="AB415" s="104">
        <v>0</v>
      </c>
      <c r="AC415" s="104">
        <v>0</v>
      </c>
      <c r="AD415" s="104">
        <v>0</v>
      </c>
      <c r="AE415" s="104">
        <v>0</v>
      </c>
      <c r="AF415" s="104">
        <v>0</v>
      </c>
      <c r="AG415" s="104"/>
      <c r="AH415" s="104">
        <v>0</v>
      </c>
      <c r="AI415" s="104">
        <v>0</v>
      </c>
      <c r="AJ415" s="104">
        <v>0</v>
      </c>
      <c r="AK415" s="104">
        <v>0</v>
      </c>
      <c r="AL415" s="104">
        <v>0</v>
      </c>
      <c r="AM415" s="104">
        <v>0</v>
      </c>
      <c r="AN415" s="104"/>
      <c r="AO415" s="104">
        <v>0</v>
      </c>
      <c r="AP415" s="104">
        <v>0</v>
      </c>
      <c r="AQ415" s="104">
        <v>0</v>
      </c>
      <c r="AR415" s="104">
        <v>0</v>
      </c>
      <c r="AS415" s="104">
        <v>0</v>
      </c>
      <c r="AT415" s="104">
        <v>0</v>
      </c>
      <c r="AU415" s="104"/>
      <c r="AV415" s="104">
        <v>0</v>
      </c>
      <c r="AW415" s="104">
        <v>0</v>
      </c>
      <c r="AX415" s="104">
        <v>0</v>
      </c>
      <c r="AY415" s="104">
        <v>0</v>
      </c>
      <c r="AZ415" s="104">
        <v>0</v>
      </c>
      <c r="BA415" s="104">
        <v>0</v>
      </c>
      <c r="BB415" s="104"/>
      <c r="BC415" s="104">
        <v>0</v>
      </c>
      <c r="BD415" s="104">
        <v>0</v>
      </c>
      <c r="BE415" s="104">
        <v>0</v>
      </c>
      <c r="BF415" s="104">
        <v>0</v>
      </c>
      <c r="BG415" s="104">
        <v>0</v>
      </c>
      <c r="BH415" s="104">
        <v>0</v>
      </c>
      <c r="BI415" s="104"/>
      <c r="BJ415" s="104">
        <v>0</v>
      </c>
      <c r="BK415" s="104">
        <v>0</v>
      </c>
      <c r="BL415" s="104">
        <v>0</v>
      </c>
      <c r="BM415" s="104">
        <v>0</v>
      </c>
      <c r="BN415" s="104">
        <v>0</v>
      </c>
      <c r="BO415" s="104">
        <v>0</v>
      </c>
      <c r="BP415" s="104"/>
      <c r="BQ415" s="104">
        <v>0</v>
      </c>
      <c r="BR415" s="104">
        <v>0</v>
      </c>
      <c r="BS415" s="104">
        <v>0</v>
      </c>
      <c r="BT415" s="104">
        <v>0</v>
      </c>
      <c r="BU415" s="104">
        <v>0</v>
      </c>
      <c r="BV415" s="104">
        <v>0</v>
      </c>
      <c r="BW415" s="104"/>
      <c r="BX415" s="104"/>
    </row>
    <row r="416" spans="1:76" ht="30" x14ac:dyDescent="0.25">
      <c r="A416" s="27" t="s">
        <v>39</v>
      </c>
      <c r="B416" s="107" t="s">
        <v>1025</v>
      </c>
      <c r="C416" s="108" t="s">
        <v>845</v>
      </c>
      <c r="D416" s="109" t="s">
        <v>39</v>
      </c>
      <c r="E416" s="104"/>
      <c r="F416" s="104">
        <v>0</v>
      </c>
      <c r="G416" s="104">
        <v>0</v>
      </c>
      <c r="H416" s="104">
        <v>0</v>
      </c>
      <c r="I416" s="104">
        <v>0</v>
      </c>
      <c r="J416" s="104">
        <v>0</v>
      </c>
      <c r="K416" s="104">
        <v>0</v>
      </c>
      <c r="L416" s="104"/>
      <c r="M416" s="104">
        <v>0</v>
      </c>
      <c r="N416" s="104">
        <v>0</v>
      </c>
      <c r="O416" s="104">
        <v>0</v>
      </c>
      <c r="P416" s="104">
        <v>0</v>
      </c>
      <c r="Q416" s="104">
        <v>0</v>
      </c>
      <c r="R416" s="104">
        <v>0</v>
      </c>
      <c r="S416" s="104"/>
      <c r="T416" s="104">
        <v>0</v>
      </c>
      <c r="U416" s="104">
        <v>0</v>
      </c>
      <c r="V416" s="104">
        <v>0</v>
      </c>
      <c r="W416" s="104">
        <v>0</v>
      </c>
      <c r="X416" s="104">
        <v>0</v>
      </c>
      <c r="Y416" s="104">
        <v>0</v>
      </c>
      <c r="Z416" s="104"/>
      <c r="AA416" s="104">
        <v>0</v>
      </c>
      <c r="AB416" s="104">
        <v>0</v>
      </c>
      <c r="AC416" s="104">
        <v>0</v>
      </c>
      <c r="AD416" s="104">
        <v>0</v>
      </c>
      <c r="AE416" s="104">
        <v>0</v>
      </c>
      <c r="AF416" s="104">
        <v>0</v>
      </c>
      <c r="AG416" s="104"/>
      <c r="AH416" s="104">
        <v>0</v>
      </c>
      <c r="AI416" s="104">
        <v>0</v>
      </c>
      <c r="AJ416" s="104">
        <v>0</v>
      </c>
      <c r="AK416" s="104">
        <v>0</v>
      </c>
      <c r="AL416" s="104">
        <v>0</v>
      </c>
      <c r="AM416" s="104">
        <v>0</v>
      </c>
      <c r="AN416" s="104"/>
      <c r="AO416" s="104">
        <v>0</v>
      </c>
      <c r="AP416" s="104">
        <v>0</v>
      </c>
      <c r="AQ416" s="104">
        <v>0</v>
      </c>
      <c r="AR416" s="104">
        <v>0</v>
      </c>
      <c r="AS416" s="104">
        <v>0</v>
      </c>
      <c r="AT416" s="104">
        <v>0</v>
      </c>
      <c r="AU416" s="104"/>
      <c r="AV416" s="104">
        <v>0</v>
      </c>
      <c r="AW416" s="104">
        <v>0</v>
      </c>
      <c r="AX416" s="104">
        <v>0</v>
      </c>
      <c r="AY416" s="104">
        <v>0</v>
      </c>
      <c r="AZ416" s="104">
        <v>0</v>
      </c>
      <c r="BA416" s="104">
        <v>0</v>
      </c>
      <c r="BB416" s="104"/>
      <c r="BC416" s="104">
        <v>0</v>
      </c>
      <c r="BD416" s="104">
        <v>0</v>
      </c>
      <c r="BE416" s="104">
        <v>0</v>
      </c>
      <c r="BF416" s="104">
        <v>0</v>
      </c>
      <c r="BG416" s="104">
        <v>0</v>
      </c>
      <c r="BH416" s="104">
        <v>0</v>
      </c>
      <c r="BI416" s="104"/>
      <c r="BJ416" s="104">
        <v>0</v>
      </c>
      <c r="BK416" s="104">
        <v>0</v>
      </c>
      <c r="BL416" s="104">
        <v>0</v>
      </c>
      <c r="BM416" s="104">
        <v>0</v>
      </c>
      <c r="BN416" s="104">
        <v>0</v>
      </c>
      <c r="BO416" s="104">
        <v>0</v>
      </c>
      <c r="BP416" s="104"/>
      <c r="BQ416" s="104">
        <v>0</v>
      </c>
      <c r="BR416" s="104">
        <v>0</v>
      </c>
      <c r="BS416" s="104">
        <v>0</v>
      </c>
      <c r="BT416" s="104">
        <v>0</v>
      </c>
      <c r="BU416" s="104">
        <v>0</v>
      </c>
      <c r="BV416" s="104">
        <v>0</v>
      </c>
      <c r="BW416" s="104"/>
      <c r="BX416" s="104"/>
    </row>
    <row r="417" spans="1:76" ht="30" x14ac:dyDescent="0.25">
      <c r="A417" s="27" t="s">
        <v>39</v>
      </c>
      <c r="B417" s="107" t="s">
        <v>1026</v>
      </c>
      <c r="C417" s="108" t="s">
        <v>847</v>
      </c>
      <c r="D417" s="109" t="s">
        <v>39</v>
      </c>
      <c r="E417" s="104"/>
      <c r="F417" s="104">
        <v>0</v>
      </c>
      <c r="G417" s="104">
        <v>0</v>
      </c>
      <c r="H417" s="104">
        <v>0</v>
      </c>
      <c r="I417" s="104">
        <v>0</v>
      </c>
      <c r="J417" s="104">
        <v>0</v>
      </c>
      <c r="K417" s="104">
        <v>0</v>
      </c>
      <c r="L417" s="104"/>
      <c r="M417" s="104">
        <v>0</v>
      </c>
      <c r="N417" s="104">
        <v>0</v>
      </c>
      <c r="O417" s="104">
        <v>0</v>
      </c>
      <c r="P417" s="104">
        <v>0</v>
      </c>
      <c r="Q417" s="104">
        <v>0</v>
      </c>
      <c r="R417" s="104">
        <v>0</v>
      </c>
      <c r="S417" s="104"/>
      <c r="T417" s="104">
        <v>0</v>
      </c>
      <c r="U417" s="104">
        <v>0</v>
      </c>
      <c r="V417" s="104">
        <v>0</v>
      </c>
      <c r="W417" s="104">
        <v>0</v>
      </c>
      <c r="X417" s="104">
        <v>0</v>
      </c>
      <c r="Y417" s="104">
        <v>0</v>
      </c>
      <c r="Z417" s="104"/>
      <c r="AA417" s="104">
        <v>0</v>
      </c>
      <c r="AB417" s="104">
        <v>0</v>
      </c>
      <c r="AC417" s="104">
        <v>0</v>
      </c>
      <c r="AD417" s="104">
        <v>0</v>
      </c>
      <c r="AE417" s="104">
        <v>0</v>
      </c>
      <c r="AF417" s="104">
        <v>0</v>
      </c>
      <c r="AG417" s="104"/>
      <c r="AH417" s="104">
        <v>0</v>
      </c>
      <c r="AI417" s="104">
        <v>0</v>
      </c>
      <c r="AJ417" s="104">
        <v>0</v>
      </c>
      <c r="AK417" s="104">
        <v>0</v>
      </c>
      <c r="AL417" s="104">
        <v>0</v>
      </c>
      <c r="AM417" s="104">
        <v>0</v>
      </c>
      <c r="AN417" s="104"/>
      <c r="AO417" s="104">
        <v>0</v>
      </c>
      <c r="AP417" s="104">
        <v>0</v>
      </c>
      <c r="AQ417" s="104">
        <v>0</v>
      </c>
      <c r="AR417" s="104">
        <v>0</v>
      </c>
      <c r="AS417" s="104">
        <v>0</v>
      </c>
      <c r="AT417" s="104">
        <v>0</v>
      </c>
      <c r="AU417" s="104"/>
      <c r="AV417" s="104">
        <v>0</v>
      </c>
      <c r="AW417" s="104">
        <v>0</v>
      </c>
      <c r="AX417" s="104">
        <v>0</v>
      </c>
      <c r="AY417" s="104">
        <v>0</v>
      </c>
      <c r="AZ417" s="104">
        <v>0</v>
      </c>
      <c r="BA417" s="104">
        <v>0</v>
      </c>
      <c r="BB417" s="104"/>
      <c r="BC417" s="104">
        <v>0</v>
      </c>
      <c r="BD417" s="104">
        <v>0</v>
      </c>
      <c r="BE417" s="104">
        <v>0</v>
      </c>
      <c r="BF417" s="104">
        <v>0</v>
      </c>
      <c r="BG417" s="104">
        <v>0</v>
      </c>
      <c r="BH417" s="104">
        <v>0</v>
      </c>
      <c r="BI417" s="104"/>
      <c r="BJ417" s="104">
        <v>0</v>
      </c>
      <c r="BK417" s="104">
        <v>0</v>
      </c>
      <c r="BL417" s="104">
        <v>0</v>
      </c>
      <c r="BM417" s="104">
        <v>0</v>
      </c>
      <c r="BN417" s="104">
        <v>0</v>
      </c>
      <c r="BO417" s="104">
        <v>0</v>
      </c>
      <c r="BP417" s="104"/>
      <c r="BQ417" s="104">
        <v>0</v>
      </c>
      <c r="BR417" s="104">
        <v>0</v>
      </c>
      <c r="BS417" s="104">
        <v>0</v>
      </c>
      <c r="BT417" s="104">
        <v>0</v>
      </c>
      <c r="BU417" s="104">
        <v>0</v>
      </c>
      <c r="BV417" s="104">
        <v>0</v>
      </c>
      <c r="BW417" s="104"/>
      <c r="BX417" s="104"/>
    </row>
    <row r="418" spans="1:76" ht="30" x14ac:dyDescent="0.25">
      <c r="A418" s="27" t="s">
        <v>39</v>
      </c>
      <c r="B418" s="107" t="s">
        <v>1027</v>
      </c>
      <c r="C418" s="108" t="s">
        <v>849</v>
      </c>
      <c r="D418" s="109" t="s">
        <v>39</v>
      </c>
      <c r="E418" s="104"/>
      <c r="F418" s="104">
        <v>0</v>
      </c>
      <c r="G418" s="104">
        <v>0</v>
      </c>
      <c r="H418" s="104">
        <v>0</v>
      </c>
      <c r="I418" s="104">
        <v>0</v>
      </c>
      <c r="J418" s="104">
        <v>0</v>
      </c>
      <c r="K418" s="104">
        <v>0</v>
      </c>
      <c r="L418" s="104"/>
      <c r="M418" s="104">
        <v>0</v>
      </c>
      <c r="N418" s="104">
        <v>0</v>
      </c>
      <c r="O418" s="104">
        <v>0</v>
      </c>
      <c r="P418" s="104">
        <v>0</v>
      </c>
      <c r="Q418" s="104">
        <v>0</v>
      </c>
      <c r="R418" s="104">
        <v>0</v>
      </c>
      <c r="S418" s="104"/>
      <c r="T418" s="104">
        <v>0</v>
      </c>
      <c r="U418" s="104">
        <v>0</v>
      </c>
      <c r="V418" s="104">
        <v>0</v>
      </c>
      <c r="W418" s="104">
        <v>0</v>
      </c>
      <c r="X418" s="104">
        <v>0</v>
      </c>
      <c r="Y418" s="104">
        <v>0</v>
      </c>
      <c r="Z418" s="104"/>
      <c r="AA418" s="104">
        <v>0</v>
      </c>
      <c r="AB418" s="104">
        <v>0</v>
      </c>
      <c r="AC418" s="104">
        <v>0</v>
      </c>
      <c r="AD418" s="104">
        <v>0</v>
      </c>
      <c r="AE418" s="104">
        <v>0</v>
      </c>
      <c r="AF418" s="104">
        <v>0</v>
      </c>
      <c r="AG418" s="104"/>
      <c r="AH418" s="104">
        <v>0</v>
      </c>
      <c r="AI418" s="104">
        <v>0</v>
      </c>
      <c r="AJ418" s="104">
        <v>0</v>
      </c>
      <c r="AK418" s="104">
        <v>0</v>
      </c>
      <c r="AL418" s="104">
        <v>0</v>
      </c>
      <c r="AM418" s="104">
        <v>0</v>
      </c>
      <c r="AN418" s="104"/>
      <c r="AO418" s="104">
        <v>0</v>
      </c>
      <c r="AP418" s="104">
        <v>0</v>
      </c>
      <c r="AQ418" s="104">
        <v>0</v>
      </c>
      <c r="AR418" s="104">
        <v>0</v>
      </c>
      <c r="AS418" s="104">
        <v>0</v>
      </c>
      <c r="AT418" s="104">
        <v>0</v>
      </c>
      <c r="AU418" s="104"/>
      <c r="AV418" s="104">
        <v>0</v>
      </c>
      <c r="AW418" s="104">
        <v>0</v>
      </c>
      <c r="AX418" s="104">
        <v>0</v>
      </c>
      <c r="AY418" s="104">
        <v>0</v>
      </c>
      <c r="AZ418" s="104">
        <v>0</v>
      </c>
      <c r="BA418" s="104">
        <v>0</v>
      </c>
      <c r="BB418" s="104"/>
      <c r="BC418" s="104">
        <v>0</v>
      </c>
      <c r="BD418" s="104">
        <v>0</v>
      </c>
      <c r="BE418" s="104">
        <v>0</v>
      </c>
      <c r="BF418" s="104">
        <v>0</v>
      </c>
      <c r="BG418" s="104">
        <v>0</v>
      </c>
      <c r="BH418" s="104">
        <v>0</v>
      </c>
      <c r="BI418" s="104"/>
      <c r="BJ418" s="104">
        <v>0</v>
      </c>
      <c r="BK418" s="104">
        <v>0</v>
      </c>
      <c r="BL418" s="104">
        <v>0</v>
      </c>
      <c r="BM418" s="104">
        <v>0</v>
      </c>
      <c r="BN418" s="104">
        <v>0</v>
      </c>
      <c r="BO418" s="104">
        <v>0</v>
      </c>
      <c r="BP418" s="104"/>
      <c r="BQ418" s="104">
        <v>0</v>
      </c>
      <c r="BR418" s="104">
        <v>0</v>
      </c>
      <c r="BS418" s="104">
        <v>0</v>
      </c>
      <c r="BT418" s="104">
        <v>0</v>
      </c>
      <c r="BU418" s="104">
        <v>0</v>
      </c>
      <c r="BV418" s="104">
        <v>0</v>
      </c>
      <c r="BW418" s="104"/>
      <c r="BX418" s="104"/>
    </row>
    <row r="419" spans="1:76" ht="30" x14ac:dyDescent="0.25">
      <c r="A419" s="27" t="s">
        <v>39</v>
      </c>
      <c r="B419" s="107" t="s">
        <v>1028</v>
      </c>
      <c r="C419" s="108" t="s">
        <v>851</v>
      </c>
      <c r="D419" s="109" t="s">
        <v>39</v>
      </c>
      <c r="E419" s="104"/>
      <c r="F419" s="104">
        <v>0</v>
      </c>
      <c r="G419" s="104">
        <v>0</v>
      </c>
      <c r="H419" s="104">
        <v>0</v>
      </c>
      <c r="I419" s="104">
        <v>0</v>
      </c>
      <c r="J419" s="104">
        <v>0</v>
      </c>
      <c r="K419" s="104">
        <v>0</v>
      </c>
      <c r="L419" s="104"/>
      <c r="M419" s="104">
        <v>0</v>
      </c>
      <c r="N419" s="104">
        <v>0</v>
      </c>
      <c r="O419" s="104">
        <v>0</v>
      </c>
      <c r="P419" s="104">
        <v>0</v>
      </c>
      <c r="Q419" s="104">
        <v>0</v>
      </c>
      <c r="R419" s="104">
        <v>0</v>
      </c>
      <c r="S419" s="104"/>
      <c r="T419" s="104">
        <v>0</v>
      </c>
      <c r="U419" s="104">
        <v>0</v>
      </c>
      <c r="V419" s="104">
        <v>0</v>
      </c>
      <c r="W419" s="104">
        <v>0</v>
      </c>
      <c r="X419" s="104">
        <v>0</v>
      </c>
      <c r="Y419" s="104">
        <v>0</v>
      </c>
      <c r="Z419" s="104"/>
      <c r="AA419" s="104">
        <v>0</v>
      </c>
      <c r="AB419" s="104">
        <v>0</v>
      </c>
      <c r="AC419" s="104">
        <v>0</v>
      </c>
      <c r="AD419" s="104">
        <v>0</v>
      </c>
      <c r="AE419" s="104">
        <v>0</v>
      </c>
      <c r="AF419" s="104">
        <v>0</v>
      </c>
      <c r="AG419" s="104"/>
      <c r="AH419" s="104">
        <v>0</v>
      </c>
      <c r="AI419" s="104">
        <v>0</v>
      </c>
      <c r="AJ419" s="104">
        <v>0</v>
      </c>
      <c r="AK419" s="104">
        <v>0</v>
      </c>
      <c r="AL419" s="104">
        <v>0</v>
      </c>
      <c r="AM419" s="104">
        <v>0</v>
      </c>
      <c r="AN419" s="104"/>
      <c r="AO419" s="104">
        <v>0</v>
      </c>
      <c r="AP419" s="104">
        <v>0</v>
      </c>
      <c r="AQ419" s="104">
        <v>0</v>
      </c>
      <c r="AR419" s="104">
        <v>0</v>
      </c>
      <c r="AS419" s="104">
        <v>0</v>
      </c>
      <c r="AT419" s="104">
        <v>0</v>
      </c>
      <c r="AU419" s="104"/>
      <c r="AV419" s="104">
        <v>0</v>
      </c>
      <c r="AW419" s="104">
        <v>0</v>
      </c>
      <c r="AX419" s="104">
        <v>0</v>
      </c>
      <c r="AY419" s="104">
        <v>0</v>
      </c>
      <c r="AZ419" s="104">
        <v>0</v>
      </c>
      <c r="BA419" s="104">
        <v>0</v>
      </c>
      <c r="BB419" s="104"/>
      <c r="BC419" s="104">
        <v>0</v>
      </c>
      <c r="BD419" s="104">
        <v>0</v>
      </c>
      <c r="BE419" s="104">
        <v>0</v>
      </c>
      <c r="BF419" s="104">
        <v>0</v>
      </c>
      <c r="BG419" s="104">
        <v>0</v>
      </c>
      <c r="BH419" s="104">
        <v>0</v>
      </c>
      <c r="BI419" s="104"/>
      <c r="BJ419" s="104">
        <v>0</v>
      </c>
      <c r="BK419" s="104">
        <v>0</v>
      </c>
      <c r="BL419" s="104">
        <v>0</v>
      </c>
      <c r="BM419" s="104">
        <v>0</v>
      </c>
      <c r="BN419" s="104">
        <v>0</v>
      </c>
      <c r="BO419" s="104">
        <v>0</v>
      </c>
      <c r="BP419" s="104"/>
      <c r="BQ419" s="104">
        <v>0</v>
      </c>
      <c r="BR419" s="104">
        <v>0</v>
      </c>
      <c r="BS419" s="104">
        <v>0</v>
      </c>
      <c r="BT419" s="104">
        <v>0</v>
      </c>
      <c r="BU419" s="104">
        <v>0</v>
      </c>
      <c r="BV419" s="104">
        <v>0</v>
      </c>
      <c r="BW419" s="104"/>
      <c r="BX419" s="104"/>
    </row>
    <row r="420" spans="1:76" ht="30" x14ac:dyDescent="0.25">
      <c r="A420" s="27" t="s">
        <v>39</v>
      </c>
      <c r="B420" s="107" t="s">
        <v>1029</v>
      </c>
      <c r="C420" s="108" t="s">
        <v>853</v>
      </c>
      <c r="D420" s="109" t="s">
        <v>39</v>
      </c>
      <c r="E420" s="104"/>
      <c r="F420" s="104">
        <v>0</v>
      </c>
      <c r="G420" s="104">
        <v>0</v>
      </c>
      <c r="H420" s="104">
        <v>0</v>
      </c>
      <c r="I420" s="104">
        <v>0</v>
      </c>
      <c r="J420" s="104">
        <v>0</v>
      </c>
      <c r="K420" s="104">
        <v>0</v>
      </c>
      <c r="L420" s="104"/>
      <c r="M420" s="104">
        <v>0</v>
      </c>
      <c r="N420" s="104">
        <v>0</v>
      </c>
      <c r="O420" s="104">
        <v>0</v>
      </c>
      <c r="P420" s="104">
        <v>0</v>
      </c>
      <c r="Q420" s="104">
        <v>0</v>
      </c>
      <c r="R420" s="104">
        <v>0</v>
      </c>
      <c r="S420" s="104"/>
      <c r="T420" s="104">
        <v>0</v>
      </c>
      <c r="U420" s="104">
        <v>0</v>
      </c>
      <c r="V420" s="104">
        <v>0</v>
      </c>
      <c r="W420" s="104">
        <v>0</v>
      </c>
      <c r="X420" s="104">
        <v>0</v>
      </c>
      <c r="Y420" s="104">
        <v>0</v>
      </c>
      <c r="Z420" s="104"/>
      <c r="AA420" s="104">
        <v>0</v>
      </c>
      <c r="AB420" s="104">
        <v>0</v>
      </c>
      <c r="AC420" s="104">
        <v>0</v>
      </c>
      <c r="AD420" s="104">
        <v>0</v>
      </c>
      <c r="AE420" s="104">
        <v>0</v>
      </c>
      <c r="AF420" s="104">
        <v>0</v>
      </c>
      <c r="AG420" s="104"/>
      <c r="AH420" s="104">
        <v>0</v>
      </c>
      <c r="AI420" s="104">
        <v>0</v>
      </c>
      <c r="AJ420" s="104">
        <v>0</v>
      </c>
      <c r="AK420" s="104">
        <v>0</v>
      </c>
      <c r="AL420" s="104">
        <v>0</v>
      </c>
      <c r="AM420" s="104">
        <v>0</v>
      </c>
      <c r="AN420" s="104"/>
      <c r="AO420" s="104">
        <v>0</v>
      </c>
      <c r="AP420" s="104">
        <v>0</v>
      </c>
      <c r="AQ420" s="104">
        <v>0</v>
      </c>
      <c r="AR420" s="104">
        <v>0</v>
      </c>
      <c r="AS420" s="104">
        <v>0</v>
      </c>
      <c r="AT420" s="104">
        <v>0</v>
      </c>
      <c r="AU420" s="104"/>
      <c r="AV420" s="104">
        <v>0</v>
      </c>
      <c r="AW420" s="104">
        <v>0</v>
      </c>
      <c r="AX420" s="104">
        <v>0</v>
      </c>
      <c r="AY420" s="104">
        <v>0</v>
      </c>
      <c r="AZ420" s="104">
        <v>0</v>
      </c>
      <c r="BA420" s="104">
        <v>0</v>
      </c>
      <c r="BB420" s="104"/>
      <c r="BC420" s="104">
        <v>0</v>
      </c>
      <c r="BD420" s="104">
        <v>0</v>
      </c>
      <c r="BE420" s="104">
        <v>0</v>
      </c>
      <c r="BF420" s="104">
        <v>0</v>
      </c>
      <c r="BG420" s="104">
        <v>0</v>
      </c>
      <c r="BH420" s="104">
        <v>0</v>
      </c>
      <c r="BI420" s="104"/>
      <c r="BJ420" s="104">
        <v>0</v>
      </c>
      <c r="BK420" s="104">
        <v>0</v>
      </c>
      <c r="BL420" s="104">
        <v>0</v>
      </c>
      <c r="BM420" s="104">
        <v>0</v>
      </c>
      <c r="BN420" s="104">
        <v>0</v>
      </c>
      <c r="BO420" s="104">
        <v>0</v>
      </c>
      <c r="BP420" s="104"/>
      <c r="BQ420" s="104">
        <v>0</v>
      </c>
      <c r="BR420" s="104">
        <v>0</v>
      </c>
      <c r="BS420" s="104">
        <v>0</v>
      </c>
      <c r="BT420" s="104">
        <v>0</v>
      </c>
      <c r="BU420" s="104">
        <v>0</v>
      </c>
      <c r="BV420" s="104">
        <v>0</v>
      </c>
      <c r="BW420" s="104"/>
      <c r="BX420" s="104"/>
    </row>
    <row r="421" spans="1:76" ht="30" x14ac:dyDescent="0.25">
      <c r="A421" s="27" t="s">
        <v>39</v>
      </c>
      <c r="B421" s="107" t="s">
        <v>1030</v>
      </c>
      <c r="C421" s="108" t="s">
        <v>855</v>
      </c>
      <c r="D421" s="109" t="s">
        <v>39</v>
      </c>
      <c r="E421" s="104"/>
      <c r="F421" s="104">
        <v>0</v>
      </c>
      <c r="G421" s="104">
        <v>0</v>
      </c>
      <c r="H421" s="104">
        <v>0</v>
      </c>
      <c r="I421" s="104">
        <v>0</v>
      </c>
      <c r="J421" s="104">
        <v>0</v>
      </c>
      <c r="K421" s="104">
        <v>0</v>
      </c>
      <c r="L421" s="104"/>
      <c r="M421" s="104">
        <v>0</v>
      </c>
      <c r="N421" s="104">
        <v>0</v>
      </c>
      <c r="O421" s="104">
        <v>0</v>
      </c>
      <c r="P421" s="104">
        <v>0</v>
      </c>
      <c r="Q421" s="104">
        <v>0</v>
      </c>
      <c r="R421" s="104">
        <v>0</v>
      </c>
      <c r="S421" s="104"/>
      <c r="T421" s="104">
        <v>0</v>
      </c>
      <c r="U421" s="104">
        <v>0</v>
      </c>
      <c r="V421" s="104">
        <v>0</v>
      </c>
      <c r="W421" s="104">
        <v>0</v>
      </c>
      <c r="X421" s="104">
        <v>0</v>
      </c>
      <c r="Y421" s="104">
        <v>0</v>
      </c>
      <c r="Z421" s="104"/>
      <c r="AA421" s="104">
        <v>0</v>
      </c>
      <c r="AB421" s="104">
        <v>0</v>
      </c>
      <c r="AC421" s="104">
        <v>0</v>
      </c>
      <c r="AD421" s="104">
        <v>0</v>
      </c>
      <c r="AE421" s="104">
        <v>0</v>
      </c>
      <c r="AF421" s="104">
        <v>0</v>
      </c>
      <c r="AG421" s="104"/>
      <c r="AH421" s="104">
        <v>0</v>
      </c>
      <c r="AI421" s="104">
        <v>0</v>
      </c>
      <c r="AJ421" s="104">
        <v>0</v>
      </c>
      <c r="AK421" s="104">
        <v>0</v>
      </c>
      <c r="AL421" s="104">
        <v>0</v>
      </c>
      <c r="AM421" s="104">
        <v>0</v>
      </c>
      <c r="AN421" s="104"/>
      <c r="AO421" s="104">
        <v>0</v>
      </c>
      <c r="AP421" s="104">
        <v>0</v>
      </c>
      <c r="AQ421" s="104">
        <v>0</v>
      </c>
      <c r="AR421" s="104">
        <v>0</v>
      </c>
      <c r="AS421" s="104">
        <v>0</v>
      </c>
      <c r="AT421" s="104">
        <v>0</v>
      </c>
      <c r="AU421" s="104"/>
      <c r="AV421" s="104">
        <v>0</v>
      </c>
      <c r="AW421" s="104">
        <v>0</v>
      </c>
      <c r="AX421" s="104">
        <v>0</v>
      </c>
      <c r="AY421" s="104">
        <v>0</v>
      </c>
      <c r="AZ421" s="104">
        <v>0</v>
      </c>
      <c r="BA421" s="104">
        <v>0</v>
      </c>
      <c r="BB421" s="104"/>
      <c r="BC421" s="104">
        <v>0</v>
      </c>
      <c r="BD421" s="104">
        <v>0</v>
      </c>
      <c r="BE421" s="104">
        <v>0</v>
      </c>
      <c r="BF421" s="104">
        <v>0</v>
      </c>
      <c r="BG421" s="104">
        <v>0</v>
      </c>
      <c r="BH421" s="104">
        <v>0</v>
      </c>
      <c r="BI421" s="104"/>
      <c r="BJ421" s="104">
        <v>0</v>
      </c>
      <c r="BK421" s="104">
        <v>0</v>
      </c>
      <c r="BL421" s="104">
        <v>0</v>
      </c>
      <c r="BM421" s="104">
        <v>0</v>
      </c>
      <c r="BN421" s="104">
        <v>0</v>
      </c>
      <c r="BO421" s="104">
        <v>0</v>
      </c>
      <c r="BP421" s="104"/>
      <c r="BQ421" s="104">
        <v>0</v>
      </c>
      <c r="BR421" s="104">
        <v>0</v>
      </c>
      <c r="BS421" s="104">
        <v>0</v>
      </c>
      <c r="BT421" s="104">
        <v>0</v>
      </c>
      <c r="BU421" s="104">
        <v>0</v>
      </c>
      <c r="BV421" s="104">
        <v>0</v>
      </c>
      <c r="BW421" s="104"/>
      <c r="BX421" s="104"/>
    </row>
    <row r="422" spans="1:76" ht="30" x14ac:dyDescent="0.25">
      <c r="A422" s="27" t="s">
        <v>39</v>
      </c>
      <c r="B422" s="107" t="s">
        <v>1031</v>
      </c>
      <c r="C422" s="108" t="s">
        <v>857</v>
      </c>
      <c r="D422" s="109" t="s">
        <v>39</v>
      </c>
      <c r="E422" s="104"/>
      <c r="F422" s="104">
        <v>0</v>
      </c>
      <c r="G422" s="104">
        <v>0</v>
      </c>
      <c r="H422" s="104">
        <v>0</v>
      </c>
      <c r="I422" s="104">
        <v>0</v>
      </c>
      <c r="J422" s="104">
        <v>0</v>
      </c>
      <c r="K422" s="104">
        <v>0</v>
      </c>
      <c r="L422" s="104"/>
      <c r="M422" s="104">
        <v>0</v>
      </c>
      <c r="N422" s="104">
        <v>0</v>
      </c>
      <c r="O422" s="104">
        <v>0</v>
      </c>
      <c r="P422" s="104">
        <v>0</v>
      </c>
      <c r="Q422" s="104">
        <v>0</v>
      </c>
      <c r="R422" s="104">
        <v>0</v>
      </c>
      <c r="S422" s="104"/>
      <c r="T422" s="104">
        <v>0</v>
      </c>
      <c r="U422" s="104">
        <v>0</v>
      </c>
      <c r="V422" s="104">
        <v>0</v>
      </c>
      <c r="W422" s="104">
        <v>0</v>
      </c>
      <c r="X422" s="104">
        <v>0</v>
      </c>
      <c r="Y422" s="104">
        <v>0</v>
      </c>
      <c r="Z422" s="104"/>
      <c r="AA422" s="104">
        <v>0</v>
      </c>
      <c r="AB422" s="104">
        <v>0</v>
      </c>
      <c r="AC422" s="104">
        <v>0</v>
      </c>
      <c r="AD422" s="104">
        <v>0</v>
      </c>
      <c r="AE422" s="104">
        <v>0</v>
      </c>
      <c r="AF422" s="104">
        <v>0</v>
      </c>
      <c r="AG422" s="104"/>
      <c r="AH422" s="104">
        <v>0</v>
      </c>
      <c r="AI422" s="104">
        <v>0</v>
      </c>
      <c r="AJ422" s="104">
        <v>0</v>
      </c>
      <c r="AK422" s="104">
        <v>0</v>
      </c>
      <c r="AL422" s="104">
        <v>0</v>
      </c>
      <c r="AM422" s="104">
        <v>0</v>
      </c>
      <c r="AN422" s="104"/>
      <c r="AO422" s="104">
        <v>0</v>
      </c>
      <c r="AP422" s="104">
        <v>0</v>
      </c>
      <c r="AQ422" s="104">
        <v>0</v>
      </c>
      <c r="AR422" s="104">
        <v>0</v>
      </c>
      <c r="AS422" s="104">
        <v>0</v>
      </c>
      <c r="AT422" s="104">
        <v>0</v>
      </c>
      <c r="AU422" s="104"/>
      <c r="AV422" s="104">
        <v>0</v>
      </c>
      <c r="AW422" s="104">
        <v>0</v>
      </c>
      <c r="AX422" s="104">
        <v>0</v>
      </c>
      <c r="AY422" s="104">
        <v>0</v>
      </c>
      <c r="AZ422" s="104">
        <v>0</v>
      </c>
      <c r="BA422" s="104">
        <v>0</v>
      </c>
      <c r="BB422" s="104"/>
      <c r="BC422" s="104">
        <v>0</v>
      </c>
      <c r="BD422" s="104">
        <v>0</v>
      </c>
      <c r="BE422" s="104">
        <v>0</v>
      </c>
      <c r="BF422" s="104">
        <v>0</v>
      </c>
      <c r="BG422" s="104">
        <v>0</v>
      </c>
      <c r="BH422" s="104">
        <v>0</v>
      </c>
      <c r="BI422" s="104"/>
      <c r="BJ422" s="104">
        <v>0</v>
      </c>
      <c r="BK422" s="104">
        <v>0</v>
      </c>
      <c r="BL422" s="104">
        <v>0</v>
      </c>
      <c r="BM422" s="104">
        <v>0</v>
      </c>
      <c r="BN422" s="104">
        <v>0</v>
      </c>
      <c r="BO422" s="104">
        <v>0</v>
      </c>
      <c r="BP422" s="104"/>
      <c r="BQ422" s="104">
        <v>0</v>
      </c>
      <c r="BR422" s="104">
        <v>0</v>
      </c>
      <c r="BS422" s="104">
        <v>0</v>
      </c>
      <c r="BT422" s="104">
        <v>0</v>
      </c>
      <c r="BU422" s="104">
        <v>0</v>
      </c>
      <c r="BV422" s="104">
        <v>0</v>
      </c>
      <c r="BW422" s="104"/>
      <c r="BX422" s="104"/>
    </row>
    <row r="423" spans="1:76" ht="30" x14ac:dyDescent="0.25">
      <c r="A423" s="27" t="s">
        <v>39</v>
      </c>
      <c r="B423" s="107" t="s">
        <v>1032</v>
      </c>
      <c r="C423" s="108" t="s">
        <v>859</v>
      </c>
      <c r="D423" s="109" t="s">
        <v>39</v>
      </c>
      <c r="E423" s="104"/>
      <c r="F423" s="104">
        <v>0</v>
      </c>
      <c r="G423" s="104">
        <v>0</v>
      </c>
      <c r="H423" s="104">
        <v>0</v>
      </c>
      <c r="I423" s="104">
        <v>0</v>
      </c>
      <c r="J423" s="104">
        <v>0</v>
      </c>
      <c r="K423" s="104">
        <v>0</v>
      </c>
      <c r="L423" s="104"/>
      <c r="M423" s="104">
        <v>0</v>
      </c>
      <c r="N423" s="104">
        <v>0</v>
      </c>
      <c r="O423" s="104">
        <v>0</v>
      </c>
      <c r="P423" s="104">
        <v>0</v>
      </c>
      <c r="Q423" s="104">
        <v>0</v>
      </c>
      <c r="R423" s="104">
        <v>0</v>
      </c>
      <c r="S423" s="104"/>
      <c r="T423" s="104">
        <v>0</v>
      </c>
      <c r="U423" s="104">
        <v>0</v>
      </c>
      <c r="V423" s="104">
        <v>0</v>
      </c>
      <c r="W423" s="104">
        <v>0</v>
      </c>
      <c r="X423" s="104">
        <v>0</v>
      </c>
      <c r="Y423" s="104">
        <v>0</v>
      </c>
      <c r="Z423" s="104"/>
      <c r="AA423" s="104">
        <v>0</v>
      </c>
      <c r="AB423" s="104">
        <v>0</v>
      </c>
      <c r="AC423" s="104">
        <v>0</v>
      </c>
      <c r="AD423" s="104">
        <v>0</v>
      </c>
      <c r="AE423" s="104">
        <v>0</v>
      </c>
      <c r="AF423" s="104">
        <v>0</v>
      </c>
      <c r="AG423" s="104"/>
      <c r="AH423" s="104">
        <v>0</v>
      </c>
      <c r="AI423" s="104">
        <v>0</v>
      </c>
      <c r="AJ423" s="104">
        <v>0</v>
      </c>
      <c r="AK423" s="104">
        <v>0</v>
      </c>
      <c r="AL423" s="104">
        <v>0</v>
      </c>
      <c r="AM423" s="104">
        <v>0</v>
      </c>
      <c r="AN423" s="104"/>
      <c r="AO423" s="104">
        <v>0</v>
      </c>
      <c r="AP423" s="104">
        <v>0</v>
      </c>
      <c r="AQ423" s="104">
        <v>0</v>
      </c>
      <c r="AR423" s="104">
        <v>0</v>
      </c>
      <c r="AS423" s="104">
        <v>0</v>
      </c>
      <c r="AT423" s="104">
        <v>0</v>
      </c>
      <c r="AU423" s="104"/>
      <c r="AV423" s="104">
        <v>0</v>
      </c>
      <c r="AW423" s="104">
        <v>0</v>
      </c>
      <c r="AX423" s="104">
        <v>0</v>
      </c>
      <c r="AY423" s="104">
        <v>0</v>
      </c>
      <c r="AZ423" s="104">
        <v>0</v>
      </c>
      <c r="BA423" s="104">
        <v>0</v>
      </c>
      <c r="BB423" s="104"/>
      <c r="BC423" s="104">
        <v>0</v>
      </c>
      <c r="BD423" s="104">
        <v>0</v>
      </c>
      <c r="BE423" s="104">
        <v>0</v>
      </c>
      <c r="BF423" s="104">
        <v>0</v>
      </c>
      <c r="BG423" s="104">
        <v>0</v>
      </c>
      <c r="BH423" s="104">
        <v>0</v>
      </c>
      <c r="BI423" s="104"/>
      <c r="BJ423" s="104">
        <v>0</v>
      </c>
      <c r="BK423" s="104">
        <v>0</v>
      </c>
      <c r="BL423" s="104">
        <v>0</v>
      </c>
      <c r="BM423" s="104">
        <v>0</v>
      </c>
      <c r="BN423" s="104">
        <v>0</v>
      </c>
      <c r="BO423" s="104">
        <v>0</v>
      </c>
      <c r="BP423" s="104"/>
      <c r="BQ423" s="104">
        <v>0</v>
      </c>
      <c r="BR423" s="104">
        <v>0</v>
      </c>
      <c r="BS423" s="104">
        <v>0</v>
      </c>
      <c r="BT423" s="104">
        <v>0</v>
      </c>
      <c r="BU423" s="104">
        <v>0</v>
      </c>
      <c r="BV423" s="104">
        <v>0</v>
      </c>
      <c r="BW423" s="104"/>
      <c r="BX423" s="104"/>
    </row>
    <row r="424" spans="1:76" ht="30" x14ac:dyDescent="0.25">
      <c r="A424" s="27" t="s">
        <v>39</v>
      </c>
      <c r="B424" s="107" t="s">
        <v>1033</v>
      </c>
      <c r="C424" s="108" t="s">
        <v>861</v>
      </c>
      <c r="D424" s="109" t="s">
        <v>39</v>
      </c>
      <c r="E424" s="104"/>
      <c r="F424" s="104">
        <v>0</v>
      </c>
      <c r="G424" s="104">
        <v>0</v>
      </c>
      <c r="H424" s="104">
        <v>0</v>
      </c>
      <c r="I424" s="104">
        <v>0</v>
      </c>
      <c r="J424" s="104">
        <v>0</v>
      </c>
      <c r="K424" s="104">
        <v>0</v>
      </c>
      <c r="L424" s="104"/>
      <c r="M424" s="104">
        <v>0</v>
      </c>
      <c r="N424" s="104">
        <v>0</v>
      </c>
      <c r="O424" s="104">
        <v>0</v>
      </c>
      <c r="P424" s="104">
        <v>0</v>
      </c>
      <c r="Q424" s="104">
        <v>0</v>
      </c>
      <c r="R424" s="104">
        <v>0</v>
      </c>
      <c r="S424" s="104"/>
      <c r="T424" s="104">
        <v>0</v>
      </c>
      <c r="U424" s="104">
        <v>0</v>
      </c>
      <c r="V424" s="104">
        <v>0</v>
      </c>
      <c r="W424" s="104">
        <v>0</v>
      </c>
      <c r="X424" s="104">
        <v>0</v>
      </c>
      <c r="Y424" s="104">
        <v>0</v>
      </c>
      <c r="Z424" s="104"/>
      <c r="AA424" s="104">
        <v>0</v>
      </c>
      <c r="AB424" s="104">
        <v>0</v>
      </c>
      <c r="AC424" s="104">
        <v>0</v>
      </c>
      <c r="AD424" s="104">
        <v>0</v>
      </c>
      <c r="AE424" s="104">
        <v>0</v>
      </c>
      <c r="AF424" s="104">
        <v>0</v>
      </c>
      <c r="AG424" s="104"/>
      <c r="AH424" s="104">
        <v>0</v>
      </c>
      <c r="AI424" s="104">
        <v>0</v>
      </c>
      <c r="AJ424" s="104">
        <v>0</v>
      </c>
      <c r="AK424" s="104">
        <v>0</v>
      </c>
      <c r="AL424" s="104">
        <v>0</v>
      </c>
      <c r="AM424" s="104">
        <v>0</v>
      </c>
      <c r="AN424" s="104"/>
      <c r="AO424" s="104">
        <v>0</v>
      </c>
      <c r="AP424" s="104">
        <v>0</v>
      </c>
      <c r="AQ424" s="104">
        <v>0</v>
      </c>
      <c r="AR424" s="104">
        <v>0</v>
      </c>
      <c r="AS424" s="104">
        <v>0</v>
      </c>
      <c r="AT424" s="104">
        <v>0</v>
      </c>
      <c r="AU424" s="104"/>
      <c r="AV424" s="104">
        <v>0</v>
      </c>
      <c r="AW424" s="104">
        <v>0</v>
      </c>
      <c r="AX424" s="104">
        <v>0</v>
      </c>
      <c r="AY424" s="104">
        <v>0</v>
      </c>
      <c r="AZ424" s="104">
        <v>0</v>
      </c>
      <c r="BA424" s="104">
        <v>0</v>
      </c>
      <c r="BB424" s="104"/>
      <c r="BC424" s="104">
        <v>0</v>
      </c>
      <c r="BD424" s="104">
        <v>0</v>
      </c>
      <c r="BE424" s="104">
        <v>0</v>
      </c>
      <c r="BF424" s="104">
        <v>0</v>
      </c>
      <c r="BG424" s="104">
        <v>0</v>
      </c>
      <c r="BH424" s="104">
        <v>0</v>
      </c>
      <c r="BI424" s="104"/>
      <c r="BJ424" s="104">
        <v>0</v>
      </c>
      <c r="BK424" s="104">
        <v>0</v>
      </c>
      <c r="BL424" s="104">
        <v>0</v>
      </c>
      <c r="BM424" s="104">
        <v>0</v>
      </c>
      <c r="BN424" s="104">
        <v>0</v>
      </c>
      <c r="BO424" s="104">
        <v>0</v>
      </c>
      <c r="BP424" s="104"/>
      <c r="BQ424" s="104">
        <v>0</v>
      </c>
      <c r="BR424" s="104">
        <v>0</v>
      </c>
      <c r="BS424" s="104">
        <v>0</v>
      </c>
      <c r="BT424" s="104">
        <v>0</v>
      </c>
      <c r="BU424" s="104">
        <v>0</v>
      </c>
      <c r="BV424" s="104">
        <v>0</v>
      </c>
      <c r="BW424" s="104"/>
      <c r="BX424" s="104"/>
    </row>
    <row r="425" spans="1:76" ht="30" x14ac:dyDescent="0.25">
      <c r="A425" s="27" t="s">
        <v>39</v>
      </c>
      <c r="B425" s="107" t="s">
        <v>1034</v>
      </c>
      <c r="C425" s="108" t="s">
        <v>863</v>
      </c>
      <c r="D425" s="109" t="s">
        <v>39</v>
      </c>
      <c r="E425" s="104"/>
      <c r="F425" s="104">
        <v>0</v>
      </c>
      <c r="G425" s="104">
        <v>0</v>
      </c>
      <c r="H425" s="104">
        <v>0</v>
      </c>
      <c r="I425" s="104">
        <v>0</v>
      </c>
      <c r="J425" s="104">
        <v>0</v>
      </c>
      <c r="K425" s="104">
        <v>0</v>
      </c>
      <c r="L425" s="104"/>
      <c r="M425" s="104">
        <v>0</v>
      </c>
      <c r="N425" s="104">
        <v>0</v>
      </c>
      <c r="O425" s="104">
        <v>0</v>
      </c>
      <c r="P425" s="104">
        <v>0</v>
      </c>
      <c r="Q425" s="104">
        <v>0</v>
      </c>
      <c r="R425" s="104">
        <v>0</v>
      </c>
      <c r="S425" s="104"/>
      <c r="T425" s="104">
        <v>0</v>
      </c>
      <c r="U425" s="104">
        <v>0</v>
      </c>
      <c r="V425" s="104">
        <v>0</v>
      </c>
      <c r="W425" s="104">
        <v>0</v>
      </c>
      <c r="X425" s="104">
        <v>0</v>
      </c>
      <c r="Y425" s="104">
        <v>0</v>
      </c>
      <c r="Z425" s="104"/>
      <c r="AA425" s="104">
        <v>0</v>
      </c>
      <c r="AB425" s="104">
        <v>0</v>
      </c>
      <c r="AC425" s="104">
        <v>0</v>
      </c>
      <c r="AD425" s="104">
        <v>0</v>
      </c>
      <c r="AE425" s="104">
        <v>0</v>
      </c>
      <c r="AF425" s="104">
        <v>0</v>
      </c>
      <c r="AG425" s="104"/>
      <c r="AH425" s="104">
        <v>0</v>
      </c>
      <c r="AI425" s="104">
        <v>0</v>
      </c>
      <c r="AJ425" s="104">
        <v>0</v>
      </c>
      <c r="AK425" s="104">
        <v>0</v>
      </c>
      <c r="AL425" s="104">
        <v>0</v>
      </c>
      <c r="AM425" s="104">
        <v>0</v>
      </c>
      <c r="AN425" s="104"/>
      <c r="AO425" s="104">
        <v>0</v>
      </c>
      <c r="AP425" s="104">
        <v>0</v>
      </c>
      <c r="AQ425" s="104">
        <v>0</v>
      </c>
      <c r="AR425" s="104">
        <v>0</v>
      </c>
      <c r="AS425" s="104">
        <v>0</v>
      </c>
      <c r="AT425" s="104">
        <v>0</v>
      </c>
      <c r="AU425" s="104"/>
      <c r="AV425" s="104">
        <v>0</v>
      </c>
      <c r="AW425" s="104">
        <v>0</v>
      </c>
      <c r="AX425" s="104">
        <v>0</v>
      </c>
      <c r="AY425" s="104">
        <v>0</v>
      </c>
      <c r="AZ425" s="104">
        <v>0</v>
      </c>
      <c r="BA425" s="104">
        <v>0</v>
      </c>
      <c r="BB425" s="104"/>
      <c r="BC425" s="104">
        <v>0</v>
      </c>
      <c r="BD425" s="104">
        <v>0</v>
      </c>
      <c r="BE425" s="104">
        <v>0</v>
      </c>
      <c r="BF425" s="104">
        <v>0</v>
      </c>
      <c r="BG425" s="104">
        <v>0</v>
      </c>
      <c r="BH425" s="104">
        <v>0</v>
      </c>
      <c r="BI425" s="104"/>
      <c r="BJ425" s="104">
        <v>0</v>
      </c>
      <c r="BK425" s="104">
        <v>0</v>
      </c>
      <c r="BL425" s="104">
        <v>0</v>
      </c>
      <c r="BM425" s="104">
        <v>0</v>
      </c>
      <c r="BN425" s="104">
        <v>0</v>
      </c>
      <c r="BO425" s="104">
        <v>0</v>
      </c>
      <c r="BP425" s="104"/>
      <c r="BQ425" s="104">
        <v>0</v>
      </c>
      <c r="BR425" s="104">
        <v>0</v>
      </c>
      <c r="BS425" s="104">
        <v>0</v>
      </c>
      <c r="BT425" s="104">
        <v>0</v>
      </c>
      <c r="BU425" s="104">
        <v>0</v>
      </c>
      <c r="BV425" s="104">
        <v>0</v>
      </c>
      <c r="BW425" s="104"/>
      <c r="BX425" s="104"/>
    </row>
    <row r="426" spans="1:76" ht="30" x14ac:dyDescent="0.25">
      <c r="A426" s="27" t="s">
        <v>39</v>
      </c>
      <c r="B426" s="107" t="s">
        <v>1035</v>
      </c>
      <c r="C426" s="108" t="s">
        <v>865</v>
      </c>
      <c r="D426" s="109" t="s">
        <v>39</v>
      </c>
      <c r="E426" s="104"/>
      <c r="F426" s="104">
        <v>0</v>
      </c>
      <c r="G426" s="104">
        <v>0</v>
      </c>
      <c r="H426" s="104">
        <v>0</v>
      </c>
      <c r="I426" s="104">
        <v>0</v>
      </c>
      <c r="J426" s="104">
        <v>0</v>
      </c>
      <c r="K426" s="104">
        <v>0</v>
      </c>
      <c r="L426" s="104"/>
      <c r="M426" s="104">
        <v>0</v>
      </c>
      <c r="N426" s="104">
        <v>0</v>
      </c>
      <c r="O426" s="104">
        <v>0</v>
      </c>
      <c r="P426" s="104">
        <v>0</v>
      </c>
      <c r="Q426" s="104">
        <v>0</v>
      </c>
      <c r="R426" s="104">
        <v>0</v>
      </c>
      <c r="S426" s="104"/>
      <c r="T426" s="104">
        <v>0</v>
      </c>
      <c r="U426" s="104">
        <v>0</v>
      </c>
      <c r="V426" s="104">
        <v>0</v>
      </c>
      <c r="W426" s="104">
        <v>0</v>
      </c>
      <c r="X426" s="104">
        <v>0</v>
      </c>
      <c r="Y426" s="104">
        <v>0</v>
      </c>
      <c r="Z426" s="104"/>
      <c r="AA426" s="104">
        <v>0</v>
      </c>
      <c r="AB426" s="104">
        <v>0</v>
      </c>
      <c r="AC426" s="104">
        <v>0</v>
      </c>
      <c r="AD426" s="104">
        <v>0</v>
      </c>
      <c r="AE426" s="104">
        <v>0</v>
      </c>
      <c r="AF426" s="104">
        <v>0</v>
      </c>
      <c r="AG426" s="104"/>
      <c r="AH426" s="104">
        <v>0</v>
      </c>
      <c r="AI426" s="104">
        <v>0</v>
      </c>
      <c r="AJ426" s="104">
        <v>0</v>
      </c>
      <c r="AK426" s="104">
        <v>0</v>
      </c>
      <c r="AL426" s="104">
        <v>0</v>
      </c>
      <c r="AM426" s="104">
        <v>0</v>
      </c>
      <c r="AN426" s="104"/>
      <c r="AO426" s="104">
        <v>0</v>
      </c>
      <c r="AP426" s="104">
        <v>0</v>
      </c>
      <c r="AQ426" s="104">
        <v>0</v>
      </c>
      <c r="AR426" s="104">
        <v>0</v>
      </c>
      <c r="AS426" s="104">
        <v>0</v>
      </c>
      <c r="AT426" s="104">
        <v>0</v>
      </c>
      <c r="AU426" s="104"/>
      <c r="AV426" s="104">
        <v>0</v>
      </c>
      <c r="AW426" s="104">
        <v>0</v>
      </c>
      <c r="AX426" s="104">
        <v>0</v>
      </c>
      <c r="AY426" s="104">
        <v>0</v>
      </c>
      <c r="AZ426" s="104">
        <v>0</v>
      </c>
      <c r="BA426" s="104">
        <v>0</v>
      </c>
      <c r="BB426" s="104"/>
      <c r="BC426" s="104">
        <v>0</v>
      </c>
      <c r="BD426" s="104">
        <v>0</v>
      </c>
      <c r="BE426" s="104">
        <v>0</v>
      </c>
      <c r="BF426" s="104">
        <v>0</v>
      </c>
      <c r="BG426" s="104">
        <v>0</v>
      </c>
      <c r="BH426" s="104">
        <v>0</v>
      </c>
      <c r="BI426" s="104"/>
      <c r="BJ426" s="104">
        <v>0</v>
      </c>
      <c r="BK426" s="104">
        <v>0</v>
      </c>
      <c r="BL426" s="104">
        <v>0</v>
      </c>
      <c r="BM426" s="104">
        <v>0</v>
      </c>
      <c r="BN426" s="104">
        <v>0</v>
      </c>
      <c r="BO426" s="104">
        <v>0</v>
      </c>
      <c r="BP426" s="104"/>
      <c r="BQ426" s="104">
        <v>0</v>
      </c>
      <c r="BR426" s="104">
        <v>0</v>
      </c>
      <c r="BS426" s="104">
        <v>0</v>
      </c>
      <c r="BT426" s="104">
        <v>0</v>
      </c>
      <c r="BU426" s="104">
        <v>0</v>
      </c>
      <c r="BV426" s="104">
        <v>0</v>
      </c>
      <c r="BW426" s="104"/>
      <c r="BX426" s="104"/>
    </row>
    <row r="427" spans="1:76" ht="30" x14ac:dyDescent="0.25">
      <c r="A427" s="27" t="s">
        <v>39</v>
      </c>
      <c r="B427" s="107" t="s">
        <v>1036</v>
      </c>
      <c r="C427" s="108" t="s">
        <v>867</v>
      </c>
      <c r="D427" s="109" t="s">
        <v>39</v>
      </c>
      <c r="E427" s="104"/>
      <c r="F427" s="104">
        <v>0</v>
      </c>
      <c r="G427" s="104">
        <v>0</v>
      </c>
      <c r="H427" s="104">
        <v>0</v>
      </c>
      <c r="I427" s="104">
        <v>0</v>
      </c>
      <c r="J427" s="104">
        <v>0</v>
      </c>
      <c r="K427" s="104">
        <v>0</v>
      </c>
      <c r="L427" s="104"/>
      <c r="M427" s="104">
        <v>0</v>
      </c>
      <c r="N427" s="104">
        <v>0</v>
      </c>
      <c r="O427" s="104">
        <v>0</v>
      </c>
      <c r="P427" s="104">
        <v>0</v>
      </c>
      <c r="Q427" s="104">
        <v>0</v>
      </c>
      <c r="R427" s="104">
        <v>0</v>
      </c>
      <c r="S427" s="104"/>
      <c r="T427" s="104">
        <v>0</v>
      </c>
      <c r="U427" s="104">
        <v>0</v>
      </c>
      <c r="V427" s="104">
        <v>0</v>
      </c>
      <c r="W427" s="104">
        <v>0</v>
      </c>
      <c r="X427" s="104">
        <v>0</v>
      </c>
      <c r="Y427" s="104">
        <v>0</v>
      </c>
      <c r="Z427" s="104"/>
      <c r="AA427" s="104">
        <v>0</v>
      </c>
      <c r="AB427" s="104">
        <v>0</v>
      </c>
      <c r="AC427" s="104">
        <v>0</v>
      </c>
      <c r="AD427" s="104">
        <v>0</v>
      </c>
      <c r="AE427" s="104">
        <v>0</v>
      </c>
      <c r="AF427" s="104">
        <v>0</v>
      </c>
      <c r="AG427" s="104"/>
      <c r="AH427" s="104">
        <v>0</v>
      </c>
      <c r="AI427" s="104">
        <v>0</v>
      </c>
      <c r="AJ427" s="104">
        <v>0</v>
      </c>
      <c r="AK427" s="104">
        <v>0</v>
      </c>
      <c r="AL427" s="104">
        <v>0</v>
      </c>
      <c r="AM427" s="104">
        <v>0</v>
      </c>
      <c r="AN427" s="104"/>
      <c r="AO427" s="104">
        <v>0</v>
      </c>
      <c r="AP427" s="104">
        <v>0</v>
      </c>
      <c r="AQ427" s="104">
        <v>0</v>
      </c>
      <c r="AR427" s="104">
        <v>0</v>
      </c>
      <c r="AS427" s="104">
        <v>0</v>
      </c>
      <c r="AT427" s="104">
        <v>0</v>
      </c>
      <c r="AU427" s="104"/>
      <c r="AV427" s="104">
        <v>0</v>
      </c>
      <c r="AW427" s="104">
        <v>0</v>
      </c>
      <c r="AX427" s="104">
        <v>0</v>
      </c>
      <c r="AY427" s="104">
        <v>0</v>
      </c>
      <c r="AZ427" s="104">
        <v>0</v>
      </c>
      <c r="BA427" s="104">
        <v>0</v>
      </c>
      <c r="BB427" s="104"/>
      <c r="BC427" s="104">
        <v>0</v>
      </c>
      <c r="BD427" s="104">
        <v>0</v>
      </c>
      <c r="BE427" s="104">
        <v>0</v>
      </c>
      <c r="BF427" s="104">
        <v>0</v>
      </c>
      <c r="BG427" s="104">
        <v>0</v>
      </c>
      <c r="BH427" s="104">
        <v>0</v>
      </c>
      <c r="BI427" s="104"/>
      <c r="BJ427" s="104">
        <v>0</v>
      </c>
      <c r="BK427" s="104">
        <v>0</v>
      </c>
      <c r="BL427" s="104">
        <v>0</v>
      </c>
      <c r="BM427" s="104">
        <v>0</v>
      </c>
      <c r="BN427" s="104">
        <v>0</v>
      </c>
      <c r="BO427" s="104">
        <v>0</v>
      </c>
      <c r="BP427" s="104"/>
      <c r="BQ427" s="104">
        <v>0</v>
      </c>
      <c r="BR427" s="104">
        <v>0</v>
      </c>
      <c r="BS427" s="104">
        <v>0</v>
      </c>
      <c r="BT427" s="104">
        <v>0</v>
      </c>
      <c r="BU427" s="104">
        <v>0</v>
      </c>
      <c r="BV427" s="104">
        <v>0</v>
      </c>
      <c r="BW427" s="104"/>
      <c r="BX427" s="104"/>
    </row>
    <row r="428" spans="1:76" ht="45" x14ac:dyDescent="0.25">
      <c r="A428" s="27" t="s">
        <v>39</v>
      </c>
      <c r="B428" s="107" t="s">
        <v>1037</v>
      </c>
      <c r="C428" s="108" t="s">
        <v>868</v>
      </c>
      <c r="D428" s="109" t="s">
        <v>39</v>
      </c>
      <c r="E428" s="104"/>
      <c r="F428" s="104">
        <v>0</v>
      </c>
      <c r="G428" s="104">
        <v>0</v>
      </c>
      <c r="H428" s="104">
        <v>0</v>
      </c>
      <c r="I428" s="104">
        <v>0</v>
      </c>
      <c r="J428" s="104">
        <v>0</v>
      </c>
      <c r="K428" s="104">
        <v>0</v>
      </c>
      <c r="L428" s="104"/>
      <c r="M428" s="104">
        <v>0</v>
      </c>
      <c r="N428" s="104">
        <v>0</v>
      </c>
      <c r="O428" s="104">
        <v>0</v>
      </c>
      <c r="P428" s="104">
        <v>0</v>
      </c>
      <c r="Q428" s="104">
        <v>0</v>
      </c>
      <c r="R428" s="104">
        <v>0</v>
      </c>
      <c r="S428" s="104"/>
      <c r="T428" s="104">
        <v>0</v>
      </c>
      <c r="U428" s="104">
        <v>0</v>
      </c>
      <c r="V428" s="104">
        <v>0</v>
      </c>
      <c r="W428" s="104">
        <v>0</v>
      </c>
      <c r="X428" s="104">
        <v>0</v>
      </c>
      <c r="Y428" s="104">
        <v>0</v>
      </c>
      <c r="Z428" s="104"/>
      <c r="AA428" s="104">
        <v>0</v>
      </c>
      <c r="AB428" s="104">
        <v>0</v>
      </c>
      <c r="AC428" s="104">
        <v>0</v>
      </c>
      <c r="AD428" s="104">
        <v>0</v>
      </c>
      <c r="AE428" s="104">
        <v>0</v>
      </c>
      <c r="AF428" s="104">
        <v>0</v>
      </c>
      <c r="AG428" s="104"/>
      <c r="AH428" s="104">
        <v>0</v>
      </c>
      <c r="AI428" s="104">
        <v>0</v>
      </c>
      <c r="AJ428" s="104">
        <v>0</v>
      </c>
      <c r="AK428" s="104">
        <v>0</v>
      </c>
      <c r="AL428" s="104">
        <v>0</v>
      </c>
      <c r="AM428" s="104">
        <v>0</v>
      </c>
      <c r="AN428" s="104"/>
      <c r="AO428" s="104">
        <v>0</v>
      </c>
      <c r="AP428" s="104">
        <v>0</v>
      </c>
      <c r="AQ428" s="104">
        <v>0</v>
      </c>
      <c r="AR428" s="104">
        <v>0</v>
      </c>
      <c r="AS428" s="104">
        <v>0</v>
      </c>
      <c r="AT428" s="104">
        <v>0</v>
      </c>
      <c r="AU428" s="104"/>
      <c r="AV428" s="104">
        <v>0</v>
      </c>
      <c r="AW428" s="104">
        <v>0</v>
      </c>
      <c r="AX428" s="104">
        <v>0</v>
      </c>
      <c r="AY428" s="104">
        <v>0</v>
      </c>
      <c r="AZ428" s="104">
        <v>0</v>
      </c>
      <c r="BA428" s="104">
        <v>0</v>
      </c>
      <c r="BB428" s="104"/>
      <c r="BC428" s="104">
        <v>0</v>
      </c>
      <c r="BD428" s="104">
        <v>0</v>
      </c>
      <c r="BE428" s="104">
        <v>0</v>
      </c>
      <c r="BF428" s="104">
        <v>0</v>
      </c>
      <c r="BG428" s="104">
        <v>0</v>
      </c>
      <c r="BH428" s="104">
        <v>0</v>
      </c>
      <c r="BI428" s="104"/>
      <c r="BJ428" s="104">
        <v>0</v>
      </c>
      <c r="BK428" s="104">
        <v>0</v>
      </c>
      <c r="BL428" s="104">
        <v>0</v>
      </c>
      <c r="BM428" s="104">
        <v>0</v>
      </c>
      <c r="BN428" s="104">
        <v>0</v>
      </c>
      <c r="BO428" s="104">
        <v>0</v>
      </c>
      <c r="BP428" s="104"/>
      <c r="BQ428" s="104">
        <v>0</v>
      </c>
      <c r="BR428" s="104">
        <v>0</v>
      </c>
      <c r="BS428" s="104">
        <v>0</v>
      </c>
      <c r="BT428" s="104">
        <v>0</v>
      </c>
      <c r="BU428" s="104">
        <v>0</v>
      </c>
      <c r="BV428" s="104">
        <v>0</v>
      </c>
      <c r="BW428" s="104"/>
      <c r="BX428" s="104"/>
    </row>
    <row r="429" spans="1:76" ht="45" x14ac:dyDescent="0.25">
      <c r="A429" s="27" t="s">
        <v>39</v>
      </c>
      <c r="B429" s="107" t="s">
        <v>1038</v>
      </c>
      <c r="C429" s="108" t="s">
        <v>870</v>
      </c>
      <c r="D429" s="109" t="s">
        <v>39</v>
      </c>
      <c r="E429" s="104"/>
      <c r="F429" s="104">
        <v>0</v>
      </c>
      <c r="G429" s="104">
        <v>0</v>
      </c>
      <c r="H429" s="104">
        <v>0</v>
      </c>
      <c r="I429" s="104">
        <v>0</v>
      </c>
      <c r="J429" s="104">
        <v>0</v>
      </c>
      <c r="K429" s="104">
        <v>0</v>
      </c>
      <c r="L429" s="104"/>
      <c r="M429" s="104">
        <v>0</v>
      </c>
      <c r="N429" s="104">
        <v>0</v>
      </c>
      <c r="O429" s="104">
        <v>0</v>
      </c>
      <c r="P429" s="104">
        <v>0</v>
      </c>
      <c r="Q429" s="104">
        <v>0</v>
      </c>
      <c r="R429" s="104">
        <v>0</v>
      </c>
      <c r="S429" s="104"/>
      <c r="T429" s="104">
        <v>0</v>
      </c>
      <c r="U429" s="104">
        <v>0</v>
      </c>
      <c r="V429" s="104">
        <v>0</v>
      </c>
      <c r="W429" s="104">
        <v>0</v>
      </c>
      <c r="X429" s="104">
        <v>0</v>
      </c>
      <c r="Y429" s="104">
        <v>0</v>
      </c>
      <c r="Z429" s="104"/>
      <c r="AA429" s="104">
        <v>0</v>
      </c>
      <c r="AB429" s="104">
        <v>0</v>
      </c>
      <c r="AC429" s="104">
        <v>0</v>
      </c>
      <c r="AD429" s="104">
        <v>0</v>
      </c>
      <c r="AE429" s="104">
        <v>0</v>
      </c>
      <c r="AF429" s="104">
        <v>0</v>
      </c>
      <c r="AG429" s="104"/>
      <c r="AH429" s="104">
        <v>0</v>
      </c>
      <c r="AI429" s="104">
        <v>0</v>
      </c>
      <c r="AJ429" s="104">
        <v>0</v>
      </c>
      <c r="AK429" s="104">
        <v>0</v>
      </c>
      <c r="AL429" s="104">
        <v>0</v>
      </c>
      <c r="AM429" s="104">
        <v>0</v>
      </c>
      <c r="AN429" s="104"/>
      <c r="AO429" s="104">
        <v>0</v>
      </c>
      <c r="AP429" s="104">
        <v>0</v>
      </c>
      <c r="AQ429" s="104">
        <v>0</v>
      </c>
      <c r="AR429" s="104">
        <v>0</v>
      </c>
      <c r="AS429" s="104">
        <v>0</v>
      </c>
      <c r="AT429" s="104">
        <v>0</v>
      </c>
      <c r="AU429" s="104"/>
      <c r="AV429" s="104">
        <v>0</v>
      </c>
      <c r="AW429" s="104">
        <v>0</v>
      </c>
      <c r="AX429" s="104">
        <v>0</v>
      </c>
      <c r="AY429" s="104">
        <v>0</v>
      </c>
      <c r="AZ429" s="104">
        <v>0</v>
      </c>
      <c r="BA429" s="104">
        <v>0</v>
      </c>
      <c r="BB429" s="104"/>
      <c r="BC429" s="104">
        <v>0</v>
      </c>
      <c r="BD429" s="104">
        <v>0</v>
      </c>
      <c r="BE429" s="104">
        <v>0</v>
      </c>
      <c r="BF429" s="104">
        <v>0</v>
      </c>
      <c r="BG429" s="104">
        <v>0</v>
      </c>
      <c r="BH429" s="104">
        <v>0</v>
      </c>
      <c r="BI429" s="104"/>
      <c r="BJ429" s="104">
        <v>0</v>
      </c>
      <c r="BK429" s="104">
        <v>0</v>
      </c>
      <c r="BL429" s="104">
        <v>0</v>
      </c>
      <c r="BM429" s="104">
        <v>0</v>
      </c>
      <c r="BN429" s="104">
        <v>0</v>
      </c>
      <c r="BO429" s="104">
        <v>0</v>
      </c>
      <c r="BP429" s="104"/>
      <c r="BQ429" s="104">
        <v>0</v>
      </c>
      <c r="BR429" s="104">
        <v>0</v>
      </c>
      <c r="BS429" s="104">
        <v>0</v>
      </c>
      <c r="BT429" s="104">
        <v>0</v>
      </c>
      <c r="BU429" s="104">
        <v>0</v>
      </c>
      <c r="BV429" s="104">
        <v>0</v>
      </c>
      <c r="BW429" s="104"/>
      <c r="BX429" s="104"/>
    </row>
    <row r="430" spans="1:76" ht="30" x14ac:dyDescent="0.25">
      <c r="A430" s="27" t="s">
        <v>39</v>
      </c>
      <c r="B430" s="107" t="s">
        <v>1039</v>
      </c>
      <c r="C430" s="108" t="s">
        <v>872</v>
      </c>
      <c r="D430" s="109" t="s">
        <v>39</v>
      </c>
      <c r="E430" s="104"/>
      <c r="F430" s="104">
        <v>0</v>
      </c>
      <c r="G430" s="104">
        <v>0</v>
      </c>
      <c r="H430" s="104">
        <v>0</v>
      </c>
      <c r="I430" s="104">
        <v>0</v>
      </c>
      <c r="J430" s="104">
        <v>0</v>
      </c>
      <c r="K430" s="104">
        <v>0</v>
      </c>
      <c r="L430" s="104"/>
      <c r="M430" s="104">
        <v>0</v>
      </c>
      <c r="N430" s="104">
        <v>0</v>
      </c>
      <c r="O430" s="104">
        <v>0</v>
      </c>
      <c r="P430" s="104">
        <v>0</v>
      </c>
      <c r="Q430" s="104">
        <v>0</v>
      </c>
      <c r="R430" s="104">
        <v>0</v>
      </c>
      <c r="S430" s="104"/>
      <c r="T430" s="104">
        <v>0</v>
      </c>
      <c r="U430" s="104">
        <v>0</v>
      </c>
      <c r="V430" s="104">
        <v>0</v>
      </c>
      <c r="W430" s="104">
        <v>0</v>
      </c>
      <c r="X430" s="104">
        <v>0</v>
      </c>
      <c r="Y430" s="104">
        <v>0</v>
      </c>
      <c r="Z430" s="104"/>
      <c r="AA430" s="104">
        <v>0</v>
      </c>
      <c r="AB430" s="104">
        <v>0</v>
      </c>
      <c r="AC430" s="104">
        <v>0</v>
      </c>
      <c r="AD430" s="104">
        <v>0</v>
      </c>
      <c r="AE430" s="104">
        <v>0</v>
      </c>
      <c r="AF430" s="104">
        <v>0</v>
      </c>
      <c r="AG430" s="104"/>
      <c r="AH430" s="104">
        <v>0</v>
      </c>
      <c r="AI430" s="104">
        <v>0</v>
      </c>
      <c r="AJ430" s="104">
        <v>0</v>
      </c>
      <c r="AK430" s="104">
        <v>0</v>
      </c>
      <c r="AL430" s="104">
        <v>0</v>
      </c>
      <c r="AM430" s="104">
        <v>0</v>
      </c>
      <c r="AN430" s="104"/>
      <c r="AO430" s="104">
        <v>0</v>
      </c>
      <c r="AP430" s="104">
        <v>0</v>
      </c>
      <c r="AQ430" s="104">
        <v>0</v>
      </c>
      <c r="AR430" s="104">
        <v>0</v>
      </c>
      <c r="AS430" s="104">
        <v>0</v>
      </c>
      <c r="AT430" s="104">
        <v>0</v>
      </c>
      <c r="AU430" s="104"/>
      <c r="AV430" s="104">
        <v>0</v>
      </c>
      <c r="AW430" s="104">
        <v>0</v>
      </c>
      <c r="AX430" s="104">
        <v>0</v>
      </c>
      <c r="AY430" s="104">
        <v>0</v>
      </c>
      <c r="AZ430" s="104">
        <v>0</v>
      </c>
      <c r="BA430" s="104">
        <v>0</v>
      </c>
      <c r="BB430" s="104"/>
      <c r="BC430" s="104">
        <v>0</v>
      </c>
      <c r="BD430" s="104">
        <v>0</v>
      </c>
      <c r="BE430" s="104">
        <v>0</v>
      </c>
      <c r="BF430" s="104">
        <v>0</v>
      </c>
      <c r="BG430" s="104">
        <v>0</v>
      </c>
      <c r="BH430" s="104">
        <v>0</v>
      </c>
      <c r="BI430" s="104"/>
      <c r="BJ430" s="104">
        <v>0</v>
      </c>
      <c r="BK430" s="104">
        <v>0</v>
      </c>
      <c r="BL430" s="104">
        <v>0</v>
      </c>
      <c r="BM430" s="104">
        <v>0</v>
      </c>
      <c r="BN430" s="104">
        <v>0</v>
      </c>
      <c r="BO430" s="104">
        <v>0</v>
      </c>
      <c r="BP430" s="104"/>
      <c r="BQ430" s="104">
        <v>0</v>
      </c>
      <c r="BR430" s="104">
        <v>0</v>
      </c>
      <c r="BS430" s="104">
        <v>0</v>
      </c>
      <c r="BT430" s="104">
        <v>0</v>
      </c>
      <c r="BU430" s="104">
        <v>0</v>
      </c>
      <c r="BV430" s="104">
        <v>0</v>
      </c>
      <c r="BW430" s="104"/>
      <c r="BX430" s="104"/>
    </row>
    <row r="431" spans="1:76" ht="30" x14ac:dyDescent="0.25">
      <c r="A431" s="27" t="s">
        <v>39</v>
      </c>
      <c r="B431" s="107" t="s">
        <v>1040</v>
      </c>
      <c r="C431" s="108" t="s">
        <v>873</v>
      </c>
      <c r="D431" s="109" t="s">
        <v>39</v>
      </c>
      <c r="E431" s="104"/>
      <c r="F431" s="104">
        <v>0</v>
      </c>
      <c r="G431" s="104">
        <v>0</v>
      </c>
      <c r="H431" s="104">
        <v>0</v>
      </c>
      <c r="I431" s="104">
        <v>0</v>
      </c>
      <c r="J431" s="104">
        <v>0</v>
      </c>
      <c r="K431" s="104">
        <v>0</v>
      </c>
      <c r="L431" s="104"/>
      <c r="M431" s="104">
        <v>0</v>
      </c>
      <c r="N431" s="104">
        <v>0</v>
      </c>
      <c r="O431" s="104">
        <v>0</v>
      </c>
      <c r="P431" s="104">
        <v>0</v>
      </c>
      <c r="Q431" s="104">
        <v>0</v>
      </c>
      <c r="R431" s="104">
        <v>0</v>
      </c>
      <c r="S431" s="104"/>
      <c r="T431" s="104">
        <v>0</v>
      </c>
      <c r="U431" s="104">
        <v>0</v>
      </c>
      <c r="V431" s="104">
        <v>0</v>
      </c>
      <c r="W431" s="104">
        <v>0</v>
      </c>
      <c r="X431" s="104">
        <v>0</v>
      </c>
      <c r="Y431" s="104">
        <v>0</v>
      </c>
      <c r="Z431" s="104"/>
      <c r="AA431" s="104">
        <v>0</v>
      </c>
      <c r="AB431" s="104">
        <v>0</v>
      </c>
      <c r="AC431" s="104">
        <v>0</v>
      </c>
      <c r="AD431" s="104">
        <v>0</v>
      </c>
      <c r="AE431" s="104">
        <v>0</v>
      </c>
      <c r="AF431" s="104">
        <v>0</v>
      </c>
      <c r="AG431" s="104"/>
      <c r="AH431" s="104">
        <v>0</v>
      </c>
      <c r="AI431" s="104">
        <v>0</v>
      </c>
      <c r="AJ431" s="104">
        <v>0</v>
      </c>
      <c r="AK431" s="104">
        <v>0</v>
      </c>
      <c r="AL431" s="104">
        <v>0</v>
      </c>
      <c r="AM431" s="104">
        <v>0</v>
      </c>
      <c r="AN431" s="104"/>
      <c r="AO431" s="104">
        <v>0</v>
      </c>
      <c r="AP431" s="104">
        <v>0</v>
      </c>
      <c r="AQ431" s="104">
        <v>0</v>
      </c>
      <c r="AR431" s="104">
        <v>0</v>
      </c>
      <c r="AS431" s="104">
        <v>0</v>
      </c>
      <c r="AT431" s="104">
        <v>0</v>
      </c>
      <c r="AU431" s="104"/>
      <c r="AV431" s="104">
        <v>0</v>
      </c>
      <c r="AW431" s="104">
        <v>0</v>
      </c>
      <c r="AX431" s="104">
        <v>0</v>
      </c>
      <c r="AY431" s="104">
        <v>0</v>
      </c>
      <c r="AZ431" s="104">
        <v>0</v>
      </c>
      <c r="BA431" s="104">
        <v>0</v>
      </c>
      <c r="BB431" s="104"/>
      <c r="BC431" s="104">
        <v>0</v>
      </c>
      <c r="BD431" s="104">
        <v>0</v>
      </c>
      <c r="BE431" s="104">
        <v>0</v>
      </c>
      <c r="BF431" s="104">
        <v>0</v>
      </c>
      <c r="BG431" s="104">
        <v>0</v>
      </c>
      <c r="BH431" s="104">
        <v>0</v>
      </c>
      <c r="BI431" s="104"/>
      <c r="BJ431" s="104">
        <v>0</v>
      </c>
      <c r="BK431" s="104">
        <v>0</v>
      </c>
      <c r="BL431" s="104">
        <v>0</v>
      </c>
      <c r="BM431" s="104">
        <v>0</v>
      </c>
      <c r="BN431" s="104">
        <v>0</v>
      </c>
      <c r="BO431" s="104">
        <v>0</v>
      </c>
      <c r="BP431" s="104"/>
      <c r="BQ431" s="104">
        <v>0</v>
      </c>
      <c r="BR431" s="104">
        <v>0</v>
      </c>
      <c r="BS431" s="104">
        <v>0</v>
      </c>
      <c r="BT431" s="104">
        <v>0</v>
      </c>
      <c r="BU431" s="104">
        <v>0</v>
      </c>
      <c r="BV431" s="104">
        <v>0</v>
      </c>
      <c r="BW431" s="104"/>
      <c r="BX431" s="104"/>
    </row>
    <row r="432" spans="1:76" ht="30" x14ac:dyDescent="0.25">
      <c r="A432" s="27" t="s">
        <v>39</v>
      </c>
      <c r="B432" s="107" t="s">
        <v>1041</v>
      </c>
      <c r="C432" s="108" t="s">
        <v>874</v>
      </c>
      <c r="D432" s="109" t="s">
        <v>39</v>
      </c>
      <c r="E432" s="104"/>
      <c r="F432" s="104">
        <v>0</v>
      </c>
      <c r="G432" s="104">
        <v>0</v>
      </c>
      <c r="H432" s="104">
        <v>0</v>
      </c>
      <c r="I432" s="104">
        <v>0</v>
      </c>
      <c r="J432" s="104">
        <v>0</v>
      </c>
      <c r="K432" s="104">
        <v>0</v>
      </c>
      <c r="L432" s="104"/>
      <c r="M432" s="104">
        <v>0</v>
      </c>
      <c r="N432" s="104">
        <v>0</v>
      </c>
      <c r="O432" s="104">
        <v>0</v>
      </c>
      <c r="P432" s="104">
        <v>0</v>
      </c>
      <c r="Q432" s="104">
        <v>0</v>
      </c>
      <c r="R432" s="104">
        <v>0</v>
      </c>
      <c r="S432" s="104"/>
      <c r="T432" s="104">
        <v>0</v>
      </c>
      <c r="U432" s="104">
        <v>0</v>
      </c>
      <c r="V432" s="104">
        <v>0</v>
      </c>
      <c r="W432" s="104">
        <v>0</v>
      </c>
      <c r="X432" s="104">
        <v>0</v>
      </c>
      <c r="Y432" s="104">
        <v>0</v>
      </c>
      <c r="Z432" s="104"/>
      <c r="AA432" s="104">
        <v>0</v>
      </c>
      <c r="AB432" s="104">
        <v>0</v>
      </c>
      <c r="AC432" s="104">
        <v>0</v>
      </c>
      <c r="AD432" s="104">
        <v>0</v>
      </c>
      <c r="AE432" s="104">
        <v>0</v>
      </c>
      <c r="AF432" s="104">
        <v>0</v>
      </c>
      <c r="AG432" s="104"/>
      <c r="AH432" s="104">
        <v>0</v>
      </c>
      <c r="AI432" s="104">
        <v>0</v>
      </c>
      <c r="AJ432" s="104">
        <v>0</v>
      </c>
      <c r="AK432" s="104">
        <v>0</v>
      </c>
      <c r="AL432" s="104">
        <v>0</v>
      </c>
      <c r="AM432" s="104">
        <v>0</v>
      </c>
      <c r="AN432" s="104"/>
      <c r="AO432" s="104">
        <v>0</v>
      </c>
      <c r="AP432" s="104">
        <v>0</v>
      </c>
      <c r="AQ432" s="104">
        <v>0</v>
      </c>
      <c r="AR432" s="104">
        <v>0</v>
      </c>
      <c r="AS432" s="104">
        <v>0</v>
      </c>
      <c r="AT432" s="104">
        <v>0</v>
      </c>
      <c r="AU432" s="104"/>
      <c r="AV432" s="104">
        <v>0</v>
      </c>
      <c r="AW432" s="104">
        <v>0</v>
      </c>
      <c r="AX432" s="104">
        <v>0</v>
      </c>
      <c r="AY432" s="104">
        <v>0</v>
      </c>
      <c r="AZ432" s="104">
        <v>0</v>
      </c>
      <c r="BA432" s="104">
        <v>0</v>
      </c>
      <c r="BB432" s="104"/>
      <c r="BC432" s="104">
        <v>0</v>
      </c>
      <c r="BD432" s="104">
        <v>0</v>
      </c>
      <c r="BE432" s="104">
        <v>0</v>
      </c>
      <c r="BF432" s="104">
        <v>0</v>
      </c>
      <c r="BG432" s="104">
        <v>0</v>
      </c>
      <c r="BH432" s="104">
        <v>0</v>
      </c>
      <c r="BI432" s="104"/>
      <c r="BJ432" s="104">
        <v>0</v>
      </c>
      <c r="BK432" s="104">
        <v>0</v>
      </c>
      <c r="BL432" s="104">
        <v>0</v>
      </c>
      <c r="BM432" s="104">
        <v>0</v>
      </c>
      <c r="BN432" s="104">
        <v>0</v>
      </c>
      <c r="BO432" s="104">
        <v>0</v>
      </c>
      <c r="BP432" s="104"/>
      <c r="BQ432" s="104">
        <v>0</v>
      </c>
      <c r="BR432" s="104">
        <v>0</v>
      </c>
      <c r="BS432" s="104">
        <v>0</v>
      </c>
      <c r="BT432" s="104">
        <v>0</v>
      </c>
      <c r="BU432" s="104">
        <v>0</v>
      </c>
      <c r="BV432" s="104">
        <v>0</v>
      </c>
      <c r="BW432" s="104"/>
      <c r="BX432" s="104"/>
    </row>
    <row r="433" spans="1:76" x14ac:dyDescent="0.25">
      <c r="A433" s="27" t="s">
        <v>39</v>
      </c>
      <c r="B433" s="107" t="s">
        <v>1042</v>
      </c>
      <c r="C433" s="108" t="s">
        <v>875</v>
      </c>
      <c r="D433" s="109" t="s">
        <v>39</v>
      </c>
      <c r="E433" s="104"/>
      <c r="F433" s="104">
        <v>0</v>
      </c>
      <c r="G433" s="104">
        <v>0</v>
      </c>
      <c r="H433" s="104">
        <v>0</v>
      </c>
      <c r="I433" s="104">
        <v>0</v>
      </c>
      <c r="J433" s="104">
        <v>0</v>
      </c>
      <c r="K433" s="104">
        <v>0</v>
      </c>
      <c r="L433" s="104"/>
      <c r="M433" s="104">
        <v>0</v>
      </c>
      <c r="N433" s="104">
        <v>0</v>
      </c>
      <c r="O433" s="104">
        <v>0</v>
      </c>
      <c r="P433" s="104">
        <v>0</v>
      </c>
      <c r="Q433" s="104">
        <v>0</v>
      </c>
      <c r="R433" s="104">
        <v>0</v>
      </c>
      <c r="S433" s="104"/>
      <c r="T433" s="104">
        <v>0</v>
      </c>
      <c r="U433" s="104">
        <v>0</v>
      </c>
      <c r="V433" s="104">
        <v>0</v>
      </c>
      <c r="W433" s="104">
        <v>0</v>
      </c>
      <c r="X433" s="104">
        <v>0</v>
      </c>
      <c r="Y433" s="104">
        <v>0</v>
      </c>
      <c r="Z433" s="104"/>
      <c r="AA433" s="104">
        <v>0</v>
      </c>
      <c r="AB433" s="104">
        <v>0</v>
      </c>
      <c r="AC433" s="104">
        <v>0</v>
      </c>
      <c r="AD433" s="104">
        <v>0</v>
      </c>
      <c r="AE433" s="104">
        <v>0</v>
      </c>
      <c r="AF433" s="104">
        <v>0</v>
      </c>
      <c r="AG433" s="104"/>
      <c r="AH433" s="104">
        <v>0</v>
      </c>
      <c r="AI433" s="104">
        <v>0</v>
      </c>
      <c r="AJ433" s="104">
        <v>0</v>
      </c>
      <c r="AK433" s="104">
        <v>0</v>
      </c>
      <c r="AL433" s="104">
        <v>0</v>
      </c>
      <c r="AM433" s="104">
        <v>0</v>
      </c>
      <c r="AN433" s="104"/>
      <c r="AO433" s="104">
        <v>0</v>
      </c>
      <c r="AP433" s="104">
        <v>0</v>
      </c>
      <c r="AQ433" s="104">
        <v>0</v>
      </c>
      <c r="AR433" s="104">
        <v>0</v>
      </c>
      <c r="AS433" s="104">
        <v>0</v>
      </c>
      <c r="AT433" s="104">
        <v>0</v>
      </c>
      <c r="AU433" s="104"/>
      <c r="AV433" s="104">
        <v>0</v>
      </c>
      <c r="AW433" s="104">
        <v>0</v>
      </c>
      <c r="AX433" s="104">
        <v>0</v>
      </c>
      <c r="AY433" s="104">
        <v>0</v>
      </c>
      <c r="AZ433" s="104">
        <v>0</v>
      </c>
      <c r="BA433" s="104">
        <v>0</v>
      </c>
      <c r="BB433" s="104"/>
      <c r="BC433" s="104">
        <v>0</v>
      </c>
      <c r="BD433" s="104">
        <v>0</v>
      </c>
      <c r="BE433" s="104">
        <v>0</v>
      </c>
      <c r="BF433" s="104">
        <v>0</v>
      </c>
      <c r="BG433" s="104">
        <v>0</v>
      </c>
      <c r="BH433" s="104">
        <v>0</v>
      </c>
      <c r="BI433" s="104"/>
      <c r="BJ433" s="104">
        <v>0</v>
      </c>
      <c r="BK433" s="104">
        <v>0</v>
      </c>
      <c r="BL433" s="104">
        <v>0</v>
      </c>
      <c r="BM433" s="104">
        <v>0</v>
      </c>
      <c r="BN433" s="104">
        <v>0</v>
      </c>
      <c r="BO433" s="104">
        <v>0</v>
      </c>
      <c r="BP433" s="104"/>
      <c r="BQ433" s="104">
        <v>0</v>
      </c>
      <c r="BR433" s="104">
        <v>0</v>
      </c>
      <c r="BS433" s="104">
        <v>0</v>
      </c>
      <c r="BT433" s="104">
        <v>0</v>
      </c>
      <c r="BU433" s="104">
        <v>0</v>
      </c>
      <c r="BV433" s="104">
        <v>0</v>
      </c>
      <c r="BW433" s="104"/>
      <c r="BX433" s="104"/>
    </row>
    <row r="434" spans="1:76" x14ac:dyDescent="0.25">
      <c r="A434" s="27" t="s">
        <v>84</v>
      </c>
      <c r="B434" s="101" t="s">
        <v>1043</v>
      </c>
      <c r="C434" s="102" t="s">
        <v>1044</v>
      </c>
      <c r="D434" s="103" t="s">
        <v>84</v>
      </c>
      <c r="E434" s="104"/>
      <c r="F434" s="104">
        <v>0</v>
      </c>
      <c r="G434" s="104">
        <v>0</v>
      </c>
      <c r="H434" s="104">
        <v>0</v>
      </c>
      <c r="I434" s="104">
        <v>0</v>
      </c>
      <c r="J434" s="104">
        <v>0</v>
      </c>
      <c r="K434" s="104">
        <v>0</v>
      </c>
      <c r="L434" s="104"/>
      <c r="M434" s="104">
        <v>0</v>
      </c>
      <c r="N434" s="104">
        <v>0</v>
      </c>
      <c r="O434" s="104">
        <v>0</v>
      </c>
      <c r="P434" s="104">
        <v>0</v>
      </c>
      <c r="Q434" s="104">
        <v>0</v>
      </c>
      <c r="R434" s="104">
        <v>0</v>
      </c>
      <c r="S434" s="104"/>
      <c r="T434" s="104">
        <v>0</v>
      </c>
      <c r="U434" s="104">
        <v>0</v>
      </c>
      <c r="V434" s="104">
        <v>0</v>
      </c>
      <c r="W434" s="104">
        <v>0</v>
      </c>
      <c r="X434" s="104">
        <v>0</v>
      </c>
      <c r="Y434" s="104">
        <v>0</v>
      </c>
      <c r="Z434" s="104"/>
      <c r="AA434" s="104">
        <v>0</v>
      </c>
      <c r="AB434" s="104">
        <v>0</v>
      </c>
      <c r="AC434" s="104">
        <v>0</v>
      </c>
      <c r="AD434" s="104">
        <v>0</v>
      </c>
      <c r="AE434" s="104">
        <v>0</v>
      </c>
      <c r="AF434" s="104">
        <v>0</v>
      </c>
      <c r="AG434" s="104"/>
      <c r="AH434" s="104">
        <v>0</v>
      </c>
      <c r="AI434" s="104">
        <v>0</v>
      </c>
      <c r="AJ434" s="104">
        <v>0</v>
      </c>
      <c r="AK434" s="104">
        <v>0</v>
      </c>
      <c r="AL434" s="104">
        <v>0</v>
      </c>
      <c r="AM434" s="104">
        <v>0</v>
      </c>
      <c r="AN434" s="104"/>
      <c r="AO434" s="104">
        <v>0</v>
      </c>
      <c r="AP434" s="104">
        <v>0</v>
      </c>
      <c r="AQ434" s="104">
        <v>0</v>
      </c>
      <c r="AR434" s="104">
        <v>0</v>
      </c>
      <c r="AS434" s="104">
        <v>0</v>
      </c>
      <c r="AT434" s="104">
        <v>0</v>
      </c>
      <c r="AU434" s="104"/>
      <c r="AV434" s="104">
        <v>0</v>
      </c>
      <c r="AW434" s="104">
        <v>0</v>
      </c>
      <c r="AX434" s="104">
        <v>0</v>
      </c>
      <c r="AY434" s="104">
        <v>0</v>
      </c>
      <c r="AZ434" s="104">
        <v>0</v>
      </c>
      <c r="BA434" s="104">
        <v>0</v>
      </c>
      <c r="BB434" s="104"/>
      <c r="BC434" s="104">
        <v>0</v>
      </c>
      <c r="BD434" s="104">
        <v>0</v>
      </c>
      <c r="BE434" s="104">
        <v>0</v>
      </c>
      <c r="BF434" s="104">
        <v>0</v>
      </c>
      <c r="BG434" s="104">
        <v>0</v>
      </c>
      <c r="BH434" s="104">
        <v>0</v>
      </c>
      <c r="BI434" s="104"/>
      <c r="BJ434" s="104">
        <v>0</v>
      </c>
      <c r="BK434" s="104">
        <v>0</v>
      </c>
      <c r="BL434" s="104">
        <v>0</v>
      </c>
      <c r="BM434" s="104">
        <v>0</v>
      </c>
      <c r="BN434" s="104">
        <v>0</v>
      </c>
      <c r="BO434" s="104">
        <v>0</v>
      </c>
      <c r="BP434" s="104"/>
      <c r="BQ434" s="104">
        <v>0</v>
      </c>
      <c r="BR434" s="104">
        <v>0</v>
      </c>
      <c r="BS434" s="104">
        <v>0</v>
      </c>
      <c r="BT434" s="104">
        <v>0</v>
      </c>
      <c r="BU434" s="104">
        <v>0</v>
      </c>
      <c r="BV434" s="104">
        <v>0</v>
      </c>
      <c r="BW434" s="104"/>
      <c r="BX434" s="104"/>
    </row>
    <row r="435" spans="1:76" x14ac:dyDescent="0.25">
      <c r="A435" s="27" t="s">
        <v>84</v>
      </c>
      <c r="B435" s="107" t="s">
        <v>1045</v>
      </c>
      <c r="C435" s="108" t="s">
        <v>789</v>
      </c>
      <c r="D435" s="109" t="s">
        <v>84</v>
      </c>
      <c r="E435" s="104"/>
      <c r="F435" s="104">
        <v>0</v>
      </c>
      <c r="G435" s="104">
        <v>0</v>
      </c>
      <c r="H435" s="104">
        <v>0</v>
      </c>
      <c r="I435" s="104">
        <v>0</v>
      </c>
      <c r="J435" s="104">
        <v>0</v>
      </c>
      <c r="K435" s="104">
        <v>0</v>
      </c>
      <c r="L435" s="104"/>
      <c r="M435" s="104">
        <v>0</v>
      </c>
      <c r="N435" s="104">
        <v>0</v>
      </c>
      <c r="O435" s="104">
        <v>0</v>
      </c>
      <c r="P435" s="104">
        <v>0</v>
      </c>
      <c r="Q435" s="104">
        <v>0</v>
      </c>
      <c r="R435" s="104">
        <v>0</v>
      </c>
      <c r="S435" s="104"/>
      <c r="T435" s="104">
        <v>0</v>
      </c>
      <c r="U435" s="104">
        <v>0</v>
      </c>
      <c r="V435" s="104">
        <v>0</v>
      </c>
      <c r="W435" s="104">
        <v>0</v>
      </c>
      <c r="X435" s="104">
        <v>0</v>
      </c>
      <c r="Y435" s="104">
        <v>0</v>
      </c>
      <c r="Z435" s="104"/>
      <c r="AA435" s="104">
        <v>0</v>
      </c>
      <c r="AB435" s="104">
        <v>0</v>
      </c>
      <c r="AC435" s="104">
        <v>0</v>
      </c>
      <c r="AD435" s="104">
        <v>0</v>
      </c>
      <c r="AE435" s="104">
        <v>0</v>
      </c>
      <c r="AF435" s="104">
        <v>0</v>
      </c>
      <c r="AG435" s="104"/>
      <c r="AH435" s="104">
        <v>0</v>
      </c>
      <c r="AI435" s="104">
        <v>0</v>
      </c>
      <c r="AJ435" s="104">
        <v>0</v>
      </c>
      <c r="AK435" s="104">
        <v>0</v>
      </c>
      <c r="AL435" s="104">
        <v>0</v>
      </c>
      <c r="AM435" s="104">
        <v>0</v>
      </c>
      <c r="AN435" s="104"/>
      <c r="AO435" s="104">
        <v>0</v>
      </c>
      <c r="AP435" s="104">
        <v>0</v>
      </c>
      <c r="AQ435" s="104">
        <v>0</v>
      </c>
      <c r="AR435" s="104">
        <v>0</v>
      </c>
      <c r="AS435" s="104">
        <v>0</v>
      </c>
      <c r="AT435" s="104">
        <v>0</v>
      </c>
      <c r="AU435" s="104"/>
      <c r="AV435" s="104">
        <v>0</v>
      </c>
      <c r="AW435" s="104">
        <v>0</v>
      </c>
      <c r="AX435" s="104">
        <v>0</v>
      </c>
      <c r="AY435" s="104">
        <v>0</v>
      </c>
      <c r="AZ435" s="104">
        <v>0</v>
      </c>
      <c r="BA435" s="104">
        <v>0</v>
      </c>
      <c r="BB435" s="104"/>
      <c r="BC435" s="104">
        <v>0</v>
      </c>
      <c r="BD435" s="104">
        <v>0</v>
      </c>
      <c r="BE435" s="104">
        <v>0</v>
      </c>
      <c r="BF435" s="104">
        <v>0</v>
      </c>
      <c r="BG435" s="104">
        <v>0</v>
      </c>
      <c r="BH435" s="104">
        <v>0</v>
      </c>
      <c r="BI435" s="104"/>
      <c r="BJ435" s="104">
        <v>0</v>
      </c>
      <c r="BK435" s="104">
        <v>0</v>
      </c>
      <c r="BL435" s="104">
        <v>0</v>
      </c>
      <c r="BM435" s="104">
        <v>0</v>
      </c>
      <c r="BN435" s="104">
        <v>0</v>
      </c>
      <c r="BO435" s="104">
        <v>0</v>
      </c>
      <c r="BP435" s="104"/>
      <c r="BQ435" s="104">
        <v>0</v>
      </c>
      <c r="BR435" s="104">
        <v>0</v>
      </c>
      <c r="BS435" s="104">
        <v>0</v>
      </c>
      <c r="BT435" s="104">
        <v>0</v>
      </c>
      <c r="BU435" s="104">
        <v>0</v>
      </c>
      <c r="BV435" s="104">
        <v>0</v>
      </c>
      <c r="BW435" s="104"/>
      <c r="BX435" s="104"/>
    </row>
    <row r="436" spans="1:76" ht="30" x14ac:dyDescent="0.25">
      <c r="A436" s="27" t="s">
        <v>84</v>
      </c>
      <c r="B436" s="107" t="s">
        <v>1046</v>
      </c>
      <c r="C436" s="108" t="s">
        <v>790</v>
      </c>
      <c r="D436" s="109" t="s">
        <v>84</v>
      </c>
      <c r="E436" s="104"/>
      <c r="F436" s="104">
        <v>0</v>
      </c>
      <c r="G436" s="104">
        <v>0</v>
      </c>
      <c r="H436" s="104">
        <v>0</v>
      </c>
      <c r="I436" s="104">
        <v>0</v>
      </c>
      <c r="J436" s="104">
        <v>0</v>
      </c>
      <c r="K436" s="104">
        <v>0</v>
      </c>
      <c r="L436" s="104"/>
      <c r="M436" s="104">
        <v>0</v>
      </c>
      <c r="N436" s="104">
        <v>0</v>
      </c>
      <c r="O436" s="104">
        <v>0</v>
      </c>
      <c r="P436" s="104">
        <v>0</v>
      </c>
      <c r="Q436" s="104">
        <v>0</v>
      </c>
      <c r="R436" s="104">
        <v>0</v>
      </c>
      <c r="S436" s="104"/>
      <c r="T436" s="104">
        <v>0</v>
      </c>
      <c r="U436" s="104">
        <v>0</v>
      </c>
      <c r="V436" s="104">
        <v>0</v>
      </c>
      <c r="W436" s="104">
        <v>0</v>
      </c>
      <c r="X436" s="104">
        <v>0</v>
      </c>
      <c r="Y436" s="104">
        <v>0</v>
      </c>
      <c r="Z436" s="104"/>
      <c r="AA436" s="104">
        <v>0</v>
      </c>
      <c r="AB436" s="104">
        <v>0</v>
      </c>
      <c r="AC436" s="104">
        <v>0</v>
      </c>
      <c r="AD436" s="104">
        <v>0</v>
      </c>
      <c r="AE436" s="104">
        <v>0</v>
      </c>
      <c r="AF436" s="104">
        <v>0</v>
      </c>
      <c r="AG436" s="104"/>
      <c r="AH436" s="104">
        <v>0</v>
      </c>
      <c r="AI436" s="104">
        <v>0</v>
      </c>
      <c r="AJ436" s="104">
        <v>0</v>
      </c>
      <c r="AK436" s="104">
        <v>0</v>
      </c>
      <c r="AL436" s="104">
        <v>0</v>
      </c>
      <c r="AM436" s="104">
        <v>0</v>
      </c>
      <c r="AN436" s="104"/>
      <c r="AO436" s="104">
        <v>0</v>
      </c>
      <c r="AP436" s="104">
        <v>0</v>
      </c>
      <c r="AQ436" s="104">
        <v>0</v>
      </c>
      <c r="AR436" s="104">
        <v>0</v>
      </c>
      <c r="AS436" s="104">
        <v>0</v>
      </c>
      <c r="AT436" s="104">
        <v>0</v>
      </c>
      <c r="AU436" s="104"/>
      <c r="AV436" s="104">
        <v>0</v>
      </c>
      <c r="AW436" s="104">
        <v>0</v>
      </c>
      <c r="AX436" s="104">
        <v>0</v>
      </c>
      <c r="AY436" s="104">
        <v>0</v>
      </c>
      <c r="AZ436" s="104">
        <v>0</v>
      </c>
      <c r="BA436" s="104">
        <v>0</v>
      </c>
      <c r="BB436" s="104"/>
      <c r="BC436" s="104">
        <v>0</v>
      </c>
      <c r="BD436" s="104">
        <v>0</v>
      </c>
      <c r="BE436" s="104">
        <v>0</v>
      </c>
      <c r="BF436" s="104">
        <v>0</v>
      </c>
      <c r="BG436" s="104">
        <v>0</v>
      </c>
      <c r="BH436" s="104">
        <v>0</v>
      </c>
      <c r="BI436" s="104"/>
      <c r="BJ436" s="104">
        <v>0</v>
      </c>
      <c r="BK436" s="104">
        <v>0</v>
      </c>
      <c r="BL436" s="104">
        <v>0</v>
      </c>
      <c r="BM436" s="104">
        <v>0</v>
      </c>
      <c r="BN436" s="104">
        <v>0</v>
      </c>
      <c r="BO436" s="104">
        <v>0</v>
      </c>
      <c r="BP436" s="104"/>
      <c r="BQ436" s="104">
        <v>0</v>
      </c>
      <c r="BR436" s="104">
        <v>0</v>
      </c>
      <c r="BS436" s="104">
        <v>0</v>
      </c>
      <c r="BT436" s="104">
        <v>0</v>
      </c>
      <c r="BU436" s="104">
        <v>0</v>
      </c>
      <c r="BV436" s="104">
        <v>0</v>
      </c>
      <c r="BW436" s="104"/>
      <c r="BX436" s="104"/>
    </row>
    <row r="437" spans="1:76" ht="45" x14ac:dyDescent="0.25">
      <c r="A437" s="27" t="s">
        <v>84</v>
      </c>
      <c r="B437" s="107" t="s">
        <v>1047</v>
      </c>
      <c r="C437" s="108" t="s">
        <v>792</v>
      </c>
      <c r="D437" s="109" t="s">
        <v>84</v>
      </c>
      <c r="E437" s="104"/>
      <c r="F437" s="104">
        <v>0</v>
      </c>
      <c r="G437" s="104">
        <v>0</v>
      </c>
      <c r="H437" s="104">
        <v>0</v>
      </c>
      <c r="I437" s="104">
        <v>0</v>
      </c>
      <c r="J437" s="104">
        <v>0</v>
      </c>
      <c r="K437" s="104">
        <v>0</v>
      </c>
      <c r="L437" s="104"/>
      <c r="M437" s="104">
        <v>0</v>
      </c>
      <c r="N437" s="104">
        <v>0</v>
      </c>
      <c r="O437" s="104">
        <v>0</v>
      </c>
      <c r="P437" s="104">
        <v>0</v>
      </c>
      <c r="Q437" s="104">
        <v>0</v>
      </c>
      <c r="R437" s="104">
        <v>0</v>
      </c>
      <c r="S437" s="104"/>
      <c r="T437" s="104">
        <v>0</v>
      </c>
      <c r="U437" s="104">
        <v>0</v>
      </c>
      <c r="V437" s="104">
        <v>0</v>
      </c>
      <c r="W437" s="104">
        <v>0</v>
      </c>
      <c r="X437" s="104">
        <v>0</v>
      </c>
      <c r="Y437" s="104">
        <v>0</v>
      </c>
      <c r="Z437" s="104"/>
      <c r="AA437" s="104">
        <v>0</v>
      </c>
      <c r="AB437" s="104">
        <v>0</v>
      </c>
      <c r="AC437" s="104">
        <v>0</v>
      </c>
      <c r="AD437" s="104">
        <v>0</v>
      </c>
      <c r="AE437" s="104">
        <v>0</v>
      </c>
      <c r="AF437" s="104">
        <v>0</v>
      </c>
      <c r="AG437" s="104"/>
      <c r="AH437" s="104">
        <v>0</v>
      </c>
      <c r="AI437" s="104">
        <v>0</v>
      </c>
      <c r="AJ437" s="104">
        <v>0</v>
      </c>
      <c r="AK437" s="104">
        <v>0</v>
      </c>
      <c r="AL437" s="104">
        <v>0</v>
      </c>
      <c r="AM437" s="104">
        <v>0</v>
      </c>
      <c r="AN437" s="104"/>
      <c r="AO437" s="104">
        <v>0</v>
      </c>
      <c r="AP437" s="104">
        <v>0</v>
      </c>
      <c r="AQ437" s="104">
        <v>0</v>
      </c>
      <c r="AR437" s="104">
        <v>0</v>
      </c>
      <c r="AS437" s="104">
        <v>0</v>
      </c>
      <c r="AT437" s="104">
        <v>0</v>
      </c>
      <c r="AU437" s="104"/>
      <c r="AV437" s="104">
        <v>0</v>
      </c>
      <c r="AW437" s="104">
        <v>0</v>
      </c>
      <c r="AX437" s="104">
        <v>0</v>
      </c>
      <c r="AY437" s="104">
        <v>0</v>
      </c>
      <c r="AZ437" s="104">
        <v>0</v>
      </c>
      <c r="BA437" s="104">
        <v>0</v>
      </c>
      <c r="BB437" s="104"/>
      <c r="BC437" s="104">
        <v>0</v>
      </c>
      <c r="BD437" s="104">
        <v>0</v>
      </c>
      <c r="BE437" s="104">
        <v>0</v>
      </c>
      <c r="BF437" s="104">
        <v>0</v>
      </c>
      <c r="BG437" s="104">
        <v>0</v>
      </c>
      <c r="BH437" s="104">
        <v>0</v>
      </c>
      <c r="BI437" s="104"/>
      <c r="BJ437" s="104">
        <v>0</v>
      </c>
      <c r="BK437" s="104">
        <v>0</v>
      </c>
      <c r="BL437" s="104">
        <v>0</v>
      </c>
      <c r="BM437" s="104">
        <v>0</v>
      </c>
      <c r="BN437" s="104">
        <v>0</v>
      </c>
      <c r="BO437" s="104">
        <v>0</v>
      </c>
      <c r="BP437" s="104"/>
      <c r="BQ437" s="104">
        <v>0</v>
      </c>
      <c r="BR437" s="104">
        <v>0</v>
      </c>
      <c r="BS437" s="104">
        <v>0</v>
      </c>
      <c r="BT437" s="104">
        <v>0</v>
      </c>
      <c r="BU437" s="104">
        <v>0</v>
      </c>
      <c r="BV437" s="104">
        <v>0</v>
      </c>
      <c r="BW437" s="104"/>
      <c r="BX437" s="104"/>
    </row>
    <row r="438" spans="1:76" ht="45" x14ac:dyDescent="0.25">
      <c r="A438" s="27" t="s">
        <v>84</v>
      </c>
      <c r="B438" s="107" t="s">
        <v>1048</v>
      </c>
      <c r="C438" s="108" t="s">
        <v>801</v>
      </c>
      <c r="D438" s="109" t="s">
        <v>84</v>
      </c>
      <c r="E438" s="104"/>
      <c r="F438" s="104">
        <v>0</v>
      </c>
      <c r="G438" s="104">
        <v>0</v>
      </c>
      <c r="H438" s="104">
        <v>0</v>
      </c>
      <c r="I438" s="104">
        <v>0</v>
      </c>
      <c r="J438" s="104">
        <v>0</v>
      </c>
      <c r="K438" s="104">
        <v>0</v>
      </c>
      <c r="L438" s="104"/>
      <c r="M438" s="104">
        <v>0</v>
      </c>
      <c r="N438" s="104">
        <v>0</v>
      </c>
      <c r="O438" s="104">
        <v>0</v>
      </c>
      <c r="P438" s="104">
        <v>0</v>
      </c>
      <c r="Q438" s="104">
        <v>0</v>
      </c>
      <c r="R438" s="104">
        <v>0</v>
      </c>
      <c r="S438" s="104"/>
      <c r="T438" s="104">
        <v>0</v>
      </c>
      <c r="U438" s="104">
        <v>0</v>
      </c>
      <c r="V438" s="104">
        <v>0</v>
      </c>
      <c r="W438" s="104">
        <v>0</v>
      </c>
      <c r="X438" s="104">
        <v>0</v>
      </c>
      <c r="Y438" s="104">
        <v>0</v>
      </c>
      <c r="Z438" s="104"/>
      <c r="AA438" s="104">
        <v>0</v>
      </c>
      <c r="AB438" s="104">
        <v>0</v>
      </c>
      <c r="AC438" s="104">
        <v>0</v>
      </c>
      <c r="AD438" s="104">
        <v>0</v>
      </c>
      <c r="AE438" s="104">
        <v>0</v>
      </c>
      <c r="AF438" s="104">
        <v>0</v>
      </c>
      <c r="AG438" s="104"/>
      <c r="AH438" s="104">
        <v>0</v>
      </c>
      <c r="AI438" s="104">
        <v>0</v>
      </c>
      <c r="AJ438" s="104">
        <v>0</v>
      </c>
      <c r="AK438" s="104">
        <v>0</v>
      </c>
      <c r="AL438" s="104">
        <v>0</v>
      </c>
      <c r="AM438" s="104">
        <v>0</v>
      </c>
      <c r="AN438" s="104"/>
      <c r="AO438" s="104">
        <v>0</v>
      </c>
      <c r="AP438" s="104">
        <v>0</v>
      </c>
      <c r="AQ438" s="104">
        <v>0</v>
      </c>
      <c r="AR438" s="104">
        <v>0</v>
      </c>
      <c r="AS438" s="104">
        <v>0</v>
      </c>
      <c r="AT438" s="104">
        <v>0</v>
      </c>
      <c r="AU438" s="104"/>
      <c r="AV438" s="104">
        <v>0</v>
      </c>
      <c r="AW438" s="104">
        <v>0</v>
      </c>
      <c r="AX438" s="104">
        <v>0</v>
      </c>
      <c r="AY438" s="104">
        <v>0</v>
      </c>
      <c r="AZ438" s="104">
        <v>0</v>
      </c>
      <c r="BA438" s="104">
        <v>0</v>
      </c>
      <c r="BB438" s="104"/>
      <c r="BC438" s="104">
        <v>0</v>
      </c>
      <c r="BD438" s="104">
        <v>0</v>
      </c>
      <c r="BE438" s="104">
        <v>0</v>
      </c>
      <c r="BF438" s="104">
        <v>0</v>
      </c>
      <c r="BG438" s="104">
        <v>0</v>
      </c>
      <c r="BH438" s="104">
        <v>0</v>
      </c>
      <c r="BI438" s="104"/>
      <c r="BJ438" s="104">
        <v>0</v>
      </c>
      <c r="BK438" s="104">
        <v>0</v>
      </c>
      <c r="BL438" s="104">
        <v>0</v>
      </c>
      <c r="BM438" s="104">
        <v>0</v>
      </c>
      <c r="BN438" s="104">
        <v>0</v>
      </c>
      <c r="BO438" s="104">
        <v>0</v>
      </c>
      <c r="BP438" s="104"/>
      <c r="BQ438" s="104">
        <v>0</v>
      </c>
      <c r="BR438" s="104">
        <v>0</v>
      </c>
      <c r="BS438" s="104">
        <v>0</v>
      </c>
      <c r="BT438" s="104">
        <v>0</v>
      </c>
      <c r="BU438" s="104">
        <v>0</v>
      </c>
      <c r="BV438" s="104">
        <v>0</v>
      </c>
      <c r="BW438" s="104"/>
      <c r="BX438" s="104"/>
    </row>
    <row r="439" spans="1:76" ht="30" x14ac:dyDescent="0.25">
      <c r="A439" s="27" t="s">
        <v>84</v>
      </c>
      <c r="B439" s="107" t="s">
        <v>1049</v>
      </c>
      <c r="C439" s="108" t="s">
        <v>803</v>
      </c>
      <c r="D439" s="109" t="s">
        <v>84</v>
      </c>
      <c r="E439" s="104"/>
      <c r="F439" s="104">
        <v>0</v>
      </c>
      <c r="G439" s="104">
        <v>0</v>
      </c>
      <c r="H439" s="104">
        <v>0</v>
      </c>
      <c r="I439" s="104">
        <v>0</v>
      </c>
      <c r="J439" s="104">
        <v>0</v>
      </c>
      <c r="K439" s="104">
        <v>0</v>
      </c>
      <c r="L439" s="104"/>
      <c r="M439" s="104">
        <v>0</v>
      </c>
      <c r="N439" s="104">
        <v>0</v>
      </c>
      <c r="O439" s="104">
        <v>0</v>
      </c>
      <c r="P439" s="104">
        <v>0</v>
      </c>
      <c r="Q439" s="104">
        <v>0</v>
      </c>
      <c r="R439" s="104">
        <v>0</v>
      </c>
      <c r="S439" s="104"/>
      <c r="T439" s="104">
        <v>0</v>
      </c>
      <c r="U439" s="104">
        <v>0</v>
      </c>
      <c r="V439" s="104">
        <v>0</v>
      </c>
      <c r="W439" s="104">
        <v>0</v>
      </c>
      <c r="X439" s="104">
        <v>0</v>
      </c>
      <c r="Y439" s="104">
        <v>0</v>
      </c>
      <c r="Z439" s="104"/>
      <c r="AA439" s="104">
        <v>0</v>
      </c>
      <c r="AB439" s="104">
        <v>0</v>
      </c>
      <c r="AC439" s="104">
        <v>0</v>
      </c>
      <c r="AD439" s="104">
        <v>0</v>
      </c>
      <c r="AE439" s="104">
        <v>0</v>
      </c>
      <c r="AF439" s="104">
        <v>0</v>
      </c>
      <c r="AG439" s="104"/>
      <c r="AH439" s="104">
        <v>0</v>
      </c>
      <c r="AI439" s="104">
        <v>0</v>
      </c>
      <c r="AJ439" s="104">
        <v>0</v>
      </c>
      <c r="AK439" s="104">
        <v>0</v>
      </c>
      <c r="AL439" s="104">
        <v>0</v>
      </c>
      <c r="AM439" s="104">
        <v>0</v>
      </c>
      <c r="AN439" s="104"/>
      <c r="AO439" s="104">
        <v>0</v>
      </c>
      <c r="AP439" s="104">
        <v>0</v>
      </c>
      <c r="AQ439" s="104">
        <v>0</v>
      </c>
      <c r="AR439" s="104">
        <v>0</v>
      </c>
      <c r="AS439" s="104">
        <v>0</v>
      </c>
      <c r="AT439" s="104">
        <v>0</v>
      </c>
      <c r="AU439" s="104"/>
      <c r="AV439" s="104">
        <v>0</v>
      </c>
      <c r="AW439" s="104">
        <v>0</v>
      </c>
      <c r="AX439" s="104">
        <v>0</v>
      </c>
      <c r="AY439" s="104">
        <v>0</v>
      </c>
      <c r="AZ439" s="104">
        <v>0</v>
      </c>
      <c r="BA439" s="104">
        <v>0</v>
      </c>
      <c r="BB439" s="104"/>
      <c r="BC439" s="104">
        <v>0</v>
      </c>
      <c r="BD439" s="104">
        <v>0</v>
      </c>
      <c r="BE439" s="104">
        <v>0</v>
      </c>
      <c r="BF439" s="104">
        <v>0</v>
      </c>
      <c r="BG439" s="104">
        <v>0</v>
      </c>
      <c r="BH439" s="104">
        <v>0</v>
      </c>
      <c r="BI439" s="104"/>
      <c r="BJ439" s="104">
        <v>0</v>
      </c>
      <c r="BK439" s="104">
        <v>0</v>
      </c>
      <c r="BL439" s="104">
        <v>0</v>
      </c>
      <c r="BM439" s="104">
        <v>0</v>
      </c>
      <c r="BN439" s="104">
        <v>0</v>
      </c>
      <c r="BO439" s="104">
        <v>0</v>
      </c>
      <c r="BP439" s="104"/>
      <c r="BQ439" s="104">
        <v>0</v>
      </c>
      <c r="BR439" s="104">
        <v>0</v>
      </c>
      <c r="BS439" s="104">
        <v>0</v>
      </c>
      <c r="BT439" s="104">
        <v>0</v>
      </c>
      <c r="BU439" s="104">
        <v>0</v>
      </c>
      <c r="BV439" s="104">
        <v>0</v>
      </c>
      <c r="BW439" s="104"/>
      <c r="BX439" s="104"/>
    </row>
    <row r="440" spans="1:76" ht="30" x14ac:dyDescent="0.25">
      <c r="A440" s="27" t="s">
        <v>84</v>
      </c>
      <c r="B440" s="107" t="s">
        <v>1050</v>
      </c>
      <c r="C440" s="108" t="s">
        <v>805</v>
      </c>
      <c r="D440" s="109" t="s">
        <v>84</v>
      </c>
      <c r="E440" s="104"/>
      <c r="F440" s="104">
        <v>0</v>
      </c>
      <c r="G440" s="104">
        <v>0</v>
      </c>
      <c r="H440" s="104">
        <v>0</v>
      </c>
      <c r="I440" s="104">
        <v>0</v>
      </c>
      <c r="J440" s="104">
        <v>0</v>
      </c>
      <c r="K440" s="104">
        <v>0</v>
      </c>
      <c r="L440" s="104"/>
      <c r="M440" s="104">
        <v>0</v>
      </c>
      <c r="N440" s="104">
        <v>0</v>
      </c>
      <c r="O440" s="104">
        <v>0</v>
      </c>
      <c r="P440" s="104">
        <v>0</v>
      </c>
      <c r="Q440" s="104">
        <v>0</v>
      </c>
      <c r="R440" s="104">
        <v>0</v>
      </c>
      <c r="S440" s="104"/>
      <c r="T440" s="104">
        <v>0</v>
      </c>
      <c r="U440" s="104">
        <v>0</v>
      </c>
      <c r="V440" s="104">
        <v>0</v>
      </c>
      <c r="W440" s="104">
        <v>0</v>
      </c>
      <c r="X440" s="104">
        <v>0</v>
      </c>
      <c r="Y440" s="104">
        <v>0</v>
      </c>
      <c r="Z440" s="104"/>
      <c r="AA440" s="104">
        <v>0</v>
      </c>
      <c r="AB440" s="104">
        <v>0</v>
      </c>
      <c r="AC440" s="104">
        <v>0</v>
      </c>
      <c r="AD440" s="104">
        <v>0</v>
      </c>
      <c r="AE440" s="104">
        <v>0</v>
      </c>
      <c r="AF440" s="104">
        <v>0</v>
      </c>
      <c r="AG440" s="104"/>
      <c r="AH440" s="104">
        <v>0</v>
      </c>
      <c r="AI440" s="104">
        <v>0</v>
      </c>
      <c r="AJ440" s="104">
        <v>0</v>
      </c>
      <c r="AK440" s="104">
        <v>0</v>
      </c>
      <c r="AL440" s="104">
        <v>0</v>
      </c>
      <c r="AM440" s="104">
        <v>0</v>
      </c>
      <c r="AN440" s="104"/>
      <c r="AO440" s="104">
        <v>0</v>
      </c>
      <c r="AP440" s="104">
        <v>0</v>
      </c>
      <c r="AQ440" s="104">
        <v>0</v>
      </c>
      <c r="AR440" s="104">
        <v>0</v>
      </c>
      <c r="AS440" s="104">
        <v>0</v>
      </c>
      <c r="AT440" s="104">
        <v>0</v>
      </c>
      <c r="AU440" s="104"/>
      <c r="AV440" s="104">
        <v>0</v>
      </c>
      <c r="AW440" s="104">
        <v>0</v>
      </c>
      <c r="AX440" s="104">
        <v>0</v>
      </c>
      <c r="AY440" s="104">
        <v>0</v>
      </c>
      <c r="AZ440" s="104">
        <v>0</v>
      </c>
      <c r="BA440" s="104">
        <v>0</v>
      </c>
      <c r="BB440" s="104"/>
      <c r="BC440" s="104">
        <v>0</v>
      </c>
      <c r="BD440" s="104">
        <v>0</v>
      </c>
      <c r="BE440" s="104">
        <v>0</v>
      </c>
      <c r="BF440" s="104">
        <v>0</v>
      </c>
      <c r="BG440" s="104">
        <v>0</v>
      </c>
      <c r="BH440" s="104">
        <v>0</v>
      </c>
      <c r="BI440" s="104"/>
      <c r="BJ440" s="104">
        <v>0</v>
      </c>
      <c r="BK440" s="104">
        <v>0</v>
      </c>
      <c r="BL440" s="104">
        <v>0</v>
      </c>
      <c r="BM440" s="104">
        <v>0</v>
      </c>
      <c r="BN440" s="104">
        <v>0</v>
      </c>
      <c r="BO440" s="104">
        <v>0</v>
      </c>
      <c r="BP440" s="104"/>
      <c r="BQ440" s="104">
        <v>0</v>
      </c>
      <c r="BR440" s="104">
        <v>0</v>
      </c>
      <c r="BS440" s="104">
        <v>0</v>
      </c>
      <c r="BT440" s="104">
        <v>0</v>
      </c>
      <c r="BU440" s="104">
        <v>0</v>
      </c>
      <c r="BV440" s="104">
        <v>0</v>
      </c>
      <c r="BW440" s="104"/>
      <c r="BX440" s="104"/>
    </row>
    <row r="441" spans="1:76" ht="45" x14ac:dyDescent="0.25">
      <c r="A441" s="27" t="s">
        <v>84</v>
      </c>
      <c r="B441" s="107" t="s">
        <v>1051</v>
      </c>
      <c r="C441" s="108" t="s">
        <v>807</v>
      </c>
      <c r="D441" s="109" t="s">
        <v>84</v>
      </c>
      <c r="E441" s="104"/>
      <c r="F441" s="104">
        <v>0</v>
      </c>
      <c r="G441" s="104">
        <v>0</v>
      </c>
      <c r="H441" s="104">
        <v>0</v>
      </c>
      <c r="I441" s="104">
        <v>0</v>
      </c>
      <c r="J441" s="104">
        <v>0</v>
      </c>
      <c r="K441" s="104">
        <v>0</v>
      </c>
      <c r="L441" s="104"/>
      <c r="M441" s="104">
        <v>0</v>
      </c>
      <c r="N441" s="104">
        <v>0</v>
      </c>
      <c r="O441" s="104">
        <v>0</v>
      </c>
      <c r="P441" s="104">
        <v>0</v>
      </c>
      <c r="Q441" s="104">
        <v>0</v>
      </c>
      <c r="R441" s="104">
        <v>0</v>
      </c>
      <c r="S441" s="104"/>
      <c r="T441" s="104">
        <v>0</v>
      </c>
      <c r="U441" s="104">
        <v>0</v>
      </c>
      <c r="V441" s="104">
        <v>0</v>
      </c>
      <c r="W441" s="104">
        <v>0</v>
      </c>
      <c r="X441" s="104">
        <v>0</v>
      </c>
      <c r="Y441" s="104">
        <v>0</v>
      </c>
      <c r="Z441" s="104"/>
      <c r="AA441" s="104">
        <v>0</v>
      </c>
      <c r="AB441" s="104">
        <v>0</v>
      </c>
      <c r="AC441" s="104">
        <v>0</v>
      </c>
      <c r="AD441" s="104">
        <v>0</v>
      </c>
      <c r="AE441" s="104">
        <v>0</v>
      </c>
      <c r="AF441" s="104">
        <v>0</v>
      </c>
      <c r="AG441" s="104"/>
      <c r="AH441" s="104">
        <v>0</v>
      </c>
      <c r="AI441" s="104">
        <v>0</v>
      </c>
      <c r="AJ441" s="104">
        <v>0</v>
      </c>
      <c r="AK441" s="104">
        <v>0</v>
      </c>
      <c r="AL441" s="104">
        <v>0</v>
      </c>
      <c r="AM441" s="104">
        <v>0</v>
      </c>
      <c r="AN441" s="104"/>
      <c r="AO441" s="104">
        <v>0</v>
      </c>
      <c r="AP441" s="104">
        <v>0</v>
      </c>
      <c r="AQ441" s="104">
        <v>0</v>
      </c>
      <c r="AR441" s="104">
        <v>0</v>
      </c>
      <c r="AS441" s="104">
        <v>0</v>
      </c>
      <c r="AT441" s="104">
        <v>0</v>
      </c>
      <c r="AU441" s="104"/>
      <c r="AV441" s="104">
        <v>0</v>
      </c>
      <c r="AW441" s="104">
        <v>0</v>
      </c>
      <c r="AX441" s="104">
        <v>0</v>
      </c>
      <c r="AY441" s="104">
        <v>0</v>
      </c>
      <c r="AZ441" s="104">
        <v>0</v>
      </c>
      <c r="BA441" s="104">
        <v>0</v>
      </c>
      <c r="BB441" s="104"/>
      <c r="BC441" s="104">
        <v>0</v>
      </c>
      <c r="BD441" s="104">
        <v>0</v>
      </c>
      <c r="BE441" s="104">
        <v>0</v>
      </c>
      <c r="BF441" s="104">
        <v>0</v>
      </c>
      <c r="BG441" s="104">
        <v>0</v>
      </c>
      <c r="BH441" s="104">
        <v>0</v>
      </c>
      <c r="BI441" s="104"/>
      <c r="BJ441" s="104">
        <v>0</v>
      </c>
      <c r="BK441" s="104">
        <v>0</v>
      </c>
      <c r="BL441" s="104">
        <v>0</v>
      </c>
      <c r="BM441" s="104">
        <v>0</v>
      </c>
      <c r="BN441" s="104">
        <v>0</v>
      </c>
      <c r="BO441" s="104">
        <v>0</v>
      </c>
      <c r="BP441" s="104"/>
      <c r="BQ441" s="104">
        <v>0</v>
      </c>
      <c r="BR441" s="104">
        <v>0</v>
      </c>
      <c r="BS441" s="104">
        <v>0</v>
      </c>
      <c r="BT441" s="104">
        <v>0</v>
      </c>
      <c r="BU441" s="104">
        <v>0</v>
      </c>
      <c r="BV441" s="104">
        <v>0</v>
      </c>
      <c r="BW441" s="104"/>
      <c r="BX441" s="104"/>
    </row>
    <row r="442" spans="1:76" ht="30" x14ac:dyDescent="0.25">
      <c r="A442" s="27" t="s">
        <v>84</v>
      </c>
      <c r="B442" s="107" t="s">
        <v>1052</v>
      </c>
      <c r="C442" s="108" t="s">
        <v>809</v>
      </c>
      <c r="D442" s="109" t="s">
        <v>84</v>
      </c>
      <c r="E442" s="104"/>
      <c r="F442" s="104">
        <v>0</v>
      </c>
      <c r="G442" s="104">
        <v>0</v>
      </c>
      <c r="H442" s="104">
        <v>0</v>
      </c>
      <c r="I442" s="104">
        <v>0</v>
      </c>
      <c r="J442" s="104">
        <v>0</v>
      </c>
      <c r="K442" s="104">
        <v>0</v>
      </c>
      <c r="L442" s="104"/>
      <c r="M442" s="104">
        <v>0</v>
      </c>
      <c r="N442" s="104">
        <v>0</v>
      </c>
      <c r="O442" s="104">
        <v>0</v>
      </c>
      <c r="P442" s="104">
        <v>0</v>
      </c>
      <c r="Q442" s="104">
        <v>0</v>
      </c>
      <c r="R442" s="104">
        <v>0</v>
      </c>
      <c r="S442" s="104"/>
      <c r="T442" s="104">
        <v>0</v>
      </c>
      <c r="U442" s="104">
        <v>0</v>
      </c>
      <c r="V442" s="104">
        <v>0</v>
      </c>
      <c r="W442" s="104">
        <v>0</v>
      </c>
      <c r="X442" s="104">
        <v>0</v>
      </c>
      <c r="Y442" s="104">
        <v>0</v>
      </c>
      <c r="Z442" s="104"/>
      <c r="AA442" s="104">
        <v>0</v>
      </c>
      <c r="AB442" s="104">
        <v>0</v>
      </c>
      <c r="AC442" s="104">
        <v>0</v>
      </c>
      <c r="AD442" s="104">
        <v>0</v>
      </c>
      <c r="AE442" s="104">
        <v>0</v>
      </c>
      <c r="AF442" s="104">
        <v>0</v>
      </c>
      <c r="AG442" s="104"/>
      <c r="AH442" s="104">
        <v>0</v>
      </c>
      <c r="AI442" s="104">
        <v>0</v>
      </c>
      <c r="AJ442" s="104">
        <v>0</v>
      </c>
      <c r="AK442" s="104">
        <v>0</v>
      </c>
      <c r="AL442" s="104">
        <v>0</v>
      </c>
      <c r="AM442" s="104">
        <v>0</v>
      </c>
      <c r="AN442" s="104"/>
      <c r="AO442" s="104">
        <v>0</v>
      </c>
      <c r="AP442" s="104">
        <v>0</v>
      </c>
      <c r="AQ442" s="104">
        <v>0</v>
      </c>
      <c r="AR442" s="104">
        <v>0</v>
      </c>
      <c r="AS442" s="104">
        <v>0</v>
      </c>
      <c r="AT442" s="104">
        <v>0</v>
      </c>
      <c r="AU442" s="104"/>
      <c r="AV442" s="104">
        <v>0</v>
      </c>
      <c r="AW442" s="104">
        <v>0</v>
      </c>
      <c r="AX442" s="104">
        <v>0</v>
      </c>
      <c r="AY442" s="104">
        <v>0</v>
      </c>
      <c r="AZ442" s="104">
        <v>0</v>
      </c>
      <c r="BA442" s="104">
        <v>0</v>
      </c>
      <c r="BB442" s="104"/>
      <c r="BC442" s="104">
        <v>0</v>
      </c>
      <c r="BD442" s="104">
        <v>0</v>
      </c>
      <c r="BE442" s="104">
        <v>0</v>
      </c>
      <c r="BF442" s="104">
        <v>0</v>
      </c>
      <c r="BG442" s="104">
        <v>0</v>
      </c>
      <c r="BH442" s="104">
        <v>0</v>
      </c>
      <c r="BI442" s="104"/>
      <c r="BJ442" s="104">
        <v>0</v>
      </c>
      <c r="BK442" s="104">
        <v>0</v>
      </c>
      <c r="BL442" s="104">
        <v>0</v>
      </c>
      <c r="BM442" s="104">
        <v>0</v>
      </c>
      <c r="BN442" s="104">
        <v>0</v>
      </c>
      <c r="BO442" s="104">
        <v>0</v>
      </c>
      <c r="BP442" s="104"/>
      <c r="BQ442" s="104">
        <v>0</v>
      </c>
      <c r="BR442" s="104">
        <v>0</v>
      </c>
      <c r="BS442" s="104">
        <v>0</v>
      </c>
      <c r="BT442" s="104">
        <v>0</v>
      </c>
      <c r="BU442" s="104">
        <v>0</v>
      </c>
      <c r="BV442" s="104">
        <v>0</v>
      </c>
      <c r="BW442" s="104"/>
      <c r="BX442" s="104"/>
    </row>
    <row r="443" spans="1:76" ht="30" x14ac:dyDescent="0.25">
      <c r="A443" s="27" t="s">
        <v>84</v>
      </c>
      <c r="B443" s="107" t="s">
        <v>1053</v>
      </c>
      <c r="C443" s="108" t="s">
        <v>811</v>
      </c>
      <c r="D443" s="109" t="s">
        <v>84</v>
      </c>
      <c r="E443" s="104"/>
      <c r="F443" s="104">
        <v>0</v>
      </c>
      <c r="G443" s="104">
        <v>0</v>
      </c>
      <c r="H443" s="104">
        <v>0</v>
      </c>
      <c r="I443" s="104">
        <v>0</v>
      </c>
      <c r="J443" s="104">
        <v>0</v>
      </c>
      <c r="K443" s="104">
        <v>0</v>
      </c>
      <c r="L443" s="104"/>
      <c r="M443" s="104">
        <v>0</v>
      </c>
      <c r="N443" s="104">
        <v>0</v>
      </c>
      <c r="O443" s="104">
        <v>0</v>
      </c>
      <c r="P443" s="104">
        <v>0</v>
      </c>
      <c r="Q443" s="104">
        <v>0</v>
      </c>
      <c r="R443" s="104">
        <v>0</v>
      </c>
      <c r="S443" s="104"/>
      <c r="T443" s="104">
        <v>0</v>
      </c>
      <c r="U443" s="104">
        <v>0</v>
      </c>
      <c r="V443" s="104">
        <v>0</v>
      </c>
      <c r="W443" s="104">
        <v>0</v>
      </c>
      <c r="X443" s="104">
        <v>0</v>
      </c>
      <c r="Y443" s="104">
        <v>0</v>
      </c>
      <c r="Z443" s="104"/>
      <c r="AA443" s="104">
        <v>0</v>
      </c>
      <c r="AB443" s="104">
        <v>0</v>
      </c>
      <c r="AC443" s="104">
        <v>0</v>
      </c>
      <c r="AD443" s="104">
        <v>0</v>
      </c>
      <c r="AE443" s="104">
        <v>0</v>
      </c>
      <c r="AF443" s="104">
        <v>0</v>
      </c>
      <c r="AG443" s="104"/>
      <c r="AH443" s="104">
        <v>0</v>
      </c>
      <c r="AI443" s="104">
        <v>0</v>
      </c>
      <c r="AJ443" s="104">
        <v>0</v>
      </c>
      <c r="AK443" s="104">
        <v>0</v>
      </c>
      <c r="AL443" s="104">
        <v>0</v>
      </c>
      <c r="AM443" s="104">
        <v>0</v>
      </c>
      <c r="AN443" s="104"/>
      <c r="AO443" s="104">
        <v>0</v>
      </c>
      <c r="AP443" s="104">
        <v>0</v>
      </c>
      <c r="AQ443" s="104">
        <v>0</v>
      </c>
      <c r="AR443" s="104">
        <v>0</v>
      </c>
      <c r="AS443" s="104">
        <v>0</v>
      </c>
      <c r="AT443" s="104">
        <v>0</v>
      </c>
      <c r="AU443" s="104"/>
      <c r="AV443" s="104">
        <v>0</v>
      </c>
      <c r="AW443" s="104">
        <v>0</v>
      </c>
      <c r="AX443" s="104">
        <v>0</v>
      </c>
      <c r="AY443" s="104">
        <v>0</v>
      </c>
      <c r="AZ443" s="104">
        <v>0</v>
      </c>
      <c r="BA443" s="104">
        <v>0</v>
      </c>
      <c r="BB443" s="104"/>
      <c r="BC443" s="104">
        <v>0</v>
      </c>
      <c r="BD443" s="104">
        <v>0</v>
      </c>
      <c r="BE443" s="104">
        <v>0</v>
      </c>
      <c r="BF443" s="104">
        <v>0</v>
      </c>
      <c r="BG443" s="104">
        <v>0</v>
      </c>
      <c r="BH443" s="104">
        <v>0</v>
      </c>
      <c r="BI443" s="104"/>
      <c r="BJ443" s="104">
        <v>0</v>
      </c>
      <c r="BK443" s="104">
        <v>0</v>
      </c>
      <c r="BL443" s="104">
        <v>0</v>
      </c>
      <c r="BM443" s="104">
        <v>0</v>
      </c>
      <c r="BN443" s="104">
        <v>0</v>
      </c>
      <c r="BO443" s="104">
        <v>0</v>
      </c>
      <c r="BP443" s="104"/>
      <c r="BQ443" s="104">
        <v>0</v>
      </c>
      <c r="BR443" s="104">
        <v>0</v>
      </c>
      <c r="BS443" s="104">
        <v>0</v>
      </c>
      <c r="BT443" s="104">
        <v>0</v>
      </c>
      <c r="BU443" s="104">
        <v>0</v>
      </c>
      <c r="BV443" s="104">
        <v>0</v>
      </c>
      <c r="BW443" s="104"/>
      <c r="BX443" s="104"/>
    </row>
    <row r="444" spans="1:76" ht="30" x14ac:dyDescent="0.25">
      <c r="A444" s="27" t="s">
        <v>84</v>
      </c>
      <c r="B444" s="107" t="s">
        <v>1054</v>
      </c>
      <c r="C444" s="108" t="s">
        <v>813</v>
      </c>
      <c r="D444" s="109" t="s">
        <v>84</v>
      </c>
      <c r="E444" s="104"/>
      <c r="F444" s="104">
        <v>0</v>
      </c>
      <c r="G444" s="104">
        <v>0</v>
      </c>
      <c r="H444" s="104">
        <v>0</v>
      </c>
      <c r="I444" s="104">
        <v>0</v>
      </c>
      <c r="J444" s="104">
        <v>0</v>
      </c>
      <c r="K444" s="104">
        <v>0</v>
      </c>
      <c r="L444" s="104"/>
      <c r="M444" s="104">
        <v>0</v>
      </c>
      <c r="N444" s="104">
        <v>0</v>
      </c>
      <c r="O444" s="104">
        <v>0</v>
      </c>
      <c r="P444" s="104">
        <v>0</v>
      </c>
      <c r="Q444" s="104">
        <v>0</v>
      </c>
      <c r="R444" s="104">
        <v>0</v>
      </c>
      <c r="S444" s="104"/>
      <c r="T444" s="104">
        <v>0</v>
      </c>
      <c r="U444" s="104">
        <v>0</v>
      </c>
      <c r="V444" s="104">
        <v>0</v>
      </c>
      <c r="W444" s="104">
        <v>0</v>
      </c>
      <c r="X444" s="104">
        <v>0</v>
      </c>
      <c r="Y444" s="104">
        <v>0</v>
      </c>
      <c r="Z444" s="104"/>
      <c r="AA444" s="104">
        <v>0</v>
      </c>
      <c r="AB444" s="104">
        <v>0</v>
      </c>
      <c r="AC444" s="104">
        <v>0</v>
      </c>
      <c r="AD444" s="104">
        <v>0</v>
      </c>
      <c r="AE444" s="104">
        <v>0</v>
      </c>
      <c r="AF444" s="104">
        <v>0</v>
      </c>
      <c r="AG444" s="104"/>
      <c r="AH444" s="104">
        <v>0</v>
      </c>
      <c r="AI444" s="104">
        <v>0</v>
      </c>
      <c r="AJ444" s="104">
        <v>0</v>
      </c>
      <c r="AK444" s="104">
        <v>0</v>
      </c>
      <c r="AL444" s="104">
        <v>0</v>
      </c>
      <c r="AM444" s="104">
        <v>0</v>
      </c>
      <c r="AN444" s="104"/>
      <c r="AO444" s="104">
        <v>0</v>
      </c>
      <c r="AP444" s="104">
        <v>0</v>
      </c>
      <c r="AQ444" s="104">
        <v>0</v>
      </c>
      <c r="AR444" s="104">
        <v>0</v>
      </c>
      <c r="AS444" s="104">
        <v>0</v>
      </c>
      <c r="AT444" s="104">
        <v>0</v>
      </c>
      <c r="AU444" s="104"/>
      <c r="AV444" s="104">
        <v>0</v>
      </c>
      <c r="AW444" s="104">
        <v>0</v>
      </c>
      <c r="AX444" s="104">
        <v>0</v>
      </c>
      <c r="AY444" s="104">
        <v>0</v>
      </c>
      <c r="AZ444" s="104">
        <v>0</v>
      </c>
      <c r="BA444" s="104">
        <v>0</v>
      </c>
      <c r="BB444" s="104"/>
      <c r="BC444" s="104">
        <v>0</v>
      </c>
      <c r="BD444" s="104">
        <v>0</v>
      </c>
      <c r="BE444" s="104">
        <v>0</v>
      </c>
      <c r="BF444" s="104">
        <v>0</v>
      </c>
      <c r="BG444" s="104">
        <v>0</v>
      </c>
      <c r="BH444" s="104">
        <v>0</v>
      </c>
      <c r="BI444" s="104"/>
      <c r="BJ444" s="104">
        <v>0</v>
      </c>
      <c r="BK444" s="104">
        <v>0</v>
      </c>
      <c r="BL444" s="104">
        <v>0</v>
      </c>
      <c r="BM444" s="104">
        <v>0</v>
      </c>
      <c r="BN444" s="104">
        <v>0</v>
      </c>
      <c r="BO444" s="104">
        <v>0</v>
      </c>
      <c r="BP444" s="104"/>
      <c r="BQ444" s="104">
        <v>0</v>
      </c>
      <c r="BR444" s="104">
        <v>0</v>
      </c>
      <c r="BS444" s="104">
        <v>0</v>
      </c>
      <c r="BT444" s="104">
        <v>0</v>
      </c>
      <c r="BU444" s="104">
        <v>0</v>
      </c>
      <c r="BV444" s="104">
        <v>0</v>
      </c>
      <c r="BW444" s="104"/>
      <c r="BX444" s="104"/>
    </row>
    <row r="445" spans="1:76" ht="60" x14ac:dyDescent="0.25">
      <c r="A445" s="27" t="s">
        <v>84</v>
      </c>
      <c r="B445" s="107" t="s">
        <v>1055</v>
      </c>
      <c r="C445" s="108" t="s">
        <v>815</v>
      </c>
      <c r="D445" s="109" t="s">
        <v>84</v>
      </c>
      <c r="E445" s="104"/>
      <c r="F445" s="104">
        <v>0</v>
      </c>
      <c r="G445" s="104">
        <v>0</v>
      </c>
      <c r="H445" s="104">
        <v>0</v>
      </c>
      <c r="I445" s="104">
        <v>0</v>
      </c>
      <c r="J445" s="104">
        <v>0</v>
      </c>
      <c r="K445" s="104">
        <v>0</v>
      </c>
      <c r="L445" s="104"/>
      <c r="M445" s="104">
        <v>0</v>
      </c>
      <c r="N445" s="104">
        <v>0</v>
      </c>
      <c r="O445" s="104">
        <v>0</v>
      </c>
      <c r="P445" s="104">
        <v>0</v>
      </c>
      <c r="Q445" s="104">
        <v>0</v>
      </c>
      <c r="R445" s="104">
        <v>0</v>
      </c>
      <c r="S445" s="104"/>
      <c r="T445" s="104">
        <v>0</v>
      </c>
      <c r="U445" s="104">
        <v>0</v>
      </c>
      <c r="V445" s="104">
        <v>0</v>
      </c>
      <c r="W445" s="104">
        <v>0</v>
      </c>
      <c r="X445" s="104">
        <v>0</v>
      </c>
      <c r="Y445" s="104">
        <v>0</v>
      </c>
      <c r="Z445" s="104"/>
      <c r="AA445" s="104">
        <v>0</v>
      </c>
      <c r="AB445" s="104">
        <v>0</v>
      </c>
      <c r="AC445" s="104">
        <v>0</v>
      </c>
      <c r="AD445" s="104">
        <v>0</v>
      </c>
      <c r="AE445" s="104">
        <v>0</v>
      </c>
      <c r="AF445" s="104">
        <v>0</v>
      </c>
      <c r="AG445" s="104"/>
      <c r="AH445" s="104">
        <v>0</v>
      </c>
      <c r="AI445" s="104">
        <v>0</v>
      </c>
      <c r="AJ445" s="104">
        <v>0</v>
      </c>
      <c r="AK445" s="104">
        <v>0</v>
      </c>
      <c r="AL445" s="104">
        <v>0</v>
      </c>
      <c r="AM445" s="104">
        <v>0</v>
      </c>
      <c r="AN445" s="104"/>
      <c r="AO445" s="104">
        <v>0</v>
      </c>
      <c r="AP445" s="104">
        <v>0</v>
      </c>
      <c r="AQ445" s="104">
        <v>0</v>
      </c>
      <c r="AR445" s="104">
        <v>0</v>
      </c>
      <c r="AS445" s="104">
        <v>0</v>
      </c>
      <c r="AT445" s="104">
        <v>0</v>
      </c>
      <c r="AU445" s="104"/>
      <c r="AV445" s="104">
        <v>0</v>
      </c>
      <c r="AW445" s="104">
        <v>0</v>
      </c>
      <c r="AX445" s="104">
        <v>0</v>
      </c>
      <c r="AY445" s="104">
        <v>0</v>
      </c>
      <c r="AZ445" s="104">
        <v>0</v>
      </c>
      <c r="BA445" s="104">
        <v>0</v>
      </c>
      <c r="BB445" s="104"/>
      <c r="BC445" s="104">
        <v>0</v>
      </c>
      <c r="BD445" s="104">
        <v>0</v>
      </c>
      <c r="BE445" s="104">
        <v>0</v>
      </c>
      <c r="BF445" s="104">
        <v>0</v>
      </c>
      <c r="BG445" s="104">
        <v>0</v>
      </c>
      <c r="BH445" s="104">
        <v>0</v>
      </c>
      <c r="BI445" s="104"/>
      <c r="BJ445" s="104">
        <v>0</v>
      </c>
      <c r="BK445" s="104">
        <v>0</v>
      </c>
      <c r="BL445" s="104">
        <v>0</v>
      </c>
      <c r="BM445" s="104">
        <v>0</v>
      </c>
      <c r="BN445" s="104">
        <v>0</v>
      </c>
      <c r="BO445" s="104">
        <v>0</v>
      </c>
      <c r="BP445" s="104"/>
      <c r="BQ445" s="104">
        <v>0</v>
      </c>
      <c r="BR445" s="104">
        <v>0</v>
      </c>
      <c r="BS445" s="104">
        <v>0</v>
      </c>
      <c r="BT445" s="104">
        <v>0</v>
      </c>
      <c r="BU445" s="104">
        <v>0</v>
      </c>
      <c r="BV445" s="104">
        <v>0</v>
      </c>
      <c r="BW445" s="104"/>
      <c r="BX445" s="104"/>
    </row>
    <row r="446" spans="1:76" ht="60" x14ac:dyDescent="0.25">
      <c r="A446" s="27" t="s">
        <v>84</v>
      </c>
      <c r="B446" s="107" t="s">
        <v>1056</v>
      </c>
      <c r="C446" s="108" t="s">
        <v>817</v>
      </c>
      <c r="D446" s="109" t="s">
        <v>84</v>
      </c>
      <c r="E446" s="104"/>
      <c r="F446" s="104">
        <v>0</v>
      </c>
      <c r="G446" s="104">
        <v>0</v>
      </c>
      <c r="H446" s="104">
        <v>0</v>
      </c>
      <c r="I446" s="104">
        <v>0</v>
      </c>
      <c r="J446" s="104">
        <v>0</v>
      </c>
      <c r="K446" s="104">
        <v>0</v>
      </c>
      <c r="L446" s="104"/>
      <c r="M446" s="104">
        <v>0</v>
      </c>
      <c r="N446" s="104">
        <v>0</v>
      </c>
      <c r="O446" s="104">
        <v>0</v>
      </c>
      <c r="P446" s="104">
        <v>0</v>
      </c>
      <c r="Q446" s="104">
        <v>0</v>
      </c>
      <c r="R446" s="104">
        <v>0</v>
      </c>
      <c r="S446" s="104"/>
      <c r="T446" s="104">
        <v>0</v>
      </c>
      <c r="U446" s="104">
        <v>0</v>
      </c>
      <c r="V446" s="104">
        <v>0</v>
      </c>
      <c r="W446" s="104">
        <v>0</v>
      </c>
      <c r="X446" s="104">
        <v>0</v>
      </c>
      <c r="Y446" s="104">
        <v>0</v>
      </c>
      <c r="Z446" s="104"/>
      <c r="AA446" s="104">
        <v>0</v>
      </c>
      <c r="AB446" s="104">
        <v>0</v>
      </c>
      <c r="AC446" s="104">
        <v>0</v>
      </c>
      <c r="AD446" s="104">
        <v>0</v>
      </c>
      <c r="AE446" s="104">
        <v>0</v>
      </c>
      <c r="AF446" s="104">
        <v>0</v>
      </c>
      <c r="AG446" s="104"/>
      <c r="AH446" s="104">
        <v>0</v>
      </c>
      <c r="AI446" s="104">
        <v>0</v>
      </c>
      <c r="AJ446" s="104">
        <v>0</v>
      </c>
      <c r="AK446" s="104">
        <v>0</v>
      </c>
      <c r="AL446" s="104">
        <v>0</v>
      </c>
      <c r="AM446" s="104">
        <v>0</v>
      </c>
      <c r="AN446" s="104"/>
      <c r="AO446" s="104">
        <v>0</v>
      </c>
      <c r="AP446" s="104">
        <v>0</v>
      </c>
      <c r="AQ446" s="104">
        <v>0</v>
      </c>
      <c r="AR446" s="104">
        <v>0</v>
      </c>
      <c r="AS446" s="104">
        <v>0</v>
      </c>
      <c r="AT446" s="104">
        <v>0</v>
      </c>
      <c r="AU446" s="104"/>
      <c r="AV446" s="104">
        <v>0</v>
      </c>
      <c r="AW446" s="104">
        <v>0</v>
      </c>
      <c r="AX446" s="104">
        <v>0</v>
      </c>
      <c r="AY446" s="104">
        <v>0</v>
      </c>
      <c r="AZ446" s="104">
        <v>0</v>
      </c>
      <c r="BA446" s="104">
        <v>0</v>
      </c>
      <c r="BB446" s="104"/>
      <c r="BC446" s="104">
        <v>0</v>
      </c>
      <c r="BD446" s="104">
        <v>0</v>
      </c>
      <c r="BE446" s="104">
        <v>0</v>
      </c>
      <c r="BF446" s="104">
        <v>0</v>
      </c>
      <c r="BG446" s="104">
        <v>0</v>
      </c>
      <c r="BH446" s="104">
        <v>0</v>
      </c>
      <c r="BI446" s="104"/>
      <c r="BJ446" s="104">
        <v>0</v>
      </c>
      <c r="BK446" s="104">
        <v>0</v>
      </c>
      <c r="BL446" s="104">
        <v>0</v>
      </c>
      <c r="BM446" s="104">
        <v>0</v>
      </c>
      <c r="BN446" s="104">
        <v>0</v>
      </c>
      <c r="BO446" s="104">
        <v>0</v>
      </c>
      <c r="BP446" s="104"/>
      <c r="BQ446" s="104">
        <v>0</v>
      </c>
      <c r="BR446" s="104">
        <v>0</v>
      </c>
      <c r="BS446" s="104">
        <v>0</v>
      </c>
      <c r="BT446" s="104">
        <v>0</v>
      </c>
      <c r="BU446" s="104">
        <v>0</v>
      </c>
      <c r="BV446" s="104">
        <v>0</v>
      </c>
      <c r="BW446" s="104"/>
      <c r="BX446" s="104"/>
    </row>
    <row r="447" spans="1:76" ht="60" x14ac:dyDescent="0.25">
      <c r="A447" s="27" t="s">
        <v>84</v>
      </c>
      <c r="B447" s="107" t="s">
        <v>1057</v>
      </c>
      <c r="C447" s="108" t="s">
        <v>819</v>
      </c>
      <c r="D447" s="109" t="s">
        <v>84</v>
      </c>
      <c r="E447" s="104"/>
      <c r="F447" s="104">
        <v>0</v>
      </c>
      <c r="G447" s="104">
        <v>0</v>
      </c>
      <c r="H447" s="104">
        <v>0</v>
      </c>
      <c r="I447" s="104">
        <v>0</v>
      </c>
      <c r="J447" s="104">
        <v>0</v>
      </c>
      <c r="K447" s="104">
        <v>0</v>
      </c>
      <c r="L447" s="104"/>
      <c r="M447" s="104">
        <v>0</v>
      </c>
      <c r="N447" s="104">
        <v>0</v>
      </c>
      <c r="O447" s="104">
        <v>0</v>
      </c>
      <c r="P447" s="104">
        <v>0</v>
      </c>
      <c r="Q447" s="104">
        <v>0</v>
      </c>
      <c r="R447" s="104">
        <v>0</v>
      </c>
      <c r="S447" s="104"/>
      <c r="T447" s="104">
        <v>0</v>
      </c>
      <c r="U447" s="104">
        <v>0</v>
      </c>
      <c r="V447" s="104">
        <v>0</v>
      </c>
      <c r="W447" s="104">
        <v>0</v>
      </c>
      <c r="X447" s="104">
        <v>0</v>
      </c>
      <c r="Y447" s="104">
        <v>0</v>
      </c>
      <c r="Z447" s="104"/>
      <c r="AA447" s="104">
        <v>0</v>
      </c>
      <c r="AB447" s="104">
        <v>0</v>
      </c>
      <c r="AC447" s="104">
        <v>0</v>
      </c>
      <c r="AD447" s="104">
        <v>0</v>
      </c>
      <c r="AE447" s="104">
        <v>0</v>
      </c>
      <c r="AF447" s="104">
        <v>0</v>
      </c>
      <c r="AG447" s="104"/>
      <c r="AH447" s="104">
        <v>0</v>
      </c>
      <c r="AI447" s="104">
        <v>0</v>
      </c>
      <c r="AJ447" s="104">
        <v>0</v>
      </c>
      <c r="AK447" s="104">
        <v>0</v>
      </c>
      <c r="AL447" s="104">
        <v>0</v>
      </c>
      <c r="AM447" s="104">
        <v>0</v>
      </c>
      <c r="AN447" s="104"/>
      <c r="AO447" s="104">
        <v>0</v>
      </c>
      <c r="AP447" s="104">
        <v>0</v>
      </c>
      <c r="AQ447" s="104">
        <v>0</v>
      </c>
      <c r="AR447" s="104">
        <v>0</v>
      </c>
      <c r="AS447" s="104">
        <v>0</v>
      </c>
      <c r="AT447" s="104">
        <v>0</v>
      </c>
      <c r="AU447" s="104"/>
      <c r="AV447" s="104">
        <v>0</v>
      </c>
      <c r="AW447" s="104">
        <v>0</v>
      </c>
      <c r="AX447" s="104">
        <v>0</v>
      </c>
      <c r="AY447" s="104">
        <v>0</v>
      </c>
      <c r="AZ447" s="104">
        <v>0</v>
      </c>
      <c r="BA447" s="104">
        <v>0</v>
      </c>
      <c r="BB447" s="104"/>
      <c r="BC447" s="104">
        <v>0</v>
      </c>
      <c r="BD447" s="104">
        <v>0</v>
      </c>
      <c r="BE447" s="104">
        <v>0</v>
      </c>
      <c r="BF447" s="104">
        <v>0</v>
      </c>
      <c r="BG447" s="104">
        <v>0</v>
      </c>
      <c r="BH447" s="104">
        <v>0</v>
      </c>
      <c r="BI447" s="104"/>
      <c r="BJ447" s="104">
        <v>0</v>
      </c>
      <c r="BK447" s="104">
        <v>0</v>
      </c>
      <c r="BL447" s="104">
        <v>0</v>
      </c>
      <c r="BM447" s="104">
        <v>0</v>
      </c>
      <c r="BN447" s="104">
        <v>0</v>
      </c>
      <c r="BO447" s="104">
        <v>0</v>
      </c>
      <c r="BP447" s="104"/>
      <c r="BQ447" s="104">
        <v>0</v>
      </c>
      <c r="BR447" s="104">
        <v>0</v>
      </c>
      <c r="BS447" s="104">
        <v>0</v>
      </c>
      <c r="BT447" s="104">
        <v>0</v>
      </c>
      <c r="BU447" s="104">
        <v>0</v>
      </c>
      <c r="BV447" s="104">
        <v>0</v>
      </c>
      <c r="BW447" s="104"/>
      <c r="BX447" s="104"/>
    </row>
    <row r="448" spans="1:76" ht="30" x14ac:dyDescent="0.25">
      <c r="A448" s="27" t="s">
        <v>84</v>
      </c>
      <c r="B448" s="107" t="s">
        <v>1058</v>
      </c>
      <c r="C448" s="108" t="s">
        <v>813</v>
      </c>
      <c r="D448" s="109" t="s">
        <v>84</v>
      </c>
      <c r="E448" s="104"/>
      <c r="F448" s="104">
        <v>0</v>
      </c>
      <c r="G448" s="104">
        <v>0</v>
      </c>
      <c r="H448" s="104">
        <v>0</v>
      </c>
      <c r="I448" s="104">
        <v>0</v>
      </c>
      <c r="J448" s="104">
        <v>0</v>
      </c>
      <c r="K448" s="104">
        <v>0</v>
      </c>
      <c r="L448" s="104"/>
      <c r="M448" s="104">
        <v>0</v>
      </c>
      <c r="N448" s="104">
        <v>0</v>
      </c>
      <c r="O448" s="104">
        <v>0</v>
      </c>
      <c r="P448" s="104">
        <v>0</v>
      </c>
      <c r="Q448" s="104">
        <v>0</v>
      </c>
      <c r="R448" s="104">
        <v>0</v>
      </c>
      <c r="S448" s="104"/>
      <c r="T448" s="104">
        <v>0</v>
      </c>
      <c r="U448" s="104">
        <v>0</v>
      </c>
      <c r="V448" s="104">
        <v>0</v>
      </c>
      <c r="W448" s="104">
        <v>0</v>
      </c>
      <c r="X448" s="104">
        <v>0</v>
      </c>
      <c r="Y448" s="104">
        <v>0</v>
      </c>
      <c r="Z448" s="104"/>
      <c r="AA448" s="104">
        <v>0</v>
      </c>
      <c r="AB448" s="104">
        <v>0</v>
      </c>
      <c r="AC448" s="104">
        <v>0</v>
      </c>
      <c r="AD448" s="104">
        <v>0</v>
      </c>
      <c r="AE448" s="104">
        <v>0</v>
      </c>
      <c r="AF448" s="104">
        <v>0</v>
      </c>
      <c r="AG448" s="104"/>
      <c r="AH448" s="104">
        <v>0</v>
      </c>
      <c r="AI448" s="104">
        <v>0</v>
      </c>
      <c r="AJ448" s="104">
        <v>0</v>
      </c>
      <c r="AK448" s="104">
        <v>0</v>
      </c>
      <c r="AL448" s="104">
        <v>0</v>
      </c>
      <c r="AM448" s="104">
        <v>0</v>
      </c>
      <c r="AN448" s="104"/>
      <c r="AO448" s="104">
        <v>0</v>
      </c>
      <c r="AP448" s="104">
        <v>0</v>
      </c>
      <c r="AQ448" s="104">
        <v>0</v>
      </c>
      <c r="AR448" s="104">
        <v>0</v>
      </c>
      <c r="AS448" s="104">
        <v>0</v>
      </c>
      <c r="AT448" s="104">
        <v>0</v>
      </c>
      <c r="AU448" s="104"/>
      <c r="AV448" s="104">
        <v>0</v>
      </c>
      <c r="AW448" s="104">
        <v>0</v>
      </c>
      <c r="AX448" s="104">
        <v>0</v>
      </c>
      <c r="AY448" s="104">
        <v>0</v>
      </c>
      <c r="AZ448" s="104">
        <v>0</v>
      </c>
      <c r="BA448" s="104">
        <v>0</v>
      </c>
      <c r="BB448" s="104"/>
      <c r="BC448" s="104">
        <v>0</v>
      </c>
      <c r="BD448" s="104">
        <v>0</v>
      </c>
      <c r="BE448" s="104">
        <v>0</v>
      </c>
      <c r="BF448" s="104">
        <v>0</v>
      </c>
      <c r="BG448" s="104">
        <v>0</v>
      </c>
      <c r="BH448" s="104">
        <v>0</v>
      </c>
      <c r="BI448" s="104"/>
      <c r="BJ448" s="104">
        <v>0</v>
      </c>
      <c r="BK448" s="104">
        <v>0</v>
      </c>
      <c r="BL448" s="104">
        <v>0</v>
      </c>
      <c r="BM448" s="104">
        <v>0</v>
      </c>
      <c r="BN448" s="104">
        <v>0</v>
      </c>
      <c r="BO448" s="104">
        <v>0</v>
      </c>
      <c r="BP448" s="104"/>
      <c r="BQ448" s="104">
        <v>0</v>
      </c>
      <c r="BR448" s="104">
        <v>0</v>
      </c>
      <c r="BS448" s="104">
        <v>0</v>
      </c>
      <c r="BT448" s="104">
        <v>0</v>
      </c>
      <c r="BU448" s="104">
        <v>0</v>
      </c>
      <c r="BV448" s="104">
        <v>0</v>
      </c>
      <c r="BW448" s="104"/>
      <c r="BX448" s="104"/>
    </row>
    <row r="449" spans="1:76" ht="60" x14ac:dyDescent="0.25">
      <c r="A449" s="27" t="s">
        <v>84</v>
      </c>
      <c r="B449" s="107" t="s">
        <v>1059</v>
      </c>
      <c r="C449" s="108" t="s">
        <v>815</v>
      </c>
      <c r="D449" s="109" t="s">
        <v>84</v>
      </c>
      <c r="E449" s="104"/>
      <c r="F449" s="104">
        <v>0</v>
      </c>
      <c r="G449" s="104">
        <v>0</v>
      </c>
      <c r="H449" s="104">
        <v>0</v>
      </c>
      <c r="I449" s="104">
        <v>0</v>
      </c>
      <c r="J449" s="104">
        <v>0</v>
      </c>
      <c r="K449" s="104">
        <v>0</v>
      </c>
      <c r="L449" s="104"/>
      <c r="M449" s="104">
        <v>0</v>
      </c>
      <c r="N449" s="104">
        <v>0</v>
      </c>
      <c r="O449" s="104">
        <v>0</v>
      </c>
      <c r="P449" s="104">
        <v>0</v>
      </c>
      <c r="Q449" s="104">
        <v>0</v>
      </c>
      <c r="R449" s="104">
        <v>0</v>
      </c>
      <c r="S449" s="104"/>
      <c r="T449" s="104">
        <v>0</v>
      </c>
      <c r="U449" s="104">
        <v>0</v>
      </c>
      <c r="V449" s="104">
        <v>0</v>
      </c>
      <c r="W449" s="104">
        <v>0</v>
      </c>
      <c r="X449" s="104">
        <v>0</v>
      </c>
      <c r="Y449" s="104">
        <v>0</v>
      </c>
      <c r="Z449" s="104"/>
      <c r="AA449" s="104">
        <v>0</v>
      </c>
      <c r="AB449" s="104">
        <v>0</v>
      </c>
      <c r="AC449" s="104">
        <v>0</v>
      </c>
      <c r="AD449" s="104">
        <v>0</v>
      </c>
      <c r="AE449" s="104">
        <v>0</v>
      </c>
      <c r="AF449" s="104">
        <v>0</v>
      </c>
      <c r="AG449" s="104"/>
      <c r="AH449" s="104">
        <v>0</v>
      </c>
      <c r="AI449" s="104">
        <v>0</v>
      </c>
      <c r="AJ449" s="104">
        <v>0</v>
      </c>
      <c r="AK449" s="104">
        <v>0</v>
      </c>
      <c r="AL449" s="104">
        <v>0</v>
      </c>
      <c r="AM449" s="104">
        <v>0</v>
      </c>
      <c r="AN449" s="104"/>
      <c r="AO449" s="104">
        <v>0</v>
      </c>
      <c r="AP449" s="104">
        <v>0</v>
      </c>
      <c r="AQ449" s="104">
        <v>0</v>
      </c>
      <c r="AR449" s="104">
        <v>0</v>
      </c>
      <c r="AS449" s="104">
        <v>0</v>
      </c>
      <c r="AT449" s="104">
        <v>0</v>
      </c>
      <c r="AU449" s="104"/>
      <c r="AV449" s="104">
        <v>0</v>
      </c>
      <c r="AW449" s="104">
        <v>0</v>
      </c>
      <c r="AX449" s="104">
        <v>0</v>
      </c>
      <c r="AY449" s="104">
        <v>0</v>
      </c>
      <c r="AZ449" s="104">
        <v>0</v>
      </c>
      <c r="BA449" s="104">
        <v>0</v>
      </c>
      <c r="BB449" s="104"/>
      <c r="BC449" s="104">
        <v>0</v>
      </c>
      <c r="BD449" s="104">
        <v>0</v>
      </c>
      <c r="BE449" s="104">
        <v>0</v>
      </c>
      <c r="BF449" s="104">
        <v>0</v>
      </c>
      <c r="BG449" s="104">
        <v>0</v>
      </c>
      <c r="BH449" s="104">
        <v>0</v>
      </c>
      <c r="BI449" s="104"/>
      <c r="BJ449" s="104">
        <v>0</v>
      </c>
      <c r="BK449" s="104">
        <v>0</v>
      </c>
      <c r="BL449" s="104">
        <v>0</v>
      </c>
      <c r="BM449" s="104">
        <v>0</v>
      </c>
      <c r="BN449" s="104">
        <v>0</v>
      </c>
      <c r="BO449" s="104">
        <v>0</v>
      </c>
      <c r="BP449" s="104"/>
      <c r="BQ449" s="104">
        <v>0</v>
      </c>
      <c r="BR449" s="104">
        <v>0</v>
      </c>
      <c r="BS449" s="104">
        <v>0</v>
      </c>
      <c r="BT449" s="104">
        <v>0</v>
      </c>
      <c r="BU449" s="104">
        <v>0</v>
      </c>
      <c r="BV449" s="104">
        <v>0</v>
      </c>
      <c r="BW449" s="104"/>
      <c r="BX449" s="104"/>
    </row>
    <row r="450" spans="1:76" ht="60" x14ac:dyDescent="0.25">
      <c r="A450" s="27" t="s">
        <v>84</v>
      </c>
      <c r="B450" s="107" t="s">
        <v>1060</v>
      </c>
      <c r="C450" s="108" t="s">
        <v>817</v>
      </c>
      <c r="D450" s="109" t="s">
        <v>84</v>
      </c>
      <c r="E450" s="104"/>
      <c r="F450" s="104">
        <v>0</v>
      </c>
      <c r="G450" s="104">
        <v>0</v>
      </c>
      <c r="H450" s="104">
        <v>0</v>
      </c>
      <c r="I450" s="104">
        <v>0</v>
      </c>
      <c r="J450" s="104">
        <v>0</v>
      </c>
      <c r="K450" s="104">
        <v>0</v>
      </c>
      <c r="L450" s="104"/>
      <c r="M450" s="104">
        <v>0</v>
      </c>
      <c r="N450" s="104">
        <v>0</v>
      </c>
      <c r="O450" s="104">
        <v>0</v>
      </c>
      <c r="P450" s="104">
        <v>0</v>
      </c>
      <c r="Q450" s="104">
        <v>0</v>
      </c>
      <c r="R450" s="104">
        <v>0</v>
      </c>
      <c r="S450" s="104"/>
      <c r="T450" s="104">
        <v>0</v>
      </c>
      <c r="U450" s="104">
        <v>0</v>
      </c>
      <c r="V450" s="104">
        <v>0</v>
      </c>
      <c r="W450" s="104">
        <v>0</v>
      </c>
      <c r="X450" s="104">
        <v>0</v>
      </c>
      <c r="Y450" s="104">
        <v>0</v>
      </c>
      <c r="Z450" s="104"/>
      <c r="AA450" s="104">
        <v>0</v>
      </c>
      <c r="AB450" s="104">
        <v>0</v>
      </c>
      <c r="AC450" s="104">
        <v>0</v>
      </c>
      <c r="AD450" s="104">
        <v>0</v>
      </c>
      <c r="AE450" s="104">
        <v>0</v>
      </c>
      <c r="AF450" s="104">
        <v>0</v>
      </c>
      <c r="AG450" s="104"/>
      <c r="AH450" s="104">
        <v>0</v>
      </c>
      <c r="AI450" s="104">
        <v>0</v>
      </c>
      <c r="AJ450" s="104">
        <v>0</v>
      </c>
      <c r="AK450" s="104">
        <v>0</v>
      </c>
      <c r="AL450" s="104">
        <v>0</v>
      </c>
      <c r="AM450" s="104">
        <v>0</v>
      </c>
      <c r="AN450" s="104"/>
      <c r="AO450" s="104">
        <v>0</v>
      </c>
      <c r="AP450" s="104">
        <v>0</v>
      </c>
      <c r="AQ450" s="104">
        <v>0</v>
      </c>
      <c r="AR450" s="104">
        <v>0</v>
      </c>
      <c r="AS450" s="104">
        <v>0</v>
      </c>
      <c r="AT450" s="104">
        <v>0</v>
      </c>
      <c r="AU450" s="104"/>
      <c r="AV450" s="104">
        <v>0</v>
      </c>
      <c r="AW450" s="104">
        <v>0</v>
      </c>
      <c r="AX450" s="104">
        <v>0</v>
      </c>
      <c r="AY450" s="104">
        <v>0</v>
      </c>
      <c r="AZ450" s="104">
        <v>0</v>
      </c>
      <c r="BA450" s="104">
        <v>0</v>
      </c>
      <c r="BB450" s="104"/>
      <c r="BC450" s="104">
        <v>0</v>
      </c>
      <c r="BD450" s="104">
        <v>0</v>
      </c>
      <c r="BE450" s="104">
        <v>0</v>
      </c>
      <c r="BF450" s="104">
        <v>0</v>
      </c>
      <c r="BG450" s="104">
        <v>0</v>
      </c>
      <c r="BH450" s="104">
        <v>0</v>
      </c>
      <c r="BI450" s="104"/>
      <c r="BJ450" s="104">
        <v>0</v>
      </c>
      <c r="BK450" s="104">
        <v>0</v>
      </c>
      <c r="BL450" s="104">
        <v>0</v>
      </c>
      <c r="BM450" s="104">
        <v>0</v>
      </c>
      <c r="BN450" s="104">
        <v>0</v>
      </c>
      <c r="BO450" s="104">
        <v>0</v>
      </c>
      <c r="BP450" s="104"/>
      <c r="BQ450" s="104">
        <v>0</v>
      </c>
      <c r="BR450" s="104">
        <v>0</v>
      </c>
      <c r="BS450" s="104">
        <v>0</v>
      </c>
      <c r="BT450" s="104">
        <v>0</v>
      </c>
      <c r="BU450" s="104">
        <v>0</v>
      </c>
      <c r="BV450" s="104">
        <v>0</v>
      </c>
      <c r="BW450" s="104"/>
      <c r="BX450" s="104"/>
    </row>
    <row r="451" spans="1:76" ht="60" x14ac:dyDescent="0.25">
      <c r="A451" s="27" t="s">
        <v>84</v>
      </c>
      <c r="B451" s="107" t="s">
        <v>1061</v>
      </c>
      <c r="C451" s="108" t="s">
        <v>824</v>
      </c>
      <c r="D451" s="109" t="s">
        <v>84</v>
      </c>
      <c r="E451" s="104"/>
      <c r="F451" s="104">
        <v>0</v>
      </c>
      <c r="G451" s="104">
        <v>0</v>
      </c>
      <c r="H451" s="104">
        <v>0</v>
      </c>
      <c r="I451" s="104">
        <v>0</v>
      </c>
      <c r="J451" s="104">
        <v>0</v>
      </c>
      <c r="K451" s="104">
        <v>0</v>
      </c>
      <c r="L451" s="104"/>
      <c r="M451" s="104">
        <v>0</v>
      </c>
      <c r="N451" s="104">
        <v>0</v>
      </c>
      <c r="O451" s="104">
        <v>0</v>
      </c>
      <c r="P451" s="104">
        <v>0</v>
      </c>
      <c r="Q451" s="104">
        <v>0</v>
      </c>
      <c r="R451" s="104">
        <v>0</v>
      </c>
      <c r="S451" s="104"/>
      <c r="T451" s="104">
        <v>0</v>
      </c>
      <c r="U451" s="104">
        <v>0</v>
      </c>
      <c r="V451" s="104">
        <v>0</v>
      </c>
      <c r="W451" s="104">
        <v>0</v>
      </c>
      <c r="X451" s="104">
        <v>0</v>
      </c>
      <c r="Y451" s="104">
        <v>0</v>
      </c>
      <c r="Z451" s="104"/>
      <c r="AA451" s="104">
        <v>0</v>
      </c>
      <c r="AB451" s="104">
        <v>0</v>
      </c>
      <c r="AC451" s="104">
        <v>0</v>
      </c>
      <c r="AD451" s="104">
        <v>0</v>
      </c>
      <c r="AE451" s="104">
        <v>0</v>
      </c>
      <c r="AF451" s="104">
        <v>0</v>
      </c>
      <c r="AG451" s="104"/>
      <c r="AH451" s="104">
        <v>0</v>
      </c>
      <c r="AI451" s="104">
        <v>0</v>
      </c>
      <c r="AJ451" s="104">
        <v>0</v>
      </c>
      <c r="AK451" s="104">
        <v>0</v>
      </c>
      <c r="AL451" s="104">
        <v>0</v>
      </c>
      <c r="AM451" s="104">
        <v>0</v>
      </c>
      <c r="AN451" s="104"/>
      <c r="AO451" s="104">
        <v>0</v>
      </c>
      <c r="AP451" s="104">
        <v>0</v>
      </c>
      <c r="AQ451" s="104">
        <v>0</v>
      </c>
      <c r="AR451" s="104">
        <v>0</v>
      </c>
      <c r="AS451" s="104">
        <v>0</v>
      </c>
      <c r="AT451" s="104">
        <v>0</v>
      </c>
      <c r="AU451" s="104"/>
      <c r="AV451" s="104">
        <v>0</v>
      </c>
      <c r="AW451" s="104">
        <v>0</v>
      </c>
      <c r="AX451" s="104">
        <v>0</v>
      </c>
      <c r="AY451" s="104">
        <v>0</v>
      </c>
      <c r="AZ451" s="104">
        <v>0</v>
      </c>
      <c r="BA451" s="104">
        <v>0</v>
      </c>
      <c r="BB451" s="104"/>
      <c r="BC451" s="104">
        <v>0</v>
      </c>
      <c r="BD451" s="104">
        <v>0</v>
      </c>
      <c r="BE451" s="104">
        <v>0</v>
      </c>
      <c r="BF451" s="104">
        <v>0</v>
      </c>
      <c r="BG451" s="104">
        <v>0</v>
      </c>
      <c r="BH451" s="104">
        <v>0</v>
      </c>
      <c r="BI451" s="104"/>
      <c r="BJ451" s="104">
        <v>0</v>
      </c>
      <c r="BK451" s="104">
        <v>0</v>
      </c>
      <c r="BL451" s="104">
        <v>0</v>
      </c>
      <c r="BM451" s="104">
        <v>0</v>
      </c>
      <c r="BN451" s="104">
        <v>0</v>
      </c>
      <c r="BO451" s="104">
        <v>0</v>
      </c>
      <c r="BP451" s="104"/>
      <c r="BQ451" s="104">
        <v>0</v>
      </c>
      <c r="BR451" s="104">
        <v>0</v>
      </c>
      <c r="BS451" s="104">
        <v>0</v>
      </c>
      <c r="BT451" s="104">
        <v>0</v>
      </c>
      <c r="BU451" s="104">
        <v>0</v>
      </c>
      <c r="BV451" s="104">
        <v>0</v>
      </c>
      <c r="BW451" s="104"/>
      <c r="BX451" s="104"/>
    </row>
    <row r="452" spans="1:76" ht="60" x14ac:dyDescent="0.25">
      <c r="A452" s="27" t="s">
        <v>84</v>
      </c>
      <c r="B452" s="107" t="s">
        <v>1062</v>
      </c>
      <c r="C452" s="108" t="s">
        <v>826</v>
      </c>
      <c r="D452" s="109" t="s">
        <v>84</v>
      </c>
      <c r="E452" s="104"/>
      <c r="F452" s="104">
        <v>0</v>
      </c>
      <c r="G452" s="104">
        <v>0</v>
      </c>
      <c r="H452" s="104">
        <v>0</v>
      </c>
      <c r="I452" s="104">
        <v>0</v>
      </c>
      <c r="J452" s="104">
        <v>0</v>
      </c>
      <c r="K452" s="104">
        <v>0</v>
      </c>
      <c r="L452" s="104"/>
      <c r="M452" s="104">
        <v>0</v>
      </c>
      <c r="N452" s="104">
        <v>0</v>
      </c>
      <c r="O452" s="104">
        <v>0</v>
      </c>
      <c r="P452" s="104">
        <v>0</v>
      </c>
      <c r="Q452" s="104">
        <v>0</v>
      </c>
      <c r="R452" s="104">
        <v>0</v>
      </c>
      <c r="S452" s="104"/>
      <c r="T452" s="104">
        <v>0</v>
      </c>
      <c r="U452" s="104">
        <v>0</v>
      </c>
      <c r="V452" s="104">
        <v>0</v>
      </c>
      <c r="W452" s="104">
        <v>0</v>
      </c>
      <c r="X452" s="104">
        <v>0</v>
      </c>
      <c r="Y452" s="104">
        <v>0</v>
      </c>
      <c r="Z452" s="104"/>
      <c r="AA452" s="104">
        <v>0</v>
      </c>
      <c r="AB452" s="104">
        <v>0</v>
      </c>
      <c r="AC452" s="104">
        <v>0</v>
      </c>
      <c r="AD452" s="104">
        <v>0</v>
      </c>
      <c r="AE452" s="104">
        <v>0</v>
      </c>
      <c r="AF452" s="104">
        <v>0</v>
      </c>
      <c r="AG452" s="104"/>
      <c r="AH452" s="104">
        <v>0</v>
      </c>
      <c r="AI452" s="104">
        <v>0</v>
      </c>
      <c r="AJ452" s="104">
        <v>0</v>
      </c>
      <c r="AK452" s="104">
        <v>0</v>
      </c>
      <c r="AL452" s="104">
        <v>0</v>
      </c>
      <c r="AM452" s="104">
        <v>0</v>
      </c>
      <c r="AN452" s="104"/>
      <c r="AO452" s="104">
        <v>0</v>
      </c>
      <c r="AP452" s="104">
        <v>0</v>
      </c>
      <c r="AQ452" s="104">
        <v>0</v>
      </c>
      <c r="AR452" s="104">
        <v>0</v>
      </c>
      <c r="AS452" s="104">
        <v>0</v>
      </c>
      <c r="AT452" s="104">
        <v>0</v>
      </c>
      <c r="AU452" s="104"/>
      <c r="AV452" s="104">
        <v>0</v>
      </c>
      <c r="AW452" s="104">
        <v>0</v>
      </c>
      <c r="AX452" s="104">
        <v>0</v>
      </c>
      <c r="AY452" s="104">
        <v>0</v>
      </c>
      <c r="AZ452" s="104">
        <v>0</v>
      </c>
      <c r="BA452" s="104">
        <v>0</v>
      </c>
      <c r="BB452" s="104"/>
      <c r="BC452" s="104">
        <v>0</v>
      </c>
      <c r="BD452" s="104">
        <v>0</v>
      </c>
      <c r="BE452" s="104">
        <v>0</v>
      </c>
      <c r="BF452" s="104">
        <v>0</v>
      </c>
      <c r="BG452" s="104">
        <v>0</v>
      </c>
      <c r="BH452" s="104">
        <v>0</v>
      </c>
      <c r="BI452" s="104"/>
      <c r="BJ452" s="104">
        <v>0</v>
      </c>
      <c r="BK452" s="104">
        <v>0</v>
      </c>
      <c r="BL452" s="104">
        <v>0</v>
      </c>
      <c r="BM452" s="104">
        <v>0</v>
      </c>
      <c r="BN452" s="104">
        <v>0</v>
      </c>
      <c r="BO452" s="104">
        <v>0</v>
      </c>
      <c r="BP452" s="104"/>
      <c r="BQ452" s="104">
        <v>0</v>
      </c>
      <c r="BR452" s="104">
        <v>0</v>
      </c>
      <c r="BS452" s="104">
        <v>0</v>
      </c>
      <c r="BT452" s="104">
        <v>0</v>
      </c>
      <c r="BU452" s="104">
        <v>0</v>
      </c>
      <c r="BV452" s="104">
        <v>0</v>
      </c>
      <c r="BW452" s="104"/>
      <c r="BX452" s="104"/>
    </row>
    <row r="453" spans="1:76" ht="45" x14ac:dyDescent="0.25">
      <c r="A453" s="27" t="s">
        <v>84</v>
      </c>
      <c r="B453" s="107" t="s">
        <v>1063</v>
      </c>
      <c r="C453" s="108" t="s">
        <v>828</v>
      </c>
      <c r="D453" s="109" t="s">
        <v>84</v>
      </c>
      <c r="E453" s="104"/>
      <c r="F453" s="104">
        <v>0</v>
      </c>
      <c r="G453" s="104">
        <v>0</v>
      </c>
      <c r="H453" s="104">
        <v>0</v>
      </c>
      <c r="I453" s="104">
        <v>0</v>
      </c>
      <c r="J453" s="104">
        <v>0</v>
      </c>
      <c r="K453" s="104">
        <v>0</v>
      </c>
      <c r="L453" s="104"/>
      <c r="M453" s="104">
        <v>0</v>
      </c>
      <c r="N453" s="104">
        <v>0</v>
      </c>
      <c r="O453" s="104">
        <v>0</v>
      </c>
      <c r="P453" s="104">
        <v>0</v>
      </c>
      <c r="Q453" s="104">
        <v>0</v>
      </c>
      <c r="R453" s="104">
        <v>0</v>
      </c>
      <c r="S453" s="104"/>
      <c r="T453" s="104">
        <v>0</v>
      </c>
      <c r="U453" s="104">
        <v>0</v>
      </c>
      <c r="V453" s="104">
        <v>0</v>
      </c>
      <c r="W453" s="104">
        <v>0</v>
      </c>
      <c r="X453" s="104">
        <v>0</v>
      </c>
      <c r="Y453" s="104">
        <v>0</v>
      </c>
      <c r="Z453" s="104"/>
      <c r="AA453" s="104">
        <v>0</v>
      </c>
      <c r="AB453" s="104">
        <v>0</v>
      </c>
      <c r="AC453" s="104">
        <v>0</v>
      </c>
      <c r="AD453" s="104">
        <v>0</v>
      </c>
      <c r="AE453" s="104">
        <v>0</v>
      </c>
      <c r="AF453" s="104">
        <v>0</v>
      </c>
      <c r="AG453" s="104"/>
      <c r="AH453" s="104">
        <v>0</v>
      </c>
      <c r="AI453" s="104">
        <v>0</v>
      </c>
      <c r="AJ453" s="104">
        <v>0</v>
      </c>
      <c r="AK453" s="104">
        <v>0</v>
      </c>
      <c r="AL453" s="104">
        <v>0</v>
      </c>
      <c r="AM453" s="104">
        <v>0</v>
      </c>
      <c r="AN453" s="104"/>
      <c r="AO453" s="104">
        <v>0</v>
      </c>
      <c r="AP453" s="104">
        <v>0</v>
      </c>
      <c r="AQ453" s="104">
        <v>0</v>
      </c>
      <c r="AR453" s="104">
        <v>0</v>
      </c>
      <c r="AS453" s="104">
        <v>0</v>
      </c>
      <c r="AT453" s="104">
        <v>0</v>
      </c>
      <c r="AU453" s="104"/>
      <c r="AV453" s="104">
        <v>0</v>
      </c>
      <c r="AW453" s="104">
        <v>0</v>
      </c>
      <c r="AX453" s="104">
        <v>0</v>
      </c>
      <c r="AY453" s="104">
        <v>0</v>
      </c>
      <c r="AZ453" s="104">
        <v>0</v>
      </c>
      <c r="BA453" s="104">
        <v>0</v>
      </c>
      <c r="BB453" s="104"/>
      <c r="BC453" s="104">
        <v>0</v>
      </c>
      <c r="BD453" s="104">
        <v>0</v>
      </c>
      <c r="BE453" s="104">
        <v>0</v>
      </c>
      <c r="BF453" s="104">
        <v>0</v>
      </c>
      <c r="BG453" s="104">
        <v>0</v>
      </c>
      <c r="BH453" s="104">
        <v>0</v>
      </c>
      <c r="BI453" s="104"/>
      <c r="BJ453" s="104">
        <v>0</v>
      </c>
      <c r="BK453" s="104">
        <v>0</v>
      </c>
      <c r="BL453" s="104">
        <v>0</v>
      </c>
      <c r="BM453" s="104">
        <v>0</v>
      </c>
      <c r="BN453" s="104">
        <v>0</v>
      </c>
      <c r="BO453" s="104">
        <v>0</v>
      </c>
      <c r="BP453" s="104"/>
      <c r="BQ453" s="104">
        <v>0</v>
      </c>
      <c r="BR453" s="104">
        <v>0</v>
      </c>
      <c r="BS453" s="104">
        <v>0</v>
      </c>
      <c r="BT453" s="104">
        <v>0</v>
      </c>
      <c r="BU453" s="104">
        <v>0</v>
      </c>
      <c r="BV453" s="104">
        <v>0</v>
      </c>
      <c r="BW453" s="104"/>
      <c r="BX453" s="104"/>
    </row>
    <row r="454" spans="1:76" ht="45" x14ac:dyDescent="0.25">
      <c r="A454" s="27" t="s">
        <v>84</v>
      </c>
      <c r="B454" s="107" t="s">
        <v>1064</v>
      </c>
      <c r="C454" s="108" t="s">
        <v>830</v>
      </c>
      <c r="D454" s="109" t="s">
        <v>84</v>
      </c>
      <c r="E454" s="104"/>
      <c r="F454" s="104">
        <v>0</v>
      </c>
      <c r="G454" s="104">
        <v>0</v>
      </c>
      <c r="H454" s="104">
        <v>0</v>
      </c>
      <c r="I454" s="104">
        <v>0</v>
      </c>
      <c r="J454" s="104">
        <v>0</v>
      </c>
      <c r="K454" s="104">
        <v>0</v>
      </c>
      <c r="L454" s="104"/>
      <c r="M454" s="104">
        <v>0</v>
      </c>
      <c r="N454" s="104">
        <v>0</v>
      </c>
      <c r="O454" s="104">
        <v>0</v>
      </c>
      <c r="P454" s="104">
        <v>0</v>
      </c>
      <c r="Q454" s="104">
        <v>0</v>
      </c>
      <c r="R454" s="104">
        <v>0</v>
      </c>
      <c r="S454" s="104"/>
      <c r="T454" s="104">
        <v>0</v>
      </c>
      <c r="U454" s="104">
        <v>0</v>
      </c>
      <c r="V454" s="104">
        <v>0</v>
      </c>
      <c r="W454" s="104">
        <v>0</v>
      </c>
      <c r="X454" s="104">
        <v>0</v>
      </c>
      <c r="Y454" s="104">
        <v>0</v>
      </c>
      <c r="Z454" s="104"/>
      <c r="AA454" s="104">
        <v>0</v>
      </c>
      <c r="AB454" s="104">
        <v>0</v>
      </c>
      <c r="AC454" s="104">
        <v>0</v>
      </c>
      <c r="AD454" s="104">
        <v>0</v>
      </c>
      <c r="AE454" s="104">
        <v>0</v>
      </c>
      <c r="AF454" s="104">
        <v>0</v>
      </c>
      <c r="AG454" s="104"/>
      <c r="AH454" s="104">
        <v>0</v>
      </c>
      <c r="AI454" s="104">
        <v>0</v>
      </c>
      <c r="AJ454" s="104">
        <v>0</v>
      </c>
      <c r="AK454" s="104">
        <v>0</v>
      </c>
      <c r="AL454" s="104">
        <v>0</v>
      </c>
      <c r="AM454" s="104">
        <v>0</v>
      </c>
      <c r="AN454" s="104"/>
      <c r="AO454" s="104">
        <v>0</v>
      </c>
      <c r="AP454" s="104">
        <v>0</v>
      </c>
      <c r="AQ454" s="104">
        <v>0</v>
      </c>
      <c r="AR454" s="104">
        <v>0</v>
      </c>
      <c r="AS454" s="104">
        <v>0</v>
      </c>
      <c r="AT454" s="104">
        <v>0</v>
      </c>
      <c r="AU454" s="104"/>
      <c r="AV454" s="104">
        <v>0</v>
      </c>
      <c r="AW454" s="104">
        <v>0</v>
      </c>
      <c r="AX454" s="104">
        <v>0</v>
      </c>
      <c r="AY454" s="104">
        <v>0</v>
      </c>
      <c r="AZ454" s="104">
        <v>0</v>
      </c>
      <c r="BA454" s="104">
        <v>0</v>
      </c>
      <c r="BB454" s="104"/>
      <c r="BC454" s="104">
        <v>0</v>
      </c>
      <c r="BD454" s="104">
        <v>0</v>
      </c>
      <c r="BE454" s="104">
        <v>0</v>
      </c>
      <c r="BF454" s="104">
        <v>0</v>
      </c>
      <c r="BG454" s="104">
        <v>0</v>
      </c>
      <c r="BH454" s="104">
        <v>0</v>
      </c>
      <c r="BI454" s="104"/>
      <c r="BJ454" s="104">
        <v>0</v>
      </c>
      <c r="BK454" s="104">
        <v>0</v>
      </c>
      <c r="BL454" s="104">
        <v>0</v>
      </c>
      <c r="BM454" s="104">
        <v>0</v>
      </c>
      <c r="BN454" s="104">
        <v>0</v>
      </c>
      <c r="BO454" s="104">
        <v>0</v>
      </c>
      <c r="BP454" s="104"/>
      <c r="BQ454" s="104">
        <v>0</v>
      </c>
      <c r="BR454" s="104">
        <v>0</v>
      </c>
      <c r="BS454" s="104">
        <v>0</v>
      </c>
      <c r="BT454" s="104">
        <v>0</v>
      </c>
      <c r="BU454" s="104">
        <v>0</v>
      </c>
      <c r="BV454" s="104">
        <v>0</v>
      </c>
      <c r="BW454" s="104"/>
      <c r="BX454" s="104"/>
    </row>
    <row r="455" spans="1:76" ht="30" x14ac:dyDescent="0.25">
      <c r="A455" s="27" t="s">
        <v>84</v>
      </c>
      <c r="B455" s="107" t="s">
        <v>1065</v>
      </c>
      <c r="C455" s="108" t="s">
        <v>831</v>
      </c>
      <c r="D455" s="109" t="s">
        <v>84</v>
      </c>
      <c r="E455" s="104"/>
      <c r="F455" s="104">
        <v>0</v>
      </c>
      <c r="G455" s="104">
        <v>0</v>
      </c>
      <c r="H455" s="104">
        <v>0</v>
      </c>
      <c r="I455" s="104">
        <v>0</v>
      </c>
      <c r="J455" s="104">
        <v>0</v>
      </c>
      <c r="K455" s="104">
        <v>0</v>
      </c>
      <c r="L455" s="104"/>
      <c r="M455" s="104">
        <v>0</v>
      </c>
      <c r="N455" s="104">
        <v>0</v>
      </c>
      <c r="O455" s="104">
        <v>0</v>
      </c>
      <c r="P455" s="104">
        <v>0</v>
      </c>
      <c r="Q455" s="104">
        <v>0</v>
      </c>
      <c r="R455" s="104">
        <v>0</v>
      </c>
      <c r="S455" s="104"/>
      <c r="T455" s="104">
        <v>0</v>
      </c>
      <c r="U455" s="104">
        <v>0</v>
      </c>
      <c r="V455" s="104">
        <v>0</v>
      </c>
      <c r="W455" s="104">
        <v>0</v>
      </c>
      <c r="X455" s="104">
        <v>0</v>
      </c>
      <c r="Y455" s="104">
        <v>0</v>
      </c>
      <c r="Z455" s="104"/>
      <c r="AA455" s="104">
        <v>0</v>
      </c>
      <c r="AB455" s="104">
        <v>0</v>
      </c>
      <c r="AC455" s="104">
        <v>0</v>
      </c>
      <c r="AD455" s="104">
        <v>0</v>
      </c>
      <c r="AE455" s="104">
        <v>0</v>
      </c>
      <c r="AF455" s="104">
        <v>0</v>
      </c>
      <c r="AG455" s="104"/>
      <c r="AH455" s="104">
        <v>0</v>
      </c>
      <c r="AI455" s="104">
        <v>0</v>
      </c>
      <c r="AJ455" s="104">
        <v>0</v>
      </c>
      <c r="AK455" s="104">
        <v>0</v>
      </c>
      <c r="AL455" s="104">
        <v>0</v>
      </c>
      <c r="AM455" s="104">
        <v>0</v>
      </c>
      <c r="AN455" s="104"/>
      <c r="AO455" s="104">
        <v>0</v>
      </c>
      <c r="AP455" s="104">
        <v>0</v>
      </c>
      <c r="AQ455" s="104">
        <v>0</v>
      </c>
      <c r="AR455" s="104">
        <v>0</v>
      </c>
      <c r="AS455" s="104">
        <v>0</v>
      </c>
      <c r="AT455" s="104">
        <v>0</v>
      </c>
      <c r="AU455" s="104"/>
      <c r="AV455" s="104">
        <v>0</v>
      </c>
      <c r="AW455" s="104">
        <v>0</v>
      </c>
      <c r="AX455" s="104">
        <v>0</v>
      </c>
      <c r="AY455" s="104">
        <v>0</v>
      </c>
      <c r="AZ455" s="104">
        <v>0</v>
      </c>
      <c r="BA455" s="104">
        <v>0</v>
      </c>
      <c r="BB455" s="104"/>
      <c r="BC455" s="104">
        <v>0</v>
      </c>
      <c r="BD455" s="104">
        <v>0</v>
      </c>
      <c r="BE455" s="104">
        <v>0</v>
      </c>
      <c r="BF455" s="104">
        <v>0</v>
      </c>
      <c r="BG455" s="104">
        <v>0</v>
      </c>
      <c r="BH455" s="104">
        <v>0</v>
      </c>
      <c r="BI455" s="104"/>
      <c r="BJ455" s="104">
        <v>0</v>
      </c>
      <c r="BK455" s="104">
        <v>0</v>
      </c>
      <c r="BL455" s="104">
        <v>0</v>
      </c>
      <c r="BM455" s="104">
        <v>0</v>
      </c>
      <c r="BN455" s="104">
        <v>0</v>
      </c>
      <c r="BO455" s="104">
        <v>0</v>
      </c>
      <c r="BP455" s="104"/>
      <c r="BQ455" s="104">
        <v>0</v>
      </c>
      <c r="BR455" s="104">
        <v>0</v>
      </c>
      <c r="BS455" s="104">
        <v>0</v>
      </c>
      <c r="BT455" s="104">
        <v>0</v>
      </c>
      <c r="BU455" s="104">
        <v>0</v>
      </c>
      <c r="BV455" s="104">
        <v>0</v>
      </c>
      <c r="BW455" s="104"/>
      <c r="BX455" s="104"/>
    </row>
    <row r="456" spans="1:76" ht="45" x14ac:dyDescent="0.25">
      <c r="A456" s="27" t="s">
        <v>84</v>
      </c>
      <c r="B456" s="107" t="s">
        <v>1066</v>
      </c>
      <c r="C456" s="108" t="s">
        <v>833</v>
      </c>
      <c r="D456" s="109" t="s">
        <v>84</v>
      </c>
      <c r="E456" s="104"/>
      <c r="F456" s="104">
        <v>0</v>
      </c>
      <c r="G456" s="104">
        <v>0</v>
      </c>
      <c r="H456" s="104">
        <v>0</v>
      </c>
      <c r="I456" s="104">
        <v>0</v>
      </c>
      <c r="J456" s="104">
        <v>0</v>
      </c>
      <c r="K456" s="104">
        <v>0</v>
      </c>
      <c r="L456" s="104"/>
      <c r="M456" s="104">
        <v>0</v>
      </c>
      <c r="N456" s="104">
        <v>0</v>
      </c>
      <c r="O456" s="104">
        <v>0</v>
      </c>
      <c r="P456" s="104">
        <v>0</v>
      </c>
      <c r="Q456" s="104">
        <v>0</v>
      </c>
      <c r="R456" s="104">
        <v>0</v>
      </c>
      <c r="S456" s="104"/>
      <c r="T456" s="104">
        <v>0</v>
      </c>
      <c r="U456" s="104">
        <v>0</v>
      </c>
      <c r="V456" s="104">
        <v>0</v>
      </c>
      <c r="W456" s="104">
        <v>0</v>
      </c>
      <c r="X456" s="104">
        <v>0</v>
      </c>
      <c r="Y456" s="104">
        <v>0</v>
      </c>
      <c r="Z456" s="104"/>
      <c r="AA456" s="104">
        <v>0</v>
      </c>
      <c r="AB456" s="104">
        <v>0</v>
      </c>
      <c r="AC456" s="104">
        <v>0</v>
      </c>
      <c r="AD456" s="104">
        <v>0</v>
      </c>
      <c r="AE456" s="104">
        <v>0</v>
      </c>
      <c r="AF456" s="104">
        <v>0</v>
      </c>
      <c r="AG456" s="104"/>
      <c r="AH456" s="104">
        <v>0</v>
      </c>
      <c r="AI456" s="104">
        <v>0</v>
      </c>
      <c r="AJ456" s="104">
        <v>0</v>
      </c>
      <c r="AK456" s="104">
        <v>0</v>
      </c>
      <c r="AL456" s="104">
        <v>0</v>
      </c>
      <c r="AM456" s="104">
        <v>0</v>
      </c>
      <c r="AN456" s="104"/>
      <c r="AO456" s="104">
        <v>0</v>
      </c>
      <c r="AP456" s="104">
        <v>0</v>
      </c>
      <c r="AQ456" s="104">
        <v>0</v>
      </c>
      <c r="AR456" s="104">
        <v>0</v>
      </c>
      <c r="AS456" s="104">
        <v>0</v>
      </c>
      <c r="AT456" s="104">
        <v>0</v>
      </c>
      <c r="AU456" s="104"/>
      <c r="AV456" s="104">
        <v>0</v>
      </c>
      <c r="AW456" s="104">
        <v>0</v>
      </c>
      <c r="AX456" s="104">
        <v>0</v>
      </c>
      <c r="AY456" s="104">
        <v>0</v>
      </c>
      <c r="AZ456" s="104">
        <v>0</v>
      </c>
      <c r="BA456" s="104">
        <v>0</v>
      </c>
      <c r="BB456" s="104"/>
      <c r="BC456" s="104">
        <v>0</v>
      </c>
      <c r="BD456" s="104">
        <v>0</v>
      </c>
      <c r="BE456" s="104">
        <v>0</v>
      </c>
      <c r="BF456" s="104">
        <v>0</v>
      </c>
      <c r="BG456" s="104">
        <v>0</v>
      </c>
      <c r="BH456" s="104">
        <v>0</v>
      </c>
      <c r="BI456" s="104"/>
      <c r="BJ456" s="104">
        <v>0</v>
      </c>
      <c r="BK456" s="104">
        <v>0</v>
      </c>
      <c r="BL456" s="104">
        <v>0</v>
      </c>
      <c r="BM456" s="104">
        <v>0</v>
      </c>
      <c r="BN456" s="104">
        <v>0</v>
      </c>
      <c r="BO456" s="104">
        <v>0</v>
      </c>
      <c r="BP456" s="104"/>
      <c r="BQ456" s="104">
        <v>0</v>
      </c>
      <c r="BR456" s="104">
        <v>0</v>
      </c>
      <c r="BS456" s="104">
        <v>0</v>
      </c>
      <c r="BT456" s="104">
        <v>0</v>
      </c>
      <c r="BU456" s="104">
        <v>0</v>
      </c>
      <c r="BV456" s="104">
        <v>0</v>
      </c>
      <c r="BW456" s="104"/>
      <c r="BX456" s="104"/>
    </row>
    <row r="457" spans="1:76" ht="30" x14ac:dyDescent="0.25">
      <c r="A457" s="27" t="s">
        <v>84</v>
      </c>
      <c r="B457" s="107" t="s">
        <v>1067</v>
      </c>
      <c r="C457" s="108" t="s">
        <v>835</v>
      </c>
      <c r="D457" s="109" t="s">
        <v>84</v>
      </c>
      <c r="E457" s="104"/>
      <c r="F457" s="104">
        <v>0</v>
      </c>
      <c r="G457" s="104">
        <v>0</v>
      </c>
      <c r="H457" s="104">
        <v>0</v>
      </c>
      <c r="I457" s="104">
        <v>0</v>
      </c>
      <c r="J457" s="104">
        <v>0</v>
      </c>
      <c r="K457" s="104">
        <v>0</v>
      </c>
      <c r="L457" s="104"/>
      <c r="M457" s="104">
        <v>0</v>
      </c>
      <c r="N457" s="104">
        <v>0</v>
      </c>
      <c r="O457" s="104">
        <v>0</v>
      </c>
      <c r="P457" s="104">
        <v>0</v>
      </c>
      <c r="Q457" s="104">
        <v>0</v>
      </c>
      <c r="R457" s="104">
        <v>0</v>
      </c>
      <c r="S457" s="104"/>
      <c r="T457" s="104">
        <v>0</v>
      </c>
      <c r="U457" s="104">
        <v>0</v>
      </c>
      <c r="V457" s="104">
        <v>0</v>
      </c>
      <c r="W457" s="104">
        <v>0</v>
      </c>
      <c r="X457" s="104">
        <v>0</v>
      </c>
      <c r="Y457" s="104">
        <v>0</v>
      </c>
      <c r="Z457" s="104"/>
      <c r="AA457" s="104">
        <v>0</v>
      </c>
      <c r="AB457" s="104">
        <v>0</v>
      </c>
      <c r="AC457" s="104">
        <v>0</v>
      </c>
      <c r="AD457" s="104">
        <v>0</v>
      </c>
      <c r="AE457" s="104">
        <v>0</v>
      </c>
      <c r="AF457" s="104">
        <v>0</v>
      </c>
      <c r="AG457" s="104"/>
      <c r="AH457" s="104">
        <v>0</v>
      </c>
      <c r="AI457" s="104">
        <v>0</v>
      </c>
      <c r="AJ457" s="104">
        <v>0</v>
      </c>
      <c r="AK457" s="104">
        <v>0</v>
      </c>
      <c r="AL457" s="104">
        <v>0</v>
      </c>
      <c r="AM457" s="104">
        <v>0</v>
      </c>
      <c r="AN457" s="104"/>
      <c r="AO457" s="104">
        <v>0</v>
      </c>
      <c r="AP457" s="104">
        <v>0</v>
      </c>
      <c r="AQ457" s="104">
        <v>0</v>
      </c>
      <c r="AR457" s="104">
        <v>0</v>
      </c>
      <c r="AS457" s="104">
        <v>0</v>
      </c>
      <c r="AT457" s="104">
        <v>0</v>
      </c>
      <c r="AU457" s="104"/>
      <c r="AV457" s="104">
        <v>0</v>
      </c>
      <c r="AW457" s="104">
        <v>0</v>
      </c>
      <c r="AX457" s="104">
        <v>0</v>
      </c>
      <c r="AY457" s="104">
        <v>0</v>
      </c>
      <c r="AZ457" s="104">
        <v>0</v>
      </c>
      <c r="BA457" s="104">
        <v>0</v>
      </c>
      <c r="BB457" s="104"/>
      <c r="BC457" s="104">
        <v>0</v>
      </c>
      <c r="BD457" s="104">
        <v>0</v>
      </c>
      <c r="BE457" s="104">
        <v>0</v>
      </c>
      <c r="BF457" s="104">
        <v>0</v>
      </c>
      <c r="BG457" s="104">
        <v>0</v>
      </c>
      <c r="BH457" s="104">
        <v>0</v>
      </c>
      <c r="BI457" s="104"/>
      <c r="BJ457" s="104">
        <v>0</v>
      </c>
      <c r="BK457" s="104">
        <v>0</v>
      </c>
      <c r="BL457" s="104">
        <v>0</v>
      </c>
      <c r="BM457" s="104">
        <v>0</v>
      </c>
      <c r="BN457" s="104">
        <v>0</v>
      </c>
      <c r="BO457" s="104">
        <v>0</v>
      </c>
      <c r="BP457" s="104"/>
      <c r="BQ457" s="104">
        <v>0</v>
      </c>
      <c r="BR457" s="104">
        <v>0</v>
      </c>
      <c r="BS457" s="104">
        <v>0</v>
      </c>
      <c r="BT457" s="104">
        <v>0</v>
      </c>
      <c r="BU457" s="104">
        <v>0</v>
      </c>
      <c r="BV457" s="104">
        <v>0</v>
      </c>
      <c r="BW457" s="104"/>
      <c r="BX457" s="104"/>
    </row>
    <row r="458" spans="1:76" ht="30" x14ac:dyDescent="0.25">
      <c r="A458" s="27" t="s">
        <v>84</v>
      </c>
      <c r="B458" s="107" t="s">
        <v>1068</v>
      </c>
      <c r="C458" s="108" t="s">
        <v>837</v>
      </c>
      <c r="D458" s="109" t="s">
        <v>84</v>
      </c>
      <c r="E458" s="104"/>
      <c r="F458" s="104">
        <v>0</v>
      </c>
      <c r="G458" s="104">
        <v>0</v>
      </c>
      <c r="H458" s="104">
        <v>0</v>
      </c>
      <c r="I458" s="104">
        <v>0</v>
      </c>
      <c r="J458" s="104">
        <v>0</v>
      </c>
      <c r="K458" s="104">
        <v>0</v>
      </c>
      <c r="L458" s="104"/>
      <c r="M458" s="104">
        <v>0</v>
      </c>
      <c r="N458" s="104">
        <v>0</v>
      </c>
      <c r="O458" s="104">
        <v>0</v>
      </c>
      <c r="P458" s="104">
        <v>0</v>
      </c>
      <c r="Q458" s="104">
        <v>0</v>
      </c>
      <c r="R458" s="104">
        <v>0</v>
      </c>
      <c r="S458" s="104"/>
      <c r="T458" s="104">
        <v>0</v>
      </c>
      <c r="U458" s="104">
        <v>0</v>
      </c>
      <c r="V458" s="104">
        <v>0</v>
      </c>
      <c r="W458" s="104">
        <v>0</v>
      </c>
      <c r="X458" s="104">
        <v>0</v>
      </c>
      <c r="Y458" s="104">
        <v>0</v>
      </c>
      <c r="Z458" s="104"/>
      <c r="AA458" s="104">
        <v>0</v>
      </c>
      <c r="AB458" s="104">
        <v>0</v>
      </c>
      <c r="AC458" s="104">
        <v>0</v>
      </c>
      <c r="AD458" s="104">
        <v>0</v>
      </c>
      <c r="AE458" s="104">
        <v>0</v>
      </c>
      <c r="AF458" s="104">
        <v>0</v>
      </c>
      <c r="AG458" s="104"/>
      <c r="AH458" s="104">
        <v>0</v>
      </c>
      <c r="AI458" s="104">
        <v>0</v>
      </c>
      <c r="AJ458" s="104">
        <v>0</v>
      </c>
      <c r="AK458" s="104">
        <v>0</v>
      </c>
      <c r="AL458" s="104">
        <v>0</v>
      </c>
      <c r="AM458" s="104">
        <v>0</v>
      </c>
      <c r="AN458" s="104"/>
      <c r="AO458" s="104">
        <v>0</v>
      </c>
      <c r="AP458" s="104">
        <v>0</v>
      </c>
      <c r="AQ458" s="104">
        <v>0</v>
      </c>
      <c r="AR458" s="104">
        <v>0</v>
      </c>
      <c r="AS458" s="104">
        <v>0</v>
      </c>
      <c r="AT458" s="104">
        <v>0</v>
      </c>
      <c r="AU458" s="104"/>
      <c r="AV458" s="104">
        <v>0</v>
      </c>
      <c r="AW458" s="104">
        <v>0</v>
      </c>
      <c r="AX458" s="104">
        <v>0</v>
      </c>
      <c r="AY458" s="104">
        <v>0</v>
      </c>
      <c r="AZ458" s="104">
        <v>0</v>
      </c>
      <c r="BA458" s="104">
        <v>0</v>
      </c>
      <c r="BB458" s="104"/>
      <c r="BC458" s="104">
        <v>0</v>
      </c>
      <c r="BD458" s="104">
        <v>0</v>
      </c>
      <c r="BE458" s="104">
        <v>0</v>
      </c>
      <c r="BF458" s="104">
        <v>0</v>
      </c>
      <c r="BG458" s="104">
        <v>0</v>
      </c>
      <c r="BH458" s="104">
        <v>0</v>
      </c>
      <c r="BI458" s="104"/>
      <c r="BJ458" s="104">
        <v>0</v>
      </c>
      <c r="BK458" s="104">
        <v>0</v>
      </c>
      <c r="BL458" s="104">
        <v>0</v>
      </c>
      <c r="BM458" s="104">
        <v>0</v>
      </c>
      <c r="BN458" s="104">
        <v>0</v>
      </c>
      <c r="BO458" s="104">
        <v>0</v>
      </c>
      <c r="BP458" s="104"/>
      <c r="BQ458" s="104">
        <v>0</v>
      </c>
      <c r="BR458" s="104">
        <v>0</v>
      </c>
      <c r="BS458" s="104">
        <v>0</v>
      </c>
      <c r="BT458" s="104">
        <v>0</v>
      </c>
      <c r="BU458" s="104">
        <v>0</v>
      </c>
      <c r="BV458" s="104">
        <v>0</v>
      </c>
      <c r="BW458" s="104"/>
      <c r="BX458" s="104"/>
    </row>
    <row r="459" spans="1:76" ht="30" x14ac:dyDescent="0.25">
      <c r="A459" s="27" t="s">
        <v>84</v>
      </c>
      <c r="B459" s="107" t="s">
        <v>1069</v>
      </c>
      <c r="C459" s="108" t="s">
        <v>839</v>
      </c>
      <c r="D459" s="109" t="s">
        <v>84</v>
      </c>
      <c r="E459" s="104"/>
      <c r="F459" s="104">
        <v>0</v>
      </c>
      <c r="G459" s="104">
        <v>0</v>
      </c>
      <c r="H459" s="104">
        <v>0</v>
      </c>
      <c r="I459" s="104">
        <v>0</v>
      </c>
      <c r="J459" s="104">
        <v>0</v>
      </c>
      <c r="K459" s="104">
        <v>0</v>
      </c>
      <c r="L459" s="104"/>
      <c r="M459" s="104">
        <v>0</v>
      </c>
      <c r="N459" s="104">
        <v>0</v>
      </c>
      <c r="O459" s="104">
        <v>0</v>
      </c>
      <c r="P459" s="104">
        <v>0</v>
      </c>
      <c r="Q459" s="104">
        <v>0</v>
      </c>
      <c r="R459" s="104">
        <v>0</v>
      </c>
      <c r="S459" s="104"/>
      <c r="T459" s="104">
        <v>0</v>
      </c>
      <c r="U459" s="104">
        <v>0</v>
      </c>
      <c r="V459" s="104">
        <v>0</v>
      </c>
      <c r="W459" s="104">
        <v>0</v>
      </c>
      <c r="X459" s="104">
        <v>0</v>
      </c>
      <c r="Y459" s="104">
        <v>0</v>
      </c>
      <c r="Z459" s="104"/>
      <c r="AA459" s="104">
        <v>0</v>
      </c>
      <c r="AB459" s="104">
        <v>0</v>
      </c>
      <c r="AC459" s="104">
        <v>0</v>
      </c>
      <c r="AD459" s="104">
        <v>0</v>
      </c>
      <c r="AE459" s="104">
        <v>0</v>
      </c>
      <c r="AF459" s="104">
        <v>0</v>
      </c>
      <c r="AG459" s="104"/>
      <c r="AH459" s="104">
        <v>0</v>
      </c>
      <c r="AI459" s="104">
        <v>0</v>
      </c>
      <c r="AJ459" s="104">
        <v>0</v>
      </c>
      <c r="AK459" s="104">
        <v>0</v>
      </c>
      <c r="AL459" s="104">
        <v>0</v>
      </c>
      <c r="AM459" s="104">
        <v>0</v>
      </c>
      <c r="AN459" s="104"/>
      <c r="AO459" s="104">
        <v>0</v>
      </c>
      <c r="AP459" s="104">
        <v>0</v>
      </c>
      <c r="AQ459" s="104">
        <v>0</v>
      </c>
      <c r="AR459" s="104">
        <v>0</v>
      </c>
      <c r="AS459" s="104">
        <v>0</v>
      </c>
      <c r="AT459" s="104">
        <v>0</v>
      </c>
      <c r="AU459" s="104"/>
      <c r="AV459" s="104">
        <v>0</v>
      </c>
      <c r="AW459" s="104">
        <v>0</v>
      </c>
      <c r="AX459" s="104">
        <v>0</v>
      </c>
      <c r="AY459" s="104">
        <v>0</v>
      </c>
      <c r="AZ459" s="104">
        <v>0</v>
      </c>
      <c r="BA459" s="104">
        <v>0</v>
      </c>
      <c r="BB459" s="104"/>
      <c r="BC459" s="104">
        <v>0</v>
      </c>
      <c r="BD459" s="104">
        <v>0</v>
      </c>
      <c r="BE459" s="104">
        <v>0</v>
      </c>
      <c r="BF459" s="104">
        <v>0</v>
      </c>
      <c r="BG459" s="104">
        <v>0</v>
      </c>
      <c r="BH459" s="104">
        <v>0</v>
      </c>
      <c r="BI459" s="104"/>
      <c r="BJ459" s="104">
        <v>0</v>
      </c>
      <c r="BK459" s="104">
        <v>0</v>
      </c>
      <c r="BL459" s="104">
        <v>0</v>
      </c>
      <c r="BM459" s="104">
        <v>0</v>
      </c>
      <c r="BN459" s="104">
        <v>0</v>
      </c>
      <c r="BO459" s="104">
        <v>0</v>
      </c>
      <c r="BP459" s="104"/>
      <c r="BQ459" s="104">
        <v>0</v>
      </c>
      <c r="BR459" s="104">
        <v>0</v>
      </c>
      <c r="BS459" s="104">
        <v>0</v>
      </c>
      <c r="BT459" s="104">
        <v>0</v>
      </c>
      <c r="BU459" s="104">
        <v>0</v>
      </c>
      <c r="BV459" s="104">
        <v>0</v>
      </c>
      <c r="BW459" s="104"/>
      <c r="BX459" s="104"/>
    </row>
    <row r="460" spans="1:76" x14ac:dyDescent="0.25">
      <c r="A460" s="27" t="s">
        <v>84</v>
      </c>
      <c r="B460" s="107" t="s">
        <v>1070</v>
      </c>
      <c r="C460" s="108" t="s">
        <v>841</v>
      </c>
      <c r="D460" s="109" t="s">
        <v>84</v>
      </c>
      <c r="E460" s="104"/>
      <c r="F460" s="104">
        <v>0</v>
      </c>
      <c r="G460" s="104">
        <v>0</v>
      </c>
      <c r="H460" s="104">
        <v>0</v>
      </c>
      <c r="I460" s="104">
        <v>0</v>
      </c>
      <c r="J460" s="104">
        <v>0</v>
      </c>
      <c r="K460" s="104">
        <v>0</v>
      </c>
      <c r="L460" s="104"/>
      <c r="M460" s="104">
        <v>0</v>
      </c>
      <c r="N460" s="104">
        <v>0</v>
      </c>
      <c r="O460" s="104">
        <v>0</v>
      </c>
      <c r="P460" s="104">
        <v>0</v>
      </c>
      <c r="Q460" s="104">
        <v>0</v>
      </c>
      <c r="R460" s="104">
        <v>0</v>
      </c>
      <c r="S460" s="104"/>
      <c r="T460" s="104">
        <v>0</v>
      </c>
      <c r="U460" s="104">
        <v>0</v>
      </c>
      <c r="V460" s="104">
        <v>0</v>
      </c>
      <c r="W460" s="104">
        <v>0</v>
      </c>
      <c r="X460" s="104">
        <v>0</v>
      </c>
      <c r="Y460" s="104">
        <v>0</v>
      </c>
      <c r="Z460" s="104"/>
      <c r="AA460" s="104">
        <v>0</v>
      </c>
      <c r="AB460" s="104">
        <v>0</v>
      </c>
      <c r="AC460" s="104">
        <v>0</v>
      </c>
      <c r="AD460" s="104">
        <v>0</v>
      </c>
      <c r="AE460" s="104">
        <v>0</v>
      </c>
      <c r="AF460" s="104">
        <v>0</v>
      </c>
      <c r="AG460" s="104"/>
      <c r="AH460" s="104">
        <v>0</v>
      </c>
      <c r="AI460" s="104">
        <v>0</v>
      </c>
      <c r="AJ460" s="104">
        <v>0</v>
      </c>
      <c r="AK460" s="104">
        <v>0</v>
      </c>
      <c r="AL460" s="104">
        <v>0</v>
      </c>
      <c r="AM460" s="104">
        <v>0</v>
      </c>
      <c r="AN460" s="104"/>
      <c r="AO460" s="104">
        <v>0</v>
      </c>
      <c r="AP460" s="104">
        <v>0</v>
      </c>
      <c r="AQ460" s="104">
        <v>0</v>
      </c>
      <c r="AR460" s="104">
        <v>0</v>
      </c>
      <c r="AS460" s="104">
        <v>0</v>
      </c>
      <c r="AT460" s="104">
        <v>0</v>
      </c>
      <c r="AU460" s="104"/>
      <c r="AV460" s="104">
        <v>0</v>
      </c>
      <c r="AW460" s="104">
        <v>0</v>
      </c>
      <c r="AX460" s="104">
        <v>0</v>
      </c>
      <c r="AY460" s="104">
        <v>0</v>
      </c>
      <c r="AZ460" s="104">
        <v>0</v>
      </c>
      <c r="BA460" s="104">
        <v>0</v>
      </c>
      <c r="BB460" s="104"/>
      <c r="BC460" s="104">
        <v>0</v>
      </c>
      <c r="BD460" s="104">
        <v>0</v>
      </c>
      <c r="BE460" s="104">
        <v>0</v>
      </c>
      <c r="BF460" s="104">
        <v>0</v>
      </c>
      <c r="BG460" s="104">
        <v>0</v>
      </c>
      <c r="BH460" s="104">
        <v>0</v>
      </c>
      <c r="BI460" s="104"/>
      <c r="BJ460" s="104">
        <v>0</v>
      </c>
      <c r="BK460" s="104">
        <v>0</v>
      </c>
      <c r="BL460" s="104">
        <v>0</v>
      </c>
      <c r="BM460" s="104">
        <v>0</v>
      </c>
      <c r="BN460" s="104">
        <v>0</v>
      </c>
      <c r="BO460" s="104">
        <v>0</v>
      </c>
      <c r="BP460" s="104"/>
      <c r="BQ460" s="104">
        <v>0</v>
      </c>
      <c r="BR460" s="104">
        <v>0</v>
      </c>
      <c r="BS460" s="104">
        <v>0</v>
      </c>
      <c r="BT460" s="104">
        <v>0</v>
      </c>
      <c r="BU460" s="104">
        <v>0</v>
      </c>
      <c r="BV460" s="104">
        <v>0</v>
      </c>
      <c r="BW460" s="104"/>
      <c r="BX460" s="104"/>
    </row>
    <row r="461" spans="1:76" ht="30" x14ac:dyDescent="0.25">
      <c r="A461" s="27" t="s">
        <v>84</v>
      </c>
      <c r="B461" s="107" t="s">
        <v>1071</v>
      </c>
      <c r="C461" s="108" t="s">
        <v>843</v>
      </c>
      <c r="D461" s="109" t="s">
        <v>84</v>
      </c>
      <c r="E461" s="104"/>
      <c r="F461" s="104">
        <v>0</v>
      </c>
      <c r="G461" s="104">
        <v>0</v>
      </c>
      <c r="H461" s="104">
        <v>0</v>
      </c>
      <c r="I461" s="104">
        <v>0</v>
      </c>
      <c r="J461" s="104">
        <v>0</v>
      </c>
      <c r="K461" s="104">
        <v>0</v>
      </c>
      <c r="L461" s="104"/>
      <c r="M461" s="104">
        <v>0</v>
      </c>
      <c r="N461" s="104">
        <v>0</v>
      </c>
      <c r="O461" s="104">
        <v>0</v>
      </c>
      <c r="P461" s="104">
        <v>0</v>
      </c>
      <c r="Q461" s="104">
        <v>0</v>
      </c>
      <c r="R461" s="104">
        <v>0</v>
      </c>
      <c r="S461" s="104"/>
      <c r="T461" s="104">
        <v>0</v>
      </c>
      <c r="U461" s="104">
        <v>0</v>
      </c>
      <c r="V461" s="104">
        <v>0</v>
      </c>
      <c r="W461" s="104">
        <v>0</v>
      </c>
      <c r="X461" s="104">
        <v>0</v>
      </c>
      <c r="Y461" s="104">
        <v>0</v>
      </c>
      <c r="Z461" s="104"/>
      <c r="AA461" s="104">
        <v>0</v>
      </c>
      <c r="AB461" s="104">
        <v>0</v>
      </c>
      <c r="AC461" s="104">
        <v>0</v>
      </c>
      <c r="AD461" s="104">
        <v>0</v>
      </c>
      <c r="AE461" s="104">
        <v>0</v>
      </c>
      <c r="AF461" s="104">
        <v>0</v>
      </c>
      <c r="AG461" s="104"/>
      <c r="AH461" s="104">
        <v>0</v>
      </c>
      <c r="AI461" s="104">
        <v>0</v>
      </c>
      <c r="AJ461" s="104">
        <v>0</v>
      </c>
      <c r="AK461" s="104">
        <v>0</v>
      </c>
      <c r="AL461" s="104">
        <v>0</v>
      </c>
      <c r="AM461" s="104">
        <v>0</v>
      </c>
      <c r="AN461" s="104"/>
      <c r="AO461" s="104">
        <v>0</v>
      </c>
      <c r="AP461" s="104">
        <v>0</v>
      </c>
      <c r="AQ461" s="104">
        <v>0</v>
      </c>
      <c r="AR461" s="104">
        <v>0</v>
      </c>
      <c r="AS461" s="104">
        <v>0</v>
      </c>
      <c r="AT461" s="104">
        <v>0</v>
      </c>
      <c r="AU461" s="104"/>
      <c r="AV461" s="104">
        <v>0</v>
      </c>
      <c r="AW461" s="104">
        <v>0</v>
      </c>
      <c r="AX461" s="104">
        <v>0</v>
      </c>
      <c r="AY461" s="104">
        <v>0</v>
      </c>
      <c r="AZ461" s="104">
        <v>0</v>
      </c>
      <c r="BA461" s="104">
        <v>0</v>
      </c>
      <c r="BB461" s="104"/>
      <c r="BC461" s="104">
        <v>0</v>
      </c>
      <c r="BD461" s="104">
        <v>0</v>
      </c>
      <c r="BE461" s="104">
        <v>0</v>
      </c>
      <c r="BF461" s="104">
        <v>0</v>
      </c>
      <c r="BG461" s="104">
        <v>0</v>
      </c>
      <c r="BH461" s="104">
        <v>0</v>
      </c>
      <c r="BI461" s="104"/>
      <c r="BJ461" s="104">
        <v>0</v>
      </c>
      <c r="BK461" s="104">
        <v>0</v>
      </c>
      <c r="BL461" s="104">
        <v>0</v>
      </c>
      <c r="BM461" s="104">
        <v>0</v>
      </c>
      <c r="BN461" s="104">
        <v>0</v>
      </c>
      <c r="BO461" s="104">
        <v>0</v>
      </c>
      <c r="BP461" s="104"/>
      <c r="BQ461" s="104">
        <v>0</v>
      </c>
      <c r="BR461" s="104">
        <v>0</v>
      </c>
      <c r="BS461" s="104">
        <v>0</v>
      </c>
      <c r="BT461" s="104">
        <v>0</v>
      </c>
      <c r="BU461" s="104">
        <v>0</v>
      </c>
      <c r="BV461" s="104">
        <v>0</v>
      </c>
      <c r="BW461" s="104"/>
      <c r="BX461" s="104"/>
    </row>
    <row r="462" spans="1:76" ht="30" x14ac:dyDescent="0.25">
      <c r="A462" s="27" t="s">
        <v>84</v>
      </c>
      <c r="B462" s="107" t="s">
        <v>1072</v>
      </c>
      <c r="C462" s="108" t="s">
        <v>845</v>
      </c>
      <c r="D462" s="109" t="s">
        <v>84</v>
      </c>
      <c r="E462" s="104"/>
      <c r="F462" s="104">
        <v>0</v>
      </c>
      <c r="G462" s="104">
        <v>0</v>
      </c>
      <c r="H462" s="104">
        <v>0</v>
      </c>
      <c r="I462" s="104">
        <v>0</v>
      </c>
      <c r="J462" s="104">
        <v>0</v>
      </c>
      <c r="K462" s="104">
        <v>0</v>
      </c>
      <c r="L462" s="104"/>
      <c r="M462" s="104">
        <v>0</v>
      </c>
      <c r="N462" s="104">
        <v>0</v>
      </c>
      <c r="O462" s="104">
        <v>0</v>
      </c>
      <c r="P462" s="104">
        <v>0</v>
      </c>
      <c r="Q462" s="104">
        <v>0</v>
      </c>
      <c r="R462" s="104">
        <v>0</v>
      </c>
      <c r="S462" s="104"/>
      <c r="T462" s="104">
        <v>0</v>
      </c>
      <c r="U462" s="104">
        <v>0</v>
      </c>
      <c r="V462" s="104">
        <v>0</v>
      </c>
      <c r="W462" s="104">
        <v>0</v>
      </c>
      <c r="X462" s="104">
        <v>0</v>
      </c>
      <c r="Y462" s="104">
        <v>0</v>
      </c>
      <c r="Z462" s="104"/>
      <c r="AA462" s="104">
        <v>0</v>
      </c>
      <c r="AB462" s="104">
        <v>0</v>
      </c>
      <c r="AC462" s="104">
        <v>0</v>
      </c>
      <c r="AD462" s="104">
        <v>0</v>
      </c>
      <c r="AE462" s="104">
        <v>0</v>
      </c>
      <c r="AF462" s="104">
        <v>0</v>
      </c>
      <c r="AG462" s="104"/>
      <c r="AH462" s="104">
        <v>0</v>
      </c>
      <c r="AI462" s="104">
        <v>0</v>
      </c>
      <c r="AJ462" s="104">
        <v>0</v>
      </c>
      <c r="AK462" s="104">
        <v>0</v>
      </c>
      <c r="AL462" s="104">
        <v>0</v>
      </c>
      <c r="AM462" s="104">
        <v>0</v>
      </c>
      <c r="AN462" s="104"/>
      <c r="AO462" s="104">
        <v>0</v>
      </c>
      <c r="AP462" s="104">
        <v>0</v>
      </c>
      <c r="AQ462" s="104">
        <v>0</v>
      </c>
      <c r="AR462" s="104">
        <v>0</v>
      </c>
      <c r="AS462" s="104">
        <v>0</v>
      </c>
      <c r="AT462" s="104">
        <v>0</v>
      </c>
      <c r="AU462" s="104"/>
      <c r="AV462" s="104">
        <v>0</v>
      </c>
      <c r="AW462" s="104">
        <v>0</v>
      </c>
      <c r="AX462" s="104">
        <v>0</v>
      </c>
      <c r="AY462" s="104">
        <v>0</v>
      </c>
      <c r="AZ462" s="104">
        <v>0</v>
      </c>
      <c r="BA462" s="104">
        <v>0</v>
      </c>
      <c r="BB462" s="104"/>
      <c r="BC462" s="104">
        <v>0</v>
      </c>
      <c r="BD462" s="104">
        <v>0</v>
      </c>
      <c r="BE462" s="104">
        <v>0</v>
      </c>
      <c r="BF462" s="104">
        <v>0</v>
      </c>
      <c r="BG462" s="104">
        <v>0</v>
      </c>
      <c r="BH462" s="104">
        <v>0</v>
      </c>
      <c r="BI462" s="104"/>
      <c r="BJ462" s="104">
        <v>0</v>
      </c>
      <c r="BK462" s="104">
        <v>0</v>
      </c>
      <c r="BL462" s="104">
        <v>0</v>
      </c>
      <c r="BM462" s="104">
        <v>0</v>
      </c>
      <c r="BN462" s="104">
        <v>0</v>
      </c>
      <c r="BO462" s="104">
        <v>0</v>
      </c>
      <c r="BP462" s="104"/>
      <c r="BQ462" s="104">
        <v>0</v>
      </c>
      <c r="BR462" s="104">
        <v>0</v>
      </c>
      <c r="BS462" s="104">
        <v>0</v>
      </c>
      <c r="BT462" s="104">
        <v>0</v>
      </c>
      <c r="BU462" s="104">
        <v>0</v>
      </c>
      <c r="BV462" s="104">
        <v>0</v>
      </c>
      <c r="BW462" s="104"/>
      <c r="BX462" s="104"/>
    </row>
    <row r="463" spans="1:76" ht="30" x14ac:dyDescent="0.25">
      <c r="A463" s="27" t="s">
        <v>84</v>
      </c>
      <c r="B463" s="107" t="s">
        <v>1073</v>
      </c>
      <c r="C463" s="108" t="s">
        <v>847</v>
      </c>
      <c r="D463" s="109" t="s">
        <v>84</v>
      </c>
      <c r="E463" s="104"/>
      <c r="F463" s="104">
        <v>0</v>
      </c>
      <c r="G463" s="104">
        <v>0</v>
      </c>
      <c r="H463" s="104">
        <v>0</v>
      </c>
      <c r="I463" s="104">
        <v>0</v>
      </c>
      <c r="J463" s="104">
        <v>0</v>
      </c>
      <c r="K463" s="104">
        <v>0</v>
      </c>
      <c r="L463" s="104"/>
      <c r="M463" s="104">
        <v>0</v>
      </c>
      <c r="N463" s="104">
        <v>0</v>
      </c>
      <c r="O463" s="104">
        <v>0</v>
      </c>
      <c r="P463" s="104">
        <v>0</v>
      </c>
      <c r="Q463" s="104">
        <v>0</v>
      </c>
      <c r="R463" s="104">
        <v>0</v>
      </c>
      <c r="S463" s="104"/>
      <c r="T463" s="104">
        <v>0</v>
      </c>
      <c r="U463" s="104">
        <v>0</v>
      </c>
      <c r="V463" s="104">
        <v>0</v>
      </c>
      <c r="W463" s="104">
        <v>0</v>
      </c>
      <c r="X463" s="104">
        <v>0</v>
      </c>
      <c r="Y463" s="104">
        <v>0</v>
      </c>
      <c r="Z463" s="104"/>
      <c r="AA463" s="104">
        <v>0</v>
      </c>
      <c r="AB463" s="104">
        <v>0</v>
      </c>
      <c r="AC463" s="104">
        <v>0</v>
      </c>
      <c r="AD463" s="104">
        <v>0</v>
      </c>
      <c r="AE463" s="104">
        <v>0</v>
      </c>
      <c r="AF463" s="104">
        <v>0</v>
      </c>
      <c r="AG463" s="104"/>
      <c r="AH463" s="104">
        <v>0</v>
      </c>
      <c r="AI463" s="104">
        <v>0</v>
      </c>
      <c r="AJ463" s="104">
        <v>0</v>
      </c>
      <c r="AK463" s="104">
        <v>0</v>
      </c>
      <c r="AL463" s="104">
        <v>0</v>
      </c>
      <c r="AM463" s="104">
        <v>0</v>
      </c>
      <c r="AN463" s="104"/>
      <c r="AO463" s="104">
        <v>0</v>
      </c>
      <c r="AP463" s="104">
        <v>0</v>
      </c>
      <c r="AQ463" s="104">
        <v>0</v>
      </c>
      <c r="AR463" s="104">
        <v>0</v>
      </c>
      <c r="AS463" s="104">
        <v>0</v>
      </c>
      <c r="AT463" s="104">
        <v>0</v>
      </c>
      <c r="AU463" s="104"/>
      <c r="AV463" s="104">
        <v>0</v>
      </c>
      <c r="AW463" s="104">
        <v>0</v>
      </c>
      <c r="AX463" s="104">
        <v>0</v>
      </c>
      <c r="AY463" s="104">
        <v>0</v>
      </c>
      <c r="AZ463" s="104">
        <v>0</v>
      </c>
      <c r="BA463" s="104">
        <v>0</v>
      </c>
      <c r="BB463" s="104"/>
      <c r="BC463" s="104">
        <v>0</v>
      </c>
      <c r="BD463" s="104">
        <v>0</v>
      </c>
      <c r="BE463" s="104">
        <v>0</v>
      </c>
      <c r="BF463" s="104">
        <v>0</v>
      </c>
      <c r="BG463" s="104">
        <v>0</v>
      </c>
      <c r="BH463" s="104">
        <v>0</v>
      </c>
      <c r="BI463" s="104"/>
      <c r="BJ463" s="104">
        <v>0</v>
      </c>
      <c r="BK463" s="104">
        <v>0</v>
      </c>
      <c r="BL463" s="104">
        <v>0</v>
      </c>
      <c r="BM463" s="104">
        <v>0</v>
      </c>
      <c r="BN463" s="104">
        <v>0</v>
      </c>
      <c r="BO463" s="104">
        <v>0</v>
      </c>
      <c r="BP463" s="104"/>
      <c r="BQ463" s="104">
        <v>0</v>
      </c>
      <c r="BR463" s="104">
        <v>0</v>
      </c>
      <c r="BS463" s="104">
        <v>0</v>
      </c>
      <c r="BT463" s="104">
        <v>0</v>
      </c>
      <c r="BU463" s="104">
        <v>0</v>
      </c>
      <c r="BV463" s="104">
        <v>0</v>
      </c>
      <c r="BW463" s="104"/>
      <c r="BX463" s="104"/>
    </row>
    <row r="464" spans="1:76" ht="30" x14ac:dyDescent="0.25">
      <c r="A464" s="27" t="s">
        <v>84</v>
      </c>
      <c r="B464" s="107" t="s">
        <v>1074</v>
      </c>
      <c r="C464" s="108" t="s">
        <v>849</v>
      </c>
      <c r="D464" s="109" t="s">
        <v>84</v>
      </c>
      <c r="E464" s="104"/>
      <c r="F464" s="104">
        <v>0</v>
      </c>
      <c r="G464" s="104">
        <v>0</v>
      </c>
      <c r="H464" s="104">
        <v>0</v>
      </c>
      <c r="I464" s="104">
        <v>0</v>
      </c>
      <c r="J464" s="104">
        <v>0</v>
      </c>
      <c r="K464" s="104">
        <v>0</v>
      </c>
      <c r="L464" s="104"/>
      <c r="M464" s="104">
        <v>0</v>
      </c>
      <c r="N464" s="104">
        <v>0</v>
      </c>
      <c r="O464" s="104">
        <v>0</v>
      </c>
      <c r="P464" s="104">
        <v>0</v>
      </c>
      <c r="Q464" s="104">
        <v>0</v>
      </c>
      <c r="R464" s="104">
        <v>0</v>
      </c>
      <c r="S464" s="104"/>
      <c r="T464" s="104">
        <v>0</v>
      </c>
      <c r="U464" s="104">
        <v>0</v>
      </c>
      <c r="V464" s="104">
        <v>0</v>
      </c>
      <c r="W464" s="104">
        <v>0</v>
      </c>
      <c r="X464" s="104">
        <v>0</v>
      </c>
      <c r="Y464" s="104">
        <v>0</v>
      </c>
      <c r="Z464" s="104"/>
      <c r="AA464" s="104">
        <v>0</v>
      </c>
      <c r="AB464" s="104">
        <v>0</v>
      </c>
      <c r="AC464" s="104">
        <v>0</v>
      </c>
      <c r="AD464" s="104">
        <v>0</v>
      </c>
      <c r="AE464" s="104">
        <v>0</v>
      </c>
      <c r="AF464" s="104">
        <v>0</v>
      </c>
      <c r="AG464" s="104"/>
      <c r="AH464" s="104">
        <v>0</v>
      </c>
      <c r="AI464" s="104">
        <v>0</v>
      </c>
      <c r="AJ464" s="104">
        <v>0</v>
      </c>
      <c r="AK464" s="104">
        <v>0</v>
      </c>
      <c r="AL464" s="104">
        <v>0</v>
      </c>
      <c r="AM464" s="104">
        <v>0</v>
      </c>
      <c r="AN464" s="104"/>
      <c r="AO464" s="104">
        <v>0</v>
      </c>
      <c r="AP464" s="104">
        <v>0</v>
      </c>
      <c r="AQ464" s="104">
        <v>0</v>
      </c>
      <c r="AR464" s="104">
        <v>0</v>
      </c>
      <c r="AS464" s="104">
        <v>0</v>
      </c>
      <c r="AT464" s="104">
        <v>0</v>
      </c>
      <c r="AU464" s="104"/>
      <c r="AV464" s="104">
        <v>0</v>
      </c>
      <c r="AW464" s="104">
        <v>0</v>
      </c>
      <c r="AX464" s="104">
        <v>0</v>
      </c>
      <c r="AY464" s="104">
        <v>0</v>
      </c>
      <c r="AZ464" s="104">
        <v>0</v>
      </c>
      <c r="BA464" s="104">
        <v>0</v>
      </c>
      <c r="BB464" s="104"/>
      <c r="BC464" s="104">
        <v>0</v>
      </c>
      <c r="BD464" s="104">
        <v>0</v>
      </c>
      <c r="BE464" s="104">
        <v>0</v>
      </c>
      <c r="BF464" s="104">
        <v>0</v>
      </c>
      <c r="BG464" s="104">
        <v>0</v>
      </c>
      <c r="BH464" s="104">
        <v>0</v>
      </c>
      <c r="BI464" s="104"/>
      <c r="BJ464" s="104">
        <v>0</v>
      </c>
      <c r="BK464" s="104">
        <v>0</v>
      </c>
      <c r="BL464" s="104">
        <v>0</v>
      </c>
      <c r="BM464" s="104">
        <v>0</v>
      </c>
      <c r="BN464" s="104">
        <v>0</v>
      </c>
      <c r="BO464" s="104">
        <v>0</v>
      </c>
      <c r="BP464" s="104"/>
      <c r="BQ464" s="104">
        <v>0</v>
      </c>
      <c r="BR464" s="104">
        <v>0</v>
      </c>
      <c r="BS464" s="104">
        <v>0</v>
      </c>
      <c r="BT464" s="104">
        <v>0</v>
      </c>
      <c r="BU464" s="104">
        <v>0</v>
      </c>
      <c r="BV464" s="104">
        <v>0</v>
      </c>
      <c r="BW464" s="104"/>
      <c r="BX464" s="104"/>
    </row>
    <row r="465" spans="1:76" ht="30" x14ac:dyDescent="0.25">
      <c r="A465" s="27" t="s">
        <v>84</v>
      </c>
      <c r="B465" s="107" t="s">
        <v>1075</v>
      </c>
      <c r="C465" s="108" t="s">
        <v>851</v>
      </c>
      <c r="D465" s="109" t="s">
        <v>84</v>
      </c>
      <c r="E465" s="104"/>
      <c r="F465" s="104">
        <v>0</v>
      </c>
      <c r="G465" s="104">
        <v>0</v>
      </c>
      <c r="H465" s="104">
        <v>0</v>
      </c>
      <c r="I465" s="104">
        <v>0</v>
      </c>
      <c r="J465" s="104">
        <v>0</v>
      </c>
      <c r="K465" s="104">
        <v>0</v>
      </c>
      <c r="L465" s="104"/>
      <c r="M465" s="104">
        <v>0</v>
      </c>
      <c r="N465" s="104">
        <v>0</v>
      </c>
      <c r="O465" s="104">
        <v>0</v>
      </c>
      <c r="P465" s="104">
        <v>0</v>
      </c>
      <c r="Q465" s="104">
        <v>0</v>
      </c>
      <c r="R465" s="104">
        <v>0</v>
      </c>
      <c r="S465" s="104"/>
      <c r="T465" s="104">
        <v>0</v>
      </c>
      <c r="U465" s="104">
        <v>0</v>
      </c>
      <c r="V465" s="104">
        <v>0</v>
      </c>
      <c r="W465" s="104">
        <v>0</v>
      </c>
      <c r="X465" s="104">
        <v>0</v>
      </c>
      <c r="Y465" s="104">
        <v>0</v>
      </c>
      <c r="Z465" s="104"/>
      <c r="AA465" s="104">
        <v>0</v>
      </c>
      <c r="AB465" s="104">
        <v>0</v>
      </c>
      <c r="AC465" s="104">
        <v>0</v>
      </c>
      <c r="AD465" s="104">
        <v>0</v>
      </c>
      <c r="AE465" s="104">
        <v>0</v>
      </c>
      <c r="AF465" s="104">
        <v>0</v>
      </c>
      <c r="AG465" s="104"/>
      <c r="AH465" s="104">
        <v>0</v>
      </c>
      <c r="AI465" s="104">
        <v>0</v>
      </c>
      <c r="AJ465" s="104">
        <v>0</v>
      </c>
      <c r="AK465" s="104">
        <v>0</v>
      </c>
      <c r="AL465" s="104">
        <v>0</v>
      </c>
      <c r="AM465" s="104">
        <v>0</v>
      </c>
      <c r="AN465" s="104"/>
      <c r="AO465" s="104">
        <v>0</v>
      </c>
      <c r="AP465" s="104">
        <v>0</v>
      </c>
      <c r="AQ465" s="104">
        <v>0</v>
      </c>
      <c r="AR465" s="104">
        <v>0</v>
      </c>
      <c r="AS465" s="104">
        <v>0</v>
      </c>
      <c r="AT465" s="104">
        <v>0</v>
      </c>
      <c r="AU465" s="104"/>
      <c r="AV465" s="104">
        <v>0</v>
      </c>
      <c r="AW465" s="104">
        <v>0</v>
      </c>
      <c r="AX465" s="104">
        <v>0</v>
      </c>
      <c r="AY465" s="104">
        <v>0</v>
      </c>
      <c r="AZ465" s="104">
        <v>0</v>
      </c>
      <c r="BA465" s="104">
        <v>0</v>
      </c>
      <c r="BB465" s="104"/>
      <c r="BC465" s="104">
        <v>0</v>
      </c>
      <c r="BD465" s="104">
        <v>0</v>
      </c>
      <c r="BE465" s="104">
        <v>0</v>
      </c>
      <c r="BF465" s="104">
        <v>0</v>
      </c>
      <c r="BG465" s="104">
        <v>0</v>
      </c>
      <c r="BH465" s="104">
        <v>0</v>
      </c>
      <c r="BI465" s="104"/>
      <c r="BJ465" s="104">
        <v>0</v>
      </c>
      <c r="BK465" s="104">
        <v>0</v>
      </c>
      <c r="BL465" s="104">
        <v>0</v>
      </c>
      <c r="BM465" s="104">
        <v>0</v>
      </c>
      <c r="BN465" s="104">
        <v>0</v>
      </c>
      <c r="BO465" s="104">
        <v>0</v>
      </c>
      <c r="BP465" s="104"/>
      <c r="BQ465" s="104">
        <v>0</v>
      </c>
      <c r="BR465" s="104">
        <v>0</v>
      </c>
      <c r="BS465" s="104">
        <v>0</v>
      </c>
      <c r="BT465" s="104">
        <v>0</v>
      </c>
      <c r="BU465" s="104">
        <v>0</v>
      </c>
      <c r="BV465" s="104">
        <v>0</v>
      </c>
      <c r="BW465" s="104"/>
      <c r="BX465" s="104"/>
    </row>
    <row r="466" spans="1:76" ht="30" x14ac:dyDescent="0.25">
      <c r="A466" s="27" t="s">
        <v>84</v>
      </c>
      <c r="B466" s="107" t="s">
        <v>1076</v>
      </c>
      <c r="C466" s="108" t="s">
        <v>853</v>
      </c>
      <c r="D466" s="109" t="s">
        <v>84</v>
      </c>
      <c r="E466" s="104"/>
      <c r="F466" s="104">
        <v>0</v>
      </c>
      <c r="G466" s="104">
        <v>0</v>
      </c>
      <c r="H466" s="104">
        <v>0</v>
      </c>
      <c r="I466" s="104">
        <v>0</v>
      </c>
      <c r="J466" s="104">
        <v>0</v>
      </c>
      <c r="K466" s="104">
        <v>0</v>
      </c>
      <c r="L466" s="104"/>
      <c r="M466" s="104">
        <v>0</v>
      </c>
      <c r="N466" s="104">
        <v>0</v>
      </c>
      <c r="O466" s="104">
        <v>0</v>
      </c>
      <c r="P466" s="104">
        <v>0</v>
      </c>
      <c r="Q466" s="104">
        <v>0</v>
      </c>
      <c r="R466" s="104">
        <v>0</v>
      </c>
      <c r="S466" s="104"/>
      <c r="T466" s="104">
        <v>0</v>
      </c>
      <c r="U466" s="104">
        <v>0</v>
      </c>
      <c r="V466" s="104">
        <v>0</v>
      </c>
      <c r="W466" s="104">
        <v>0</v>
      </c>
      <c r="X466" s="104">
        <v>0</v>
      </c>
      <c r="Y466" s="104">
        <v>0</v>
      </c>
      <c r="Z466" s="104"/>
      <c r="AA466" s="104">
        <v>0</v>
      </c>
      <c r="AB466" s="104">
        <v>0</v>
      </c>
      <c r="AC466" s="104">
        <v>0</v>
      </c>
      <c r="AD466" s="104">
        <v>0</v>
      </c>
      <c r="AE466" s="104">
        <v>0</v>
      </c>
      <c r="AF466" s="104">
        <v>0</v>
      </c>
      <c r="AG466" s="104"/>
      <c r="AH466" s="104">
        <v>0</v>
      </c>
      <c r="AI466" s="104">
        <v>0</v>
      </c>
      <c r="AJ466" s="104">
        <v>0</v>
      </c>
      <c r="AK466" s="104">
        <v>0</v>
      </c>
      <c r="AL466" s="104">
        <v>0</v>
      </c>
      <c r="AM466" s="104">
        <v>0</v>
      </c>
      <c r="AN466" s="104"/>
      <c r="AO466" s="104">
        <v>0</v>
      </c>
      <c r="AP466" s="104">
        <v>0</v>
      </c>
      <c r="AQ466" s="104">
        <v>0</v>
      </c>
      <c r="AR466" s="104">
        <v>0</v>
      </c>
      <c r="AS466" s="104">
        <v>0</v>
      </c>
      <c r="AT466" s="104">
        <v>0</v>
      </c>
      <c r="AU466" s="104"/>
      <c r="AV466" s="104">
        <v>0</v>
      </c>
      <c r="AW466" s="104">
        <v>0</v>
      </c>
      <c r="AX466" s="104">
        <v>0</v>
      </c>
      <c r="AY466" s="104">
        <v>0</v>
      </c>
      <c r="AZ466" s="104">
        <v>0</v>
      </c>
      <c r="BA466" s="104">
        <v>0</v>
      </c>
      <c r="BB466" s="104"/>
      <c r="BC466" s="104">
        <v>0</v>
      </c>
      <c r="BD466" s="104">
        <v>0</v>
      </c>
      <c r="BE466" s="104">
        <v>0</v>
      </c>
      <c r="BF466" s="104">
        <v>0</v>
      </c>
      <c r="BG466" s="104">
        <v>0</v>
      </c>
      <c r="BH466" s="104">
        <v>0</v>
      </c>
      <c r="BI466" s="104"/>
      <c r="BJ466" s="104">
        <v>0</v>
      </c>
      <c r="BK466" s="104">
        <v>0</v>
      </c>
      <c r="BL466" s="104">
        <v>0</v>
      </c>
      <c r="BM466" s="104">
        <v>0</v>
      </c>
      <c r="BN466" s="104">
        <v>0</v>
      </c>
      <c r="BO466" s="104">
        <v>0</v>
      </c>
      <c r="BP466" s="104"/>
      <c r="BQ466" s="104">
        <v>0</v>
      </c>
      <c r="BR466" s="104">
        <v>0</v>
      </c>
      <c r="BS466" s="104">
        <v>0</v>
      </c>
      <c r="BT466" s="104">
        <v>0</v>
      </c>
      <c r="BU466" s="104">
        <v>0</v>
      </c>
      <c r="BV466" s="104">
        <v>0</v>
      </c>
      <c r="BW466" s="104"/>
      <c r="BX466" s="104"/>
    </row>
    <row r="467" spans="1:76" ht="30" x14ac:dyDescent="0.25">
      <c r="A467" s="27" t="s">
        <v>84</v>
      </c>
      <c r="B467" s="107" t="s">
        <v>1077</v>
      </c>
      <c r="C467" s="108" t="s">
        <v>855</v>
      </c>
      <c r="D467" s="109" t="s">
        <v>84</v>
      </c>
      <c r="E467" s="104"/>
      <c r="F467" s="104">
        <v>0</v>
      </c>
      <c r="G467" s="104">
        <v>0</v>
      </c>
      <c r="H467" s="104">
        <v>0</v>
      </c>
      <c r="I467" s="104">
        <v>0</v>
      </c>
      <c r="J467" s="104">
        <v>0</v>
      </c>
      <c r="K467" s="104">
        <v>0</v>
      </c>
      <c r="L467" s="104"/>
      <c r="M467" s="104">
        <v>0</v>
      </c>
      <c r="N467" s="104">
        <v>0</v>
      </c>
      <c r="O467" s="104">
        <v>0</v>
      </c>
      <c r="P467" s="104">
        <v>0</v>
      </c>
      <c r="Q467" s="104">
        <v>0</v>
      </c>
      <c r="R467" s="104">
        <v>0</v>
      </c>
      <c r="S467" s="104"/>
      <c r="T467" s="104">
        <v>0</v>
      </c>
      <c r="U467" s="104">
        <v>0</v>
      </c>
      <c r="V467" s="104">
        <v>0</v>
      </c>
      <c r="W467" s="104">
        <v>0</v>
      </c>
      <c r="X467" s="104">
        <v>0</v>
      </c>
      <c r="Y467" s="104">
        <v>0</v>
      </c>
      <c r="Z467" s="104"/>
      <c r="AA467" s="104">
        <v>0</v>
      </c>
      <c r="AB467" s="104">
        <v>0</v>
      </c>
      <c r="AC467" s="104">
        <v>0</v>
      </c>
      <c r="AD467" s="104">
        <v>0</v>
      </c>
      <c r="AE467" s="104">
        <v>0</v>
      </c>
      <c r="AF467" s="104">
        <v>0</v>
      </c>
      <c r="AG467" s="104"/>
      <c r="AH467" s="104">
        <v>0</v>
      </c>
      <c r="AI467" s="104">
        <v>0</v>
      </c>
      <c r="AJ467" s="104">
        <v>0</v>
      </c>
      <c r="AK467" s="104">
        <v>0</v>
      </c>
      <c r="AL467" s="104">
        <v>0</v>
      </c>
      <c r="AM467" s="104">
        <v>0</v>
      </c>
      <c r="AN467" s="104"/>
      <c r="AO467" s="104">
        <v>0</v>
      </c>
      <c r="AP467" s="104">
        <v>0</v>
      </c>
      <c r="AQ467" s="104">
        <v>0</v>
      </c>
      <c r="AR467" s="104">
        <v>0</v>
      </c>
      <c r="AS467" s="104">
        <v>0</v>
      </c>
      <c r="AT467" s="104">
        <v>0</v>
      </c>
      <c r="AU467" s="104"/>
      <c r="AV467" s="104">
        <v>0</v>
      </c>
      <c r="AW467" s="104">
        <v>0</v>
      </c>
      <c r="AX467" s="104">
        <v>0</v>
      </c>
      <c r="AY467" s="104">
        <v>0</v>
      </c>
      <c r="AZ467" s="104">
        <v>0</v>
      </c>
      <c r="BA467" s="104">
        <v>0</v>
      </c>
      <c r="BB467" s="104"/>
      <c r="BC467" s="104">
        <v>0</v>
      </c>
      <c r="BD467" s="104">
        <v>0</v>
      </c>
      <c r="BE467" s="104">
        <v>0</v>
      </c>
      <c r="BF467" s="104">
        <v>0</v>
      </c>
      <c r="BG467" s="104">
        <v>0</v>
      </c>
      <c r="BH467" s="104">
        <v>0</v>
      </c>
      <c r="BI467" s="104"/>
      <c r="BJ467" s="104">
        <v>0</v>
      </c>
      <c r="BK467" s="104">
        <v>0</v>
      </c>
      <c r="BL467" s="104">
        <v>0</v>
      </c>
      <c r="BM467" s="104">
        <v>0</v>
      </c>
      <c r="BN467" s="104">
        <v>0</v>
      </c>
      <c r="BO467" s="104">
        <v>0</v>
      </c>
      <c r="BP467" s="104"/>
      <c r="BQ467" s="104">
        <v>0</v>
      </c>
      <c r="BR467" s="104">
        <v>0</v>
      </c>
      <c r="BS467" s="104">
        <v>0</v>
      </c>
      <c r="BT467" s="104">
        <v>0</v>
      </c>
      <c r="BU467" s="104">
        <v>0</v>
      </c>
      <c r="BV467" s="104">
        <v>0</v>
      </c>
      <c r="BW467" s="104"/>
      <c r="BX467" s="104"/>
    </row>
    <row r="468" spans="1:76" ht="30" x14ac:dyDescent="0.25">
      <c r="A468" s="27" t="s">
        <v>84</v>
      </c>
      <c r="B468" s="107" t="s">
        <v>1078</v>
      </c>
      <c r="C468" s="108" t="s">
        <v>857</v>
      </c>
      <c r="D468" s="109" t="s">
        <v>84</v>
      </c>
      <c r="E468" s="104"/>
      <c r="F468" s="104">
        <v>0</v>
      </c>
      <c r="G468" s="104">
        <v>0</v>
      </c>
      <c r="H468" s="104">
        <v>0</v>
      </c>
      <c r="I468" s="104">
        <v>0</v>
      </c>
      <c r="J468" s="104">
        <v>0</v>
      </c>
      <c r="K468" s="104">
        <v>0</v>
      </c>
      <c r="L468" s="104"/>
      <c r="M468" s="104">
        <v>0</v>
      </c>
      <c r="N468" s="104">
        <v>0</v>
      </c>
      <c r="O468" s="104">
        <v>0</v>
      </c>
      <c r="P468" s="104">
        <v>0</v>
      </c>
      <c r="Q468" s="104">
        <v>0</v>
      </c>
      <c r="R468" s="104">
        <v>0</v>
      </c>
      <c r="S468" s="104"/>
      <c r="T468" s="104">
        <v>0</v>
      </c>
      <c r="U468" s="104">
        <v>0</v>
      </c>
      <c r="V468" s="104">
        <v>0</v>
      </c>
      <c r="W468" s="104">
        <v>0</v>
      </c>
      <c r="X468" s="104">
        <v>0</v>
      </c>
      <c r="Y468" s="104">
        <v>0</v>
      </c>
      <c r="Z468" s="104"/>
      <c r="AA468" s="104">
        <v>0</v>
      </c>
      <c r="AB468" s="104">
        <v>0</v>
      </c>
      <c r="AC468" s="104">
        <v>0</v>
      </c>
      <c r="AD468" s="104">
        <v>0</v>
      </c>
      <c r="AE468" s="104">
        <v>0</v>
      </c>
      <c r="AF468" s="104">
        <v>0</v>
      </c>
      <c r="AG468" s="104"/>
      <c r="AH468" s="104">
        <v>0</v>
      </c>
      <c r="AI468" s="104">
        <v>0</v>
      </c>
      <c r="AJ468" s="104">
        <v>0</v>
      </c>
      <c r="AK468" s="104">
        <v>0</v>
      </c>
      <c r="AL468" s="104">
        <v>0</v>
      </c>
      <c r="AM468" s="104">
        <v>0</v>
      </c>
      <c r="AN468" s="104"/>
      <c r="AO468" s="104">
        <v>0</v>
      </c>
      <c r="AP468" s="104">
        <v>0</v>
      </c>
      <c r="AQ468" s="104">
        <v>0</v>
      </c>
      <c r="AR468" s="104">
        <v>0</v>
      </c>
      <c r="AS468" s="104">
        <v>0</v>
      </c>
      <c r="AT468" s="104">
        <v>0</v>
      </c>
      <c r="AU468" s="104"/>
      <c r="AV468" s="104">
        <v>0</v>
      </c>
      <c r="AW468" s="104">
        <v>0</v>
      </c>
      <c r="AX468" s="104">
        <v>0</v>
      </c>
      <c r="AY468" s="104">
        <v>0</v>
      </c>
      <c r="AZ468" s="104">
        <v>0</v>
      </c>
      <c r="BA468" s="104">
        <v>0</v>
      </c>
      <c r="BB468" s="104"/>
      <c r="BC468" s="104">
        <v>0</v>
      </c>
      <c r="BD468" s="104">
        <v>0</v>
      </c>
      <c r="BE468" s="104">
        <v>0</v>
      </c>
      <c r="BF468" s="104">
        <v>0</v>
      </c>
      <c r="BG468" s="104">
        <v>0</v>
      </c>
      <c r="BH468" s="104">
        <v>0</v>
      </c>
      <c r="BI468" s="104"/>
      <c r="BJ468" s="104">
        <v>0</v>
      </c>
      <c r="BK468" s="104">
        <v>0</v>
      </c>
      <c r="BL468" s="104">
        <v>0</v>
      </c>
      <c r="BM468" s="104">
        <v>0</v>
      </c>
      <c r="BN468" s="104">
        <v>0</v>
      </c>
      <c r="BO468" s="104">
        <v>0</v>
      </c>
      <c r="BP468" s="104"/>
      <c r="BQ468" s="104">
        <v>0</v>
      </c>
      <c r="BR468" s="104">
        <v>0</v>
      </c>
      <c r="BS468" s="104">
        <v>0</v>
      </c>
      <c r="BT468" s="104">
        <v>0</v>
      </c>
      <c r="BU468" s="104">
        <v>0</v>
      </c>
      <c r="BV468" s="104">
        <v>0</v>
      </c>
      <c r="BW468" s="104"/>
      <c r="BX468" s="104"/>
    </row>
    <row r="469" spans="1:76" ht="30" x14ac:dyDescent="0.25">
      <c r="A469" s="27" t="s">
        <v>84</v>
      </c>
      <c r="B469" s="107" t="s">
        <v>1079</v>
      </c>
      <c r="C469" s="108" t="s">
        <v>859</v>
      </c>
      <c r="D469" s="109" t="s">
        <v>84</v>
      </c>
      <c r="E469" s="104"/>
      <c r="F469" s="104">
        <v>0</v>
      </c>
      <c r="G469" s="104">
        <v>0</v>
      </c>
      <c r="H469" s="104">
        <v>0</v>
      </c>
      <c r="I469" s="104">
        <v>0</v>
      </c>
      <c r="J469" s="104">
        <v>0</v>
      </c>
      <c r="K469" s="104">
        <v>0</v>
      </c>
      <c r="L469" s="104"/>
      <c r="M469" s="104">
        <v>0</v>
      </c>
      <c r="N469" s="104">
        <v>0</v>
      </c>
      <c r="O469" s="104">
        <v>0</v>
      </c>
      <c r="P469" s="104">
        <v>0</v>
      </c>
      <c r="Q469" s="104">
        <v>0</v>
      </c>
      <c r="R469" s="104">
        <v>0</v>
      </c>
      <c r="S469" s="104"/>
      <c r="T469" s="104">
        <v>0</v>
      </c>
      <c r="U469" s="104">
        <v>0</v>
      </c>
      <c r="V469" s="104">
        <v>0</v>
      </c>
      <c r="W469" s="104">
        <v>0</v>
      </c>
      <c r="X469" s="104">
        <v>0</v>
      </c>
      <c r="Y469" s="104">
        <v>0</v>
      </c>
      <c r="Z469" s="104"/>
      <c r="AA469" s="104">
        <v>0</v>
      </c>
      <c r="AB469" s="104">
        <v>0</v>
      </c>
      <c r="AC469" s="104">
        <v>0</v>
      </c>
      <c r="AD469" s="104">
        <v>0</v>
      </c>
      <c r="AE469" s="104">
        <v>0</v>
      </c>
      <c r="AF469" s="104">
        <v>0</v>
      </c>
      <c r="AG469" s="104"/>
      <c r="AH469" s="104">
        <v>0</v>
      </c>
      <c r="AI469" s="104">
        <v>0</v>
      </c>
      <c r="AJ469" s="104">
        <v>0</v>
      </c>
      <c r="AK469" s="104">
        <v>0</v>
      </c>
      <c r="AL469" s="104">
        <v>0</v>
      </c>
      <c r="AM469" s="104">
        <v>0</v>
      </c>
      <c r="AN469" s="104"/>
      <c r="AO469" s="104">
        <v>0</v>
      </c>
      <c r="AP469" s="104">
        <v>0</v>
      </c>
      <c r="AQ469" s="104">
        <v>0</v>
      </c>
      <c r="AR469" s="104">
        <v>0</v>
      </c>
      <c r="AS469" s="104">
        <v>0</v>
      </c>
      <c r="AT469" s="104">
        <v>0</v>
      </c>
      <c r="AU469" s="104"/>
      <c r="AV469" s="104">
        <v>0</v>
      </c>
      <c r="AW469" s="104">
        <v>0</v>
      </c>
      <c r="AX469" s="104">
        <v>0</v>
      </c>
      <c r="AY469" s="104">
        <v>0</v>
      </c>
      <c r="AZ469" s="104">
        <v>0</v>
      </c>
      <c r="BA469" s="104">
        <v>0</v>
      </c>
      <c r="BB469" s="104"/>
      <c r="BC469" s="104">
        <v>0</v>
      </c>
      <c r="BD469" s="104">
        <v>0</v>
      </c>
      <c r="BE469" s="104">
        <v>0</v>
      </c>
      <c r="BF469" s="104">
        <v>0</v>
      </c>
      <c r="BG469" s="104">
        <v>0</v>
      </c>
      <c r="BH469" s="104">
        <v>0</v>
      </c>
      <c r="BI469" s="104"/>
      <c r="BJ469" s="104">
        <v>0</v>
      </c>
      <c r="BK469" s="104">
        <v>0</v>
      </c>
      <c r="BL469" s="104">
        <v>0</v>
      </c>
      <c r="BM469" s="104">
        <v>0</v>
      </c>
      <c r="BN469" s="104">
        <v>0</v>
      </c>
      <c r="BO469" s="104">
        <v>0</v>
      </c>
      <c r="BP469" s="104"/>
      <c r="BQ469" s="104">
        <v>0</v>
      </c>
      <c r="BR469" s="104">
        <v>0</v>
      </c>
      <c r="BS469" s="104">
        <v>0</v>
      </c>
      <c r="BT469" s="104">
        <v>0</v>
      </c>
      <c r="BU469" s="104">
        <v>0</v>
      </c>
      <c r="BV469" s="104">
        <v>0</v>
      </c>
      <c r="BW469" s="104"/>
      <c r="BX469" s="104"/>
    </row>
    <row r="470" spans="1:76" ht="30" x14ac:dyDescent="0.25">
      <c r="A470" s="27" t="s">
        <v>84</v>
      </c>
      <c r="B470" s="107" t="s">
        <v>1080</v>
      </c>
      <c r="C470" s="108" t="s">
        <v>861</v>
      </c>
      <c r="D470" s="109" t="s">
        <v>84</v>
      </c>
      <c r="E470" s="104"/>
      <c r="F470" s="104">
        <v>0</v>
      </c>
      <c r="G470" s="104">
        <v>0</v>
      </c>
      <c r="H470" s="104">
        <v>0</v>
      </c>
      <c r="I470" s="104">
        <v>0</v>
      </c>
      <c r="J470" s="104">
        <v>0</v>
      </c>
      <c r="K470" s="104">
        <v>0</v>
      </c>
      <c r="L470" s="104"/>
      <c r="M470" s="104">
        <v>0</v>
      </c>
      <c r="N470" s="104">
        <v>0</v>
      </c>
      <c r="O470" s="104">
        <v>0</v>
      </c>
      <c r="P470" s="104">
        <v>0</v>
      </c>
      <c r="Q470" s="104">
        <v>0</v>
      </c>
      <c r="R470" s="104">
        <v>0</v>
      </c>
      <c r="S470" s="104"/>
      <c r="T470" s="104">
        <v>0</v>
      </c>
      <c r="U470" s="104">
        <v>0</v>
      </c>
      <c r="V470" s="104">
        <v>0</v>
      </c>
      <c r="W470" s="104">
        <v>0</v>
      </c>
      <c r="X470" s="104">
        <v>0</v>
      </c>
      <c r="Y470" s="104">
        <v>0</v>
      </c>
      <c r="Z470" s="104"/>
      <c r="AA470" s="104">
        <v>0</v>
      </c>
      <c r="AB470" s="104">
        <v>0</v>
      </c>
      <c r="AC470" s="104">
        <v>0</v>
      </c>
      <c r="AD470" s="104">
        <v>0</v>
      </c>
      <c r="AE470" s="104">
        <v>0</v>
      </c>
      <c r="AF470" s="104">
        <v>0</v>
      </c>
      <c r="AG470" s="104"/>
      <c r="AH470" s="104">
        <v>0</v>
      </c>
      <c r="AI470" s="104">
        <v>0</v>
      </c>
      <c r="AJ470" s="104">
        <v>0</v>
      </c>
      <c r="AK470" s="104">
        <v>0</v>
      </c>
      <c r="AL470" s="104">
        <v>0</v>
      </c>
      <c r="AM470" s="104">
        <v>0</v>
      </c>
      <c r="AN470" s="104"/>
      <c r="AO470" s="104">
        <v>0</v>
      </c>
      <c r="AP470" s="104">
        <v>0</v>
      </c>
      <c r="AQ470" s="104">
        <v>0</v>
      </c>
      <c r="AR470" s="104">
        <v>0</v>
      </c>
      <c r="AS470" s="104">
        <v>0</v>
      </c>
      <c r="AT470" s="104">
        <v>0</v>
      </c>
      <c r="AU470" s="104"/>
      <c r="AV470" s="104">
        <v>0</v>
      </c>
      <c r="AW470" s="104">
        <v>0</v>
      </c>
      <c r="AX470" s="104">
        <v>0</v>
      </c>
      <c r="AY470" s="104">
        <v>0</v>
      </c>
      <c r="AZ470" s="104">
        <v>0</v>
      </c>
      <c r="BA470" s="104">
        <v>0</v>
      </c>
      <c r="BB470" s="104"/>
      <c r="BC470" s="104">
        <v>0</v>
      </c>
      <c r="BD470" s="104">
        <v>0</v>
      </c>
      <c r="BE470" s="104">
        <v>0</v>
      </c>
      <c r="BF470" s="104">
        <v>0</v>
      </c>
      <c r="BG470" s="104">
        <v>0</v>
      </c>
      <c r="BH470" s="104">
        <v>0</v>
      </c>
      <c r="BI470" s="104"/>
      <c r="BJ470" s="104">
        <v>0</v>
      </c>
      <c r="BK470" s="104">
        <v>0</v>
      </c>
      <c r="BL470" s="104">
        <v>0</v>
      </c>
      <c r="BM470" s="104">
        <v>0</v>
      </c>
      <c r="BN470" s="104">
        <v>0</v>
      </c>
      <c r="BO470" s="104">
        <v>0</v>
      </c>
      <c r="BP470" s="104"/>
      <c r="BQ470" s="104">
        <v>0</v>
      </c>
      <c r="BR470" s="104">
        <v>0</v>
      </c>
      <c r="BS470" s="104">
        <v>0</v>
      </c>
      <c r="BT470" s="104">
        <v>0</v>
      </c>
      <c r="BU470" s="104">
        <v>0</v>
      </c>
      <c r="BV470" s="104">
        <v>0</v>
      </c>
      <c r="BW470" s="104"/>
      <c r="BX470" s="104"/>
    </row>
    <row r="471" spans="1:76" ht="30" x14ac:dyDescent="0.25">
      <c r="A471" s="27" t="s">
        <v>84</v>
      </c>
      <c r="B471" s="107" t="s">
        <v>1081</v>
      </c>
      <c r="C471" s="108" t="s">
        <v>863</v>
      </c>
      <c r="D471" s="109" t="s">
        <v>84</v>
      </c>
      <c r="E471" s="104"/>
      <c r="F471" s="104">
        <v>0</v>
      </c>
      <c r="G471" s="104">
        <v>0</v>
      </c>
      <c r="H471" s="104">
        <v>0</v>
      </c>
      <c r="I471" s="104">
        <v>0</v>
      </c>
      <c r="J471" s="104">
        <v>0</v>
      </c>
      <c r="K471" s="104">
        <v>0</v>
      </c>
      <c r="L471" s="104"/>
      <c r="M471" s="104">
        <v>0</v>
      </c>
      <c r="N471" s="104">
        <v>0</v>
      </c>
      <c r="O471" s="104">
        <v>0</v>
      </c>
      <c r="P471" s="104">
        <v>0</v>
      </c>
      <c r="Q471" s="104">
        <v>0</v>
      </c>
      <c r="R471" s="104">
        <v>0</v>
      </c>
      <c r="S471" s="104"/>
      <c r="T471" s="104">
        <v>0</v>
      </c>
      <c r="U471" s="104">
        <v>0</v>
      </c>
      <c r="V471" s="104">
        <v>0</v>
      </c>
      <c r="W471" s="104">
        <v>0</v>
      </c>
      <c r="X471" s="104">
        <v>0</v>
      </c>
      <c r="Y471" s="104">
        <v>0</v>
      </c>
      <c r="Z471" s="104"/>
      <c r="AA471" s="104">
        <v>0</v>
      </c>
      <c r="AB471" s="104">
        <v>0</v>
      </c>
      <c r="AC471" s="104">
        <v>0</v>
      </c>
      <c r="AD471" s="104">
        <v>0</v>
      </c>
      <c r="AE471" s="104">
        <v>0</v>
      </c>
      <c r="AF471" s="104">
        <v>0</v>
      </c>
      <c r="AG471" s="104"/>
      <c r="AH471" s="104">
        <v>0</v>
      </c>
      <c r="AI471" s="104">
        <v>0</v>
      </c>
      <c r="AJ471" s="104">
        <v>0</v>
      </c>
      <c r="AK471" s="104">
        <v>0</v>
      </c>
      <c r="AL471" s="104">
        <v>0</v>
      </c>
      <c r="AM471" s="104">
        <v>0</v>
      </c>
      <c r="AN471" s="104"/>
      <c r="AO471" s="104">
        <v>0</v>
      </c>
      <c r="AP471" s="104">
        <v>0</v>
      </c>
      <c r="AQ471" s="104">
        <v>0</v>
      </c>
      <c r="AR471" s="104">
        <v>0</v>
      </c>
      <c r="AS471" s="104">
        <v>0</v>
      </c>
      <c r="AT471" s="104">
        <v>0</v>
      </c>
      <c r="AU471" s="104"/>
      <c r="AV471" s="104">
        <v>0</v>
      </c>
      <c r="AW471" s="104">
        <v>0</v>
      </c>
      <c r="AX471" s="104">
        <v>0</v>
      </c>
      <c r="AY471" s="104">
        <v>0</v>
      </c>
      <c r="AZ471" s="104">
        <v>0</v>
      </c>
      <c r="BA471" s="104">
        <v>0</v>
      </c>
      <c r="BB471" s="104"/>
      <c r="BC471" s="104">
        <v>0</v>
      </c>
      <c r="BD471" s="104">
        <v>0</v>
      </c>
      <c r="BE471" s="104">
        <v>0</v>
      </c>
      <c r="BF471" s="104">
        <v>0</v>
      </c>
      <c r="BG471" s="104">
        <v>0</v>
      </c>
      <c r="BH471" s="104">
        <v>0</v>
      </c>
      <c r="BI471" s="104"/>
      <c r="BJ471" s="104">
        <v>0</v>
      </c>
      <c r="BK471" s="104">
        <v>0</v>
      </c>
      <c r="BL471" s="104">
        <v>0</v>
      </c>
      <c r="BM471" s="104">
        <v>0</v>
      </c>
      <c r="BN471" s="104">
        <v>0</v>
      </c>
      <c r="BO471" s="104">
        <v>0</v>
      </c>
      <c r="BP471" s="104"/>
      <c r="BQ471" s="104">
        <v>0</v>
      </c>
      <c r="BR471" s="104">
        <v>0</v>
      </c>
      <c r="BS471" s="104">
        <v>0</v>
      </c>
      <c r="BT471" s="104">
        <v>0</v>
      </c>
      <c r="BU471" s="104">
        <v>0</v>
      </c>
      <c r="BV471" s="104">
        <v>0</v>
      </c>
      <c r="BW471" s="104"/>
      <c r="BX471" s="104"/>
    </row>
    <row r="472" spans="1:76" ht="30" x14ac:dyDescent="0.25">
      <c r="A472" s="27" t="s">
        <v>84</v>
      </c>
      <c r="B472" s="107" t="s">
        <v>1082</v>
      </c>
      <c r="C472" s="108" t="s">
        <v>865</v>
      </c>
      <c r="D472" s="109" t="s">
        <v>84</v>
      </c>
      <c r="E472" s="104"/>
      <c r="F472" s="104">
        <v>0</v>
      </c>
      <c r="G472" s="104">
        <v>0</v>
      </c>
      <c r="H472" s="104">
        <v>0</v>
      </c>
      <c r="I472" s="104">
        <v>0</v>
      </c>
      <c r="J472" s="104">
        <v>0</v>
      </c>
      <c r="K472" s="104">
        <v>0</v>
      </c>
      <c r="L472" s="104"/>
      <c r="M472" s="104">
        <v>0</v>
      </c>
      <c r="N472" s="104">
        <v>0</v>
      </c>
      <c r="O472" s="104">
        <v>0</v>
      </c>
      <c r="P472" s="104">
        <v>0</v>
      </c>
      <c r="Q472" s="104">
        <v>0</v>
      </c>
      <c r="R472" s="104">
        <v>0</v>
      </c>
      <c r="S472" s="104"/>
      <c r="T472" s="104">
        <v>0</v>
      </c>
      <c r="U472" s="104">
        <v>0</v>
      </c>
      <c r="V472" s="104">
        <v>0</v>
      </c>
      <c r="W472" s="104">
        <v>0</v>
      </c>
      <c r="X472" s="104">
        <v>0</v>
      </c>
      <c r="Y472" s="104">
        <v>0</v>
      </c>
      <c r="Z472" s="104"/>
      <c r="AA472" s="104">
        <v>0</v>
      </c>
      <c r="AB472" s="104">
        <v>0</v>
      </c>
      <c r="AC472" s="104">
        <v>0</v>
      </c>
      <c r="AD472" s="104">
        <v>0</v>
      </c>
      <c r="AE472" s="104">
        <v>0</v>
      </c>
      <c r="AF472" s="104">
        <v>0</v>
      </c>
      <c r="AG472" s="104"/>
      <c r="AH472" s="104">
        <v>0</v>
      </c>
      <c r="AI472" s="104">
        <v>0</v>
      </c>
      <c r="AJ472" s="104">
        <v>0</v>
      </c>
      <c r="AK472" s="104">
        <v>0</v>
      </c>
      <c r="AL472" s="104">
        <v>0</v>
      </c>
      <c r="AM472" s="104">
        <v>0</v>
      </c>
      <c r="AN472" s="104"/>
      <c r="AO472" s="104">
        <v>0</v>
      </c>
      <c r="AP472" s="104">
        <v>0</v>
      </c>
      <c r="AQ472" s="104">
        <v>0</v>
      </c>
      <c r="AR472" s="104">
        <v>0</v>
      </c>
      <c r="AS472" s="104">
        <v>0</v>
      </c>
      <c r="AT472" s="104">
        <v>0</v>
      </c>
      <c r="AU472" s="104"/>
      <c r="AV472" s="104">
        <v>0</v>
      </c>
      <c r="AW472" s="104">
        <v>0</v>
      </c>
      <c r="AX472" s="104">
        <v>0</v>
      </c>
      <c r="AY472" s="104">
        <v>0</v>
      </c>
      <c r="AZ472" s="104">
        <v>0</v>
      </c>
      <c r="BA472" s="104">
        <v>0</v>
      </c>
      <c r="BB472" s="104"/>
      <c r="BC472" s="104">
        <v>0</v>
      </c>
      <c r="BD472" s="104">
        <v>0</v>
      </c>
      <c r="BE472" s="104">
        <v>0</v>
      </c>
      <c r="BF472" s="104">
        <v>0</v>
      </c>
      <c r="BG472" s="104">
        <v>0</v>
      </c>
      <c r="BH472" s="104">
        <v>0</v>
      </c>
      <c r="BI472" s="104"/>
      <c r="BJ472" s="104">
        <v>0</v>
      </c>
      <c r="BK472" s="104">
        <v>0</v>
      </c>
      <c r="BL472" s="104">
        <v>0</v>
      </c>
      <c r="BM472" s="104">
        <v>0</v>
      </c>
      <c r="BN472" s="104">
        <v>0</v>
      </c>
      <c r="BO472" s="104">
        <v>0</v>
      </c>
      <c r="BP472" s="104"/>
      <c r="BQ472" s="104">
        <v>0</v>
      </c>
      <c r="BR472" s="104">
        <v>0</v>
      </c>
      <c r="BS472" s="104">
        <v>0</v>
      </c>
      <c r="BT472" s="104">
        <v>0</v>
      </c>
      <c r="BU472" s="104">
        <v>0</v>
      </c>
      <c r="BV472" s="104">
        <v>0</v>
      </c>
      <c r="BW472" s="104"/>
      <c r="BX472" s="104"/>
    </row>
    <row r="473" spans="1:76" ht="30" x14ac:dyDescent="0.25">
      <c r="A473" s="27" t="s">
        <v>84</v>
      </c>
      <c r="B473" s="107" t="s">
        <v>1083</v>
      </c>
      <c r="C473" s="108" t="s">
        <v>867</v>
      </c>
      <c r="D473" s="109" t="s">
        <v>84</v>
      </c>
      <c r="E473" s="104"/>
      <c r="F473" s="104">
        <v>0</v>
      </c>
      <c r="G473" s="104">
        <v>0</v>
      </c>
      <c r="H473" s="104">
        <v>0</v>
      </c>
      <c r="I473" s="104">
        <v>0</v>
      </c>
      <c r="J473" s="104">
        <v>0</v>
      </c>
      <c r="K473" s="104">
        <v>0</v>
      </c>
      <c r="L473" s="104"/>
      <c r="M473" s="104">
        <v>0</v>
      </c>
      <c r="N473" s="104">
        <v>0</v>
      </c>
      <c r="O473" s="104">
        <v>0</v>
      </c>
      <c r="P473" s="104">
        <v>0</v>
      </c>
      <c r="Q473" s="104">
        <v>0</v>
      </c>
      <c r="R473" s="104">
        <v>0</v>
      </c>
      <c r="S473" s="104"/>
      <c r="T473" s="104">
        <v>0</v>
      </c>
      <c r="U473" s="104">
        <v>0</v>
      </c>
      <c r="V473" s="104">
        <v>0</v>
      </c>
      <c r="W473" s="104">
        <v>0</v>
      </c>
      <c r="X473" s="104">
        <v>0</v>
      </c>
      <c r="Y473" s="104">
        <v>0</v>
      </c>
      <c r="Z473" s="104"/>
      <c r="AA473" s="104">
        <v>0</v>
      </c>
      <c r="AB473" s="104">
        <v>0</v>
      </c>
      <c r="AC473" s="104">
        <v>0</v>
      </c>
      <c r="AD473" s="104">
        <v>0</v>
      </c>
      <c r="AE473" s="104">
        <v>0</v>
      </c>
      <c r="AF473" s="104">
        <v>0</v>
      </c>
      <c r="AG473" s="104"/>
      <c r="AH473" s="104">
        <v>0</v>
      </c>
      <c r="AI473" s="104">
        <v>0</v>
      </c>
      <c r="AJ473" s="104">
        <v>0</v>
      </c>
      <c r="AK473" s="104">
        <v>0</v>
      </c>
      <c r="AL473" s="104">
        <v>0</v>
      </c>
      <c r="AM473" s="104">
        <v>0</v>
      </c>
      <c r="AN473" s="104"/>
      <c r="AO473" s="104">
        <v>0</v>
      </c>
      <c r="AP473" s="104">
        <v>0</v>
      </c>
      <c r="AQ473" s="104">
        <v>0</v>
      </c>
      <c r="AR473" s="104">
        <v>0</v>
      </c>
      <c r="AS473" s="104">
        <v>0</v>
      </c>
      <c r="AT473" s="104">
        <v>0</v>
      </c>
      <c r="AU473" s="104"/>
      <c r="AV473" s="104">
        <v>0</v>
      </c>
      <c r="AW473" s="104">
        <v>0</v>
      </c>
      <c r="AX473" s="104">
        <v>0</v>
      </c>
      <c r="AY473" s="104">
        <v>0</v>
      </c>
      <c r="AZ473" s="104">
        <v>0</v>
      </c>
      <c r="BA473" s="104">
        <v>0</v>
      </c>
      <c r="BB473" s="104"/>
      <c r="BC473" s="104">
        <v>0</v>
      </c>
      <c r="BD473" s="104">
        <v>0</v>
      </c>
      <c r="BE473" s="104">
        <v>0</v>
      </c>
      <c r="BF473" s="104">
        <v>0</v>
      </c>
      <c r="BG473" s="104">
        <v>0</v>
      </c>
      <c r="BH473" s="104">
        <v>0</v>
      </c>
      <c r="BI473" s="104"/>
      <c r="BJ473" s="104">
        <v>0</v>
      </c>
      <c r="BK473" s="104">
        <v>0</v>
      </c>
      <c r="BL473" s="104">
        <v>0</v>
      </c>
      <c r="BM473" s="104">
        <v>0</v>
      </c>
      <c r="BN473" s="104">
        <v>0</v>
      </c>
      <c r="BO473" s="104">
        <v>0</v>
      </c>
      <c r="BP473" s="104"/>
      <c r="BQ473" s="104">
        <v>0</v>
      </c>
      <c r="BR473" s="104">
        <v>0</v>
      </c>
      <c r="BS473" s="104">
        <v>0</v>
      </c>
      <c r="BT473" s="104">
        <v>0</v>
      </c>
      <c r="BU473" s="104">
        <v>0</v>
      </c>
      <c r="BV473" s="104">
        <v>0</v>
      </c>
      <c r="BW473" s="104"/>
      <c r="BX473" s="104"/>
    </row>
    <row r="474" spans="1:76" ht="45" x14ac:dyDescent="0.25">
      <c r="A474" s="27" t="s">
        <v>84</v>
      </c>
      <c r="B474" s="107" t="s">
        <v>1084</v>
      </c>
      <c r="C474" s="108" t="s">
        <v>868</v>
      </c>
      <c r="D474" s="109" t="s">
        <v>84</v>
      </c>
      <c r="E474" s="104"/>
      <c r="F474" s="104">
        <v>0</v>
      </c>
      <c r="G474" s="104">
        <v>0</v>
      </c>
      <c r="H474" s="104">
        <v>0</v>
      </c>
      <c r="I474" s="104">
        <v>0</v>
      </c>
      <c r="J474" s="104">
        <v>0</v>
      </c>
      <c r="K474" s="104">
        <v>0</v>
      </c>
      <c r="L474" s="104"/>
      <c r="M474" s="104">
        <v>0</v>
      </c>
      <c r="N474" s="104">
        <v>0</v>
      </c>
      <c r="O474" s="104">
        <v>0</v>
      </c>
      <c r="P474" s="104">
        <v>0</v>
      </c>
      <c r="Q474" s="104">
        <v>0</v>
      </c>
      <c r="R474" s="104">
        <v>0</v>
      </c>
      <c r="S474" s="104"/>
      <c r="T474" s="104">
        <v>0</v>
      </c>
      <c r="U474" s="104">
        <v>0</v>
      </c>
      <c r="V474" s="104">
        <v>0</v>
      </c>
      <c r="W474" s="104">
        <v>0</v>
      </c>
      <c r="X474" s="104">
        <v>0</v>
      </c>
      <c r="Y474" s="104">
        <v>0</v>
      </c>
      <c r="Z474" s="104"/>
      <c r="AA474" s="104">
        <v>0</v>
      </c>
      <c r="AB474" s="104">
        <v>0</v>
      </c>
      <c r="AC474" s="104">
        <v>0</v>
      </c>
      <c r="AD474" s="104">
        <v>0</v>
      </c>
      <c r="AE474" s="104">
        <v>0</v>
      </c>
      <c r="AF474" s="104">
        <v>0</v>
      </c>
      <c r="AG474" s="104"/>
      <c r="AH474" s="104">
        <v>0</v>
      </c>
      <c r="AI474" s="104">
        <v>0</v>
      </c>
      <c r="AJ474" s="104">
        <v>0</v>
      </c>
      <c r="AK474" s="104">
        <v>0</v>
      </c>
      <c r="AL474" s="104">
        <v>0</v>
      </c>
      <c r="AM474" s="104">
        <v>0</v>
      </c>
      <c r="AN474" s="104"/>
      <c r="AO474" s="104">
        <v>0</v>
      </c>
      <c r="AP474" s="104">
        <v>0</v>
      </c>
      <c r="AQ474" s="104">
        <v>0</v>
      </c>
      <c r="AR474" s="104">
        <v>0</v>
      </c>
      <c r="AS474" s="104">
        <v>0</v>
      </c>
      <c r="AT474" s="104">
        <v>0</v>
      </c>
      <c r="AU474" s="104"/>
      <c r="AV474" s="104">
        <v>0</v>
      </c>
      <c r="AW474" s="104">
        <v>0</v>
      </c>
      <c r="AX474" s="104">
        <v>0</v>
      </c>
      <c r="AY474" s="104">
        <v>0</v>
      </c>
      <c r="AZ474" s="104">
        <v>0</v>
      </c>
      <c r="BA474" s="104">
        <v>0</v>
      </c>
      <c r="BB474" s="104"/>
      <c r="BC474" s="104">
        <v>0</v>
      </c>
      <c r="BD474" s="104">
        <v>0</v>
      </c>
      <c r="BE474" s="104">
        <v>0</v>
      </c>
      <c r="BF474" s="104">
        <v>0</v>
      </c>
      <c r="BG474" s="104">
        <v>0</v>
      </c>
      <c r="BH474" s="104">
        <v>0</v>
      </c>
      <c r="BI474" s="104"/>
      <c r="BJ474" s="104">
        <v>0</v>
      </c>
      <c r="BK474" s="104">
        <v>0</v>
      </c>
      <c r="BL474" s="104">
        <v>0</v>
      </c>
      <c r="BM474" s="104">
        <v>0</v>
      </c>
      <c r="BN474" s="104">
        <v>0</v>
      </c>
      <c r="BO474" s="104">
        <v>0</v>
      </c>
      <c r="BP474" s="104"/>
      <c r="BQ474" s="104">
        <v>0</v>
      </c>
      <c r="BR474" s="104">
        <v>0</v>
      </c>
      <c r="BS474" s="104">
        <v>0</v>
      </c>
      <c r="BT474" s="104">
        <v>0</v>
      </c>
      <c r="BU474" s="104">
        <v>0</v>
      </c>
      <c r="BV474" s="104">
        <v>0</v>
      </c>
      <c r="BW474" s="104"/>
      <c r="BX474" s="104"/>
    </row>
    <row r="475" spans="1:76" ht="45" x14ac:dyDescent="0.25">
      <c r="A475" s="27" t="s">
        <v>84</v>
      </c>
      <c r="B475" s="107" t="s">
        <v>1085</v>
      </c>
      <c r="C475" s="108" t="s">
        <v>870</v>
      </c>
      <c r="D475" s="109" t="s">
        <v>84</v>
      </c>
      <c r="E475" s="104"/>
      <c r="F475" s="104">
        <v>0</v>
      </c>
      <c r="G475" s="104">
        <v>0</v>
      </c>
      <c r="H475" s="104">
        <v>0</v>
      </c>
      <c r="I475" s="104">
        <v>0</v>
      </c>
      <c r="J475" s="104">
        <v>0</v>
      </c>
      <c r="K475" s="104">
        <v>0</v>
      </c>
      <c r="L475" s="104"/>
      <c r="M475" s="104">
        <v>0</v>
      </c>
      <c r="N475" s="104">
        <v>0</v>
      </c>
      <c r="O475" s="104">
        <v>0</v>
      </c>
      <c r="P475" s="104">
        <v>0</v>
      </c>
      <c r="Q475" s="104">
        <v>0</v>
      </c>
      <c r="R475" s="104">
        <v>0</v>
      </c>
      <c r="S475" s="104"/>
      <c r="T475" s="104">
        <v>0</v>
      </c>
      <c r="U475" s="104">
        <v>0</v>
      </c>
      <c r="V475" s="104">
        <v>0</v>
      </c>
      <c r="W475" s="104">
        <v>0</v>
      </c>
      <c r="X475" s="104">
        <v>0</v>
      </c>
      <c r="Y475" s="104">
        <v>0</v>
      </c>
      <c r="Z475" s="104"/>
      <c r="AA475" s="104">
        <v>0</v>
      </c>
      <c r="AB475" s="104">
        <v>0</v>
      </c>
      <c r="AC475" s="104">
        <v>0</v>
      </c>
      <c r="AD475" s="104">
        <v>0</v>
      </c>
      <c r="AE475" s="104">
        <v>0</v>
      </c>
      <c r="AF475" s="104">
        <v>0</v>
      </c>
      <c r="AG475" s="104"/>
      <c r="AH475" s="104">
        <v>0</v>
      </c>
      <c r="AI475" s="104">
        <v>0</v>
      </c>
      <c r="AJ475" s="104">
        <v>0</v>
      </c>
      <c r="AK475" s="104">
        <v>0</v>
      </c>
      <c r="AL475" s="104">
        <v>0</v>
      </c>
      <c r="AM475" s="104">
        <v>0</v>
      </c>
      <c r="AN475" s="104"/>
      <c r="AO475" s="104">
        <v>0</v>
      </c>
      <c r="AP475" s="104">
        <v>0</v>
      </c>
      <c r="AQ475" s="104">
        <v>0</v>
      </c>
      <c r="AR475" s="104">
        <v>0</v>
      </c>
      <c r="AS475" s="104">
        <v>0</v>
      </c>
      <c r="AT475" s="104">
        <v>0</v>
      </c>
      <c r="AU475" s="104"/>
      <c r="AV475" s="104">
        <v>0</v>
      </c>
      <c r="AW475" s="104">
        <v>0</v>
      </c>
      <c r="AX475" s="104">
        <v>0</v>
      </c>
      <c r="AY475" s="104">
        <v>0</v>
      </c>
      <c r="AZ475" s="104">
        <v>0</v>
      </c>
      <c r="BA475" s="104">
        <v>0</v>
      </c>
      <c r="BB475" s="104"/>
      <c r="BC475" s="104">
        <v>0</v>
      </c>
      <c r="BD475" s="104">
        <v>0</v>
      </c>
      <c r="BE475" s="104">
        <v>0</v>
      </c>
      <c r="BF475" s="104">
        <v>0</v>
      </c>
      <c r="BG475" s="104">
        <v>0</v>
      </c>
      <c r="BH475" s="104">
        <v>0</v>
      </c>
      <c r="BI475" s="104"/>
      <c r="BJ475" s="104">
        <v>0</v>
      </c>
      <c r="BK475" s="104">
        <v>0</v>
      </c>
      <c r="BL475" s="104">
        <v>0</v>
      </c>
      <c r="BM475" s="104">
        <v>0</v>
      </c>
      <c r="BN475" s="104">
        <v>0</v>
      </c>
      <c r="BO475" s="104">
        <v>0</v>
      </c>
      <c r="BP475" s="104"/>
      <c r="BQ475" s="104">
        <v>0</v>
      </c>
      <c r="BR475" s="104">
        <v>0</v>
      </c>
      <c r="BS475" s="104">
        <v>0</v>
      </c>
      <c r="BT475" s="104">
        <v>0</v>
      </c>
      <c r="BU475" s="104">
        <v>0</v>
      </c>
      <c r="BV475" s="104">
        <v>0</v>
      </c>
      <c r="BW475" s="104"/>
      <c r="BX475" s="104"/>
    </row>
    <row r="476" spans="1:76" ht="30" x14ac:dyDescent="0.25">
      <c r="A476" s="27" t="s">
        <v>84</v>
      </c>
      <c r="B476" s="107" t="s">
        <v>1086</v>
      </c>
      <c r="C476" s="108" t="s">
        <v>872</v>
      </c>
      <c r="D476" s="109" t="s">
        <v>84</v>
      </c>
      <c r="E476" s="104"/>
      <c r="F476" s="104">
        <v>0</v>
      </c>
      <c r="G476" s="104">
        <v>0</v>
      </c>
      <c r="H476" s="104">
        <v>0</v>
      </c>
      <c r="I476" s="104">
        <v>0</v>
      </c>
      <c r="J476" s="104">
        <v>0</v>
      </c>
      <c r="K476" s="104">
        <v>0</v>
      </c>
      <c r="L476" s="104"/>
      <c r="M476" s="104">
        <v>0</v>
      </c>
      <c r="N476" s="104">
        <v>0</v>
      </c>
      <c r="O476" s="104">
        <v>0</v>
      </c>
      <c r="P476" s="104">
        <v>0</v>
      </c>
      <c r="Q476" s="104">
        <v>0</v>
      </c>
      <c r="R476" s="104">
        <v>0</v>
      </c>
      <c r="S476" s="104"/>
      <c r="T476" s="104">
        <v>0</v>
      </c>
      <c r="U476" s="104">
        <v>0</v>
      </c>
      <c r="V476" s="104">
        <v>0</v>
      </c>
      <c r="W476" s="104">
        <v>0</v>
      </c>
      <c r="X476" s="104">
        <v>0</v>
      </c>
      <c r="Y476" s="104">
        <v>0</v>
      </c>
      <c r="Z476" s="104"/>
      <c r="AA476" s="104">
        <v>0</v>
      </c>
      <c r="AB476" s="104">
        <v>0</v>
      </c>
      <c r="AC476" s="104">
        <v>0</v>
      </c>
      <c r="AD476" s="104">
        <v>0</v>
      </c>
      <c r="AE476" s="104">
        <v>0</v>
      </c>
      <c r="AF476" s="104">
        <v>0</v>
      </c>
      <c r="AG476" s="104"/>
      <c r="AH476" s="104">
        <v>0</v>
      </c>
      <c r="AI476" s="104">
        <v>0</v>
      </c>
      <c r="AJ476" s="104">
        <v>0</v>
      </c>
      <c r="AK476" s="104">
        <v>0</v>
      </c>
      <c r="AL476" s="104">
        <v>0</v>
      </c>
      <c r="AM476" s="104">
        <v>0</v>
      </c>
      <c r="AN476" s="104"/>
      <c r="AO476" s="104">
        <v>0</v>
      </c>
      <c r="AP476" s="104">
        <v>0</v>
      </c>
      <c r="AQ476" s="104">
        <v>0</v>
      </c>
      <c r="AR476" s="104">
        <v>0</v>
      </c>
      <c r="AS476" s="104">
        <v>0</v>
      </c>
      <c r="AT476" s="104">
        <v>0</v>
      </c>
      <c r="AU476" s="104"/>
      <c r="AV476" s="104">
        <v>0</v>
      </c>
      <c r="AW476" s="104">
        <v>0</v>
      </c>
      <c r="AX476" s="104">
        <v>0</v>
      </c>
      <c r="AY476" s="104">
        <v>0</v>
      </c>
      <c r="AZ476" s="104">
        <v>0</v>
      </c>
      <c r="BA476" s="104">
        <v>0</v>
      </c>
      <c r="BB476" s="104"/>
      <c r="BC476" s="104">
        <v>0</v>
      </c>
      <c r="BD476" s="104">
        <v>0</v>
      </c>
      <c r="BE476" s="104">
        <v>0</v>
      </c>
      <c r="BF476" s="104">
        <v>0</v>
      </c>
      <c r="BG476" s="104">
        <v>0</v>
      </c>
      <c r="BH476" s="104">
        <v>0</v>
      </c>
      <c r="BI476" s="104"/>
      <c r="BJ476" s="104">
        <v>0</v>
      </c>
      <c r="BK476" s="104">
        <v>0</v>
      </c>
      <c r="BL476" s="104">
        <v>0</v>
      </c>
      <c r="BM476" s="104">
        <v>0</v>
      </c>
      <c r="BN476" s="104">
        <v>0</v>
      </c>
      <c r="BO476" s="104">
        <v>0</v>
      </c>
      <c r="BP476" s="104"/>
      <c r="BQ476" s="104">
        <v>0</v>
      </c>
      <c r="BR476" s="104">
        <v>0</v>
      </c>
      <c r="BS476" s="104">
        <v>0</v>
      </c>
      <c r="BT476" s="104">
        <v>0</v>
      </c>
      <c r="BU476" s="104">
        <v>0</v>
      </c>
      <c r="BV476" s="104">
        <v>0</v>
      </c>
      <c r="BW476" s="104"/>
      <c r="BX476" s="104"/>
    </row>
    <row r="477" spans="1:76" ht="30" x14ac:dyDescent="0.25">
      <c r="A477" s="27" t="s">
        <v>84</v>
      </c>
      <c r="B477" s="107" t="s">
        <v>1087</v>
      </c>
      <c r="C477" s="108" t="s">
        <v>873</v>
      </c>
      <c r="D477" s="109" t="s">
        <v>84</v>
      </c>
      <c r="E477" s="104"/>
      <c r="F477" s="104">
        <v>0</v>
      </c>
      <c r="G477" s="104">
        <v>0</v>
      </c>
      <c r="H477" s="104">
        <v>0</v>
      </c>
      <c r="I477" s="104">
        <v>0</v>
      </c>
      <c r="J477" s="104">
        <v>0</v>
      </c>
      <c r="K477" s="104">
        <v>0</v>
      </c>
      <c r="L477" s="104"/>
      <c r="M477" s="104">
        <v>0</v>
      </c>
      <c r="N477" s="104">
        <v>0</v>
      </c>
      <c r="O477" s="104">
        <v>0</v>
      </c>
      <c r="P477" s="104">
        <v>0</v>
      </c>
      <c r="Q477" s="104">
        <v>0</v>
      </c>
      <c r="R477" s="104">
        <v>0</v>
      </c>
      <c r="S477" s="104"/>
      <c r="T477" s="104">
        <v>0</v>
      </c>
      <c r="U477" s="104">
        <v>0</v>
      </c>
      <c r="V477" s="104">
        <v>0</v>
      </c>
      <c r="W477" s="104">
        <v>0</v>
      </c>
      <c r="X477" s="104">
        <v>0</v>
      </c>
      <c r="Y477" s="104">
        <v>0</v>
      </c>
      <c r="Z477" s="104"/>
      <c r="AA477" s="104">
        <v>0</v>
      </c>
      <c r="AB477" s="104">
        <v>0</v>
      </c>
      <c r="AC477" s="104">
        <v>0</v>
      </c>
      <c r="AD477" s="104">
        <v>0</v>
      </c>
      <c r="AE477" s="104">
        <v>0</v>
      </c>
      <c r="AF477" s="104">
        <v>0</v>
      </c>
      <c r="AG477" s="104"/>
      <c r="AH477" s="104">
        <v>0</v>
      </c>
      <c r="AI477" s="104">
        <v>0</v>
      </c>
      <c r="AJ477" s="104">
        <v>0</v>
      </c>
      <c r="AK477" s="104">
        <v>0</v>
      </c>
      <c r="AL477" s="104">
        <v>0</v>
      </c>
      <c r="AM477" s="104">
        <v>0</v>
      </c>
      <c r="AN477" s="104"/>
      <c r="AO477" s="104">
        <v>0</v>
      </c>
      <c r="AP477" s="104">
        <v>0</v>
      </c>
      <c r="AQ477" s="104">
        <v>0</v>
      </c>
      <c r="AR477" s="104">
        <v>0</v>
      </c>
      <c r="AS477" s="104">
        <v>0</v>
      </c>
      <c r="AT477" s="104">
        <v>0</v>
      </c>
      <c r="AU477" s="104"/>
      <c r="AV477" s="104">
        <v>0</v>
      </c>
      <c r="AW477" s="104">
        <v>0</v>
      </c>
      <c r="AX477" s="104">
        <v>0</v>
      </c>
      <c r="AY477" s="104">
        <v>0</v>
      </c>
      <c r="AZ477" s="104">
        <v>0</v>
      </c>
      <c r="BA477" s="104">
        <v>0</v>
      </c>
      <c r="BB477" s="104"/>
      <c r="BC477" s="104">
        <v>0</v>
      </c>
      <c r="BD477" s="104">
        <v>0</v>
      </c>
      <c r="BE477" s="104">
        <v>0</v>
      </c>
      <c r="BF477" s="104">
        <v>0</v>
      </c>
      <c r="BG477" s="104">
        <v>0</v>
      </c>
      <c r="BH477" s="104">
        <v>0</v>
      </c>
      <c r="BI477" s="104"/>
      <c r="BJ477" s="104">
        <v>0</v>
      </c>
      <c r="BK477" s="104">
        <v>0</v>
      </c>
      <c r="BL477" s="104">
        <v>0</v>
      </c>
      <c r="BM477" s="104">
        <v>0</v>
      </c>
      <c r="BN477" s="104">
        <v>0</v>
      </c>
      <c r="BO477" s="104">
        <v>0</v>
      </c>
      <c r="BP477" s="104"/>
      <c r="BQ477" s="104">
        <v>0</v>
      </c>
      <c r="BR477" s="104">
        <v>0</v>
      </c>
      <c r="BS477" s="104">
        <v>0</v>
      </c>
      <c r="BT477" s="104">
        <v>0</v>
      </c>
      <c r="BU477" s="104">
        <v>0</v>
      </c>
      <c r="BV477" s="104">
        <v>0</v>
      </c>
      <c r="BW477" s="104"/>
      <c r="BX477" s="104"/>
    </row>
    <row r="478" spans="1:76" ht="30" x14ac:dyDescent="0.25">
      <c r="A478" s="27" t="s">
        <v>84</v>
      </c>
      <c r="B478" s="107" t="s">
        <v>1088</v>
      </c>
      <c r="C478" s="108" t="s">
        <v>874</v>
      </c>
      <c r="D478" s="109" t="s">
        <v>84</v>
      </c>
      <c r="E478" s="104"/>
      <c r="F478" s="104">
        <v>0</v>
      </c>
      <c r="G478" s="104">
        <v>0</v>
      </c>
      <c r="H478" s="104">
        <v>0</v>
      </c>
      <c r="I478" s="104">
        <v>0</v>
      </c>
      <c r="J478" s="104">
        <v>0</v>
      </c>
      <c r="K478" s="104">
        <v>0</v>
      </c>
      <c r="L478" s="104"/>
      <c r="M478" s="104">
        <v>0</v>
      </c>
      <c r="N478" s="104">
        <v>0</v>
      </c>
      <c r="O478" s="104">
        <v>0</v>
      </c>
      <c r="P478" s="104">
        <v>0</v>
      </c>
      <c r="Q478" s="104">
        <v>0</v>
      </c>
      <c r="R478" s="104">
        <v>0</v>
      </c>
      <c r="S478" s="104"/>
      <c r="T478" s="104">
        <v>0</v>
      </c>
      <c r="U478" s="104">
        <v>0</v>
      </c>
      <c r="V478" s="104">
        <v>0</v>
      </c>
      <c r="W478" s="104">
        <v>0</v>
      </c>
      <c r="X478" s="104">
        <v>0</v>
      </c>
      <c r="Y478" s="104">
        <v>0</v>
      </c>
      <c r="Z478" s="104"/>
      <c r="AA478" s="104">
        <v>0</v>
      </c>
      <c r="AB478" s="104">
        <v>0</v>
      </c>
      <c r="AC478" s="104">
        <v>0</v>
      </c>
      <c r="AD478" s="104">
        <v>0</v>
      </c>
      <c r="AE478" s="104">
        <v>0</v>
      </c>
      <c r="AF478" s="104">
        <v>0</v>
      </c>
      <c r="AG478" s="104"/>
      <c r="AH478" s="104">
        <v>0</v>
      </c>
      <c r="AI478" s="104">
        <v>0</v>
      </c>
      <c r="AJ478" s="104">
        <v>0</v>
      </c>
      <c r="AK478" s="104">
        <v>0</v>
      </c>
      <c r="AL478" s="104">
        <v>0</v>
      </c>
      <c r="AM478" s="104">
        <v>0</v>
      </c>
      <c r="AN478" s="104"/>
      <c r="AO478" s="104">
        <v>0</v>
      </c>
      <c r="AP478" s="104">
        <v>0</v>
      </c>
      <c r="AQ478" s="104">
        <v>0</v>
      </c>
      <c r="AR478" s="104">
        <v>0</v>
      </c>
      <c r="AS478" s="104">
        <v>0</v>
      </c>
      <c r="AT478" s="104">
        <v>0</v>
      </c>
      <c r="AU478" s="104"/>
      <c r="AV478" s="104">
        <v>0</v>
      </c>
      <c r="AW478" s="104">
        <v>0</v>
      </c>
      <c r="AX478" s="104">
        <v>0</v>
      </c>
      <c r="AY478" s="104">
        <v>0</v>
      </c>
      <c r="AZ478" s="104">
        <v>0</v>
      </c>
      <c r="BA478" s="104">
        <v>0</v>
      </c>
      <c r="BB478" s="104"/>
      <c r="BC478" s="104">
        <v>0</v>
      </c>
      <c r="BD478" s="104">
        <v>0</v>
      </c>
      <c r="BE478" s="104">
        <v>0</v>
      </c>
      <c r="BF478" s="104">
        <v>0</v>
      </c>
      <c r="BG478" s="104">
        <v>0</v>
      </c>
      <c r="BH478" s="104">
        <v>0</v>
      </c>
      <c r="BI478" s="104"/>
      <c r="BJ478" s="104">
        <v>0</v>
      </c>
      <c r="BK478" s="104">
        <v>0</v>
      </c>
      <c r="BL478" s="104">
        <v>0</v>
      </c>
      <c r="BM478" s="104">
        <v>0</v>
      </c>
      <c r="BN478" s="104">
        <v>0</v>
      </c>
      <c r="BO478" s="104">
        <v>0</v>
      </c>
      <c r="BP478" s="104"/>
      <c r="BQ478" s="104">
        <v>0</v>
      </c>
      <c r="BR478" s="104">
        <v>0</v>
      </c>
      <c r="BS478" s="104">
        <v>0</v>
      </c>
      <c r="BT478" s="104">
        <v>0</v>
      </c>
      <c r="BU478" s="104">
        <v>0</v>
      </c>
      <c r="BV478" s="104">
        <v>0</v>
      </c>
      <c r="BW478" s="104"/>
      <c r="BX478" s="104"/>
    </row>
    <row r="479" spans="1:76" x14ac:dyDescent="0.25">
      <c r="A479" s="27" t="s">
        <v>84</v>
      </c>
      <c r="B479" s="107" t="s">
        <v>1089</v>
      </c>
      <c r="C479" s="108" t="s">
        <v>875</v>
      </c>
      <c r="D479" s="109" t="s">
        <v>84</v>
      </c>
      <c r="E479" s="104"/>
      <c r="F479" s="104">
        <v>0</v>
      </c>
      <c r="G479" s="104">
        <v>0</v>
      </c>
      <c r="H479" s="104">
        <v>0</v>
      </c>
      <c r="I479" s="104">
        <v>0</v>
      </c>
      <c r="J479" s="104">
        <v>0</v>
      </c>
      <c r="K479" s="104">
        <v>0</v>
      </c>
      <c r="L479" s="104"/>
      <c r="M479" s="104">
        <v>0</v>
      </c>
      <c r="N479" s="104">
        <v>0</v>
      </c>
      <c r="O479" s="104">
        <v>0</v>
      </c>
      <c r="P479" s="104">
        <v>0</v>
      </c>
      <c r="Q479" s="104">
        <v>0</v>
      </c>
      <c r="R479" s="104">
        <v>0</v>
      </c>
      <c r="S479" s="104"/>
      <c r="T479" s="104">
        <v>0</v>
      </c>
      <c r="U479" s="104">
        <v>0</v>
      </c>
      <c r="V479" s="104">
        <v>0</v>
      </c>
      <c r="W479" s="104">
        <v>0</v>
      </c>
      <c r="X479" s="104">
        <v>0</v>
      </c>
      <c r="Y479" s="104">
        <v>0</v>
      </c>
      <c r="Z479" s="104"/>
      <c r="AA479" s="104">
        <v>0</v>
      </c>
      <c r="AB479" s="104">
        <v>0</v>
      </c>
      <c r="AC479" s="104">
        <v>0</v>
      </c>
      <c r="AD479" s="104">
        <v>0</v>
      </c>
      <c r="AE479" s="104">
        <v>0</v>
      </c>
      <c r="AF479" s="104">
        <v>0</v>
      </c>
      <c r="AG479" s="104"/>
      <c r="AH479" s="104">
        <v>0</v>
      </c>
      <c r="AI479" s="104">
        <v>0</v>
      </c>
      <c r="AJ479" s="104">
        <v>0</v>
      </c>
      <c r="AK479" s="104">
        <v>0</v>
      </c>
      <c r="AL479" s="104">
        <v>0</v>
      </c>
      <c r="AM479" s="104">
        <v>0</v>
      </c>
      <c r="AN479" s="104"/>
      <c r="AO479" s="104">
        <v>0</v>
      </c>
      <c r="AP479" s="104">
        <v>0</v>
      </c>
      <c r="AQ479" s="104">
        <v>0</v>
      </c>
      <c r="AR479" s="104">
        <v>0</v>
      </c>
      <c r="AS479" s="104">
        <v>0</v>
      </c>
      <c r="AT479" s="104">
        <v>0</v>
      </c>
      <c r="AU479" s="104"/>
      <c r="AV479" s="104">
        <v>0</v>
      </c>
      <c r="AW479" s="104">
        <v>0</v>
      </c>
      <c r="AX479" s="104">
        <v>0</v>
      </c>
      <c r="AY479" s="104">
        <v>0</v>
      </c>
      <c r="AZ479" s="104">
        <v>0</v>
      </c>
      <c r="BA479" s="104">
        <v>0</v>
      </c>
      <c r="BB479" s="104"/>
      <c r="BC479" s="104">
        <v>0</v>
      </c>
      <c r="BD479" s="104">
        <v>0</v>
      </c>
      <c r="BE479" s="104">
        <v>0</v>
      </c>
      <c r="BF479" s="104">
        <v>0</v>
      </c>
      <c r="BG479" s="104">
        <v>0</v>
      </c>
      <c r="BH479" s="104">
        <v>0</v>
      </c>
      <c r="BI479" s="104"/>
      <c r="BJ479" s="104">
        <v>0</v>
      </c>
      <c r="BK479" s="104">
        <v>0</v>
      </c>
      <c r="BL479" s="104">
        <v>0</v>
      </c>
      <c r="BM479" s="104">
        <v>0</v>
      </c>
      <c r="BN479" s="104">
        <v>0</v>
      </c>
      <c r="BO479" s="104">
        <v>0</v>
      </c>
      <c r="BP479" s="104"/>
      <c r="BQ479" s="104">
        <v>0</v>
      </c>
      <c r="BR479" s="104">
        <v>0</v>
      </c>
      <c r="BS479" s="104">
        <v>0</v>
      </c>
      <c r="BT479" s="104">
        <v>0</v>
      </c>
      <c r="BU479" s="104">
        <v>0</v>
      </c>
      <c r="BV479" s="104">
        <v>0</v>
      </c>
      <c r="BW479" s="104"/>
      <c r="BX479" s="104"/>
    </row>
  </sheetData>
  <autoFilter ref="A28:BX479"/>
  <sortState ref="A36:BY479">
    <sortCondition ref="B36:B479"/>
  </sortState>
  <mergeCells count="25">
    <mergeCell ref="B22:BX22"/>
    <mergeCell ref="B23:B27"/>
    <mergeCell ref="C23:C27"/>
    <mergeCell ref="E23:E27"/>
    <mergeCell ref="F23:BW24"/>
    <mergeCell ref="F25:AN25"/>
    <mergeCell ref="AO25:BW25"/>
    <mergeCell ref="A13:Z13"/>
    <mergeCell ref="A5:Z5"/>
    <mergeCell ref="A7:Z7"/>
    <mergeCell ref="A8:Z8"/>
    <mergeCell ref="A10:Z10"/>
    <mergeCell ref="A11:Z11"/>
    <mergeCell ref="BX23:BX27"/>
    <mergeCell ref="BC26:BI26"/>
    <mergeCell ref="BJ26:BP26"/>
    <mergeCell ref="BQ26:BW26"/>
    <mergeCell ref="D23:D27"/>
    <mergeCell ref="AA26:AG26"/>
    <mergeCell ref="AV26:BB26"/>
    <mergeCell ref="AH26:AN26"/>
    <mergeCell ref="F26:L26"/>
    <mergeCell ref="M26:S26"/>
    <mergeCell ref="T26:Z26"/>
    <mergeCell ref="AO26:AU26"/>
  </mergeCells>
  <conditionalFormatting sqref="C29:D35">
    <cfRule type="cellIs" dxfId="13" priority="13" operator="equal">
      <formula>0</formula>
    </cfRule>
  </conditionalFormatting>
  <conditionalFormatting sqref="B29:B35">
    <cfRule type="cellIs" dxfId="12" priority="12" operator="equal">
      <formula>0</formula>
    </cfRule>
  </conditionalFormatting>
  <pageMargins left="0.70866141732283472" right="0.70866141732283472" top="0.74803149606299213" bottom="0.74803149606299213" header="0.31496062992125984" footer="0.31496062992125984"/>
  <pageSetup paperSize="9" scale="1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44"/>
  <sheetViews>
    <sheetView view="pageBreakPreview" zoomScale="60" zoomScaleNormal="60" workbookViewId="0">
      <pane xSplit="5" ySplit="36" topLeftCell="F37" activePane="bottomRight" state="frozen"/>
      <selection pane="topRight" activeCell="F1" sqref="F1"/>
      <selection pane="bottomLeft" activeCell="A37" sqref="A37"/>
      <selection pane="bottomRight" sqref="A1:XFD1048576"/>
    </sheetView>
  </sheetViews>
  <sheetFormatPr defaultRowHeight="15.75" x14ac:dyDescent="0.25"/>
  <cols>
    <col min="1" max="1" width="9" style="2"/>
    <col min="2" max="2" width="11.25" style="2" customWidth="1"/>
    <col min="3" max="3" width="56.625" style="2" customWidth="1"/>
    <col min="4" max="4" width="11.5" style="2" customWidth="1"/>
    <col min="5" max="6" width="15.375" style="2" customWidth="1"/>
    <col min="7" max="8" width="10.625" style="2" customWidth="1"/>
    <col min="9" max="10" width="12.875" style="2" customWidth="1"/>
    <col min="11" max="13" width="10.625" style="2" customWidth="1"/>
    <col min="14" max="15" width="14.375" style="2" customWidth="1"/>
    <col min="16" max="18" width="10.625" style="2" customWidth="1"/>
    <col min="19" max="20" width="13.375" style="2" customWidth="1"/>
    <col min="21" max="23" width="10.625" style="2" customWidth="1"/>
    <col min="24" max="25" width="13.375" style="2" customWidth="1"/>
    <col min="26" max="28" width="10.625" style="2" customWidth="1"/>
    <col min="29" max="30" width="12.125" style="2" customWidth="1"/>
    <col min="31" max="38" width="10.625" style="2" customWidth="1"/>
    <col min="39" max="40" width="14" style="2" customWidth="1"/>
    <col min="41" max="43" width="10.625" style="2" customWidth="1"/>
    <col min="44" max="45" width="13.125" style="2" customWidth="1"/>
    <col min="46" max="48" width="10.625" style="2" customWidth="1"/>
    <col min="49" max="50" width="12.875" style="2" customWidth="1"/>
    <col min="51" max="53" width="10.625" style="2" customWidth="1"/>
    <col min="54" max="55" width="12.75" style="2" customWidth="1"/>
    <col min="56" max="56" width="10.625" style="2" customWidth="1"/>
    <col min="57" max="57" width="31.25" style="2" customWidth="1"/>
    <col min="58" max="16384" width="9" style="2"/>
  </cols>
  <sheetData>
    <row r="1" spans="1:57" s="3" customFormat="1" x14ac:dyDescent="0.25">
      <c r="A1" s="140"/>
      <c r="B1" s="140"/>
      <c r="C1" s="119"/>
      <c r="D1" s="119"/>
      <c r="E1" s="49"/>
      <c r="F1" s="49"/>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140"/>
      <c r="BE1" s="140"/>
    </row>
    <row r="2" spans="1:57" ht="18.75" x14ac:dyDescent="0.25">
      <c r="X2" s="56" t="s">
        <v>636</v>
      </c>
      <c r="Z2" s="5"/>
    </row>
    <row r="3" spans="1:57" ht="18.75" x14ac:dyDescent="0.3">
      <c r="X3" s="9" t="s">
        <v>0</v>
      </c>
      <c r="Z3" s="5"/>
    </row>
    <row r="4" spans="1:57" ht="18.75" x14ac:dyDescent="0.3">
      <c r="X4" s="9" t="s">
        <v>604</v>
      </c>
      <c r="Z4" s="5"/>
    </row>
    <row r="5" spans="1:57" ht="18.75" x14ac:dyDescent="0.3">
      <c r="A5" s="176" t="s">
        <v>607</v>
      </c>
      <c r="B5" s="176"/>
      <c r="C5" s="176"/>
      <c r="D5" s="176"/>
      <c r="E5" s="176"/>
      <c r="F5" s="176"/>
      <c r="G5" s="176"/>
      <c r="H5" s="176"/>
      <c r="I5" s="176"/>
      <c r="J5" s="176"/>
      <c r="K5" s="176"/>
      <c r="L5" s="176"/>
      <c r="M5" s="176"/>
      <c r="N5" s="176"/>
      <c r="O5" s="176"/>
      <c r="P5" s="176"/>
      <c r="Q5" s="176"/>
      <c r="R5" s="176"/>
      <c r="S5" s="176"/>
      <c r="T5" s="176"/>
      <c r="U5" s="176"/>
      <c r="V5" s="176"/>
      <c r="W5" s="176"/>
      <c r="X5" s="176"/>
      <c r="Y5" s="176"/>
      <c r="Z5" s="176"/>
    </row>
    <row r="6" spans="1:57" ht="18.75" x14ac:dyDescent="0.3">
      <c r="Z6" s="9"/>
    </row>
    <row r="7" spans="1:57" ht="18.75" x14ac:dyDescent="0.3">
      <c r="A7" s="177" t="s">
        <v>1137</v>
      </c>
      <c r="B7" s="177"/>
      <c r="C7" s="177"/>
      <c r="D7" s="177"/>
      <c r="E7" s="177"/>
      <c r="F7" s="177"/>
      <c r="G7" s="177"/>
      <c r="H7" s="177"/>
      <c r="I7" s="177"/>
      <c r="J7" s="177"/>
      <c r="K7" s="177"/>
      <c r="L7" s="177"/>
      <c r="M7" s="177"/>
      <c r="N7" s="177"/>
      <c r="O7" s="177"/>
      <c r="P7" s="177"/>
      <c r="Q7" s="177"/>
      <c r="R7" s="177"/>
      <c r="S7" s="177"/>
      <c r="T7" s="177"/>
      <c r="U7" s="177"/>
      <c r="V7" s="177"/>
      <c r="W7" s="177"/>
      <c r="X7" s="177"/>
      <c r="Y7" s="177"/>
      <c r="Z7" s="177"/>
    </row>
    <row r="8" spans="1:57" ht="18.75" x14ac:dyDescent="0.3">
      <c r="A8" s="177" t="s">
        <v>605</v>
      </c>
      <c r="B8" s="177"/>
      <c r="C8" s="177"/>
      <c r="D8" s="177"/>
      <c r="E8" s="177"/>
      <c r="F8" s="177"/>
      <c r="G8" s="177"/>
      <c r="H8" s="177"/>
      <c r="I8" s="177"/>
      <c r="J8" s="177"/>
      <c r="K8" s="177"/>
      <c r="L8" s="177"/>
      <c r="M8" s="177"/>
      <c r="N8" s="177"/>
      <c r="O8" s="177"/>
      <c r="P8" s="177"/>
      <c r="Q8" s="177"/>
      <c r="R8" s="177"/>
      <c r="S8" s="177"/>
      <c r="T8" s="177"/>
      <c r="U8" s="177"/>
      <c r="V8" s="177"/>
      <c r="W8" s="177"/>
      <c r="X8" s="177"/>
      <c r="Y8" s="177"/>
      <c r="Z8" s="177"/>
    </row>
    <row r="9" spans="1:57" ht="18.75" x14ac:dyDescent="0.3">
      <c r="A9" s="98"/>
      <c r="B9" s="98"/>
      <c r="C9" s="98"/>
      <c r="D9" s="98"/>
      <c r="E9" s="98"/>
      <c r="F9" s="98"/>
      <c r="G9" s="98"/>
      <c r="H9" s="98"/>
      <c r="I9" s="98"/>
      <c r="J9" s="98"/>
      <c r="K9" s="98"/>
      <c r="L9" s="98"/>
      <c r="M9" s="98"/>
      <c r="N9" s="98"/>
      <c r="O9" s="98"/>
      <c r="P9" s="98"/>
      <c r="Q9" s="98"/>
      <c r="R9" s="98"/>
      <c r="S9" s="98"/>
      <c r="T9" s="98"/>
      <c r="U9" s="98"/>
      <c r="V9" s="98"/>
      <c r="W9" s="98"/>
      <c r="X9" s="98"/>
      <c r="Y9" s="98"/>
      <c r="Z9" s="98"/>
    </row>
    <row r="10" spans="1:57" ht="20.25" x14ac:dyDescent="0.25">
      <c r="A10" s="215" t="s">
        <v>608</v>
      </c>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c r="Z10" s="215"/>
    </row>
    <row r="11" spans="1:57" x14ac:dyDescent="0.25">
      <c r="A11" s="216" t="s">
        <v>606</v>
      </c>
      <c r="B11" s="216"/>
      <c r="C11" s="216"/>
      <c r="D11" s="216"/>
      <c r="E11" s="216"/>
      <c r="F11" s="216"/>
      <c r="G11" s="216"/>
      <c r="H11" s="216"/>
      <c r="I11" s="216"/>
      <c r="J11" s="216"/>
      <c r="K11" s="216"/>
      <c r="L11" s="216"/>
      <c r="M11" s="216"/>
      <c r="N11" s="216"/>
      <c r="O11" s="216"/>
      <c r="P11" s="216"/>
      <c r="Q11" s="216"/>
      <c r="R11" s="216"/>
      <c r="S11" s="216"/>
      <c r="T11" s="216"/>
      <c r="U11" s="216"/>
      <c r="V11" s="216"/>
      <c r="W11" s="216"/>
      <c r="X11" s="216"/>
      <c r="Y11" s="216"/>
      <c r="Z11" s="216"/>
    </row>
    <row r="12" spans="1:57" x14ac:dyDescent="0.25">
      <c r="A12" s="110"/>
      <c r="B12" s="110"/>
      <c r="C12" s="110"/>
      <c r="D12" s="110"/>
      <c r="E12" s="110"/>
      <c r="F12" s="110"/>
      <c r="G12" s="110"/>
      <c r="H12" s="110"/>
      <c r="I12" s="110"/>
      <c r="J12" s="110"/>
      <c r="K12" s="110"/>
      <c r="L12" s="110"/>
      <c r="M12" s="110"/>
      <c r="N12" s="110"/>
      <c r="O12" s="110"/>
      <c r="P12" s="110"/>
      <c r="Q12" s="110"/>
      <c r="R12" s="110"/>
      <c r="S12" s="110"/>
      <c r="T12" s="110"/>
      <c r="U12" s="110"/>
      <c r="V12" s="110"/>
      <c r="W12" s="110"/>
      <c r="X12" s="110"/>
      <c r="Y12" s="110"/>
      <c r="Z12" s="110"/>
    </row>
    <row r="13" spans="1:57" ht="18.75" x14ac:dyDescent="0.25">
      <c r="A13" s="189" t="s">
        <v>609</v>
      </c>
      <c r="B13" s="189"/>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row>
    <row r="14" spans="1:57" x14ac:dyDescent="0.25">
      <c r="B14" s="144"/>
      <c r="C14" s="40"/>
      <c r="D14" s="40"/>
      <c r="E14" s="40"/>
      <c r="F14" s="40"/>
      <c r="G14" s="40"/>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3"/>
      <c r="AQ14" s="3"/>
      <c r="AR14" s="3"/>
      <c r="AS14" s="3"/>
      <c r="AT14" s="3"/>
      <c r="AU14" s="3"/>
      <c r="AV14" s="3"/>
      <c r="AW14" s="3"/>
      <c r="AX14" s="3"/>
      <c r="AY14" s="3"/>
      <c r="AZ14" s="3"/>
      <c r="BA14" s="3"/>
      <c r="BB14" s="3"/>
      <c r="BC14" s="3"/>
      <c r="BD14" s="3"/>
      <c r="BE14" s="3"/>
    </row>
    <row r="15" spans="1:57" x14ac:dyDescent="0.25">
      <c r="B15" s="144"/>
      <c r="C15" s="40"/>
      <c r="D15" s="40"/>
      <c r="E15" s="40"/>
      <c r="F15" s="40"/>
      <c r="G15" s="40"/>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3"/>
      <c r="AQ15" s="3"/>
      <c r="AR15" s="3"/>
      <c r="AS15" s="3"/>
      <c r="AT15" s="3"/>
      <c r="AU15" s="3"/>
      <c r="AV15" s="3"/>
      <c r="AW15" s="3"/>
      <c r="AX15" s="3"/>
      <c r="AY15" s="3"/>
      <c r="AZ15" s="3"/>
      <c r="BA15" s="3"/>
      <c r="BB15" s="3"/>
      <c r="BC15" s="3"/>
      <c r="BD15" s="3"/>
      <c r="BE15" s="3"/>
    </row>
    <row r="16" spans="1:57" x14ac:dyDescent="0.25">
      <c r="B16" s="144"/>
      <c r="C16" s="40"/>
      <c r="D16" s="40"/>
      <c r="E16" s="40"/>
      <c r="F16" s="40"/>
      <c r="G16" s="40"/>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3"/>
      <c r="AQ16" s="3"/>
      <c r="AR16" s="3"/>
      <c r="AS16" s="3"/>
      <c r="AT16" s="3"/>
      <c r="AU16" s="3"/>
      <c r="AV16" s="3"/>
      <c r="AW16" s="3"/>
      <c r="AX16" s="3"/>
      <c r="AY16" s="3"/>
      <c r="AZ16" s="3"/>
      <c r="BA16" s="3"/>
      <c r="BB16" s="3"/>
      <c r="BC16" s="3"/>
      <c r="BD16" s="3"/>
      <c r="BE16" s="3"/>
    </row>
    <row r="17" spans="1:57" x14ac:dyDescent="0.25">
      <c r="B17" s="144"/>
      <c r="C17" s="40"/>
      <c r="D17" s="40"/>
      <c r="E17" s="40"/>
      <c r="F17" s="40"/>
      <c r="G17" s="40"/>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3"/>
      <c r="AQ17" s="3"/>
      <c r="AR17" s="3"/>
      <c r="AS17" s="3"/>
      <c r="AT17" s="3"/>
      <c r="AU17" s="3"/>
      <c r="AV17" s="3"/>
      <c r="AW17" s="3"/>
      <c r="AX17" s="3"/>
      <c r="AY17" s="3"/>
      <c r="AZ17" s="3"/>
      <c r="BA17" s="3"/>
      <c r="BB17" s="3"/>
      <c r="BC17" s="3"/>
      <c r="BD17" s="3"/>
      <c r="BE17" s="3"/>
    </row>
    <row r="18" spans="1:57" x14ac:dyDescent="0.25">
      <c r="B18" s="144"/>
      <c r="C18" s="40"/>
      <c r="D18" s="40"/>
      <c r="E18" s="40"/>
      <c r="F18" s="40"/>
      <c r="G18" s="40"/>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3"/>
      <c r="AQ18" s="3"/>
      <c r="AR18" s="3"/>
      <c r="AS18" s="3"/>
      <c r="AT18" s="3"/>
      <c r="AU18" s="3"/>
      <c r="AV18" s="3"/>
      <c r="AW18" s="3"/>
      <c r="AX18" s="3"/>
      <c r="AY18" s="3"/>
      <c r="AZ18" s="3"/>
      <c r="BA18" s="3"/>
      <c r="BB18" s="3"/>
      <c r="BC18" s="3"/>
      <c r="BD18" s="3"/>
      <c r="BE18" s="3"/>
    </row>
    <row r="19" spans="1:57" x14ac:dyDescent="0.25">
      <c r="B19" s="144"/>
      <c r="C19" s="40"/>
      <c r="D19" s="40"/>
      <c r="E19" s="40"/>
      <c r="F19" s="40"/>
      <c r="G19" s="40"/>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3"/>
      <c r="AQ19" s="3"/>
      <c r="AR19" s="3"/>
      <c r="AS19" s="3"/>
      <c r="AT19" s="3"/>
      <c r="AU19" s="3"/>
      <c r="AV19" s="3"/>
      <c r="AW19" s="3"/>
      <c r="AX19" s="3"/>
      <c r="AY19" s="3"/>
      <c r="AZ19" s="3"/>
      <c r="BA19" s="3"/>
      <c r="BB19" s="3"/>
      <c r="BC19" s="3"/>
      <c r="BD19" s="3"/>
      <c r="BE19" s="3"/>
    </row>
    <row r="20" spans="1:57" s="3" customFormat="1" x14ac:dyDescent="0.25">
      <c r="B20" s="144"/>
      <c r="C20" s="40"/>
      <c r="D20" s="40"/>
      <c r="E20" s="49"/>
      <c r="F20" s="49"/>
      <c r="G20" s="49"/>
      <c r="H20" s="49"/>
      <c r="I20" s="49"/>
      <c r="J20" s="49"/>
      <c r="K20" s="146"/>
      <c r="L20" s="49"/>
      <c r="M20" s="49"/>
      <c r="N20" s="49"/>
      <c r="O20" s="49"/>
      <c r="P20" s="134"/>
      <c r="Q20" s="49"/>
      <c r="R20" s="49"/>
      <c r="S20" s="49"/>
      <c r="T20" s="49"/>
      <c r="U20" s="134"/>
      <c r="V20" s="49"/>
      <c r="W20" s="49"/>
      <c r="X20" s="49"/>
      <c r="Y20" s="49"/>
      <c r="Z20" s="134"/>
      <c r="AA20" s="49"/>
      <c r="AB20" s="49"/>
      <c r="AC20" s="49"/>
      <c r="AD20" s="49"/>
      <c r="AE20" s="134"/>
      <c r="AF20" s="49"/>
      <c r="AG20" s="49"/>
      <c r="AH20" s="49"/>
      <c r="AI20" s="49"/>
      <c r="AJ20" s="134"/>
      <c r="AK20" s="49"/>
      <c r="AL20" s="49"/>
      <c r="AM20" s="49"/>
      <c r="AN20" s="49"/>
      <c r="AO20" s="134"/>
      <c r="AP20" s="49"/>
      <c r="AQ20" s="49"/>
      <c r="AR20" s="49"/>
      <c r="AS20" s="49"/>
      <c r="AT20" s="134"/>
      <c r="AU20" s="49"/>
      <c r="AV20" s="49"/>
      <c r="AW20" s="49"/>
      <c r="AX20" s="49"/>
      <c r="AY20" s="134"/>
      <c r="AZ20" s="49"/>
      <c r="BA20" s="49"/>
      <c r="BB20" s="49"/>
      <c r="BC20" s="49"/>
    </row>
    <row r="21" spans="1:57" s="3" customFormat="1" x14ac:dyDescent="0.25">
      <c r="A21" s="140"/>
      <c r="B21" s="140"/>
      <c r="C21" s="140"/>
      <c r="D21" s="140"/>
      <c r="E21" s="140"/>
      <c r="F21" s="140"/>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row>
    <row r="22" spans="1:57" ht="18.75" x14ac:dyDescent="0.3">
      <c r="B22" s="227" t="s">
        <v>635</v>
      </c>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row>
    <row r="23" spans="1:57" ht="15.75" customHeight="1" x14ac:dyDescent="0.25">
      <c r="B23" s="191" t="s">
        <v>1</v>
      </c>
      <c r="C23" s="192" t="s">
        <v>42</v>
      </c>
      <c r="D23" s="193" t="s">
        <v>85</v>
      </c>
      <c r="E23" s="192" t="s">
        <v>43</v>
      </c>
      <c r="F23" s="193" t="s">
        <v>634</v>
      </c>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61"/>
      <c r="BE23" s="193" t="s">
        <v>61</v>
      </c>
    </row>
    <row r="24" spans="1:57" x14ac:dyDescent="0.25">
      <c r="B24" s="191"/>
      <c r="C24" s="192"/>
      <c r="D24" s="194"/>
      <c r="E24" s="192"/>
      <c r="F24" s="194"/>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62"/>
      <c r="BE24" s="194"/>
    </row>
    <row r="25" spans="1:57" x14ac:dyDescent="0.25">
      <c r="B25" s="191"/>
      <c r="C25" s="192"/>
      <c r="D25" s="194"/>
      <c r="E25" s="192"/>
      <c r="F25" s="194"/>
      <c r="G25" s="191" t="s">
        <v>611</v>
      </c>
      <c r="H25" s="191"/>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218" t="s">
        <v>612</v>
      </c>
      <c r="AG25" s="218"/>
      <c r="AH25" s="218"/>
      <c r="AI25" s="218"/>
      <c r="AJ25" s="218"/>
      <c r="AK25" s="218"/>
      <c r="AL25" s="218"/>
      <c r="AM25" s="218"/>
      <c r="AN25" s="218"/>
      <c r="AO25" s="218"/>
      <c r="AP25" s="218"/>
      <c r="AQ25" s="218"/>
      <c r="AR25" s="218"/>
      <c r="AS25" s="218"/>
      <c r="AT25" s="218"/>
      <c r="AU25" s="218"/>
      <c r="AV25" s="218"/>
      <c r="AW25" s="218"/>
      <c r="AX25" s="218"/>
      <c r="AY25" s="218"/>
      <c r="AZ25" s="218"/>
      <c r="BA25" s="218"/>
      <c r="BB25" s="218"/>
      <c r="BC25" s="212"/>
      <c r="BD25" s="212"/>
      <c r="BE25" s="194"/>
    </row>
    <row r="26" spans="1:57" ht="23.25" customHeight="1" x14ac:dyDescent="0.25">
      <c r="B26" s="191"/>
      <c r="C26" s="192"/>
      <c r="D26" s="194"/>
      <c r="E26" s="192"/>
      <c r="F26" s="194"/>
      <c r="G26" s="224" t="s">
        <v>16</v>
      </c>
      <c r="H26" s="225"/>
      <c r="I26" s="225"/>
      <c r="J26" s="225"/>
      <c r="K26" s="226"/>
      <c r="L26" s="258" t="s">
        <v>72</v>
      </c>
      <c r="M26" s="259"/>
      <c r="N26" s="259"/>
      <c r="O26" s="259"/>
      <c r="P26" s="260"/>
      <c r="Q26" s="258" t="s">
        <v>73</v>
      </c>
      <c r="R26" s="259"/>
      <c r="S26" s="259"/>
      <c r="T26" s="259"/>
      <c r="U26" s="260"/>
      <c r="V26" s="258" t="s">
        <v>74</v>
      </c>
      <c r="W26" s="259"/>
      <c r="X26" s="259"/>
      <c r="Y26" s="259"/>
      <c r="Z26" s="260"/>
      <c r="AA26" s="258" t="s">
        <v>75</v>
      </c>
      <c r="AB26" s="259"/>
      <c r="AC26" s="259"/>
      <c r="AD26" s="259"/>
      <c r="AE26" s="260"/>
      <c r="AF26" s="224" t="s">
        <v>16</v>
      </c>
      <c r="AG26" s="225"/>
      <c r="AH26" s="225"/>
      <c r="AI26" s="225"/>
      <c r="AJ26" s="226"/>
      <c r="AK26" s="258" t="s">
        <v>72</v>
      </c>
      <c r="AL26" s="259"/>
      <c r="AM26" s="259"/>
      <c r="AN26" s="259"/>
      <c r="AO26" s="260"/>
      <c r="AP26" s="258" t="s">
        <v>73</v>
      </c>
      <c r="AQ26" s="259"/>
      <c r="AR26" s="259"/>
      <c r="AS26" s="259"/>
      <c r="AT26" s="260"/>
      <c r="AU26" s="258" t="s">
        <v>74</v>
      </c>
      <c r="AV26" s="259"/>
      <c r="AW26" s="259"/>
      <c r="AX26" s="259"/>
      <c r="AY26" s="260"/>
      <c r="AZ26" s="258" t="s">
        <v>75</v>
      </c>
      <c r="BA26" s="259"/>
      <c r="BB26" s="259"/>
      <c r="BC26" s="259"/>
      <c r="BD26" s="260"/>
      <c r="BE26" s="194"/>
    </row>
    <row r="27" spans="1:57" ht="49.5" customHeight="1" x14ac:dyDescent="0.25">
      <c r="B27" s="191"/>
      <c r="C27" s="192"/>
      <c r="D27" s="195"/>
      <c r="E27" s="192"/>
      <c r="F27" s="195"/>
      <c r="G27" s="137" t="s">
        <v>63</v>
      </c>
      <c r="H27" s="137" t="s">
        <v>64</v>
      </c>
      <c r="I27" s="137" t="s">
        <v>15</v>
      </c>
      <c r="J27" s="137" t="s">
        <v>62</v>
      </c>
      <c r="K27" s="137" t="s">
        <v>68</v>
      </c>
      <c r="L27" s="136" t="s">
        <v>63</v>
      </c>
      <c r="M27" s="136" t="s">
        <v>64</v>
      </c>
      <c r="N27" s="136" t="s">
        <v>15</v>
      </c>
      <c r="O27" s="136" t="s">
        <v>62</v>
      </c>
      <c r="P27" s="136" t="s">
        <v>68</v>
      </c>
      <c r="Q27" s="136" t="s">
        <v>63</v>
      </c>
      <c r="R27" s="136" t="s">
        <v>64</v>
      </c>
      <c r="S27" s="136" t="s">
        <v>15</v>
      </c>
      <c r="T27" s="136" t="s">
        <v>62</v>
      </c>
      <c r="U27" s="136" t="s">
        <v>68</v>
      </c>
      <c r="V27" s="136" t="s">
        <v>63</v>
      </c>
      <c r="W27" s="136" t="s">
        <v>64</v>
      </c>
      <c r="X27" s="136" t="s">
        <v>15</v>
      </c>
      <c r="Y27" s="136" t="s">
        <v>62</v>
      </c>
      <c r="Z27" s="136" t="s">
        <v>68</v>
      </c>
      <c r="AA27" s="136" t="s">
        <v>63</v>
      </c>
      <c r="AB27" s="136" t="s">
        <v>64</v>
      </c>
      <c r="AC27" s="136" t="s">
        <v>15</v>
      </c>
      <c r="AD27" s="136" t="s">
        <v>62</v>
      </c>
      <c r="AE27" s="136" t="s">
        <v>68</v>
      </c>
      <c r="AF27" s="137" t="s">
        <v>63</v>
      </c>
      <c r="AG27" s="137" t="s">
        <v>64</v>
      </c>
      <c r="AH27" s="137" t="s">
        <v>15</v>
      </c>
      <c r="AI27" s="137" t="s">
        <v>62</v>
      </c>
      <c r="AJ27" s="137" t="s">
        <v>68</v>
      </c>
      <c r="AK27" s="136" t="s">
        <v>63</v>
      </c>
      <c r="AL27" s="136" t="s">
        <v>64</v>
      </c>
      <c r="AM27" s="136" t="s">
        <v>15</v>
      </c>
      <c r="AN27" s="136" t="s">
        <v>62</v>
      </c>
      <c r="AO27" s="136" t="s">
        <v>68</v>
      </c>
      <c r="AP27" s="136" t="s">
        <v>63</v>
      </c>
      <c r="AQ27" s="136" t="s">
        <v>64</v>
      </c>
      <c r="AR27" s="136" t="s">
        <v>15</v>
      </c>
      <c r="AS27" s="136" t="s">
        <v>62</v>
      </c>
      <c r="AT27" s="136" t="s">
        <v>68</v>
      </c>
      <c r="AU27" s="136" t="s">
        <v>63</v>
      </c>
      <c r="AV27" s="136" t="s">
        <v>64</v>
      </c>
      <c r="AW27" s="136" t="s">
        <v>15</v>
      </c>
      <c r="AX27" s="136" t="s">
        <v>62</v>
      </c>
      <c r="AY27" s="136" t="s">
        <v>68</v>
      </c>
      <c r="AZ27" s="136" t="s">
        <v>63</v>
      </c>
      <c r="BA27" s="136" t="s">
        <v>64</v>
      </c>
      <c r="BB27" s="136" t="s">
        <v>15</v>
      </c>
      <c r="BC27" s="136" t="s">
        <v>62</v>
      </c>
      <c r="BD27" s="147" t="s">
        <v>68</v>
      </c>
      <c r="BE27" s="195"/>
    </row>
    <row r="28" spans="1:57" x14ac:dyDescent="0.25">
      <c r="B28" s="138">
        <v>1</v>
      </c>
      <c r="C28" s="138">
        <v>2</v>
      </c>
      <c r="D28" s="138"/>
      <c r="E28" s="138">
        <v>3</v>
      </c>
      <c r="F28" s="138">
        <v>4</v>
      </c>
      <c r="G28" s="138">
        <v>5</v>
      </c>
      <c r="H28" s="138">
        <v>6</v>
      </c>
      <c r="I28" s="138">
        <v>7</v>
      </c>
      <c r="J28" s="138">
        <v>8</v>
      </c>
      <c r="K28" s="138">
        <v>9</v>
      </c>
      <c r="L28" s="138">
        <v>10</v>
      </c>
      <c r="M28" s="138">
        <v>11</v>
      </c>
      <c r="N28" s="138">
        <v>12</v>
      </c>
      <c r="O28" s="138">
        <v>13</v>
      </c>
      <c r="P28" s="138">
        <v>14</v>
      </c>
      <c r="Q28" s="138">
        <v>15</v>
      </c>
      <c r="R28" s="138">
        <v>16</v>
      </c>
      <c r="S28" s="138">
        <v>17</v>
      </c>
      <c r="T28" s="138">
        <v>18</v>
      </c>
      <c r="U28" s="138">
        <v>19</v>
      </c>
      <c r="V28" s="138">
        <v>20</v>
      </c>
      <c r="W28" s="138">
        <v>21</v>
      </c>
      <c r="X28" s="138">
        <v>22</v>
      </c>
      <c r="Y28" s="138">
        <v>23</v>
      </c>
      <c r="Z28" s="138">
        <v>24</v>
      </c>
      <c r="AA28" s="138">
        <v>25</v>
      </c>
      <c r="AB28" s="138">
        <v>26</v>
      </c>
      <c r="AC28" s="138">
        <v>27</v>
      </c>
      <c r="AD28" s="138">
        <v>28</v>
      </c>
      <c r="AE28" s="138">
        <v>29</v>
      </c>
      <c r="AF28" s="138">
        <v>30</v>
      </c>
      <c r="AG28" s="138">
        <v>31</v>
      </c>
      <c r="AH28" s="138">
        <v>32</v>
      </c>
      <c r="AI28" s="138">
        <v>33</v>
      </c>
      <c r="AJ28" s="138">
        <v>34</v>
      </c>
      <c r="AK28" s="138">
        <v>35</v>
      </c>
      <c r="AL28" s="138">
        <v>36</v>
      </c>
      <c r="AM28" s="138">
        <v>37</v>
      </c>
      <c r="AN28" s="138">
        <v>38</v>
      </c>
      <c r="AO28" s="138">
        <v>39</v>
      </c>
      <c r="AP28" s="138">
        <v>40</v>
      </c>
      <c r="AQ28" s="138">
        <v>41</v>
      </c>
      <c r="AR28" s="138">
        <v>42</v>
      </c>
      <c r="AS28" s="138">
        <v>43</v>
      </c>
      <c r="AT28" s="138">
        <v>44</v>
      </c>
      <c r="AU28" s="138">
        <v>45</v>
      </c>
      <c r="AV28" s="138">
        <v>46</v>
      </c>
      <c r="AW28" s="138">
        <v>47</v>
      </c>
      <c r="AX28" s="138">
        <v>48</v>
      </c>
      <c r="AY28" s="138">
        <v>49</v>
      </c>
      <c r="AZ28" s="138">
        <v>50</v>
      </c>
      <c r="BA28" s="138">
        <v>51</v>
      </c>
      <c r="BB28" s="138">
        <v>52</v>
      </c>
      <c r="BC28" s="138">
        <v>53</v>
      </c>
      <c r="BD28" s="138">
        <v>54</v>
      </c>
      <c r="BE28" s="138">
        <v>55</v>
      </c>
    </row>
    <row r="29" spans="1:57" ht="31.5" x14ac:dyDescent="0.25">
      <c r="A29" s="27"/>
      <c r="B29" s="114">
        <v>0</v>
      </c>
      <c r="C29" s="115" t="s">
        <v>793</v>
      </c>
      <c r="D29" s="73"/>
      <c r="E29" s="47"/>
      <c r="F29" s="47"/>
      <c r="G29" s="47">
        <v>3.6900000000000004</v>
      </c>
      <c r="H29" s="47">
        <v>0</v>
      </c>
      <c r="I29" s="47">
        <v>29.586399999999998</v>
      </c>
      <c r="J29" s="47">
        <v>0</v>
      </c>
      <c r="K29" s="47"/>
      <c r="L29" s="47">
        <v>0</v>
      </c>
      <c r="M29" s="47">
        <v>0</v>
      </c>
      <c r="N29" s="47">
        <v>0</v>
      </c>
      <c r="O29" s="47">
        <v>0</v>
      </c>
      <c r="P29" s="47"/>
      <c r="Q29" s="47">
        <v>0.63</v>
      </c>
      <c r="R29" s="47">
        <v>0</v>
      </c>
      <c r="S29" s="47">
        <v>9.2899999999999991</v>
      </c>
      <c r="T29" s="47">
        <v>0</v>
      </c>
      <c r="U29" s="47"/>
      <c r="V29" s="47">
        <v>0.4</v>
      </c>
      <c r="W29" s="47">
        <v>0</v>
      </c>
      <c r="X29" s="47">
        <v>3.16</v>
      </c>
      <c r="Y29" s="47">
        <v>0</v>
      </c>
      <c r="Z29" s="47"/>
      <c r="AA29" s="47">
        <v>2.66</v>
      </c>
      <c r="AB29" s="47">
        <v>0</v>
      </c>
      <c r="AC29" s="47">
        <v>17.136399999999998</v>
      </c>
      <c r="AD29" s="47">
        <v>0</v>
      </c>
      <c r="AE29" s="47"/>
      <c r="AF29" s="47">
        <v>6.9030000000000005</v>
      </c>
      <c r="AG29" s="47">
        <v>0</v>
      </c>
      <c r="AH29" s="47">
        <v>38.167999999999999</v>
      </c>
      <c r="AI29" s="47">
        <v>0.14880000000000002</v>
      </c>
      <c r="AJ29" s="47"/>
      <c r="AK29" s="47">
        <v>0</v>
      </c>
      <c r="AL29" s="47">
        <v>0</v>
      </c>
      <c r="AM29" s="47">
        <v>5.5E-2</v>
      </c>
      <c r="AN29" s="47">
        <v>0</v>
      </c>
      <c r="AO29" s="47"/>
      <c r="AP29" s="47">
        <v>1.1099999999999999</v>
      </c>
      <c r="AQ29" s="47">
        <v>0</v>
      </c>
      <c r="AR29" s="47">
        <v>10.681000000000001</v>
      </c>
      <c r="AS29" s="47">
        <v>0</v>
      </c>
      <c r="AT29" s="47"/>
      <c r="AU29" s="47">
        <v>0.56000000000000005</v>
      </c>
      <c r="AV29" s="47">
        <v>0</v>
      </c>
      <c r="AW29" s="47">
        <v>2.8440000000000003</v>
      </c>
      <c r="AX29" s="47">
        <v>0.14880000000000002</v>
      </c>
      <c r="AY29" s="47"/>
      <c r="AZ29" s="47">
        <v>5.2330000000000005</v>
      </c>
      <c r="BA29" s="47">
        <v>0</v>
      </c>
      <c r="BB29" s="47">
        <v>24.588000000000001</v>
      </c>
      <c r="BC29" s="47">
        <v>0</v>
      </c>
      <c r="BD29" s="47"/>
      <c r="BE29" s="47"/>
    </row>
    <row r="30" spans="1:57" ht="18.75" x14ac:dyDescent="0.25">
      <c r="A30" s="27"/>
      <c r="B30" s="114">
        <v>0.1</v>
      </c>
      <c r="C30" s="115" t="s">
        <v>794</v>
      </c>
      <c r="D30" s="73"/>
      <c r="E30" s="47"/>
      <c r="F30" s="47"/>
      <c r="G30" s="47">
        <v>1.03</v>
      </c>
      <c r="H30" s="47">
        <v>0</v>
      </c>
      <c r="I30" s="47">
        <v>0</v>
      </c>
      <c r="J30" s="47">
        <v>0</v>
      </c>
      <c r="K30" s="47"/>
      <c r="L30" s="47">
        <v>0</v>
      </c>
      <c r="M30" s="47">
        <v>0</v>
      </c>
      <c r="N30" s="47">
        <v>0</v>
      </c>
      <c r="O30" s="47">
        <v>0</v>
      </c>
      <c r="P30" s="47"/>
      <c r="Q30" s="47">
        <v>0.63</v>
      </c>
      <c r="R30" s="47">
        <v>0</v>
      </c>
      <c r="S30" s="47">
        <v>0</v>
      </c>
      <c r="T30" s="47">
        <v>0</v>
      </c>
      <c r="U30" s="47"/>
      <c r="V30" s="47">
        <v>0</v>
      </c>
      <c r="W30" s="47">
        <v>0</v>
      </c>
      <c r="X30" s="47">
        <v>0</v>
      </c>
      <c r="Y30" s="47">
        <v>0</v>
      </c>
      <c r="Z30" s="47"/>
      <c r="AA30" s="47">
        <v>0.4</v>
      </c>
      <c r="AB30" s="47">
        <v>0</v>
      </c>
      <c r="AC30" s="47">
        <v>0</v>
      </c>
      <c r="AD30" s="47">
        <v>0</v>
      </c>
      <c r="AE30" s="47"/>
      <c r="AF30" s="47">
        <v>1.19</v>
      </c>
      <c r="AG30" s="47">
        <v>0</v>
      </c>
      <c r="AH30" s="47">
        <v>0.45200000000000001</v>
      </c>
      <c r="AI30" s="47">
        <v>0.14880000000000002</v>
      </c>
      <c r="AJ30" s="47"/>
      <c r="AK30" s="47">
        <v>0</v>
      </c>
      <c r="AL30" s="47">
        <v>0</v>
      </c>
      <c r="AM30" s="47">
        <v>0</v>
      </c>
      <c r="AN30" s="47">
        <v>0</v>
      </c>
      <c r="AO30" s="47"/>
      <c r="AP30" s="47">
        <v>0.63</v>
      </c>
      <c r="AQ30" s="47">
        <v>0</v>
      </c>
      <c r="AR30" s="47">
        <v>0</v>
      </c>
      <c r="AS30" s="47">
        <v>0</v>
      </c>
      <c r="AT30" s="47"/>
      <c r="AU30" s="47">
        <v>0.16</v>
      </c>
      <c r="AV30" s="47">
        <v>0</v>
      </c>
      <c r="AW30" s="47">
        <v>0</v>
      </c>
      <c r="AX30" s="47">
        <v>0.14880000000000002</v>
      </c>
      <c r="AY30" s="47"/>
      <c r="AZ30" s="47">
        <v>0.4</v>
      </c>
      <c r="BA30" s="47">
        <v>0</v>
      </c>
      <c r="BB30" s="47">
        <v>0.45200000000000001</v>
      </c>
      <c r="BC30" s="47">
        <v>0</v>
      </c>
      <c r="BD30" s="47"/>
      <c r="BE30" s="47"/>
    </row>
    <row r="31" spans="1:57" ht="31.5" x14ac:dyDescent="0.25">
      <c r="A31" s="27"/>
      <c r="B31" s="114">
        <v>0.2</v>
      </c>
      <c r="C31" s="115" t="s">
        <v>795</v>
      </c>
      <c r="D31" s="73"/>
      <c r="E31" s="47"/>
      <c r="F31" s="47"/>
      <c r="G31" s="47">
        <v>1.86</v>
      </c>
      <c r="H31" s="47">
        <v>0</v>
      </c>
      <c r="I31" s="47">
        <v>28.683399999999999</v>
      </c>
      <c r="J31" s="47">
        <v>0</v>
      </c>
      <c r="K31" s="47"/>
      <c r="L31" s="47">
        <v>0</v>
      </c>
      <c r="M31" s="47">
        <v>0</v>
      </c>
      <c r="N31" s="47">
        <v>0</v>
      </c>
      <c r="O31" s="47">
        <v>0</v>
      </c>
      <c r="P31" s="47"/>
      <c r="Q31" s="47">
        <v>0</v>
      </c>
      <c r="R31" s="47">
        <v>0</v>
      </c>
      <c r="S31" s="47">
        <v>9.2899999999999991</v>
      </c>
      <c r="T31" s="47">
        <v>0</v>
      </c>
      <c r="U31" s="47"/>
      <c r="V31" s="47">
        <v>0.4</v>
      </c>
      <c r="W31" s="47">
        <v>0</v>
      </c>
      <c r="X31" s="47">
        <v>3.16</v>
      </c>
      <c r="Y31" s="47">
        <v>0</v>
      </c>
      <c r="Z31" s="47"/>
      <c r="AA31" s="47">
        <v>1.46</v>
      </c>
      <c r="AB31" s="47">
        <v>0</v>
      </c>
      <c r="AC31" s="47">
        <v>16.2334</v>
      </c>
      <c r="AD31" s="47">
        <v>0</v>
      </c>
      <c r="AE31" s="47"/>
      <c r="AF31" s="47">
        <v>5.7130000000000001</v>
      </c>
      <c r="AG31" s="47">
        <v>0</v>
      </c>
      <c r="AH31" s="47">
        <v>36.813000000000002</v>
      </c>
      <c r="AI31" s="47">
        <v>0</v>
      </c>
      <c r="AJ31" s="47"/>
      <c r="AK31" s="47">
        <v>0</v>
      </c>
      <c r="AL31" s="47">
        <v>0</v>
      </c>
      <c r="AM31" s="47">
        <v>5.5E-2</v>
      </c>
      <c r="AN31" s="47">
        <v>0</v>
      </c>
      <c r="AO31" s="47"/>
      <c r="AP31" s="47">
        <v>0.48</v>
      </c>
      <c r="AQ31" s="47">
        <v>0</v>
      </c>
      <c r="AR31" s="47">
        <v>10.681000000000001</v>
      </c>
      <c r="AS31" s="47">
        <v>0</v>
      </c>
      <c r="AT31" s="47"/>
      <c r="AU31" s="47">
        <v>0.4</v>
      </c>
      <c r="AV31" s="47">
        <v>0</v>
      </c>
      <c r="AW31" s="47">
        <v>2.8440000000000003</v>
      </c>
      <c r="AX31" s="47">
        <v>0</v>
      </c>
      <c r="AY31" s="47"/>
      <c r="AZ31" s="47">
        <v>4.8330000000000002</v>
      </c>
      <c r="BA31" s="47">
        <v>0</v>
      </c>
      <c r="BB31" s="47">
        <v>23.233000000000001</v>
      </c>
      <c r="BC31" s="47">
        <v>0</v>
      </c>
      <c r="BD31" s="47"/>
      <c r="BE31" s="47"/>
    </row>
    <row r="32" spans="1:57" ht="47.25" x14ac:dyDescent="0.25">
      <c r="A32" s="27"/>
      <c r="B32" s="114">
        <v>0.3</v>
      </c>
      <c r="C32" s="115" t="s">
        <v>796</v>
      </c>
      <c r="D32" s="73"/>
      <c r="E32" s="47"/>
      <c r="F32" s="47"/>
      <c r="G32" s="47">
        <v>0</v>
      </c>
      <c r="H32" s="47">
        <v>0</v>
      </c>
      <c r="I32" s="47">
        <v>0</v>
      </c>
      <c r="J32" s="47">
        <v>0</v>
      </c>
      <c r="K32" s="47"/>
      <c r="L32" s="47">
        <v>0</v>
      </c>
      <c r="M32" s="47">
        <v>0</v>
      </c>
      <c r="N32" s="47">
        <v>0</v>
      </c>
      <c r="O32" s="47">
        <v>0</v>
      </c>
      <c r="P32" s="47"/>
      <c r="Q32" s="47">
        <v>0</v>
      </c>
      <c r="R32" s="47">
        <v>0</v>
      </c>
      <c r="S32" s="47">
        <v>0</v>
      </c>
      <c r="T32" s="47">
        <v>0</v>
      </c>
      <c r="U32" s="47"/>
      <c r="V32" s="47">
        <v>0</v>
      </c>
      <c r="W32" s="47">
        <v>0</v>
      </c>
      <c r="X32" s="47">
        <v>0</v>
      </c>
      <c r="Y32" s="47">
        <v>0</v>
      </c>
      <c r="Z32" s="47"/>
      <c r="AA32" s="47">
        <v>0</v>
      </c>
      <c r="AB32" s="47">
        <v>0</v>
      </c>
      <c r="AC32" s="47">
        <v>0</v>
      </c>
      <c r="AD32" s="47">
        <v>0</v>
      </c>
      <c r="AE32" s="47"/>
      <c r="AF32" s="47">
        <v>0</v>
      </c>
      <c r="AG32" s="47">
        <v>0</v>
      </c>
      <c r="AH32" s="47">
        <v>0</v>
      </c>
      <c r="AI32" s="47">
        <v>0</v>
      </c>
      <c r="AJ32" s="47"/>
      <c r="AK32" s="47">
        <v>0</v>
      </c>
      <c r="AL32" s="47">
        <v>0</v>
      </c>
      <c r="AM32" s="47">
        <v>0</v>
      </c>
      <c r="AN32" s="47">
        <v>0</v>
      </c>
      <c r="AO32" s="47"/>
      <c r="AP32" s="47">
        <v>0</v>
      </c>
      <c r="AQ32" s="47">
        <v>0</v>
      </c>
      <c r="AR32" s="47">
        <v>0</v>
      </c>
      <c r="AS32" s="47">
        <v>0</v>
      </c>
      <c r="AT32" s="47"/>
      <c r="AU32" s="47">
        <v>0</v>
      </c>
      <c r="AV32" s="47">
        <v>0</v>
      </c>
      <c r="AW32" s="47">
        <v>0</v>
      </c>
      <c r="AX32" s="47">
        <v>0</v>
      </c>
      <c r="AY32" s="47"/>
      <c r="AZ32" s="47">
        <v>0</v>
      </c>
      <c r="BA32" s="47">
        <v>0</v>
      </c>
      <c r="BB32" s="47">
        <v>0</v>
      </c>
      <c r="BC32" s="47">
        <v>0</v>
      </c>
      <c r="BD32" s="47"/>
      <c r="BE32" s="47"/>
    </row>
    <row r="33" spans="1:57" ht="31.5" x14ac:dyDescent="0.25">
      <c r="A33" s="27"/>
      <c r="B33" s="114">
        <v>0.4</v>
      </c>
      <c r="C33" s="115" t="s">
        <v>797</v>
      </c>
      <c r="D33" s="73"/>
      <c r="E33" s="47"/>
      <c r="F33" s="47"/>
      <c r="G33" s="47">
        <v>0.8</v>
      </c>
      <c r="H33" s="47">
        <v>0</v>
      </c>
      <c r="I33" s="47">
        <v>0.90300000000000002</v>
      </c>
      <c r="J33" s="47">
        <v>0</v>
      </c>
      <c r="K33" s="47"/>
      <c r="L33" s="47">
        <v>0</v>
      </c>
      <c r="M33" s="47">
        <v>0</v>
      </c>
      <c r="N33" s="47">
        <v>0</v>
      </c>
      <c r="O33" s="47">
        <v>0</v>
      </c>
      <c r="P33" s="47"/>
      <c r="Q33" s="47">
        <v>0</v>
      </c>
      <c r="R33" s="47">
        <v>0</v>
      </c>
      <c r="S33" s="47">
        <v>0</v>
      </c>
      <c r="T33" s="47">
        <v>0</v>
      </c>
      <c r="U33" s="47"/>
      <c r="V33" s="47">
        <v>0</v>
      </c>
      <c r="W33" s="47">
        <v>0</v>
      </c>
      <c r="X33" s="47">
        <v>0</v>
      </c>
      <c r="Y33" s="47">
        <v>0</v>
      </c>
      <c r="Z33" s="47"/>
      <c r="AA33" s="47">
        <v>0.8</v>
      </c>
      <c r="AB33" s="47">
        <v>0</v>
      </c>
      <c r="AC33" s="47">
        <v>0.90300000000000002</v>
      </c>
      <c r="AD33" s="47">
        <v>0</v>
      </c>
      <c r="AE33" s="47"/>
      <c r="AF33" s="47">
        <v>0</v>
      </c>
      <c r="AG33" s="47">
        <v>0</v>
      </c>
      <c r="AH33" s="47">
        <v>0.90300000000000002</v>
      </c>
      <c r="AI33" s="47">
        <v>0</v>
      </c>
      <c r="AJ33" s="47"/>
      <c r="AK33" s="47">
        <v>0</v>
      </c>
      <c r="AL33" s="47">
        <v>0</v>
      </c>
      <c r="AM33" s="47">
        <v>0</v>
      </c>
      <c r="AN33" s="47">
        <v>0</v>
      </c>
      <c r="AO33" s="47"/>
      <c r="AP33" s="47">
        <v>0</v>
      </c>
      <c r="AQ33" s="47">
        <v>0</v>
      </c>
      <c r="AR33" s="47">
        <v>0</v>
      </c>
      <c r="AS33" s="47">
        <v>0</v>
      </c>
      <c r="AT33" s="47"/>
      <c r="AU33" s="47">
        <v>0</v>
      </c>
      <c r="AV33" s="47">
        <v>0</v>
      </c>
      <c r="AW33" s="47">
        <v>0</v>
      </c>
      <c r="AX33" s="47">
        <v>0</v>
      </c>
      <c r="AY33" s="47"/>
      <c r="AZ33" s="47">
        <v>0</v>
      </c>
      <c r="BA33" s="47">
        <v>0</v>
      </c>
      <c r="BB33" s="47">
        <v>0.90300000000000002</v>
      </c>
      <c r="BC33" s="47">
        <v>0</v>
      </c>
      <c r="BD33" s="47"/>
      <c r="BE33" s="47"/>
    </row>
    <row r="34" spans="1:57" ht="31.5" x14ac:dyDescent="0.25">
      <c r="A34" s="27"/>
      <c r="B34" s="114">
        <v>0.5</v>
      </c>
      <c r="C34" s="115" t="s">
        <v>798</v>
      </c>
      <c r="D34" s="73"/>
      <c r="E34" s="47"/>
      <c r="F34" s="47"/>
      <c r="G34" s="47">
        <v>0</v>
      </c>
      <c r="H34" s="47">
        <v>0</v>
      </c>
      <c r="I34" s="47">
        <v>0</v>
      </c>
      <c r="J34" s="47">
        <v>0</v>
      </c>
      <c r="K34" s="47"/>
      <c r="L34" s="47">
        <v>0</v>
      </c>
      <c r="M34" s="47">
        <v>0</v>
      </c>
      <c r="N34" s="47">
        <v>0</v>
      </c>
      <c r="O34" s="47">
        <v>0</v>
      </c>
      <c r="P34" s="47"/>
      <c r="Q34" s="47">
        <v>0</v>
      </c>
      <c r="R34" s="47">
        <v>0</v>
      </c>
      <c r="S34" s="47">
        <v>0</v>
      </c>
      <c r="T34" s="47">
        <v>0</v>
      </c>
      <c r="U34" s="47"/>
      <c r="V34" s="47">
        <v>0</v>
      </c>
      <c r="W34" s="47">
        <v>0</v>
      </c>
      <c r="X34" s="47">
        <v>0</v>
      </c>
      <c r="Y34" s="47">
        <v>0</v>
      </c>
      <c r="Z34" s="47"/>
      <c r="AA34" s="47">
        <v>0</v>
      </c>
      <c r="AB34" s="47">
        <v>0</v>
      </c>
      <c r="AC34" s="47">
        <v>0</v>
      </c>
      <c r="AD34" s="47">
        <v>0</v>
      </c>
      <c r="AE34" s="47"/>
      <c r="AF34" s="47">
        <v>0</v>
      </c>
      <c r="AG34" s="47">
        <v>0</v>
      </c>
      <c r="AH34" s="47">
        <v>0</v>
      </c>
      <c r="AI34" s="47">
        <v>0</v>
      </c>
      <c r="AJ34" s="47"/>
      <c r="AK34" s="47">
        <v>0</v>
      </c>
      <c r="AL34" s="47">
        <v>0</v>
      </c>
      <c r="AM34" s="47">
        <v>0</v>
      </c>
      <c r="AN34" s="47">
        <v>0</v>
      </c>
      <c r="AO34" s="47"/>
      <c r="AP34" s="47">
        <v>0</v>
      </c>
      <c r="AQ34" s="47">
        <v>0</v>
      </c>
      <c r="AR34" s="47">
        <v>0</v>
      </c>
      <c r="AS34" s="47">
        <v>0</v>
      </c>
      <c r="AT34" s="47"/>
      <c r="AU34" s="47">
        <v>0</v>
      </c>
      <c r="AV34" s="47">
        <v>0</v>
      </c>
      <c r="AW34" s="47">
        <v>0</v>
      </c>
      <c r="AX34" s="47">
        <v>0</v>
      </c>
      <c r="AY34" s="47"/>
      <c r="AZ34" s="47">
        <v>0</v>
      </c>
      <c r="BA34" s="47">
        <v>0</v>
      </c>
      <c r="BB34" s="47">
        <v>0</v>
      </c>
      <c r="BC34" s="47">
        <v>0</v>
      </c>
      <c r="BD34" s="47"/>
      <c r="BE34" s="47"/>
    </row>
    <row r="35" spans="1:57" ht="18.75" x14ac:dyDescent="0.25">
      <c r="A35" s="27"/>
      <c r="B35" s="114">
        <v>0.6</v>
      </c>
      <c r="C35" s="115" t="s">
        <v>799</v>
      </c>
      <c r="D35" s="73"/>
      <c r="E35" s="47"/>
      <c r="F35" s="47"/>
      <c r="G35" s="47">
        <v>0</v>
      </c>
      <c r="H35" s="47">
        <v>0</v>
      </c>
      <c r="I35" s="47">
        <v>0</v>
      </c>
      <c r="J35" s="47">
        <v>0</v>
      </c>
      <c r="K35" s="47"/>
      <c r="L35" s="47">
        <v>0</v>
      </c>
      <c r="M35" s="47">
        <v>0</v>
      </c>
      <c r="N35" s="47">
        <v>0</v>
      </c>
      <c r="O35" s="47">
        <v>0</v>
      </c>
      <c r="P35" s="47"/>
      <c r="Q35" s="47">
        <v>0</v>
      </c>
      <c r="R35" s="47">
        <v>0</v>
      </c>
      <c r="S35" s="47">
        <v>0</v>
      </c>
      <c r="T35" s="47">
        <v>0</v>
      </c>
      <c r="U35" s="47"/>
      <c r="V35" s="47">
        <v>0</v>
      </c>
      <c r="W35" s="47">
        <v>0</v>
      </c>
      <c r="X35" s="47">
        <v>0</v>
      </c>
      <c r="Y35" s="47">
        <v>0</v>
      </c>
      <c r="Z35" s="47"/>
      <c r="AA35" s="47">
        <v>0</v>
      </c>
      <c r="AB35" s="47">
        <v>0</v>
      </c>
      <c r="AC35" s="47">
        <v>0</v>
      </c>
      <c r="AD35" s="47">
        <v>0</v>
      </c>
      <c r="AE35" s="47"/>
      <c r="AF35" s="47">
        <v>0</v>
      </c>
      <c r="AG35" s="47">
        <v>0</v>
      </c>
      <c r="AH35" s="47">
        <v>0</v>
      </c>
      <c r="AI35" s="47">
        <v>0</v>
      </c>
      <c r="AJ35" s="47"/>
      <c r="AK35" s="47">
        <v>0</v>
      </c>
      <c r="AL35" s="47">
        <v>0</v>
      </c>
      <c r="AM35" s="47">
        <v>0</v>
      </c>
      <c r="AN35" s="47">
        <v>0</v>
      </c>
      <c r="AO35" s="47"/>
      <c r="AP35" s="47">
        <v>0</v>
      </c>
      <c r="AQ35" s="47">
        <v>0</v>
      </c>
      <c r="AR35" s="47">
        <v>0</v>
      </c>
      <c r="AS35" s="47">
        <v>0</v>
      </c>
      <c r="AT35" s="47"/>
      <c r="AU35" s="47">
        <v>0</v>
      </c>
      <c r="AV35" s="47">
        <v>0</v>
      </c>
      <c r="AW35" s="47">
        <v>0</v>
      </c>
      <c r="AX35" s="47">
        <v>0</v>
      </c>
      <c r="AY35" s="47"/>
      <c r="AZ35" s="47">
        <v>0</v>
      </c>
      <c r="BA35" s="47">
        <v>0</v>
      </c>
      <c r="BB35" s="47">
        <v>0</v>
      </c>
      <c r="BC35" s="47">
        <v>0</v>
      </c>
      <c r="BD35" s="47"/>
      <c r="BE35" s="47"/>
    </row>
    <row r="36" spans="1:57" x14ac:dyDescent="0.25">
      <c r="A36" s="27" t="s">
        <v>36</v>
      </c>
      <c r="B36" s="101" t="s">
        <v>787</v>
      </c>
      <c r="C36" s="102" t="s">
        <v>788</v>
      </c>
      <c r="D36" s="103" t="s">
        <v>36</v>
      </c>
      <c r="E36" s="104"/>
      <c r="F36" s="104"/>
      <c r="G36" s="77">
        <v>0</v>
      </c>
      <c r="H36" s="77">
        <v>0</v>
      </c>
      <c r="I36" s="77">
        <v>0</v>
      </c>
      <c r="J36" s="77">
        <v>0</v>
      </c>
      <c r="K36" s="77"/>
      <c r="L36" s="77">
        <v>0</v>
      </c>
      <c r="M36" s="77">
        <v>0</v>
      </c>
      <c r="N36" s="77">
        <v>0</v>
      </c>
      <c r="O36" s="77">
        <v>0</v>
      </c>
      <c r="P36" s="77"/>
      <c r="Q36" s="77">
        <v>0</v>
      </c>
      <c r="R36" s="77">
        <v>0</v>
      </c>
      <c r="S36" s="77">
        <v>0</v>
      </c>
      <c r="T36" s="77">
        <v>0</v>
      </c>
      <c r="U36" s="77"/>
      <c r="V36" s="77">
        <v>0</v>
      </c>
      <c r="W36" s="77">
        <v>0</v>
      </c>
      <c r="X36" s="77">
        <v>0</v>
      </c>
      <c r="Y36" s="77">
        <v>0</v>
      </c>
      <c r="Z36" s="77"/>
      <c r="AA36" s="77">
        <v>0</v>
      </c>
      <c r="AB36" s="77">
        <v>0</v>
      </c>
      <c r="AC36" s="77">
        <v>0</v>
      </c>
      <c r="AD36" s="77">
        <v>0</v>
      </c>
      <c r="AE36" s="77"/>
      <c r="AF36" s="77">
        <v>0.16</v>
      </c>
      <c r="AG36" s="77">
        <v>0</v>
      </c>
      <c r="AH36" s="77">
        <v>0</v>
      </c>
      <c r="AI36" s="77">
        <v>0.14880000000000002</v>
      </c>
      <c r="AJ36" s="77"/>
      <c r="AK36" s="77">
        <v>0</v>
      </c>
      <c r="AL36" s="77">
        <v>0</v>
      </c>
      <c r="AM36" s="77">
        <v>0</v>
      </c>
      <c r="AN36" s="77">
        <v>0</v>
      </c>
      <c r="AO36" s="77"/>
      <c r="AP36" s="77">
        <v>0</v>
      </c>
      <c r="AQ36" s="77">
        <v>0</v>
      </c>
      <c r="AR36" s="77">
        <v>0</v>
      </c>
      <c r="AS36" s="77">
        <v>0</v>
      </c>
      <c r="AT36" s="77"/>
      <c r="AU36" s="77">
        <v>0.16</v>
      </c>
      <c r="AV36" s="77">
        <v>0</v>
      </c>
      <c r="AW36" s="77">
        <v>0</v>
      </c>
      <c r="AX36" s="77">
        <v>0.14880000000000002</v>
      </c>
      <c r="AY36" s="77"/>
      <c r="AZ36" s="77">
        <v>0</v>
      </c>
      <c r="BA36" s="77">
        <v>0</v>
      </c>
      <c r="BB36" s="77">
        <v>0</v>
      </c>
      <c r="BC36" s="77">
        <v>0</v>
      </c>
      <c r="BD36" s="104"/>
      <c r="BE36" s="104"/>
    </row>
    <row r="37" spans="1:57" x14ac:dyDescent="0.25">
      <c r="A37" s="27" t="s">
        <v>36</v>
      </c>
      <c r="B37" s="107" t="s">
        <v>2</v>
      </c>
      <c r="C37" s="108" t="s">
        <v>789</v>
      </c>
      <c r="D37" s="109" t="s">
        <v>36</v>
      </c>
      <c r="E37" s="104"/>
      <c r="F37" s="104"/>
      <c r="G37" s="77">
        <v>0</v>
      </c>
      <c r="H37" s="77">
        <v>0</v>
      </c>
      <c r="I37" s="77">
        <v>0</v>
      </c>
      <c r="J37" s="77">
        <v>0</v>
      </c>
      <c r="K37" s="77"/>
      <c r="L37" s="77">
        <v>0</v>
      </c>
      <c r="M37" s="77">
        <v>0</v>
      </c>
      <c r="N37" s="77">
        <v>0</v>
      </c>
      <c r="O37" s="77">
        <v>0</v>
      </c>
      <c r="P37" s="77"/>
      <c r="Q37" s="77">
        <v>0</v>
      </c>
      <c r="R37" s="77">
        <v>0</v>
      </c>
      <c r="S37" s="77">
        <v>0</v>
      </c>
      <c r="T37" s="77">
        <v>0</v>
      </c>
      <c r="U37" s="77"/>
      <c r="V37" s="77">
        <v>0</v>
      </c>
      <c r="W37" s="77">
        <v>0</v>
      </c>
      <c r="X37" s="77">
        <v>0</v>
      </c>
      <c r="Y37" s="77">
        <v>0</v>
      </c>
      <c r="Z37" s="77"/>
      <c r="AA37" s="77">
        <v>0</v>
      </c>
      <c r="AB37" s="77">
        <v>0</v>
      </c>
      <c r="AC37" s="77">
        <v>0</v>
      </c>
      <c r="AD37" s="77">
        <v>0</v>
      </c>
      <c r="AE37" s="77"/>
      <c r="AF37" s="77">
        <v>0.16</v>
      </c>
      <c r="AG37" s="77">
        <v>0</v>
      </c>
      <c r="AH37" s="77">
        <v>0</v>
      </c>
      <c r="AI37" s="77">
        <v>0.14880000000000002</v>
      </c>
      <c r="AJ37" s="77"/>
      <c r="AK37" s="77">
        <v>0</v>
      </c>
      <c r="AL37" s="77">
        <v>0</v>
      </c>
      <c r="AM37" s="77">
        <v>0</v>
      </c>
      <c r="AN37" s="77">
        <v>0</v>
      </c>
      <c r="AO37" s="77"/>
      <c r="AP37" s="77">
        <v>0</v>
      </c>
      <c r="AQ37" s="77">
        <v>0</v>
      </c>
      <c r="AR37" s="77">
        <v>0</v>
      </c>
      <c r="AS37" s="77">
        <v>0</v>
      </c>
      <c r="AT37" s="77"/>
      <c r="AU37" s="77">
        <v>0.16</v>
      </c>
      <c r="AV37" s="77">
        <v>0</v>
      </c>
      <c r="AW37" s="77">
        <v>0</v>
      </c>
      <c r="AX37" s="77">
        <v>0.14880000000000002</v>
      </c>
      <c r="AY37" s="77"/>
      <c r="AZ37" s="77">
        <v>0</v>
      </c>
      <c r="BA37" s="77">
        <v>0</v>
      </c>
      <c r="BB37" s="77">
        <v>0</v>
      </c>
      <c r="BC37" s="77">
        <v>0</v>
      </c>
      <c r="BD37" s="104"/>
      <c r="BE37" s="104"/>
    </row>
    <row r="38" spans="1:57" ht="30" x14ac:dyDescent="0.25">
      <c r="A38" s="27" t="s">
        <v>36</v>
      </c>
      <c r="B38" s="107" t="s">
        <v>13</v>
      </c>
      <c r="C38" s="108" t="s">
        <v>790</v>
      </c>
      <c r="D38" s="109" t="s">
        <v>36</v>
      </c>
      <c r="E38" s="104"/>
      <c r="F38" s="104"/>
      <c r="G38" s="77">
        <v>0</v>
      </c>
      <c r="H38" s="77">
        <v>0</v>
      </c>
      <c r="I38" s="77">
        <v>0</v>
      </c>
      <c r="J38" s="77">
        <v>0</v>
      </c>
      <c r="K38" s="77"/>
      <c r="L38" s="77">
        <v>0</v>
      </c>
      <c r="M38" s="77">
        <v>0</v>
      </c>
      <c r="N38" s="77">
        <v>0</v>
      </c>
      <c r="O38" s="77">
        <v>0</v>
      </c>
      <c r="P38" s="77"/>
      <c r="Q38" s="77">
        <v>0</v>
      </c>
      <c r="R38" s="77">
        <v>0</v>
      </c>
      <c r="S38" s="77">
        <v>0</v>
      </c>
      <c r="T38" s="77">
        <v>0</v>
      </c>
      <c r="U38" s="77"/>
      <c r="V38" s="77">
        <v>0</v>
      </c>
      <c r="W38" s="77">
        <v>0</v>
      </c>
      <c r="X38" s="77">
        <v>0</v>
      </c>
      <c r="Y38" s="77">
        <v>0</v>
      </c>
      <c r="Z38" s="77"/>
      <c r="AA38" s="77">
        <v>0</v>
      </c>
      <c r="AB38" s="77">
        <v>0</v>
      </c>
      <c r="AC38" s="77">
        <v>0</v>
      </c>
      <c r="AD38" s="77">
        <v>0</v>
      </c>
      <c r="AE38" s="77"/>
      <c r="AF38" s="77">
        <v>0.16</v>
      </c>
      <c r="AG38" s="77">
        <v>0</v>
      </c>
      <c r="AH38" s="77">
        <v>0</v>
      </c>
      <c r="AI38" s="77">
        <v>0.14880000000000002</v>
      </c>
      <c r="AJ38" s="77"/>
      <c r="AK38" s="77">
        <v>0</v>
      </c>
      <c r="AL38" s="77">
        <v>0</v>
      </c>
      <c r="AM38" s="77">
        <v>0</v>
      </c>
      <c r="AN38" s="77">
        <v>0</v>
      </c>
      <c r="AO38" s="77"/>
      <c r="AP38" s="77">
        <v>0</v>
      </c>
      <c r="AQ38" s="77">
        <v>0</v>
      </c>
      <c r="AR38" s="77">
        <v>0</v>
      </c>
      <c r="AS38" s="77">
        <v>0</v>
      </c>
      <c r="AT38" s="77"/>
      <c r="AU38" s="77">
        <v>0.16</v>
      </c>
      <c r="AV38" s="77">
        <v>0</v>
      </c>
      <c r="AW38" s="77">
        <v>0</v>
      </c>
      <c r="AX38" s="77">
        <v>0.14880000000000002</v>
      </c>
      <c r="AY38" s="77"/>
      <c r="AZ38" s="77">
        <v>0</v>
      </c>
      <c r="BA38" s="77">
        <v>0</v>
      </c>
      <c r="BB38" s="77">
        <v>0</v>
      </c>
      <c r="BC38" s="77">
        <v>0</v>
      </c>
      <c r="BD38" s="104"/>
      <c r="BE38" s="104"/>
    </row>
    <row r="39" spans="1:57" ht="45" x14ac:dyDescent="0.25">
      <c r="A39" s="27" t="s">
        <v>36</v>
      </c>
      <c r="B39" s="107" t="s">
        <v>791</v>
      </c>
      <c r="C39" s="108" t="s">
        <v>792</v>
      </c>
      <c r="D39" s="109" t="s">
        <v>36</v>
      </c>
      <c r="E39" s="104"/>
      <c r="F39" s="104"/>
      <c r="G39" s="77">
        <v>0</v>
      </c>
      <c r="H39" s="77">
        <v>0</v>
      </c>
      <c r="I39" s="77">
        <v>0</v>
      </c>
      <c r="J39" s="77">
        <v>0</v>
      </c>
      <c r="K39" s="77"/>
      <c r="L39" s="77">
        <v>0</v>
      </c>
      <c r="M39" s="77">
        <v>0</v>
      </c>
      <c r="N39" s="77">
        <v>0</v>
      </c>
      <c r="O39" s="77">
        <v>0</v>
      </c>
      <c r="P39" s="77"/>
      <c r="Q39" s="77">
        <v>0</v>
      </c>
      <c r="R39" s="77">
        <v>0</v>
      </c>
      <c r="S39" s="77">
        <v>0</v>
      </c>
      <c r="T39" s="77">
        <v>0</v>
      </c>
      <c r="U39" s="77"/>
      <c r="V39" s="77">
        <v>0</v>
      </c>
      <c r="W39" s="77">
        <v>0</v>
      </c>
      <c r="X39" s="77">
        <v>0</v>
      </c>
      <c r="Y39" s="77">
        <v>0</v>
      </c>
      <c r="Z39" s="77"/>
      <c r="AA39" s="77">
        <v>0</v>
      </c>
      <c r="AB39" s="77">
        <v>0</v>
      </c>
      <c r="AC39" s="77">
        <v>0</v>
      </c>
      <c r="AD39" s="77">
        <v>0</v>
      </c>
      <c r="AE39" s="77"/>
      <c r="AF39" s="77">
        <v>0</v>
      </c>
      <c r="AG39" s="77">
        <v>0</v>
      </c>
      <c r="AH39" s="77">
        <v>0</v>
      </c>
      <c r="AI39" s="77">
        <v>0</v>
      </c>
      <c r="AJ39" s="77"/>
      <c r="AK39" s="77">
        <v>0</v>
      </c>
      <c r="AL39" s="77">
        <v>0</v>
      </c>
      <c r="AM39" s="77">
        <v>0</v>
      </c>
      <c r="AN39" s="77">
        <v>0</v>
      </c>
      <c r="AO39" s="77"/>
      <c r="AP39" s="77">
        <v>0</v>
      </c>
      <c r="AQ39" s="77">
        <v>0</v>
      </c>
      <c r="AR39" s="77">
        <v>0</v>
      </c>
      <c r="AS39" s="77">
        <v>0</v>
      </c>
      <c r="AT39" s="77"/>
      <c r="AU39" s="77">
        <v>0</v>
      </c>
      <c r="AV39" s="77">
        <v>0</v>
      </c>
      <c r="AW39" s="77">
        <v>0</v>
      </c>
      <c r="AX39" s="77">
        <v>0</v>
      </c>
      <c r="AY39" s="77"/>
      <c r="AZ39" s="77">
        <v>0</v>
      </c>
      <c r="BA39" s="77">
        <v>0</v>
      </c>
      <c r="BB39" s="77">
        <v>0</v>
      </c>
      <c r="BC39" s="77">
        <v>0</v>
      </c>
      <c r="BD39" s="104"/>
      <c r="BE39" s="104"/>
    </row>
    <row r="40" spans="1:57" ht="45" x14ac:dyDescent="0.25">
      <c r="A40" s="27" t="s">
        <v>36</v>
      </c>
      <c r="B40" s="107" t="s">
        <v>800</v>
      </c>
      <c r="C40" s="108" t="s">
        <v>801</v>
      </c>
      <c r="D40" s="109" t="s">
        <v>36</v>
      </c>
      <c r="E40" s="104"/>
      <c r="F40" s="104"/>
      <c r="G40" s="77">
        <v>0</v>
      </c>
      <c r="H40" s="77">
        <v>0</v>
      </c>
      <c r="I40" s="77">
        <v>0</v>
      </c>
      <c r="J40" s="77">
        <v>0</v>
      </c>
      <c r="K40" s="77"/>
      <c r="L40" s="77">
        <v>0</v>
      </c>
      <c r="M40" s="77">
        <v>0</v>
      </c>
      <c r="N40" s="77">
        <v>0</v>
      </c>
      <c r="O40" s="77">
        <v>0</v>
      </c>
      <c r="P40" s="77"/>
      <c r="Q40" s="77">
        <v>0</v>
      </c>
      <c r="R40" s="77">
        <v>0</v>
      </c>
      <c r="S40" s="77">
        <v>0</v>
      </c>
      <c r="T40" s="77">
        <v>0</v>
      </c>
      <c r="U40" s="77"/>
      <c r="V40" s="77">
        <v>0</v>
      </c>
      <c r="W40" s="77">
        <v>0</v>
      </c>
      <c r="X40" s="77">
        <v>0</v>
      </c>
      <c r="Y40" s="77">
        <v>0</v>
      </c>
      <c r="Z40" s="77"/>
      <c r="AA40" s="77">
        <v>0</v>
      </c>
      <c r="AB40" s="77">
        <v>0</v>
      </c>
      <c r="AC40" s="77">
        <v>0</v>
      </c>
      <c r="AD40" s="77">
        <v>0</v>
      </c>
      <c r="AE40" s="77"/>
      <c r="AF40" s="77">
        <v>0.16</v>
      </c>
      <c r="AG40" s="77">
        <v>0</v>
      </c>
      <c r="AH40" s="77">
        <v>0</v>
      </c>
      <c r="AI40" s="77">
        <v>0.14880000000000002</v>
      </c>
      <c r="AJ40" s="77"/>
      <c r="AK40" s="77">
        <v>0</v>
      </c>
      <c r="AL40" s="77">
        <v>0</v>
      </c>
      <c r="AM40" s="77">
        <v>0</v>
      </c>
      <c r="AN40" s="77">
        <v>0</v>
      </c>
      <c r="AO40" s="77"/>
      <c r="AP40" s="77">
        <v>0</v>
      </c>
      <c r="AQ40" s="77">
        <v>0</v>
      </c>
      <c r="AR40" s="77">
        <v>0</v>
      </c>
      <c r="AS40" s="77">
        <v>0</v>
      </c>
      <c r="AT40" s="77"/>
      <c r="AU40" s="77">
        <v>0.16</v>
      </c>
      <c r="AV40" s="77">
        <v>0</v>
      </c>
      <c r="AW40" s="77">
        <v>0</v>
      </c>
      <c r="AX40" s="77">
        <v>0.14880000000000002</v>
      </c>
      <c r="AY40" s="77"/>
      <c r="AZ40" s="77">
        <v>0</v>
      </c>
      <c r="BA40" s="77">
        <v>0</v>
      </c>
      <c r="BB40" s="77">
        <v>0</v>
      </c>
      <c r="BC40" s="77">
        <v>0</v>
      </c>
      <c r="BD40" s="104"/>
      <c r="BE40" s="104"/>
    </row>
    <row r="41" spans="1:57" ht="45" x14ac:dyDescent="0.25">
      <c r="A41" s="86" t="s">
        <v>102</v>
      </c>
      <c r="B41" s="74" t="s">
        <v>1091</v>
      </c>
      <c r="C41" s="75" t="s">
        <v>1191</v>
      </c>
      <c r="D41" s="74" t="s">
        <v>36</v>
      </c>
      <c r="E41" s="41">
        <v>1020200004</v>
      </c>
      <c r="F41" s="84">
        <v>0</v>
      </c>
      <c r="G41" s="77">
        <v>0</v>
      </c>
      <c r="H41" s="77">
        <v>0</v>
      </c>
      <c r="I41" s="77">
        <v>0</v>
      </c>
      <c r="J41" s="77">
        <v>0</v>
      </c>
      <c r="K41" s="77"/>
      <c r="L41" s="77">
        <v>0</v>
      </c>
      <c r="M41" s="77">
        <v>0</v>
      </c>
      <c r="N41" s="77">
        <v>0</v>
      </c>
      <c r="O41" s="77">
        <v>0</v>
      </c>
      <c r="P41" s="77">
        <v>0</v>
      </c>
      <c r="Q41" s="77">
        <v>0</v>
      </c>
      <c r="R41" s="77">
        <v>0</v>
      </c>
      <c r="S41" s="77">
        <v>0</v>
      </c>
      <c r="T41" s="77">
        <v>0</v>
      </c>
      <c r="U41" s="77">
        <v>0</v>
      </c>
      <c r="V41" s="77">
        <v>0</v>
      </c>
      <c r="W41" s="77">
        <v>0</v>
      </c>
      <c r="X41" s="77">
        <v>0</v>
      </c>
      <c r="Y41" s="77">
        <v>0</v>
      </c>
      <c r="Z41" s="77">
        <v>0</v>
      </c>
      <c r="AA41" s="77">
        <v>0</v>
      </c>
      <c r="AB41" s="77">
        <v>0</v>
      </c>
      <c r="AC41" s="77">
        <v>0</v>
      </c>
      <c r="AD41" s="77">
        <v>0</v>
      </c>
      <c r="AE41" s="77">
        <v>0</v>
      </c>
      <c r="AF41" s="77">
        <v>0.16</v>
      </c>
      <c r="AG41" s="77">
        <v>0</v>
      </c>
      <c r="AH41" s="77">
        <v>0</v>
      </c>
      <c r="AI41" s="77">
        <v>0.14880000000000002</v>
      </c>
      <c r="AJ41" s="77"/>
      <c r="AK41" s="77">
        <v>0</v>
      </c>
      <c r="AL41" s="77">
        <v>0</v>
      </c>
      <c r="AM41" s="77">
        <v>0</v>
      </c>
      <c r="AN41" s="77">
        <v>0</v>
      </c>
      <c r="AO41" s="77">
        <v>0</v>
      </c>
      <c r="AP41" s="77">
        <v>0</v>
      </c>
      <c r="AQ41" s="77">
        <v>0</v>
      </c>
      <c r="AR41" s="77">
        <v>0</v>
      </c>
      <c r="AS41" s="77">
        <v>0</v>
      </c>
      <c r="AT41" s="77">
        <v>0</v>
      </c>
      <c r="AU41" s="77">
        <v>0.16</v>
      </c>
      <c r="AV41" s="77">
        <v>0</v>
      </c>
      <c r="AW41" s="77">
        <v>0</v>
      </c>
      <c r="AX41" s="77">
        <v>0.14880000000000002</v>
      </c>
      <c r="AY41" s="77">
        <v>0</v>
      </c>
      <c r="AZ41" s="77">
        <v>0</v>
      </c>
      <c r="BA41" s="77">
        <v>0</v>
      </c>
      <c r="BB41" s="77">
        <v>0</v>
      </c>
      <c r="BC41" s="77">
        <v>0</v>
      </c>
      <c r="BD41" s="77">
        <v>0</v>
      </c>
      <c r="BE41" s="84" t="s">
        <v>219</v>
      </c>
    </row>
    <row r="42" spans="1:57" ht="30" x14ac:dyDescent="0.25">
      <c r="A42" s="27" t="s">
        <v>36</v>
      </c>
      <c r="B42" s="107" t="s">
        <v>802</v>
      </c>
      <c r="C42" s="108" t="s">
        <v>803</v>
      </c>
      <c r="D42" s="109" t="s">
        <v>36</v>
      </c>
      <c r="E42" s="104"/>
      <c r="F42" s="104"/>
      <c r="G42" s="77">
        <v>0</v>
      </c>
      <c r="H42" s="77">
        <v>0</v>
      </c>
      <c r="I42" s="77">
        <v>0</v>
      </c>
      <c r="J42" s="77">
        <v>0</v>
      </c>
      <c r="K42" s="77"/>
      <c r="L42" s="77">
        <v>0</v>
      </c>
      <c r="M42" s="77">
        <v>0</v>
      </c>
      <c r="N42" s="77">
        <v>0</v>
      </c>
      <c r="O42" s="77">
        <v>0</v>
      </c>
      <c r="P42" s="77"/>
      <c r="Q42" s="77">
        <v>0</v>
      </c>
      <c r="R42" s="77">
        <v>0</v>
      </c>
      <c r="S42" s="77">
        <v>0</v>
      </c>
      <c r="T42" s="77">
        <v>0</v>
      </c>
      <c r="U42" s="77"/>
      <c r="V42" s="77">
        <v>0</v>
      </c>
      <c r="W42" s="77">
        <v>0</v>
      </c>
      <c r="X42" s="77">
        <v>0</v>
      </c>
      <c r="Y42" s="77">
        <v>0</v>
      </c>
      <c r="Z42" s="77"/>
      <c r="AA42" s="77">
        <v>0</v>
      </c>
      <c r="AB42" s="77">
        <v>0</v>
      </c>
      <c r="AC42" s="77">
        <v>0</v>
      </c>
      <c r="AD42" s="77">
        <v>0</v>
      </c>
      <c r="AE42" s="77"/>
      <c r="AF42" s="77">
        <v>0</v>
      </c>
      <c r="AG42" s="77">
        <v>0</v>
      </c>
      <c r="AH42" s="77">
        <v>0</v>
      </c>
      <c r="AI42" s="77">
        <v>0</v>
      </c>
      <c r="AJ42" s="77"/>
      <c r="AK42" s="77">
        <v>0</v>
      </c>
      <c r="AL42" s="77">
        <v>0</v>
      </c>
      <c r="AM42" s="77">
        <v>0</v>
      </c>
      <c r="AN42" s="77">
        <v>0</v>
      </c>
      <c r="AO42" s="77"/>
      <c r="AP42" s="77">
        <v>0</v>
      </c>
      <c r="AQ42" s="77">
        <v>0</v>
      </c>
      <c r="AR42" s="77">
        <v>0</v>
      </c>
      <c r="AS42" s="77">
        <v>0</v>
      </c>
      <c r="AT42" s="77"/>
      <c r="AU42" s="77">
        <v>0</v>
      </c>
      <c r="AV42" s="77">
        <v>0</v>
      </c>
      <c r="AW42" s="77">
        <v>0</v>
      </c>
      <c r="AX42" s="77">
        <v>0</v>
      </c>
      <c r="AY42" s="77"/>
      <c r="AZ42" s="77">
        <v>0</v>
      </c>
      <c r="BA42" s="77">
        <v>0</v>
      </c>
      <c r="BB42" s="77">
        <v>0</v>
      </c>
      <c r="BC42" s="77">
        <v>0</v>
      </c>
      <c r="BD42" s="104"/>
      <c r="BE42" s="104"/>
    </row>
    <row r="43" spans="1:57" ht="30" x14ac:dyDescent="0.25">
      <c r="A43" s="27" t="s">
        <v>36</v>
      </c>
      <c r="B43" s="107" t="s">
        <v>804</v>
      </c>
      <c r="C43" s="108" t="s">
        <v>805</v>
      </c>
      <c r="D43" s="109" t="s">
        <v>36</v>
      </c>
      <c r="E43" s="104"/>
      <c r="F43" s="104"/>
      <c r="G43" s="77">
        <v>0</v>
      </c>
      <c r="H43" s="77">
        <v>0</v>
      </c>
      <c r="I43" s="77">
        <v>0</v>
      </c>
      <c r="J43" s="77">
        <v>0</v>
      </c>
      <c r="K43" s="77"/>
      <c r="L43" s="77">
        <v>0</v>
      </c>
      <c r="M43" s="77">
        <v>0</v>
      </c>
      <c r="N43" s="77">
        <v>0</v>
      </c>
      <c r="O43" s="77">
        <v>0</v>
      </c>
      <c r="P43" s="77"/>
      <c r="Q43" s="77">
        <v>0</v>
      </c>
      <c r="R43" s="77">
        <v>0</v>
      </c>
      <c r="S43" s="77">
        <v>0</v>
      </c>
      <c r="T43" s="77">
        <v>0</v>
      </c>
      <c r="U43" s="77"/>
      <c r="V43" s="77">
        <v>0</v>
      </c>
      <c r="W43" s="77">
        <v>0</v>
      </c>
      <c r="X43" s="77">
        <v>0</v>
      </c>
      <c r="Y43" s="77">
        <v>0</v>
      </c>
      <c r="Z43" s="77"/>
      <c r="AA43" s="77">
        <v>0</v>
      </c>
      <c r="AB43" s="77">
        <v>0</v>
      </c>
      <c r="AC43" s="77">
        <v>0</v>
      </c>
      <c r="AD43" s="77">
        <v>0</v>
      </c>
      <c r="AE43" s="77"/>
      <c r="AF43" s="77">
        <v>0</v>
      </c>
      <c r="AG43" s="77">
        <v>0</v>
      </c>
      <c r="AH43" s="77">
        <v>0</v>
      </c>
      <c r="AI43" s="77">
        <v>0</v>
      </c>
      <c r="AJ43" s="77"/>
      <c r="AK43" s="77">
        <v>0</v>
      </c>
      <c r="AL43" s="77">
        <v>0</v>
      </c>
      <c r="AM43" s="77">
        <v>0</v>
      </c>
      <c r="AN43" s="77">
        <v>0</v>
      </c>
      <c r="AO43" s="77"/>
      <c r="AP43" s="77">
        <v>0</v>
      </c>
      <c r="AQ43" s="77">
        <v>0</v>
      </c>
      <c r="AR43" s="77">
        <v>0</v>
      </c>
      <c r="AS43" s="77">
        <v>0</v>
      </c>
      <c r="AT43" s="77"/>
      <c r="AU43" s="77">
        <v>0</v>
      </c>
      <c r="AV43" s="77">
        <v>0</v>
      </c>
      <c r="AW43" s="77">
        <v>0</v>
      </c>
      <c r="AX43" s="77">
        <v>0</v>
      </c>
      <c r="AY43" s="77"/>
      <c r="AZ43" s="77">
        <v>0</v>
      </c>
      <c r="BA43" s="77">
        <v>0</v>
      </c>
      <c r="BB43" s="77">
        <v>0</v>
      </c>
      <c r="BC43" s="77">
        <v>0</v>
      </c>
      <c r="BD43" s="104"/>
      <c r="BE43" s="104"/>
    </row>
    <row r="44" spans="1:57" ht="45" x14ac:dyDescent="0.25">
      <c r="A44" s="27" t="s">
        <v>36</v>
      </c>
      <c r="B44" s="107" t="s">
        <v>806</v>
      </c>
      <c r="C44" s="108" t="s">
        <v>807</v>
      </c>
      <c r="D44" s="109" t="s">
        <v>36</v>
      </c>
      <c r="E44" s="104"/>
      <c r="F44" s="104"/>
      <c r="G44" s="77">
        <v>0</v>
      </c>
      <c r="H44" s="77">
        <v>0</v>
      </c>
      <c r="I44" s="77">
        <v>0</v>
      </c>
      <c r="J44" s="77">
        <v>0</v>
      </c>
      <c r="K44" s="77"/>
      <c r="L44" s="77">
        <v>0</v>
      </c>
      <c r="M44" s="77">
        <v>0</v>
      </c>
      <c r="N44" s="77">
        <v>0</v>
      </c>
      <c r="O44" s="77">
        <v>0</v>
      </c>
      <c r="P44" s="77"/>
      <c r="Q44" s="77">
        <v>0</v>
      </c>
      <c r="R44" s="77">
        <v>0</v>
      </c>
      <c r="S44" s="77">
        <v>0</v>
      </c>
      <c r="T44" s="77">
        <v>0</v>
      </c>
      <c r="U44" s="77"/>
      <c r="V44" s="77">
        <v>0</v>
      </c>
      <c r="W44" s="77">
        <v>0</v>
      </c>
      <c r="X44" s="77">
        <v>0</v>
      </c>
      <c r="Y44" s="77">
        <v>0</v>
      </c>
      <c r="Z44" s="77"/>
      <c r="AA44" s="77">
        <v>0</v>
      </c>
      <c r="AB44" s="77">
        <v>0</v>
      </c>
      <c r="AC44" s="77">
        <v>0</v>
      </c>
      <c r="AD44" s="77">
        <v>0</v>
      </c>
      <c r="AE44" s="77"/>
      <c r="AF44" s="77">
        <v>0</v>
      </c>
      <c r="AG44" s="77">
        <v>0</v>
      </c>
      <c r="AH44" s="77">
        <v>0</v>
      </c>
      <c r="AI44" s="77">
        <v>0</v>
      </c>
      <c r="AJ44" s="77"/>
      <c r="AK44" s="77">
        <v>0</v>
      </c>
      <c r="AL44" s="77">
        <v>0</v>
      </c>
      <c r="AM44" s="77">
        <v>0</v>
      </c>
      <c r="AN44" s="77">
        <v>0</v>
      </c>
      <c r="AO44" s="77"/>
      <c r="AP44" s="77">
        <v>0</v>
      </c>
      <c r="AQ44" s="77">
        <v>0</v>
      </c>
      <c r="AR44" s="77">
        <v>0</v>
      </c>
      <c r="AS44" s="77">
        <v>0</v>
      </c>
      <c r="AT44" s="77"/>
      <c r="AU44" s="77">
        <v>0</v>
      </c>
      <c r="AV44" s="77">
        <v>0</v>
      </c>
      <c r="AW44" s="77">
        <v>0</v>
      </c>
      <c r="AX44" s="77">
        <v>0</v>
      </c>
      <c r="AY44" s="77"/>
      <c r="AZ44" s="77">
        <v>0</v>
      </c>
      <c r="BA44" s="77">
        <v>0</v>
      </c>
      <c r="BB44" s="77">
        <v>0</v>
      </c>
      <c r="BC44" s="77">
        <v>0</v>
      </c>
      <c r="BD44" s="104"/>
      <c r="BE44" s="104"/>
    </row>
    <row r="45" spans="1:57" ht="30" x14ac:dyDescent="0.25">
      <c r="A45" s="27" t="s">
        <v>36</v>
      </c>
      <c r="B45" s="107" t="s">
        <v>808</v>
      </c>
      <c r="C45" s="108" t="s">
        <v>809</v>
      </c>
      <c r="D45" s="109" t="s">
        <v>36</v>
      </c>
      <c r="E45" s="104"/>
      <c r="F45" s="104"/>
      <c r="G45" s="77">
        <v>0</v>
      </c>
      <c r="H45" s="77">
        <v>0</v>
      </c>
      <c r="I45" s="77">
        <v>0</v>
      </c>
      <c r="J45" s="77">
        <v>0</v>
      </c>
      <c r="K45" s="77"/>
      <c r="L45" s="77">
        <v>0</v>
      </c>
      <c r="M45" s="77">
        <v>0</v>
      </c>
      <c r="N45" s="77">
        <v>0</v>
      </c>
      <c r="O45" s="77">
        <v>0</v>
      </c>
      <c r="P45" s="77"/>
      <c r="Q45" s="77">
        <v>0</v>
      </c>
      <c r="R45" s="77">
        <v>0</v>
      </c>
      <c r="S45" s="77">
        <v>0</v>
      </c>
      <c r="T45" s="77">
        <v>0</v>
      </c>
      <c r="U45" s="77"/>
      <c r="V45" s="77">
        <v>0</v>
      </c>
      <c r="W45" s="77">
        <v>0</v>
      </c>
      <c r="X45" s="77">
        <v>0</v>
      </c>
      <c r="Y45" s="77">
        <v>0</v>
      </c>
      <c r="Z45" s="77"/>
      <c r="AA45" s="77">
        <v>0</v>
      </c>
      <c r="AB45" s="77">
        <v>0</v>
      </c>
      <c r="AC45" s="77">
        <v>0</v>
      </c>
      <c r="AD45" s="77">
        <v>0</v>
      </c>
      <c r="AE45" s="77"/>
      <c r="AF45" s="77">
        <v>0</v>
      </c>
      <c r="AG45" s="77">
        <v>0</v>
      </c>
      <c r="AH45" s="77">
        <v>0</v>
      </c>
      <c r="AI45" s="77">
        <v>0</v>
      </c>
      <c r="AJ45" s="77"/>
      <c r="AK45" s="77">
        <v>0</v>
      </c>
      <c r="AL45" s="77">
        <v>0</v>
      </c>
      <c r="AM45" s="77">
        <v>0</v>
      </c>
      <c r="AN45" s="77">
        <v>0</v>
      </c>
      <c r="AO45" s="77"/>
      <c r="AP45" s="77">
        <v>0</v>
      </c>
      <c r="AQ45" s="77">
        <v>0</v>
      </c>
      <c r="AR45" s="77">
        <v>0</v>
      </c>
      <c r="AS45" s="77">
        <v>0</v>
      </c>
      <c r="AT45" s="77"/>
      <c r="AU45" s="77">
        <v>0</v>
      </c>
      <c r="AV45" s="77">
        <v>0</v>
      </c>
      <c r="AW45" s="77">
        <v>0</v>
      </c>
      <c r="AX45" s="77">
        <v>0</v>
      </c>
      <c r="AY45" s="77"/>
      <c r="AZ45" s="77">
        <v>0</v>
      </c>
      <c r="BA45" s="77">
        <v>0</v>
      </c>
      <c r="BB45" s="77">
        <v>0</v>
      </c>
      <c r="BC45" s="77">
        <v>0</v>
      </c>
      <c r="BD45" s="104"/>
      <c r="BE45" s="104"/>
    </row>
    <row r="46" spans="1:57" ht="30" x14ac:dyDescent="0.25">
      <c r="A46" s="27" t="s">
        <v>36</v>
      </c>
      <c r="B46" s="107" t="s">
        <v>810</v>
      </c>
      <c r="C46" s="108" t="s">
        <v>811</v>
      </c>
      <c r="D46" s="109" t="s">
        <v>36</v>
      </c>
      <c r="E46" s="104"/>
      <c r="F46" s="104"/>
      <c r="G46" s="77">
        <v>0</v>
      </c>
      <c r="H46" s="77">
        <v>0</v>
      </c>
      <c r="I46" s="77">
        <v>0</v>
      </c>
      <c r="J46" s="77">
        <v>0</v>
      </c>
      <c r="K46" s="77"/>
      <c r="L46" s="77">
        <v>0</v>
      </c>
      <c r="M46" s="77">
        <v>0</v>
      </c>
      <c r="N46" s="77">
        <v>0</v>
      </c>
      <c r="O46" s="77">
        <v>0</v>
      </c>
      <c r="P46" s="77"/>
      <c r="Q46" s="77">
        <v>0</v>
      </c>
      <c r="R46" s="77">
        <v>0</v>
      </c>
      <c r="S46" s="77">
        <v>0</v>
      </c>
      <c r="T46" s="77">
        <v>0</v>
      </c>
      <c r="U46" s="77"/>
      <c r="V46" s="77">
        <v>0</v>
      </c>
      <c r="W46" s="77">
        <v>0</v>
      </c>
      <c r="X46" s="77">
        <v>0</v>
      </c>
      <c r="Y46" s="77">
        <v>0</v>
      </c>
      <c r="Z46" s="77"/>
      <c r="AA46" s="77">
        <v>0</v>
      </c>
      <c r="AB46" s="77">
        <v>0</v>
      </c>
      <c r="AC46" s="77">
        <v>0</v>
      </c>
      <c r="AD46" s="77">
        <v>0</v>
      </c>
      <c r="AE46" s="77"/>
      <c r="AF46" s="77">
        <v>0</v>
      </c>
      <c r="AG46" s="77">
        <v>0</v>
      </c>
      <c r="AH46" s="77">
        <v>0</v>
      </c>
      <c r="AI46" s="77">
        <v>0</v>
      </c>
      <c r="AJ46" s="77"/>
      <c r="AK46" s="77">
        <v>0</v>
      </c>
      <c r="AL46" s="77">
        <v>0</v>
      </c>
      <c r="AM46" s="77">
        <v>0</v>
      </c>
      <c r="AN46" s="77">
        <v>0</v>
      </c>
      <c r="AO46" s="77"/>
      <c r="AP46" s="77">
        <v>0</v>
      </c>
      <c r="AQ46" s="77">
        <v>0</v>
      </c>
      <c r="AR46" s="77">
        <v>0</v>
      </c>
      <c r="AS46" s="77">
        <v>0</v>
      </c>
      <c r="AT46" s="77"/>
      <c r="AU46" s="77">
        <v>0</v>
      </c>
      <c r="AV46" s="77">
        <v>0</v>
      </c>
      <c r="AW46" s="77">
        <v>0</v>
      </c>
      <c r="AX46" s="77">
        <v>0</v>
      </c>
      <c r="AY46" s="77"/>
      <c r="AZ46" s="77">
        <v>0</v>
      </c>
      <c r="BA46" s="77">
        <v>0</v>
      </c>
      <c r="BB46" s="77">
        <v>0</v>
      </c>
      <c r="BC46" s="77">
        <v>0</v>
      </c>
      <c r="BD46" s="104"/>
      <c r="BE46" s="104"/>
    </row>
    <row r="47" spans="1:57" ht="30" x14ac:dyDescent="0.25">
      <c r="A47" s="27" t="s">
        <v>36</v>
      </c>
      <c r="B47" s="107" t="s">
        <v>812</v>
      </c>
      <c r="C47" s="108" t="s">
        <v>813</v>
      </c>
      <c r="D47" s="109" t="s">
        <v>36</v>
      </c>
      <c r="E47" s="104"/>
      <c r="F47" s="104"/>
      <c r="G47" s="77">
        <v>0</v>
      </c>
      <c r="H47" s="77">
        <v>0</v>
      </c>
      <c r="I47" s="77">
        <v>0</v>
      </c>
      <c r="J47" s="77">
        <v>0</v>
      </c>
      <c r="K47" s="77"/>
      <c r="L47" s="77">
        <v>0</v>
      </c>
      <c r="M47" s="77">
        <v>0</v>
      </c>
      <c r="N47" s="77">
        <v>0</v>
      </c>
      <c r="O47" s="77">
        <v>0</v>
      </c>
      <c r="P47" s="77"/>
      <c r="Q47" s="77">
        <v>0</v>
      </c>
      <c r="R47" s="77">
        <v>0</v>
      </c>
      <c r="S47" s="77">
        <v>0</v>
      </c>
      <c r="T47" s="77">
        <v>0</v>
      </c>
      <c r="U47" s="77"/>
      <c r="V47" s="77">
        <v>0</v>
      </c>
      <c r="W47" s="77">
        <v>0</v>
      </c>
      <c r="X47" s="77">
        <v>0</v>
      </c>
      <c r="Y47" s="77">
        <v>0</v>
      </c>
      <c r="Z47" s="77"/>
      <c r="AA47" s="77">
        <v>0</v>
      </c>
      <c r="AB47" s="77">
        <v>0</v>
      </c>
      <c r="AC47" s="77">
        <v>0</v>
      </c>
      <c r="AD47" s="77">
        <v>0</v>
      </c>
      <c r="AE47" s="77"/>
      <c r="AF47" s="77">
        <v>0</v>
      </c>
      <c r="AG47" s="77">
        <v>0</v>
      </c>
      <c r="AH47" s="77">
        <v>0</v>
      </c>
      <c r="AI47" s="77">
        <v>0</v>
      </c>
      <c r="AJ47" s="77"/>
      <c r="AK47" s="77">
        <v>0</v>
      </c>
      <c r="AL47" s="77">
        <v>0</v>
      </c>
      <c r="AM47" s="77">
        <v>0</v>
      </c>
      <c r="AN47" s="77">
        <v>0</v>
      </c>
      <c r="AO47" s="77"/>
      <c r="AP47" s="77">
        <v>0</v>
      </c>
      <c r="AQ47" s="77">
        <v>0</v>
      </c>
      <c r="AR47" s="77">
        <v>0</v>
      </c>
      <c r="AS47" s="77">
        <v>0</v>
      </c>
      <c r="AT47" s="77"/>
      <c r="AU47" s="77">
        <v>0</v>
      </c>
      <c r="AV47" s="77">
        <v>0</v>
      </c>
      <c r="AW47" s="77">
        <v>0</v>
      </c>
      <c r="AX47" s="77">
        <v>0</v>
      </c>
      <c r="AY47" s="77"/>
      <c r="AZ47" s="77">
        <v>0</v>
      </c>
      <c r="BA47" s="77">
        <v>0</v>
      </c>
      <c r="BB47" s="77">
        <v>0</v>
      </c>
      <c r="BC47" s="77">
        <v>0</v>
      </c>
      <c r="BD47" s="104"/>
      <c r="BE47" s="104"/>
    </row>
    <row r="48" spans="1:57" ht="60" x14ac:dyDescent="0.25">
      <c r="A48" s="27" t="s">
        <v>36</v>
      </c>
      <c r="B48" s="107" t="s">
        <v>814</v>
      </c>
      <c r="C48" s="108" t="s">
        <v>815</v>
      </c>
      <c r="D48" s="109" t="s">
        <v>36</v>
      </c>
      <c r="E48" s="104"/>
      <c r="F48" s="104"/>
      <c r="G48" s="77">
        <v>0</v>
      </c>
      <c r="H48" s="77">
        <v>0</v>
      </c>
      <c r="I48" s="77">
        <v>0</v>
      </c>
      <c r="J48" s="77">
        <v>0</v>
      </c>
      <c r="K48" s="77"/>
      <c r="L48" s="77">
        <v>0</v>
      </c>
      <c r="M48" s="77">
        <v>0</v>
      </c>
      <c r="N48" s="77">
        <v>0</v>
      </c>
      <c r="O48" s="77">
        <v>0</v>
      </c>
      <c r="P48" s="77"/>
      <c r="Q48" s="77">
        <v>0</v>
      </c>
      <c r="R48" s="77">
        <v>0</v>
      </c>
      <c r="S48" s="77">
        <v>0</v>
      </c>
      <c r="T48" s="77">
        <v>0</v>
      </c>
      <c r="U48" s="77"/>
      <c r="V48" s="77">
        <v>0</v>
      </c>
      <c r="W48" s="77">
        <v>0</v>
      </c>
      <c r="X48" s="77">
        <v>0</v>
      </c>
      <c r="Y48" s="77">
        <v>0</v>
      </c>
      <c r="Z48" s="77"/>
      <c r="AA48" s="77">
        <v>0</v>
      </c>
      <c r="AB48" s="77">
        <v>0</v>
      </c>
      <c r="AC48" s="77">
        <v>0</v>
      </c>
      <c r="AD48" s="77">
        <v>0</v>
      </c>
      <c r="AE48" s="77"/>
      <c r="AF48" s="77">
        <v>0</v>
      </c>
      <c r="AG48" s="77">
        <v>0</v>
      </c>
      <c r="AH48" s="77">
        <v>0</v>
      </c>
      <c r="AI48" s="77">
        <v>0</v>
      </c>
      <c r="AJ48" s="77"/>
      <c r="AK48" s="77">
        <v>0</v>
      </c>
      <c r="AL48" s="77">
        <v>0</v>
      </c>
      <c r="AM48" s="77">
        <v>0</v>
      </c>
      <c r="AN48" s="77">
        <v>0</v>
      </c>
      <c r="AO48" s="77"/>
      <c r="AP48" s="77">
        <v>0</v>
      </c>
      <c r="AQ48" s="77">
        <v>0</v>
      </c>
      <c r="AR48" s="77">
        <v>0</v>
      </c>
      <c r="AS48" s="77">
        <v>0</v>
      </c>
      <c r="AT48" s="77"/>
      <c r="AU48" s="77">
        <v>0</v>
      </c>
      <c r="AV48" s="77">
        <v>0</v>
      </c>
      <c r="AW48" s="77">
        <v>0</v>
      </c>
      <c r="AX48" s="77">
        <v>0</v>
      </c>
      <c r="AY48" s="77"/>
      <c r="AZ48" s="77">
        <v>0</v>
      </c>
      <c r="BA48" s="77">
        <v>0</v>
      </c>
      <c r="BB48" s="77">
        <v>0</v>
      </c>
      <c r="BC48" s="77">
        <v>0</v>
      </c>
      <c r="BD48" s="104"/>
      <c r="BE48" s="104"/>
    </row>
    <row r="49" spans="1:57" ht="60" x14ac:dyDescent="0.25">
      <c r="A49" s="27" t="s">
        <v>36</v>
      </c>
      <c r="B49" s="107" t="s">
        <v>816</v>
      </c>
      <c r="C49" s="108" t="s">
        <v>817</v>
      </c>
      <c r="D49" s="109" t="s">
        <v>36</v>
      </c>
      <c r="E49" s="104"/>
      <c r="F49" s="104"/>
      <c r="G49" s="77">
        <v>0</v>
      </c>
      <c r="H49" s="77">
        <v>0</v>
      </c>
      <c r="I49" s="77">
        <v>0</v>
      </c>
      <c r="J49" s="77">
        <v>0</v>
      </c>
      <c r="K49" s="77"/>
      <c r="L49" s="77">
        <v>0</v>
      </c>
      <c r="M49" s="77">
        <v>0</v>
      </c>
      <c r="N49" s="77">
        <v>0</v>
      </c>
      <c r="O49" s="77">
        <v>0</v>
      </c>
      <c r="P49" s="77"/>
      <c r="Q49" s="77">
        <v>0</v>
      </c>
      <c r="R49" s="77">
        <v>0</v>
      </c>
      <c r="S49" s="77">
        <v>0</v>
      </c>
      <c r="T49" s="77">
        <v>0</v>
      </c>
      <c r="U49" s="77"/>
      <c r="V49" s="77">
        <v>0</v>
      </c>
      <c r="W49" s="77">
        <v>0</v>
      </c>
      <c r="X49" s="77">
        <v>0</v>
      </c>
      <c r="Y49" s="77">
        <v>0</v>
      </c>
      <c r="Z49" s="77"/>
      <c r="AA49" s="77">
        <v>0</v>
      </c>
      <c r="AB49" s="77">
        <v>0</v>
      </c>
      <c r="AC49" s="77">
        <v>0</v>
      </c>
      <c r="AD49" s="77">
        <v>0</v>
      </c>
      <c r="AE49" s="77"/>
      <c r="AF49" s="77">
        <v>0</v>
      </c>
      <c r="AG49" s="77">
        <v>0</v>
      </c>
      <c r="AH49" s="77">
        <v>0</v>
      </c>
      <c r="AI49" s="77">
        <v>0</v>
      </c>
      <c r="AJ49" s="77"/>
      <c r="AK49" s="77">
        <v>0</v>
      </c>
      <c r="AL49" s="77">
        <v>0</v>
      </c>
      <c r="AM49" s="77">
        <v>0</v>
      </c>
      <c r="AN49" s="77">
        <v>0</v>
      </c>
      <c r="AO49" s="77"/>
      <c r="AP49" s="77">
        <v>0</v>
      </c>
      <c r="AQ49" s="77">
        <v>0</v>
      </c>
      <c r="AR49" s="77">
        <v>0</v>
      </c>
      <c r="AS49" s="77">
        <v>0</v>
      </c>
      <c r="AT49" s="77"/>
      <c r="AU49" s="77">
        <v>0</v>
      </c>
      <c r="AV49" s="77">
        <v>0</v>
      </c>
      <c r="AW49" s="77">
        <v>0</v>
      </c>
      <c r="AX49" s="77">
        <v>0</v>
      </c>
      <c r="AY49" s="77"/>
      <c r="AZ49" s="77">
        <v>0</v>
      </c>
      <c r="BA49" s="77">
        <v>0</v>
      </c>
      <c r="BB49" s="77">
        <v>0</v>
      </c>
      <c r="BC49" s="77">
        <v>0</v>
      </c>
      <c r="BD49" s="104"/>
      <c r="BE49" s="104"/>
    </row>
    <row r="50" spans="1:57" ht="60" x14ac:dyDescent="0.25">
      <c r="A50" s="27" t="s">
        <v>36</v>
      </c>
      <c r="B50" s="107" t="s">
        <v>818</v>
      </c>
      <c r="C50" s="108" t="s">
        <v>819</v>
      </c>
      <c r="D50" s="109" t="s">
        <v>36</v>
      </c>
      <c r="E50" s="104"/>
      <c r="F50" s="104"/>
      <c r="G50" s="77">
        <v>0</v>
      </c>
      <c r="H50" s="77">
        <v>0</v>
      </c>
      <c r="I50" s="77">
        <v>0</v>
      </c>
      <c r="J50" s="77">
        <v>0</v>
      </c>
      <c r="K50" s="77"/>
      <c r="L50" s="77">
        <v>0</v>
      </c>
      <c r="M50" s="77">
        <v>0</v>
      </c>
      <c r="N50" s="77">
        <v>0</v>
      </c>
      <c r="O50" s="77">
        <v>0</v>
      </c>
      <c r="P50" s="77"/>
      <c r="Q50" s="77">
        <v>0</v>
      </c>
      <c r="R50" s="77">
        <v>0</v>
      </c>
      <c r="S50" s="77">
        <v>0</v>
      </c>
      <c r="T50" s="77">
        <v>0</v>
      </c>
      <c r="U50" s="77"/>
      <c r="V50" s="77">
        <v>0</v>
      </c>
      <c r="W50" s="77">
        <v>0</v>
      </c>
      <c r="X50" s="77">
        <v>0</v>
      </c>
      <c r="Y50" s="77">
        <v>0</v>
      </c>
      <c r="Z50" s="77"/>
      <c r="AA50" s="77">
        <v>0</v>
      </c>
      <c r="AB50" s="77">
        <v>0</v>
      </c>
      <c r="AC50" s="77">
        <v>0</v>
      </c>
      <c r="AD50" s="77">
        <v>0</v>
      </c>
      <c r="AE50" s="77"/>
      <c r="AF50" s="77">
        <v>0</v>
      </c>
      <c r="AG50" s="77">
        <v>0</v>
      </c>
      <c r="AH50" s="77">
        <v>0</v>
      </c>
      <c r="AI50" s="77">
        <v>0</v>
      </c>
      <c r="AJ50" s="77"/>
      <c r="AK50" s="77">
        <v>0</v>
      </c>
      <c r="AL50" s="77">
        <v>0</v>
      </c>
      <c r="AM50" s="77">
        <v>0</v>
      </c>
      <c r="AN50" s="77">
        <v>0</v>
      </c>
      <c r="AO50" s="77"/>
      <c r="AP50" s="77">
        <v>0</v>
      </c>
      <c r="AQ50" s="77">
        <v>0</v>
      </c>
      <c r="AR50" s="77">
        <v>0</v>
      </c>
      <c r="AS50" s="77">
        <v>0</v>
      </c>
      <c r="AT50" s="77"/>
      <c r="AU50" s="77">
        <v>0</v>
      </c>
      <c r="AV50" s="77">
        <v>0</v>
      </c>
      <c r="AW50" s="77">
        <v>0</v>
      </c>
      <c r="AX50" s="77">
        <v>0</v>
      </c>
      <c r="AY50" s="77"/>
      <c r="AZ50" s="77">
        <v>0</v>
      </c>
      <c r="BA50" s="77">
        <v>0</v>
      </c>
      <c r="BB50" s="77">
        <v>0</v>
      </c>
      <c r="BC50" s="77">
        <v>0</v>
      </c>
      <c r="BD50" s="104"/>
      <c r="BE50" s="104"/>
    </row>
    <row r="51" spans="1:57" ht="30" x14ac:dyDescent="0.25">
      <c r="A51" s="27" t="s">
        <v>36</v>
      </c>
      <c r="B51" s="107" t="s">
        <v>820</v>
      </c>
      <c r="C51" s="108" t="s">
        <v>813</v>
      </c>
      <c r="D51" s="109" t="s">
        <v>36</v>
      </c>
      <c r="E51" s="104"/>
      <c r="F51" s="104"/>
      <c r="G51" s="77">
        <v>0</v>
      </c>
      <c r="H51" s="77">
        <v>0</v>
      </c>
      <c r="I51" s="77">
        <v>0</v>
      </c>
      <c r="J51" s="77">
        <v>0</v>
      </c>
      <c r="K51" s="77"/>
      <c r="L51" s="77">
        <v>0</v>
      </c>
      <c r="M51" s="77">
        <v>0</v>
      </c>
      <c r="N51" s="77">
        <v>0</v>
      </c>
      <c r="O51" s="77">
        <v>0</v>
      </c>
      <c r="P51" s="77"/>
      <c r="Q51" s="77">
        <v>0</v>
      </c>
      <c r="R51" s="77">
        <v>0</v>
      </c>
      <c r="S51" s="77">
        <v>0</v>
      </c>
      <c r="T51" s="77">
        <v>0</v>
      </c>
      <c r="U51" s="77"/>
      <c r="V51" s="77">
        <v>0</v>
      </c>
      <c r="W51" s="77">
        <v>0</v>
      </c>
      <c r="X51" s="77">
        <v>0</v>
      </c>
      <c r="Y51" s="77">
        <v>0</v>
      </c>
      <c r="Z51" s="77"/>
      <c r="AA51" s="77">
        <v>0</v>
      </c>
      <c r="AB51" s="77">
        <v>0</v>
      </c>
      <c r="AC51" s="77">
        <v>0</v>
      </c>
      <c r="AD51" s="77">
        <v>0</v>
      </c>
      <c r="AE51" s="77"/>
      <c r="AF51" s="77">
        <v>0</v>
      </c>
      <c r="AG51" s="77">
        <v>0</v>
      </c>
      <c r="AH51" s="77">
        <v>0</v>
      </c>
      <c r="AI51" s="77">
        <v>0</v>
      </c>
      <c r="AJ51" s="77"/>
      <c r="AK51" s="77">
        <v>0</v>
      </c>
      <c r="AL51" s="77">
        <v>0</v>
      </c>
      <c r="AM51" s="77">
        <v>0</v>
      </c>
      <c r="AN51" s="77">
        <v>0</v>
      </c>
      <c r="AO51" s="77"/>
      <c r="AP51" s="77">
        <v>0</v>
      </c>
      <c r="AQ51" s="77">
        <v>0</v>
      </c>
      <c r="AR51" s="77">
        <v>0</v>
      </c>
      <c r="AS51" s="77">
        <v>0</v>
      </c>
      <c r="AT51" s="77"/>
      <c r="AU51" s="77">
        <v>0</v>
      </c>
      <c r="AV51" s="77">
        <v>0</v>
      </c>
      <c r="AW51" s="77">
        <v>0</v>
      </c>
      <c r="AX51" s="77">
        <v>0</v>
      </c>
      <c r="AY51" s="77"/>
      <c r="AZ51" s="77">
        <v>0</v>
      </c>
      <c r="BA51" s="77">
        <v>0</v>
      </c>
      <c r="BB51" s="77">
        <v>0</v>
      </c>
      <c r="BC51" s="77">
        <v>0</v>
      </c>
      <c r="BD51" s="104"/>
      <c r="BE51" s="104"/>
    </row>
    <row r="52" spans="1:57" ht="60" x14ac:dyDescent="0.25">
      <c r="A52" s="27" t="s">
        <v>36</v>
      </c>
      <c r="B52" s="107" t="s">
        <v>821</v>
      </c>
      <c r="C52" s="108" t="s">
        <v>815</v>
      </c>
      <c r="D52" s="109" t="s">
        <v>36</v>
      </c>
      <c r="E52" s="104"/>
      <c r="F52" s="104"/>
      <c r="G52" s="77">
        <v>0</v>
      </c>
      <c r="H52" s="77">
        <v>0</v>
      </c>
      <c r="I52" s="77">
        <v>0</v>
      </c>
      <c r="J52" s="77">
        <v>0</v>
      </c>
      <c r="K52" s="77"/>
      <c r="L52" s="77">
        <v>0</v>
      </c>
      <c r="M52" s="77">
        <v>0</v>
      </c>
      <c r="N52" s="77">
        <v>0</v>
      </c>
      <c r="O52" s="77">
        <v>0</v>
      </c>
      <c r="P52" s="77"/>
      <c r="Q52" s="77">
        <v>0</v>
      </c>
      <c r="R52" s="77">
        <v>0</v>
      </c>
      <c r="S52" s="77">
        <v>0</v>
      </c>
      <c r="T52" s="77">
        <v>0</v>
      </c>
      <c r="U52" s="77"/>
      <c r="V52" s="77">
        <v>0</v>
      </c>
      <c r="W52" s="77">
        <v>0</v>
      </c>
      <c r="X52" s="77">
        <v>0</v>
      </c>
      <c r="Y52" s="77">
        <v>0</v>
      </c>
      <c r="Z52" s="77"/>
      <c r="AA52" s="77">
        <v>0</v>
      </c>
      <c r="AB52" s="77">
        <v>0</v>
      </c>
      <c r="AC52" s="77">
        <v>0</v>
      </c>
      <c r="AD52" s="77">
        <v>0</v>
      </c>
      <c r="AE52" s="77"/>
      <c r="AF52" s="77">
        <v>0</v>
      </c>
      <c r="AG52" s="77">
        <v>0</v>
      </c>
      <c r="AH52" s="77">
        <v>0</v>
      </c>
      <c r="AI52" s="77">
        <v>0</v>
      </c>
      <c r="AJ52" s="77"/>
      <c r="AK52" s="77">
        <v>0</v>
      </c>
      <c r="AL52" s="77">
        <v>0</v>
      </c>
      <c r="AM52" s="77">
        <v>0</v>
      </c>
      <c r="AN52" s="77">
        <v>0</v>
      </c>
      <c r="AO52" s="77"/>
      <c r="AP52" s="77">
        <v>0</v>
      </c>
      <c r="AQ52" s="77">
        <v>0</v>
      </c>
      <c r="AR52" s="77">
        <v>0</v>
      </c>
      <c r="AS52" s="77">
        <v>0</v>
      </c>
      <c r="AT52" s="77"/>
      <c r="AU52" s="77">
        <v>0</v>
      </c>
      <c r="AV52" s="77">
        <v>0</v>
      </c>
      <c r="AW52" s="77">
        <v>0</v>
      </c>
      <c r="AX52" s="77">
        <v>0</v>
      </c>
      <c r="AY52" s="77"/>
      <c r="AZ52" s="77">
        <v>0</v>
      </c>
      <c r="BA52" s="77">
        <v>0</v>
      </c>
      <c r="BB52" s="77">
        <v>0</v>
      </c>
      <c r="BC52" s="77">
        <v>0</v>
      </c>
      <c r="BD52" s="104"/>
      <c r="BE52" s="104"/>
    </row>
    <row r="53" spans="1:57" ht="60" x14ac:dyDescent="0.25">
      <c r="A53" s="27" t="s">
        <v>36</v>
      </c>
      <c r="B53" s="107" t="s">
        <v>822</v>
      </c>
      <c r="C53" s="108" t="s">
        <v>817</v>
      </c>
      <c r="D53" s="109" t="s">
        <v>36</v>
      </c>
      <c r="E53" s="104"/>
      <c r="F53" s="104"/>
      <c r="G53" s="77">
        <v>0</v>
      </c>
      <c r="H53" s="77">
        <v>0</v>
      </c>
      <c r="I53" s="77">
        <v>0</v>
      </c>
      <c r="J53" s="77">
        <v>0</v>
      </c>
      <c r="K53" s="77"/>
      <c r="L53" s="77">
        <v>0</v>
      </c>
      <c r="M53" s="77">
        <v>0</v>
      </c>
      <c r="N53" s="77">
        <v>0</v>
      </c>
      <c r="O53" s="77">
        <v>0</v>
      </c>
      <c r="P53" s="77"/>
      <c r="Q53" s="77">
        <v>0</v>
      </c>
      <c r="R53" s="77">
        <v>0</v>
      </c>
      <c r="S53" s="77">
        <v>0</v>
      </c>
      <c r="T53" s="77">
        <v>0</v>
      </c>
      <c r="U53" s="77"/>
      <c r="V53" s="77">
        <v>0</v>
      </c>
      <c r="W53" s="77">
        <v>0</v>
      </c>
      <c r="X53" s="77">
        <v>0</v>
      </c>
      <c r="Y53" s="77">
        <v>0</v>
      </c>
      <c r="Z53" s="77"/>
      <c r="AA53" s="77">
        <v>0</v>
      </c>
      <c r="AB53" s="77">
        <v>0</v>
      </c>
      <c r="AC53" s="77">
        <v>0</v>
      </c>
      <c r="AD53" s="77">
        <v>0</v>
      </c>
      <c r="AE53" s="77"/>
      <c r="AF53" s="77">
        <v>0</v>
      </c>
      <c r="AG53" s="77">
        <v>0</v>
      </c>
      <c r="AH53" s="77">
        <v>0</v>
      </c>
      <c r="AI53" s="77">
        <v>0</v>
      </c>
      <c r="AJ53" s="77"/>
      <c r="AK53" s="77">
        <v>0</v>
      </c>
      <c r="AL53" s="77">
        <v>0</v>
      </c>
      <c r="AM53" s="77">
        <v>0</v>
      </c>
      <c r="AN53" s="77">
        <v>0</v>
      </c>
      <c r="AO53" s="77"/>
      <c r="AP53" s="77">
        <v>0</v>
      </c>
      <c r="AQ53" s="77">
        <v>0</v>
      </c>
      <c r="AR53" s="77">
        <v>0</v>
      </c>
      <c r="AS53" s="77">
        <v>0</v>
      </c>
      <c r="AT53" s="77"/>
      <c r="AU53" s="77">
        <v>0</v>
      </c>
      <c r="AV53" s="77">
        <v>0</v>
      </c>
      <c r="AW53" s="77">
        <v>0</v>
      </c>
      <c r="AX53" s="77">
        <v>0</v>
      </c>
      <c r="AY53" s="77"/>
      <c r="AZ53" s="77">
        <v>0</v>
      </c>
      <c r="BA53" s="77">
        <v>0</v>
      </c>
      <c r="BB53" s="77">
        <v>0</v>
      </c>
      <c r="BC53" s="77">
        <v>0</v>
      </c>
      <c r="BD53" s="104"/>
      <c r="BE53" s="104"/>
    </row>
    <row r="54" spans="1:57" ht="60" x14ac:dyDescent="0.25">
      <c r="A54" s="27" t="s">
        <v>36</v>
      </c>
      <c r="B54" s="107" t="s">
        <v>823</v>
      </c>
      <c r="C54" s="108" t="s">
        <v>824</v>
      </c>
      <c r="D54" s="109" t="s">
        <v>36</v>
      </c>
      <c r="E54" s="104"/>
      <c r="F54" s="104"/>
      <c r="G54" s="77">
        <v>0</v>
      </c>
      <c r="H54" s="77">
        <v>0</v>
      </c>
      <c r="I54" s="77">
        <v>0</v>
      </c>
      <c r="J54" s="77">
        <v>0</v>
      </c>
      <c r="K54" s="77"/>
      <c r="L54" s="77">
        <v>0</v>
      </c>
      <c r="M54" s="77">
        <v>0</v>
      </c>
      <c r="N54" s="77">
        <v>0</v>
      </c>
      <c r="O54" s="77">
        <v>0</v>
      </c>
      <c r="P54" s="77"/>
      <c r="Q54" s="77">
        <v>0</v>
      </c>
      <c r="R54" s="77">
        <v>0</v>
      </c>
      <c r="S54" s="77">
        <v>0</v>
      </c>
      <c r="T54" s="77">
        <v>0</v>
      </c>
      <c r="U54" s="77"/>
      <c r="V54" s="77">
        <v>0</v>
      </c>
      <c r="W54" s="77">
        <v>0</v>
      </c>
      <c r="X54" s="77">
        <v>0</v>
      </c>
      <c r="Y54" s="77">
        <v>0</v>
      </c>
      <c r="Z54" s="77"/>
      <c r="AA54" s="77">
        <v>0</v>
      </c>
      <c r="AB54" s="77">
        <v>0</v>
      </c>
      <c r="AC54" s="77">
        <v>0</v>
      </c>
      <c r="AD54" s="77">
        <v>0</v>
      </c>
      <c r="AE54" s="77"/>
      <c r="AF54" s="77">
        <v>0</v>
      </c>
      <c r="AG54" s="77">
        <v>0</v>
      </c>
      <c r="AH54" s="77">
        <v>0</v>
      </c>
      <c r="AI54" s="77">
        <v>0</v>
      </c>
      <c r="AJ54" s="77"/>
      <c r="AK54" s="77">
        <v>0</v>
      </c>
      <c r="AL54" s="77">
        <v>0</v>
      </c>
      <c r="AM54" s="77">
        <v>0</v>
      </c>
      <c r="AN54" s="77">
        <v>0</v>
      </c>
      <c r="AO54" s="77"/>
      <c r="AP54" s="77">
        <v>0</v>
      </c>
      <c r="AQ54" s="77">
        <v>0</v>
      </c>
      <c r="AR54" s="77">
        <v>0</v>
      </c>
      <c r="AS54" s="77">
        <v>0</v>
      </c>
      <c r="AT54" s="77"/>
      <c r="AU54" s="77">
        <v>0</v>
      </c>
      <c r="AV54" s="77">
        <v>0</v>
      </c>
      <c r="AW54" s="77">
        <v>0</v>
      </c>
      <c r="AX54" s="77">
        <v>0</v>
      </c>
      <c r="AY54" s="77"/>
      <c r="AZ54" s="77">
        <v>0</v>
      </c>
      <c r="BA54" s="77">
        <v>0</v>
      </c>
      <c r="BB54" s="77">
        <v>0</v>
      </c>
      <c r="BC54" s="77">
        <v>0</v>
      </c>
      <c r="BD54" s="104"/>
      <c r="BE54" s="104"/>
    </row>
    <row r="55" spans="1:57" ht="60" x14ac:dyDescent="0.25">
      <c r="A55" s="27" t="s">
        <v>36</v>
      </c>
      <c r="B55" s="107" t="s">
        <v>825</v>
      </c>
      <c r="C55" s="108" t="s">
        <v>826</v>
      </c>
      <c r="D55" s="109" t="s">
        <v>36</v>
      </c>
      <c r="E55" s="104"/>
      <c r="F55" s="104"/>
      <c r="G55" s="77">
        <v>0</v>
      </c>
      <c r="H55" s="77">
        <v>0</v>
      </c>
      <c r="I55" s="77">
        <v>0</v>
      </c>
      <c r="J55" s="77">
        <v>0</v>
      </c>
      <c r="K55" s="77"/>
      <c r="L55" s="77">
        <v>0</v>
      </c>
      <c r="M55" s="77">
        <v>0</v>
      </c>
      <c r="N55" s="77">
        <v>0</v>
      </c>
      <c r="O55" s="77">
        <v>0</v>
      </c>
      <c r="P55" s="77"/>
      <c r="Q55" s="77">
        <v>0</v>
      </c>
      <c r="R55" s="77">
        <v>0</v>
      </c>
      <c r="S55" s="77">
        <v>0</v>
      </c>
      <c r="T55" s="77">
        <v>0</v>
      </c>
      <c r="U55" s="77"/>
      <c r="V55" s="77">
        <v>0</v>
      </c>
      <c r="W55" s="77">
        <v>0</v>
      </c>
      <c r="X55" s="77">
        <v>0</v>
      </c>
      <c r="Y55" s="77">
        <v>0</v>
      </c>
      <c r="Z55" s="77"/>
      <c r="AA55" s="77">
        <v>0</v>
      </c>
      <c r="AB55" s="77">
        <v>0</v>
      </c>
      <c r="AC55" s="77">
        <v>0</v>
      </c>
      <c r="AD55" s="77">
        <v>0</v>
      </c>
      <c r="AE55" s="77"/>
      <c r="AF55" s="77">
        <v>0</v>
      </c>
      <c r="AG55" s="77">
        <v>0</v>
      </c>
      <c r="AH55" s="77">
        <v>0</v>
      </c>
      <c r="AI55" s="77">
        <v>0</v>
      </c>
      <c r="AJ55" s="77"/>
      <c r="AK55" s="77">
        <v>0</v>
      </c>
      <c r="AL55" s="77">
        <v>0</v>
      </c>
      <c r="AM55" s="77">
        <v>0</v>
      </c>
      <c r="AN55" s="77">
        <v>0</v>
      </c>
      <c r="AO55" s="77"/>
      <c r="AP55" s="77">
        <v>0</v>
      </c>
      <c r="AQ55" s="77">
        <v>0</v>
      </c>
      <c r="AR55" s="77">
        <v>0</v>
      </c>
      <c r="AS55" s="77">
        <v>0</v>
      </c>
      <c r="AT55" s="77"/>
      <c r="AU55" s="77">
        <v>0</v>
      </c>
      <c r="AV55" s="77">
        <v>0</v>
      </c>
      <c r="AW55" s="77">
        <v>0</v>
      </c>
      <c r="AX55" s="77">
        <v>0</v>
      </c>
      <c r="AY55" s="77"/>
      <c r="AZ55" s="77">
        <v>0</v>
      </c>
      <c r="BA55" s="77">
        <v>0</v>
      </c>
      <c r="BB55" s="77">
        <v>0</v>
      </c>
      <c r="BC55" s="77">
        <v>0</v>
      </c>
      <c r="BD55" s="104"/>
      <c r="BE55" s="104"/>
    </row>
    <row r="56" spans="1:57" ht="45" x14ac:dyDescent="0.25">
      <c r="A56" s="27" t="s">
        <v>36</v>
      </c>
      <c r="B56" s="107" t="s">
        <v>827</v>
      </c>
      <c r="C56" s="108" t="s">
        <v>828</v>
      </c>
      <c r="D56" s="109" t="s">
        <v>36</v>
      </c>
      <c r="E56" s="104"/>
      <c r="F56" s="104"/>
      <c r="G56" s="77">
        <v>0</v>
      </c>
      <c r="H56" s="77">
        <v>0</v>
      </c>
      <c r="I56" s="77">
        <v>0</v>
      </c>
      <c r="J56" s="77">
        <v>0</v>
      </c>
      <c r="K56" s="77"/>
      <c r="L56" s="77">
        <v>0</v>
      </c>
      <c r="M56" s="77">
        <v>0</v>
      </c>
      <c r="N56" s="77">
        <v>0</v>
      </c>
      <c r="O56" s="77">
        <v>0</v>
      </c>
      <c r="P56" s="77"/>
      <c r="Q56" s="77">
        <v>0</v>
      </c>
      <c r="R56" s="77">
        <v>0</v>
      </c>
      <c r="S56" s="77">
        <v>0</v>
      </c>
      <c r="T56" s="77">
        <v>0</v>
      </c>
      <c r="U56" s="77"/>
      <c r="V56" s="77">
        <v>0</v>
      </c>
      <c r="W56" s="77">
        <v>0</v>
      </c>
      <c r="X56" s="77">
        <v>0</v>
      </c>
      <c r="Y56" s="77">
        <v>0</v>
      </c>
      <c r="Z56" s="77"/>
      <c r="AA56" s="77">
        <v>0</v>
      </c>
      <c r="AB56" s="77">
        <v>0</v>
      </c>
      <c r="AC56" s="77">
        <v>0</v>
      </c>
      <c r="AD56" s="77">
        <v>0</v>
      </c>
      <c r="AE56" s="77"/>
      <c r="AF56" s="77">
        <v>0</v>
      </c>
      <c r="AG56" s="77">
        <v>0</v>
      </c>
      <c r="AH56" s="77">
        <v>0</v>
      </c>
      <c r="AI56" s="77">
        <v>0</v>
      </c>
      <c r="AJ56" s="77"/>
      <c r="AK56" s="77">
        <v>0</v>
      </c>
      <c r="AL56" s="77">
        <v>0</v>
      </c>
      <c r="AM56" s="77">
        <v>0</v>
      </c>
      <c r="AN56" s="77">
        <v>0</v>
      </c>
      <c r="AO56" s="77"/>
      <c r="AP56" s="77">
        <v>0</v>
      </c>
      <c r="AQ56" s="77">
        <v>0</v>
      </c>
      <c r="AR56" s="77">
        <v>0</v>
      </c>
      <c r="AS56" s="77">
        <v>0</v>
      </c>
      <c r="AT56" s="77"/>
      <c r="AU56" s="77">
        <v>0</v>
      </c>
      <c r="AV56" s="77">
        <v>0</v>
      </c>
      <c r="AW56" s="77">
        <v>0</v>
      </c>
      <c r="AX56" s="77">
        <v>0</v>
      </c>
      <c r="AY56" s="77"/>
      <c r="AZ56" s="77">
        <v>0</v>
      </c>
      <c r="BA56" s="77">
        <v>0</v>
      </c>
      <c r="BB56" s="77">
        <v>0</v>
      </c>
      <c r="BC56" s="77">
        <v>0</v>
      </c>
      <c r="BD56" s="104"/>
      <c r="BE56" s="104"/>
    </row>
    <row r="57" spans="1:57" ht="45" x14ac:dyDescent="0.25">
      <c r="A57" s="27" t="s">
        <v>36</v>
      </c>
      <c r="B57" s="107" t="s">
        <v>829</v>
      </c>
      <c r="C57" s="108" t="s">
        <v>830</v>
      </c>
      <c r="D57" s="109" t="s">
        <v>36</v>
      </c>
      <c r="E57" s="104"/>
      <c r="F57" s="104"/>
      <c r="G57" s="77">
        <v>0</v>
      </c>
      <c r="H57" s="77">
        <v>0</v>
      </c>
      <c r="I57" s="77">
        <v>0</v>
      </c>
      <c r="J57" s="77">
        <v>0</v>
      </c>
      <c r="K57" s="77"/>
      <c r="L57" s="77">
        <v>0</v>
      </c>
      <c r="M57" s="77">
        <v>0</v>
      </c>
      <c r="N57" s="77">
        <v>0</v>
      </c>
      <c r="O57" s="77">
        <v>0</v>
      </c>
      <c r="P57" s="77"/>
      <c r="Q57" s="77">
        <v>0</v>
      </c>
      <c r="R57" s="77">
        <v>0</v>
      </c>
      <c r="S57" s="77">
        <v>0</v>
      </c>
      <c r="T57" s="77">
        <v>0</v>
      </c>
      <c r="U57" s="77"/>
      <c r="V57" s="77">
        <v>0</v>
      </c>
      <c r="W57" s="77">
        <v>0</v>
      </c>
      <c r="X57" s="77">
        <v>0</v>
      </c>
      <c r="Y57" s="77">
        <v>0</v>
      </c>
      <c r="Z57" s="77"/>
      <c r="AA57" s="77">
        <v>0</v>
      </c>
      <c r="AB57" s="77">
        <v>0</v>
      </c>
      <c r="AC57" s="77">
        <v>0</v>
      </c>
      <c r="AD57" s="77">
        <v>0</v>
      </c>
      <c r="AE57" s="77"/>
      <c r="AF57" s="77">
        <v>0</v>
      </c>
      <c r="AG57" s="77">
        <v>0</v>
      </c>
      <c r="AH57" s="77">
        <v>0</v>
      </c>
      <c r="AI57" s="77">
        <v>0</v>
      </c>
      <c r="AJ57" s="77"/>
      <c r="AK57" s="77">
        <v>0</v>
      </c>
      <c r="AL57" s="77">
        <v>0</v>
      </c>
      <c r="AM57" s="77">
        <v>0</v>
      </c>
      <c r="AN57" s="77">
        <v>0</v>
      </c>
      <c r="AO57" s="77"/>
      <c r="AP57" s="77">
        <v>0</v>
      </c>
      <c r="AQ57" s="77">
        <v>0</v>
      </c>
      <c r="AR57" s="77">
        <v>0</v>
      </c>
      <c r="AS57" s="77">
        <v>0</v>
      </c>
      <c r="AT57" s="77"/>
      <c r="AU57" s="77">
        <v>0</v>
      </c>
      <c r="AV57" s="77">
        <v>0</v>
      </c>
      <c r="AW57" s="77">
        <v>0</v>
      </c>
      <c r="AX57" s="77">
        <v>0</v>
      </c>
      <c r="AY57" s="77"/>
      <c r="AZ57" s="77">
        <v>0</v>
      </c>
      <c r="BA57" s="77">
        <v>0</v>
      </c>
      <c r="BB57" s="77">
        <v>0</v>
      </c>
      <c r="BC57" s="77">
        <v>0</v>
      </c>
      <c r="BD57" s="104"/>
      <c r="BE57" s="104"/>
    </row>
    <row r="58" spans="1:57" ht="30" x14ac:dyDescent="0.25">
      <c r="A58" s="27" t="s">
        <v>36</v>
      </c>
      <c r="B58" s="107" t="s">
        <v>3</v>
      </c>
      <c r="C58" s="108" t="s">
        <v>831</v>
      </c>
      <c r="D58" s="109" t="s">
        <v>36</v>
      </c>
      <c r="E58" s="104"/>
      <c r="F58" s="104"/>
      <c r="G58" s="77">
        <v>0</v>
      </c>
      <c r="H58" s="77">
        <v>0</v>
      </c>
      <c r="I58" s="77">
        <v>0</v>
      </c>
      <c r="J58" s="77">
        <v>0</v>
      </c>
      <c r="K58" s="77"/>
      <c r="L58" s="77">
        <v>0</v>
      </c>
      <c r="M58" s="77">
        <v>0</v>
      </c>
      <c r="N58" s="77">
        <v>0</v>
      </c>
      <c r="O58" s="77">
        <v>0</v>
      </c>
      <c r="P58" s="77"/>
      <c r="Q58" s="77">
        <v>0</v>
      </c>
      <c r="R58" s="77">
        <v>0</v>
      </c>
      <c r="S58" s="77">
        <v>0</v>
      </c>
      <c r="T58" s="77">
        <v>0</v>
      </c>
      <c r="U58" s="77"/>
      <c r="V58" s="77">
        <v>0</v>
      </c>
      <c r="W58" s="77">
        <v>0</v>
      </c>
      <c r="X58" s="77">
        <v>0</v>
      </c>
      <c r="Y58" s="77">
        <v>0</v>
      </c>
      <c r="Z58" s="77"/>
      <c r="AA58" s="77">
        <v>0</v>
      </c>
      <c r="AB58" s="77">
        <v>0</v>
      </c>
      <c r="AC58" s="77">
        <v>0</v>
      </c>
      <c r="AD58" s="77">
        <v>0</v>
      </c>
      <c r="AE58" s="77"/>
      <c r="AF58" s="77">
        <v>0</v>
      </c>
      <c r="AG58" s="77">
        <v>0</v>
      </c>
      <c r="AH58" s="77">
        <v>0</v>
      </c>
      <c r="AI58" s="77">
        <v>0</v>
      </c>
      <c r="AJ58" s="77"/>
      <c r="AK58" s="77">
        <v>0</v>
      </c>
      <c r="AL58" s="77">
        <v>0</v>
      </c>
      <c r="AM58" s="77">
        <v>0</v>
      </c>
      <c r="AN58" s="77">
        <v>0</v>
      </c>
      <c r="AO58" s="77"/>
      <c r="AP58" s="77">
        <v>0</v>
      </c>
      <c r="AQ58" s="77">
        <v>0</v>
      </c>
      <c r="AR58" s="77">
        <v>0</v>
      </c>
      <c r="AS58" s="77">
        <v>0</v>
      </c>
      <c r="AT58" s="77"/>
      <c r="AU58" s="77">
        <v>0</v>
      </c>
      <c r="AV58" s="77">
        <v>0</v>
      </c>
      <c r="AW58" s="77">
        <v>0</v>
      </c>
      <c r="AX58" s="77">
        <v>0</v>
      </c>
      <c r="AY58" s="77"/>
      <c r="AZ58" s="77">
        <v>0</v>
      </c>
      <c r="BA58" s="77">
        <v>0</v>
      </c>
      <c r="BB58" s="77">
        <v>0</v>
      </c>
      <c r="BC58" s="77">
        <v>0</v>
      </c>
      <c r="BD58" s="104"/>
      <c r="BE58" s="104"/>
    </row>
    <row r="59" spans="1:57" ht="45" x14ac:dyDescent="0.25">
      <c r="A59" s="27" t="s">
        <v>36</v>
      </c>
      <c r="B59" s="107" t="s">
        <v>832</v>
      </c>
      <c r="C59" s="108" t="s">
        <v>833</v>
      </c>
      <c r="D59" s="109" t="s">
        <v>36</v>
      </c>
      <c r="E59" s="104"/>
      <c r="F59" s="104"/>
      <c r="G59" s="77">
        <v>0</v>
      </c>
      <c r="H59" s="77">
        <v>0</v>
      </c>
      <c r="I59" s="77">
        <v>0</v>
      </c>
      <c r="J59" s="77">
        <v>0</v>
      </c>
      <c r="K59" s="77"/>
      <c r="L59" s="77">
        <v>0</v>
      </c>
      <c r="M59" s="77">
        <v>0</v>
      </c>
      <c r="N59" s="77">
        <v>0</v>
      </c>
      <c r="O59" s="77">
        <v>0</v>
      </c>
      <c r="P59" s="77"/>
      <c r="Q59" s="77">
        <v>0</v>
      </c>
      <c r="R59" s="77">
        <v>0</v>
      </c>
      <c r="S59" s="77">
        <v>0</v>
      </c>
      <c r="T59" s="77">
        <v>0</v>
      </c>
      <c r="U59" s="77"/>
      <c r="V59" s="77">
        <v>0</v>
      </c>
      <c r="W59" s="77">
        <v>0</v>
      </c>
      <c r="X59" s="77">
        <v>0</v>
      </c>
      <c r="Y59" s="77">
        <v>0</v>
      </c>
      <c r="Z59" s="77"/>
      <c r="AA59" s="77">
        <v>0</v>
      </c>
      <c r="AB59" s="77">
        <v>0</v>
      </c>
      <c r="AC59" s="77">
        <v>0</v>
      </c>
      <c r="AD59" s="77">
        <v>0</v>
      </c>
      <c r="AE59" s="77"/>
      <c r="AF59" s="77">
        <v>0</v>
      </c>
      <c r="AG59" s="77">
        <v>0</v>
      </c>
      <c r="AH59" s="77">
        <v>0</v>
      </c>
      <c r="AI59" s="77">
        <v>0</v>
      </c>
      <c r="AJ59" s="77"/>
      <c r="AK59" s="77">
        <v>0</v>
      </c>
      <c r="AL59" s="77">
        <v>0</v>
      </c>
      <c r="AM59" s="77">
        <v>0</v>
      </c>
      <c r="AN59" s="77">
        <v>0</v>
      </c>
      <c r="AO59" s="77"/>
      <c r="AP59" s="77">
        <v>0</v>
      </c>
      <c r="AQ59" s="77">
        <v>0</v>
      </c>
      <c r="AR59" s="77">
        <v>0</v>
      </c>
      <c r="AS59" s="77">
        <v>0</v>
      </c>
      <c r="AT59" s="77"/>
      <c r="AU59" s="77">
        <v>0</v>
      </c>
      <c r="AV59" s="77">
        <v>0</v>
      </c>
      <c r="AW59" s="77">
        <v>0</v>
      </c>
      <c r="AX59" s="77">
        <v>0</v>
      </c>
      <c r="AY59" s="77"/>
      <c r="AZ59" s="77">
        <v>0</v>
      </c>
      <c r="BA59" s="77">
        <v>0</v>
      </c>
      <c r="BB59" s="77">
        <v>0</v>
      </c>
      <c r="BC59" s="77">
        <v>0</v>
      </c>
      <c r="BD59" s="104"/>
      <c r="BE59" s="104"/>
    </row>
    <row r="60" spans="1:57" ht="30" x14ac:dyDescent="0.25">
      <c r="A60" s="27" t="s">
        <v>36</v>
      </c>
      <c r="B60" s="107" t="s">
        <v>834</v>
      </c>
      <c r="C60" s="108" t="s">
        <v>835</v>
      </c>
      <c r="D60" s="109" t="s">
        <v>36</v>
      </c>
      <c r="E60" s="104"/>
      <c r="F60" s="104"/>
      <c r="G60" s="77">
        <v>0</v>
      </c>
      <c r="H60" s="77">
        <v>0</v>
      </c>
      <c r="I60" s="77">
        <v>0</v>
      </c>
      <c r="J60" s="77">
        <v>0</v>
      </c>
      <c r="K60" s="77"/>
      <c r="L60" s="77">
        <v>0</v>
      </c>
      <c r="M60" s="77">
        <v>0</v>
      </c>
      <c r="N60" s="77">
        <v>0</v>
      </c>
      <c r="O60" s="77">
        <v>0</v>
      </c>
      <c r="P60" s="77"/>
      <c r="Q60" s="77">
        <v>0</v>
      </c>
      <c r="R60" s="77">
        <v>0</v>
      </c>
      <c r="S60" s="77">
        <v>0</v>
      </c>
      <c r="T60" s="77">
        <v>0</v>
      </c>
      <c r="U60" s="77"/>
      <c r="V60" s="77">
        <v>0</v>
      </c>
      <c r="W60" s="77">
        <v>0</v>
      </c>
      <c r="X60" s="77">
        <v>0</v>
      </c>
      <c r="Y60" s="77">
        <v>0</v>
      </c>
      <c r="Z60" s="77"/>
      <c r="AA60" s="77">
        <v>0</v>
      </c>
      <c r="AB60" s="77">
        <v>0</v>
      </c>
      <c r="AC60" s="77">
        <v>0</v>
      </c>
      <c r="AD60" s="77">
        <v>0</v>
      </c>
      <c r="AE60" s="77"/>
      <c r="AF60" s="77">
        <v>0</v>
      </c>
      <c r="AG60" s="77">
        <v>0</v>
      </c>
      <c r="AH60" s="77">
        <v>0</v>
      </c>
      <c r="AI60" s="77">
        <v>0</v>
      </c>
      <c r="AJ60" s="77"/>
      <c r="AK60" s="77">
        <v>0</v>
      </c>
      <c r="AL60" s="77">
        <v>0</v>
      </c>
      <c r="AM60" s="77">
        <v>0</v>
      </c>
      <c r="AN60" s="77">
        <v>0</v>
      </c>
      <c r="AO60" s="77"/>
      <c r="AP60" s="77">
        <v>0</v>
      </c>
      <c r="AQ60" s="77">
        <v>0</v>
      </c>
      <c r="AR60" s="77">
        <v>0</v>
      </c>
      <c r="AS60" s="77">
        <v>0</v>
      </c>
      <c r="AT60" s="77"/>
      <c r="AU60" s="77">
        <v>0</v>
      </c>
      <c r="AV60" s="77">
        <v>0</v>
      </c>
      <c r="AW60" s="77">
        <v>0</v>
      </c>
      <c r="AX60" s="77">
        <v>0</v>
      </c>
      <c r="AY60" s="77"/>
      <c r="AZ60" s="77">
        <v>0</v>
      </c>
      <c r="BA60" s="77">
        <v>0</v>
      </c>
      <c r="BB60" s="77">
        <v>0</v>
      </c>
      <c r="BC60" s="77">
        <v>0</v>
      </c>
      <c r="BD60" s="104"/>
      <c r="BE60" s="104"/>
    </row>
    <row r="61" spans="1:57" ht="30" x14ac:dyDescent="0.25">
      <c r="A61" s="27" t="s">
        <v>36</v>
      </c>
      <c r="B61" s="107" t="s">
        <v>836</v>
      </c>
      <c r="C61" s="108" t="s">
        <v>837</v>
      </c>
      <c r="D61" s="109" t="s">
        <v>36</v>
      </c>
      <c r="E61" s="104"/>
      <c r="F61" s="104"/>
      <c r="G61" s="77">
        <v>0</v>
      </c>
      <c r="H61" s="77">
        <v>0</v>
      </c>
      <c r="I61" s="77">
        <v>0</v>
      </c>
      <c r="J61" s="77">
        <v>0</v>
      </c>
      <c r="K61" s="77"/>
      <c r="L61" s="77">
        <v>0</v>
      </c>
      <c r="M61" s="77">
        <v>0</v>
      </c>
      <c r="N61" s="77">
        <v>0</v>
      </c>
      <c r="O61" s="77">
        <v>0</v>
      </c>
      <c r="P61" s="77"/>
      <c r="Q61" s="77">
        <v>0</v>
      </c>
      <c r="R61" s="77">
        <v>0</v>
      </c>
      <c r="S61" s="77">
        <v>0</v>
      </c>
      <c r="T61" s="77">
        <v>0</v>
      </c>
      <c r="U61" s="77"/>
      <c r="V61" s="77">
        <v>0</v>
      </c>
      <c r="W61" s="77">
        <v>0</v>
      </c>
      <c r="X61" s="77">
        <v>0</v>
      </c>
      <c r="Y61" s="77">
        <v>0</v>
      </c>
      <c r="Z61" s="77"/>
      <c r="AA61" s="77">
        <v>0</v>
      </c>
      <c r="AB61" s="77">
        <v>0</v>
      </c>
      <c r="AC61" s="77">
        <v>0</v>
      </c>
      <c r="AD61" s="77">
        <v>0</v>
      </c>
      <c r="AE61" s="77"/>
      <c r="AF61" s="77">
        <v>0</v>
      </c>
      <c r="AG61" s="77">
        <v>0</v>
      </c>
      <c r="AH61" s="77">
        <v>0</v>
      </c>
      <c r="AI61" s="77">
        <v>0</v>
      </c>
      <c r="AJ61" s="77"/>
      <c r="AK61" s="77">
        <v>0</v>
      </c>
      <c r="AL61" s="77">
        <v>0</v>
      </c>
      <c r="AM61" s="77">
        <v>0</v>
      </c>
      <c r="AN61" s="77">
        <v>0</v>
      </c>
      <c r="AO61" s="77"/>
      <c r="AP61" s="77">
        <v>0</v>
      </c>
      <c r="AQ61" s="77">
        <v>0</v>
      </c>
      <c r="AR61" s="77">
        <v>0</v>
      </c>
      <c r="AS61" s="77">
        <v>0</v>
      </c>
      <c r="AT61" s="77"/>
      <c r="AU61" s="77">
        <v>0</v>
      </c>
      <c r="AV61" s="77">
        <v>0</v>
      </c>
      <c r="AW61" s="77">
        <v>0</v>
      </c>
      <c r="AX61" s="77">
        <v>0</v>
      </c>
      <c r="AY61" s="77"/>
      <c r="AZ61" s="77">
        <v>0</v>
      </c>
      <c r="BA61" s="77">
        <v>0</v>
      </c>
      <c r="BB61" s="77">
        <v>0</v>
      </c>
      <c r="BC61" s="77">
        <v>0</v>
      </c>
      <c r="BD61" s="104"/>
      <c r="BE61" s="104"/>
    </row>
    <row r="62" spans="1:57" ht="30" x14ac:dyDescent="0.25">
      <c r="A62" s="27" t="s">
        <v>36</v>
      </c>
      <c r="B62" s="107" t="s">
        <v>838</v>
      </c>
      <c r="C62" s="108" t="s">
        <v>839</v>
      </c>
      <c r="D62" s="109" t="s">
        <v>36</v>
      </c>
      <c r="E62" s="104"/>
      <c r="F62" s="104"/>
      <c r="G62" s="77">
        <v>0</v>
      </c>
      <c r="H62" s="77">
        <v>0</v>
      </c>
      <c r="I62" s="77">
        <v>0</v>
      </c>
      <c r="J62" s="77">
        <v>0</v>
      </c>
      <c r="K62" s="77"/>
      <c r="L62" s="77">
        <v>0</v>
      </c>
      <c r="M62" s="77">
        <v>0</v>
      </c>
      <c r="N62" s="77">
        <v>0</v>
      </c>
      <c r="O62" s="77">
        <v>0</v>
      </c>
      <c r="P62" s="77"/>
      <c r="Q62" s="77">
        <v>0</v>
      </c>
      <c r="R62" s="77">
        <v>0</v>
      </c>
      <c r="S62" s="77">
        <v>0</v>
      </c>
      <c r="T62" s="77">
        <v>0</v>
      </c>
      <c r="U62" s="77"/>
      <c r="V62" s="77">
        <v>0</v>
      </c>
      <c r="W62" s="77">
        <v>0</v>
      </c>
      <c r="X62" s="77">
        <v>0</v>
      </c>
      <c r="Y62" s="77">
        <v>0</v>
      </c>
      <c r="Z62" s="77"/>
      <c r="AA62" s="77">
        <v>0</v>
      </c>
      <c r="AB62" s="77">
        <v>0</v>
      </c>
      <c r="AC62" s="77">
        <v>0</v>
      </c>
      <c r="AD62" s="77">
        <v>0</v>
      </c>
      <c r="AE62" s="77"/>
      <c r="AF62" s="77">
        <v>0</v>
      </c>
      <c r="AG62" s="77">
        <v>0</v>
      </c>
      <c r="AH62" s="77">
        <v>0</v>
      </c>
      <c r="AI62" s="77">
        <v>0</v>
      </c>
      <c r="AJ62" s="77"/>
      <c r="AK62" s="77">
        <v>0</v>
      </c>
      <c r="AL62" s="77">
        <v>0</v>
      </c>
      <c r="AM62" s="77">
        <v>0</v>
      </c>
      <c r="AN62" s="77">
        <v>0</v>
      </c>
      <c r="AO62" s="77"/>
      <c r="AP62" s="77">
        <v>0</v>
      </c>
      <c r="AQ62" s="77">
        <v>0</v>
      </c>
      <c r="AR62" s="77">
        <v>0</v>
      </c>
      <c r="AS62" s="77">
        <v>0</v>
      </c>
      <c r="AT62" s="77"/>
      <c r="AU62" s="77">
        <v>0</v>
      </c>
      <c r="AV62" s="77">
        <v>0</v>
      </c>
      <c r="AW62" s="77">
        <v>0</v>
      </c>
      <c r="AX62" s="77">
        <v>0</v>
      </c>
      <c r="AY62" s="77"/>
      <c r="AZ62" s="77">
        <v>0</v>
      </c>
      <c r="BA62" s="77">
        <v>0</v>
      </c>
      <c r="BB62" s="77">
        <v>0</v>
      </c>
      <c r="BC62" s="77">
        <v>0</v>
      </c>
      <c r="BD62" s="104"/>
      <c r="BE62" s="104"/>
    </row>
    <row r="63" spans="1:57" x14ac:dyDescent="0.25">
      <c r="A63" s="27" t="s">
        <v>36</v>
      </c>
      <c r="B63" s="107" t="s">
        <v>840</v>
      </c>
      <c r="C63" s="108" t="s">
        <v>841</v>
      </c>
      <c r="D63" s="109" t="s">
        <v>36</v>
      </c>
      <c r="E63" s="104"/>
      <c r="F63" s="104"/>
      <c r="G63" s="77">
        <v>0</v>
      </c>
      <c r="H63" s="77">
        <v>0</v>
      </c>
      <c r="I63" s="77">
        <v>0</v>
      </c>
      <c r="J63" s="77">
        <v>0</v>
      </c>
      <c r="K63" s="77"/>
      <c r="L63" s="77">
        <v>0</v>
      </c>
      <c r="M63" s="77">
        <v>0</v>
      </c>
      <c r="N63" s="77">
        <v>0</v>
      </c>
      <c r="O63" s="77">
        <v>0</v>
      </c>
      <c r="P63" s="77"/>
      <c r="Q63" s="77">
        <v>0</v>
      </c>
      <c r="R63" s="77">
        <v>0</v>
      </c>
      <c r="S63" s="77">
        <v>0</v>
      </c>
      <c r="T63" s="77">
        <v>0</v>
      </c>
      <c r="U63" s="77"/>
      <c r="V63" s="77">
        <v>0</v>
      </c>
      <c r="W63" s="77">
        <v>0</v>
      </c>
      <c r="X63" s="77">
        <v>0</v>
      </c>
      <c r="Y63" s="77">
        <v>0</v>
      </c>
      <c r="Z63" s="77"/>
      <c r="AA63" s="77">
        <v>0</v>
      </c>
      <c r="AB63" s="77">
        <v>0</v>
      </c>
      <c r="AC63" s="77">
        <v>0</v>
      </c>
      <c r="AD63" s="77">
        <v>0</v>
      </c>
      <c r="AE63" s="77"/>
      <c r="AF63" s="77">
        <v>0</v>
      </c>
      <c r="AG63" s="77">
        <v>0</v>
      </c>
      <c r="AH63" s="77">
        <v>0</v>
      </c>
      <c r="AI63" s="77">
        <v>0</v>
      </c>
      <c r="AJ63" s="77"/>
      <c r="AK63" s="77">
        <v>0</v>
      </c>
      <c r="AL63" s="77">
        <v>0</v>
      </c>
      <c r="AM63" s="77">
        <v>0</v>
      </c>
      <c r="AN63" s="77">
        <v>0</v>
      </c>
      <c r="AO63" s="77"/>
      <c r="AP63" s="77">
        <v>0</v>
      </c>
      <c r="AQ63" s="77">
        <v>0</v>
      </c>
      <c r="AR63" s="77">
        <v>0</v>
      </c>
      <c r="AS63" s="77">
        <v>0</v>
      </c>
      <c r="AT63" s="77"/>
      <c r="AU63" s="77">
        <v>0</v>
      </c>
      <c r="AV63" s="77">
        <v>0</v>
      </c>
      <c r="AW63" s="77">
        <v>0</v>
      </c>
      <c r="AX63" s="77">
        <v>0</v>
      </c>
      <c r="AY63" s="77"/>
      <c r="AZ63" s="77">
        <v>0</v>
      </c>
      <c r="BA63" s="77">
        <v>0</v>
      </c>
      <c r="BB63" s="77">
        <v>0</v>
      </c>
      <c r="BC63" s="77">
        <v>0</v>
      </c>
      <c r="BD63" s="104"/>
      <c r="BE63" s="104"/>
    </row>
    <row r="64" spans="1:57" ht="30" x14ac:dyDescent="0.25">
      <c r="A64" s="27" t="s">
        <v>36</v>
      </c>
      <c r="B64" s="107" t="s">
        <v>842</v>
      </c>
      <c r="C64" s="108" t="s">
        <v>843</v>
      </c>
      <c r="D64" s="109" t="s">
        <v>36</v>
      </c>
      <c r="E64" s="104"/>
      <c r="F64" s="104"/>
      <c r="G64" s="77">
        <v>0</v>
      </c>
      <c r="H64" s="77">
        <v>0</v>
      </c>
      <c r="I64" s="77">
        <v>0</v>
      </c>
      <c r="J64" s="77">
        <v>0</v>
      </c>
      <c r="K64" s="77"/>
      <c r="L64" s="77">
        <v>0</v>
      </c>
      <c r="M64" s="77">
        <v>0</v>
      </c>
      <c r="N64" s="77">
        <v>0</v>
      </c>
      <c r="O64" s="77">
        <v>0</v>
      </c>
      <c r="P64" s="77"/>
      <c r="Q64" s="77">
        <v>0</v>
      </c>
      <c r="R64" s="77">
        <v>0</v>
      </c>
      <c r="S64" s="77">
        <v>0</v>
      </c>
      <c r="T64" s="77">
        <v>0</v>
      </c>
      <c r="U64" s="77"/>
      <c r="V64" s="77">
        <v>0</v>
      </c>
      <c r="W64" s="77">
        <v>0</v>
      </c>
      <c r="X64" s="77">
        <v>0</v>
      </c>
      <c r="Y64" s="77">
        <v>0</v>
      </c>
      <c r="Z64" s="77"/>
      <c r="AA64" s="77">
        <v>0</v>
      </c>
      <c r="AB64" s="77">
        <v>0</v>
      </c>
      <c r="AC64" s="77">
        <v>0</v>
      </c>
      <c r="AD64" s="77">
        <v>0</v>
      </c>
      <c r="AE64" s="77"/>
      <c r="AF64" s="77">
        <v>0</v>
      </c>
      <c r="AG64" s="77">
        <v>0</v>
      </c>
      <c r="AH64" s="77">
        <v>0</v>
      </c>
      <c r="AI64" s="77">
        <v>0</v>
      </c>
      <c r="AJ64" s="77"/>
      <c r="AK64" s="77">
        <v>0</v>
      </c>
      <c r="AL64" s="77">
        <v>0</v>
      </c>
      <c r="AM64" s="77">
        <v>0</v>
      </c>
      <c r="AN64" s="77">
        <v>0</v>
      </c>
      <c r="AO64" s="77"/>
      <c r="AP64" s="77">
        <v>0</v>
      </c>
      <c r="AQ64" s="77">
        <v>0</v>
      </c>
      <c r="AR64" s="77">
        <v>0</v>
      </c>
      <c r="AS64" s="77">
        <v>0</v>
      </c>
      <c r="AT64" s="77"/>
      <c r="AU64" s="77">
        <v>0</v>
      </c>
      <c r="AV64" s="77">
        <v>0</v>
      </c>
      <c r="AW64" s="77">
        <v>0</v>
      </c>
      <c r="AX64" s="77">
        <v>0</v>
      </c>
      <c r="AY64" s="77"/>
      <c r="AZ64" s="77">
        <v>0</v>
      </c>
      <c r="BA64" s="77">
        <v>0</v>
      </c>
      <c r="BB64" s="77">
        <v>0</v>
      </c>
      <c r="BC64" s="77">
        <v>0</v>
      </c>
      <c r="BD64" s="104"/>
      <c r="BE64" s="104"/>
    </row>
    <row r="65" spans="1:57" ht="30" x14ac:dyDescent="0.25">
      <c r="A65" s="27" t="s">
        <v>36</v>
      </c>
      <c r="B65" s="107" t="s">
        <v>844</v>
      </c>
      <c r="C65" s="108" t="s">
        <v>845</v>
      </c>
      <c r="D65" s="109" t="s">
        <v>36</v>
      </c>
      <c r="E65" s="104"/>
      <c r="F65" s="104"/>
      <c r="G65" s="77">
        <v>0</v>
      </c>
      <c r="H65" s="77">
        <v>0</v>
      </c>
      <c r="I65" s="77">
        <v>0</v>
      </c>
      <c r="J65" s="77">
        <v>0</v>
      </c>
      <c r="K65" s="77"/>
      <c r="L65" s="77">
        <v>0</v>
      </c>
      <c r="M65" s="77">
        <v>0</v>
      </c>
      <c r="N65" s="77">
        <v>0</v>
      </c>
      <c r="O65" s="77">
        <v>0</v>
      </c>
      <c r="P65" s="77"/>
      <c r="Q65" s="77">
        <v>0</v>
      </c>
      <c r="R65" s="77">
        <v>0</v>
      </c>
      <c r="S65" s="77">
        <v>0</v>
      </c>
      <c r="T65" s="77">
        <v>0</v>
      </c>
      <c r="U65" s="77"/>
      <c r="V65" s="77">
        <v>0</v>
      </c>
      <c r="W65" s="77">
        <v>0</v>
      </c>
      <c r="X65" s="77">
        <v>0</v>
      </c>
      <c r="Y65" s="77">
        <v>0</v>
      </c>
      <c r="Z65" s="77"/>
      <c r="AA65" s="77">
        <v>0</v>
      </c>
      <c r="AB65" s="77">
        <v>0</v>
      </c>
      <c r="AC65" s="77">
        <v>0</v>
      </c>
      <c r="AD65" s="77">
        <v>0</v>
      </c>
      <c r="AE65" s="77"/>
      <c r="AF65" s="77">
        <v>0</v>
      </c>
      <c r="AG65" s="77">
        <v>0</v>
      </c>
      <c r="AH65" s="77">
        <v>0</v>
      </c>
      <c r="AI65" s="77">
        <v>0</v>
      </c>
      <c r="AJ65" s="77"/>
      <c r="AK65" s="77">
        <v>0</v>
      </c>
      <c r="AL65" s="77">
        <v>0</v>
      </c>
      <c r="AM65" s="77">
        <v>0</v>
      </c>
      <c r="AN65" s="77">
        <v>0</v>
      </c>
      <c r="AO65" s="77"/>
      <c r="AP65" s="77">
        <v>0</v>
      </c>
      <c r="AQ65" s="77">
        <v>0</v>
      </c>
      <c r="AR65" s="77">
        <v>0</v>
      </c>
      <c r="AS65" s="77">
        <v>0</v>
      </c>
      <c r="AT65" s="77"/>
      <c r="AU65" s="77">
        <v>0</v>
      </c>
      <c r="AV65" s="77">
        <v>0</v>
      </c>
      <c r="AW65" s="77">
        <v>0</v>
      </c>
      <c r="AX65" s="77">
        <v>0</v>
      </c>
      <c r="AY65" s="77"/>
      <c r="AZ65" s="77">
        <v>0</v>
      </c>
      <c r="BA65" s="77">
        <v>0</v>
      </c>
      <c r="BB65" s="77">
        <v>0</v>
      </c>
      <c r="BC65" s="77">
        <v>0</v>
      </c>
      <c r="BD65" s="104"/>
      <c r="BE65" s="104"/>
    </row>
    <row r="66" spans="1:57" ht="30" x14ac:dyDescent="0.25">
      <c r="A66" s="27" t="s">
        <v>36</v>
      </c>
      <c r="B66" s="107" t="s">
        <v>846</v>
      </c>
      <c r="C66" s="108" t="s">
        <v>847</v>
      </c>
      <c r="D66" s="109" t="s">
        <v>36</v>
      </c>
      <c r="E66" s="104"/>
      <c r="F66" s="104"/>
      <c r="G66" s="77">
        <v>0</v>
      </c>
      <c r="H66" s="77">
        <v>0</v>
      </c>
      <c r="I66" s="77">
        <v>0</v>
      </c>
      <c r="J66" s="77">
        <v>0</v>
      </c>
      <c r="K66" s="77"/>
      <c r="L66" s="77">
        <v>0</v>
      </c>
      <c r="M66" s="77">
        <v>0</v>
      </c>
      <c r="N66" s="77">
        <v>0</v>
      </c>
      <c r="O66" s="77">
        <v>0</v>
      </c>
      <c r="P66" s="77"/>
      <c r="Q66" s="77">
        <v>0</v>
      </c>
      <c r="R66" s="77">
        <v>0</v>
      </c>
      <c r="S66" s="77">
        <v>0</v>
      </c>
      <c r="T66" s="77">
        <v>0</v>
      </c>
      <c r="U66" s="77"/>
      <c r="V66" s="77">
        <v>0</v>
      </c>
      <c r="W66" s="77">
        <v>0</v>
      </c>
      <c r="X66" s="77">
        <v>0</v>
      </c>
      <c r="Y66" s="77">
        <v>0</v>
      </c>
      <c r="Z66" s="77"/>
      <c r="AA66" s="77">
        <v>0</v>
      </c>
      <c r="AB66" s="77">
        <v>0</v>
      </c>
      <c r="AC66" s="77">
        <v>0</v>
      </c>
      <c r="AD66" s="77">
        <v>0</v>
      </c>
      <c r="AE66" s="77"/>
      <c r="AF66" s="77">
        <v>0</v>
      </c>
      <c r="AG66" s="77">
        <v>0</v>
      </c>
      <c r="AH66" s="77">
        <v>0</v>
      </c>
      <c r="AI66" s="77">
        <v>0</v>
      </c>
      <c r="AJ66" s="77"/>
      <c r="AK66" s="77">
        <v>0</v>
      </c>
      <c r="AL66" s="77">
        <v>0</v>
      </c>
      <c r="AM66" s="77">
        <v>0</v>
      </c>
      <c r="AN66" s="77">
        <v>0</v>
      </c>
      <c r="AO66" s="77"/>
      <c r="AP66" s="77">
        <v>0</v>
      </c>
      <c r="AQ66" s="77">
        <v>0</v>
      </c>
      <c r="AR66" s="77">
        <v>0</v>
      </c>
      <c r="AS66" s="77">
        <v>0</v>
      </c>
      <c r="AT66" s="77"/>
      <c r="AU66" s="77">
        <v>0</v>
      </c>
      <c r="AV66" s="77">
        <v>0</v>
      </c>
      <c r="AW66" s="77">
        <v>0</v>
      </c>
      <c r="AX66" s="77">
        <v>0</v>
      </c>
      <c r="AY66" s="77"/>
      <c r="AZ66" s="77">
        <v>0</v>
      </c>
      <c r="BA66" s="77">
        <v>0</v>
      </c>
      <c r="BB66" s="77">
        <v>0</v>
      </c>
      <c r="BC66" s="77">
        <v>0</v>
      </c>
      <c r="BD66" s="104"/>
      <c r="BE66" s="104"/>
    </row>
    <row r="67" spans="1:57" ht="30" x14ac:dyDescent="0.25">
      <c r="A67" s="27" t="s">
        <v>36</v>
      </c>
      <c r="B67" s="107" t="s">
        <v>848</v>
      </c>
      <c r="C67" s="108" t="s">
        <v>849</v>
      </c>
      <c r="D67" s="109" t="s">
        <v>36</v>
      </c>
      <c r="E67" s="104"/>
      <c r="F67" s="104"/>
      <c r="G67" s="77">
        <v>0</v>
      </c>
      <c r="H67" s="77">
        <v>0</v>
      </c>
      <c r="I67" s="77">
        <v>0</v>
      </c>
      <c r="J67" s="77">
        <v>0</v>
      </c>
      <c r="K67" s="77"/>
      <c r="L67" s="77">
        <v>0</v>
      </c>
      <c r="M67" s="77">
        <v>0</v>
      </c>
      <c r="N67" s="77">
        <v>0</v>
      </c>
      <c r="O67" s="77">
        <v>0</v>
      </c>
      <c r="P67" s="77"/>
      <c r="Q67" s="77">
        <v>0</v>
      </c>
      <c r="R67" s="77">
        <v>0</v>
      </c>
      <c r="S67" s="77">
        <v>0</v>
      </c>
      <c r="T67" s="77">
        <v>0</v>
      </c>
      <c r="U67" s="77"/>
      <c r="V67" s="77">
        <v>0</v>
      </c>
      <c r="W67" s="77">
        <v>0</v>
      </c>
      <c r="X67" s="77">
        <v>0</v>
      </c>
      <c r="Y67" s="77">
        <v>0</v>
      </c>
      <c r="Z67" s="77"/>
      <c r="AA67" s="77">
        <v>0</v>
      </c>
      <c r="AB67" s="77">
        <v>0</v>
      </c>
      <c r="AC67" s="77">
        <v>0</v>
      </c>
      <c r="AD67" s="77">
        <v>0</v>
      </c>
      <c r="AE67" s="77"/>
      <c r="AF67" s="77">
        <v>0</v>
      </c>
      <c r="AG67" s="77">
        <v>0</v>
      </c>
      <c r="AH67" s="77">
        <v>0</v>
      </c>
      <c r="AI67" s="77">
        <v>0</v>
      </c>
      <c r="AJ67" s="77"/>
      <c r="AK67" s="77">
        <v>0</v>
      </c>
      <c r="AL67" s="77">
        <v>0</v>
      </c>
      <c r="AM67" s="77">
        <v>0</v>
      </c>
      <c r="AN67" s="77">
        <v>0</v>
      </c>
      <c r="AO67" s="77"/>
      <c r="AP67" s="77">
        <v>0</v>
      </c>
      <c r="AQ67" s="77">
        <v>0</v>
      </c>
      <c r="AR67" s="77">
        <v>0</v>
      </c>
      <c r="AS67" s="77">
        <v>0</v>
      </c>
      <c r="AT67" s="77"/>
      <c r="AU67" s="77">
        <v>0</v>
      </c>
      <c r="AV67" s="77">
        <v>0</v>
      </c>
      <c r="AW67" s="77">
        <v>0</v>
      </c>
      <c r="AX67" s="77">
        <v>0</v>
      </c>
      <c r="AY67" s="77"/>
      <c r="AZ67" s="77">
        <v>0</v>
      </c>
      <c r="BA67" s="77">
        <v>0</v>
      </c>
      <c r="BB67" s="77">
        <v>0</v>
      </c>
      <c r="BC67" s="77">
        <v>0</v>
      </c>
      <c r="BD67" s="104"/>
      <c r="BE67" s="104"/>
    </row>
    <row r="68" spans="1:57" ht="30" x14ac:dyDescent="0.25">
      <c r="A68" s="27" t="s">
        <v>36</v>
      </c>
      <c r="B68" s="107" t="s">
        <v>850</v>
      </c>
      <c r="C68" s="108" t="s">
        <v>851</v>
      </c>
      <c r="D68" s="109" t="s">
        <v>36</v>
      </c>
      <c r="E68" s="104"/>
      <c r="F68" s="104"/>
      <c r="G68" s="77">
        <v>0</v>
      </c>
      <c r="H68" s="77">
        <v>0</v>
      </c>
      <c r="I68" s="77">
        <v>0</v>
      </c>
      <c r="J68" s="77">
        <v>0</v>
      </c>
      <c r="K68" s="77"/>
      <c r="L68" s="77">
        <v>0</v>
      </c>
      <c r="M68" s="77">
        <v>0</v>
      </c>
      <c r="N68" s="77">
        <v>0</v>
      </c>
      <c r="O68" s="77">
        <v>0</v>
      </c>
      <c r="P68" s="77"/>
      <c r="Q68" s="77">
        <v>0</v>
      </c>
      <c r="R68" s="77">
        <v>0</v>
      </c>
      <c r="S68" s="77">
        <v>0</v>
      </c>
      <c r="T68" s="77">
        <v>0</v>
      </c>
      <c r="U68" s="77"/>
      <c r="V68" s="77">
        <v>0</v>
      </c>
      <c r="W68" s="77">
        <v>0</v>
      </c>
      <c r="X68" s="77">
        <v>0</v>
      </c>
      <c r="Y68" s="77">
        <v>0</v>
      </c>
      <c r="Z68" s="77"/>
      <c r="AA68" s="77">
        <v>0</v>
      </c>
      <c r="AB68" s="77">
        <v>0</v>
      </c>
      <c r="AC68" s="77">
        <v>0</v>
      </c>
      <c r="AD68" s="77">
        <v>0</v>
      </c>
      <c r="AE68" s="77"/>
      <c r="AF68" s="77">
        <v>0</v>
      </c>
      <c r="AG68" s="77">
        <v>0</v>
      </c>
      <c r="AH68" s="77">
        <v>0</v>
      </c>
      <c r="AI68" s="77">
        <v>0</v>
      </c>
      <c r="AJ68" s="77"/>
      <c r="AK68" s="77">
        <v>0</v>
      </c>
      <c r="AL68" s="77">
        <v>0</v>
      </c>
      <c r="AM68" s="77">
        <v>0</v>
      </c>
      <c r="AN68" s="77">
        <v>0</v>
      </c>
      <c r="AO68" s="77"/>
      <c r="AP68" s="77">
        <v>0</v>
      </c>
      <c r="AQ68" s="77">
        <v>0</v>
      </c>
      <c r="AR68" s="77">
        <v>0</v>
      </c>
      <c r="AS68" s="77">
        <v>0</v>
      </c>
      <c r="AT68" s="77"/>
      <c r="AU68" s="77">
        <v>0</v>
      </c>
      <c r="AV68" s="77">
        <v>0</v>
      </c>
      <c r="AW68" s="77">
        <v>0</v>
      </c>
      <c r="AX68" s="77">
        <v>0</v>
      </c>
      <c r="AY68" s="77"/>
      <c r="AZ68" s="77">
        <v>0</v>
      </c>
      <c r="BA68" s="77">
        <v>0</v>
      </c>
      <c r="BB68" s="77">
        <v>0</v>
      </c>
      <c r="BC68" s="77">
        <v>0</v>
      </c>
      <c r="BD68" s="104"/>
      <c r="BE68" s="104"/>
    </row>
    <row r="69" spans="1:57" ht="30" x14ac:dyDescent="0.25">
      <c r="A69" s="27" t="s">
        <v>36</v>
      </c>
      <c r="B69" s="107" t="s">
        <v>852</v>
      </c>
      <c r="C69" s="108" t="s">
        <v>853</v>
      </c>
      <c r="D69" s="109" t="s">
        <v>36</v>
      </c>
      <c r="E69" s="104"/>
      <c r="F69" s="104"/>
      <c r="G69" s="77">
        <v>0</v>
      </c>
      <c r="H69" s="77">
        <v>0</v>
      </c>
      <c r="I69" s="77">
        <v>0</v>
      </c>
      <c r="J69" s="77">
        <v>0</v>
      </c>
      <c r="K69" s="77"/>
      <c r="L69" s="77">
        <v>0</v>
      </c>
      <c r="M69" s="77">
        <v>0</v>
      </c>
      <c r="N69" s="77">
        <v>0</v>
      </c>
      <c r="O69" s="77">
        <v>0</v>
      </c>
      <c r="P69" s="77"/>
      <c r="Q69" s="77">
        <v>0</v>
      </c>
      <c r="R69" s="77">
        <v>0</v>
      </c>
      <c r="S69" s="77">
        <v>0</v>
      </c>
      <c r="T69" s="77">
        <v>0</v>
      </c>
      <c r="U69" s="77"/>
      <c r="V69" s="77">
        <v>0</v>
      </c>
      <c r="W69" s="77">
        <v>0</v>
      </c>
      <c r="X69" s="77">
        <v>0</v>
      </c>
      <c r="Y69" s="77">
        <v>0</v>
      </c>
      <c r="Z69" s="77"/>
      <c r="AA69" s="77">
        <v>0</v>
      </c>
      <c r="AB69" s="77">
        <v>0</v>
      </c>
      <c r="AC69" s="77">
        <v>0</v>
      </c>
      <c r="AD69" s="77">
        <v>0</v>
      </c>
      <c r="AE69" s="77"/>
      <c r="AF69" s="77">
        <v>0</v>
      </c>
      <c r="AG69" s="77">
        <v>0</v>
      </c>
      <c r="AH69" s="77">
        <v>0</v>
      </c>
      <c r="AI69" s="77">
        <v>0</v>
      </c>
      <c r="AJ69" s="77"/>
      <c r="AK69" s="77">
        <v>0</v>
      </c>
      <c r="AL69" s="77">
        <v>0</v>
      </c>
      <c r="AM69" s="77">
        <v>0</v>
      </c>
      <c r="AN69" s="77">
        <v>0</v>
      </c>
      <c r="AO69" s="77"/>
      <c r="AP69" s="77">
        <v>0</v>
      </c>
      <c r="AQ69" s="77">
        <v>0</v>
      </c>
      <c r="AR69" s="77">
        <v>0</v>
      </c>
      <c r="AS69" s="77">
        <v>0</v>
      </c>
      <c r="AT69" s="77"/>
      <c r="AU69" s="77">
        <v>0</v>
      </c>
      <c r="AV69" s="77">
        <v>0</v>
      </c>
      <c r="AW69" s="77">
        <v>0</v>
      </c>
      <c r="AX69" s="77">
        <v>0</v>
      </c>
      <c r="AY69" s="77"/>
      <c r="AZ69" s="77">
        <v>0</v>
      </c>
      <c r="BA69" s="77">
        <v>0</v>
      </c>
      <c r="BB69" s="77">
        <v>0</v>
      </c>
      <c r="BC69" s="77">
        <v>0</v>
      </c>
      <c r="BD69" s="104"/>
      <c r="BE69" s="104"/>
    </row>
    <row r="70" spans="1:57" ht="30" x14ac:dyDescent="0.25">
      <c r="A70" s="27" t="s">
        <v>36</v>
      </c>
      <c r="B70" s="107" t="s">
        <v>854</v>
      </c>
      <c r="C70" s="108" t="s">
        <v>855</v>
      </c>
      <c r="D70" s="109" t="s">
        <v>36</v>
      </c>
      <c r="E70" s="104"/>
      <c r="F70" s="104"/>
      <c r="G70" s="77">
        <v>0</v>
      </c>
      <c r="H70" s="77">
        <v>0</v>
      </c>
      <c r="I70" s="77">
        <v>0</v>
      </c>
      <c r="J70" s="77">
        <v>0</v>
      </c>
      <c r="K70" s="77"/>
      <c r="L70" s="77">
        <v>0</v>
      </c>
      <c r="M70" s="77">
        <v>0</v>
      </c>
      <c r="N70" s="77">
        <v>0</v>
      </c>
      <c r="O70" s="77">
        <v>0</v>
      </c>
      <c r="P70" s="77"/>
      <c r="Q70" s="77">
        <v>0</v>
      </c>
      <c r="R70" s="77">
        <v>0</v>
      </c>
      <c r="S70" s="77">
        <v>0</v>
      </c>
      <c r="T70" s="77">
        <v>0</v>
      </c>
      <c r="U70" s="77"/>
      <c r="V70" s="77">
        <v>0</v>
      </c>
      <c r="W70" s="77">
        <v>0</v>
      </c>
      <c r="X70" s="77">
        <v>0</v>
      </c>
      <c r="Y70" s="77">
        <v>0</v>
      </c>
      <c r="Z70" s="77"/>
      <c r="AA70" s="77">
        <v>0</v>
      </c>
      <c r="AB70" s="77">
        <v>0</v>
      </c>
      <c r="AC70" s="77">
        <v>0</v>
      </c>
      <c r="AD70" s="77">
        <v>0</v>
      </c>
      <c r="AE70" s="77"/>
      <c r="AF70" s="77">
        <v>0</v>
      </c>
      <c r="AG70" s="77">
        <v>0</v>
      </c>
      <c r="AH70" s="77">
        <v>0</v>
      </c>
      <c r="AI70" s="77">
        <v>0</v>
      </c>
      <c r="AJ70" s="77"/>
      <c r="AK70" s="77">
        <v>0</v>
      </c>
      <c r="AL70" s="77">
        <v>0</v>
      </c>
      <c r="AM70" s="77">
        <v>0</v>
      </c>
      <c r="AN70" s="77">
        <v>0</v>
      </c>
      <c r="AO70" s="77"/>
      <c r="AP70" s="77">
        <v>0</v>
      </c>
      <c r="AQ70" s="77">
        <v>0</v>
      </c>
      <c r="AR70" s="77">
        <v>0</v>
      </c>
      <c r="AS70" s="77">
        <v>0</v>
      </c>
      <c r="AT70" s="77"/>
      <c r="AU70" s="77">
        <v>0</v>
      </c>
      <c r="AV70" s="77">
        <v>0</v>
      </c>
      <c r="AW70" s="77">
        <v>0</v>
      </c>
      <c r="AX70" s="77">
        <v>0</v>
      </c>
      <c r="AY70" s="77"/>
      <c r="AZ70" s="77">
        <v>0</v>
      </c>
      <c r="BA70" s="77">
        <v>0</v>
      </c>
      <c r="BB70" s="77">
        <v>0</v>
      </c>
      <c r="BC70" s="77">
        <v>0</v>
      </c>
      <c r="BD70" s="104"/>
      <c r="BE70" s="104"/>
    </row>
    <row r="71" spans="1:57" ht="30" x14ac:dyDescent="0.25">
      <c r="A71" s="27" t="s">
        <v>36</v>
      </c>
      <c r="B71" s="107" t="s">
        <v>856</v>
      </c>
      <c r="C71" s="108" t="s">
        <v>857</v>
      </c>
      <c r="D71" s="109" t="s">
        <v>36</v>
      </c>
      <c r="E71" s="104"/>
      <c r="F71" s="104"/>
      <c r="G71" s="77">
        <v>0</v>
      </c>
      <c r="H71" s="77">
        <v>0</v>
      </c>
      <c r="I71" s="77">
        <v>0</v>
      </c>
      <c r="J71" s="77">
        <v>0</v>
      </c>
      <c r="K71" s="77"/>
      <c r="L71" s="77">
        <v>0</v>
      </c>
      <c r="M71" s="77">
        <v>0</v>
      </c>
      <c r="N71" s="77">
        <v>0</v>
      </c>
      <c r="O71" s="77">
        <v>0</v>
      </c>
      <c r="P71" s="77"/>
      <c r="Q71" s="77">
        <v>0</v>
      </c>
      <c r="R71" s="77">
        <v>0</v>
      </c>
      <c r="S71" s="77">
        <v>0</v>
      </c>
      <c r="T71" s="77">
        <v>0</v>
      </c>
      <c r="U71" s="77"/>
      <c r="V71" s="77">
        <v>0</v>
      </c>
      <c r="W71" s="77">
        <v>0</v>
      </c>
      <c r="X71" s="77">
        <v>0</v>
      </c>
      <c r="Y71" s="77">
        <v>0</v>
      </c>
      <c r="Z71" s="77"/>
      <c r="AA71" s="77">
        <v>0</v>
      </c>
      <c r="AB71" s="77">
        <v>0</v>
      </c>
      <c r="AC71" s="77">
        <v>0</v>
      </c>
      <c r="AD71" s="77">
        <v>0</v>
      </c>
      <c r="AE71" s="77"/>
      <c r="AF71" s="77">
        <v>0</v>
      </c>
      <c r="AG71" s="77">
        <v>0</v>
      </c>
      <c r="AH71" s="77">
        <v>0</v>
      </c>
      <c r="AI71" s="77">
        <v>0</v>
      </c>
      <c r="AJ71" s="77"/>
      <c r="AK71" s="77">
        <v>0</v>
      </c>
      <c r="AL71" s="77">
        <v>0</v>
      </c>
      <c r="AM71" s="77">
        <v>0</v>
      </c>
      <c r="AN71" s="77">
        <v>0</v>
      </c>
      <c r="AO71" s="77"/>
      <c r="AP71" s="77">
        <v>0</v>
      </c>
      <c r="AQ71" s="77">
        <v>0</v>
      </c>
      <c r="AR71" s="77">
        <v>0</v>
      </c>
      <c r="AS71" s="77">
        <v>0</v>
      </c>
      <c r="AT71" s="77"/>
      <c r="AU71" s="77">
        <v>0</v>
      </c>
      <c r="AV71" s="77">
        <v>0</v>
      </c>
      <c r="AW71" s="77">
        <v>0</v>
      </c>
      <c r="AX71" s="77">
        <v>0</v>
      </c>
      <c r="AY71" s="77"/>
      <c r="AZ71" s="77">
        <v>0</v>
      </c>
      <c r="BA71" s="77">
        <v>0</v>
      </c>
      <c r="BB71" s="77">
        <v>0</v>
      </c>
      <c r="BC71" s="77">
        <v>0</v>
      </c>
      <c r="BD71" s="104"/>
      <c r="BE71" s="104"/>
    </row>
    <row r="72" spans="1:57" ht="30" x14ac:dyDescent="0.25">
      <c r="A72" s="27" t="s">
        <v>36</v>
      </c>
      <c r="B72" s="107" t="s">
        <v>858</v>
      </c>
      <c r="C72" s="108" t="s">
        <v>859</v>
      </c>
      <c r="D72" s="109" t="s">
        <v>36</v>
      </c>
      <c r="E72" s="104"/>
      <c r="F72" s="104"/>
      <c r="G72" s="77">
        <v>0</v>
      </c>
      <c r="H72" s="77">
        <v>0</v>
      </c>
      <c r="I72" s="77">
        <v>0</v>
      </c>
      <c r="J72" s="77">
        <v>0</v>
      </c>
      <c r="K72" s="77"/>
      <c r="L72" s="77">
        <v>0</v>
      </c>
      <c r="M72" s="77">
        <v>0</v>
      </c>
      <c r="N72" s="77">
        <v>0</v>
      </c>
      <c r="O72" s="77">
        <v>0</v>
      </c>
      <c r="P72" s="77"/>
      <c r="Q72" s="77">
        <v>0</v>
      </c>
      <c r="R72" s="77">
        <v>0</v>
      </c>
      <c r="S72" s="77">
        <v>0</v>
      </c>
      <c r="T72" s="77">
        <v>0</v>
      </c>
      <c r="U72" s="77"/>
      <c r="V72" s="77">
        <v>0</v>
      </c>
      <c r="W72" s="77">
        <v>0</v>
      </c>
      <c r="X72" s="77">
        <v>0</v>
      </c>
      <c r="Y72" s="77">
        <v>0</v>
      </c>
      <c r="Z72" s="77"/>
      <c r="AA72" s="77">
        <v>0</v>
      </c>
      <c r="AB72" s="77">
        <v>0</v>
      </c>
      <c r="AC72" s="77">
        <v>0</v>
      </c>
      <c r="AD72" s="77">
        <v>0</v>
      </c>
      <c r="AE72" s="77"/>
      <c r="AF72" s="77">
        <v>0</v>
      </c>
      <c r="AG72" s="77">
        <v>0</v>
      </c>
      <c r="AH72" s="77">
        <v>0</v>
      </c>
      <c r="AI72" s="77">
        <v>0</v>
      </c>
      <c r="AJ72" s="77"/>
      <c r="AK72" s="77">
        <v>0</v>
      </c>
      <c r="AL72" s="77">
        <v>0</v>
      </c>
      <c r="AM72" s="77">
        <v>0</v>
      </c>
      <c r="AN72" s="77">
        <v>0</v>
      </c>
      <c r="AO72" s="77"/>
      <c r="AP72" s="77">
        <v>0</v>
      </c>
      <c r="AQ72" s="77">
        <v>0</v>
      </c>
      <c r="AR72" s="77">
        <v>0</v>
      </c>
      <c r="AS72" s="77">
        <v>0</v>
      </c>
      <c r="AT72" s="77"/>
      <c r="AU72" s="77">
        <v>0</v>
      </c>
      <c r="AV72" s="77">
        <v>0</v>
      </c>
      <c r="AW72" s="77">
        <v>0</v>
      </c>
      <c r="AX72" s="77">
        <v>0</v>
      </c>
      <c r="AY72" s="77"/>
      <c r="AZ72" s="77">
        <v>0</v>
      </c>
      <c r="BA72" s="77">
        <v>0</v>
      </c>
      <c r="BB72" s="77">
        <v>0</v>
      </c>
      <c r="BC72" s="77">
        <v>0</v>
      </c>
      <c r="BD72" s="104"/>
      <c r="BE72" s="104"/>
    </row>
    <row r="73" spans="1:57" ht="30" x14ac:dyDescent="0.25">
      <c r="A73" s="27" t="s">
        <v>36</v>
      </c>
      <c r="B73" s="107" t="s">
        <v>860</v>
      </c>
      <c r="C73" s="108" t="s">
        <v>861</v>
      </c>
      <c r="D73" s="109" t="s">
        <v>36</v>
      </c>
      <c r="E73" s="104"/>
      <c r="F73" s="104"/>
      <c r="G73" s="77">
        <v>0</v>
      </c>
      <c r="H73" s="77">
        <v>0</v>
      </c>
      <c r="I73" s="77">
        <v>0</v>
      </c>
      <c r="J73" s="77">
        <v>0</v>
      </c>
      <c r="K73" s="77"/>
      <c r="L73" s="77">
        <v>0</v>
      </c>
      <c r="M73" s="77">
        <v>0</v>
      </c>
      <c r="N73" s="77">
        <v>0</v>
      </c>
      <c r="O73" s="77">
        <v>0</v>
      </c>
      <c r="P73" s="77"/>
      <c r="Q73" s="77">
        <v>0</v>
      </c>
      <c r="R73" s="77">
        <v>0</v>
      </c>
      <c r="S73" s="77">
        <v>0</v>
      </c>
      <c r="T73" s="77">
        <v>0</v>
      </c>
      <c r="U73" s="77"/>
      <c r="V73" s="77">
        <v>0</v>
      </c>
      <c r="W73" s="77">
        <v>0</v>
      </c>
      <c r="X73" s="77">
        <v>0</v>
      </c>
      <c r="Y73" s="77">
        <v>0</v>
      </c>
      <c r="Z73" s="77"/>
      <c r="AA73" s="77">
        <v>0</v>
      </c>
      <c r="AB73" s="77">
        <v>0</v>
      </c>
      <c r="AC73" s="77">
        <v>0</v>
      </c>
      <c r="AD73" s="77">
        <v>0</v>
      </c>
      <c r="AE73" s="77"/>
      <c r="AF73" s="77">
        <v>0</v>
      </c>
      <c r="AG73" s="77">
        <v>0</v>
      </c>
      <c r="AH73" s="77">
        <v>0</v>
      </c>
      <c r="AI73" s="77">
        <v>0</v>
      </c>
      <c r="AJ73" s="77"/>
      <c r="AK73" s="77">
        <v>0</v>
      </c>
      <c r="AL73" s="77">
        <v>0</v>
      </c>
      <c r="AM73" s="77">
        <v>0</v>
      </c>
      <c r="AN73" s="77">
        <v>0</v>
      </c>
      <c r="AO73" s="77"/>
      <c r="AP73" s="77">
        <v>0</v>
      </c>
      <c r="AQ73" s="77">
        <v>0</v>
      </c>
      <c r="AR73" s="77">
        <v>0</v>
      </c>
      <c r="AS73" s="77">
        <v>0</v>
      </c>
      <c r="AT73" s="77"/>
      <c r="AU73" s="77">
        <v>0</v>
      </c>
      <c r="AV73" s="77">
        <v>0</v>
      </c>
      <c r="AW73" s="77">
        <v>0</v>
      </c>
      <c r="AX73" s="77">
        <v>0</v>
      </c>
      <c r="AY73" s="77"/>
      <c r="AZ73" s="77">
        <v>0</v>
      </c>
      <c r="BA73" s="77">
        <v>0</v>
      </c>
      <c r="BB73" s="77">
        <v>0</v>
      </c>
      <c r="BC73" s="77">
        <v>0</v>
      </c>
      <c r="BD73" s="104"/>
      <c r="BE73" s="104"/>
    </row>
    <row r="74" spans="1:57" ht="30" x14ac:dyDescent="0.25">
      <c r="A74" s="27" t="s">
        <v>36</v>
      </c>
      <c r="B74" s="107" t="s">
        <v>862</v>
      </c>
      <c r="C74" s="108" t="s">
        <v>863</v>
      </c>
      <c r="D74" s="109" t="s">
        <v>36</v>
      </c>
      <c r="E74" s="104"/>
      <c r="F74" s="104"/>
      <c r="G74" s="77">
        <v>0</v>
      </c>
      <c r="H74" s="77">
        <v>0</v>
      </c>
      <c r="I74" s="77">
        <v>0</v>
      </c>
      <c r="J74" s="77">
        <v>0</v>
      </c>
      <c r="K74" s="77"/>
      <c r="L74" s="77">
        <v>0</v>
      </c>
      <c r="M74" s="77">
        <v>0</v>
      </c>
      <c r="N74" s="77">
        <v>0</v>
      </c>
      <c r="O74" s="77">
        <v>0</v>
      </c>
      <c r="P74" s="77"/>
      <c r="Q74" s="77">
        <v>0</v>
      </c>
      <c r="R74" s="77">
        <v>0</v>
      </c>
      <c r="S74" s="77">
        <v>0</v>
      </c>
      <c r="T74" s="77">
        <v>0</v>
      </c>
      <c r="U74" s="77"/>
      <c r="V74" s="77">
        <v>0</v>
      </c>
      <c r="W74" s="77">
        <v>0</v>
      </c>
      <c r="X74" s="77">
        <v>0</v>
      </c>
      <c r="Y74" s="77">
        <v>0</v>
      </c>
      <c r="Z74" s="77"/>
      <c r="AA74" s="77">
        <v>0</v>
      </c>
      <c r="AB74" s="77">
        <v>0</v>
      </c>
      <c r="AC74" s="77">
        <v>0</v>
      </c>
      <c r="AD74" s="77">
        <v>0</v>
      </c>
      <c r="AE74" s="77"/>
      <c r="AF74" s="77">
        <v>0</v>
      </c>
      <c r="AG74" s="77">
        <v>0</v>
      </c>
      <c r="AH74" s="77">
        <v>0</v>
      </c>
      <c r="AI74" s="77">
        <v>0</v>
      </c>
      <c r="AJ74" s="77"/>
      <c r="AK74" s="77">
        <v>0</v>
      </c>
      <c r="AL74" s="77">
        <v>0</v>
      </c>
      <c r="AM74" s="77">
        <v>0</v>
      </c>
      <c r="AN74" s="77">
        <v>0</v>
      </c>
      <c r="AO74" s="77"/>
      <c r="AP74" s="77">
        <v>0</v>
      </c>
      <c r="AQ74" s="77">
        <v>0</v>
      </c>
      <c r="AR74" s="77">
        <v>0</v>
      </c>
      <c r="AS74" s="77">
        <v>0</v>
      </c>
      <c r="AT74" s="77"/>
      <c r="AU74" s="77">
        <v>0</v>
      </c>
      <c r="AV74" s="77">
        <v>0</v>
      </c>
      <c r="AW74" s="77">
        <v>0</v>
      </c>
      <c r="AX74" s="77">
        <v>0</v>
      </c>
      <c r="AY74" s="77"/>
      <c r="AZ74" s="77">
        <v>0</v>
      </c>
      <c r="BA74" s="77">
        <v>0</v>
      </c>
      <c r="BB74" s="77">
        <v>0</v>
      </c>
      <c r="BC74" s="77">
        <v>0</v>
      </c>
      <c r="BD74" s="104"/>
      <c r="BE74" s="104"/>
    </row>
    <row r="75" spans="1:57" ht="30" x14ac:dyDescent="0.25">
      <c r="A75" s="27" t="s">
        <v>36</v>
      </c>
      <c r="B75" s="107" t="s">
        <v>864</v>
      </c>
      <c r="C75" s="108" t="s">
        <v>865</v>
      </c>
      <c r="D75" s="109" t="s">
        <v>36</v>
      </c>
      <c r="E75" s="104"/>
      <c r="F75" s="104"/>
      <c r="G75" s="77">
        <v>0</v>
      </c>
      <c r="H75" s="77">
        <v>0</v>
      </c>
      <c r="I75" s="77">
        <v>0</v>
      </c>
      <c r="J75" s="77">
        <v>0</v>
      </c>
      <c r="K75" s="77"/>
      <c r="L75" s="77">
        <v>0</v>
      </c>
      <c r="M75" s="77">
        <v>0</v>
      </c>
      <c r="N75" s="77">
        <v>0</v>
      </c>
      <c r="O75" s="77">
        <v>0</v>
      </c>
      <c r="P75" s="77"/>
      <c r="Q75" s="77">
        <v>0</v>
      </c>
      <c r="R75" s="77">
        <v>0</v>
      </c>
      <c r="S75" s="77">
        <v>0</v>
      </c>
      <c r="T75" s="77">
        <v>0</v>
      </c>
      <c r="U75" s="77"/>
      <c r="V75" s="77">
        <v>0</v>
      </c>
      <c r="W75" s="77">
        <v>0</v>
      </c>
      <c r="X75" s="77">
        <v>0</v>
      </c>
      <c r="Y75" s="77">
        <v>0</v>
      </c>
      <c r="Z75" s="77"/>
      <c r="AA75" s="77">
        <v>0</v>
      </c>
      <c r="AB75" s="77">
        <v>0</v>
      </c>
      <c r="AC75" s="77">
        <v>0</v>
      </c>
      <c r="AD75" s="77">
        <v>0</v>
      </c>
      <c r="AE75" s="77"/>
      <c r="AF75" s="77">
        <v>0</v>
      </c>
      <c r="AG75" s="77">
        <v>0</v>
      </c>
      <c r="AH75" s="77">
        <v>0</v>
      </c>
      <c r="AI75" s="77">
        <v>0</v>
      </c>
      <c r="AJ75" s="77"/>
      <c r="AK75" s="77">
        <v>0</v>
      </c>
      <c r="AL75" s="77">
        <v>0</v>
      </c>
      <c r="AM75" s="77">
        <v>0</v>
      </c>
      <c r="AN75" s="77">
        <v>0</v>
      </c>
      <c r="AO75" s="77"/>
      <c r="AP75" s="77">
        <v>0</v>
      </c>
      <c r="AQ75" s="77">
        <v>0</v>
      </c>
      <c r="AR75" s="77">
        <v>0</v>
      </c>
      <c r="AS75" s="77">
        <v>0</v>
      </c>
      <c r="AT75" s="77"/>
      <c r="AU75" s="77">
        <v>0</v>
      </c>
      <c r="AV75" s="77">
        <v>0</v>
      </c>
      <c r="AW75" s="77">
        <v>0</v>
      </c>
      <c r="AX75" s="77">
        <v>0</v>
      </c>
      <c r="AY75" s="77"/>
      <c r="AZ75" s="77">
        <v>0</v>
      </c>
      <c r="BA75" s="77">
        <v>0</v>
      </c>
      <c r="BB75" s="77">
        <v>0</v>
      </c>
      <c r="BC75" s="77">
        <v>0</v>
      </c>
      <c r="BD75" s="104"/>
      <c r="BE75" s="104"/>
    </row>
    <row r="76" spans="1:57" ht="30" x14ac:dyDescent="0.25">
      <c r="A76" s="27" t="s">
        <v>36</v>
      </c>
      <c r="B76" s="107" t="s">
        <v>866</v>
      </c>
      <c r="C76" s="108" t="s">
        <v>867</v>
      </c>
      <c r="D76" s="109" t="s">
        <v>36</v>
      </c>
      <c r="E76" s="104"/>
      <c r="F76" s="104"/>
      <c r="G76" s="77">
        <v>0</v>
      </c>
      <c r="H76" s="77">
        <v>0</v>
      </c>
      <c r="I76" s="77">
        <v>0</v>
      </c>
      <c r="J76" s="77">
        <v>0</v>
      </c>
      <c r="K76" s="77"/>
      <c r="L76" s="77">
        <v>0</v>
      </c>
      <c r="M76" s="77">
        <v>0</v>
      </c>
      <c r="N76" s="77">
        <v>0</v>
      </c>
      <c r="O76" s="77">
        <v>0</v>
      </c>
      <c r="P76" s="77"/>
      <c r="Q76" s="77">
        <v>0</v>
      </c>
      <c r="R76" s="77">
        <v>0</v>
      </c>
      <c r="S76" s="77">
        <v>0</v>
      </c>
      <c r="T76" s="77">
        <v>0</v>
      </c>
      <c r="U76" s="77"/>
      <c r="V76" s="77">
        <v>0</v>
      </c>
      <c r="W76" s="77">
        <v>0</v>
      </c>
      <c r="X76" s="77">
        <v>0</v>
      </c>
      <c r="Y76" s="77">
        <v>0</v>
      </c>
      <c r="Z76" s="77"/>
      <c r="AA76" s="77">
        <v>0</v>
      </c>
      <c r="AB76" s="77">
        <v>0</v>
      </c>
      <c r="AC76" s="77">
        <v>0</v>
      </c>
      <c r="AD76" s="77">
        <v>0</v>
      </c>
      <c r="AE76" s="77"/>
      <c r="AF76" s="77">
        <v>0</v>
      </c>
      <c r="AG76" s="77">
        <v>0</v>
      </c>
      <c r="AH76" s="77">
        <v>0</v>
      </c>
      <c r="AI76" s="77">
        <v>0</v>
      </c>
      <c r="AJ76" s="77"/>
      <c r="AK76" s="77">
        <v>0</v>
      </c>
      <c r="AL76" s="77">
        <v>0</v>
      </c>
      <c r="AM76" s="77">
        <v>0</v>
      </c>
      <c r="AN76" s="77">
        <v>0</v>
      </c>
      <c r="AO76" s="77"/>
      <c r="AP76" s="77">
        <v>0</v>
      </c>
      <c r="AQ76" s="77">
        <v>0</v>
      </c>
      <c r="AR76" s="77">
        <v>0</v>
      </c>
      <c r="AS76" s="77">
        <v>0</v>
      </c>
      <c r="AT76" s="77"/>
      <c r="AU76" s="77">
        <v>0</v>
      </c>
      <c r="AV76" s="77">
        <v>0</v>
      </c>
      <c r="AW76" s="77">
        <v>0</v>
      </c>
      <c r="AX76" s="77">
        <v>0</v>
      </c>
      <c r="AY76" s="77"/>
      <c r="AZ76" s="77">
        <v>0</v>
      </c>
      <c r="BA76" s="77">
        <v>0</v>
      </c>
      <c r="BB76" s="77">
        <v>0</v>
      </c>
      <c r="BC76" s="77">
        <v>0</v>
      </c>
      <c r="BD76" s="104"/>
      <c r="BE76" s="104"/>
    </row>
    <row r="77" spans="1:57" ht="45" x14ac:dyDescent="0.25">
      <c r="A77" s="27" t="s">
        <v>36</v>
      </c>
      <c r="B77" s="107" t="s">
        <v>4</v>
      </c>
      <c r="C77" s="108" t="s">
        <v>868</v>
      </c>
      <c r="D77" s="109" t="s">
        <v>36</v>
      </c>
      <c r="E77" s="104"/>
      <c r="F77" s="104"/>
      <c r="G77" s="77">
        <v>0</v>
      </c>
      <c r="H77" s="77">
        <v>0</v>
      </c>
      <c r="I77" s="77">
        <v>0</v>
      </c>
      <c r="J77" s="77">
        <v>0</v>
      </c>
      <c r="K77" s="77"/>
      <c r="L77" s="77">
        <v>0</v>
      </c>
      <c r="M77" s="77">
        <v>0</v>
      </c>
      <c r="N77" s="77">
        <v>0</v>
      </c>
      <c r="O77" s="77">
        <v>0</v>
      </c>
      <c r="P77" s="77"/>
      <c r="Q77" s="77">
        <v>0</v>
      </c>
      <c r="R77" s="77">
        <v>0</v>
      </c>
      <c r="S77" s="77">
        <v>0</v>
      </c>
      <c r="T77" s="77">
        <v>0</v>
      </c>
      <c r="U77" s="77"/>
      <c r="V77" s="77">
        <v>0</v>
      </c>
      <c r="W77" s="77">
        <v>0</v>
      </c>
      <c r="X77" s="77">
        <v>0</v>
      </c>
      <c r="Y77" s="77">
        <v>0</v>
      </c>
      <c r="Z77" s="77"/>
      <c r="AA77" s="77">
        <v>0</v>
      </c>
      <c r="AB77" s="77">
        <v>0</v>
      </c>
      <c r="AC77" s="77">
        <v>0</v>
      </c>
      <c r="AD77" s="77">
        <v>0</v>
      </c>
      <c r="AE77" s="77"/>
      <c r="AF77" s="77">
        <v>0</v>
      </c>
      <c r="AG77" s="77">
        <v>0</v>
      </c>
      <c r="AH77" s="77">
        <v>0</v>
      </c>
      <c r="AI77" s="77">
        <v>0</v>
      </c>
      <c r="AJ77" s="77"/>
      <c r="AK77" s="77">
        <v>0</v>
      </c>
      <c r="AL77" s="77">
        <v>0</v>
      </c>
      <c r="AM77" s="77">
        <v>0</v>
      </c>
      <c r="AN77" s="77">
        <v>0</v>
      </c>
      <c r="AO77" s="77"/>
      <c r="AP77" s="77">
        <v>0</v>
      </c>
      <c r="AQ77" s="77">
        <v>0</v>
      </c>
      <c r="AR77" s="77">
        <v>0</v>
      </c>
      <c r="AS77" s="77">
        <v>0</v>
      </c>
      <c r="AT77" s="77"/>
      <c r="AU77" s="77">
        <v>0</v>
      </c>
      <c r="AV77" s="77">
        <v>0</v>
      </c>
      <c r="AW77" s="77">
        <v>0</v>
      </c>
      <c r="AX77" s="77">
        <v>0</v>
      </c>
      <c r="AY77" s="77"/>
      <c r="AZ77" s="77">
        <v>0</v>
      </c>
      <c r="BA77" s="77">
        <v>0</v>
      </c>
      <c r="BB77" s="77">
        <v>0</v>
      </c>
      <c r="BC77" s="77">
        <v>0</v>
      </c>
      <c r="BD77" s="104"/>
      <c r="BE77" s="104"/>
    </row>
    <row r="78" spans="1:57" ht="45" x14ac:dyDescent="0.25">
      <c r="A78" s="27" t="s">
        <v>36</v>
      </c>
      <c r="B78" s="107" t="s">
        <v>869</v>
      </c>
      <c r="C78" s="108" t="s">
        <v>870</v>
      </c>
      <c r="D78" s="109" t="s">
        <v>36</v>
      </c>
      <c r="E78" s="104"/>
      <c r="F78" s="104"/>
      <c r="G78" s="77">
        <v>0</v>
      </c>
      <c r="H78" s="77">
        <v>0</v>
      </c>
      <c r="I78" s="77">
        <v>0</v>
      </c>
      <c r="J78" s="77">
        <v>0</v>
      </c>
      <c r="K78" s="77"/>
      <c r="L78" s="77">
        <v>0</v>
      </c>
      <c r="M78" s="77">
        <v>0</v>
      </c>
      <c r="N78" s="77">
        <v>0</v>
      </c>
      <c r="O78" s="77">
        <v>0</v>
      </c>
      <c r="P78" s="77"/>
      <c r="Q78" s="77">
        <v>0</v>
      </c>
      <c r="R78" s="77">
        <v>0</v>
      </c>
      <c r="S78" s="77">
        <v>0</v>
      </c>
      <c r="T78" s="77">
        <v>0</v>
      </c>
      <c r="U78" s="77"/>
      <c r="V78" s="77">
        <v>0</v>
      </c>
      <c r="W78" s="77">
        <v>0</v>
      </c>
      <c r="X78" s="77">
        <v>0</v>
      </c>
      <c r="Y78" s="77">
        <v>0</v>
      </c>
      <c r="Z78" s="77"/>
      <c r="AA78" s="77">
        <v>0</v>
      </c>
      <c r="AB78" s="77">
        <v>0</v>
      </c>
      <c r="AC78" s="77">
        <v>0</v>
      </c>
      <c r="AD78" s="77">
        <v>0</v>
      </c>
      <c r="AE78" s="77"/>
      <c r="AF78" s="77">
        <v>0</v>
      </c>
      <c r="AG78" s="77">
        <v>0</v>
      </c>
      <c r="AH78" s="77">
        <v>0</v>
      </c>
      <c r="AI78" s="77">
        <v>0</v>
      </c>
      <c r="AJ78" s="77"/>
      <c r="AK78" s="77">
        <v>0</v>
      </c>
      <c r="AL78" s="77">
        <v>0</v>
      </c>
      <c r="AM78" s="77">
        <v>0</v>
      </c>
      <c r="AN78" s="77">
        <v>0</v>
      </c>
      <c r="AO78" s="77"/>
      <c r="AP78" s="77">
        <v>0</v>
      </c>
      <c r="AQ78" s="77">
        <v>0</v>
      </c>
      <c r="AR78" s="77">
        <v>0</v>
      </c>
      <c r="AS78" s="77">
        <v>0</v>
      </c>
      <c r="AT78" s="77"/>
      <c r="AU78" s="77">
        <v>0</v>
      </c>
      <c r="AV78" s="77">
        <v>0</v>
      </c>
      <c r="AW78" s="77">
        <v>0</v>
      </c>
      <c r="AX78" s="77">
        <v>0</v>
      </c>
      <c r="AY78" s="77"/>
      <c r="AZ78" s="77">
        <v>0</v>
      </c>
      <c r="BA78" s="77">
        <v>0</v>
      </c>
      <c r="BB78" s="77">
        <v>0</v>
      </c>
      <c r="BC78" s="77">
        <v>0</v>
      </c>
      <c r="BD78" s="104"/>
      <c r="BE78" s="104"/>
    </row>
    <row r="79" spans="1:57" ht="30" x14ac:dyDescent="0.25">
      <c r="A79" s="27" t="s">
        <v>36</v>
      </c>
      <c r="B79" s="107" t="s">
        <v>871</v>
      </c>
      <c r="C79" s="108" t="s">
        <v>872</v>
      </c>
      <c r="D79" s="109" t="s">
        <v>36</v>
      </c>
      <c r="E79" s="104"/>
      <c r="F79" s="104"/>
      <c r="G79" s="77">
        <v>0</v>
      </c>
      <c r="H79" s="77">
        <v>0</v>
      </c>
      <c r="I79" s="77">
        <v>0</v>
      </c>
      <c r="J79" s="77">
        <v>0</v>
      </c>
      <c r="K79" s="77"/>
      <c r="L79" s="77">
        <v>0</v>
      </c>
      <c r="M79" s="77">
        <v>0</v>
      </c>
      <c r="N79" s="77">
        <v>0</v>
      </c>
      <c r="O79" s="77">
        <v>0</v>
      </c>
      <c r="P79" s="77"/>
      <c r="Q79" s="77">
        <v>0</v>
      </c>
      <c r="R79" s="77">
        <v>0</v>
      </c>
      <c r="S79" s="77">
        <v>0</v>
      </c>
      <c r="T79" s="77">
        <v>0</v>
      </c>
      <c r="U79" s="77"/>
      <c r="V79" s="77">
        <v>0</v>
      </c>
      <c r="W79" s="77">
        <v>0</v>
      </c>
      <c r="X79" s="77">
        <v>0</v>
      </c>
      <c r="Y79" s="77">
        <v>0</v>
      </c>
      <c r="Z79" s="77"/>
      <c r="AA79" s="77">
        <v>0</v>
      </c>
      <c r="AB79" s="77">
        <v>0</v>
      </c>
      <c r="AC79" s="77">
        <v>0</v>
      </c>
      <c r="AD79" s="77">
        <v>0</v>
      </c>
      <c r="AE79" s="77"/>
      <c r="AF79" s="77">
        <v>0</v>
      </c>
      <c r="AG79" s="77">
        <v>0</v>
      </c>
      <c r="AH79" s="77">
        <v>0</v>
      </c>
      <c r="AI79" s="77">
        <v>0</v>
      </c>
      <c r="AJ79" s="77"/>
      <c r="AK79" s="77">
        <v>0</v>
      </c>
      <c r="AL79" s="77">
        <v>0</v>
      </c>
      <c r="AM79" s="77">
        <v>0</v>
      </c>
      <c r="AN79" s="77">
        <v>0</v>
      </c>
      <c r="AO79" s="77"/>
      <c r="AP79" s="77">
        <v>0</v>
      </c>
      <c r="AQ79" s="77">
        <v>0</v>
      </c>
      <c r="AR79" s="77">
        <v>0</v>
      </c>
      <c r="AS79" s="77">
        <v>0</v>
      </c>
      <c r="AT79" s="77"/>
      <c r="AU79" s="77">
        <v>0</v>
      </c>
      <c r="AV79" s="77">
        <v>0</v>
      </c>
      <c r="AW79" s="77">
        <v>0</v>
      </c>
      <c r="AX79" s="77">
        <v>0</v>
      </c>
      <c r="AY79" s="77"/>
      <c r="AZ79" s="77">
        <v>0</v>
      </c>
      <c r="BA79" s="77">
        <v>0</v>
      </c>
      <c r="BB79" s="77">
        <v>0</v>
      </c>
      <c r="BC79" s="77">
        <v>0</v>
      </c>
      <c r="BD79" s="104"/>
      <c r="BE79" s="104"/>
    </row>
    <row r="80" spans="1:57" ht="30" x14ac:dyDescent="0.25">
      <c r="A80" s="27" t="s">
        <v>36</v>
      </c>
      <c r="B80" s="107" t="s">
        <v>9</v>
      </c>
      <c r="C80" s="108" t="s">
        <v>873</v>
      </c>
      <c r="D80" s="109" t="s">
        <v>36</v>
      </c>
      <c r="E80" s="104"/>
      <c r="F80" s="104"/>
      <c r="G80" s="77">
        <v>0</v>
      </c>
      <c r="H80" s="77">
        <v>0</v>
      </c>
      <c r="I80" s="77">
        <v>0</v>
      </c>
      <c r="J80" s="77">
        <v>0</v>
      </c>
      <c r="K80" s="77"/>
      <c r="L80" s="77">
        <v>0</v>
      </c>
      <c r="M80" s="77">
        <v>0</v>
      </c>
      <c r="N80" s="77">
        <v>0</v>
      </c>
      <c r="O80" s="77">
        <v>0</v>
      </c>
      <c r="P80" s="77"/>
      <c r="Q80" s="77">
        <v>0</v>
      </c>
      <c r="R80" s="77">
        <v>0</v>
      </c>
      <c r="S80" s="77">
        <v>0</v>
      </c>
      <c r="T80" s="77">
        <v>0</v>
      </c>
      <c r="U80" s="77"/>
      <c r="V80" s="77">
        <v>0</v>
      </c>
      <c r="W80" s="77">
        <v>0</v>
      </c>
      <c r="X80" s="77">
        <v>0</v>
      </c>
      <c r="Y80" s="77">
        <v>0</v>
      </c>
      <c r="Z80" s="77"/>
      <c r="AA80" s="77">
        <v>0</v>
      </c>
      <c r="AB80" s="77">
        <v>0</v>
      </c>
      <c r="AC80" s="77">
        <v>0</v>
      </c>
      <c r="AD80" s="77">
        <v>0</v>
      </c>
      <c r="AE80" s="77"/>
      <c r="AF80" s="77">
        <v>0</v>
      </c>
      <c r="AG80" s="77">
        <v>0</v>
      </c>
      <c r="AH80" s="77">
        <v>0</v>
      </c>
      <c r="AI80" s="77">
        <v>0</v>
      </c>
      <c r="AJ80" s="77"/>
      <c r="AK80" s="77">
        <v>0</v>
      </c>
      <c r="AL80" s="77">
        <v>0</v>
      </c>
      <c r="AM80" s="77">
        <v>0</v>
      </c>
      <c r="AN80" s="77">
        <v>0</v>
      </c>
      <c r="AO80" s="77"/>
      <c r="AP80" s="77">
        <v>0</v>
      </c>
      <c r="AQ80" s="77">
        <v>0</v>
      </c>
      <c r="AR80" s="77">
        <v>0</v>
      </c>
      <c r="AS80" s="77">
        <v>0</v>
      </c>
      <c r="AT80" s="77"/>
      <c r="AU80" s="77">
        <v>0</v>
      </c>
      <c r="AV80" s="77">
        <v>0</v>
      </c>
      <c r="AW80" s="77">
        <v>0</v>
      </c>
      <c r="AX80" s="77">
        <v>0</v>
      </c>
      <c r="AY80" s="77"/>
      <c r="AZ80" s="77">
        <v>0</v>
      </c>
      <c r="BA80" s="77">
        <v>0</v>
      </c>
      <c r="BB80" s="77">
        <v>0</v>
      </c>
      <c r="BC80" s="77">
        <v>0</v>
      </c>
      <c r="BD80" s="104"/>
      <c r="BE80" s="104"/>
    </row>
    <row r="81" spans="1:57" ht="30" x14ac:dyDescent="0.25">
      <c r="A81" s="27" t="s">
        <v>36</v>
      </c>
      <c r="B81" s="107" t="s">
        <v>14</v>
      </c>
      <c r="C81" s="108" t="s">
        <v>874</v>
      </c>
      <c r="D81" s="109" t="s">
        <v>36</v>
      </c>
      <c r="E81" s="104"/>
      <c r="F81" s="104"/>
      <c r="G81" s="77">
        <v>0</v>
      </c>
      <c r="H81" s="77">
        <v>0</v>
      </c>
      <c r="I81" s="77">
        <v>0</v>
      </c>
      <c r="J81" s="77">
        <v>0</v>
      </c>
      <c r="K81" s="77"/>
      <c r="L81" s="77">
        <v>0</v>
      </c>
      <c r="M81" s="77">
        <v>0</v>
      </c>
      <c r="N81" s="77">
        <v>0</v>
      </c>
      <c r="O81" s="77">
        <v>0</v>
      </c>
      <c r="P81" s="77"/>
      <c r="Q81" s="77">
        <v>0</v>
      </c>
      <c r="R81" s="77">
        <v>0</v>
      </c>
      <c r="S81" s="77">
        <v>0</v>
      </c>
      <c r="T81" s="77">
        <v>0</v>
      </c>
      <c r="U81" s="77"/>
      <c r="V81" s="77">
        <v>0</v>
      </c>
      <c r="W81" s="77">
        <v>0</v>
      </c>
      <c r="X81" s="77">
        <v>0</v>
      </c>
      <c r="Y81" s="77">
        <v>0</v>
      </c>
      <c r="Z81" s="77"/>
      <c r="AA81" s="77">
        <v>0</v>
      </c>
      <c r="AB81" s="77">
        <v>0</v>
      </c>
      <c r="AC81" s="77">
        <v>0</v>
      </c>
      <c r="AD81" s="77">
        <v>0</v>
      </c>
      <c r="AE81" s="77"/>
      <c r="AF81" s="77">
        <v>0</v>
      </c>
      <c r="AG81" s="77">
        <v>0</v>
      </c>
      <c r="AH81" s="77">
        <v>0</v>
      </c>
      <c r="AI81" s="77">
        <v>0</v>
      </c>
      <c r="AJ81" s="77"/>
      <c r="AK81" s="77">
        <v>0</v>
      </c>
      <c r="AL81" s="77">
        <v>0</v>
      </c>
      <c r="AM81" s="77">
        <v>0</v>
      </c>
      <c r="AN81" s="77">
        <v>0</v>
      </c>
      <c r="AO81" s="77"/>
      <c r="AP81" s="77">
        <v>0</v>
      </c>
      <c r="AQ81" s="77">
        <v>0</v>
      </c>
      <c r="AR81" s="77">
        <v>0</v>
      </c>
      <c r="AS81" s="77">
        <v>0</v>
      </c>
      <c r="AT81" s="77"/>
      <c r="AU81" s="77">
        <v>0</v>
      </c>
      <c r="AV81" s="77">
        <v>0</v>
      </c>
      <c r="AW81" s="77">
        <v>0</v>
      </c>
      <c r="AX81" s="77">
        <v>0</v>
      </c>
      <c r="AY81" s="77"/>
      <c r="AZ81" s="77">
        <v>0</v>
      </c>
      <c r="BA81" s="77">
        <v>0</v>
      </c>
      <c r="BB81" s="77">
        <v>0</v>
      </c>
      <c r="BC81" s="77">
        <v>0</v>
      </c>
      <c r="BD81" s="104"/>
      <c r="BE81" s="104"/>
    </row>
    <row r="82" spans="1:57" x14ac:dyDescent="0.25">
      <c r="A82" s="27" t="s">
        <v>36</v>
      </c>
      <c r="B82" s="107" t="s">
        <v>23</v>
      </c>
      <c r="C82" s="108" t="s">
        <v>875</v>
      </c>
      <c r="D82" s="109" t="s">
        <v>36</v>
      </c>
      <c r="E82" s="104"/>
      <c r="F82" s="104"/>
      <c r="G82" s="77">
        <v>0</v>
      </c>
      <c r="H82" s="77">
        <v>0</v>
      </c>
      <c r="I82" s="77">
        <v>0</v>
      </c>
      <c r="J82" s="77">
        <v>0</v>
      </c>
      <c r="K82" s="77"/>
      <c r="L82" s="77">
        <v>0</v>
      </c>
      <c r="M82" s="77">
        <v>0</v>
      </c>
      <c r="N82" s="77">
        <v>0</v>
      </c>
      <c r="O82" s="77">
        <v>0</v>
      </c>
      <c r="P82" s="77"/>
      <c r="Q82" s="77">
        <v>0</v>
      </c>
      <c r="R82" s="77">
        <v>0</v>
      </c>
      <c r="S82" s="77">
        <v>0</v>
      </c>
      <c r="T82" s="77">
        <v>0</v>
      </c>
      <c r="U82" s="77"/>
      <c r="V82" s="77">
        <v>0</v>
      </c>
      <c r="W82" s="77">
        <v>0</v>
      </c>
      <c r="X82" s="77">
        <v>0</v>
      </c>
      <c r="Y82" s="77">
        <v>0</v>
      </c>
      <c r="Z82" s="77"/>
      <c r="AA82" s="77">
        <v>0</v>
      </c>
      <c r="AB82" s="77">
        <v>0</v>
      </c>
      <c r="AC82" s="77">
        <v>0</v>
      </c>
      <c r="AD82" s="77">
        <v>0</v>
      </c>
      <c r="AE82" s="77"/>
      <c r="AF82" s="77">
        <v>0</v>
      </c>
      <c r="AG82" s="77">
        <v>0</v>
      </c>
      <c r="AH82" s="77">
        <v>0</v>
      </c>
      <c r="AI82" s="77">
        <v>0</v>
      </c>
      <c r="AJ82" s="77"/>
      <c r="AK82" s="77">
        <v>0</v>
      </c>
      <c r="AL82" s="77">
        <v>0</v>
      </c>
      <c r="AM82" s="77">
        <v>0</v>
      </c>
      <c r="AN82" s="77">
        <v>0</v>
      </c>
      <c r="AO82" s="77"/>
      <c r="AP82" s="77">
        <v>0</v>
      </c>
      <c r="AQ82" s="77">
        <v>0</v>
      </c>
      <c r="AR82" s="77">
        <v>0</v>
      </c>
      <c r="AS82" s="77">
        <v>0</v>
      </c>
      <c r="AT82" s="77"/>
      <c r="AU82" s="77">
        <v>0</v>
      </c>
      <c r="AV82" s="77">
        <v>0</v>
      </c>
      <c r="AW82" s="77">
        <v>0</v>
      </c>
      <c r="AX82" s="77">
        <v>0</v>
      </c>
      <c r="AY82" s="77"/>
      <c r="AZ82" s="77">
        <v>0</v>
      </c>
      <c r="BA82" s="77">
        <v>0</v>
      </c>
      <c r="BB82" s="77">
        <v>0</v>
      </c>
      <c r="BC82" s="77">
        <v>0</v>
      </c>
      <c r="BD82" s="104"/>
      <c r="BE82" s="104"/>
    </row>
    <row r="83" spans="1:57" x14ac:dyDescent="0.25">
      <c r="A83" s="27" t="s">
        <v>37</v>
      </c>
      <c r="B83" s="101" t="s">
        <v>876</v>
      </c>
      <c r="C83" s="102" t="s">
        <v>877</v>
      </c>
      <c r="D83" s="103" t="s">
        <v>37</v>
      </c>
      <c r="E83" s="104"/>
      <c r="F83" s="104"/>
      <c r="G83" s="77">
        <v>0</v>
      </c>
      <c r="H83" s="77">
        <v>0</v>
      </c>
      <c r="I83" s="77">
        <v>0</v>
      </c>
      <c r="J83" s="77">
        <v>0</v>
      </c>
      <c r="K83" s="77"/>
      <c r="L83" s="77">
        <v>0</v>
      </c>
      <c r="M83" s="77">
        <v>0</v>
      </c>
      <c r="N83" s="77">
        <v>0</v>
      </c>
      <c r="O83" s="77">
        <v>0</v>
      </c>
      <c r="P83" s="77"/>
      <c r="Q83" s="77">
        <v>0</v>
      </c>
      <c r="R83" s="77">
        <v>0</v>
      </c>
      <c r="S83" s="77">
        <v>0</v>
      </c>
      <c r="T83" s="77">
        <v>0</v>
      </c>
      <c r="U83" s="77"/>
      <c r="V83" s="77">
        <v>0</v>
      </c>
      <c r="W83" s="77">
        <v>0</v>
      </c>
      <c r="X83" s="77">
        <v>0</v>
      </c>
      <c r="Y83" s="77">
        <v>0</v>
      </c>
      <c r="Z83" s="77"/>
      <c r="AA83" s="77">
        <v>0</v>
      </c>
      <c r="AB83" s="77">
        <v>0</v>
      </c>
      <c r="AC83" s="77">
        <v>0</v>
      </c>
      <c r="AD83" s="77">
        <v>0</v>
      </c>
      <c r="AE83" s="77"/>
      <c r="AF83" s="77">
        <v>0</v>
      </c>
      <c r="AG83" s="77">
        <v>0</v>
      </c>
      <c r="AH83" s="77">
        <v>0</v>
      </c>
      <c r="AI83" s="77">
        <v>0</v>
      </c>
      <c r="AJ83" s="77"/>
      <c r="AK83" s="77">
        <v>0</v>
      </c>
      <c r="AL83" s="77">
        <v>0</v>
      </c>
      <c r="AM83" s="77">
        <v>0</v>
      </c>
      <c r="AN83" s="77">
        <v>0</v>
      </c>
      <c r="AO83" s="77"/>
      <c r="AP83" s="77">
        <v>0</v>
      </c>
      <c r="AQ83" s="77">
        <v>0</v>
      </c>
      <c r="AR83" s="77">
        <v>0</v>
      </c>
      <c r="AS83" s="77">
        <v>0</v>
      </c>
      <c r="AT83" s="77"/>
      <c r="AU83" s="77">
        <v>0</v>
      </c>
      <c r="AV83" s="77">
        <v>0</v>
      </c>
      <c r="AW83" s="77">
        <v>0</v>
      </c>
      <c r="AX83" s="77">
        <v>0</v>
      </c>
      <c r="AY83" s="77"/>
      <c r="AZ83" s="77">
        <v>0</v>
      </c>
      <c r="BA83" s="77">
        <v>0</v>
      </c>
      <c r="BB83" s="77">
        <v>0</v>
      </c>
      <c r="BC83" s="77">
        <v>0</v>
      </c>
      <c r="BD83" s="104"/>
      <c r="BE83" s="104"/>
    </row>
    <row r="84" spans="1:57" x14ac:dyDescent="0.25">
      <c r="A84" s="27" t="s">
        <v>37</v>
      </c>
      <c r="B84" s="107" t="s">
        <v>5</v>
      </c>
      <c r="C84" s="108" t="s">
        <v>789</v>
      </c>
      <c r="D84" s="109" t="s">
        <v>37</v>
      </c>
      <c r="E84" s="104"/>
      <c r="F84" s="104"/>
      <c r="G84" s="77">
        <v>0</v>
      </c>
      <c r="H84" s="77">
        <v>0</v>
      </c>
      <c r="I84" s="77">
        <v>0</v>
      </c>
      <c r="J84" s="77">
        <v>0</v>
      </c>
      <c r="K84" s="77"/>
      <c r="L84" s="77">
        <v>0</v>
      </c>
      <c r="M84" s="77">
        <v>0</v>
      </c>
      <c r="N84" s="77">
        <v>0</v>
      </c>
      <c r="O84" s="77">
        <v>0</v>
      </c>
      <c r="P84" s="77"/>
      <c r="Q84" s="77">
        <v>0</v>
      </c>
      <c r="R84" s="77">
        <v>0</v>
      </c>
      <c r="S84" s="77">
        <v>0</v>
      </c>
      <c r="T84" s="77">
        <v>0</v>
      </c>
      <c r="U84" s="77"/>
      <c r="V84" s="77">
        <v>0</v>
      </c>
      <c r="W84" s="77">
        <v>0</v>
      </c>
      <c r="X84" s="77">
        <v>0</v>
      </c>
      <c r="Y84" s="77">
        <v>0</v>
      </c>
      <c r="Z84" s="77"/>
      <c r="AA84" s="77">
        <v>0</v>
      </c>
      <c r="AB84" s="77">
        <v>0</v>
      </c>
      <c r="AC84" s="77">
        <v>0</v>
      </c>
      <c r="AD84" s="77">
        <v>0</v>
      </c>
      <c r="AE84" s="77"/>
      <c r="AF84" s="77">
        <v>0</v>
      </c>
      <c r="AG84" s="77">
        <v>0</v>
      </c>
      <c r="AH84" s="77">
        <v>0</v>
      </c>
      <c r="AI84" s="77">
        <v>0</v>
      </c>
      <c r="AJ84" s="77"/>
      <c r="AK84" s="77">
        <v>0</v>
      </c>
      <c r="AL84" s="77">
        <v>0</v>
      </c>
      <c r="AM84" s="77">
        <v>0</v>
      </c>
      <c r="AN84" s="77">
        <v>0</v>
      </c>
      <c r="AO84" s="77"/>
      <c r="AP84" s="77">
        <v>0</v>
      </c>
      <c r="AQ84" s="77">
        <v>0</v>
      </c>
      <c r="AR84" s="77">
        <v>0</v>
      </c>
      <c r="AS84" s="77">
        <v>0</v>
      </c>
      <c r="AT84" s="77"/>
      <c r="AU84" s="77">
        <v>0</v>
      </c>
      <c r="AV84" s="77">
        <v>0</v>
      </c>
      <c r="AW84" s="77">
        <v>0</v>
      </c>
      <c r="AX84" s="77">
        <v>0</v>
      </c>
      <c r="AY84" s="77"/>
      <c r="AZ84" s="77">
        <v>0</v>
      </c>
      <c r="BA84" s="77">
        <v>0</v>
      </c>
      <c r="BB84" s="77">
        <v>0</v>
      </c>
      <c r="BC84" s="77">
        <v>0</v>
      </c>
      <c r="BD84" s="104"/>
      <c r="BE84" s="104"/>
    </row>
    <row r="85" spans="1:57" ht="30" x14ac:dyDescent="0.25">
      <c r="A85" s="27" t="s">
        <v>37</v>
      </c>
      <c r="B85" s="107" t="s">
        <v>878</v>
      </c>
      <c r="C85" s="108" t="s">
        <v>790</v>
      </c>
      <c r="D85" s="109" t="s">
        <v>37</v>
      </c>
      <c r="E85" s="104"/>
      <c r="F85" s="104"/>
      <c r="G85" s="77">
        <v>0</v>
      </c>
      <c r="H85" s="77">
        <v>0</v>
      </c>
      <c r="I85" s="77">
        <v>0</v>
      </c>
      <c r="J85" s="77">
        <v>0</v>
      </c>
      <c r="K85" s="77"/>
      <c r="L85" s="77">
        <v>0</v>
      </c>
      <c r="M85" s="77">
        <v>0</v>
      </c>
      <c r="N85" s="77">
        <v>0</v>
      </c>
      <c r="O85" s="77">
        <v>0</v>
      </c>
      <c r="P85" s="77"/>
      <c r="Q85" s="77">
        <v>0</v>
      </c>
      <c r="R85" s="77">
        <v>0</v>
      </c>
      <c r="S85" s="77">
        <v>0</v>
      </c>
      <c r="T85" s="77">
        <v>0</v>
      </c>
      <c r="U85" s="77"/>
      <c r="V85" s="77">
        <v>0</v>
      </c>
      <c r="W85" s="77">
        <v>0</v>
      </c>
      <c r="X85" s="77">
        <v>0</v>
      </c>
      <c r="Y85" s="77">
        <v>0</v>
      </c>
      <c r="Z85" s="77"/>
      <c r="AA85" s="77">
        <v>0</v>
      </c>
      <c r="AB85" s="77">
        <v>0</v>
      </c>
      <c r="AC85" s="77">
        <v>0</v>
      </c>
      <c r="AD85" s="77">
        <v>0</v>
      </c>
      <c r="AE85" s="77"/>
      <c r="AF85" s="77">
        <v>0</v>
      </c>
      <c r="AG85" s="77">
        <v>0</v>
      </c>
      <c r="AH85" s="77">
        <v>0</v>
      </c>
      <c r="AI85" s="77">
        <v>0</v>
      </c>
      <c r="AJ85" s="77"/>
      <c r="AK85" s="77">
        <v>0</v>
      </c>
      <c r="AL85" s="77">
        <v>0</v>
      </c>
      <c r="AM85" s="77">
        <v>0</v>
      </c>
      <c r="AN85" s="77">
        <v>0</v>
      </c>
      <c r="AO85" s="77"/>
      <c r="AP85" s="77">
        <v>0</v>
      </c>
      <c r="AQ85" s="77">
        <v>0</v>
      </c>
      <c r="AR85" s="77">
        <v>0</v>
      </c>
      <c r="AS85" s="77">
        <v>0</v>
      </c>
      <c r="AT85" s="77"/>
      <c r="AU85" s="77">
        <v>0</v>
      </c>
      <c r="AV85" s="77">
        <v>0</v>
      </c>
      <c r="AW85" s="77">
        <v>0</v>
      </c>
      <c r="AX85" s="77">
        <v>0</v>
      </c>
      <c r="AY85" s="77"/>
      <c r="AZ85" s="77">
        <v>0</v>
      </c>
      <c r="BA85" s="77">
        <v>0</v>
      </c>
      <c r="BB85" s="77">
        <v>0</v>
      </c>
      <c r="BC85" s="77">
        <v>0</v>
      </c>
      <c r="BD85" s="104"/>
      <c r="BE85" s="104"/>
    </row>
    <row r="86" spans="1:57" ht="45" x14ac:dyDescent="0.25">
      <c r="A86" s="27" t="s">
        <v>37</v>
      </c>
      <c r="B86" s="107" t="s">
        <v>879</v>
      </c>
      <c r="C86" s="108" t="s">
        <v>792</v>
      </c>
      <c r="D86" s="109" t="s">
        <v>37</v>
      </c>
      <c r="E86" s="104"/>
      <c r="F86" s="104"/>
      <c r="G86" s="77">
        <v>0</v>
      </c>
      <c r="H86" s="77">
        <v>0</v>
      </c>
      <c r="I86" s="77">
        <v>0</v>
      </c>
      <c r="J86" s="77">
        <v>0</v>
      </c>
      <c r="K86" s="77"/>
      <c r="L86" s="77">
        <v>0</v>
      </c>
      <c r="M86" s="77">
        <v>0</v>
      </c>
      <c r="N86" s="77">
        <v>0</v>
      </c>
      <c r="O86" s="77">
        <v>0</v>
      </c>
      <c r="P86" s="77"/>
      <c r="Q86" s="77">
        <v>0</v>
      </c>
      <c r="R86" s="77">
        <v>0</v>
      </c>
      <c r="S86" s="77">
        <v>0</v>
      </c>
      <c r="T86" s="77">
        <v>0</v>
      </c>
      <c r="U86" s="77"/>
      <c r="V86" s="77">
        <v>0</v>
      </c>
      <c r="W86" s="77">
        <v>0</v>
      </c>
      <c r="X86" s="77">
        <v>0</v>
      </c>
      <c r="Y86" s="77">
        <v>0</v>
      </c>
      <c r="Z86" s="77"/>
      <c r="AA86" s="77">
        <v>0</v>
      </c>
      <c r="AB86" s="77">
        <v>0</v>
      </c>
      <c r="AC86" s="77">
        <v>0</v>
      </c>
      <c r="AD86" s="77">
        <v>0</v>
      </c>
      <c r="AE86" s="77"/>
      <c r="AF86" s="77">
        <v>0</v>
      </c>
      <c r="AG86" s="77">
        <v>0</v>
      </c>
      <c r="AH86" s="77">
        <v>0</v>
      </c>
      <c r="AI86" s="77">
        <v>0</v>
      </c>
      <c r="AJ86" s="77"/>
      <c r="AK86" s="77">
        <v>0</v>
      </c>
      <c r="AL86" s="77">
        <v>0</v>
      </c>
      <c r="AM86" s="77">
        <v>0</v>
      </c>
      <c r="AN86" s="77">
        <v>0</v>
      </c>
      <c r="AO86" s="77"/>
      <c r="AP86" s="77">
        <v>0</v>
      </c>
      <c r="AQ86" s="77">
        <v>0</v>
      </c>
      <c r="AR86" s="77">
        <v>0</v>
      </c>
      <c r="AS86" s="77">
        <v>0</v>
      </c>
      <c r="AT86" s="77"/>
      <c r="AU86" s="77">
        <v>0</v>
      </c>
      <c r="AV86" s="77">
        <v>0</v>
      </c>
      <c r="AW86" s="77">
        <v>0</v>
      </c>
      <c r="AX86" s="77">
        <v>0</v>
      </c>
      <c r="AY86" s="77"/>
      <c r="AZ86" s="77">
        <v>0</v>
      </c>
      <c r="BA86" s="77">
        <v>0</v>
      </c>
      <c r="BB86" s="77">
        <v>0</v>
      </c>
      <c r="BC86" s="77">
        <v>0</v>
      </c>
      <c r="BD86" s="104"/>
      <c r="BE86" s="104"/>
    </row>
    <row r="87" spans="1:57" ht="45" x14ac:dyDescent="0.25">
      <c r="A87" s="27" t="s">
        <v>37</v>
      </c>
      <c r="B87" s="107" t="s">
        <v>880</v>
      </c>
      <c r="C87" s="108" t="s">
        <v>801</v>
      </c>
      <c r="D87" s="109" t="s">
        <v>37</v>
      </c>
      <c r="E87" s="104"/>
      <c r="F87" s="104"/>
      <c r="G87" s="77">
        <v>0</v>
      </c>
      <c r="H87" s="77">
        <v>0</v>
      </c>
      <c r="I87" s="77">
        <v>0</v>
      </c>
      <c r="J87" s="77">
        <v>0</v>
      </c>
      <c r="K87" s="77"/>
      <c r="L87" s="77">
        <v>0</v>
      </c>
      <c r="M87" s="77">
        <v>0</v>
      </c>
      <c r="N87" s="77">
        <v>0</v>
      </c>
      <c r="O87" s="77">
        <v>0</v>
      </c>
      <c r="P87" s="77"/>
      <c r="Q87" s="77">
        <v>0</v>
      </c>
      <c r="R87" s="77">
        <v>0</v>
      </c>
      <c r="S87" s="77">
        <v>0</v>
      </c>
      <c r="T87" s="77">
        <v>0</v>
      </c>
      <c r="U87" s="77"/>
      <c r="V87" s="77">
        <v>0</v>
      </c>
      <c r="W87" s="77">
        <v>0</v>
      </c>
      <c r="X87" s="77">
        <v>0</v>
      </c>
      <c r="Y87" s="77">
        <v>0</v>
      </c>
      <c r="Z87" s="77"/>
      <c r="AA87" s="77">
        <v>0</v>
      </c>
      <c r="AB87" s="77">
        <v>0</v>
      </c>
      <c r="AC87" s="77">
        <v>0</v>
      </c>
      <c r="AD87" s="77">
        <v>0</v>
      </c>
      <c r="AE87" s="77"/>
      <c r="AF87" s="77">
        <v>0</v>
      </c>
      <c r="AG87" s="77">
        <v>0</v>
      </c>
      <c r="AH87" s="77">
        <v>0</v>
      </c>
      <c r="AI87" s="77">
        <v>0</v>
      </c>
      <c r="AJ87" s="77"/>
      <c r="AK87" s="77">
        <v>0</v>
      </c>
      <c r="AL87" s="77">
        <v>0</v>
      </c>
      <c r="AM87" s="77">
        <v>0</v>
      </c>
      <c r="AN87" s="77">
        <v>0</v>
      </c>
      <c r="AO87" s="77"/>
      <c r="AP87" s="77">
        <v>0</v>
      </c>
      <c r="AQ87" s="77">
        <v>0</v>
      </c>
      <c r="AR87" s="77">
        <v>0</v>
      </c>
      <c r="AS87" s="77">
        <v>0</v>
      </c>
      <c r="AT87" s="77"/>
      <c r="AU87" s="77">
        <v>0</v>
      </c>
      <c r="AV87" s="77">
        <v>0</v>
      </c>
      <c r="AW87" s="77">
        <v>0</v>
      </c>
      <c r="AX87" s="77">
        <v>0</v>
      </c>
      <c r="AY87" s="77"/>
      <c r="AZ87" s="77">
        <v>0</v>
      </c>
      <c r="BA87" s="77">
        <v>0</v>
      </c>
      <c r="BB87" s="77">
        <v>0</v>
      </c>
      <c r="BC87" s="77">
        <v>0</v>
      </c>
      <c r="BD87" s="104"/>
      <c r="BE87" s="104"/>
    </row>
    <row r="88" spans="1:57" ht="30" x14ac:dyDescent="0.25">
      <c r="A88" s="27" t="s">
        <v>37</v>
      </c>
      <c r="B88" s="107" t="s">
        <v>881</v>
      </c>
      <c r="C88" s="108" t="s">
        <v>803</v>
      </c>
      <c r="D88" s="109" t="s">
        <v>37</v>
      </c>
      <c r="E88" s="104"/>
      <c r="F88" s="104"/>
      <c r="G88" s="77">
        <v>0</v>
      </c>
      <c r="H88" s="77">
        <v>0</v>
      </c>
      <c r="I88" s="77">
        <v>0</v>
      </c>
      <c r="J88" s="77">
        <v>0</v>
      </c>
      <c r="K88" s="77"/>
      <c r="L88" s="77">
        <v>0</v>
      </c>
      <c r="M88" s="77">
        <v>0</v>
      </c>
      <c r="N88" s="77">
        <v>0</v>
      </c>
      <c r="O88" s="77">
        <v>0</v>
      </c>
      <c r="P88" s="77"/>
      <c r="Q88" s="77">
        <v>0</v>
      </c>
      <c r="R88" s="77">
        <v>0</v>
      </c>
      <c r="S88" s="77">
        <v>0</v>
      </c>
      <c r="T88" s="77">
        <v>0</v>
      </c>
      <c r="U88" s="77"/>
      <c r="V88" s="77">
        <v>0</v>
      </c>
      <c r="W88" s="77">
        <v>0</v>
      </c>
      <c r="X88" s="77">
        <v>0</v>
      </c>
      <c r="Y88" s="77">
        <v>0</v>
      </c>
      <c r="Z88" s="77"/>
      <c r="AA88" s="77">
        <v>0</v>
      </c>
      <c r="AB88" s="77">
        <v>0</v>
      </c>
      <c r="AC88" s="77">
        <v>0</v>
      </c>
      <c r="AD88" s="77">
        <v>0</v>
      </c>
      <c r="AE88" s="77"/>
      <c r="AF88" s="77">
        <v>0</v>
      </c>
      <c r="AG88" s="77">
        <v>0</v>
      </c>
      <c r="AH88" s="77">
        <v>0</v>
      </c>
      <c r="AI88" s="77">
        <v>0</v>
      </c>
      <c r="AJ88" s="77"/>
      <c r="AK88" s="77">
        <v>0</v>
      </c>
      <c r="AL88" s="77">
        <v>0</v>
      </c>
      <c r="AM88" s="77">
        <v>0</v>
      </c>
      <c r="AN88" s="77">
        <v>0</v>
      </c>
      <c r="AO88" s="77"/>
      <c r="AP88" s="77">
        <v>0</v>
      </c>
      <c r="AQ88" s="77">
        <v>0</v>
      </c>
      <c r="AR88" s="77">
        <v>0</v>
      </c>
      <c r="AS88" s="77">
        <v>0</v>
      </c>
      <c r="AT88" s="77"/>
      <c r="AU88" s="77">
        <v>0</v>
      </c>
      <c r="AV88" s="77">
        <v>0</v>
      </c>
      <c r="AW88" s="77">
        <v>0</v>
      </c>
      <c r="AX88" s="77">
        <v>0</v>
      </c>
      <c r="AY88" s="77"/>
      <c r="AZ88" s="77">
        <v>0</v>
      </c>
      <c r="BA88" s="77">
        <v>0</v>
      </c>
      <c r="BB88" s="77">
        <v>0</v>
      </c>
      <c r="BC88" s="77">
        <v>0</v>
      </c>
      <c r="BD88" s="104"/>
      <c r="BE88" s="104"/>
    </row>
    <row r="89" spans="1:57" ht="30" x14ac:dyDescent="0.25">
      <c r="A89" s="27" t="s">
        <v>37</v>
      </c>
      <c r="B89" s="107" t="s">
        <v>882</v>
      </c>
      <c r="C89" s="108" t="s">
        <v>805</v>
      </c>
      <c r="D89" s="109" t="s">
        <v>37</v>
      </c>
      <c r="E89" s="104"/>
      <c r="F89" s="104"/>
      <c r="G89" s="77">
        <v>0</v>
      </c>
      <c r="H89" s="77">
        <v>0</v>
      </c>
      <c r="I89" s="77">
        <v>0</v>
      </c>
      <c r="J89" s="77">
        <v>0</v>
      </c>
      <c r="K89" s="77"/>
      <c r="L89" s="77">
        <v>0</v>
      </c>
      <c r="M89" s="77">
        <v>0</v>
      </c>
      <c r="N89" s="77">
        <v>0</v>
      </c>
      <c r="O89" s="77">
        <v>0</v>
      </c>
      <c r="P89" s="77"/>
      <c r="Q89" s="77">
        <v>0</v>
      </c>
      <c r="R89" s="77">
        <v>0</v>
      </c>
      <c r="S89" s="77">
        <v>0</v>
      </c>
      <c r="T89" s="77">
        <v>0</v>
      </c>
      <c r="U89" s="77"/>
      <c r="V89" s="77">
        <v>0</v>
      </c>
      <c r="W89" s="77">
        <v>0</v>
      </c>
      <c r="X89" s="77">
        <v>0</v>
      </c>
      <c r="Y89" s="77">
        <v>0</v>
      </c>
      <c r="Z89" s="77"/>
      <c r="AA89" s="77">
        <v>0</v>
      </c>
      <c r="AB89" s="77">
        <v>0</v>
      </c>
      <c r="AC89" s="77">
        <v>0</v>
      </c>
      <c r="AD89" s="77">
        <v>0</v>
      </c>
      <c r="AE89" s="77"/>
      <c r="AF89" s="77">
        <v>0</v>
      </c>
      <c r="AG89" s="77">
        <v>0</v>
      </c>
      <c r="AH89" s="77">
        <v>0</v>
      </c>
      <c r="AI89" s="77">
        <v>0</v>
      </c>
      <c r="AJ89" s="77"/>
      <c r="AK89" s="77">
        <v>0</v>
      </c>
      <c r="AL89" s="77">
        <v>0</v>
      </c>
      <c r="AM89" s="77">
        <v>0</v>
      </c>
      <c r="AN89" s="77">
        <v>0</v>
      </c>
      <c r="AO89" s="77"/>
      <c r="AP89" s="77">
        <v>0</v>
      </c>
      <c r="AQ89" s="77">
        <v>0</v>
      </c>
      <c r="AR89" s="77">
        <v>0</v>
      </c>
      <c r="AS89" s="77">
        <v>0</v>
      </c>
      <c r="AT89" s="77"/>
      <c r="AU89" s="77">
        <v>0</v>
      </c>
      <c r="AV89" s="77">
        <v>0</v>
      </c>
      <c r="AW89" s="77">
        <v>0</v>
      </c>
      <c r="AX89" s="77">
        <v>0</v>
      </c>
      <c r="AY89" s="77"/>
      <c r="AZ89" s="77">
        <v>0</v>
      </c>
      <c r="BA89" s="77">
        <v>0</v>
      </c>
      <c r="BB89" s="77">
        <v>0</v>
      </c>
      <c r="BC89" s="77">
        <v>0</v>
      </c>
      <c r="BD89" s="104"/>
      <c r="BE89" s="104"/>
    </row>
    <row r="90" spans="1:57" ht="45" x14ac:dyDescent="0.25">
      <c r="A90" s="27" t="s">
        <v>37</v>
      </c>
      <c r="B90" s="107" t="s">
        <v>883</v>
      </c>
      <c r="C90" s="108" t="s">
        <v>807</v>
      </c>
      <c r="D90" s="109" t="s">
        <v>37</v>
      </c>
      <c r="E90" s="104"/>
      <c r="F90" s="104"/>
      <c r="G90" s="77">
        <v>0</v>
      </c>
      <c r="H90" s="77">
        <v>0</v>
      </c>
      <c r="I90" s="77">
        <v>0</v>
      </c>
      <c r="J90" s="77">
        <v>0</v>
      </c>
      <c r="K90" s="77"/>
      <c r="L90" s="77">
        <v>0</v>
      </c>
      <c r="M90" s="77">
        <v>0</v>
      </c>
      <c r="N90" s="77">
        <v>0</v>
      </c>
      <c r="O90" s="77">
        <v>0</v>
      </c>
      <c r="P90" s="77"/>
      <c r="Q90" s="77">
        <v>0</v>
      </c>
      <c r="R90" s="77">
        <v>0</v>
      </c>
      <c r="S90" s="77">
        <v>0</v>
      </c>
      <c r="T90" s="77">
        <v>0</v>
      </c>
      <c r="U90" s="77"/>
      <c r="V90" s="77">
        <v>0</v>
      </c>
      <c r="W90" s="77">
        <v>0</v>
      </c>
      <c r="X90" s="77">
        <v>0</v>
      </c>
      <c r="Y90" s="77">
        <v>0</v>
      </c>
      <c r="Z90" s="77"/>
      <c r="AA90" s="77">
        <v>0</v>
      </c>
      <c r="AB90" s="77">
        <v>0</v>
      </c>
      <c r="AC90" s="77">
        <v>0</v>
      </c>
      <c r="AD90" s="77">
        <v>0</v>
      </c>
      <c r="AE90" s="77"/>
      <c r="AF90" s="77">
        <v>0</v>
      </c>
      <c r="AG90" s="77">
        <v>0</v>
      </c>
      <c r="AH90" s="77">
        <v>0</v>
      </c>
      <c r="AI90" s="77">
        <v>0</v>
      </c>
      <c r="AJ90" s="77"/>
      <c r="AK90" s="77">
        <v>0</v>
      </c>
      <c r="AL90" s="77">
        <v>0</v>
      </c>
      <c r="AM90" s="77">
        <v>0</v>
      </c>
      <c r="AN90" s="77">
        <v>0</v>
      </c>
      <c r="AO90" s="77"/>
      <c r="AP90" s="77">
        <v>0</v>
      </c>
      <c r="AQ90" s="77">
        <v>0</v>
      </c>
      <c r="AR90" s="77">
        <v>0</v>
      </c>
      <c r="AS90" s="77">
        <v>0</v>
      </c>
      <c r="AT90" s="77"/>
      <c r="AU90" s="77">
        <v>0</v>
      </c>
      <c r="AV90" s="77">
        <v>0</v>
      </c>
      <c r="AW90" s="77">
        <v>0</v>
      </c>
      <c r="AX90" s="77">
        <v>0</v>
      </c>
      <c r="AY90" s="77"/>
      <c r="AZ90" s="77">
        <v>0</v>
      </c>
      <c r="BA90" s="77">
        <v>0</v>
      </c>
      <c r="BB90" s="77">
        <v>0</v>
      </c>
      <c r="BC90" s="77">
        <v>0</v>
      </c>
      <c r="BD90" s="104"/>
      <c r="BE90" s="104"/>
    </row>
    <row r="91" spans="1:57" ht="30" x14ac:dyDescent="0.25">
      <c r="A91" s="27" t="s">
        <v>37</v>
      </c>
      <c r="B91" s="107" t="s">
        <v>884</v>
      </c>
      <c r="C91" s="108" t="s">
        <v>809</v>
      </c>
      <c r="D91" s="109" t="s">
        <v>37</v>
      </c>
      <c r="E91" s="104"/>
      <c r="F91" s="104"/>
      <c r="G91" s="77">
        <v>0</v>
      </c>
      <c r="H91" s="77">
        <v>0</v>
      </c>
      <c r="I91" s="77">
        <v>0</v>
      </c>
      <c r="J91" s="77">
        <v>0</v>
      </c>
      <c r="K91" s="77"/>
      <c r="L91" s="77">
        <v>0</v>
      </c>
      <c r="M91" s="77">
        <v>0</v>
      </c>
      <c r="N91" s="77">
        <v>0</v>
      </c>
      <c r="O91" s="77">
        <v>0</v>
      </c>
      <c r="P91" s="77"/>
      <c r="Q91" s="77">
        <v>0</v>
      </c>
      <c r="R91" s="77">
        <v>0</v>
      </c>
      <c r="S91" s="77">
        <v>0</v>
      </c>
      <c r="T91" s="77">
        <v>0</v>
      </c>
      <c r="U91" s="77"/>
      <c r="V91" s="77">
        <v>0</v>
      </c>
      <c r="W91" s="77">
        <v>0</v>
      </c>
      <c r="X91" s="77">
        <v>0</v>
      </c>
      <c r="Y91" s="77">
        <v>0</v>
      </c>
      <c r="Z91" s="77"/>
      <c r="AA91" s="77">
        <v>0</v>
      </c>
      <c r="AB91" s="77">
        <v>0</v>
      </c>
      <c r="AC91" s="77">
        <v>0</v>
      </c>
      <c r="AD91" s="77">
        <v>0</v>
      </c>
      <c r="AE91" s="77"/>
      <c r="AF91" s="77">
        <v>0</v>
      </c>
      <c r="AG91" s="77">
        <v>0</v>
      </c>
      <c r="AH91" s="77">
        <v>0</v>
      </c>
      <c r="AI91" s="77">
        <v>0</v>
      </c>
      <c r="AJ91" s="77"/>
      <c r="AK91" s="77">
        <v>0</v>
      </c>
      <c r="AL91" s="77">
        <v>0</v>
      </c>
      <c r="AM91" s="77">
        <v>0</v>
      </c>
      <c r="AN91" s="77">
        <v>0</v>
      </c>
      <c r="AO91" s="77"/>
      <c r="AP91" s="77">
        <v>0</v>
      </c>
      <c r="AQ91" s="77">
        <v>0</v>
      </c>
      <c r="AR91" s="77">
        <v>0</v>
      </c>
      <c r="AS91" s="77">
        <v>0</v>
      </c>
      <c r="AT91" s="77"/>
      <c r="AU91" s="77">
        <v>0</v>
      </c>
      <c r="AV91" s="77">
        <v>0</v>
      </c>
      <c r="AW91" s="77">
        <v>0</v>
      </c>
      <c r="AX91" s="77">
        <v>0</v>
      </c>
      <c r="AY91" s="77"/>
      <c r="AZ91" s="77">
        <v>0</v>
      </c>
      <c r="BA91" s="77">
        <v>0</v>
      </c>
      <c r="BB91" s="77">
        <v>0</v>
      </c>
      <c r="BC91" s="77">
        <v>0</v>
      </c>
      <c r="BD91" s="104"/>
      <c r="BE91" s="104"/>
    </row>
    <row r="92" spans="1:57" ht="30" x14ac:dyDescent="0.25">
      <c r="A92" s="27" t="s">
        <v>37</v>
      </c>
      <c r="B92" s="107" t="s">
        <v>885</v>
      </c>
      <c r="C92" s="108" t="s">
        <v>811</v>
      </c>
      <c r="D92" s="109" t="s">
        <v>37</v>
      </c>
      <c r="E92" s="104"/>
      <c r="F92" s="104"/>
      <c r="G92" s="77">
        <v>0</v>
      </c>
      <c r="H92" s="77">
        <v>0</v>
      </c>
      <c r="I92" s="77">
        <v>0</v>
      </c>
      <c r="J92" s="77">
        <v>0</v>
      </c>
      <c r="K92" s="77"/>
      <c r="L92" s="77">
        <v>0</v>
      </c>
      <c r="M92" s="77">
        <v>0</v>
      </c>
      <c r="N92" s="77">
        <v>0</v>
      </c>
      <c r="O92" s="77">
        <v>0</v>
      </c>
      <c r="P92" s="77"/>
      <c r="Q92" s="77">
        <v>0</v>
      </c>
      <c r="R92" s="77">
        <v>0</v>
      </c>
      <c r="S92" s="77">
        <v>0</v>
      </c>
      <c r="T92" s="77">
        <v>0</v>
      </c>
      <c r="U92" s="77"/>
      <c r="V92" s="77">
        <v>0</v>
      </c>
      <c r="W92" s="77">
        <v>0</v>
      </c>
      <c r="X92" s="77">
        <v>0</v>
      </c>
      <c r="Y92" s="77">
        <v>0</v>
      </c>
      <c r="Z92" s="77"/>
      <c r="AA92" s="77">
        <v>0</v>
      </c>
      <c r="AB92" s="77">
        <v>0</v>
      </c>
      <c r="AC92" s="77">
        <v>0</v>
      </c>
      <c r="AD92" s="77">
        <v>0</v>
      </c>
      <c r="AE92" s="77"/>
      <c r="AF92" s="77">
        <v>0</v>
      </c>
      <c r="AG92" s="77">
        <v>0</v>
      </c>
      <c r="AH92" s="77">
        <v>0</v>
      </c>
      <c r="AI92" s="77">
        <v>0</v>
      </c>
      <c r="AJ92" s="77"/>
      <c r="AK92" s="77">
        <v>0</v>
      </c>
      <c r="AL92" s="77">
        <v>0</v>
      </c>
      <c r="AM92" s="77">
        <v>0</v>
      </c>
      <c r="AN92" s="77">
        <v>0</v>
      </c>
      <c r="AO92" s="77"/>
      <c r="AP92" s="77">
        <v>0</v>
      </c>
      <c r="AQ92" s="77">
        <v>0</v>
      </c>
      <c r="AR92" s="77">
        <v>0</v>
      </c>
      <c r="AS92" s="77">
        <v>0</v>
      </c>
      <c r="AT92" s="77"/>
      <c r="AU92" s="77">
        <v>0</v>
      </c>
      <c r="AV92" s="77">
        <v>0</v>
      </c>
      <c r="AW92" s="77">
        <v>0</v>
      </c>
      <c r="AX92" s="77">
        <v>0</v>
      </c>
      <c r="AY92" s="77"/>
      <c r="AZ92" s="77">
        <v>0</v>
      </c>
      <c r="BA92" s="77">
        <v>0</v>
      </c>
      <c r="BB92" s="77">
        <v>0</v>
      </c>
      <c r="BC92" s="77">
        <v>0</v>
      </c>
      <c r="BD92" s="104"/>
      <c r="BE92" s="104"/>
    </row>
    <row r="93" spans="1:57" ht="30" x14ac:dyDescent="0.25">
      <c r="A93" s="27" t="s">
        <v>37</v>
      </c>
      <c r="B93" s="107" t="s">
        <v>886</v>
      </c>
      <c r="C93" s="108" t="s">
        <v>813</v>
      </c>
      <c r="D93" s="109" t="s">
        <v>37</v>
      </c>
      <c r="E93" s="104"/>
      <c r="F93" s="104"/>
      <c r="G93" s="77">
        <v>0</v>
      </c>
      <c r="H93" s="77">
        <v>0</v>
      </c>
      <c r="I93" s="77">
        <v>0</v>
      </c>
      <c r="J93" s="77">
        <v>0</v>
      </c>
      <c r="K93" s="77"/>
      <c r="L93" s="77">
        <v>0</v>
      </c>
      <c r="M93" s="77">
        <v>0</v>
      </c>
      <c r="N93" s="77">
        <v>0</v>
      </c>
      <c r="O93" s="77">
        <v>0</v>
      </c>
      <c r="P93" s="77"/>
      <c r="Q93" s="77">
        <v>0</v>
      </c>
      <c r="R93" s="77">
        <v>0</v>
      </c>
      <c r="S93" s="77">
        <v>0</v>
      </c>
      <c r="T93" s="77">
        <v>0</v>
      </c>
      <c r="U93" s="77"/>
      <c r="V93" s="77">
        <v>0</v>
      </c>
      <c r="W93" s="77">
        <v>0</v>
      </c>
      <c r="X93" s="77">
        <v>0</v>
      </c>
      <c r="Y93" s="77">
        <v>0</v>
      </c>
      <c r="Z93" s="77"/>
      <c r="AA93" s="77">
        <v>0</v>
      </c>
      <c r="AB93" s="77">
        <v>0</v>
      </c>
      <c r="AC93" s="77">
        <v>0</v>
      </c>
      <c r="AD93" s="77">
        <v>0</v>
      </c>
      <c r="AE93" s="77"/>
      <c r="AF93" s="77">
        <v>0</v>
      </c>
      <c r="AG93" s="77">
        <v>0</v>
      </c>
      <c r="AH93" s="77">
        <v>0</v>
      </c>
      <c r="AI93" s="77">
        <v>0</v>
      </c>
      <c r="AJ93" s="77"/>
      <c r="AK93" s="77">
        <v>0</v>
      </c>
      <c r="AL93" s="77">
        <v>0</v>
      </c>
      <c r="AM93" s="77">
        <v>0</v>
      </c>
      <c r="AN93" s="77">
        <v>0</v>
      </c>
      <c r="AO93" s="77"/>
      <c r="AP93" s="77">
        <v>0</v>
      </c>
      <c r="AQ93" s="77">
        <v>0</v>
      </c>
      <c r="AR93" s="77">
        <v>0</v>
      </c>
      <c r="AS93" s="77">
        <v>0</v>
      </c>
      <c r="AT93" s="77"/>
      <c r="AU93" s="77">
        <v>0</v>
      </c>
      <c r="AV93" s="77">
        <v>0</v>
      </c>
      <c r="AW93" s="77">
        <v>0</v>
      </c>
      <c r="AX93" s="77">
        <v>0</v>
      </c>
      <c r="AY93" s="77"/>
      <c r="AZ93" s="77">
        <v>0</v>
      </c>
      <c r="BA93" s="77">
        <v>0</v>
      </c>
      <c r="BB93" s="77">
        <v>0</v>
      </c>
      <c r="BC93" s="77">
        <v>0</v>
      </c>
      <c r="BD93" s="104"/>
      <c r="BE93" s="104"/>
    </row>
    <row r="94" spans="1:57" ht="60" x14ac:dyDescent="0.25">
      <c r="A94" s="27" t="s">
        <v>37</v>
      </c>
      <c r="B94" s="107" t="s">
        <v>887</v>
      </c>
      <c r="C94" s="108" t="s">
        <v>815</v>
      </c>
      <c r="D94" s="109" t="s">
        <v>37</v>
      </c>
      <c r="E94" s="104"/>
      <c r="F94" s="104"/>
      <c r="G94" s="77">
        <v>0</v>
      </c>
      <c r="H94" s="77">
        <v>0</v>
      </c>
      <c r="I94" s="77">
        <v>0</v>
      </c>
      <c r="J94" s="77">
        <v>0</v>
      </c>
      <c r="K94" s="77"/>
      <c r="L94" s="77">
        <v>0</v>
      </c>
      <c r="M94" s="77">
        <v>0</v>
      </c>
      <c r="N94" s="77">
        <v>0</v>
      </c>
      <c r="O94" s="77">
        <v>0</v>
      </c>
      <c r="P94" s="77"/>
      <c r="Q94" s="77">
        <v>0</v>
      </c>
      <c r="R94" s="77">
        <v>0</v>
      </c>
      <c r="S94" s="77">
        <v>0</v>
      </c>
      <c r="T94" s="77">
        <v>0</v>
      </c>
      <c r="U94" s="77"/>
      <c r="V94" s="77">
        <v>0</v>
      </c>
      <c r="W94" s="77">
        <v>0</v>
      </c>
      <c r="X94" s="77">
        <v>0</v>
      </c>
      <c r="Y94" s="77">
        <v>0</v>
      </c>
      <c r="Z94" s="77"/>
      <c r="AA94" s="77">
        <v>0</v>
      </c>
      <c r="AB94" s="77">
        <v>0</v>
      </c>
      <c r="AC94" s="77">
        <v>0</v>
      </c>
      <c r="AD94" s="77">
        <v>0</v>
      </c>
      <c r="AE94" s="77"/>
      <c r="AF94" s="77">
        <v>0</v>
      </c>
      <c r="AG94" s="77">
        <v>0</v>
      </c>
      <c r="AH94" s="77">
        <v>0</v>
      </c>
      <c r="AI94" s="77">
        <v>0</v>
      </c>
      <c r="AJ94" s="77"/>
      <c r="AK94" s="77">
        <v>0</v>
      </c>
      <c r="AL94" s="77">
        <v>0</v>
      </c>
      <c r="AM94" s="77">
        <v>0</v>
      </c>
      <c r="AN94" s="77">
        <v>0</v>
      </c>
      <c r="AO94" s="77"/>
      <c r="AP94" s="77">
        <v>0</v>
      </c>
      <c r="AQ94" s="77">
        <v>0</v>
      </c>
      <c r="AR94" s="77">
        <v>0</v>
      </c>
      <c r="AS94" s="77">
        <v>0</v>
      </c>
      <c r="AT94" s="77"/>
      <c r="AU94" s="77">
        <v>0</v>
      </c>
      <c r="AV94" s="77">
        <v>0</v>
      </c>
      <c r="AW94" s="77">
        <v>0</v>
      </c>
      <c r="AX94" s="77">
        <v>0</v>
      </c>
      <c r="AY94" s="77"/>
      <c r="AZ94" s="77">
        <v>0</v>
      </c>
      <c r="BA94" s="77">
        <v>0</v>
      </c>
      <c r="BB94" s="77">
        <v>0</v>
      </c>
      <c r="BC94" s="77">
        <v>0</v>
      </c>
      <c r="BD94" s="104"/>
      <c r="BE94" s="104"/>
    </row>
    <row r="95" spans="1:57" ht="60" x14ac:dyDescent="0.25">
      <c r="A95" s="27" t="s">
        <v>37</v>
      </c>
      <c r="B95" s="107" t="s">
        <v>888</v>
      </c>
      <c r="C95" s="108" t="s">
        <v>817</v>
      </c>
      <c r="D95" s="109" t="s">
        <v>37</v>
      </c>
      <c r="E95" s="104"/>
      <c r="F95" s="104"/>
      <c r="G95" s="77">
        <v>0</v>
      </c>
      <c r="H95" s="77">
        <v>0</v>
      </c>
      <c r="I95" s="77">
        <v>0</v>
      </c>
      <c r="J95" s="77">
        <v>0</v>
      </c>
      <c r="K95" s="77"/>
      <c r="L95" s="77">
        <v>0</v>
      </c>
      <c r="M95" s="77">
        <v>0</v>
      </c>
      <c r="N95" s="77">
        <v>0</v>
      </c>
      <c r="O95" s="77">
        <v>0</v>
      </c>
      <c r="P95" s="77"/>
      <c r="Q95" s="77">
        <v>0</v>
      </c>
      <c r="R95" s="77">
        <v>0</v>
      </c>
      <c r="S95" s="77">
        <v>0</v>
      </c>
      <c r="T95" s="77">
        <v>0</v>
      </c>
      <c r="U95" s="77"/>
      <c r="V95" s="77">
        <v>0</v>
      </c>
      <c r="W95" s="77">
        <v>0</v>
      </c>
      <c r="X95" s="77">
        <v>0</v>
      </c>
      <c r="Y95" s="77">
        <v>0</v>
      </c>
      <c r="Z95" s="77"/>
      <c r="AA95" s="77">
        <v>0</v>
      </c>
      <c r="AB95" s="77">
        <v>0</v>
      </c>
      <c r="AC95" s="77">
        <v>0</v>
      </c>
      <c r="AD95" s="77">
        <v>0</v>
      </c>
      <c r="AE95" s="77"/>
      <c r="AF95" s="77">
        <v>0</v>
      </c>
      <c r="AG95" s="77">
        <v>0</v>
      </c>
      <c r="AH95" s="77">
        <v>0</v>
      </c>
      <c r="AI95" s="77">
        <v>0</v>
      </c>
      <c r="AJ95" s="77"/>
      <c r="AK95" s="77">
        <v>0</v>
      </c>
      <c r="AL95" s="77">
        <v>0</v>
      </c>
      <c r="AM95" s="77">
        <v>0</v>
      </c>
      <c r="AN95" s="77">
        <v>0</v>
      </c>
      <c r="AO95" s="77"/>
      <c r="AP95" s="77">
        <v>0</v>
      </c>
      <c r="AQ95" s="77">
        <v>0</v>
      </c>
      <c r="AR95" s="77">
        <v>0</v>
      </c>
      <c r="AS95" s="77">
        <v>0</v>
      </c>
      <c r="AT95" s="77"/>
      <c r="AU95" s="77">
        <v>0</v>
      </c>
      <c r="AV95" s="77">
        <v>0</v>
      </c>
      <c r="AW95" s="77">
        <v>0</v>
      </c>
      <c r="AX95" s="77">
        <v>0</v>
      </c>
      <c r="AY95" s="77"/>
      <c r="AZ95" s="77">
        <v>0</v>
      </c>
      <c r="BA95" s="77">
        <v>0</v>
      </c>
      <c r="BB95" s="77">
        <v>0</v>
      </c>
      <c r="BC95" s="77">
        <v>0</v>
      </c>
      <c r="BD95" s="104"/>
      <c r="BE95" s="104"/>
    </row>
    <row r="96" spans="1:57" ht="60" x14ac:dyDescent="0.25">
      <c r="A96" s="27" t="s">
        <v>37</v>
      </c>
      <c r="B96" s="107" t="s">
        <v>889</v>
      </c>
      <c r="C96" s="108" t="s">
        <v>819</v>
      </c>
      <c r="D96" s="109" t="s">
        <v>37</v>
      </c>
      <c r="E96" s="104"/>
      <c r="F96" s="104"/>
      <c r="G96" s="77">
        <v>0</v>
      </c>
      <c r="H96" s="77">
        <v>0</v>
      </c>
      <c r="I96" s="77">
        <v>0</v>
      </c>
      <c r="J96" s="77">
        <v>0</v>
      </c>
      <c r="K96" s="77"/>
      <c r="L96" s="77">
        <v>0</v>
      </c>
      <c r="M96" s="77">
        <v>0</v>
      </c>
      <c r="N96" s="77">
        <v>0</v>
      </c>
      <c r="O96" s="77">
        <v>0</v>
      </c>
      <c r="P96" s="77"/>
      <c r="Q96" s="77">
        <v>0</v>
      </c>
      <c r="R96" s="77">
        <v>0</v>
      </c>
      <c r="S96" s="77">
        <v>0</v>
      </c>
      <c r="T96" s="77">
        <v>0</v>
      </c>
      <c r="U96" s="77"/>
      <c r="V96" s="77">
        <v>0</v>
      </c>
      <c r="W96" s="77">
        <v>0</v>
      </c>
      <c r="X96" s="77">
        <v>0</v>
      </c>
      <c r="Y96" s="77">
        <v>0</v>
      </c>
      <c r="Z96" s="77"/>
      <c r="AA96" s="77">
        <v>0</v>
      </c>
      <c r="AB96" s="77">
        <v>0</v>
      </c>
      <c r="AC96" s="77">
        <v>0</v>
      </c>
      <c r="AD96" s="77">
        <v>0</v>
      </c>
      <c r="AE96" s="77"/>
      <c r="AF96" s="77">
        <v>0</v>
      </c>
      <c r="AG96" s="77">
        <v>0</v>
      </c>
      <c r="AH96" s="77">
        <v>0</v>
      </c>
      <c r="AI96" s="77">
        <v>0</v>
      </c>
      <c r="AJ96" s="77"/>
      <c r="AK96" s="77">
        <v>0</v>
      </c>
      <c r="AL96" s="77">
        <v>0</v>
      </c>
      <c r="AM96" s="77">
        <v>0</v>
      </c>
      <c r="AN96" s="77">
        <v>0</v>
      </c>
      <c r="AO96" s="77"/>
      <c r="AP96" s="77">
        <v>0</v>
      </c>
      <c r="AQ96" s="77">
        <v>0</v>
      </c>
      <c r="AR96" s="77">
        <v>0</v>
      </c>
      <c r="AS96" s="77">
        <v>0</v>
      </c>
      <c r="AT96" s="77"/>
      <c r="AU96" s="77">
        <v>0</v>
      </c>
      <c r="AV96" s="77">
        <v>0</v>
      </c>
      <c r="AW96" s="77">
        <v>0</v>
      </c>
      <c r="AX96" s="77">
        <v>0</v>
      </c>
      <c r="AY96" s="77"/>
      <c r="AZ96" s="77">
        <v>0</v>
      </c>
      <c r="BA96" s="77">
        <v>0</v>
      </c>
      <c r="BB96" s="77">
        <v>0</v>
      </c>
      <c r="BC96" s="77">
        <v>0</v>
      </c>
      <c r="BD96" s="104"/>
      <c r="BE96" s="104"/>
    </row>
    <row r="97" spans="1:57" ht="30" x14ac:dyDescent="0.25">
      <c r="A97" s="27" t="s">
        <v>37</v>
      </c>
      <c r="B97" s="107" t="s">
        <v>890</v>
      </c>
      <c r="C97" s="108" t="s">
        <v>813</v>
      </c>
      <c r="D97" s="109" t="s">
        <v>37</v>
      </c>
      <c r="E97" s="104"/>
      <c r="F97" s="104"/>
      <c r="G97" s="77">
        <v>0</v>
      </c>
      <c r="H97" s="77">
        <v>0</v>
      </c>
      <c r="I97" s="77">
        <v>0</v>
      </c>
      <c r="J97" s="77">
        <v>0</v>
      </c>
      <c r="K97" s="77"/>
      <c r="L97" s="77">
        <v>0</v>
      </c>
      <c r="M97" s="77">
        <v>0</v>
      </c>
      <c r="N97" s="77">
        <v>0</v>
      </c>
      <c r="O97" s="77">
        <v>0</v>
      </c>
      <c r="P97" s="77"/>
      <c r="Q97" s="77">
        <v>0</v>
      </c>
      <c r="R97" s="77">
        <v>0</v>
      </c>
      <c r="S97" s="77">
        <v>0</v>
      </c>
      <c r="T97" s="77">
        <v>0</v>
      </c>
      <c r="U97" s="77"/>
      <c r="V97" s="77">
        <v>0</v>
      </c>
      <c r="W97" s="77">
        <v>0</v>
      </c>
      <c r="X97" s="77">
        <v>0</v>
      </c>
      <c r="Y97" s="77">
        <v>0</v>
      </c>
      <c r="Z97" s="77"/>
      <c r="AA97" s="77">
        <v>0</v>
      </c>
      <c r="AB97" s="77">
        <v>0</v>
      </c>
      <c r="AC97" s="77">
        <v>0</v>
      </c>
      <c r="AD97" s="77">
        <v>0</v>
      </c>
      <c r="AE97" s="77"/>
      <c r="AF97" s="77">
        <v>0</v>
      </c>
      <c r="AG97" s="77">
        <v>0</v>
      </c>
      <c r="AH97" s="77">
        <v>0</v>
      </c>
      <c r="AI97" s="77">
        <v>0</v>
      </c>
      <c r="AJ97" s="77"/>
      <c r="AK97" s="77">
        <v>0</v>
      </c>
      <c r="AL97" s="77">
        <v>0</v>
      </c>
      <c r="AM97" s="77">
        <v>0</v>
      </c>
      <c r="AN97" s="77">
        <v>0</v>
      </c>
      <c r="AO97" s="77"/>
      <c r="AP97" s="77">
        <v>0</v>
      </c>
      <c r="AQ97" s="77">
        <v>0</v>
      </c>
      <c r="AR97" s="77">
        <v>0</v>
      </c>
      <c r="AS97" s="77">
        <v>0</v>
      </c>
      <c r="AT97" s="77"/>
      <c r="AU97" s="77">
        <v>0</v>
      </c>
      <c r="AV97" s="77">
        <v>0</v>
      </c>
      <c r="AW97" s="77">
        <v>0</v>
      </c>
      <c r="AX97" s="77">
        <v>0</v>
      </c>
      <c r="AY97" s="77"/>
      <c r="AZ97" s="77">
        <v>0</v>
      </c>
      <c r="BA97" s="77">
        <v>0</v>
      </c>
      <c r="BB97" s="77">
        <v>0</v>
      </c>
      <c r="BC97" s="77">
        <v>0</v>
      </c>
      <c r="BD97" s="104"/>
      <c r="BE97" s="104"/>
    </row>
    <row r="98" spans="1:57" ht="60" x14ac:dyDescent="0.25">
      <c r="A98" s="27" t="s">
        <v>37</v>
      </c>
      <c r="B98" s="107" t="s">
        <v>891</v>
      </c>
      <c r="C98" s="108" t="s">
        <v>815</v>
      </c>
      <c r="D98" s="109" t="s">
        <v>37</v>
      </c>
      <c r="E98" s="104"/>
      <c r="F98" s="104"/>
      <c r="G98" s="77">
        <v>0</v>
      </c>
      <c r="H98" s="77">
        <v>0</v>
      </c>
      <c r="I98" s="77">
        <v>0</v>
      </c>
      <c r="J98" s="77">
        <v>0</v>
      </c>
      <c r="K98" s="77"/>
      <c r="L98" s="77">
        <v>0</v>
      </c>
      <c r="M98" s="77">
        <v>0</v>
      </c>
      <c r="N98" s="77">
        <v>0</v>
      </c>
      <c r="O98" s="77">
        <v>0</v>
      </c>
      <c r="P98" s="77"/>
      <c r="Q98" s="77">
        <v>0</v>
      </c>
      <c r="R98" s="77">
        <v>0</v>
      </c>
      <c r="S98" s="77">
        <v>0</v>
      </c>
      <c r="T98" s="77">
        <v>0</v>
      </c>
      <c r="U98" s="77"/>
      <c r="V98" s="77">
        <v>0</v>
      </c>
      <c r="W98" s="77">
        <v>0</v>
      </c>
      <c r="X98" s="77">
        <v>0</v>
      </c>
      <c r="Y98" s="77">
        <v>0</v>
      </c>
      <c r="Z98" s="77"/>
      <c r="AA98" s="77">
        <v>0</v>
      </c>
      <c r="AB98" s="77">
        <v>0</v>
      </c>
      <c r="AC98" s="77">
        <v>0</v>
      </c>
      <c r="AD98" s="77">
        <v>0</v>
      </c>
      <c r="AE98" s="77"/>
      <c r="AF98" s="77">
        <v>0</v>
      </c>
      <c r="AG98" s="77">
        <v>0</v>
      </c>
      <c r="AH98" s="77">
        <v>0</v>
      </c>
      <c r="AI98" s="77">
        <v>0</v>
      </c>
      <c r="AJ98" s="77"/>
      <c r="AK98" s="77">
        <v>0</v>
      </c>
      <c r="AL98" s="77">
        <v>0</v>
      </c>
      <c r="AM98" s="77">
        <v>0</v>
      </c>
      <c r="AN98" s="77">
        <v>0</v>
      </c>
      <c r="AO98" s="77"/>
      <c r="AP98" s="77">
        <v>0</v>
      </c>
      <c r="AQ98" s="77">
        <v>0</v>
      </c>
      <c r="AR98" s="77">
        <v>0</v>
      </c>
      <c r="AS98" s="77">
        <v>0</v>
      </c>
      <c r="AT98" s="77"/>
      <c r="AU98" s="77">
        <v>0</v>
      </c>
      <c r="AV98" s="77">
        <v>0</v>
      </c>
      <c r="AW98" s="77">
        <v>0</v>
      </c>
      <c r="AX98" s="77">
        <v>0</v>
      </c>
      <c r="AY98" s="77"/>
      <c r="AZ98" s="77">
        <v>0</v>
      </c>
      <c r="BA98" s="77">
        <v>0</v>
      </c>
      <c r="BB98" s="77">
        <v>0</v>
      </c>
      <c r="BC98" s="77">
        <v>0</v>
      </c>
      <c r="BD98" s="104"/>
      <c r="BE98" s="104"/>
    </row>
    <row r="99" spans="1:57" ht="60" x14ac:dyDescent="0.25">
      <c r="A99" s="27" t="s">
        <v>37</v>
      </c>
      <c r="B99" s="107" t="s">
        <v>892</v>
      </c>
      <c r="C99" s="108" t="s">
        <v>817</v>
      </c>
      <c r="D99" s="109" t="s">
        <v>37</v>
      </c>
      <c r="E99" s="104"/>
      <c r="F99" s="104"/>
      <c r="G99" s="77">
        <v>0</v>
      </c>
      <c r="H99" s="77">
        <v>0</v>
      </c>
      <c r="I99" s="77">
        <v>0</v>
      </c>
      <c r="J99" s="77">
        <v>0</v>
      </c>
      <c r="K99" s="77"/>
      <c r="L99" s="77">
        <v>0</v>
      </c>
      <c r="M99" s="77">
        <v>0</v>
      </c>
      <c r="N99" s="77">
        <v>0</v>
      </c>
      <c r="O99" s="77">
        <v>0</v>
      </c>
      <c r="P99" s="77"/>
      <c r="Q99" s="77">
        <v>0</v>
      </c>
      <c r="R99" s="77">
        <v>0</v>
      </c>
      <c r="S99" s="77">
        <v>0</v>
      </c>
      <c r="T99" s="77">
        <v>0</v>
      </c>
      <c r="U99" s="77"/>
      <c r="V99" s="77">
        <v>0</v>
      </c>
      <c r="W99" s="77">
        <v>0</v>
      </c>
      <c r="X99" s="77">
        <v>0</v>
      </c>
      <c r="Y99" s="77">
        <v>0</v>
      </c>
      <c r="Z99" s="77"/>
      <c r="AA99" s="77">
        <v>0</v>
      </c>
      <c r="AB99" s="77">
        <v>0</v>
      </c>
      <c r="AC99" s="77">
        <v>0</v>
      </c>
      <c r="AD99" s="77">
        <v>0</v>
      </c>
      <c r="AE99" s="77"/>
      <c r="AF99" s="77">
        <v>0</v>
      </c>
      <c r="AG99" s="77">
        <v>0</v>
      </c>
      <c r="AH99" s="77">
        <v>0</v>
      </c>
      <c r="AI99" s="77">
        <v>0</v>
      </c>
      <c r="AJ99" s="77"/>
      <c r="AK99" s="77">
        <v>0</v>
      </c>
      <c r="AL99" s="77">
        <v>0</v>
      </c>
      <c r="AM99" s="77">
        <v>0</v>
      </c>
      <c r="AN99" s="77">
        <v>0</v>
      </c>
      <c r="AO99" s="77"/>
      <c r="AP99" s="77">
        <v>0</v>
      </c>
      <c r="AQ99" s="77">
        <v>0</v>
      </c>
      <c r="AR99" s="77">
        <v>0</v>
      </c>
      <c r="AS99" s="77">
        <v>0</v>
      </c>
      <c r="AT99" s="77"/>
      <c r="AU99" s="77">
        <v>0</v>
      </c>
      <c r="AV99" s="77">
        <v>0</v>
      </c>
      <c r="AW99" s="77">
        <v>0</v>
      </c>
      <c r="AX99" s="77">
        <v>0</v>
      </c>
      <c r="AY99" s="77"/>
      <c r="AZ99" s="77">
        <v>0</v>
      </c>
      <c r="BA99" s="77">
        <v>0</v>
      </c>
      <c r="BB99" s="77">
        <v>0</v>
      </c>
      <c r="BC99" s="77">
        <v>0</v>
      </c>
      <c r="BD99" s="104"/>
      <c r="BE99" s="104"/>
    </row>
    <row r="100" spans="1:57" ht="60" x14ac:dyDescent="0.25">
      <c r="A100" s="27" t="s">
        <v>37</v>
      </c>
      <c r="B100" s="107" t="s">
        <v>893</v>
      </c>
      <c r="C100" s="108" t="s">
        <v>824</v>
      </c>
      <c r="D100" s="109" t="s">
        <v>37</v>
      </c>
      <c r="E100" s="104"/>
      <c r="F100" s="104"/>
      <c r="G100" s="77">
        <v>0</v>
      </c>
      <c r="H100" s="77">
        <v>0</v>
      </c>
      <c r="I100" s="77">
        <v>0</v>
      </c>
      <c r="J100" s="77">
        <v>0</v>
      </c>
      <c r="K100" s="77"/>
      <c r="L100" s="77">
        <v>0</v>
      </c>
      <c r="M100" s="77">
        <v>0</v>
      </c>
      <c r="N100" s="77">
        <v>0</v>
      </c>
      <c r="O100" s="77">
        <v>0</v>
      </c>
      <c r="P100" s="77"/>
      <c r="Q100" s="77">
        <v>0</v>
      </c>
      <c r="R100" s="77">
        <v>0</v>
      </c>
      <c r="S100" s="77">
        <v>0</v>
      </c>
      <c r="T100" s="77">
        <v>0</v>
      </c>
      <c r="U100" s="77"/>
      <c r="V100" s="77">
        <v>0</v>
      </c>
      <c r="W100" s="77">
        <v>0</v>
      </c>
      <c r="X100" s="77">
        <v>0</v>
      </c>
      <c r="Y100" s="77">
        <v>0</v>
      </c>
      <c r="Z100" s="77"/>
      <c r="AA100" s="77">
        <v>0</v>
      </c>
      <c r="AB100" s="77">
        <v>0</v>
      </c>
      <c r="AC100" s="77">
        <v>0</v>
      </c>
      <c r="AD100" s="77">
        <v>0</v>
      </c>
      <c r="AE100" s="77"/>
      <c r="AF100" s="77">
        <v>0</v>
      </c>
      <c r="AG100" s="77">
        <v>0</v>
      </c>
      <c r="AH100" s="77">
        <v>0</v>
      </c>
      <c r="AI100" s="77">
        <v>0</v>
      </c>
      <c r="AJ100" s="77"/>
      <c r="AK100" s="77">
        <v>0</v>
      </c>
      <c r="AL100" s="77">
        <v>0</v>
      </c>
      <c r="AM100" s="77">
        <v>0</v>
      </c>
      <c r="AN100" s="77">
        <v>0</v>
      </c>
      <c r="AO100" s="77"/>
      <c r="AP100" s="77">
        <v>0</v>
      </c>
      <c r="AQ100" s="77">
        <v>0</v>
      </c>
      <c r="AR100" s="77">
        <v>0</v>
      </c>
      <c r="AS100" s="77">
        <v>0</v>
      </c>
      <c r="AT100" s="77"/>
      <c r="AU100" s="77">
        <v>0</v>
      </c>
      <c r="AV100" s="77">
        <v>0</v>
      </c>
      <c r="AW100" s="77">
        <v>0</v>
      </c>
      <c r="AX100" s="77">
        <v>0</v>
      </c>
      <c r="AY100" s="77"/>
      <c r="AZ100" s="77">
        <v>0</v>
      </c>
      <c r="BA100" s="77">
        <v>0</v>
      </c>
      <c r="BB100" s="77">
        <v>0</v>
      </c>
      <c r="BC100" s="77">
        <v>0</v>
      </c>
      <c r="BD100" s="104"/>
      <c r="BE100" s="104"/>
    </row>
    <row r="101" spans="1:57" ht="60" x14ac:dyDescent="0.25">
      <c r="A101" s="27" t="s">
        <v>37</v>
      </c>
      <c r="B101" s="107" t="s">
        <v>894</v>
      </c>
      <c r="C101" s="108" t="s">
        <v>826</v>
      </c>
      <c r="D101" s="109" t="s">
        <v>37</v>
      </c>
      <c r="E101" s="104"/>
      <c r="F101" s="104"/>
      <c r="G101" s="77">
        <v>0</v>
      </c>
      <c r="H101" s="77">
        <v>0</v>
      </c>
      <c r="I101" s="77">
        <v>0</v>
      </c>
      <c r="J101" s="77">
        <v>0</v>
      </c>
      <c r="K101" s="77"/>
      <c r="L101" s="77">
        <v>0</v>
      </c>
      <c r="M101" s="77">
        <v>0</v>
      </c>
      <c r="N101" s="77">
        <v>0</v>
      </c>
      <c r="O101" s="77">
        <v>0</v>
      </c>
      <c r="P101" s="77"/>
      <c r="Q101" s="77">
        <v>0</v>
      </c>
      <c r="R101" s="77">
        <v>0</v>
      </c>
      <c r="S101" s="77">
        <v>0</v>
      </c>
      <c r="T101" s="77">
        <v>0</v>
      </c>
      <c r="U101" s="77"/>
      <c r="V101" s="77">
        <v>0</v>
      </c>
      <c r="W101" s="77">
        <v>0</v>
      </c>
      <c r="X101" s="77">
        <v>0</v>
      </c>
      <c r="Y101" s="77">
        <v>0</v>
      </c>
      <c r="Z101" s="77"/>
      <c r="AA101" s="77">
        <v>0</v>
      </c>
      <c r="AB101" s="77">
        <v>0</v>
      </c>
      <c r="AC101" s="77">
        <v>0</v>
      </c>
      <c r="AD101" s="77">
        <v>0</v>
      </c>
      <c r="AE101" s="77"/>
      <c r="AF101" s="77">
        <v>0</v>
      </c>
      <c r="AG101" s="77">
        <v>0</v>
      </c>
      <c r="AH101" s="77">
        <v>0</v>
      </c>
      <c r="AI101" s="77">
        <v>0</v>
      </c>
      <c r="AJ101" s="77"/>
      <c r="AK101" s="77">
        <v>0</v>
      </c>
      <c r="AL101" s="77">
        <v>0</v>
      </c>
      <c r="AM101" s="77">
        <v>0</v>
      </c>
      <c r="AN101" s="77">
        <v>0</v>
      </c>
      <c r="AO101" s="77"/>
      <c r="AP101" s="77">
        <v>0</v>
      </c>
      <c r="AQ101" s="77">
        <v>0</v>
      </c>
      <c r="AR101" s="77">
        <v>0</v>
      </c>
      <c r="AS101" s="77">
        <v>0</v>
      </c>
      <c r="AT101" s="77"/>
      <c r="AU101" s="77">
        <v>0</v>
      </c>
      <c r="AV101" s="77">
        <v>0</v>
      </c>
      <c r="AW101" s="77">
        <v>0</v>
      </c>
      <c r="AX101" s="77">
        <v>0</v>
      </c>
      <c r="AY101" s="77"/>
      <c r="AZ101" s="77">
        <v>0</v>
      </c>
      <c r="BA101" s="77">
        <v>0</v>
      </c>
      <c r="BB101" s="77">
        <v>0</v>
      </c>
      <c r="BC101" s="77">
        <v>0</v>
      </c>
      <c r="BD101" s="104"/>
      <c r="BE101" s="104"/>
    </row>
    <row r="102" spans="1:57" ht="45" x14ac:dyDescent="0.25">
      <c r="A102" s="27" t="s">
        <v>37</v>
      </c>
      <c r="B102" s="107" t="s">
        <v>895</v>
      </c>
      <c r="C102" s="108" t="s">
        <v>828</v>
      </c>
      <c r="D102" s="109" t="s">
        <v>37</v>
      </c>
      <c r="E102" s="104"/>
      <c r="F102" s="104"/>
      <c r="G102" s="77">
        <v>0</v>
      </c>
      <c r="H102" s="77">
        <v>0</v>
      </c>
      <c r="I102" s="77">
        <v>0</v>
      </c>
      <c r="J102" s="77">
        <v>0</v>
      </c>
      <c r="K102" s="77"/>
      <c r="L102" s="77">
        <v>0</v>
      </c>
      <c r="M102" s="77">
        <v>0</v>
      </c>
      <c r="N102" s="77">
        <v>0</v>
      </c>
      <c r="O102" s="77">
        <v>0</v>
      </c>
      <c r="P102" s="77"/>
      <c r="Q102" s="77">
        <v>0</v>
      </c>
      <c r="R102" s="77">
        <v>0</v>
      </c>
      <c r="S102" s="77">
        <v>0</v>
      </c>
      <c r="T102" s="77">
        <v>0</v>
      </c>
      <c r="U102" s="77"/>
      <c r="V102" s="77">
        <v>0</v>
      </c>
      <c r="W102" s="77">
        <v>0</v>
      </c>
      <c r="X102" s="77">
        <v>0</v>
      </c>
      <c r="Y102" s="77">
        <v>0</v>
      </c>
      <c r="Z102" s="77"/>
      <c r="AA102" s="77">
        <v>0</v>
      </c>
      <c r="AB102" s="77">
        <v>0</v>
      </c>
      <c r="AC102" s="77">
        <v>0</v>
      </c>
      <c r="AD102" s="77">
        <v>0</v>
      </c>
      <c r="AE102" s="77"/>
      <c r="AF102" s="77">
        <v>0</v>
      </c>
      <c r="AG102" s="77">
        <v>0</v>
      </c>
      <c r="AH102" s="77">
        <v>0</v>
      </c>
      <c r="AI102" s="77">
        <v>0</v>
      </c>
      <c r="AJ102" s="77"/>
      <c r="AK102" s="77">
        <v>0</v>
      </c>
      <c r="AL102" s="77">
        <v>0</v>
      </c>
      <c r="AM102" s="77">
        <v>0</v>
      </c>
      <c r="AN102" s="77">
        <v>0</v>
      </c>
      <c r="AO102" s="77"/>
      <c r="AP102" s="77">
        <v>0</v>
      </c>
      <c r="AQ102" s="77">
        <v>0</v>
      </c>
      <c r="AR102" s="77">
        <v>0</v>
      </c>
      <c r="AS102" s="77">
        <v>0</v>
      </c>
      <c r="AT102" s="77"/>
      <c r="AU102" s="77">
        <v>0</v>
      </c>
      <c r="AV102" s="77">
        <v>0</v>
      </c>
      <c r="AW102" s="77">
        <v>0</v>
      </c>
      <c r="AX102" s="77">
        <v>0</v>
      </c>
      <c r="AY102" s="77"/>
      <c r="AZ102" s="77">
        <v>0</v>
      </c>
      <c r="BA102" s="77">
        <v>0</v>
      </c>
      <c r="BB102" s="77">
        <v>0</v>
      </c>
      <c r="BC102" s="77">
        <v>0</v>
      </c>
      <c r="BD102" s="104"/>
      <c r="BE102" s="104"/>
    </row>
    <row r="103" spans="1:57" ht="45" x14ac:dyDescent="0.25">
      <c r="A103" s="27" t="s">
        <v>37</v>
      </c>
      <c r="B103" s="107" t="s">
        <v>896</v>
      </c>
      <c r="C103" s="108" t="s">
        <v>830</v>
      </c>
      <c r="D103" s="109" t="s">
        <v>37</v>
      </c>
      <c r="E103" s="104"/>
      <c r="F103" s="104"/>
      <c r="G103" s="77">
        <v>0</v>
      </c>
      <c r="H103" s="77">
        <v>0</v>
      </c>
      <c r="I103" s="77">
        <v>0</v>
      </c>
      <c r="J103" s="77">
        <v>0</v>
      </c>
      <c r="K103" s="77"/>
      <c r="L103" s="77">
        <v>0</v>
      </c>
      <c r="M103" s="77">
        <v>0</v>
      </c>
      <c r="N103" s="77">
        <v>0</v>
      </c>
      <c r="O103" s="77">
        <v>0</v>
      </c>
      <c r="P103" s="77"/>
      <c r="Q103" s="77">
        <v>0</v>
      </c>
      <c r="R103" s="77">
        <v>0</v>
      </c>
      <c r="S103" s="77">
        <v>0</v>
      </c>
      <c r="T103" s="77">
        <v>0</v>
      </c>
      <c r="U103" s="77"/>
      <c r="V103" s="77">
        <v>0</v>
      </c>
      <c r="W103" s="77">
        <v>0</v>
      </c>
      <c r="X103" s="77">
        <v>0</v>
      </c>
      <c r="Y103" s="77">
        <v>0</v>
      </c>
      <c r="Z103" s="77"/>
      <c r="AA103" s="77">
        <v>0</v>
      </c>
      <c r="AB103" s="77">
        <v>0</v>
      </c>
      <c r="AC103" s="77">
        <v>0</v>
      </c>
      <c r="AD103" s="77">
        <v>0</v>
      </c>
      <c r="AE103" s="77"/>
      <c r="AF103" s="77">
        <v>0</v>
      </c>
      <c r="AG103" s="77">
        <v>0</v>
      </c>
      <c r="AH103" s="77">
        <v>0</v>
      </c>
      <c r="AI103" s="77">
        <v>0</v>
      </c>
      <c r="AJ103" s="77"/>
      <c r="AK103" s="77">
        <v>0</v>
      </c>
      <c r="AL103" s="77">
        <v>0</v>
      </c>
      <c r="AM103" s="77">
        <v>0</v>
      </c>
      <c r="AN103" s="77">
        <v>0</v>
      </c>
      <c r="AO103" s="77"/>
      <c r="AP103" s="77">
        <v>0</v>
      </c>
      <c r="AQ103" s="77">
        <v>0</v>
      </c>
      <c r="AR103" s="77">
        <v>0</v>
      </c>
      <c r="AS103" s="77">
        <v>0</v>
      </c>
      <c r="AT103" s="77"/>
      <c r="AU103" s="77">
        <v>0</v>
      </c>
      <c r="AV103" s="77">
        <v>0</v>
      </c>
      <c r="AW103" s="77">
        <v>0</v>
      </c>
      <c r="AX103" s="77">
        <v>0</v>
      </c>
      <c r="AY103" s="77"/>
      <c r="AZ103" s="77">
        <v>0</v>
      </c>
      <c r="BA103" s="77">
        <v>0</v>
      </c>
      <c r="BB103" s="77">
        <v>0</v>
      </c>
      <c r="BC103" s="77">
        <v>0</v>
      </c>
      <c r="BD103" s="104"/>
      <c r="BE103" s="104"/>
    </row>
    <row r="104" spans="1:57" ht="30" x14ac:dyDescent="0.25">
      <c r="A104" s="27" t="s">
        <v>37</v>
      </c>
      <c r="B104" s="107" t="s">
        <v>10</v>
      </c>
      <c r="C104" s="108" t="s">
        <v>831</v>
      </c>
      <c r="D104" s="109" t="s">
        <v>37</v>
      </c>
      <c r="E104" s="104"/>
      <c r="F104" s="104"/>
      <c r="G104" s="77">
        <v>0</v>
      </c>
      <c r="H104" s="77">
        <v>0</v>
      </c>
      <c r="I104" s="77">
        <v>0</v>
      </c>
      <c r="J104" s="77">
        <v>0</v>
      </c>
      <c r="K104" s="77"/>
      <c r="L104" s="77">
        <v>0</v>
      </c>
      <c r="M104" s="77">
        <v>0</v>
      </c>
      <c r="N104" s="77">
        <v>0</v>
      </c>
      <c r="O104" s="77">
        <v>0</v>
      </c>
      <c r="P104" s="77"/>
      <c r="Q104" s="77">
        <v>0</v>
      </c>
      <c r="R104" s="77">
        <v>0</v>
      </c>
      <c r="S104" s="77">
        <v>0</v>
      </c>
      <c r="T104" s="77">
        <v>0</v>
      </c>
      <c r="U104" s="77"/>
      <c r="V104" s="77">
        <v>0</v>
      </c>
      <c r="W104" s="77">
        <v>0</v>
      </c>
      <c r="X104" s="77">
        <v>0</v>
      </c>
      <c r="Y104" s="77">
        <v>0</v>
      </c>
      <c r="Z104" s="77"/>
      <c r="AA104" s="77">
        <v>0</v>
      </c>
      <c r="AB104" s="77">
        <v>0</v>
      </c>
      <c r="AC104" s="77">
        <v>0</v>
      </c>
      <c r="AD104" s="77">
        <v>0</v>
      </c>
      <c r="AE104" s="77"/>
      <c r="AF104" s="77">
        <v>0</v>
      </c>
      <c r="AG104" s="77">
        <v>0</v>
      </c>
      <c r="AH104" s="77">
        <v>0</v>
      </c>
      <c r="AI104" s="77">
        <v>0</v>
      </c>
      <c r="AJ104" s="77"/>
      <c r="AK104" s="77">
        <v>0</v>
      </c>
      <c r="AL104" s="77">
        <v>0</v>
      </c>
      <c r="AM104" s="77">
        <v>0</v>
      </c>
      <c r="AN104" s="77">
        <v>0</v>
      </c>
      <c r="AO104" s="77"/>
      <c r="AP104" s="77">
        <v>0</v>
      </c>
      <c r="AQ104" s="77">
        <v>0</v>
      </c>
      <c r="AR104" s="77">
        <v>0</v>
      </c>
      <c r="AS104" s="77">
        <v>0</v>
      </c>
      <c r="AT104" s="77"/>
      <c r="AU104" s="77">
        <v>0</v>
      </c>
      <c r="AV104" s="77">
        <v>0</v>
      </c>
      <c r="AW104" s="77">
        <v>0</v>
      </c>
      <c r="AX104" s="77">
        <v>0</v>
      </c>
      <c r="AY104" s="77"/>
      <c r="AZ104" s="77">
        <v>0</v>
      </c>
      <c r="BA104" s="77">
        <v>0</v>
      </c>
      <c r="BB104" s="77">
        <v>0</v>
      </c>
      <c r="BC104" s="77">
        <v>0</v>
      </c>
      <c r="BD104" s="104"/>
      <c r="BE104" s="104"/>
    </row>
    <row r="105" spans="1:57" ht="45" x14ac:dyDescent="0.25">
      <c r="A105" s="27" t="s">
        <v>37</v>
      </c>
      <c r="B105" s="107" t="s">
        <v>897</v>
      </c>
      <c r="C105" s="108" t="s">
        <v>833</v>
      </c>
      <c r="D105" s="109" t="s">
        <v>37</v>
      </c>
      <c r="E105" s="104"/>
      <c r="F105" s="104"/>
      <c r="G105" s="77">
        <v>0</v>
      </c>
      <c r="H105" s="77">
        <v>0</v>
      </c>
      <c r="I105" s="77">
        <v>0</v>
      </c>
      <c r="J105" s="77">
        <v>0</v>
      </c>
      <c r="K105" s="77"/>
      <c r="L105" s="77">
        <v>0</v>
      </c>
      <c r="M105" s="77">
        <v>0</v>
      </c>
      <c r="N105" s="77">
        <v>0</v>
      </c>
      <c r="O105" s="77">
        <v>0</v>
      </c>
      <c r="P105" s="77"/>
      <c r="Q105" s="77">
        <v>0</v>
      </c>
      <c r="R105" s="77">
        <v>0</v>
      </c>
      <c r="S105" s="77">
        <v>0</v>
      </c>
      <c r="T105" s="77">
        <v>0</v>
      </c>
      <c r="U105" s="77"/>
      <c r="V105" s="77">
        <v>0</v>
      </c>
      <c r="W105" s="77">
        <v>0</v>
      </c>
      <c r="X105" s="77">
        <v>0</v>
      </c>
      <c r="Y105" s="77">
        <v>0</v>
      </c>
      <c r="Z105" s="77"/>
      <c r="AA105" s="77">
        <v>0</v>
      </c>
      <c r="AB105" s="77">
        <v>0</v>
      </c>
      <c r="AC105" s="77">
        <v>0</v>
      </c>
      <c r="AD105" s="77">
        <v>0</v>
      </c>
      <c r="AE105" s="77"/>
      <c r="AF105" s="77">
        <v>0</v>
      </c>
      <c r="AG105" s="77">
        <v>0</v>
      </c>
      <c r="AH105" s="77">
        <v>0</v>
      </c>
      <c r="AI105" s="77">
        <v>0</v>
      </c>
      <c r="AJ105" s="77"/>
      <c r="AK105" s="77">
        <v>0</v>
      </c>
      <c r="AL105" s="77">
        <v>0</v>
      </c>
      <c r="AM105" s="77">
        <v>0</v>
      </c>
      <c r="AN105" s="77">
        <v>0</v>
      </c>
      <c r="AO105" s="77"/>
      <c r="AP105" s="77">
        <v>0</v>
      </c>
      <c r="AQ105" s="77">
        <v>0</v>
      </c>
      <c r="AR105" s="77">
        <v>0</v>
      </c>
      <c r="AS105" s="77">
        <v>0</v>
      </c>
      <c r="AT105" s="77"/>
      <c r="AU105" s="77">
        <v>0</v>
      </c>
      <c r="AV105" s="77">
        <v>0</v>
      </c>
      <c r="AW105" s="77">
        <v>0</v>
      </c>
      <c r="AX105" s="77">
        <v>0</v>
      </c>
      <c r="AY105" s="77"/>
      <c r="AZ105" s="77">
        <v>0</v>
      </c>
      <c r="BA105" s="77">
        <v>0</v>
      </c>
      <c r="BB105" s="77">
        <v>0</v>
      </c>
      <c r="BC105" s="77">
        <v>0</v>
      </c>
      <c r="BD105" s="104"/>
      <c r="BE105" s="104"/>
    </row>
    <row r="106" spans="1:57" ht="30" x14ac:dyDescent="0.25">
      <c r="A106" s="27" t="s">
        <v>37</v>
      </c>
      <c r="B106" s="107" t="s">
        <v>898</v>
      </c>
      <c r="C106" s="108" t="s">
        <v>835</v>
      </c>
      <c r="D106" s="109" t="s">
        <v>37</v>
      </c>
      <c r="E106" s="104"/>
      <c r="F106" s="104"/>
      <c r="G106" s="77">
        <v>0</v>
      </c>
      <c r="H106" s="77">
        <v>0</v>
      </c>
      <c r="I106" s="77">
        <v>0</v>
      </c>
      <c r="J106" s="77">
        <v>0</v>
      </c>
      <c r="K106" s="77"/>
      <c r="L106" s="77">
        <v>0</v>
      </c>
      <c r="M106" s="77">
        <v>0</v>
      </c>
      <c r="N106" s="77">
        <v>0</v>
      </c>
      <c r="O106" s="77">
        <v>0</v>
      </c>
      <c r="P106" s="77"/>
      <c r="Q106" s="77">
        <v>0</v>
      </c>
      <c r="R106" s="77">
        <v>0</v>
      </c>
      <c r="S106" s="77">
        <v>0</v>
      </c>
      <c r="T106" s="77">
        <v>0</v>
      </c>
      <c r="U106" s="77"/>
      <c r="V106" s="77">
        <v>0</v>
      </c>
      <c r="W106" s="77">
        <v>0</v>
      </c>
      <c r="X106" s="77">
        <v>0</v>
      </c>
      <c r="Y106" s="77">
        <v>0</v>
      </c>
      <c r="Z106" s="77"/>
      <c r="AA106" s="77">
        <v>0</v>
      </c>
      <c r="AB106" s="77">
        <v>0</v>
      </c>
      <c r="AC106" s="77">
        <v>0</v>
      </c>
      <c r="AD106" s="77">
        <v>0</v>
      </c>
      <c r="AE106" s="77"/>
      <c r="AF106" s="77">
        <v>0</v>
      </c>
      <c r="AG106" s="77">
        <v>0</v>
      </c>
      <c r="AH106" s="77">
        <v>0</v>
      </c>
      <c r="AI106" s="77">
        <v>0</v>
      </c>
      <c r="AJ106" s="77"/>
      <c r="AK106" s="77">
        <v>0</v>
      </c>
      <c r="AL106" s="77">
        <v>0</v>
      </c>
      <c r="AM106" s="77">
        <v>0</v>
      </c>
      <c r="AN106" s="77">
        <v>0</v>
      </c>
      <c r="AO106" s="77"/>
      <c r="AP106" s="77">
        <v>0</v>
      </c>
      <c r="AQ106" s="77">
        <v>0</v>
      </c>
      <c r="AR106" s="77">
        <v>0</v>
      </c>
      <c r="AS106" s="77">
        <v>0</v>
      </c>
      <c r="AT106" s="77"/>
      <c r="AU106" s="77">
        <v>0</v>
      </c>
      <c r="AV106" s="77">
        <v>0</v>
      </c>
      <c r="AW106" s="77">
        <v>0</v>
      </c>
      <c r="AX106" s="77">
        <v>0</v>
      </c>
      <c r="AY106" s="77"/>
      <c r="AZ106" s="77">
        <v>0</v>
      </c>
      <c r="BA106" s="77">
        <v>0</v>
      </c>
      <c r="BB106" s="77">
        <v>0</v>
      </c>
      <c r="BC106" s="77">
        <v>0</v>
      </c>
      <c r="BD106" s="104"/>
      <c r="BE106" s="104"/>
    </row>
    <row r="107" spans="1:57" ht="30" x14ac:dyDescent="0.25">
      <c r="A107" s="27" t="s">
        <v>37</v>
      </c>
      <c r="B107" s="107" t="s">
        <v>899</v>
      </c>
      <c r="C107" s="108" t="s">
        <v>837</v>
      </c>
      <c r="D107" s="109" t="s">
        <v>37</v>
      </c>
      <c r="E107" s="104"/>
      <c r="F107" s="104"/>
      <c r="G107" s="77">
        <v>0</v>
      </c>
      <c r="H107" s="77">
        <v>0</v>
      </c>
      <c r="I107" s="77">
        <v>0</v>
      </c>
      <c r="J107" s="77">
        <v>0</v>
      </c>
      <c r="K107" s="77"/>
      <c r="L107" s="77">
        <v>0</v>
      </c>
      <c r="M107" s="77">
        <v>0</v>
      </c>
      <c r="N107" s="77">
        <v>0</v>
      </c>
      <c r="O107" s="77">
        <v>0</v>
      </c>
      <c r="P107" s="77"/>
      <c r="Q107" s="77">
        <v>0</v>
      </c>
      <c r="R107" s="77">
        <v>0</v>
      </c>
      <c r="S107" s="77">
        <v>0</v>
      </c>
      <c r="T107" s="77">
        <v>0</v>
      </c>
      <c r="U107" s="77"/>
      <c r="V107" s="77">
        <v>0</v>
      </c>
      <c r="W107" s="77">
        <v>0</v>
      </c>
      <c r="X107" s="77">
        <v>0</v>
      </c>
      <c r="Y107" s="77">
        <v>0</v>
      </c>
      <c r="Z107" s="77"/>
      <c r="AA107" s="77">
        <v>0</v>
      </c>
      <c r="AB107" s="77">
        <v>0</v>
      </c>
      <c r="AC107" s="77">
        <v>0</v>
      </c>
      <c r="AD107" s="77">
        <v>0</v>
      </c>
      <c r="AE107" s="77"/>
      <c r="AF107" s="77">
        <v>0</v>
      </c>
      <c r="AG107" s="77">
        <v>0</v>
      </c>
      <c r="AH107" s="77">
        <v>0</v>
      </c>
      <c r="AI107" s="77">
        <v>0</v>
      </c>
      <c r="AJ107" s="77"/>
      <c r="AK107" s="77">
        <v>0</v>
      </c>
      <c r="AL107" s="77">
        <v>0</v>
      </c>
      <c r="AM107" s="77">
        <v>0</v>
      </c>
      <c r="AN107" s="77">
        <v>0</v>
      </c>
      <c r="AO107" s="77"/>
      <c r="AP107" s="77">
        <v>0</v>
      </c>
      <c r="AQ107" s="77">
        <v>0</v>
      </c>
      <c r="AR107" s="77">
        <v>0</v>
      </c>
      <c r="AS107" s="77">
        <v>0</v>
      </c>
      <c r="AT107" s="77"/>
      <c r="AU107" s="77">
        <v>0</v>
      </c>
      <c r="AV107" s="77">
        <v>0</v>
      </c>
      <c r="AW107" s="77">
        <v>0</v>
      </c>
      <c r="AX107" s="77">
        <v>0</v>
      </c>
      <c r="AY107" s="77"/>
      <c r="AZ107" s="77">
        <v>0</v>
      </c>
      <c r="BA107" s="77">
        <v>0</v>
      </c>
      <c r="BB107" s="77">
        <v>0</v>
      </c>
      <c r="BC107" s="77">
        <v>0</v>
      </c>
      <c r="BD107" s="104"/>
      <c r="BE107" s="104"/>
    </row>
    <row r="108" spans="1:57" ht="30" x14ac:dyDescent="0.25">
      <c r="A108" s="27" t="s">
        <v>37</v>
      </c>
      <c r="B108" s="107" t="s">
        <v>900</v>
      </c>
      <c r="C108" s="108" t="s">
        <v>839</v>
      </c>
      <c r="D108" s="109" t="s">
        <v>37</v>
      </c>
      <c r="E108" s="104"/>
      <c r="F108" s="104"/>
      <c r="G108" s="77">
        <v>0</v>
      </c>
      <c r="H108" s="77">
        <v>0</v>
      </c>
      <c r="I108" s="77">
        <v>0</v>
      </c>
      <c r="J108" s="77">
        <v>0</v>
      </c>
      <c r="K108" s="77"/>
      <c r="L108" s="77">
        <v>0</v>
      </c>
      <c r="M108" s="77">
        <v>0</v>
      </c>
      <c r="N108" s="77">
        <v>0</v>
      </c>
      <c r="O108" s="77">
        <v>0</v>
      </c>
      <c r="P108" s="77"/>
      <c r="Q108" s="77">
        <v>0</v>
      </c>
      <c r="R108" s="77">
        <v>0</v>
      </c>
      <c r="S108" s="77">
        <v>0</v>
      </c>
      <c r="T108" s="77">
        <v>0</v>
      </c>
      <c r="U108" s="77"/>
      <c r="V108" s="77">
        <v>0</v>
      </c>
      <c r="W108" s="77">
        <v>0</v>
      </c>
      <c r="X108" s="77">
        <v>0</v>
      </c>
      <c r="Y108" s="77">
        <v>0</v>
      </c>
      <c r="Z108" s="77"/>
      <c r="AA108" s="77">
        <v>0</v>
      </c>
      <c r="AB108" s="77">
        <v>0</v>
      </c>
      <c r="AC108" s="77">
        <v>0</v>
      </c>
      <c r="AD108" s="77">
        <v>0</v>
      </c>
      <c r="AE108" s="77"/>
      <c r="AF108" s="77">
        <v>0</v>
      </c>
      <c r="AG108" s="77">
        <v>0</v>
      </c>
      <c r="AH108" s="77">
        <v>0</v>
      </c>
      <c r="AI108" s="77">
        <v>0</v>
      </c>
      <c r="AJ108" s="77"/>
      <c r="AK108" s="77">
        <v>0</v>
      </c>
      <c r="AL108" s="77">
        <v>0</v>
      </c>
      <c r="AM108" s="77">
        <v>0</v>
      </c>
      <c r="AN108" s="77">
        <v>0</v>
      </c>
      <c r="AO108" s="77"/>
      <c r="AP108" s="77">
        <v>0</v>
      </c>
      <c r="AQ108" s="77">
        <v>0</v>
      </c>
      <c r="AR108" s="77">
        <v>0</v>
      </c>
      <c r="AS108" s="77">
        <v>0</v>
      </c>
      <c r="AT108" s="77"/>
      <c r="AU108" s="77">
        <v>0</v>
      </c>
      <c r="AV108" s="77">
        <v>0</v>
      </c>
      <c r="AW108" s="77">
        <v>0</v>
      </c>
      <c r="AX108" s="77">
        <v>0</v>
      </c>
      <c r="AY108" s="77"/>
      <c r="AZ108" s="77">
        <v>0</v>
      </c>
      <c r="BA108" s="77">
        <v>0</v>
      </c>
      <c r="BB108" s="77">
        <v>0</v>
      </c>
      <c r="BC108" s="77">
        <v>0</v>
      </c>
      <c r="BD108" s="104"/>
      <c r="BE108" s="104"/>
    </row>
    <row r="109" spans="1:57" x14ac:dyDescent="0.25">
      <c r="A109" s="27" t="s">
        <v>37</v>
      </c>
      <c r="B109" s="107" t="s">
        <v>901</v>
      </c>
      <c r="C109" s="108" t="s">
        <v>841</v>
      </c>
      <c r="D109" s="109" t="s">
        <v>37</v>
      </c>
      <c r="E109" s="104"/>
      <c r="F109" s="104"/>
      <c r="G109" s="77">
        <v>0</v>
      </c>
      <c r="H109" s="77">
        <v>0</v>
      </c>
      <c r="I109" s="77">
        <v>0</v>
      </c>
      <c r="J109" s="77">
        <v>0</v>
      </c>
      <c r="K109" s="77"/>
      <c r="L109" s="77">
        <v>0</v>
      </c>
      <c r="M109" s="77">
        <v>0</v>
      </c>
      <c r="N109" s="77">
        <v>0</v>
      </c>
      <c r="O109" s="77">
        <v>0</v>
      </c>
      <c r="P109" s="77"/>
      <c r="Q109" s="77">
        <v>0</v>
      </c>
      <c r="R109" s="77">
        <v>0</v>
      </c>
      <c r="S109" s="77">
        <v>0</v>
      </c>
      <c r="T109" s="77">
        <v>0</v>
      </c>
      <c r="U109" s="77"/>
      <c r="V109" s="77">
        <v>0</v>
      </c>
      <c r="W109" s="77">
        <v>0</v>
      </c>
      <c r="X109" s="77">
        <v>0</v>
      </c>
      <c r="Y109" s="77">
        <v>0</v>
      </c>
      <c r="Z109" s="77"/>
      <c r="AA109" s="77">
        <v>0</v>
      </c>
      <c r="AB109" s="77">
        <v>0</v>
      </c>
      <c r="AC109" s="77">
        <v>0</v>
      </c>
      <c r="AD109" s="77">
        <v>0</v>
      </c>
      <c r="AE109" s="77"/>
      <c r="AF109" s="77">
        <v>0</v>
      </c>
      <c r="AG109" s="77">
        <v>0</v>
      </c>
      <c r="AH109" s="77">
        <v>0</v>
      </c>
      <c r="AI109" s="77">
        <v>0</v>
      </c>
      <c r="AJ109" s="77"/>
      <c r="AK109" s="77">
        <v>0</v>
      </c>
      <c r="AL109" s="77">
        <v>0</v>
      </c>
      <c r="AM109" s="77">
        <v>0</v>
      </c>
      <c r="AN109" s="77">
        <v>0</v>
      </c>
      <c r="AO109" s="77"/>
      <c r="AP109" s="77">
        <v>0</v>
      </c>
      <c r="AQ109" s="77">
        <v>0</v>
      </c>
      <c r="AR109" s="77">
        <v>0</v>
      </c>
      <c r="AS109" s="77">
        <v>0</v>
      </c>
      <c r="AT109" s="77"/>
      <c r="AU109" s="77">
        <v>0</v>
      </c>
      <c r="AV109" s="77">
        <v>0</v>
      </c>
      <c r="AW109" s="77">
        <v>0</v>
      </c>
      <c r="AX109" s="77">
        <v>0</v>
      </c>
      <c r="AY109" s="77"/>
      <c r="AZ109" s="77">
        <v>0</v>
      </c>
      <c r="BA109" s="77">
        <v>0</v>
      </c>
      <c r="BB109" s="77">
        <v>0</v>
      </c>
      <c r="BC109" s="77">
        <v>0</v>
      </c>
      <c r="BD109" s="104"/>
      <c r="BE109" s="104"/>
    </row>
    <row r="110" spans="1:57" ht="30" x14ac:dyDescent="0.25">
      <c r="A110" s="27" t="s">
        <v>37</v>
      </c>
      <c r="B110" s="107" t="s">
        <v>902</v>
      </c>
      <c r="C110" s="108" t="s">
        <v>843</v>
      </c>
      <c r="D110" s="109" t="s">
        <v>37</v>
      </c>
      <c r="E110" s="104"/>
      <c r="F110" s="104"/>
      <c r="G110" s="77">
        <v>0</v>
      </c>
      <c r="H110" s="77">
        <v>0</v>
      </c>
      <c r="I110" s="77">
        <v>0</v>
      </c>
      <c r="J110" s="77">
        <v>0</v>
      </c>
      <c r="K110" s="77"/>
      <c r="L110" s="77">
        <v>0</v>
      </c>
      <c r="M110" s="77">
        <v>0</v>
      </c>
      <c r="N110" s="77">
        <v>0</v>
      </c>
      <c r="O110" s="77">
        <v>0</v>
      </c>
      <c r="P110" s="77"/>
      <c r="Q110" s="77">
        <v>0</v>
      </c>
      <c r="R110" s="77">
        <v>0</v>
      </c>
      <c r="S110" s="77">
        <v>0</v>
      </c>
      <c r="T110" s="77">
        <v>0</v>
      </c>
      <c r="U110" s="77"/>
      <c r="V110" s="77">
        <v>0</v>
      </c>
      <c r="W110" s="77">
        <v>0</v>
      </c>
      <c r="X110" s="77">
        <v>0</v>
      </c>
      <c r="Y110" s="77">
        <v>0</v>
      </c>
      <c r="Z110" s="77"/>
      <c r="AA110" s="77">
        <v>0</v>
      </c>
      <c r="AB110" s="77">
        <v>0</v>
      </c>
      <c r="AC110" s="77">
        <v>0</v>
      </c>
      <c r="AD110" s="77">
        <v>0</v>
      </c>
      <c r="AE110" s="77"/>
      <c r="AF110" s="77">
        <v>0</v>
      </c>
      <c r="AG110" s="77">
        <v>0</v>
      </c>
      <c r="AH110" s="77">
        <v>0</v>
      </c>
      <c r="AI110" s="77">
        <v>0</v>
      </c>
      <c r="AJ110" s="77"/>
      <c r="AK110" s="77">
        <v>0</v>
      </c>
      <c r="AL110" s="77">
        <v>0</v>
      </c>
      <c r="AM110" s="77">
        <v>0</v>
      </c>
      <c r="AN110" s="77">
        <v>0</v>
      </c>
      <c r="AO110" s="77"/>
      <c r="AP110" s="77">
        <v>0</v>
      </c>
      <c r="AQ110" s="77">
        <v>0</v>
      </c>
      <c r="AR110" s="77">
        <v>0</v>
      </c>
      <c r="AS110" s="77">
        <v>0</v>
      </c>
      <c r="AT110" s="77"/>
      <c r="AU110" s="77">
        <v>0</v>
      </c>
      <c r="AV110" s="77">
        <v>0</v>
      </c>
      <c r="AW110" s="77">
        <v>0</v>
      </c>
      <c r="AX110" s="77">
        <v>0</v>
      </c>
      <c r="AY110" s="77"/>
      <c r="AZ110" s="77">
        <v>0</v>
      </c>
      <c r="BA110" s="77">
        <v>0</v>
      </c>
      <c r="BB110" s="77">
        <v>0</v>
      </c>
      <c r="BC110" s="77">
        <v>0</v>
      </c>
      <c r="BD110" s="104"/>
      <c r="BE110" s="104"/>
    </row>
    <row r="111" spans="1:57" ht="30" x14ac:dyDescent="0.25">
      <c r="A111" s="27" t="s">
        <v>37</v>
      </c>
      <c r="B111" s="107" t="s">
        <v>903</v>
      </c>
      <c r="C111" s="108" t="s">
        <v>845</v>
      </c>
      <c r="D111" s="109" t="s">
        <v>37</v>
      </c>
      <c r="E111" s="104"/>
      <c r="F111" s="104"/>
      <c r="G111" s="77">
        <v>0</v>
      </c>
      <c r="H111" s="77">
        <v>0</v>
      </c>
      <c r="I111" s="77">
        <v>0</v>
      </c>
      <c r="J111" s="77">
        <v>0</v>
      </c>
      <c r="K111" s="77"/>
      <c r="L111" s="77">
        <v>0</v>
      </c>
      <c r="M111" s="77">
        <v>0</v>
      </c>
      <c r="N111" s="77">
        <v>0</v>
      </c>
      <c r="O111" s="77">
        <v>0</v>
      </c>
      <c r="P111" s="77"/>
      <c r="Q111" s="77">
        <v>0</v>
      </c>
      <c r="R111" s="77">
        <v>0</v>
      </c>
      <c r="S111" s="77">
        <v>0</v>
      </c>
      <c r="T111" s="77">
        <v>0</v>
      </c>
      <c r="U111" s="77"/>
      <c r="V111" s="77">
        <v>0</v>
      </c>
      <c r="W111" s="77">
        <v>0</v>
      </c>
      <c r="X111" s="77">
        <v>0</v>
      </c>
      <c r="Y111" s="77">
        <v>0</v>
      </c>
      <c r="Z111" s="77"/>
      <c r="AA111" s="77">
        <v>0</v>
      </c>
      <c r="AB111" s="77">
        <v>0</v>
      </c>
      <c r="AC111" s="77">
        <v>0</v>
      </c>
      <c r="AD111" s="77">
        <v>0</v>
      </c>
      <c r="AE111" s="77"/>
      <c r="AF111" s="77">
        <v>0</v>
      </c>
      <c r="AG111" s="77">
        <v>0</v>
      </c>
      <c r="AH111" s="77">
        <v>0</v>
      </c>
      <c r="AI111" s="77">
        <v>0</v>
      </c>
      <c r="AJ111" s="77"/>
      <c r="AK111" s="77">
        <v>0</v>
      </c>
      <c r="AL111" s="77">
        <v>0</v>
      </c>
      <c r="AM111" s="77">
        <v>0</v>
      </c>
      <c r="AN111" s="77">
        <v>0</v>
      </c>
      <c r="AO111" s="77"/>
      <c r="AP111" s="77">
        <v>0</v>
      </c>
      <c r="AQ111" s="77">
        <v>0</v>
      </c>
      <c r="AR111" s="77">
        <v>0</v>
      </c>
      <c r="AS111" s="77">
        <v>0</v>
      </c>
      <c r="AT111" s="77"/>
      <c r="AU111" s="77">
        <v>0</v>
      </c>
      <c r="AV111" s="77">
        <v>0</v>
      </c>
      <c r="AW111" s="77">
        <v>0</v>
      </c>
      <c r="AX111" s="77">
        <v>0</v>
      </c>
      <c r="AY111" s="77"/>
      <c r="AZ111" s="77">
        <v>0</v>
      </c>
      <c r="BA111" s="77">
        <v>0</v>
      </c>
      <c r="BB111" s="77">
        <v>0</v>
      </c>
      <c r="BC111" s="77">
        <v>0</v>
      </c>
      <c r="BD111" s="104"/>
      <c r="BE111" s="104"/>
    </row>
    <row r="112" spans="1:57" ht="30" x14ac:dyDescent="0.25">
      <c r="A112" s="27" t="s">
        <v>37</v>
      </c>
      <c r="B112" s="107" t="s">
        <v>904</v>
      </c>
      <c r="C112" s="108" t="s">
        <v>847</v>
      </c>
      <c r="D112" s="109" t="s">
        <v>37</v>
      </c>
      <c r="E112" s="104"/>
      <c r="F112" s="104"/>
      <c r="G112" s="77">
        <v>0</v>
      </c>
      <c r="H112" s="77">
        <v>0</v>
      </c>
      <c r="I112" s="77">
        <v>0</v>
      </c>
      <c r="J112" s="77">
        <v>0</v>
      </c>
      <c r="K112" s="77"/>
      <c r="L112" s="77">
        <v>0</v>
      </c>
      <c r="M112" s="77">
        <v>0</v>
      </c>
      <c r="N112" s="77">
        <v>0</v>
      </c>
      <c r="O112" s="77">
        <v>0</v>
      </c>
      <c r="P112" s="77"/>
      <c r="Q112" s="77">
        <v>0</v>
      </c>
      <c r="R112" s="77">
        <v>0</v>
      </c>
      <c r="S112" s="77">
        <v>0</v>
      </c>
      <c r="T112" s="77">
        <v>0</v>
      </c>
      <c r="U112" s="77"/>
      <c r="V112" s="77">
        <v>0</v>
      </c>
      <c r="W112" s="77">
        <v>0</v>
      </c>
      <c r="X112" s="77">
        <v>0</v>
      </c>
      <c r="Y112" s="77">
        <v>0</v>
      </c>
      <c r="Z112" s="77"/>
      <c r="AA112" s="77">
        <v>0</v>
      </c>
      <c r="AB112" s="77">
        <v>0</v>
      </c>
      <c r="AC112" s="77">
        <v>0</v>
      </c>
      <c r="AD112" s="77">
        <v>0</v>
      </c>
      <c r="AE112" s="77"/>
      <c r="AF112" s="77">
        <v>0</v>
      </c>
      <c r="AG112" s="77">
        <v>0</v>
      </c>
      <c r="AH112" s="77">
        <v>0</v>
      </c>
      <c r="AI112" s="77">
        <v>0</v>
      </c>
      <c r="AJ112" s="77"/>
      <c r="AK112" s="77">
        <v>0</v>
      </c>
      <c r="AL112" s="77">
        <v>0</v>
      </c>
      <c r="AM112" s="77">
        <v>0</v>
      </c>
      <c r="AN112" s="77">
        <v>0</v>
      </c>
      <c r="AO112" s="77"/>
      <c r="AP112" s="77">
        <v>0</v>
      </c>
      <c r="AQ112" s="77">
        <v>0</v>
      </c>
      <c r="AR112" s="77">
        <v>0</v>
      </c>
      <c r="AS112" s="77">
        <v>0</v>
      </c>
      <c r="AT112" s="77"/>
      <c r="AU112" s="77">
        <v>0</v>
      </c>
      <c r="AV112" s="77">
        <v>0</v>
      </c>
      <c r="AW112" s="77">
        <v>0</v>
      </c>
      <c r="AX112" s="77">
        <v>0</v>
      </c>
      <c r="AY112" s="77"/>
      <c r="AZ112" s="77">
        <v>0</v>
      </c>
      <c r="BA112" s="77">
        <v>0</v>
      </c>
      <c r="BB112" s="77">
        <v>0</v>
      </c>
      <c r="BC112" s="77">
        <v>0</v>
      </c>
      <c r="BD112" s="104"/>
      <c r="BE112" s="104"/>
    </row>
    <row r="113" spans="1:57" ht="30" x14ac:dyDescent="0.25">
      <c r="A113" s="27" t="s">
        <v>37</v>
      </c>
      <c r="B113" s="107" t="s">
        <v>905</v>
      </c>
      <c r="C113" s="108" t="s">
        <v>849</v>
      </c>
      <c r="D113" s="109" t="s">
        <v>37</v>
      </c>
      <c r="E113" s="104"/>
      <c r="F113" s="104"/>
      <c r="G113" s="77">
        <v>0</v>
      </c>
      <c r="H113" s="77">
        <v>0</v>
      </c>
      <c r="I113" s="77">
        <v>0</v>
      </c>
      <c r="J113" s="77">
        <v>0</v>
      </c>
      <c r="K113" s="77"/>
      <c r="L113" s="77">
        <v>0</v>
      </c>
      <c r="M113" s="77">
        <v>0</v>
      </c>
      <c r="N113" s="77">
        <v>0</v>
      </c>
      <c r="O113" s="77">
        <v>0</v>
      </c>
      <c r="P113" s="77"/>
      <c r="Q113" s="77">
        <v>0</v>
      </c>
      <c r="R113" s="77">
        <v>0</v>
      </c>
      <c r="S113" s="77">
        <v>0</v>
      </c>
      <c r="T113" s="77">
        <v>0</v>
      </c>
      <c r="U113" s="77"/>
      <c r="V113" s="77">
        <v>0</v>
      </c>
      <c r="W113" s="77">
        <v>0</v>
      </c>
      <c r="X113" s="77">
        <v>0</v>
      </c>
      <c r="Y113" s="77">
        <v>0</v>
      </c>
      <c r="Z113" s="77"/>
      <c r="AA113" s="77">
        <v>0</v>
      </c>
      <c r="AB113" s="77">
        <v>0</v>
      </c>
      <c r="AC113" s="77">
        <v>0</v>
      </c>
      <c r="AD113" s="77">
        <v>0</v>
      </c>
      <c r="AE113" s="77"/>
      <c r="AF113" s="77">
        <v>0</v>
      </c>
      <c r="AG113" s="77">
        <v>0</v>
      </c>
      <c r="AH113" s="77">
        <v>0</v>
      </c>
      <c r="AI113" s="77">
        <v>0</v>
      </c>
      <c r="AJ113" s="77"/>
      <c r="AK113" s="77">
        <v>0</v>
      </c>
      <c r="AL113" s="77">
        <v>0</v>
      </c>
      <c r="AM113" s="77">
        <v>0</v>
      </c>
      <c r="AN113" s="77">
        <v>0</v>
      </c>
      <c r="AO113" s="77"/>
      <c r="AP113" s="77">
        <v>0</v>
      </c>
      <c r="AQ113" s="77">
        <v>0</v>
      </c>
      <c r="AR113" s="77">
        <v>0</v>
      </c>
      <c r="AS113" s="77">
        <v>0</v>
      </c>
      <c r="AT113" s="77"/>
      <c r="AU113" s="77">
        <v>0</v>
      </c>
      <c r="AV113" s="77">
        <v>0</v>
      </c>
      <c r="AW113" s="77">
        <v>0</v>
      </c>
      <c r="AX113" s="77">
        <v>0</v>
      </c>
      <c r="AY113" s="77"/>
      <c r="AZ113" s="77">
        <v>0</v>
      </c>
      <c r="BA113" s="77">
        <v>0</v>
      </c>
      <c r="BB113" s="77">
        <v>0</v>
      </c>
      <c r="BC113" s="77">
        <v>0</v>
      </c>
      <c r="BD113" s="104"/>
      <c r="BE113" s="104"/>
    </row>
    <row r="114" spans="1:57" ht="30" x14ac:dyDescent="0.25">
      <c r="A114" s="27" t="s">
        <v>37</v>
      </c>
      <c r="B114" s="107" t="s">
        <v>906</v>
      </c>
      <c r="C114" s="108" t="s">
        <v>851</v>
      </c>
      <c r="D114" s="109" t="s">
        <v>37</v>
      </c>
      <c r="E114" s="104"/>
      <c r="F114" s="104"/>
      <c r="G114" s="77">
        <v>0</v>
      </c>
      <c r="H114" s="77">
        <v>0</v>
      </c>
      <c r="I114" s="77">
        <v>0</v>
      </c>
      <c r="J114" s="77">
        <v>0</v>
      </c>
      <c r="K114" s="77"/>
      <c r="L114" s="77">
        <v>0</v>
      </c>
      <c r="M114" s="77">
        <v>0</v>
      </c>
      <c r="N114" s="77">
        <v>0</v>
      </c>
      <c r="O114" s="77">
        <v>0</v>
      </c>
      <c r="P114" s="77"/>
      <c r="Q114" s="77">
        <v>0</v>
      </c>
      <c r="R114" s="77">
        <v>0</v>
      </c>
      <c r="S114" s="77">
        <v>0</v>
      </c>
      <c r="T114" s="77">
        <v>0</v>
      </c>
      <c r="U114" s="77"/>
      <c r="V114" s="77">
        <v>0</v>
      </c>
      <c r="W114" s="77">
        <v>0</v>
      </c>
      <c r="X114" s="77">
        <v>0</v>
      </c>
      <c r="Y114" s="77">
        <v>0</v>
      </c>
      <c r="Z114" s="77"/>
      <c r="AA114" s="77">
        <v>0</v>
      </c>
      <c r="AB114" s="77">
        <v>0</v>
      </c>
      <c r="AC114" s="77">
        <v>0</v>
      </c>
      <c r="AD114" s="77">
        <v>0</v>
      </c>
      <c r="AE114" s="77"/>
      <c r="AF114" s="77">
        <v>0</v>
      </c>
      <c r="AG114" s="77">
        <v>0</v>
      </c>
      <c r="AH114" s="77">
        <v>0</v>
      </c>
      <c r="AI114" s="77">
        <v>0</v>
      </c>
      <c r="AJ114" s="77"/>
      <c r="AK114" s="77">
        <v>0</v>
      </c>
      <c r="AL114" s="77">
        <v>0</v>
      </c>
      <c r="AM114" s="77">
        <v>0</v>
      </c>
      <c r="AN114" s="77">
        <v>0</v>
      </c>
      <c r="AO114" s="77"/>
      <c r="AP114" s="77">
        <v>0</v>
      </c>
      <c r="AQ114" s="77">
        <v>0</v>
      </c>
      <c r="AR114" s="77">
        <v>0</v>
      </c>
      <c r="AS114" s="77">
        <v>0</v>
      </c>
      <c r="AT114" s="77"/>
      <c r="AU114" s="77">
        <v>0</v>
      </c>
      <c r="AV114" s="77">
        <v>0</v>
      </c>
      <c r="AW114" s="77">
        <v>0</v>
      </c>
      <c r="AX114" s="77">
        <v>0</v>
      </c>
      <c r="AY114" s="77"/>
      <c r="AZ114" s="77">
        <v>0</v>
      </c>
      <c r="BA114" s="77">
        <v>0</v>
      </c>
      <c r="BB114" s="77">
        <v>0</v>
      </c>
      <c r="BC114" s="77">
        <v>0</v>
      </c>
      <c r="BD114" s="104"/>
      <c r="BE114" s="104"/>
    </row>
    <row r="115" spans="1:57" ht="30" x14ac:dyDescent="0.25">
      <c r="A115" s="27" t="s">
        <v>37</v>
      </c>
      <c r="B115" s="107" t="s">
        <v>907</v>
      </c>
      <c r="C115" s="108" t="s">
        <v>853</v>
      </c>
      <c r="D115" s="109" t="s">
        <v>37</v>
      </c>
      <c r="E115" s="104"/>
      <c r="F115" s="104"/>
      <c r="G115" s="77">
        <v>0</v>
      </c>
      <c r="H115" s="77">
        <v>0</v>
      </c>
      <c r="I115" s="77">
        <v>0</v>
      </c>
      <c r="J115" s="77">
        <v>0</v>
      </c>
      <c r="K115" s="77"/>
      <c r="L115" s="77">
        <v>0</v>
      </c>
      <c r="M115" s="77">
        <v>0</v>
      </c>
      <c r="N115" s="77">
        <v>0</v>
      </c>
      <c r="O115" s="77">
        <v>0</v>
      </c>
      <c r="P115" s="77"/>
      <c r="Q115" s="77">
        <v>0</v>
      </c>
      <c r="R115" s="77">
        <v>0</v>
      </c>
      <c r="S115" s="77">
        <v>0</v>
      </c>
      <c r="T115" s="77">
        <v>0</v>
      </c>
      <c r="U115" s="77"/>
      <c r="V115" s="77">
        <v>0</v>
      </c>
      <c r="W115" s="77">
        <v>0</v>
      </c>
      <c r="X115" s="77">
        <v>0</v>
      </c>
      <c r="Y115" s="77">
        <v>0</v>
      </c>
      <c r="Z115" s="77"/>
      <c r="AA115" s="77">
        <v>0</v>
      </c>
      <c r="AB115" s="77">
        <v>0</v>
      </c>
      <c r="AC115" s="77">
        <v>0</v>
      </c>
      <c r="AD115" s="77">
        <v>0</v>
      </c>
      <c r="AE115" s="77"/>
      <c r="AF115" s="77">
        <v>0</v>
      </c>
      <c r="AG115" s="77">
        <v>0</v>
      </c>
      <c r="AH115" s="77">
        <v>0</v>
      </c>
      <c r="AI115" s="77">
        <v>0</v>
      </c>
      <c r="AJ115" s="77"/>
      <c r="AK115" s="77">
        <v>0</v>
      </c>
      <c r="AL115" s="77">
        <v>0</v>
      </c>
      <c r="AM115" s="77">
        <v>0</v>
      </c>
      <c r="AN115" s="77">
        <v>0</v>
      </c>
      <c r="AO115" s="77"/>
      <c r="AP115" s="77">
        <v>0</v>
      </c>
      <c r="AQ115" s="77">
        <v>0</v>
      </c>
      <c r="AR115" s="77">
        <v>0</v>
      </c>
      <c r="AS115" s="77">
        <v>0</v>
      </c>
      <c r="AT115" s="77"/>
      <c r="AU115" s="77">
        <v>0</v>
      </c>
      <c r="AV115" s="77">
        <v>0</v>
      </c>
      <c r="AW115" s="77">
        <v>0</v>
      </c>
      <c r="AX115" s="77">
        <v>0</v>
      </c>
      <c r="AY115" s="77"/>
      <c r="AZ115" s="77">
        <v>0</v>
      </c>
      <c r="BA115" s="77">
        <v>0</v>
      </c>
      <c r="BB115" s="77">
        <v>0</v>
      </c>
      <c r="BC115" s="77">
        <v>0</v>
      </c>
      <c r="BD115" s="104"/>
      <c r="BE115" s="104"/>
    </row>
    <row r="116" spans="1:57" ht="30" x14ac:dyDescent="0.25">
      <c r="A116" s="27" t="s">
        <v>37</v>
      </c>
      <c r="B116" s="107" t="s">
        <v>908</v>
      </c>
      <c r="C116" s="108" t="s">
        <v>855</v>
      </c>
      <c r="D116" s="109" t="s">
        <v>37</v>
      </c>
      <c r="E116" s="104"/>
      <c r="F116" s="104"/>
      <c r="G116" s="77">
        <v>0</v>
      </c>
      <c r="H116" s="77">
        <v>0</v>
      </c>
      <c r="I116" s="77">
        <v>0</v>
      </c>
      <c r="J116" s="77">
        <v>0</v>
      </c>
      <c r="K116" s="77"/>
      <c r="L116" s="77">
        <v>0</v>
      </c>
      <c r="M116" s="77">
        <v>0</v>
      </c>
      <c r="N116" s="77">
        <v>0</v>
      </c>
      <c r="O116" s="77">
        <v>0</v>
      </c>
      <c r="P116" s="77"/>
      <c r="Q116" s="77">
        <v>0</v>
      </c>
      <c r="R116" s="77">
        <v>0</v>
      </c>
      <c r="S116" s="77">
        <v>0</v>
      </c>
      <c r="T116" s="77">
        <v>0</v>
      </c>
      <c r="U116" s="77"/>
      <c r="V116" s="77">
        <v>0</v>
      </c>
      <c r="W116" s="77">
        <v>0</v>
      </c>
      <c r="X116" s="77">
        <v>0</v>
      </c>
      <c r="Y116" s="77">
        <v>0</v>
      </c>
      <c r="Z116" s="77"/>
      <c r="AA116" s="77">
        <v>0</v>
      </c>
      <c r="AB116" s="77">
        <v>0</v>
      </c>
      <c r="AC116" s="77">
        <v>0</v>
      </c>
      <c r="AD116" s="77">
        <v>0</v>
      </c>
      <c r="AE116" s="77"/>
      <c r="AF116" s="77">
        <v>0</v>
      </c>
      <c r="AG116" s="77">
        <v>0</v>
      </c>
      <c r="AH116" s="77">
        <v>0</v>
      </c>
      <c r="AI116" s="77">
        <v>0</v>
      </c>
      <c r="AJ116" s="77"/>
      <c r="AK116" s="77">
        <v>0</v>
      </c>
      <c r="AL116" s="77">
        <v>0</v>
      </c>
      <c r="AM116" s="77">
        <v>0</v>
      </c>
      <c r="AN116" s="77">
        <v>0</v>
      </c>
      <c r="AO116" s="77"/>
      <c r="AP116" s="77">
        <v>0</v>
      </c>
      <c r="AQ116" s="77">
        <v>0</v>
      </c>
      <c r="AR116" s="77">
        <v>0</v>
      </c>
      <c r="AS116" s="77">
        <v>0</v>
      </c>
      <c r="AT116" s="77"/>
      <c r="AU116" s="77">
        <v>0</v>
      </c>
      <c r="AV116" s="77">
        <v>0</v>
      </c>
      <c r="AW116" s="77">
        <v>0</v>
      </c>
      <c r="AX116" s="77">
        <v>0</v>
      </c>
      <c r="AY116" s="77"/>
      <c r="AZ116" s="77">
        <v>0</v>
      </c>
      <c r="BA116" s="77">
        <v>0</v>
      </c>
      <c r="BB116" s="77">
        <v>0</v>
      </c>
      <c r="BC116" s="77">
        <v>0</v>
      </c>
      <c r="BD116" s="104"/>
      <c r="BE116" s="104"/>
    </row>
    <row r="117" spans="1:57" ht="30" x14ac:dyDescent="0.25">
      <c r="A117" s="27" t="s">
        <v>37</v>
      </c>
      <c r="B117" s="107" t="s">
        <v>909</v>
      </c>
      <c r="C117" s="108" t="s">
        <v>857</v>
      </c>
      <c r="D117" s="109" t="s">
        <v>37</v>
      </c>
      <c r="E117" s="104"/>
      <c r="F117" s="104"/>
      <c r="G117" s="77">
        <v>0</v>
      </c>
      <c r="H117" s="77">
        <v>0</v>
      </c>
      <c r="I117" s="77">
        <v>0</v>
      </c>
      <c r="J117" s="77">
        <v>0</v>
      </c>
      <c r="K117" s="77"/>
      <c r="L117" s="77">
        <v>0</v>
      </c>
      <c r="M117" s="77">
        <v>0</v>
      </c>
      <c r="N117" s="77">
        <v>0</v>
      </c>
      <c r="O117" s="77">
        <v>0</v>
      </c>
      <c r="P117" s="77"/>
      <c r="Q117" s="77">
        <v>0</v>
      </c>
      <c r="R117" s="77">
        <v>0</v>
      </c>
      <c r="S117" s="77">
        <v>0</v>
      </c>
      <c r="T117" s="77">
        <v>0</v>
      </c>
      <c r="U117" s="77"/>
      <c r="V117" s="77">
        <v>0</v>
      </c>
      <c r="W117" s="77">
        <v>0</v>
      </c>
      <c r="X117" s="77">
        <v>0</v>
      </c>
      <c r="Y117" s="77">
        <v>0</v>
      </c>
      <c r="Z117" s="77"/>
      <c r="AA117" s="77">
        <v>0</v>
      </c>
      <c r="AB117" s="77">
        <v>0</v>
      </c>
      <c r="AC117" s="77">
        <v>0</v>
      </c>
      <c r="AD117" s="77">
        <v>0</v>
      </c>
      <c r="AE117" s="77"/>
      <c r="AF117" s="77">
        <v>0</v>
      </c>
      <c r="AG117" s="77">
        <v>0</v>
      </c>
      <c r="AH117" s="77">
        <v>0</v>
      </c>
      <c r="AI117" s="77">
        <v>0</v>
      </c>
      <c r="AJ117" s="77"/>
      <c r="AK117" s="77">
        <v>0</v>
      </c>
      <c r="AL117" s="77">
        <v>0</v>
      </c>
      <c r="AM117" s="77">
        <v>0</v>
      </c>
      <c r="AN117" s="77">
        <v>0</v>
      </c>
      <c r="AO117" s="77"/>
      <c r="AP117" s="77">
        <v>0</v>
      </c>
      <c r="AQ117" s="77">
        <v>0</v>
      </c>
      <c r="AR117" s="77">
        <v>0</v>
      </c>
      <c r="AS117" s="77">
        <v>0</v>
      </c>
      <c r="AT117" s="77"/>
      <c r="AU117" s="77">
        <v>0</v>
      </c>
      <c r="AV117" s="77">
        <v>0</v>
      </c>
      <c r="AW117" s="77">
        <v>0</v>
      </c>
      <c r="AX117" s="77">
        <v>0</v>
      </c>
      <c r="AY117" s="77"/>
      <c r="AZ117" s="77">
        <v>0</v>
      </c>
      <c r="BA117" s="77">
        <v>0</v>
      </c>
      <c r="BB117" s="77">
        <v>0</v>
      </c>
      <c r="BC117" s="77">
        <v>0</v>
      </c>
      <c r="BD117" s="104"/>
      <c r="BE117" s="104"/>
    </row>
    <row r="118" spans="1:57" ht="30" x14ac:dyDescent="0.25">
      <c r="A118" s="27" t="s">
        <v>37</v>
      </c>
      <c r="B118" s="107" t="s">
        <v>910</v>
      </c>
      <c r="C118" s="108" t="s">
        <v>859</v>
      </c>
      <c r="D118" s="109" t="s">
        <v>37</v>
      </c>
      <c r="E118" s="104"/>
      <c r="F118" s="104"/>
      <c r="G118" s="77">
        <v>0</v>
      </c>
      <c r="H118" s="77">
        <v>0</v>
      </c>
      <c r="I118" s="77">
        <v>0</v>
      </c>
      <c r="J118" s="77">
        <v>0</v>
      </c>
      <c r="K118" s="77"/>
      <c r="L118" s="77">
        <v>0</v>
      </c>
      <c r="M118" s="77">
        <v>0</v>
      </c>
      <c r="N118" s="77">
        <v>0</v>
      </c>
      <c r="O118" s="77">
        <v>0</v>
      </c>
      <c r="P118" s="77"/>
      <c r="Q118" s="77">
        <v>0</v>
      </c>
      <c r="R118" s="77">
        <v>0</v>
      </c>
      <c r="S118" s="77">
        <v>0</v>
      </c>
      <c r="T118" s="77">
        <v>0</v>
      </c>
      <c r="U118" s="77"/>
      <c r="V118" s="77">
        <v>0</v>
      </c>
      <c r="W118" s="77">
        <v>0</v>
      </c>
      <c r="X118" s="77">
        <v>0</v>
      </c>
      <c r="Y118" s="77">
        <v>0</v>
      </c>
      <c r="Z118" s="77"/>
      <c r="AA118" s="77">
        <v>0</v>
      </c>
      <c r="AB118" s="77">
        <v>0</v>
      </c>
      <c r="AC118" s="77">
        <v>0</v>
      </c>
      <c r="AD118" s="77">
        <v>0</v>
      </c>
      <c r="AE118" s="77"/>
      <c r="AF118" s="77">
        <v>0</v>
      </c>
      <c r="AG118" s="77">
        <v>0</v>
      </c>
      <c r="AH118" s="77">
        <v>0</v>
      </c>
      <c r="AI118" s="77">
        <v>0</v>
      </c>
      <c r="AJ118" s="77"/>
      <c r="AK118" s="77">
        <v>0</v>
      </c>
      <c r="AL118" s="77">
        <v>0</v>
      </c>
      <c r="AM118" s="77">
        <v>0</v>
      </c>
      <c r="AN118" s="77">
        <v>0</v>
      </c>
      <c r="AO118" s="77"/>
      <c r="AP118" s="77">
        <v>0</v>
      </c>
      <c r="AQ118" s="77">
        <v>0</v>
      </c>
      <c r="AR118" s="77">
        <v>0</v>
      </c>
      <c r="AS118" s="77">
        <v>0</v>
      </c>
      <c r="AT118" s="77"/>
      <c r="AU118" s="77">
        <v>0</v>
      </c>
      <c r="AV118" s="77">
        <v>0</v>
      </c>
      <c r="AW118" s="77">
        <v>0</v>
      </c>
      <c r="AX118" s="77">
        <v>0</v>
      </c>
      <c r="AY118" s="77"/>
      <c r="AZ118" s="77">
        <v>0</v>
      </c>
      <c r="BA118" s="77">
        <v>0</v>
      </c>
      <c r="BB118" s="77">
        <v>0</v>
      </c>
      <c r="BC118" s="77">
        <v>0</v>
      </c>
      <c r="BD118" s="104"/>
      <c r="BE118" s="104"/>
    </row>
    <row r="119" spans="1:57" ht="30" x14ac:dyDescent="0.25">
      <c r="A119" s="27" t="s">
        <v>37</v>
      </c>
      <c r="B119" s="107" t="s">
        <v>911</v>
      </c>
      <c r="C119" s="108" t="s">
        <v>861</v>
      </c>
      <c r="D119" s="109" t="s">
        <v>37</v>
      </c>
      <c r="E119" s="104"/>
      <c r="F119" s="104"/>
      <c r="G119" s="77">
        <v>0</v>
      </c>
      <c r="H119" s="77">
        <v>0</v>
      </c>
      <c r="I119" s="77">
        <v>0</v>
      </c>
      <c r="J119" s="77">
        <v>0</v>
      </c>
      <c r="K119" s="77"/>
      <c r="L119" s="77">
        <v>0</v>
      </c>
      <c r="M119" s="77">
        <v>0</v>
      </c>
      <c r="N119" s="77">
        <v>0</v>
      </c>
      <c r="O119" s="77">
        <v>0</v>
      </c>
      <c r="P119" s="77"/>
      <c r="Q119" s="77">
        <v>0</v>
      </c>
      <c r="R119" s="77">
        <v>0</v>
      </c>
      <c r="S119" s="77">
        <v>0</v>
      </c>
      <c r="T119" s="77">
        <v>0</v>
      </c>
      <c r="U119" s="77"/>
      <c r="V119" s="77">
        <v>0</v>
      </c>
      <c r="W119" s="77">
        <v>0</v>
      </c>
      <c r="X119" s="77">
        <v>0</v>
      </c>
      <c r="Y119" s="77">
        <v>0</v>
      </c>
      <c r="Z119" s="77"/>
      <c r="AA119" s="77">
        <v>0</v>
      </c>
      <c r="AB119" s="77">
        <v>0</v>
      </c>
      <c r="AC119" s="77">
        <v>0</v>
      </c>
      <c r="AD119" s="77">
        <v>0</v>
      </c>
      <c r="AE119" s="77"/>
      <c r="AF119" s="77">
        <v>0</v>
      </c>
      <c r="AG119" s="77">
        <v>0</v>
      </c>
      <c r="AH119" s="77">
        <v>0</v>
      </c>
      <c r="AI119" s="77">
        <v>0</v>
      </c>
      <c r="AJ119" s="77"/>
      <c r="AK119" s="77">
        <v>0</v>
      </c>
      <c r="AL119" s="77">
        <v>0</v>
      </c>
      <c r="AM119" s="77">
        <v>0</v>
      </c>
      <c r="AN119" s="77">
        <v>0</v>
      </c>
      <c r="AO119" s="77"/>
      <c r="AP119" s="77">
        <v>0</v>
      </c>
      <c r="AQ119" s="77">
        <v>0</v>
      </c>
      <c r="AR119" s="77">
        <v>0</v>
      </c>
      <c r="AS119" s="77">
        <v>0</v>
      </c>
      <c r="AT119" s="77"/>
      <c r="AU119" s="77">
        <v>0</v>
      </c>
      <c r="AV119" s="77">
        <v>0</v>
      </c>
      <c r="AW119" s="77">
        <v>0</v>
      </c>
      <c r="AX119" s="77">
        <v>0</v>
      </c>
      <c r="AY119" s="77"/>
      <c r="AZ119" s="77">
        <v>0</v>
      </c>
      <c r="BA119" s="77">
        <v>0</v>
      </c>
      <c r="BB119" s="77">
        <v>0</v>
      </c>
      <c r="BC119" s="77">
        <v>0</v>
      </c>
      <c r="BD119" s="104"/>
      <c r="BE119" s="104"/>
    </row>
    <row r="120" spans="1:57" ht="30" x14ac:dyDescent="0.25">
      <c r="A120" s="27" t="s">
        <v>37</v>
      </c>
      <c r="B120" s="107" t="s">
        <v>912</v>
      </c>
      <c r="C120" s="108" t="s">
        <v>863</v>
      </c>
      <c r="D120" s="109" t="s">
        <v>37</v>
      </c>
      <c r="E120" s="104"/>
      <c r="F120" s="104"/>
      <c r="G120" s="77">
        <v>0</v>
      </c>
      <c r="H120" s="77">
        <v>0</v>
      </c>
      <c r="I120" s="77">
        <v>0</v>
      </c>
      <c r="J120" s="77">
        <v>0</v>
      </c>
      <c r="K120" s="77"/>
      <c r="L120" s="77">
        <v>0</v>
      </c>
      <c r="M120" s="77">
        <v>0</v>
      </c>
      <c r="N120" s="77">
        <v>0</v>
      </c>
      <c r="O120" s="77">
        <v>0</v>
      </c>
      <c r="P120" s="77"/>
      <c r="Q120" s="77">
        <v>0</v>
      </c>
      <c r="R120" s="77">
        <v>0</v>
      </c>
      <c r="S120" s="77">
        <v>0</v>
      </c>
      <c r="T120" s="77">
        <v>0</v>
      </c>
      <c r="U120" s="77"/>
      <c r="V120" s="77">
        <v>0</v>
      </c>
      <c r="W120" s="77">
        <v>0</v>
      </c>
      <c r="X120" s="77">
        <v>0</v>
      </c>
      <c r="Y120" s="77">
        <v>0</v>
      </c>
      <c r="Z120" s="77"/>
      <c r="AA120" s="77">
        <v>0</v>
      </c>
      <c r="AB120" s="77">
        <v>0</v>
      </c>
      <c r="AC120" s="77">
        <v>0</v>
      </c>
      <c r="AD120" s="77">
        <v>0</v>
      </c>
      <c r="AE120" s="77"/>
      <c r="AF120" s="77">
        <v>0</v>
      </c>
      <c r="AG120" s="77">
        <v>0</v>
      </c>
      <c r="AH120" s="77">
        <v>0</v>
      </c>
      <c r="AI120" s="77">
        <v>0</v>
      </c>
      <c r="AJ120" s="77"/>
      <c r="AK120" s="77">
        <v>0</v>
      </c>
      <c r="AL120" s="77">
        <v>0</v>
      </c>
      <c r="AM120" s="77">
        <v>0</v>
      </c>
      <c r="AN120" s="77">
        <v>0</v>
      </c>
      <c r="AO120" s="77"/>
      <c r="AP120" s="77">
        <v>0</v>
      </c>
      <c r="AQ120" s="77">
        <v>0</v>
      </c>
      <c r="AR120" s="77">
        <v>0</v>
      </c>
      <c r="AS120" s="77">
        <v>0</v>
      </c>
      <c r="AT120" s="77"/>
      <c r="AU120" s="77">
        <v>0</v>
      </c>
      <c r="AV120" s="77">
        <v>0</v>
      </c>
      <c r="AW120" s="77">
        <v>0</v>
      </c>
      <c r="AX120" s="77">
        <v>0</v>
      </c>
      <c r="AY120" s="77"/>
      <c r="AZ120" s="77">
        <v>0</v>
      </c>
      <c r="BA120" s="77">
        <v>0</v>
      </c>
      <c r="BB120" s="77">
        <v>0</v>
      </c>
      <c r="BC120" s="77">
        <v>0</v>
      </c>
      <c r="BD120" s="104"/>
      <c r="BE120" s="104"/>
    </row>
    <row r="121" spans="1:57" ht="30" x14ac:dyDescent="0.25">
      <c r="A121" s="27" t="s">
        <v>37</v>
      </c>
      <c r="B121" s="107" t="s">
        <v>913</v>
      </c>
      <c r="C121" s="108" t="s">
        <v>865</v>
      </c>
      <c r="D121" s="109" t="s">
        <v>37</v>
      </c>
      <c r="E121" s="104"/>
      <c r="F121" s="104"/>
      <c r="G121" s="77">
        <v>0</v>
      </c>
      <c r="H121" s="77">
        <v>0</v>
      </c>
      <c r="I121" s="77">
        <v>0</v>
      </c>
      <c r="J121" s="77">
        <v>0</v>
      </c>
      <c r="K121" s="77"/>
      <c r="L121" s="77">
        <v>0</v>
      </c>
      <c r="M121" s="77">
        <v>0</v>
      </c>
      <c r="N121" s="77">
        <v>0</v>
      </c>
      <c r="O121" s="77">
        <v>0</v>
      </c>
      <c r="P121" s="77"/>
      <c r="Q121" s="77">
        <v>0</v>
      </c>
      <c r="R121" s="77">
        <v>0</v>
      </c>
      <c r="S121" s="77">
        <v>0</v>
      </c>
      <c r="T121" s="77">
        <v>0</v>
      </c>
      <c r="U121" s="77"/>
      <c r="V121" s="77">
        <v>0</v>
      </c>
      <c r="W121" s="77">
        <v>0</v>
      </c>
      <c r="X121" s="77">
        <v>0</v>
      </c>
      <c r="Y121" s="77">
        <v>0</v>
      </c>
      <c r="Z121" s="77"/>
      <c r="AA121" s="77">
        <v>0</v>
      </c>
      <c r="AB121" s="77">
        <v>0</v>
      </c>
      <c r="AC121" s="77">
        <v>0</v>
      </c>
      <c r="AD121" s="77">
        <v>0</v>
      </c>
      <c r="AE121" s="77"/>
      <c r="AF121" s="77">
        <v>0</v>
      </c>
      <c r="AG121" s="77">
        <v>0</v>
      </c>
      <c r="AH121" s="77">
        <v>0</v>
      </c>
      <c r="AI121" s="77">
        <v>0</v>
      </c>
      <c r="AJ121" s="77"/>
      <c r="AK121" s="77">
        <v>0</v>
      </c>
      <c r="AL121" s="77">
        <v>0</v>
      </c>
      <c r="AM121" s="77">
        <v>0</v>
      </c>
      <c r="AN121" s="77">
        <v>0</v>
      </c>
      <c r="AO121" s="77"/>
      <c r="AP121" s="77">
        <v>0</v>
      </c>
      <c r="AQ121" s="77">
        <v>0</v>
      </c>
      <c r="AR121" s="77">
        <v>0</v>
      </c>
      <c r="AS121" s="77">
        <v>0</v>
      </c>
      <c r="AT121" s="77"/>
      <c r="AU121" s="77">
        <v>0</v>
      </c>
      <c r="AV121" s="77">
        <v>0</v>
      </c>
      <c r="AW121" s="77">
        <v>0</v>
      </c>
      <c r="AX121" s="77">
        <v>0</v>
      </c>
      <c r="AY121" s="77"/>
      <c r="AZ121" s="77">
        <v>0</v>
      </c>
      <c r="BA121" s="77">
        <v>0</v>
      </c>
      <c r="BB121" s="77">
        <v>0</v>
      </c>
      <c r="BC121" s="77">
        <v>0</v>
      </c>
      <c r="BD121" s="104"/>
      <c r="BE121" s="104"/>
    </row>
    <row r="122" spans="1:57" ht="30" x14ac:dyDescent="0.25">
      <c r="A122" s="27" t="s">
        <v>37</v>
      </c>
      <c r="B122" s="107" t="s">
        <v>914</v>
      </c>
      <c r="C122" s="108" t="s">
        <v>867</v>
      </c>
      <c r="D122" s="109" t="s">
        <v>37</v>
      </c>
      <c r="E122" s="104"/>
      <c r="F122" s="104"/>
      <c r="G122" s="77">
        <v>0</v>
      </c>
      <c r="H122" s="77">
        <v>0</v>
      </c>
      <c r="I122" s="77">
        <v>0</v>
      </c>
      <c r="J122" s="77">
        <v>0</v>
      </c>
      <c r="K122" s="77"/>
      <c r="L122" s="77">
        <v>0</v>
      </c>
      <c r="M122" s="77">
        <v>0</v>
      </c>
      <c r="N122" s="77">
        <v>0</v>
      </c>
      <c r="O122" s="77">
        <v>0</v>
      </c>
      <c r="P122" s="77"/>
      <c r="Q122" s="77">
        <v>0</v>
      </c>
      <c r="R122" s="77">
        <v>0</v>
      </c>
      <c r="S122" s="77">
        <v>0</v>
      </c>
      <c r="T122" s="77">
        <v>0</v>
      </c>
      <c r="U122" s="77"/>
      <c r="V122" s="77">
        <v>0</v>
      </c>
      <c r="W122" s="77">
        <v>0</v>
      </c>
      <c r="X122" s="77">
        <v>0</v>
      </c>
      <c r="Y122" s="77">
        <v>0</v>
      </c>
      <c r="Z122" s="77"/>
      <c r="AA122" s="77">
        <v>0</v>
      </c>
      <c r="AB122" s="77">
        <v>0</v>
      </c>
      <c r="AC122" s="77">
        <v>0</v>
      </c>
      <c r="AD122" s="77">
        <v>0</v>
      </c>
      <c r="AE122" s="77"/>
      <c r="AF122" s="77">
        <v>0</v>
      </c>
      <c r="AG122" s="77">
        <v>0</v>
      </c>
      <c r="AH122" s="77">
        <v>0</v>
      </c>
      <c r="AI122" s="77">
        <v>0</v>
      </c>
      <c r="AJ122" s="77"/>
      <c r="AK122" s="77">
        <v>0</v>
      </c>
      <c r="AL122" s="77">
        <v>0</v>
      </c>
      <c r="AM122" s="77">
        <v>0</v>
      </c>
      <c r="AN122" s="77">
        <v>0</v>
      </c>
      <c r="AO122" s="77"/>
      <c r="AP122" s="77">
        <v>0</v>
      </c>
      <c r="AQ122" s="77">
        <v>0</v>
      </c>
      <c r="AR122" s="77">
        <v>0</v>
      </c>
      <c r="AS122" s="77">
        <v>0</v>
      </c>
      <c r="AT122" s="77"/>
      <c r="AU122" s="77">
        <v>0</v>
      </c>
      <c r="AV122" s="77">
        <v>0</v>
      </c>
      <c r="AW122" s="77">
        <v>0</v>
      </c>
      <c r="AX122" s="77">
        <v>0</v>
      </c>
      <c r="AY122" s="77"/>
      <c r="AZ122" s="77">
        <v>0</v>
      </c>
      <c r="BA122" s="77">
        <v>0</v>
      </c>
      <c r="BB122" s="77">
        <v>0</v>
      </c>
      <c r="BC122" s="77">
        <v>0</v>
      </c>
      <c r="BD122" s="104"/>
      <c r="BE122" s="104"/>
    </row>
    <row r="123" spans="1:57" ht="45" x14ac:dyDescent="0.25">
      <c r="A123" s="27" t="s">
        <v>37</v>
      </c>
      <c r="B123" s="107" t="s">
        <v>11</v>
      </c>
      <c r="C123" s="108" t="s">
        <v>868</v>
      </c>
      <c r="D123" s="109" t="s">
        <v>37</v>
      </c>
      <c r="E123" s="104"/>
      <c r="F123" s="104"/>
      <c r="G123" s="77">
        <v>0</v>
      </c>
      <c r="H123" s="77">
        <v>0</v>
      </c>
      <c r="I123" s="77">
        <v>0</v>
      </c>
      <c r="J123" s="77">
        <v>0</v>
      </c>
      <c r="K123" s="77"/>
      <c r="L123" s="77">
        <v>0</v>
      </c>
      <c r="M123" s="77">
        <v>0</v>
      </c>
      <c r="N123" s="77">
        <v>0</v>
      </c>
      <c r="O123" s="77">
        <v>0</v>
      </c>
      <c r="P123" s="77"/>
      <c r="Q123" s="77">
        <v>0</v>
      </c>
      <c r="R123" s="77">
        <v>0</v>
      </c>
      <c r="S123" s="77">
        <v>0</v>
      </c>
      <c r="T123" s="77">
        <v>0</v>
      </c>
      <c r="U123" s="77"/>
      <c r="V123" s="77">
        <v>0</v>
      </c>
      <c r="W123" s="77">
        <v>0</v>
      </c>
      <c r="X123" s="77">
        <v>0</v>
      </c>
      <c r="Y123" s="77">
        <v>0</v>
      </c>
      <c r="Z123" s="77"/>
      <c r="AA123" s="77">
        <v>0</v>
      </c>
      <c r="AB123" s="77">
        <v>0</v>
      </c>
      <c r="AC123" s="77">
        <v>0</v>
      </c>
      <c r="AD123" s="77">
        <v>0</v>
      </c>
      <c r="AE123" s="77"/>
      <c r="AF123" s="77">
        <v>0</v>
      </c>
      <c r="AG123" s="77">
        <v>0</v>
      </c>
      <c r="AH123" s="77">
        <v>0</v>
      </c>
      <c r="AI123" s="77">
        <v>0</v>
      </c>
      <c r="AJ123" s="77"/>
      <c r="AK123" s="77">
        <v>0</v>
      </c>
      <c r="AL123" s="77">
        <v>0</v>
      </c>
      <c r="AM123" s="77">
        <v>0</v>
      </c>
      <c r="AN123" s="77">
        <v>0</v>
      </c>
      <c r="AO123" s="77"/>
      <c r="AP123" s="77">
        <v>0</v>
      </c>
      <c r="AQ123" s="77">
        <v>0</v>
      </c>
      <c r="AR123" s="77">
        <v>0</v>
      </c>
      <c r="AS123" s="77">
        <v>0</v>
      </c>
      <c r="AT123" s="77"/>
      <c r="AU123" s="77">
        <v>0</v>
      </c>
      <c r="AV123" s="77">
        <v>0</v>
      </c>
      <c r="AW123" s="77">
        <v>0</v>
      </c>
      <c r="AX123" s="77">
        <v>0</v>
      </c>
      <c r="AY123" s="77"/>
      <c r="AZ123" s="77">
        <v>0</v>
      </c>
      <c r="BA123" s="77">
        <v>0</v>
      </c>
      <c r="BB123" s="77">
        <v>0</v>
      </c>
      <c r="BC123" s="77">
        <v>0</v>
      </c>
      <c r="BD123" s="104"/>
      <c r="BE123" s="104"/>
    </row>
    <row r="124" spans="1:57" ht="45" x14ac:dyDescent="0.25">
      <c r="A124" s="27" t="s">
        <v>37</v>
      </c>
      <c r="B124" s="107" t="s">
        <v>915</v>
      </c>
      <c r="C124" s="108" t="s">
        <v>870</v>
      </c>
      <c r="D124" s="109" t="s">
        <v>37</v>
      </c>
      <c r="E124" s="104"/>
      <c r="F124" s="104"/>
      <c r="G124" s="77">
        <v>0</v>
      </c>
      <c r="H124" s="77">
        <v>0</v>
      </c>
      <c r="I124" s="77">
        <v>0</v>
      </c>
      <c r="J124" s="77">
        <v>0</v>
      </c>
      <c r="K124" s="77"/>
      <c r="L124" s="77">
        <v>0</v>
      </c>
      <c r="M124" s="77">
        <v>0</v>
      </c>
      <c r="N124" s="77">
        <v>0</v>
      </c>
      <c r="O124" s="77">
        <v>0</v>
      </c>
      <c r="P124" s="77"/>
      <c r="Q124" s="77">
        <v>0</v>
      </c>
      <c r="R124" s="77">
        <v>0</v>
      </c>
      <c r="S124" s="77">
        <v>0</v>
      </c>
      <c r="T124" s="77">
        <v>0</v>
      </c>
      <c r="U124" s="77"/>
      <c r="V124" s="77">
        <v>0</v>
      </c>
      <c r="W124" s="77">
        <v>0</v>
      </c>
      <c r="X124" s="77">
        <v>0</v>
      </c>
      <c r="Y124" s="77">
        <v>0</v>
      </c>
      <c r="Z124" s="77"/>
      <c r="AA124" s="77">
        <v>0</v>
      </c>
      <c r="AB124" s="77">
        <v>0</v>
      </c>
      <c r="AC124" s="77">
        <v>0</v>
      </c>
      <c r="AD124" s="77">
        <v>0</v>
      </c>
      <c r="AE124" s="77"/>
      <c r="AF124" s="77">
        <v>0</v>
      </c>
      <c r="AG124" s="77">
        <v>0</v>
      </c>
      <c r="AH124" s="77">
        <v>0</v>
      </c>
      <c r="AI124" s="77">
        <v>0</v>
      </c>
      <c r="AJ124" s="77"/>
      <c r="AK124" s="77">
        <v>0</v>
      </c>
      <c r="AL124" s="77">
        <v>0</v>
      </c>
      <c r="AM124" s="77">
        <v>0</v>
      </c>
      <c r="AN124" s="77">
        <v>0</v>
      </c>
      <c r="AO124" s="77"/>
      <c r="AP124" s="77">
        <v>0</v>
      </c>
      <c r="AQ124" s="77">
        <v>0</v>
      </c>
      <c r="AR124" s="77">
        <v>0</v>
      </c>
      <c r="AS124" s="77">
        <v>0</v>
      </c>
      <c r="AT124" s="77"/>
      <c r="AU124" s="77">
        <v>0</v>
      </c>
      <c r="AV124" s="77">
        <v>0</v>
      </c>
      <c r="AW124" s="77">
        <v>0</v>
      </c>
      <c r="AX124" s="77">
        <v>0</v>
      </c>
      <c r="AY124" s="77"/>
      <c r="AZ124" s="77">
        <v>0</v>
      </c>
      <c r="BA124" s="77">
        <v>0</v>
      </c>
      <c r="BB124" s="77">
        <v>0</v>
      </c>
      <c r="BC124" s="77">
        <v>0</v>
      </c>
      <c r="BD124" s="104"/>
      <c r="BE124" s="104"/>
    </row>
    <row r="125" spans="1:57" ht="30" x14ac:dyDescent="0.25">
      <c r="A125" s="27" t="s">
        <v>37</v>
      </c>
      <c r="B125" s="107" t="s">
        <v>916</v>
      </c>
      <c r="C125" s="108" t="s">
        <v>872</v>
      </c>
      <c r="D125" s="109" t="s">
        <v>37</v>
      </c>
      <c r="E125" s="104"/>
      <c r="F125" s="104"/>
      <c r="G125" s="77">
        <v>0</v>
      </c>
      <c r="H125" s="77">
        <v>0</v>
      </c>
      <c r="I125" s="77">
        <v>0</v>
      </c>
      <c r="J125" s="77">
        <v>0</v>
      </c>
      <c r="K125" s="77"/>
      <c r="L125" s="77">
        <v>0</v>
      </c>
      <c r="M125" s="77">
        <v>0</v>
      </c>
      <c r="N125" s="77">
        <v>0</v>
      </c>
      <c r="O125" s="77">
        <v>0</v>
      </c>
      <c r="P125" s="77"/>
      <c r="Q125" s="77">
        <v>0</v>
      </c>
      <c r="R125" s="77">
        <v>0</v>
      </c>
      <c r="S125" s="77">
        <v>0</v>
      </c>
      <c r="T125" s="77">
        <v>0</v>
      </c>
      <c r="U125" s="77"/>
      <c r="V125" s="77">
        <v>0</v>
      </c>
      <c r="W125" s="77">
        <v>0</v>
      </c>
      <c r="X125" s="77">
        <v>0</v>
      </c>
      <c r="Y125" s="77">
        <v>0</v>
      </c>
      <c r="Z125" s="77"/>
      <c r="AA125" s="77">
        <v>0</v>
      </c>
      <c r="AB125" s="77">
        <v>0</v>
      </c>
      <c r="AC125" s="77">
        <v>0</v>
      </c>
      <c r="AD125" s="77">
        <v>0</v>
      </c>
      <c r="AE125" s="77"/>
      <c r="AF125" s="77">
        <v>0</v>
      </c>
      <c r="AG125" s="77">
        <v>0</v>
      </c>
      <c r="AH125" s="77">
        <v>0</v>
      </c>
      <c r="AI125" s="77">
        <v>0</v>
      </c>
      <c r="AJ125" s="77"/>
      <c r="AK125" s="77">
        <v>0</v>
      </c>
      <c r="AL125" s="77">
        <v>0</v>
      </c>
      <c r="AM125" s="77">
        <v>0</v>
      </c>
      <c r="AN125" s="77">
        <v>0</v>
      </c>
      <c r="AO125" s="77"/>
      <c r="AP125" s="77">
        <v>0</v>
      </c>
      <c r="AQ125" s="77">
        <v>0</v>
      </c>
      <c r="AR125" s="77">
        <v>0</v>
      </c>
      <c r="AS125" s="77">
        <v>0</v>
      </c>
      <c r="AT125" s="77"/>
      <c r="AU125" s="77">
        <v>0</v>
      </c>
      <c r="AV125" s="77">
        <v>0</v>
      </c>
      <c r="AW125" s="77">
        <v>0</v>
      </c>
      <c r="AX125" s="77">
        <v>0</v>
      </c>
      <c r="AY125" s="77"/>
      <c r="AZ125" s="77">
        <v>0</v>
      </c>
      <c r="BA125" s="77">
        <v>0</v>
      </c>
      <c r="BB125" s="77">
        <v>0</v>
      </c>
      <c r="BC125" s="77">
        <v>0</v>
      </c>
      <c r="BD125" s="104"/>
      <c r="BE125" s="104"/>
    </row>
    <row r="126" spans="1:57" ht="30" x14ac:dyDescent="0.25">
      <c r="A126" s="27" t="s">
        <v>37</v>
      </c>
      <c r="B126" s="107" t="s">
        <v>12</v>
      </c>
      <c r="C126" s="108" t="s">
        <v>873</v>
      </c>
      <c r="D126" s="109" t="s">
        <v>37</v>
      </c>
      <c r="E126" s="104"/>
      <c r="F126" s="104"/>
      <c r="G126" s="77">
        <v>0</v>
      </c>
      <c r="H126" s="77">
        <v>0</v>
      </c>
      <c r="I126" s="77">
        <v>0</v>
      </c>
      <c r="J126" s="77">
        <v>0</v>
      </c>
      <c r="K126" s="77"/>
      <c r="L126" s="77">
        <v>0</v>
      </c>
      <c r="M126" s="77">
        <v>0</v>
      </c>
      <c r="N126" s="77">
        <v>0</v>
      </c>
      <c r="O126" s="77">
        <v>0</v>
      </c>
      <c r="P126" s="77"/>
      <c r="Q126" s="77">
        <v>0</v>
      </c>
      <c r="R126" s="77">
        <v>0</v>
      </c>
      <c r="S126" s="77">
        <v>0</v>
      </c>
      <c r="T126" s="77">
        <v>0</v>
      </c>
      <c r="U126" s="77"/>
      <c r="V126" s="77">
        <v>0</v>
      </c>
      <c r="W126" s="77">
        <v>0</v>
      </c>
      <c r="X126" s="77">
        <v>0</v>
      </c>
      <c r="Y126" s="77">
        <v>0</v>
      </c>
      <c r="Z126" s="77"/>
      <c r="AA126" s="77">
        <v>0</v>
      </c>
      <c r="AB126" s="77">
        <v>0</v>
      </c>
      <c r="AC126" s="77">
        <v>0</v>
      </c>
      <c r="AD126" s="77">
        <v>0</v>
      </c>
      <c r="AE126" s="77"/>
      <c r="AF126" s="77">
        <v>0</v>
      </c>
      <c r="AG126" s="77">
        <v>0</v>
      </c>
      <c r="AH126" s="77">
        <v>0</v>
      </c>
      <c r="AI126" s="77">
        <v>0</v>
      </c>
      <c r="AJ126" s="77"/>
      <c r="AK126" s="77">
        <v>0</v>
      </c>
      <c r="AL126" s="77">
        <v>0</v>
      </c>
      <c r="AM126" s="77">
        <v>0</v>
      </c>
      <c r="AN126" s="77">
        <v>0</v>
      </c>
      <c r="AO126" s="77"/>
      <c r="AP126" s="77">
        <v>0</v>
      </c>
      <c r="AQ126" s="77">
        <v>0</v>
      </c>
      <c r="AR126" s="77">
        <v>0</v>
      </c>
      <c r="AS126" s="77">
        <v>0</v>
      </c>
      <c r="AT126" s="77"/>
      <c r="AU126" s="77">
        <v>0</v>
      </c>
      <c r="AV126" s="77">
        <v>0</v>
      </c>
      <c r="AW126" s="77">
        <v>0</v>
      </c>
      <c r="AX126" s="77">
        <v>0</v>
      </c>
      <c r="AY126" s="77"/>
      <c r="AZ126" s="77">
        <v>0</v>
      </c>
      <c r="BA126" s="77">
        <v>0</v>
      </c>
      <c r="BB126" s="77">
        <v>0</v>
      </c>
      <c r="BC126" s="77">
        <v>0</v>
      </c>
      <c r="BD126" s="104"/>
      <c r="BE126" s="104"/>
    </row>
    <row r="127" spans="1:57" ht="30" x14ac:dyDescent="0.25">
      <c r="A127" s="27" t="s">
        <v>37</v>
      </c>
      <c r="B127" s="107" t="s">
        <v>917</v>
      </c>
      <c r="C127" s="108" t="s">
        <v>874</v>
      </c>
      <c r="D127" s="109" t="s">
        <v>37</v>
      </c>
      <c r="E127" s="104"/>
      <c r="F127" s="104"/>
      <c r="G127" s="77">
        <v>0</v>
      </c>
      <c r="H127" s="77">
        <v>0</v>
      </c>
      <c r="I127" s="77">
        <v>0</v>
      </c>
      <c r="J127" s="77">
        <v>0</v>
      </c>
      <c r="K127" s="77"/>
      <c r="L127" s="77">
        <v>0</v>
      </c>
      <c r="M127" s="77">
        <v>0</v>
      </c>
      <c r="N127" s="77">
        <v>0</v>
      </c>
      <c r="O127" s="77">
        <v>0</v>
      </c>
      <c r="P127" s="77"/>
      <c r="Q127" s="77">
        <v>0</v>
      </c>
      <c r="R127" s="77">
        <v>0</v>
      </c>
      <c r="S127" s="77">
        <v>0</v>
      </c>
      <c r="T127" s="77">
        <v>0</v>
      </c>
      <c r="U127" s="77"/>
      <c r="V127" s="77">
        <v>0</v>
      </c>
      <c r="W127" s="77">
        <v>0</v>
      </c>
      <c r="X127" s="77">
        <v>0</v>
      </c>
      <c r="Y127" s="77">
        <v>0</v>
      </c>
      <c r="Z127" s="77"/>
      <c r="AA127" s="77">
        <v>0</v>
      </c>
      <c r="AB127" s="77">
        <v>0</v>
      </c>
      <c r="AC127" s="77">
        <v>0</v>
      </c>
      <c r="AD127" s="77">
        <v>0</v>
      </c>
      <c r="AE127" s="77"/>
      <c r="AF127" s="77">
        <v>0</v>
      </c>
      <c r="AG127" s="77">
        <v>0</v>
      </c>
      <c r="AH127" s="77">
        <v>0</v>
      </c>
      <c r="AI127" s="77">
        <v>0</v>
      </c>
      <c r="AJ127" s="77"/>
      <c r="AK127" s="77">
        <v>0</v>
      </c>
      <c r="AL127" s="77">
        <v>0</v>
      </c>
      <c r="AM127" s="77">
        <v>0</v>
      </c>
      <c r="AN127" s="77">
        <v>0</v>
      </c>
      <c r="AO127" s="77"/>
      <c r="AP127" s="77">
        <v>0</v>
      </c>
      <c r="AQ127" s="77">
        <v>0</v>
      </c>
      <c r="AR127" s="77">
        <v>0</v>
      </c>
      <c r="AS127" s="77">
        <v>0</v>
      </c>
      <c r="AT127" s="77"/>
      <c r="AU127" s="77">
        <v>0</v>
      </c>
      <c r="AV127" s="77">
        <v>0</v>
      </c>
      <c r="AW127" s="77">
        <v>0</v>
      </c>
      <c r="AX127" s="77">
        <v>0</v>
      </c>
      <c r="AY127" s="77"/>
      <c r="AZ127" s="77">
        <v>0</v>
      </c>
      <c r="BA127" s="77">
        <v>0</v>
      </c>
      <c r="BB127" s="77">
        <v>0</v>
      </c>
      <c r="BC127" s="77">
        <v>0</v>
      </c>
      <c r="BD127" s="104"/>
      <c r="BE127" s="104"/>
    </row>
    <row r="128" spans="1:57" x14ac:dyDescent="0.25">
      <c r="A128" s="27" t="s">
        <v>37</v>
      </c>
      <c r="B128" s="107" t="s">
        <v>918</v>
      </c>
      <c r="C128" s="108" t="s">
        <v>875</v>
      </c>
      <c r="D128" s="109" t="s">
        <v>37</v>
      </c>
      <c r="E128" s="104"/>
      <c r="F128" s="104"/>
      <c r="G128" s="77">
        <v>0</v>
      </c>
      <c r="H128" s="77">
        <v>0</v>
      </c>
      <c r="I128" s="77">
        <v>0</v>
      </c>
      <c r="J128" s="77">
        <v>0</v>
      </c>
      <c r="K128" s="77"/>
      <c r="L128" s="77">
        <v>0</v>
      </c>
      <c r="M128" s="77">
        <v>0</v>
      </c>
      <c r="N128" s="77">
        <v>0</v>
      </c>
      <c r="O128" s="77">
        <v>0</v>
      </c>
      <c r="P128" s="77"/>
      <c r="Q128" s="77">
        <v>0</v>
      </c>
      <c r="R128" s="77">
        <v>0</v>
      </c>
      <c r="S128" s="77">
        <v>0</v>
      </c>
      <c r="T128" s="77">
        <v>0</v>
      </c>
      <c r="U128" s="77"/>
      <c r="V128" s="77">
        <v>0</v>
      </c>
      <c r="W128" s="77">
        <v>0</v>
      </c>
      <c r="X128" s="77">
        <v>0</v>
      </c>
      <c r="Y128" s="77">
        <v>0</v>
      </c>
      <c r="Z128" s="77"/>
      <c r="AA128" s="77">
        <v>0</v>
      </c>
      <c r="AB128" s="77">
        <v>0</v>
      </c>
      <c r="AC128" s="77">
        <v>0</v>
      </c>
      <c r="AD128" s="77">
        <v>0</v>
      </c>
      <c r="AE128" s="77"/>
      <c r="AF128" s="77">
        <v>0</v>
      </c>
      <c r="AG128" s="77">
        <v>0</v>
      </c>
      <c r="AH128" s="77">
        <v>0</v>
      </c>
      <c r="AI128" s="77">
        <v>0</v>
      </c>
      <c r="AJ128" s="77"/>
      <c r="AK128" s="77">
        <v>0</v>
      </c>
      <c r="AL128" s="77">
        <v>0</v>
      </c>
      <c r="AM128" s="77">
        <v>0</v>
      </c>
      <c r="AN128" s="77">
        <v>0</v>
      </c>
      <c r="AO128" s="77"/>
      <c r="AP128" s="77">
        <v>0</v>
      </c>
      <c r="AQ128" s="77">
        <v>0</v>
      </c>
      <c r="AR128" s="77">
        <v>0</v>
      </c>
      <c r="AS128" s="77">
        <v>0</v>
      </c>
      <c r="AT128" s="77"/>
      <c r="AU128" s="77">
        <v>0</v>
      </c>
      <c r="AV128" s="77">
        <v>0</v>
      </c>
      <c r="AW128" s="77">
        <v>0</v>
      </c>
      <c r="AX128" s="77">
        <v>0</v>
      </c>
      <c r="AY128" s="77"/>
      <c r="AZ128" s="77">
        <v>0</v>
      </c>
      <c r="BA128" s="77">
        <v>0</v>
      </c>
      <c r="BB128" s="77">
        <v>0</v>
      </c>
      <c r="BC128" s="77">
        <v>0</v>
      </c>
      <c r="BD128" s="104"/>
      <c r="BE128" s="104"/>
    </row>
    <row r="129" spans="1:57" x14ac:dyDescent="0.25">
      <c r="A129" s="27" t="s">
        <v>38</v>
      </c>
      <c r="B129" s="101" t="s">
        <v>919</v>
      </c>
      <c r="C129" s="102" t="s">
        <v>920</v>
      </c>
      <c r="D129" s="103" t="s">
        <v>38</v>
      </c>
      <c r="E129" s="104"/>
      <c r="F129" s="104"/>
      <c r="G129" s="77">
        <v>0.56000000000000005</v>
      </c>
      <c r="H129" s="77">
        <v>0</v>
      </c>
      <c r="I129" s="77">
        <v>10.239000000000001</v>
      </c>
      <c r="J129" s="77">
        <v>0</v>
      </c>
      <c r="K129" s="77"/>
      <c r="L129" s="77">
        <v>0</v>
      </c>
      <c r="M129" s="77">
        <v>0</v>
      </c>
      <c r="N129" s="77">
        <v>0</v>
      </c>
      <c r="O129" s="77">
        <v>0</v>
      </c>
      <c r="P129" s="77"/>
      <c r="Q129" s="77">
        <v>0</v>
      </c>
      <c r="R129" s="77">
        <v>0</v>
      </c>
      <c r="S129" s="77">
        <v>1.8089999999999999</v>
      </c>
      <c r="T129" s="77">
        <v>0</v>
      </c>
      <c r="U129" s="77"/>
      <c r="V129" s="77">
        <v>0.4</v>
      </c>
      <c r="W129" s="77">
        <v>0</v>
      </c>
      <c r="X129" s="77">
        <v>3.16</v>
      </c>
      <c r="Y129" s="77">
        <v>0</v>
      </c>
      <c r="Z129" s="77"/>
      <c r="AA129" s="77">
        <v>0.16</v>
      </c>
      <c r="AB129" s="77">
        <v>0</v>
      </c>
      <c r="AC129" s="77">
        <v>5.27</v>
      </c>
      <c r="AD129" s="77">
        <v>0</v>
      </c>
      <c r="AE129" s="77"/>
      <c r="AF129" s="77">
        <v>1.6529999999999998</v>
      </c>
      <c r="AG129" s="77">
        <v>0</v>
      </c>
      <c r="AH129" s="77">
        <v>13.84</v>
      </c>
      <c r="AI129" s="77">
        <v>0</v>
      </c>
      <c r="AJ129" s="77"/>
      <c r="AK129" s="77">
        <v>0</v>
      </c>
      <c r="AL129" s="77">
        <v>0</v>
      </c>
      <c r="AM129" s="77">
        <v>0</v>
      </c>
      <c r="AN129" s="77">
        <v>0</v>
      </c>
      <c r="AO129" s="77"/>
      <c r="AP129" s="77">
        <v>0.16</v>
      </c>
      <c r="AQ129" s="77">
        <v>0</v>
      </c>
      <c r="AR129" s="77">
        <v>3.2</v>
      </c>
      <c r="AS129" s="77">
        <v>0</v>
      </c>
      <c r="AT129" s="77"/>
      <c r="AU129" s="77">
        <v>0.4</v>
      </c>
      <c r="AV129" s="77">
        <v>0</v>
      </c>
      <c r="AW129" s="77">
        <v>2.7</v>
      </c>
      <c r="AX129" s="77">
        <v>0</v>
      </c>
      <c r="AY129" s="77"/>
      <c r="AZ129" s="77">
        <v>1.093</v>
      </c>
      <c r="BA129" s="77">
        <v>0</v>
      </c>
      <c r="BB129" s="77">
        <v>7.94</v>
      </c>
      <c r="BC129" s="77">
        <v>0</v>
      </c>
      <c r="BD129" s="104"/>
      <c r="BE129" s="104"/>
    </row>
    <row r="130" spans="1:57" x14ac:dyDescent="0.25">
      <c r="A130" s="27" t="s">
        <v>38</v>
      </c>
      <c r="B130" s="107" t="s">
        <v>24</v>
      </c>
      <c r="C130" s="108" t="s">
        <v>789</v>
      </c>
      <c r="D130" s="109" t="s">
        <v>38</v>
      </c>
      <c r="E130" s="104"/>
      <c r="F130" s="104"/>
      <c r="G130" s="77">
        <v>0</v>
      </c>
      <c r="H130" s="77">
        <v>0</v>
      </c>
      <c r="I130" s="77">
        <v>0</v>
      </c>
      <c r="J130" s="77">
        <v>0</v>
      </c>
      <c r="K130" s="77"/>
      <c r="L130" s="77">
        <v>0</v>
      </c>
      <c r="M130" s="77">
        <v>0</v>
      </c>
      <c r="N130" s="77">
        <v>0</v>
      </c>
      <c r="O130" s="77">
        <v>0</v>
      </c>
      <c r="P130" s="77"/>
      <c r="Q130" s="77">
        <v>0</v>
      </c>
      <c r="R130" s="77">
        <v>0</v>
      </c>
      <c r="S130" s="77">
        <v>0</v>
      </c>
      <c r="T130" s="77">
        <v>0</v>
      </c>
      <c r="U130" s="77"/>
      <c r="V130" s="77">
        <v>0</v>
      </c>
      <c r="W130" s="77">
        <v>0</v>
      </c>
      <c r="X130" s="77">
        <v>0</v>
      </c>
      <c r="Y130" s="77">
        <v>0</v>
      </c>
      <c r="Z130" s="77"/>
      <c r="AA130" s="77">
        <v>0</v>
      </c>
      <c r="AB130" s="77">
        <v>0</v>
      </c>
      <c r="AC130" s="77">
        <v>0</v>
      </c>
      <c r="AD130" s="77">
        <v>0</v>
      </c>
      <c r="AE130" s="77"/>
      <c r="AF130" s="77">
        <v>0</v>
      </c>
      <c r="AG130" s="77">
        <v>0</v>
      </c>
      <c r="AH130" s="77">
        <v>0</v>
      </c>
      <c r="AI130" s="77">
        <v>0</v>
      </c>
      <c r="AJ130" s="77"/>
      <c r="AK130" s="77">
        <v>0</v>
      </c>
      <c r="AL130" s="77">
        <v>0</v>
      </c>
      <c r="AM130" s="77">
        <v>0</v>
      </c>
      <c r="AN130" s="77">
        <v>0</v>
      </c>
      <c r="AO130" s="77"/>
      <c r="AP130" s="77">
        <v>0</v>
      </c>
      <c r="AQ130" s="77">
        <v>0</v>
      </c>
      <c r="AR130" s="77">
        <v>0</v>
      </c>
      <c r="AS130" s="77">
        <v>0</v>
      </c>
      <c r="AT130" s="77"/>
      <c r="AU130" s="77">
        <v>0</v>
      </c>
      <c r="AV130" s="77">
        <v>0</v>
      </c>
      <c r="AW130" s="77">
        <v>0</v>
      </c>
      <c r="AX130" s="77">
        <v>0</v>
      </c>
      <c r="AY130" s="77"/>
      <c r="AZ130" s="77">
        <v>0</v>
      </c>
      <c r="BA130" s="77">
        <v>0</v>
      </c>
      <c r="BB130" s="77">
        <v>0</v>
      </c>
      <c r="BC130" s="77">
        <v>0</v>
      </c>
      <c r="BD130" s="104"/>
      <c r="BE130" s="104"/>
    </row>
    <row r="131" spans="1:57" ht="30" x14ac:dyDescent="0.25">
      <c r="A131" s="27" t="s">
        <v>38</v>
      </c>
      <c r="B131" s="107" t="s">
        <v>921</v>
      </c>
      <c r="C131" s="108" t="s">
        <v>790</v>
      </c>
      <c r="D131" s="109" t="s">
        <v>38</v>
      </c>
      <c r="E131" s="104"/>
      <c r="F131" s="104"/>
      <c r="G131" s="77">
        <v>0</v>
      </c>
      <c r="H131" s="77">
        <v>0</v>
      </c>
      <c r="I131" s="77">
        <v>0</v>
      </c>
      <c r="J131" s="77">
        <v>0</v>
      </c>
      <c r="K131" s="77"/>
      <c r="L131" s="77">
        <v>0</v>
      </c>
      <c r="M131" s="77">
        <v>0</v>
      </c>
      <c r="N131" s="77">
        <v>0</v>
      </c>
      <c r="O131" s="77">
        <v>0</v>
      </c>
      <c r="P131" s="77"/>
      <c r="Q131" s="77">
        <v>0</v>
      </c>
      <c r="R131" s="77">
        <v>0</v>
      </c>
      <c r="S131" s="77">
        <v>0</v>
      </c>
      <c r="T131" s="77">
        <v>0</v>
      </c>
      <c r="U131" s="77"/>
      <c r="V131" s="77">
        <v>0</v>
      </c>
      <c r="W131" s="77">
        <v>0</v>
      </c>
      <c r="X131" s="77">
        <v>0</v>
      </c>
      <c r="Y131" s="77">
        <v>0</v>
      </c>
      <c r="Z131" s="77"/>
      <c r="AA131" s="77">
        <v>0</v>
      </c>
      <c r="AB131" s="77">
        <v>0</v>
      </c>
      <c r="AC131" s="77">
        <v>0</v>
      </c>
      <c r="AD131" s="77">
        <v>0</v>
      </c>
      <c r="AE131" s="77"/>
      <c r="AF131" s="77">
        <v>0</v>
      </c>
      <c r="AG131" s="77">
        <v>0</v>
      </c>
      <c r="AH131" s="77">
        <v>0</v>
      </c>
      <c r="AI131" s="77">
        <v>0</v>
      </c>
      <c r="AJ131" s="77"/>
      <c r="AK131" s="77">
        <v>0</v>
      </c>
      <c r="AL131" s="77">
        <v>0</v>
      </c>
      <c r="AM131" s="77">
        <v>0</v>
      </c>
      <c r="AN131" s="77">
        <v>0</v>
      </c>
      <c r="AO131" s="77"/>
      <c r="AP131" s="77">
        <v>0</v>
      </c>
      <c r="AQ131" s="77">
        <v>0</v>
      </c>
      <c r="AR131" s="77">
        <v>0</v>
      </c>
      <c r="AS131" s="77">
        <v>0</v>
      </c>
      <c r="AT131" s="77"/>
      <c r="AU131" s="77">
        <v>0</v>
      </c>
      <c r="AV131" s="77">
        <v>0</v>
      </c>
      <c r="AW131" s="77">
        <v>0</v>
      </c>
      <c r="AX131" s="77">
        <v>0</v>
      </c>
      <c r="AY131" s="77"/>
      <c r="AZ131" s="77">
        <v>0</v>
      </c>
      <c r="BA131" s="77">
        <v>0</v>
      </c>
      <c r="BB131" s="77">
        <v>0</v>
      </c>
      <c r="BC131" s="77">
        <v>0</v>
      </c>
      <c r="BD131" s="104"/>
      <c r="BE131" s="104"/>
    </row>
    <row r="132" spans="1:57" ht="45" x14ac:dyDescent="0.25">
      <c r="A132" s="27" t="s">
        <v>38</v>
      </c>
      <c r="B132" s="107" t="s">
        <v>922</v>
      </c>
      <c r="C132" s="108" t="s">
        <v>792</v>
      </c>
      <c r="D132" s="109" t="s">
        <v>38</v>
      </c>
      <c r="E132" s="104"/>
      <c r="F132" s="104"/>
      <c r="G132" s="77">
        <v>0</v>
      </c>
      <c r="H132" s="77">
        <v>0</v>
      </c>
      <c r="I132" s="77">
        <v>0</v>
      </c>
      <c r="J132" s="77">
        <v>0</v>
      </c>
      <c r="K132" s="77"/>
      <c r="L132" s="77">
        <v>0</v>
      </c>
      <c r="M132" s="77">
        <v>0</v>
      </c>
      <c r="N132" s="77">
        <v>0</v>
      </c>
      <c r="O132" s="77">
        <v>0</v>
      </c>
      <c r="P132" s="77"/>
      <c r="Q132" s="77">
        <v>0</v>
      </c>
      <c r="R132" s="77">
        <v>0</v>
      </c>
      <c r="S132" s="77">
        <v>0</v>
      </c>
      <c r="T132" s="77">
        <v>0</v>
      </c>
      <c r="U132" s="77"/>
      <c r="V132" s="77">
        <v>0</v>
      </c>
      <c r="W132" s="77">
        <v>0</v>
      </c>
      <c r="X132" s="77">
        <v>0</v>
      </c>
      <c r="Y132" s="77">
        <v>0</v>
      </c>
      <c r="Z132" s="77"/>
      <c r="AA132" s="77">
        <v>0</v>
      </c>
      <c r="AB132" s="77">
        <v>0</v>
      </c>
      <c r="AC132" s="77">
        <v>0</v>
      </c>
      <c r="AD132" s="77">
        <v>0</v>
      </c>
      <c r="AE132" s="77"/>
      <c r="AF132" s="77">
        <v>0</v>
      </c>
      <c r="AG132" s="77">
        <v>0</v>
      </c>
      <c r="AH132" s="77">
        <v>0</v>
      </c>
      <c r="AI132" s="77">
        <v>0</v>
      </c>
      <c r="AJ132" s="77"/>
      <c r="AK132" s="77">
        <v>0</v>
      </c>
      <c r="AL132" s="77">
        <v>0</v>
      </c>
      <c r="AM132" s="77">
        <v>0</v>
      </c>
      <c r="AN132" s="77">
        <v>0</v>
      </c>
      <c r="AO132" s="77"/>
      <c r="AP132" s="77">
        <v>0</v>
      </c>
      <c r="AQ132" s="77">
        <v>0</v>
      </c>
      <c r="AR132" s="77">
        <v>0</v>
      </c>
      <c r="AS132" s="77">
        <v>0</v>
      </c>
      <c r="AT132" s="77"/>
      <c r="AU132" s="77">
        <v>0</v>
      </c>
      <c r="AV132" s="77">
        <v>0</v>
      </c>
      <c r="AW132" s="77">
        <v>0</v>
      </c>
      <c r="AX132" s="77">
        <v>0</v>
      </c>
      <c r="AY132" s="77"/>
      <c r="AZ132" s="77">
        <v>0</v>
      </c>
      <c r="BA132" s="77">
        <v>0</v>
      </c>
      <c r="BB132" s="77">
        <v>0</v>
      </c>
      <c r="BC132" s="77">
        <v>0</v>
      </c>
      <c r="BD132" s="104"/>
      <c r="BE132" s="104"/>
    </row>
    <row r="133" spans="1:57" ht="45" x14ac:dyDescent="0.25">
      <c r="A133" s="27" t="s">
        <v>38</v>
      </c>
      <c r="B133" s="107" t="s">
        <v>923</v>
      </c>
      <c r="C133" s="108" t="s">
        <v>801</v>
      </c>
      <c r="D133" s="109" t="s">
        <v>38</v>
      </c>
      <c r="E133" s="104"/>
      <c r="F133" s="104"/>
      <c r="G133" s="77">
        <v>0</v>
      </c>
      <c r="H133" s="77">
        <v>0</v>
      </c>
      <c r="I133" s="77">
        <v>0</v>
      </c>
      <c r="J133" s="77">
        <v>0</v>
      </c>
      <c r="K133" s="77"/>
      <c r="L133" s="77">
        <v>0</v>
      </c>
      <c r="M133" s="77">
        <v>0</v>
      </c>
      <c r="N133" s="77">
        <v>0</v>
      </c>
      <c r="O133" s="77">
        <v>0</v>
      </c>
      <c r="P133" s="77"/>
      <c r="Q133" s="77">
        <v>0</v>
      </c>
      <c r="R133" s="77">
        <v>0</v>
      </c>
      <c r="S133" s="77">
        <v>0</v>
      </c>
      <c r="T133" s="77">
        <v>0</v>
      </c>
      <c r="U133" s="77"/>
      <c r="V133" s="77">
        <v>0</v>
      </c>
      <c r="W133" s="77">
        <v>0</v>
      </c>
      <c r="X133" s="77">
        <v>0</v>
      </c>
      <c r="Y133" s="77">
        <v>0</v>
      </c>
      <c r="Z133" s="77"/>
      <c r="AA133" s="77">
        <v>0</v>
      </c>
      <c r="AB133" s="77">
        <v>0</v>
      </c>
      <c r="AC133" s="77">
        <v>0</v>
      </c>
      <c r="AD133" s="77">
        <v>0</v>
      </c>
      <c r="AE133" s="77"/>
      <c r="AF133" s="77">
        <v>0</v>
      </c>
      <c r="AG133" s="77">
        <v>0</v>
      </c>
      <c r="AH133" s="77">
        <v>0</v>
      </c>
      <c r="AI133" s="77">
        <v>0</v>
      </c>
      <c r="AJ133" s="77"/>
      <c r="AK133" s="77">
        <v>0</v>
      </c>
      <c r="AL133" s="77">
        <v>0</v>
      </c>
      <c r="AM133" s="77">
        <v>0</v>
      </c>
      <c r="AN133" s="77">
        <v>0</v>
      </c>
      <c r="AO133" s="77"/>
      <c r="AP133" s="77">
        <v>0</v>
      </c>
      <c r="AQ133" s="77">
        <v>0</v>
      </c>
      <c r="AR133" s="77">
        <v>0</v>
      </c>
      <c r="AS133" s="77">
        <v>0</v>
      </c>
      <c r="AT133" s="77"/>
      <c r="AU133" s="77">
        <v>0</v>
      </c>
      <c r="AV133" s="77">
        <v>0</v>
      </c>
      <c r="AW133" s="77">
        <v>0</v>
      </c>
      <c r="AX133" s="77">
        <v>0</v>
      </c>
      <c r="AY133" s="77"/>
      <c r="AZ133" s="77">
        <v>0</v>
      </c>
      <c r="BA133" s="77">
        <v>0</v>
      </c>
      <c r="BB133" s="77">
        <v>0</v>
      </c>
      <c r="BC133" s="77">
        <v>0</v>
      </c>
      <c r="BD133" s="104"/>
      <c r="BE133" s="104"/>
    </row>
    <row r="134" spans="1:57" ht="30" x14ac:dyDescent="0.25">
      <c r="A134" s="27" t="s">
        <v>38</v>
      </c>
      <c r="B134" s="107" t="s">
        <v>924</v>
      </c>
      <c r="C134" s="108" t="s">
        <v>803</v>
      </c>
      <c r="D134" s="109" t="s">
        <v>38</v>
      </c>
      <c r="E134" s="104"/>
      <c r="F134" s="104"/>
      <c r="G134" s="77">
        <v>0</v>
      </c>
      <c r="H134" s="77">
        <v>0</v>
      </c>
      <c r="I134" s="77">
        <v>0</v>
      </c>
      <c r="J134" s="77">
        <v>0</v>
      </c>
      <c r="K134" s="77"/>
      <c r="L134" s="77">
        <v>0</v>
      </c>
      <c r="M134" s="77">
        <v>0</v>
      </c>
      <c r="N134" s="77">
        <v>0</v>
      </c>
      <c r="O134" s="77">
        <v>0</v>
      </c>
      <c r="P134" s="77"/>
      <c r="Q134" s="77">
        <v>0</v>
      </c>
      <c r="R134" s="77">
        <v>0</v>
      </c>
      <c r="S134" s="77">
        <v>0</v>
      </c>
      <c r="T134" s="77">
        <v>0</v>
      </c>
      <c r="U134" s="77"/>
      <c r="V134" s="77">
        <v>0</v>
      </c>
      <c r="W134" s="77">
        <v>0</v>
      </c>
      <c r="X134" s="77">
        <v>0</v>
      </c>
      <c r="Y134" s="77">
        <v>0</v>
      </c>
      <c r="Z134" s="77"/>
      <c r="AA134" s="77">
        <v>0</v>
      </c>
      <c r="AB134" s="77">
        <v>0</v>
      </c>
      <c r="AC134" s="77">
        <v>0</v>
      </c>
      <c r="AD134" s="77">
        <v>0</v>
      </c>
      <c r="AE134" s="77"/>
      <c r="AF134" s="77">
        <v>0</v>
      </c>
      <c r="AG134" s="77">
        <v>0</v>
      </c>
      <c r="AH134" s="77">
        <v>0</v>
      </c>
      <c r="AI134" s="77">
        <v>0</v>
      </c>
      <c r="AJ134" s="77"/>
      <c r="AK134" s="77">
        <v>0</v>
      </c>
      <c r="AL134" s="77">
        <v>0</v>
      </c>
      <c r="AM134" s="77">
        <v>0</v>
      </c>
      <c r="AN134" s="77">
        <v>0</v>
      </c>
      <c r="AO134" s="77"/>
      <c r="AP134" s="77">
        <v>0</v>
      </c>
      <c r="AQ134" s="77">
        <v>0</v>
      </c>
      <c r="AR134" s="77">
        <v>0</v>
      </c>
      <c r="AS134" s="77">
        <v>0</v>
      </c>
      <c r="AT134" s="77"/>
      <c r="AU134" s="77">
        <v>0</v>
      </c>
      <c r="AV134" s="77">
        <v>0</v>
      </c>
      <c r="AW134" s="77">
        <v>0</v>
      </c>
      <c r="AX134" s="77">
        <v>0</v>
      </c>
      <c r="AY134" s="77"/>
      <c r="AZ134" s="77">
        <v>0</v>
      </c>
      <c r="BA134" s="77">
        <v>0</v>
      </c>
      <c r="BB134" s="77">
        <v>0</v>
      </c>
      <c r="BC134" s="77">
        <v>0</v>
      </c>
      <c r="BD134" s="104"/>
      <c r="BE134" s="104"/>
    </row>
    <row r="135" spans="1:57" ht="30" x14ac:dyDescent="0.25">
      <c r="A135" s="27" t="s">
        <v>38</v>
      </c>
      <c r="B135" s="107" t="s">
        <v>925</v>
      </c>
      <c r="C135" s="108" t="s">
        <v>805</v>
      </c>
      <c r="D135" s="109" t="s">
        <v>38</v>
      </c>
      <c r="E135" s="104"/>
      <c r="F135" s="104"/>
      <c r="G135" s="77">
        <v>0</v>
      </c>
      <c r="H135" s="77">
        <v>0</v>
      </c>
      <c r="I135" s="77">
        <v>0</v>
      </c>
      <c r="J135" s="77">
        <v>0</v>
      </c>
      <c r="K135" s="77"/>
      <c r="L135" s="77">
        <v>0</v>
      </c>
      <c r="M135" s="77">
        <v>0</v>
      </c>
      <c r="N135" s="77">
        <v>0</v>
      </c>
      <c r="O135" s="77">
        <v>0</v>
      </c>
      <c r="P135" s="77"/>
      <c r="Q135" s="77">
        <v>0</v>
      </c>
      <c r="R135" s="77">
        <v>0</v>
      </c>
      <c r="S135" s="77">
        <v>0</v>
      </c>
      <c r="T135" s="77">
        <v>0</v>
      </c>
      <c r="U135" s="77"/>
      <c r="V135" s="77">
        <v>0</v>
      </c>
      <c r="W135" s="77">
        <v>0</v>
      </c>
      <c r="X135" s="77">
        <v>0</v>
      </c>
      <c r="Y135" s="77">
        <v>0</v>
      </c>
      <c r="Z135" s="77"/>
      <c r="AA135" s="77">
        <v>0</v>
      </c>
      <c r="AB135" s="77">
        <v>0</v>
      </c>
      <c r="AC135" s="77">
        <v>0</v>
      </c>
      <c r="AD135" s="77">
        <v>0</v>
      </c>
      <c r="AE135" s="77"/>
      <c r="AF135" s="77">
        <v>0</v>
      </c>
      <c r="AG135" s="77">
        <v>0</v>
      </c>
      <c r="AH135" s="77">
        <v>0</v>
      </c>
      <c r="AI135" s="77">
        <v>0</v>
      </c>
      <c r="AJ135" s="77"/>
      <c r="AK135" s="77">
        <v>0</v>
      </c>
      <c r="AL135" s="77">
        <v>0</v>
      </c>
      <c r="AM135" s="77">
        <v>0</v>
      </c>
      <c r="AN135" s="77">
        <v>0</v>
      </c>
      <c r="AO135" s="77"/>
      <c r="AP135" s="77">
        <v>0</v>
      </c>
      <c r="AQ135" s="77">
        <v>0</v>
      </c>
      <c r="AR135" s="77">
        <v>0</v>
      </c>
      <c r="AS135" s="77">
        <v>0</v>
      </c>
      <c r="AT135" s="77"/>
      <c r="AU135" s="77">
        <v>0</v>
      </c>
      <c r="AV135" s="77">
        <v>0</v>
      </c>
      <c r="AW135" s="77">
        <v>0</v>
      </c>
      <c r="AX135" s="77">
        <v>0</v>
      </c>
      <c r="AY135" s="77"/>
      <c r="AZ135" s="77">
        <v>0</v>
      </c>
      <c r="BA135" s="77">
        <v>0</v>
      </c>
      <c r="BB135" s="77">
        <v>0</v>
      </c>
      <c r="BC135" s="77">
        <v>0</v>
      </c>
      <c r="BD135" s="104"/>
      <c r="BE135" s="104"/>
    </row>
    <row r="136" spans="1:57" ht="45" x14ac:dyDescent="0.25">
      <c r="A136" s="27" t="s">
        <v>38</v>
      </c>
      <c r="B136" s="107" t="s">
        <v>926</v>
      </c>
      <c r="C136" s="108" t="s">
        <v>807</v>
      </c>
      <c r="D136" s="109" t="s">
        <v>38</v>
      </c>
      <c r="E136" s="104"/>
      <c r="F136" s="104"/>
      <c r="G136" s="77">
        <v>0</v>
      </c>
      <c r="H136" s="77">
        <v>0</v>
      </c>
      <c r="I136" s="77">
        <v>0</v>
      </c>
      <c r="J136" s="77">
        <v>0</v>
      </c>
      <c r="K136" s="77"/>
      <c r="L136" s="77">
        <v>0</v>
      </c>
      <c r="M136" s="77">
        <v>0</v>
      </c>
      <c r="N136" s="77">
        <v>0</v>
      </c>
      <c r="O136" s="77">
        <v>0</v>
      </c>
      <c r="P136" s="77"/>
      <c r="Q136" s="77">
        <v>0</v>
      </c>
      <c r="R136" s="77">
        <v>0</v>
      </c>
      <c r="S136" s="77">
        <v>0</v>
      </c>
      <c r="T136" s="77">
        <v>0</v>
      </c>
      <c r="U136" s="77"/>
      <c r="V136" s="77">
        <v>0</v>
      </c>
      <c r="W136" s="77">
        <v>0</v>
      </c>
      <c r="X136" s="77">
        <v>0</v>
      </c>
      <c r="Y136" s="77">
        <v>0</v>
      </c>
      <c r="Z136" s="77"/>
      <c r="AA136" s="77">
        <v>0</v>
      </c>
      <c r="AB136" s="77">
        <v>0</v>
      </c>
      <c r="AC136" s="77">
        <v>0</v>
      </c>
      <c r="AD136" s="77">
        <v>0</v>
      </c>
      <c r="AE136" s="77"/>
      <c r="AF136" s="77">
        <v>0</v>
      </c>
      <c r="AG136" s="77">
        <v>0</v>
      </c>
      <c r="AH136" s="77">
        <v>0</v>
      </c>
      <c r="AI136" s="77">
        <v>0</v>
      </c>
      <c r="AJ136" s="77"/>
      <c r="AK136" s="77">
        <v>0</v>
      </c>
      <c r="AL136" s="77">
        <v>0</v>
      </c>
      <c r="AM136" s="77">
        <v>0</v>
      </c>
      <c r="AN136" s="77">
        <v>0</v>
      </c>
      <c r="AO136" s="77"/>
      <c r="AP136" s="77">
        <v>0</v>
      </c>
      <c r="AQ136" s="77">
        <v>0</v>
      </c>
      <c r="AR136" s="77">
        <v>0</v>
      </c>
      <c r="AS136" s="77">
        <v>0</v>
      </c>
      <c r="AT136" s="77"/>
      <c r="AU136" s="77">
        <v>0</v>
      </c>
      <c r="AV136" s="77">
        <v>0</v>
      </c>
      <c r="AW136" s="77">
        <v>0</v>
      </c>
      <c r="AX136" s="77">
        <v>0</v>
      </c>
      <c r="AY136" s="77"/>
      <c r="AZ136" s="77">
        <v>0</v>
      </c>
      <c r="BA136" s="77">
        <v>0</v>
      </c>
      <c r="BB136" s="77">
        <v>0</v>
      </c>
      <c r="BC136" s="77">
        <v>0</v>
      </c>
      <c r="BD136" s="104"/>
      <c r="BE136" s="104"/>
    </row>
    <row r="137" spans="1:57" ht="30" x14ac:dyDescent="0.25">
      <c r="A137" s="27" t="s">
        <v>38</v>
      </c>
      <c r="B137" s="107" t="s">
        <v>927</v>
      </c>
      <c r="C137" s="108" t="s">
        <v>809</v>
      </c>
      <c r="D137" s="109" t="s">
        <v>38</v>
      </c>
      <c r="E137" s="104"/>
      <c r="F137" s="104"/>
      <c r="G137" s="77">
        <v>0</v>
      </c>
      <c r="H137" s="77">
        <v>0</v>
      </c>
      <c r="I137" s="77">
        <v>0</v>
      </c>
      <c r="J137" s="77">
        <v>0</v>
      </c>
      <c r="K137" s="77"/>
      <c r="L137" s="77">
        <v>0</v>
      </c>
      <c r="M137" s="77">
        <v>0</v>
      </c>
      <c r="N137" s="77">
        <v>0</v>
      </c>
      <c r="O137" s="77">
        <v>0</v>
      </c>
      <c r="P137" s="77"/>
      <c r="Q137" s="77">
        <v>0</v>
      </c>
      <c r="R137" s="77">
        <v>0</v>
      </c>
      <c r="S137" s="77">
        <v>0</v>
      </c>
      <c r="T137" s="77">
        <v>0</v>
      </c>
      <c r="U137" s="77"/>
      <c r="V137" s="77">
        <v>0</v>
      </c>
      <c r="W137" s="77">
        <v>0</v>
      </c>
      <c r="X137" s="77">
        <v>0</v>
      </c>
      <c r="Y137" s="77">
        <v>0</v>
      </c>
      <c r="Z137" s="77"/>
      <c r="AA137" s="77">
        <v>0</v>
      </c>
      <c r="AB137" s="77">
        <v>0</v>
      </c>
      <c r="AC137" s="77">
        <v>0</v>
      </c>
      <c r="AD137" s="77">
        <v>0</v>
      </c>
      <c r="AE137" s="77"/>
      <c r="AF137" s="77">
        <v>0</v>
      </c>
      <c r="AG137" s="77">
        <v>0</v>
      </c>
      <c r="AH137" s="77">
        <v>0</v>
      </c>
      <c r="AI137" s="77">
        <v>0</v>
      </c>
      <c r="AJ137" s="77"/>
      <c r="AK137" s="77">
        <v>0</v>
      </c>
      <c r="AL137" s="77">
        <v>0</v>
      </c>
      <c r="AM137" s="77">
        <v>0</v>
      </c>
      <c r="AN137" s="77">
        <v>0</v>
      </c>
      <c r="AO137" s="77"/>
      <c r="AP137" s="77">
        <v>0</v>
      </c>
      <c r="AQ137" s="77">
        <v>0</v>
      </c>
      <c r="AR137" s="77">
        <v>0</v>
      </c>
      <c r="AS137" s="77">
        <v>0</v>
      </c>
      <c r="AT137" s="77"/>
      <c r="AU137" s="77">
        <v>0</v>
      </c>
      <c r="AV137" s="77">
        <v>0</v>
      </c>
      <c r="AW137" s="77">
        <v>0</v>
      </c>
      <c r="AX137" s="77">
        <v>0</v>
      </c>
      <c r="AY137" s="77"/>
      <c r="AZ137" s="77">
        <v>0</v>
      </c>
      <c r="BA137" s="77">
        <v>0</v>
      </c>
      <c r="BB137" s="77">
        <v>0</v>
      </c>
      <c r="BC137" s="77">
        <v>0</v>
      </c>
      <c r="BD137" s="104"/>
      <c r="BE137" s="104"/>
    </row>
    <row r="138" spans="1:57" ht="30" x14ac:dyDescent="0.25">
      <c r="A138" s="27" t="s">
        <v>38</v>
      </c>
      <c r="B138" s="107" t="s">
        <v>928</v>
      </c>
      <c r="C138" s="108" t="s">
        <v>811</v>
      </c>
      <c r="D138" s="109" t="s">
        <v>38</v>
      </c>
      <c r="E138" s="104"/>
      <c r="F138" s="104"/>
      <c r="G138" s="77">
        <v>0</v>
      </c>
      <c r="H138" s="77">
        <v>0</v>
      </c>
      <c r="I138" s="77">
        <v>0</v>
      </c>
      <c r="J138" s="77">
        <v>0</v>
      </c>
      <c r="K138" s="77"/>
      <c r="L138" s="77">
        <v>0</v>
      </c>
      <c r="M138" s="77">
        <v>0</v>
      </c>
      <c r="N138" s="77">
        <v>0</v>
      </c>
      <c r="O138" s="77">
        <v>0</v>
      </c>
      <c r="P138" s="77"/>
      <c r="Q138" s="77">
        <v>0</v>
      </c>
      <c r="R138" s="77">
        <v>0</v>
      </c>
      <c r="S138" s="77">
        <v>0</v>
      </c>
      <c r="T138" s="77">
        <v>0</v>
      </c>
      <c r="U138" s="77"/>
      <c r="V138" s="77">
        <v>0</v>
      </c>
      <c r="W138" s="77">
        <v>0</v>
      </c>
      <c r="X138" s="77">
        <v>0</v>
      </c>
      <c r="Y138" s="77">
        <v>0</v>
      </c>
      <c r="Z138" s="77"/>
      <c r="AA138" s="77">
        <v>0</v>
      </c>
      <c r="AB138" s="77">
        <v>0</v>
      </c>
      <c r="AC138" s="77">
        <v>0</v>
      </c>
      <c r="AD138" s="77">
        <v>0</v>
      </c>
      <c r="AE138" s="77"/>
      <c r="AF138" s="77">
        <v>0</v>
      </c>
      <c r="AG138" s="77">
        <v>0</v>
      </c>
      <c r="AH138" s="77">
        <v>0</v>
      </c>
      <c r="AI138" s="77">
        <v>0</v>
      </c>
      <c r="AJ138" s="77"/>
      <c r="AK138" s="77">
        <v>0</v>
      </c>
      <c r="AL138" s="77">
        <v>0</v>
      </c>
      <c r="AM138" s="77">
        <v>0</v>
      </c>
      <c r="AN138" s="77">
        <v>0</v>
      </c>
      <c r="AO138" s="77"/>
      <c r="AP138" s="77">
        <v>0</v>
      </c>
      <c r="AQ138" s="77">
        <v>0</v>
      </c>
      <c r="AR138" s="77">
        <v>0</v>
      </c>
      <c r="AS138" s="77">
        <v>0</v>
      </c>
      <c r="AT138" s="77"/>
      <c r="AU138" s="77">
        <v>0</v>
      </c>
      <c r="AV138" s="77">
        <v>0</v>
      </c>
      <c r="AW138" s="77">
        <v>0</v>
      </c>
      <c r="AX138" s="77">
        <v>0</v>
      </c>
      <c r="AY138" s="77"/>
      <c r="AZ138" s="77">
        <v>0</v>
      </c>
      <c r="BA138" s="77">
        <v>0</v>
      </c>
      <c r="BB138" s="77">
        <v>0</v>
      </c>
      <c r="BC138" s="77">
        <v>0</v>
      </c>
      <c r="BD138" s="104"/>
      <c r="BE138" s="104"/>
    </row>
    <row r="139" spans="1:57" ht="30" x14ac:dyDescent="0.25">
      <c r="A139" s="27" t="s">
        <v>38</v>
      </c>
      <c r="B139" s="107" t="s">
        <v>929</v>
      </c>
      <c r="C139" s="108" t="s">
        <v>813</v>
      </c>
      <c r="D139" s="109" t="s">
        <v>38</v>
      </c>
      <c r="E139" s="104"/>
      <c r="F139" s="104"/>
      <c r="G139" s="77">
        <v>0</v>
      </c>
      <c r="H139" s="77">
        <v>0</v>
      </c>
      <c r="I139" s="77">
        <v>0</v>
      </c>
      <c r="J139" s="77">
        <v>0</v>
      </c>
      <c r="K139" s="77"/>
      <c r="L139" s="77">
        <v>0</v>
      </c>
      <c r="M139" s="77">
        <v>0</v>
      </c>
      <c r="N139" s="77">
        <v>0</v>
      </c>
      <c r="O139" s="77">
        <v>0</v>
      </c>
      <c r="P139" s="77"/>
      <c r="Q139" s="77">
        <v>0</v>
      </c>
      <c r="R139" s="77">
        <v>0</v>
      </c>
      <c r="S139" s="77">
        <v>0</v>
      </c>
      <c r="T139" s="77">
        <v>0</v>
      </c>
      <c r="U139" s="77"/>
      <c r="V139" s="77">
        <v>0</v>
      </c>
      <c r="W139" s="77">
        <v>0</v>
      </c>
      <c r="X139" s="77">
        <v>0</v>
      </c>
      <c r="Y139" s="77">
        <v>0</v>
      </c>
      <c r="Z139" s="77"/>
      <c r="AA139" s="77">
        <v>0</v>
      </c>
      <c r="AB139" s="77">
        <v>0</v>
      </c>
      <c r="AC139" s="77">
        <v>0</v>
      </c>
      <c r="AD139" s="77">
        <v>0</v>
      </c>
      <c r="AE139" s="77"/>
      <c r="AF139" s="77">
        <v>0</v>
      </c>
      <c r="AG139" s="77">
        <v>0</v>
      </c>
      <c r="AH139" s="77">
        <v>0</v>
      </c>
      <c r="AI139" s="77">
        <v>0</v>
      </c>
      <c r="AJ139" s="77"/>
      <c r="AK139" s="77">
        <v>0</v>
      </c>
      <c r="AL139" s="77">
        <v>0</v>
      </c>
      <c r="AM139" s="77">
        <v>0</v>
      </c>
      <c r="AN139" s="77">
        <v>0</v>
      </c>
      <c r="AO139" s="77"/>
      <c r="AP139" s="77">
        <v>0</v>
      </c>
      <c r="AQ139" s="77">
        <v>0</v>
      </c>
      <c r="AR139" s="77">
        <v>0</v>
      </c>
      <c r="AS139" s="77">
        <v>0</v>
      </c>
      <c r="AT139" s="77"/>
      <c r="AU139" s="77">
        <v>0</v>
      </c>
      <c r="AV139" s="77">
        <v>0</v>
      </c>
      <c r="AW139" s="77">
        <v>0</v>
      </c>
      <c r="AX139" s="77">
        <v>0</v>
      </c>
      <c r="AY139" s="77"/>
      <c r="AZ139" s="77">
        <v>0</v>
      </c>
      <c r="BA139" s="77">
        <v>0</v>
      </c>
      <c r="BB139" s="77">
        <v>0</v>
      </c>
      <c r="BC139" s="77">
        <v>0</v>
      </c>
      <c r="BD139" s="104"/>
      <c r="BE139" s="104"/>
    </row>
    <row r="140" spans="1:57" ht="60" x14ac:dyDescent="0.25">
      <c r="A140" s="27" t="s">
        <v>38</v>
      </c>
      <c r="B140" s="107" t="s">
        <v>930</v>
      </c>
      <c r="C140" s="108" t="s">
        <v>815</v>
      </c>
      <c r="D140" s="109" t="s">
        <v>38</v>
      </c>
      <c r="E140" s="104"/>
      <c r="F140" s="104"/>
      <c r="G140" s="77">
        <v>0</v>
      </c>
      <c r="H140" s="77">
        <v>0</v>
      </c>
      <c r="I140" s="77">
        <v>0</v>
      </c>
      <c r="J140" s="77">
        <v>0</v>
      </c>
      <c r="K140" s="77"/>
      <c r="L140" s="77">
        <v>0</v>
      </c>
      <c r="M140" s="77">
        <v>0</v>
      </c>
      <c r="N140" s="77">
        <v>0</v>
      </c>
      <c r="O140" s="77">
        <v>0</v>
      </c>
      <c r="P140" s="77"/>
      <c r="Q140" s="77">
        <v>0</v>
      </c>
      <c r="R140" s="77">
        <v>0</v>
      </c>
      <c r="S140" s="77">
        <v>0</v>
      </c>
      <c r="T140" s="77">
        <v>0</v>
      </c>
      <c r="U140" s="77"/>
      <c r="V140" s="77">
        <v>0</v>
      </c>
      <c r="W140" s="77">
        <v>0</v>
      </c>
      <c r="X140" s="77">
        <v>0</v>
      </c>
      <c r="Y140" s="77">
        <v>0</v>
      </c>
      <c r="Z140" s="77"/>
      <c r="AA140" s="77">
        <v>0</v>
      </c>
      <c r="AB140" s="77">
        <v>0</v>
      </c>
      <c r="AC140" s="77">
        <v>0</v>
      </c>
      <c r="AD140" s="77">
        <v>0</v>
      </c>
      <c r="AE140" s="77"/>
      <c r="AF140" s="77">
        <v>0</v>
      </c>
      <c r="AG140" s="77">
        <v>0</v>
      </c>
      <c r="AH140" s="77">
        <v>0</v>
      </c>
      <c r="AI140" s="77">
        <v>0</v>
      </c>
      <c r="AJ140" s="77"/>
      <c r="AK140" s="77">
        <v>0</v>
      </c>
      <c r="AL140" s="77">
        <v>0</v>
      </c>
      <c r="AM140" s="77">
        <v>0</v>
      </c>
      <c r="AN140" s="77">
        <v>0</v>
      </c>
      <c r="AO140" s="77"/>
      <c r="AP140" s="77">
        <v>0</v>
      </c>
      <c r="AQ140" s="77">
        <v>0</v>
      </c>
      <c r="AR140" s="77">
        <v>0</v>
      </c>
      <c r="AS140" s="77">
        <v>0</v>
      </c>
      <c r="AT140" s="77"/>
      <c r="AU140" s="77">
        <v>0</v>
      </c>
      <c r="AV140" s="77">
        <v>0</v>
      </c>
      <c r="AW140" s="77">
        <v>0</v>
      </c>
      <c r="AX140" s="77">
        <v>0</v>
      </c>
      <c r="AY140" s="77"/>
      <c r="AZ140" s="77">
        <v>0</v>
      </c>
      <c r="BA140" s="77">
        <v>0</v>
      </c>
      <c r="BB140" s="77">
        <v>0</v>
      </c>
      <c r="BC140" s="77">
        <v>0</v>
      </c>
      <c r="BD140" s="104"/>
      <c r="BE140" s="104"/>
    </row>
    <row r="141" spans="1:57" ht="60" x14ac:dyDescent="0.25">
      <c r="A141" s="27" t="s">
        <v>38</v>
      </c>
      <c r="B141" s="107" t="s">
        <v>931</v>
      </c>
      <c r="C141" s="108" t="s">
        <v>817</v>
      </c>
      <c r="D141" s="109" t="s">
        <v>38</v>
      </c>
      <c r="E141" s="104"/>
      <c r="F141" s="104"/>
      <c r="G141" s="77">
        <v>0</v>
      </c>
      <c r="H141" s="77">
        <v>0</v>
      </c>
      <c r="I141" s="77">
        <v>0</v>
      </c>
      <c r="J141" s="77">
        <v>0</v>
      </c>
      <c r="K141" s="77"/>
      <c r="L141" s="77">
        <v>0</v>
      </c>
      <c r="M141" s="77">
        <v>0</v>
      </c>
      <c r="N141" s="77">
        <v>0</v>
      </c>
      <c r="O141" s="77">
        <v>0</v>
      </c>
      <c r="P141" s="77"/>
      <c r="Q141" s="77">
        <v>0</v>
      </c>
      <c r="R141" s="77">
        <v>0</v>
      </c>
      <c r="S141" s="77">
        <v>0</v>
      </c>
      <c r="T141" s="77">
        <v>0</v>
      </c>
      <c r="U141" s="77"/>
      <c r="V141" s="77">
        <v>0</v>
      </c>
      <c r="W141" s="77">
        <v>0</v>
      </c>
      <c r="X141" s="77">
        <v>0</v>
      </c>
      <c r="Y141" s="77">
        <v>0</v>
      </c>
      <c r="Z141" s="77"/>
      <c r="AA141" s="77">
        <v>0</v>
      </c>
      <c r="AB141" s="77">
        <v>0</v>
      </c>
      <c r="AC141" s="77">
        <v>0</v>
      </c>
      <c r="AD141" s="77">
        <v>0</v>
      </c>
      <c r="AE141" s="77"/>
      <c r="AF141" s="77">
        <v>0</v>
      </c>
      <c r="AG141" s="77">
        <v>0</v>
      </c>
      <c r="AH141" s="77">
        <v>0</v>
      </c>
      <c r="AI141" s="77">
        <v>0</v>
      </c>
      <c r="AJ141" s="77"/>
      <c r="AK141" s="77">
        <v>0</v>
      </c>
      <c r="AL141" s="77">
        <v>0</v>
      </c>
      <c r="AM141" s="77">
        <v>0</v>
      </c>
      <c r="AN141" s="77">
        <v>0</v>
      </c>
      <c r="AO141" s="77"/>
      <c r="AP141" s="77">
        <v>0</v>
      </c>
      <c r="AQ141" s="77">
        <v>0</v>
      </c>
      <c r="AR141" s="77">
        <v>0</v>
      </c>
      <c r="AS141" s="77">
        <v>0</v>
      </c>
      <c r="AT141" s="77"/>
      <c r="AU141" s="77">
        <v>0</v>
      </c>
      <c r="AV141" s="77">
        <v>0</v>
      </c>
      <c r="AW141" s="77">
        <v>0</v>
      </c>
      <c r="AX141" s="77">
        <v>0</v>
      </c>
      <c r="AY141" s="77"/>
      <c r="AZ141" s="77">
        <v>0</v>
      </c>
      <c r="BA141" s="77">
        <v>0</v>
      </c>
      <c r="BB141" s="77">
        <v>0</v>
      </c>
      <c r="BC141" s="77">
        <v>0</v>
      </c>
      <c r="BD141" s="104"/>
      <c r="BE141" s="104"/>
    </row>
    <row r="142" spans="1:57" ht="60" x14ac:dyDescent="0.25">
      <c r="A142" s="27" t="s">
        <v>38</v>
      </c>
      <c r="B142" s="107" t="s">
        <v>932</v>
      </c>
      <c r="C142" s="108" t="s">
        <v>819</v>
      </c>
      <c r="D142" s="109" t="s">
        <v>38</v>
      </c>
      <c r="E142" s="104"/>
      <c r="F142" s="104"/>
      <c r="G142" s="77">
        <v>0</v>
      </c>
      <c r="H142" s="77">
        <v>0</v>
      </c>
      <c r="I142" s="77">
        <v>0</v>
      </c>
      <c r="J142" s="77">
        <v>0</v>
      </c>
      <c r="K142" s="77"/>
      <c r="L142" s="77">
        <v>0</v>
      </c>
      <c r="M142" s="77">
        <v>0</v>
      </c>
      <c r="N142" s="77">
        <v>0</v>
      </c>
      <c r="O142" s="77">
        <v>0</v>
      </c>
      <c r="P142" s="77"/>
      <c r="Q142" s="77">
        <v>0</v>
      </c>
      <c r="R142" s="77">
        <v>0</v>
      </c>
      <c r="S142" s="77">
        <v>0</v>
      </c>
      <c r="T142" s="77">
        <v>0</v>
      </c>
      <c r="U142" s="77"/>
      <c r="V142" s="77">
        <v>0</v>
      </c>
      <c r="W142" s="77">
        <v>0</v>
      </c>
      <c r="X142" s="77">
        <v>0</v>
      </c>
      <c r="Y142" s="77">
        <v>0</v>
      </c>
      <c r="Z142" s="77"/>
      <c r="AA142" s="77">
        <v>0</v>
      </c>
      <c r="AB142" s="77">
        <v>0</v>
      </c>
      <c r="AC142" s="77">
        <v>0</v>
      </c>
      <c r="AD142" s="77">
        <v>0</v>
      </c>
      <c r="AE142" s="77"/>
      <c r="AF142" s="77">
        <v>0</v>
      </c>
      <c r="AG142" s="77">
        <v>0</v>
      </c>
      <c r="AH142" s="77">
        <v>0</v>
      </c>
      <c r="AI142" s="77">
        <v>0</v>
      </c>
      <c r="AJ142" s="77"/>
      <c r="AK142" s="77">
        <v>0</v>
      </c>
      <c r="AL142" s="77">
        <v>0</v>
      </c>
      <c r="AM142" s="77">
        <v>0</v>
      </c>
      <c r="AN142" s="77">
        <v>0</v>
      </c>
      <c r="AO142" s="77"/>
      <c r="AP142" s="77">
        <v>0</v>
      </c>
      <c r="AQ142" s="77">
        <v>0</v>
      </c>
      <c r="AR142" s="77">
        <v>0</v>
      </c>
      <c r="AS142" s="77">
        <v>0</v>
      </c>
      <c r="AT142" s="77"/>
      <c r="AU142" s="77">
        <v>0</v>
      </c>
      <c r="AV142" s="77">
        <v>0</v>
      </c>
      <c r="AW142" s="77">
        <v>0</v>
      </c>
      <c r="AX142" s="77">
        <v>0</v>
      </c>
      <c r="AY142" s="77"/>
      <c r="AZ142" s="77">
        <v>0</v>
      </c>
      <c r="BA142" s="77">
        <v>0</v>
      </c>
      <c r="BB142" s="77">
        <v>0</v>
      </c>
      <c r="BC142" s="77">
        <v>0</v>
      </c>
      <c r="BD142" s="104"/>
      <c r="BE142" s="104"/>
    </row>
    <row r="143" spans="1:57" ht="30" x14ac:dyDescent="0.25">
      <c r="A143" s="27" t="s">
        <v>38</v>
      </c>
      <c r="B143" s="107" t="s">
        <v>933</v>
      </c>
      <c r="C143" s="108" t="s">
        <v>813</v>
      </c>
      <c r="D143" s="109" t="s">
        <v>38</v>
      </c>
      <c r="E143" s="104"/>
      <c r="F143" s="104"/>
      <c r="G143" s="77">
        <v>0</v>
      </c>
      <c r="H143" s="77">
        <v>0</v>
      </c>
      <c r="I143" s="77">
        <v>0</v>
      </c>
      <c r="J143" s="77">
        <v>0</v>
      </c>
      <c r="K143" s="77"/>
      <c r="L143" s="77">
        <v>0</v>
      </c>
      <c r="M143" s="77">
        <v>0</v>
      </c>
      <c r="N143" s="77">
        <v>0</v>
      </c>
      <c r="O143" s="77">
        <v>0</v>
      </c>
      <c r="P143" s="77"/>
      <c r="Q143" s="77">
        <v>0</v>
      </c>
      <c r="R143" s="77">
        <v>0</v>
      </c>
      <c r="S143" s="77">
        <v>0</v>
      </c>
      <c r="T143" s="77">
        <v>0</v>
      </c>
      <c r="U143" s="77"/>
      <c r="V143" s="77">
        <v>0</v>
      </c>
      <c r="W143" s="77">
        <v>0</v>
      </c>
      <c r="X143" s="77">
        <v>0</v>
      </c>
      <c r="Y143" s="77">
        <v>0</v>
      </c>
      <c r="Z143" s="77"/>
      <c r="AA143" s="77">
        <v>0</v>
      </c>
      <c r="AB143" s="77">
        <v>0</v>
      </c>
      <c r="AC143" s="77">
        <v>0</v>
      </c>
      <c r="AD143" s="77">
        <v>0</v>
      </c>
      <c r="AE143" s="77"/>
      <c r="AF143" s="77">
        <v>0</v>
      </c>
      <c r="AG143" s="77">
        <v>0</v>
      </c>
      <c r="AH143" s="77">
        <v>0</v>
      </c>
      <c r="AI143" s="77">
        <v>0</v>
      </c>
      <c r="AJ143" s="77"/>
      <c r="AK143" s="77">
        <v>0</v>
      </c>
      <c r="AL143" s="77">
        <v>0</v>
      </c>
      <c r="AM143" s="77">
        <v>0</v>
      </c>
      <c r="AN143" s="77">
        <v>0</v>
      </c>
      <c r="AO143" s="77"/>
      <c r="AP143" s="77">
        <v>0</v>
      </c>
      <c r="AQ143" s="77">
        <v>0</v>
      </c>
      <c r="AR143" s="77">
        <v>0</v>
      </c>
      <c r="AS143" s="77">
        <v>0</v>
      </c>
      <c r="AT143" s="77"/>
      <c r="AU143" s="77">
        <v>0</v>
      </c>
      <c r="AV143" s="77">
        <v>0</v>
      </c>
      <c r="AW143" s="77">
        <v>0</v>
      </c>
      <c r="AX143" s="77">
        <v>0</v>
      </c>
      <c r="AY143" s="77"/>
      <c r="AZ143" s="77">
        <v>0</v>
      </c>
      <c r="BA143" s="77">
        <v>0</v>
      </c>
      <c r="BB143" s="77">
        <v>0</v>
      </c>
      <c r="BC143" s="77">
        <v>0</v>
      </c>
      <c r="BD143" s="104"/>
      <c r="BE143" s="104"/>
    </row>
    <row r="144" spans="1:57" ht="60" x14ac:dyDescent="0.25">
      <c r="A144" s="27" t="s">
        <v>38</v>
      </c>
      <c r="B144" s="107" t="s">
        <v>934</v>
      </c>
      <c r="C144" s="108" t="s">
        <v>815</v>
      </c>
      <c r="D144" s="109" t="s">
        <v>38</v>
      </c>
      <c r="E144" s="104"/>
      <c r="F144" s="104"/>
      <c r="G144" s="77">
        <v>0</v>
      </c>
      <c r="H144" s="77">
        <v>0</v>
      </c>
      <c r="I144" s="77">
        <v>0</v>
      </c>
      <c r="J144" s="77">
        <v>0</v>
      </c>
      <c r="K144" s="77"/>
      <c r="L144" s="77">
        <v>0</v>
      </c>
      <c r="M144" s="77">
        <v>0</v>
      </c>
      <c r="N144" s="77">
        <v>0</v>
      </c>
      <c r="O144" s="77">
        <v>0</v>
      </c>
      <c r="P144" s="77"/>
      <c r="Q144" s="77">
        <v>0</v>
      </c>
      <c r="R144" s="77">
        <v>0</v>
      </c>
      <c r="S144" s="77">
        <v>0</v>
      </c>
      <c r="T144" s="77">
        <v>0</v>
      </c>
      <c r="U144" s="77"/>
      <c r="V144" s="77">
        <v>0</v>
      </c>
      <c r="W144" s="77">
        <v>0</v>
      </c>
      <c r="X144" s="77">
        <v>0</v>
      </c>
      <c r="Y144" s="77">
        <v>0</v>
      </c>
      <c r="Z144" s="77"/>
      <c r="AA144" s="77">
        <v>0</v>
      </c>
      <c r="AB144" s="77">
        <v>0</v>
      </c>
      <c r="AC144" s="77">
        <v>0</v>
      </c>
      <c r="AD144" s="77">
        <v>0</v>
      </c>
      <c r="AE144" s="77"/>
      <c r="AF144" s="77">
        <v>0</v>
      </c>
      <c r="AG144" s="77">
        <v>0</v>
      </c>
      <c r="AH144" s="77">
        <v>0</v>
      </c>
      <c r="AI144" s="77">
        <v>0</v>
      </c>
      <c r="AJ144" s="77"/>
      <c r="AK144" s="77">
        <v>0</v>
      </c>
      <c r="AL144" s="77">
        <v>0</v>
      </c>
      <c r="AM144" s="77">
        <v>0</v>
      </c>
      <c r="AN144" s="77">
        <v>0</v>
      </c>
      <c r="AO144" s="77"/>
      <c r="AP144" s="77">
        <v>0</v>
      </c>
      <c r="AQ144" s="77">
        <v>0</v>
      </c>
      <c r="AR144" s="77">
        <v>0</v>
      </c>
      <c r="AS144" s="77">
        <v>0</v>
      </c>
      <c r="AT144" s="77"/>
      <c r="AU144" s="77">
        <v>0</v>
      </c>
      <c r="AV144" s="77">
        <v>0</v>
      </c>
      <c r="AW144" s="77">
        <v>0</v>
      </c>
      <c r="AX144" s="77">
        <v>0</v>
      </c>
      <c r="AY144" s="77"/>
      <c r="AZ144" s="77">
        <v>0</v>
      </c>
      <c r="BA144" s="77">
        <v>0</v>
      </c>
      <c r="BB144" s="77">
        <v>0</v>
      </c>
      <c r="BC144" s="77">
        <v>0</v>
      </c>
      <c r="BD144" s="104"/>
      <c r="BE144" s="104"/>
    </row>
    <row r="145" spans="1:57" ht="60" x14ac:dyDescent="0.25">
      <c r="A145" s="27" t="s">
        <v>38</v>
      </c>
      <c r="B145" s="107" t="s">
        <v>935</v>
      </c>
      <c r="C145" s="108" t="s">
        <v>817</v>
      </c>
      <c r="D145" s="109" t="s">
        <v>38</v>
      </c>
      <c r="E145" s="104"/>
      <c r="F145" s="104"/>
      <c r="G145" s="77">
        <v>0</v>
      </c>
      <c r="H145" s="77">
        <v>0</v>
      </c>
      <c r="I145" s="77">
        <v>0</v>
      </c>
      <c r="J145" s="77">
        <v>0</v>
      </c>
      <c r="K145" s="77"/>
      <c r="L145" s="77">
        <v>0</v>
      </c>
      <c r="M145" s="77">
        <v>0</v>
      </c>
      <c r="N145" s="77">
        <v>0</v>
      </c>
      <c r="O145" s="77">
        <v>0</v>
      </c>
      <c r="P145" s="77"/>
      <c r="Q145" s="77">
        <v>0</v>
      </c>
      <c r="R145" s="77">
        <v>0</v>
      </c>
      <c r="S145" s="77">
        <v>0</v>
      </c>
      <c r="T145" s="77">
        <v>0</v>
      </c>
      <c r="U145" s="77"/>
      <c r="V145" s="77">
        <v>0</v>
      </c>
      <c r="W145" s="77">
        <v>0</v>
      </c>
      <c r="X145" s="77">
        <v>0</v>
      </c>
      <c r="Y145" s="77">
        <v>0</v>
      </c>
      <c r="Z145" s="77"/>
      <c r="AA145" s="77">
        <v>0</v>
      </c>
      <c r="AB145" s="77">
        <v>0</v>
      </c>
      <c r="AC145" s="77">
        <v>0</v>
      </c>
      <c r="AD145" s="77">
        <v>0</v>
      </c>
      <c r="AE145" s="77"/>
      <c r="AF145" s="77">
        <v>0</v>
      </c>
      <c r="AG145" s="77">
        <v>0</v>
      </c>
      <c r="AH145" s="77">
        <v>0</v>
      </c>
      <c r="AI145" s="77">
        <v>0</v>
      </c>
      <c r="AJ145" s="77"/>
      <c r="AK145" s="77">
        <v>0</v>
      </c>
      <c r="AL145" s="77">
        <v>0</v>
      </c>
      <c r="AM145" s="77">
        <v>0</v>
      </c>
      <c r="AN145" s="77">
        <v>0</v>
      </c>
      <c r="AO145" s="77"/>
      <c r="AP145" s="77">
        <v>0</v>
      </c>
      <c r="AQ145" s="77">
        <v>0</v>
      </c>
      <c r="AR145" s="77">
        <v>0</v>
      </c>
      <c r="AS145" s="77">
        <v>0</v>
      </c>
      <c r="AT145" s="77"/>
      <c r="AU145" s="77">
        <v>0</v>
      </c>
      <c r="AV145" s="77">
        <v>0</v>
      </c>
      <c r="AW145" s="77">
        <v>0</v>
      </c>
      <c r="AX145" s="77">
        <v>0</v>
      </c>
      <c r="AY145" s="77"/>
      <c r="AZ145" s="77">
        <v>0</v>
      </c>
      <c r="BA145" s="77">
        <v>0</v>
      </c>
      <c r="BB145" s="77">
        <v>0</v>
      </c>
      <c r="BC145" s="77">
        <v>0</v>
      </c>
      <c r="BD145" s="104"/>
      <c r="BE145" s="104"/>
    </row>
    <row r="146" spans="1:57" ht="60" x14ac:dyDescent="0.25">
      <c r="A146" s="27" t="s">
        <v>38</v>
      </c>
      <c r="B146" s="107" t="s">
        <v>936</v>
      </c>
      <c r="C146" s="108" t="s">
        <v>824</v>
      </c>
      <c r="D146" s="109" t="s">
        <v>38</v>
      </c>
      <c r="E146" s="104"/>
      <c r="F146" s="104"/>
      <c r="G146" s="77">
        <v>0</v>
      </c>
      <c r="H146" s="77">
        <v>0</v>
      </c>
      <c r="I146" s="77">
        <v>0</v>
      </c>
      <c r="J146" s="77">
        <v>0</v>
      </c>
      <c r="K146" s="77"/>
      <c r="L146" s="77">
        <v>0</v>
      </c>
      <c r="M146" s="77">
        <v>0</v>
      </c>
      <c r="N146" s="77">
        <v>0</v>
      </c>
      <c r="O146" s="77">
        <v>0</v>
      </c>
      <c r="P146" s="77"/>
      <c r="Q146" s="77">
        <v>0</v>
      </c>
      <c r="R146" s="77">
        <v>0</v>
      </c>
      <c r="S146" s="77">
        <v>0</v>
      </c>
      <c r="T146" s="77">
        <v>0</v>
      </c>
      <c r="U146" s="77"/>
      <c r="V146" s="77">
        <v>0</v>
      </c>
      <c r="W146" s="77">
        <v>0</v>
      </c>
      <c r="X146" s="77">
        <v>0</v>
      </c>
      <c r="Y146" s="77">
        <v>0</v>
      </c>
      <c r="Z146" s="77"/>
      <c r="AA146" s="77">
        <v>0</v>
      </c>
      <c r="AB146" s="77">
        <v>0</v>
      </c>
      <c r="AC146" s="77">
        <v>0</v>
      </c>
      <c r="AD146" s="77">
        <v>0</v>
      </c>
      <c r="AE146" s="77"/>
      <c r="AF146" s="77">
        <v>0</v>
      </c>
      <c r="AG146" s="77">
        <v>0</v>
      </c>
      <c r="AH146" s="77">
        <v>0</v>
      </c>
      <c r="AI146" s="77">
        <v>0</v>
      </c>
      <c r="AJ146" s="77"/>
      <c r="AK146" s="77">
        <v>0</v>
      </c>
      <c r="AL146" s="77">
        <v>0</v>
      </c>
      <c r="AM146" s="77">
        <v>0</v>
      </c>
      <c r="AN146" s="77">
        <v>0</v>
      </c>
      <c r="AO146" s="77"/>
      <c r="AP146" s="77">
        <v>0</v>
      </c>
      <c r="AQ146" s="77">
        <v>0</v>
      </c>
      <c r="AR146" s="77">
        <v>0</v>
      </c>
      <c r="AS146" s="77">
        <v>0</v>
      </c>
      <c r="AT146" s="77"/>
      <c r="AU146" s="77">
        <v>0</v>
      </c>
      <c r="AV146" s="77">
        <v>0</v>
      </c>
      <c r="AW146" s="77">
        <v>0</v>
      </c>
      <c r="AX146" s="77">
        <v>0</v>
      </c>
      <c r="AY146" s="77"/>
      <c r="AZ146" s="77">
        <v>0</v>
      </c>
      <c r="BA146" s="77">
        <v>0</v>
      </c>
      <c r="BB146" s="77">
        <v>0</v>
      </c>
      <c r="BC146" s="77">
        <v>0</v>
      </c>
      <c r="BD146" s="104"/>
      <c r="BE146" s="104"/>
    </row>
    <row r="147" spans="1:57" ht="60" x14ac:dyDescent="0.25">
      <c r="A147" s="27" t="s">
        <v>38</v>
      </c>
      <c r="B147" s="107" t="s">
        <v>937</v>
      </c>
      <c r="C147" s="108" t="s">
        <v>826</v>
      </c>
      <c r="D147" s="109" t="s">
        <v>38</v>
      </c>
      <c r="E147" s="104"/>
      <c r="F147" s="104"/>
      <c r="G147" s="77">
        <v>0</v>
      </c>
      <c r="H147" s="77">
        <v>0</v>
      </c>
      <c r="I147" s="77">
        <v>0</v>
      </c>
      <c r="J147" s="77">
        <v>0</v>
      </c>
      <c r="K147" s="77"/>
      <c r="L147" s="77">
        <v>0</v>
      </c>
      <c r="M147" s="77">
        <v>0</v>
      </c>
      <c r="N147" s="77">
        <v>0</v>
      </c>
      <c r="O147" s="77">
        <v>0</v>
      </c>
      <c r="P147" s="77"/>
      <c r="Q147" s="77">
        <v>0</v>
      </c>
      <c r="R147" s="77">
        <v>0</v>
      </c>
      <c r="S147" s="77">
        <v>0</v>
      </c>
      <c r="T147" s="77">
        <v>0</v>
      </c>
      <c r="U147" s="77"/>
      <c r="V147" s="77">
        <v>0</v>
      </c>
      <c r="W147" s="77">
        <v>0</v>
      </c>
      <c r="X147" s="77">
        <v>0</v>
      </c>
      <c r="Y147" s="77">
        <v>0</v>
      </c>
      <c r="Z147" s="77"/>
      <c r="AA147" s="77">
        <v>0</v>
      </c>
      <c r="AB147" s="77">
        <v>0</v>
      </c>
      <c r="AC147" s="77">
        <v>0</v>
      </c>
      <c r="AD147" s="77">
        <v>0</v>
      </c>
      <c r="AE147" s="77"/>
      <c r="AF147" s="77">
        <v>0</v>
      </c>
      <c r="AG147" s="77">
        <v>0</v>
      </c>
      <c r="AH147" s="77">
        <v>0</v>
      </c>
      <c r="AI147" s="77">
        <v>0</v>
      </c>
      <c r="AJ147" s="77"/>
      <c r="AK147" s="77">
        <v>0</v>
      </c>
      <c r="AL147" s="77">
        <v>0</v>
      </c>
      <c r="AM147" s="77">
        <v>0</v>
      </c>
      <c r="AN147" s="77">
        <v>0</v>
      </c>
      <c r="AO147" s="77"/>
      <c r="AP147" s="77">
        <v>0</v>
      </c>
      <c r="AQ147" s="77">
        <v>0</v>
      </c>
      <c r="AR147" s="77">
        <v>0</v>
      </c>
      <c r="AS147" s="77">
        <v>0</v>
      </c>
      <c r="AT147" s="77"/>
      <c r="AU147" s="77">
        <v>0</v>
      </c>
      <c r="AV147" s="77">
        <v>0</v>
      </c>
      <c r="AW147" s="77">
        <v>0</v>
      </c>
      <c r="AX147" s="77">
        <v>0</v>
      </c>
      <c r="AY147" s="77"/>
      <c r="AZ147" s="77">
        <v>0</v>
      </c>
      <c r="BA147" s="77">
        <v>0</v>
      </c>
      <c r="BB147" s="77">
        <v>0</v>
      </c>
      <c r="BC147" s="77">
        <v>0</v>
      </c>
      <c r="BD147" s="104"/>
      <c r="BE147" s="104"/>
    </row>
    <row r="148" spans="1:57" ht="45" x14ac:dyDescent="0.25">
      <c r="A148" s="27" t="s">
        <v>38</v>
      </c>
      <c r="B148" s="107" t="s">
        <v>938</v>
      </c>
      <c r="C148" s="108" t="s">
        <v>828</v>
      </c>
      <c r="D148" s="109" t="s">
        <v>38</v>
      </c>
      <c r="E148" s="104"/>
      <c r="F148" s="104"/>
      <c r="G148" s="77">
        <v>0</v>
      </c>
      <c r="H148" s="77">
        <v>0</v>
      </c>
      <c r="I148" s="77">
        <v>0</v>
      </c>
      <c r="J148" s="77">
        <v>0</v>
      </c>
      <c r="K148" s="77"/>
      <c r="L148" s="77">
        <v>0</v>
      </c>
      <c r="M148" s="77">
        <v>0</v>
      </c>
      <c r="N148" s="77">
        <v>0</v>
      </c>
      <c r="O148" s="77">
        <v>0</v>
      </c>
      <c r="P148" s="77"/>
      <c r="Q148" s="77">
        <v>0</v>
      </c>
      <c r="R148" s="77">
        <v>0</v>
      </c>
      <c r="S148" s="77">
        <v>0</v>
      </c>
      <c r="T148" s="77">
        <v>0</v>
      </c>
      <c r="U148" s="77"/>
      <c r="V148" s="77">
        <v>0</v>
      </c>
      <c r="W148" s="77">
        <v>0</v>
      </c>
      <c r="X148" s="77">
        <v>0</v>
      </c>
      <c r="Y148" s="77">
        <v>0</v>
      </c>
      <c r="Z148" s="77"/>
      <c r="AA148" s="77">
        <v>0</v>
      </c>
      <c r="AB148" s="77">
        <v>0</v>
      </c>
      <c r="AC148" s="77">
        <v>0</v>
      </c>
      <c r="AD148" s="77">
        <v>0</v>
      </c>
      <c r="AE148" s="77"/>
      <c r="AF148" s="77">
        <v>0</v>
      </c>
      <c r="AG148" s="77">
        <v>0</v>
      </c>
      <c r="AH148" s="77">
        <v>0</v>
      </c>
      <c r="AI148" s="77">
        <v>0</v>
      </c>
      <c r="AJ148" s="77"/>
      <c r="AK148" s="77">
        <v>0</v>
      </c>
      <c r="AL148" s="77">
        <v>0</v>
      </c>
      <c r="AM148" s="77">
        <v>0</v>
      </c>
      <c r="AN148" s="77">
        <v>0</v>
      </c>
      <c r="AO148" s="77"/>
      <c r="AP148" s="77">
        <v>0</v>
      </c>
      <c r="AQ148" s="77">
        <v>0</v>
      </c>
      <c r="AR148" s="77">
        <v>0</v>
      </c>
      <c r="AS148" s="77">
        <v>0</v>
      </c>
      <c r="AT148" s="77"/>
      <c r="AU148" s="77">
        <v>0</v>
      </c>
      <c r="AV148" s="77">
        <v>0</v>
      </c>
      <c r="AW148" s="77">
        <v>0</v>
      </c>
      <c r="AX148" s="77">
        <v>0</v>
      </c>
      <c r="AY148" s="77"/>
      <c r="AZ148" s="77">
        <v>0</v>
      </c>
      <c r="BA148" s="77">
        <v>0</v>
      </c>
      <c r="BB148" s="77">
        <v>0</v>
      </c>
      <c r="BC148" s="77">
        <v>0</v>
      </c>
      <c r="BD148" s="104"/>
      <c r="BE148" s="104"/>
    </row>
    <row r="149" spans="1:57" ht="45" x14ac:dyDescent="0.25">
      <c r="A149" s="27" t="s">
        <v>38</v>
      </c>
      <c r="B149" s="107" t="s">
        <v>939</v>
      </c>
      <c r="C149" s="108" t="s">
        <v>830</v>
      </c>
      <c r="D149" s="109" t="s">
        <v>38</v>
      </c>
      <c r="E149" s="104"/>
      <c r="F149" s="104"/>
      <c r="G149" s="77">
        <v>0</v>
      </c>
      <c r="H149" s="77">
        <v>0</v>
      </c>
      <c r="I149" s="77">
        <v>0</v>
      </c>
      <c r="J149" s="77">
        <v>0</v>
      </c>
      <c r="K149" s="77"/>
      <c r="L149" s="77">
        <v>0</v>
      </c>
      <c r="M149" s="77">
        <v>0</v>
      </c>
      <c r="N149" s="77">
        <v>0</v>
      </c>
      <c r="O149" s="77">
        <v>0</v>
      </c>
      <c r="P149" s="77"/>
      <c r="Q149" s="77">
        <v>0</v>
      </c>
      <c r="R149" s="77">
        <v>0</v>
      </c>
      <c r="S149" s="77">
        <v>0</v>
      </c>
      <c r="T149" s="77">
        <v>0</v>
      </c>
      <c r="U149" s="77"/>
      <c r="V149" s="77">
        <v>0</v>
      </c>
      <c r="W149" s="77">
        <v>0</v>
      </c>
      <c r="X149" s="77">
        <v>0</v>
      </c>
      <c r="Y149" s="77">
        <v>0</v>
      </c>
      <c r="Z149" s="77"/>
      <c r="AA149" s="77">
        <v>0</v>
      </c>
      <c r="AB149" s="77">
        <v>0</v>
      </c>
      <c r="AC149" s="77">
        <v>0</v>
      </c>
      <c r="AD149" s="77">
        <v>0</v>
      </c>
      <c r="AE149" s="77"/>
      <c r="AF149" s="77">
        <v>0</v>
      </c>
      <c r="AG149" s="77">
        <v>0</v>
      </c>
      <c r="AH149" s="77">
        <v>0</v>
      </c>
      <c r="AI149" s="77">
        <v>0</v>
      </c>
      <c r="AJ149" s="77"/>
      <c r="AK149" s="77">
        <v>0</v>
      </c>
      <c r="AL149" s="77">
        <v>0</v>
      </c>
      <c r="AM149" s="77">
        <v>0</v>
      </c>
      <c r="AN149" s="77">
        <v>0</v>
      </c>
      <c r="AO149" s="77"/>
      <c r="AP149" s="77">
        <v>0</v>
      </c>
      <c r="AQ149" s="77">
        <v>0</v>
      </c>
      <c r="AR149" s="77">
        <v>0</v>
      </c>
      <c r="AS149" s="77">
        <v>0</v>
      </c>
      <c r="AT149" s="77"/>
      <c r="AU149" s="77">
        <v>0</v>
      </c>
      <c r="AV149" s="77">
        <v>0</v>
      </c>
      <c r="AW149" s="77">
        <v>0</v>
      </c>
      <c r="AX149" s="77">
        <v>0</v>
      </c>
      <c r="AY149" s="77"/>
      <c r="AZ149" s="77">
        <v>0</v>
      </c>
      <c r="BA149" s="77">
        <v>0</v>
      </c>
      <c r="BB149" s="77">
        <v>0</v>
      </c>
      <c r="BC149" s="77">
        <v>0</v>
      </c>
      <c r="BD149" s="104"/>
      <c r="BE149" s="104"/>
    </row>
    <row r="150" spans="1:57" ht="30" x14ac:dyDescent="0.25">
      <c r="A150" s="27" t="s">
        <v>38</v>
      </c>
      <c r="B150" s="107" t="s">
        <v>25</v>
      </c>
      <c r="C150" s="108" t="s">
        <v>831</v>
      </c>
      <c r="D150" s="109" t="s">
        <v>38</v>
      </c>
      <c r="E150" s="104"/>
      <c r="F150" s="104"/>
      <c r="G150" s="77">
        <v>0.56000000000000005</v>
      </c>
      <c r="H150" s="77">
        <v>0</v>
      </c>
      <c r="I150" s="77">
        <v>10.239000000000001</v>
      </c>
      <c r="J150" s="77">
        <v>0</v>
      </c>
      <c r="K150" s="77"/>
      <c r="L150" s="77">
        <v>0</v>
      </c>
      <c r="M150" s="77">
        <v>0</v>
      </c>
      <c r="N150" s="77">
        <v>0</v>
      </c>
      <c r="O150" s="77">
        <v>0</v>
      </c>
      <c r="P150" s="77"/>
      <c r="Q150" s="77">
        <v>0</v>
      </c>
      <c r="R150" s="77">
        <v>0</v>
      </c>
      <c r="S150" s="77">
        <v>1.8089999999999999</v>
      </c>
      <c r="T150" s="77">
        <v>0</v>
      </c>
      <c r="U150" s="77"/>
      <c r="V150" s="77">
        <v>0.4</v>
      </c>
      <c r="W150" s="77">
        <v>0</v>
      </c>
      <c r="X150" s="77">
        <v>3.16</v>
      </c>
      <c r="Y150" s="77">
        <v>0</v>
      </c>
      <c r="Z150" s="77"/>
      <c r="AA150" s="77">
        <v>0.16</v>
      </c>
      <c r="AB150" s="77">
        <v>0</v>
      </c>
      <c r="AC150" s="77">
        <v>5.27</v>
      </c>
      <c r="AD150" s="77">
        <v>0</v>
      </c>
      <c r="AE150" s="77"/>
      <c r="AF150" s="77">
        <v>1.6529999999999998</v>
      </c>
      <c r="AG150" s="77">
        <v>0</v>
      </c>
      <c r="AH150" s="77">
        <v>13.84</v>
      </c>
      <c r="AI150" s="77">
        <v>0</v>
      </c>
      <c r="AJ150" s="77"/>
      <c r="AK150" s="77">
        <v>0</v>
      </c>
      <c r="AL150" s="77">
        <v>0</v>
      </c>
      <c r="AM150" s="77">
        <v>0</v>
      </c>
      <c r="AN150" s="77">
        <v>0</v>
      </c>
      <c r="AO150" s="77"/>
      <c r="AP150" s="77">
        <v>0.16</v>
      </c>
      <c r="AQ150" s="77">
        <v>0</v>
      </c>
      <c r="AR150" s="77">
        <v>3.2</v>
      </c>
      <c r="AS150" s="77">
        <v>0</v>
      </c>
      <c r="AT150" s="77"/>
      <c r="AU150" s="77">
        <v>0.4</v>
      </c>
      <c r="AV150" s="77">
        <v>0</v>
      </c>
      <c r="AW150" s="77">
        <v>2.7</v>
      </c>
      <c r="AX150" s="77">
        <v>0</v>
      </c>
      <c r="AY150" s="77"/>
      <c r="AZ150" s="77">
        <v>1.093</v>
      </c>
      <c r="BA150" s="77">
        <v>0</v>
      </c>
      <c r="BB150" s="77">
        <v>7.94</v>
      </c>
      <c r="BC150" s="77">
        <v>0</v>
      </c>
      <c r="BD150" s="104"/>
      <c r="BE150" s="104"/>
    </row>
    <row r="151" spans="1:57" ht="45" x14ac:dyDescent="0.25">
      <c r="A151" s="27" t="s">
        <v>38</v>
      </c>
      <c r="B151" s="107" t="s">
        <v>940</v>
      </c>
      <c r="C151" s="108" t="s">
        <v>833</v>
      </c>
      <c r="D151" s="109" t="s">
        <v>38</v>
      </c>
      <c r="E151" s="104"/>
      <c r="F151" s="104"/>
      <c r="G151" s="77">
        <v>0</v>
      </c>
      <c r="H151" s="77">
        <v>0</v>
      </c>
      <c r="I151" s="77">
        <v>0</v>
      </c>
      <c r="J151" s="77">
        <v>0</v>
      </c>
      <c r="K151" s="77"/>
      <c r="L151" s="77">
        <v>0</v>
      </c>
      <c r="M151" s="77">
        <v>0</v>
      </c>
      <c r="N151" s="77">
        <v>0</v>
      </c>
      <c r="O151" s="77">
        <v>0</v>
      </c>
      <c r="P151" s="77"/>
      <c r="Q151" s="77">
        <v>0</v>
      </c>
      <c r="R151" s="77">
        <v>0</v>
      </c>
      <c r="S151" s="77">
        <v>0</v>
      </c>
      <c r="T151" s="77">
        <v>0</v>
      </c>
      <c r="U151" s="77"/>
      <c r="V151" s="77">
        <v>0</v>
      </c>
      <c r="W151" s="77">
        <v>0</v>
      </c>
      <c r="X151" s="77">
        <v>0</v>
      </c>
      <c r="Y151" s="77">
        <v>0</v>
      </c>
      <c r="Z151" s="77"/>
      <c r="AA151" s="77">
        <v>0</v>
      </c>
      <c r="AB151" s="77">
        <v>0</v>
      </c>
      <c r="AC151" s="77">
        <v>0</v>
      </c>
      <c r="AD151" s="77">
        <v>0</v>
      </c>
      <c r="AE151" s="77"/>
      <c r="AF151" s="77">
        <v>0.45999999999999996</v>
      </c>
      <c r="AG151" s="77">
        <v>0</v>
      </c>
      <c r="AH151" s="77">
        <v>0</v>
      </c>
      <c r="AI151" s="77">
        <v>0</v>
      </c>
      <c r="AJ151" s="77"/>
      <c r="AK151" s="77">
        <v>0</v>
      </c>
      <c r="AL151" s="77">
        <v>0</v>
      </c>
      <c r="AM151" s="77">
        <v>0</v>
      </c>
      <c r="AN151" s="77">
        <v>0</v>
      </c>
      <c r="AO151" s="77"/>
      <c r="AP151" s="77">
        <v>0</v>
      </c>
      <c r="AQ151" s="77">
        <v>0</v>
      </c>
      <c r="AR151" s="77">
        <v>0</v>
      </c>
      <c r="AS151" s="77">
        <v>0</v>
      </c>
      <c r="AT151" s="77"/>
      <c r="AU151" s="77">
        <v>0</v>
      </c>
      <c r="AV151" s="77">
        <v>0</v>
      </c>
      <c r="AW151" s="77">
        <v>0</v>
      </c>
      <c r="AX151" s="77">
        <v>0</v>
      </c>
      <c r="AY151" s="77"/>
      <c r="AZ151" s="77">
        <v>0.45999999999999996</v>
      </c>
      <c r="BA151" s="77">
        <v>0</v>
      </c>
      <c r="BB151" s="77">
        <v>0</v>
      </c>
      <c r="BC151" s="77">
        <v>0</v>
      </c>
      <c r="BD151" s="104"/>
      <c r="BE151" s="104"/>
    </row>
    <row r="152" spans="1:57" ht="30" x14ac:dyDescent="0.25">
      <c r="A152" s="27" t="s">
        <v>38</v>
      </c>
      <c r="B152" s="107" t="s">
        <v>941</v>
      </c>
      <c r="C152" s="108" t="s">
        <v>835</v>
      </c>
      <c r="D152" s="109" t="s">
        <v>38</v>
      </c>
      <c r="E152" s="104"/>
      <c r="F152" s="104"/>
      <c r="G152" s="77">
        <v>0</v>
      </c>
      <c r="H152" s="77">
        <v>0</v>
      </c>
      <c r="I152" s="77">
        <v>0</v>
      </c>
      <c r="J152" s="77">
        <v>0</v>
      </c>
      <c r="K152" s="77"/>
      <c r="L152" s="77">
        <v>0</v>
      </c>
      <c r="M152" s="77">
        <v>0</v>
      </c>
      <c r="N152" s="77">
        <v>0</v>
      </c>
      <c r="O152" s="77">
        <v>0</v>
      </c>
      <c r="P152" s="77"/>
      <c r="Q152" s="77">
        <v>0</v>
      </c>
      <c r="R152" s="77">
        <v>0</v>
      </c>
      <c r="S152" s="77">
        <v>0</v>
      </c>
      <c r="T152" s="77">
        <v>0</v>
      </c>
      <c r="U152" s="77"/>
      <c r="V152" s="77">
        <v>0</v>
      </c>
      <c r="W152" s="77">
        <v>0</v>
      </c>
      <c r="X152" s="77">
        <v>0</v>
      </c>
      <c r="Y152" s="77">
        <v>0</v>
      </c>
      <c r="Z152" s="77"/>
      <c r="AA152" s="77">
        <v>0</v>
      </c>
      <c r="AB152" s="77">
        <v>0</v>
      </c>
      <c r="AC152" s="77">
        <v>0</v>
      </c>
      <c r="AD152" s="77">
        <v>0</v>
      </c>
      <c r="AE152" s="77"/>
      <c r="AF152" s="77">
        <v>0.45999999999999996</v>
      </c>
      <c r="AG152" s="77">
        <v>0</v>
      </c>
      <c r="AH152" s="77">
        <v>0</v>
      </c>
      <c r="AI152" s="77">
        <v>0</v>
      </c>
      <c r="AJ152" s="77"/>
      <c r="AK152" s="77">
        <v>0</v>
      </c>
      <c r="AL152" s="77">
        <v>0</v>
      </c>
      <c r="AM152" s="77">
        <v>0</v>
      </c>
      <c r="AN152" s="77">
        <v>0</v>
      </c>
      <c r="AO152" s="77"/>
      <c r="AP152" s="77">
        <v>0</v>
      </c>
      <c r="AQ152" s="77">
        <v>0</v>
      </c>
      <c r="AR152" s="77">
        <v>0</v>
      </c>
      <c r="AS152" s="77">
        <v>0</v>
      </c>
      <c r="AT152" s="77"/>
      <c r="AU152" s="77">
        <v>0</v>
      </c>
      <c r="AV152" s="77">
        <v>0</v>
      </c>
      <c r="AW152" s="77">
        <v>0</v>
      </c>
      <c r="AX152" s="77">
        <v>0</v>
      </c>
      <c r="AY152" s="77"/>
      <c r="AZ152" s="77">
        <v>0.45999999999999996</v>
      </c>
      <c r="BA152" s="77">
        <v>0</v>
      </c>
      <c r="BB152" s="77">
        <v>0</v>
      </c>
      <c r="BC152" s="77">
        <v>0</v>
      </c>
      <c r="BD152" s="104"/>
      <c r="BE152" s="104"/>
    </row>
    <row r="153" spans="1:57" ht="75" x14ac:dyDescent="0.25">
      <c r="A153" s="86" t="s">
        <v>111</v>
      </c>
      <c r="B153" s="74" t="s">
        <v>1115</v>
      </c>
      <c r="C153" s="75" t="s">
        <v>1278</v>
      </c>
      <c r="D153" s="74" t="s">
        <v>38</v>
      </c>
      <c r="E153" s="41">
        <v>3010000614</v>
      </c>
      <c r="F153" s="84" t="s">
        <v>1279</v>
      </c>
      <c r="G153" s="77">
        <v>0</v>
      </c>
      <c r="H153" s="77">
        <v>0</v>
      </c>
      <c r="I153" s="77">
        <v>0</v>
      </c>
      <c r="J153" s="77">
        <v>0</v>
      </c>
      <c r="K153" s="77"/>
      <c r="L153" s="77">
        <v>0</v>
      </c>
      <c r="M153" s="77">
        <v>0</v>
      </c>
      <c r="N153" s="77">
        <v>0</v>
      </c>
      <c r="O153" s="77">
        <v>0</v>
      </c>
      <c r="P153" s="77">
        <v>0</v>
      </c>
      <c r="Q153" s="77">
        <v>0</v>
      </c>
      <c r="R153" s="77">
        <v>0</v>
      </c>
      <c r="S153" s="77">
        <v>0</v>
      </c>
      <c r="T153" s="77">
        <v>0</v>
      </c>
      <c r="U153" s="77">
        <v>0</v>
      </c>
      <c r="V153" s="77">
        <v>0</v>
      </c>
      <c r="W153" s="77">
        <v>0</v>
      </c>
      <c r="X153" s="77">
        <v>0</v>
      </c>
      <c r="Y153" s="77">
        <v>0</v>
      </c>
      <c r="Z153" s="77">
        <v>0</v>
      </c>
      <c r="AA153" s="77">
        <v>0</v>
      </c>
      <c r="AB153" s="77">
        <v>0</v>
      </c>
      <c r="AC153" s="77">
        <v>0</v>
      </c>
      <c r="AD153" s="77">
        <v>0</v>
      </c>
      <c r="AE153" s="77">
        <v>0</v>
      </c>
      <c r="AF153" s="77">
        <v>0.1</v>
      </c>
      <c r="AG153" s="77">
        <v>0</v>
      </c>
      <c r="AH153" s="77">
        <v>0</v>
      </c>
      <c r="AI153" s="77">
        <v>0</v>
      </c>
      <c r="AJ153" s="77"/>
      <c r="AK153" s="77">
        <v>0</v>
      </c>
      <c r="AL153" s="77">
        <v>0</v>
      </c>
      <c r="AM153" s="77">
        <v>0</v>
      </c>
      <c r="AN153" s="77">
        <v>0</v>
      </c>
      <c r="AO153" s="77">
        <v>0</v>
      </c>
      <c r="AP153" s="77">
        <v>0</v>
      </c>
      <c r="AQ153" s="77">
        <v>0</v>
      </c>
      <c r="AR153" s="77">
        <v>0</v>
      </c>
      <c r="AS153" s="77">
        <v>0</v>
      </c>
      <c r="AT153" s="77">
        <v>0</v>
      </c>
      <c r="AU153" s="77">
        <v>0</v>
      </c>
      <c r="AV153" s="77">
        <v>0</v>
      </c>
      <c r="AW153" s="77">
        <v>0</v>
      </c>
      <c r="AX153" s="77">
        <v>0</v>
      </c>
      <c r="AY153" s="77">
        <v>0</v>
      </c>
      <c r="AZ153" s="77">
        <v>0.1</v>
      </c>
      <c r="BA153" s="77">
        <v>0</v>
      </c>
      <c r="BB153" s="77">
        <v>0</v>
      </c>
      <c r="BC153" s="77">
        <v>0</v>
      </c>
      <c r="BD153" s="77">
        <v>0</v>
      </c>
      <c r="BE153" s="84" t="s">
        <v>727</v>
      </c>
    </row>
    <row r="154" spans="1:57" ht="75" x14ac:dyDescent="0.25">
      <c r="A154" s="86" t="s">
        <v>111</v>
      </c>
      <c r="B154" s="74" t="s">
        <v>1115</v>
      </c>
      <c r="C154" s="75" t="s">
        <v>1280</v>
      </c>
      <c r="D154" s="74" t="s">
        <v>38</v>
      </c>
      <c r="E154" s="41">
        <v>3010000613</v>
      </c>
      <c r="F154" s="84" t="s">
        <v>1281</v>
      </c>
      <c r="G154" s="77">
        <v>0</v>
      </c>
      <c r="H154" s="77">
        <v>0</v>
      </c>
      <c r="I154" s="77">
        <v>0</v>
      </c>
      <c r="J154" s="77">
        <v>0</v>
      </c>
      <c r="K154" s="77"/>
      <c r="L154" s="77">
        <v>0</v>
      </c>
      <c r="M154" s="77">
        <v>0</v>
      </c>
      <c r="N154" s="77">
        <v>0</v>
      </c>
      <c r="O154" s="77">
        <v>0</v>
      </c>
      <c r="P154" s="77">
        <v>0</v>
      </c>
      <c r="Q154" s="77">
        <v>0</v>
      </c>
      <c r="R154" s="77">
        <v>0</v>
      </c>
      <c r="S154" s="77">
        <v>0</v>
      </c>
      <c r="T154" s="77">
        <v>0</v>
      </c>
      <c r="U154" s="77">
        <v>0</v>
      </c>
      <c r="V154" s="77">
        <v>0</v>
      </c>
      <c r="W154" s="77">
        <v>0</v>
      </c>
      <c r="X154" s="77">
        <v>0</v>
      </c>
      <c r="Y154" s="77">
        <v>0</v>
      </c>
      <c r="Z154" s="77">
        <v>0</v>
      </c>
      <c r="AA154" s="77">
        <v>0</v>
      </c>
      <c r="AB154" s="77">
        <v>0</v>
      </c>
      <c r="AC154" s="77">
        <v>0</v>
      </c>
      <c r="AD154" s="77">
        <v>0</v>
      </c>
      <c r="AE154" s="77">
        <v>0</v>
      </c>
      <c r="AF154" s="77">
        <v>0.1</v>
      </c>
      <c r="AG154" s="77">
        <v>0</v>
      </c>
      <c r="AH154" s="77">
        <v>0</v>
      </c>
      <c r="AI154" s="77">
        <v>0</v>
      </c>
      <c r="AJ154" s="77"/>
      <c r="AK154" s="77">
        <v>0</v>
      </c>
      <c r="AL154" s="77">
        <v>0</v>
      </c>
      <c r="AM154" s="77">
        <v>0</v>
      </c>
      <c r="AN154" s="77">
        <v>0</v>
      </c>
      <c r="AO154" s="77">
        <v>0</v>
      </c>
      <c r="AP154" s="77">
        <v>0</v>
      </c>
      <c r="AQ154" s="77">
        <v>0</v>
      </c>
      <c r="AR154" s="77">
        <v>0</v>
      </c>
      <c r="AS154" s="77">
        <v>0</v>
      </c>
      <c r="AT154" s="77">
        <v>0</v>
      </c>
      <c r="AU154" s="77">
        <v>0</v>
      </c>
      <c r="AV154" s="77">
        <v>0</v>
      </c>
      <c r="AW154" s="77">
        <v>0</v>
      </c>
      <c r="AX154" s="77">
        <v>0</v>
      </c>
      <c r="AY154" s="77">
        <v>0</v>
      </c>
      <c r="AZ154" s="77">
        <v>0.1</v>
      </c>
      <c r="BA154" s="77">
        <v>0</v>
      </c>
      <c r="BB154" s="77">
        <v>0</v>
      </c>
      <c r="BC154" s="77">
        <v>0</v>
      </c>
      <c r="BD154" s="77">
        <v>0</v>
      </c>
      <c r="BE154" s="84" t="s">
        <v>727</v>
      </c>
    </row>
    <row r="155" spans="1:57" ht="75" x14ac:dyDescent="0.25">
      <c r="A155" s="86" t="s">
        <v>111</v>
      </c>
      <c r="B155" s="74" t="s">
        <v>1115</v>
      </c>
      <c r="C155" s="75" t="s">
        <v>1282</v>
      </c>
      <c r="D155" s="74" t="s">
        <v>38</v>
      </c>
      <c r="E155" s="41">
        <v>3010000612</v>
      </c>
      <c r="F155" s="84" t="s">
        <v>1283</v>
      </c>
      <c r="G155" s="77">
        <v>0</v>
      </c>
      <c r="H155" s="77">
        <v>0</v>
      </c>
      <c r="I155" s="77">
        <v>0</v>
      </c>
      <c r="J155" s="77">
        <v>0</v>
      </c>
      <c r="K155" s="77"/>
      <c r="L155" s="77">
        <v>0</v>
      </c>
      <c r="M155" s="77">
        <v>0</v>
      </c>
      <c r="N155" s="77">
        <v>0</v>
      </c>
      <c r="O155" s="77">
        <v>0</v>
      </c>
      <c r="P155" s="77">
        <v>0</v>
      </c>
      <c r="Q155" s="77">
        <v>0</v>
      </c>
      <c r="R155" s="77">
        <v>0</v>
      </c>
      <c r="S155" s="77">
        <v>0</v>
      </c>
      <c r="T155" s="77">
        <v>0</v>
      </c>
      <c r="U155" s="77">
        <v>0</v>
      </c>
      <c r="V155" s="77">
        <v>0</v>
      </c>
      <c r="W155" s="77">
        <v>0</v>
      </c>
      <c r="X155" s="77">
        <v>0</v>
      </c>
      <c r="Y155" s="77">
        <v>0</v>
      </c>
      <c r="Z155" s="77">
        <v>0</v>
      </c>
      <c r="AA155" s="77">
        <v>0</v>
      </c>
      <c r="AB155" s="77">
        <v>0</v>
      </c>
      <c r="AC155" s="77">
        <v>0</v>
      </c>
      <c r="AD155" s="77">
        <v>0</v>
      </c>
      <c r="AE155" s="77">
        <v>0</v>
      </c>
      <c r="AF155" s="77">
        <v>0.16</v>
      </c>
      <c r="AG155" s="77">
        <v>0</v>
      </c>
      <c r="AH155" s="77">
        <v>0</v>
      </c>
      <c r="AI155" s="77">
        <v>0</v>
      </c>
      <c r="AJ155" s="77"/>
      <c r="AK155" s="77">
        <v>0</v>
      </c>
      <c r="AL155" s="77">
        <v>0</v>
      </c>
      <c r="AM155" s="77">
        <v>0</v>
      </c>
      <c r="AN155" s="77">
        <v>0</v>
      </c>
      <c r="AO155" s="77">
        <v>0</v>
      </c>
      <c r="AP155" s="77">
        <v>0</v>
      </c>
      <c r="AQ155" s="77">
        <v>0</v>
      </c>
      <c r="AR155" s="77">
        <v>0</v>
      </c>
      <c r="AS155" s="77">
        <v>0</v>
      </c>
      <c r="AT155" s="77">
        <v>0</v>
      </c>
      <c r="AU155" s="77">
        <v>0</v>
      </c>
      <c r="AV155" s="77">
        <v>0</v>
      </c>
      <c r="AW155" s="77">
        <v>0</v>
      </c>
      <c r="AX155" s="77">
        <v>0</v>
      </c>
      <c r="AY155" s="77">
        <v>0</v>
      </c>
      <c r="AZ155" s="77">
        <v>0.16</v>
      </c>
      <c r="BA155" s="77">
        <v>0</v>
      </c>
      <c r="BB155" s="77">
        <v>0</v>
      </c>
      <c r="BC155" s="77">
        <v>0</v>
      </c>
      <c r="BD155" s="77">
        <v>0</v>
      </c>
      <c r="BE155" s="84" t="s">
        <v>727</v>
      </c>
    </row>
    <row r="156" spans="1:57" ht="75" x14ac:dyDescent="0.25">
      <c r="A156" s="86" t="s">
        <v>111</v>
      </c>
      <c r="B156" s="74" t="s">
        <v>1115</v>
      </c>
      <c r="C156" s="75" t="s">
        <v>1284</v>
      </c>
      <c r="D156" s="74" t="s">
        <v>38</v>
      </c>
      <c r="E156" s="41">
        <v>3010000611</v>
      </c>
      <c r="F156" s="84" t="s">
        <v>1285</v>
      </c>
      <c r="G156" s="77">
        <v>0</v>
      </c>
      <c r="H156" s="77">
        <v>0</v>
      </c>
      <c r="I156" s="77">
        <v>0</v>
      </c>
      <c r="J156" s="77">
        <v>0</v>
      </c>
      <c r="K156" s="77"/>
      <c r="L156" s="77">
        <v>0</v>
      </c>
      <c r="M156" s="77">
        <v>0</v>
      </c>
      <c r="N156" s="77">
        <v>0</v>
      </c>
      <c r="O156" s="77">
        <v>0</v>
      </c>
      <c r="P156" s="77">
        <v>0</v>
      </c>
      <c r="Q156" s="77">
        <v>0</v>
      </c>
      <c r="R156" s="77">
        <v>0</v>
      </c>
      <c r="S156" s="77">
        <v>0</v>
      </c>
      <c r="T156" s="77">
        <v>0</v>
      </c>
      <c r="U156" s="77">
        <v>0</v>
      </c>
      <c r="V156" s="77">
        <v>0</v>
      </c>
      <c r="W156" s="77">
        <v>0</v>
      </c>
      <c r="X156" s="77">
        <v>0</v>
      </c>
      <c r="Y156" s="77">
        <v>0</v>
      </c>
      <c r="Z156" s="77">
        <v>0</v>
      </c>
      <c r="AA156" s="77">
        <v>0</v>
      </c>
      <c r="AB156" s="77">
        <v>0</v>
      </c>
      <c r="AC156" s="77">
        <v>0</v>
      </c>
      <c r="AD156" s="77">
        <v>0</v>
      </c>
      <c r="AE156" s="77">
        <v>0</v>
      </c>
      <c r="AF156" s="77">
        <v>0.1</v>
      </c>
      <c r="AG156" s="77">
        <v>0</v>
      </c>
      <c r="AH156" s="77">
        <v>0</v>
      </c>
      <c r="AI156" s="77">
        <v>0</v>
      </c>
      <c r="AJ156" s="77"/>
      <c r="AK156" s="77">
        <v>0</v>
      </c>
      <c r="AL156" s="77">
        <v>0</v>
      </c>
      <c r="AM156" s="77">
        <v>0</v>
      </c>
      <c r="AN156" s="77">
        <v>0</v>
      </c>
      <c r="AO156" s="77">
        <v>0</v>
      </c>
      <c r="AP156" s="77">
        <v>0</v>
      </c>
      <c r="AQ156" s="77">
        <v>0</v>
      </c>
      <c r="AR156" s="77">
        <v>0</v>
      </c>
      <c r="AS156" s="77">
        <v>0</v>
      </c>
      <c r="AT156" s="77">
        <v>0</v>
      </c>
      <c r="AU156" s="77">
        <v>0</v>
      </c>
      <c r="AV156" s="77">
        <v>0</v>
      </c>
      <c r="AW156" s="77">
        <v>0</v>
      </c>
      <c r="AX156" s="77">
        <v>0</v>
      </c>
      <c r="AY156" s="77">
        <v>0</v>
      </c>
      <c r="AZ156" s="77">
        <v>0.1</v>
      </c>
      <c r="BA156" s="77">
        <v>0</v>
      </c>
      <c r="BB156" s="77">
        <v>0</v>
      </c>
      <c r="BC156" s="77">
        <v>0</v>
      </c>
      <c r="BD156" s="77">
        <v>0</v>
      </c>
      <c r="BE156" s="84" t="s">
        <v>727</v>
      </c>
    </row>
    <row r="157" spans="1:57" ht="30" x14ac:dyDescent="0.25">
      <c r="A157" s="27" t="s">
        <v>38</v>
      </c>
      <c r="B157" s="107" t="s">
        <v>942</v>
      </c>
      <c r="C157" s="108" t="s">
        <v>837</v>
      </c>
      <c r="D157" s="109" t="s">
        <v>38</v>
      </c>
      <c r="E157" s="104"/>
      <c r="F157" s="104"/>
      <c r="G157" s="77">
        <v>0</v>
      </c>
      <c r="H157" s="77">
        <v>0</v>
      </c>
      <c r="I157" s="77">
        <v>0</v>
      </c>
      <c r="J157" s="77">
        <v>0</v>
      </c>
      <c r="K157" s="77"/>
      <c r="L157" s="77">
        <v>0</v>
      </c>
      <c r="M157" s="77">
        <v>0</v>
      </c>
      <c r="N157" s="77">
        <v>0</v>
      </c>
      <c r="O157" s="77">
        <v>0</v>
      </c>
      <c r="P157" s="77"/>
      <c r="Q157" s="77">
        <v>0</v>
      </c>
      <c r="R157" s="77">
        <v>0</v>
      </c>
      <c r="S157" s="77">
        <v>0</v>
      </c>
      <c r="T157" s="77">
        <v>0</v>
      </c>
      <c r="U157" s="77"/>
      <c r="V157" s="77">
        <v>0</v>
      </c>
      <c r="W157" s="77">
        <v>0</v>
      </c>
      <c r="X157" s="77">
        <v>0</v>
      </c>
      <c r="Y157" s="77">
        <v>0</v>
      </c>
      <c r="Z157" s="77"/>
      <c r="AA157" s="77">
        <v>0</v>
      </c>
      <c r="AB157" s="77">
        <v>0</v>
      </c>
      <c r="AC157" s="77">
        <v>0</v>
      </c>
      <c r="AD157" s="77">
        <v>0</v>
      </c>
      <c r="AE157" s="77"/>
      <c r="AF157" s="77">
        <v>0</v>
      </c>
      <c r="AG157" s="77">
        <v>0</v>
      </c>
      <c r="AH157" s="77">
        <v>0</v>
      </c>
      <c r="AI157" s="77">
        <v>0</v>
      </c>
      <c r="AJ157" s="77"/>
      <c r="AK157" s="77">
        <v>0</v>
      </c>
      <c r="AL157" s="77">
        <v>0</v>
      </c>
      <c r="AM157" s="77">
        <v>0</v>
      </c>
      <c r="AN157" s="77">
        <v>0</v>
      </c>
      <c r="AO157" s="77"/>
      <c r="AP157" s="77">
        <v>0</v>
      </c>
      <c r="AQ157" s="77">
        <v>0</v>
      </c>
      <c r="AR157" s="77">
        <v>0</v>
      </c>
      <c r="AS157" s="77">
        <v>0</v>
      </c>
      <c r="AT157" s="77"/>
      <c r="AU157" s="77">
        <v>0</v>
      </c>
      <c r="AV157" s="77">
        <v>0</v>
      </c>
      <c r="AW157" s="77">
        <v>0</v>
      </c>
      <c r="AX157" s="77">
        <v>0</v>
      </c>
      <c r="AY157" s="77"/>
      <c r="AZ157" s="77">
        <v>0</v>
      </c>
      <c r="BA157" s="77">
        <v>0</v>
      </c>
      <c r="BB157" s="77">
        <v>0</v>
      </c>
      <c r="BC157" s="77">
        <v>0</v>
      </c>
      <c r="BD157" s="104"/>
      <c r="BE157" s="104"/>
    </row>
    <row r="158" spans="1:57" ht="30" x14ac:dyDescent="0.25">
      <c r="A158" s="27" t="s">
        <v>38</v>
      </c>
      <c r="B158" s="107" t="s">
        <v>943</v>
      </c>
      <c r="C158" s="108" t="s">
        <v>839</v>
      </c>
      <c r="D158" s="109" t="s">
        <v>38</v>
      </c>
      <c r="E158" s="104"/>
      <c r="F158" s="104"/>
      <c r="G158" s="77">
        <v>0.56000000000000005</v>
      </c>
      <c r="H158" s="77">
        <v>0</v>
      </c>
      <c r="I158" s="77">
        <v>10.239000000000001</v>
      </c>
      <c r="J158" s="77">
        <v>0</v>
      </c>
      <c r="K158" s="77"/>
      <c r="L158" s="77">
        <v>0</v>
      </c>
      <c r="M158" s="77">
        <v>0</v>
      </c>
      <c r="N158" s="77">
        <v>0</v>
      </c>
      <c r="O158" s="77">
        <v>0</v>
      </c>
      <c r="P158" s="77"/>
      <c r="Q158" s="77">
        <v>0</v>
      </c>
      <c r="R158" s="77">
        <v>0</v>
      </c>
      <c r="S158" s="77">
        <v>1.8089999999999999</v>
      </c>
      <c r="T158" s="77">
        <v>0</v>
      </c>
      <c r="U158" s="77"/>
      <c r="V158" s="77">
        <v>0.4</v>
      </c>
      <c r="W158" s="77">
        <v>0</v>
      </c>
      <c r="X158" s="77">
        <v>3.16</v>
      </c>
      <c r="Y158" s="77">
        <v>0</v>
      </c>
      <c r="Z158" s="77"/>
      <c r="AA158" s="77">
        <v>0.16</v>
      </c>
      <c r="AB158" s="77">
        <v>0</v>
      </c>
      <c r="AC158" s="77">
        <v>5.27</v>
      </c>
      <c r="AD158" s="77">
        <v>0</v>
      </c>
      <c r="AE158" s="77"/>
      <c r="AF158" s="77">
        <v>1.1929999999999998</v>
      </c>
      <c r="AG158" s="77">
        <v>0</v>
      </c>
      <c r="AH158" s="77">
        <v>13.84</v>
      </c>
      <c r="AI158" s="77">
        <v>0</v>
      </c>
      <c r="AJ158" s="77"/>
      <c r="AK158" s="77">
        <v>0</v>
      </c>
      <c r="AL158" s="77">
        <v>0</v>
      </c>
      <c r="AM158" s="77">
        <v>0</v>
      </c>
      <c r="AN158" s="77">
        <v>0</v>
      </c>
      <c r="AO158" s="77"/>
      <c r="AP158" s="77">
        <v>0.16</v>
      </c>
      <c r="AQ158" s="77">
        <v>0</v>
      </c>
      <c r="AR158" s="77">
        <v>3.2</v>
      </c>
      <c r="AS158" s="77">
        <v>0</v>
      </c>
      <c r="AT158" s="77"/>
      <c r="AU158" s="77">
        <v>0.4</v>
      </c>
      <c r="AV158" s="77">
        <v>0</v>
      </c>
      <c r="AW158" s="77">
        <v>2.7</v>
      </c>
      <c r="AX158" s="77">
        <v>0</v>
      </c>
      <c r="AY158" s="77"/>
      <c r="AZ158" s="77">
        <v>0.63300000000000001</v>
      </c>
      <c r="BA158" s="77">
        <v>0</v>
      </c>
      <c r="BB158" s="77">
        <v>7.94</v>
      </c>
      <c r="BC158" s="77">
        <v>0</v>
      </c>
      <c r="BD158" s="104"/>
      <c r="BE158" s="104"/>
    </row>
    <row r="159" spans="1:57" x14ac:dyDescent="0.25">
      <c r="A159" s="27" t="s">
        <v>38</v>
      </c>
      <c r="B159" s="107" t="s">
        <v>944</v>
      </c>
      <c r="C159" s="108" t="s">
        <v>841</v>
      </c>
      <c r="D159" s="109" t="s">
        <v>38</v>
      </c>
      <c r="E159" s="104"/>
      <c r="F159" s="104"/>
      <c r="G159" s="77">
        <v>0.56000000000000005</v>
      </c>
      <c r="H159" s="77">
        <v>0</v>
      </c>
      <c r="I159" s="77">
        <v>10.239000000000001</v>
      </c>
      <c r="J159" s="77">
        <v>0</v>
      </c>
      <c r="K159" s="77"/>
      <c r="L159" s="77">
        <v>0</v>
      </c>
      <c r="M159" s="77">
        <v>0</v>
      </c>
      <c r="N159" s="77">
        <v>0</v>
      </c>
      <c r="O159" s="77">
        <v>0</v>
      </c>
      <c r="P159" s="77"/>
      <c r="Q159" s="77">
        <v>0</v>
      </c>
      <c r="R159" s="77">
        <v>0</v>
      </c>
      <c r="S159" s="77">
        <v>1.8089999999999999</v>
      </c>
      <c r="T159" s="77">
        <v>0</v>
      </c>
      <c r="U159" s="77"/>
      <c r="V159" s="77">
        <v>0.4</v>
      </c>
      <c r="W159" s="77">
        <v>0</v>
      </c>
      <c r="X159" s="77">
        <v>3.16</v>
      </c>
      <c r="Y159" s="77">
        <v>0</v>
      </c>
      <c r="Z159" s="77"/>
      <c r="AA159" s="77">
        <v>0.16</v>
      </c>
      <c r="AB159" s="77">
        <v>0</v>
      </c>
      <c r="AC159" s="77">
        <v>5.27</v>
      </c>
      <c r="AD159" s="77">
        <v>0</v>
      </c>
      <c r="AE159" s="77"/>
      <c r="AF159" s="77">
        <v>1.1929999999999998</v>
      </c>
      <c r="AG159" s="77">
        <v>0</v>
      </c>
      <c r="AH159" s="77">
        <v>13.84</v>
      </c>
      <c r="AI159" s="77">
        <v>0</v>
      </c>
      <c r="AJ159" s="77"/>
      <c r="AK159" s="77">
        <v>0</v>
      </c>
      <c r="AL159" s="77">
        <v>0</v>
      </c>
      <c r="AM159" s="77">
        <v>0</v>
      </c>
      <c r="AN159" s="77">
        <v>0</v>
      </c>
      <c r="AO159" s="77"/>
      <c r="AP159" s="77">
        <v>0.16</v>
      </c>
      <c r="AQ159" s="77">
        <v>0</v>
      </c>
      <c r="AR159" s="77">
        <v>3.2</v>
      </c>
      <c r="AS159" s="77">
        <v>0</v>
      </c>
      <c r="AT159" s="77"/>
      <c r="AU159" s="77">
        <v>0.4</v>
      </c>
      <c r="AV159" s="77">
        <v>0</v>
      </c>
      <c r="AW159" s="77">
        <v>2.7</v>
      </c>
      <c r="AX159" s="77">
        <v>0</v>
      </c>
      <c r="AY159" s="77"/>
      <c r="AZ159" s="77">
        <v>0.63300000000000001</v>
      </c>
      <c r="BA159" s="77">
        <v>0</v>
      </c>
      <c r="BB159" s="77">
        <v>7.94</v>
      </c>
      <c r="BC159" s="77">
        <v>0</v>
      </c>
      <c r="BD159" s="104"/>
      <c r="BE159" s="104"/>
    </row>
    <row r="160" spans="1:57" ht="30" x14ac:dyDescent="0.25">
      <c r="A160" s="86" t="s">
        <v>111</v>
      </c>
      <c r="B160" s="74" t="s">
        <v>1117</v>
      </c>
      <c r="C160" s="75" t="s">
        <v>1236</v>
      </c>
      <c r="D160" s="74" t="s">
        <v>38</v>
      </c>
      <c r="E160" s="41">
        <v>3010100007</v>
      </c>
      <c r="F160" s="84" t="s">
        <v>696</v>
      </c>
      <c r="G160" s="77">
        <v>0</v>
      </c>
      <c r="H160" s="77">
        <v>0</v>
      </c>
      <c r="I160" s="77">
        <v>1.8089999999999999</v>
      </c>
      <c r="J160" s="77">
        <v>0</v>
      </c>
      <c r="K160" s="77"/>
      <c r="L160" s="77">
        <v>0</v>
      </c>
      <c r="M160" s="77">
        <v>0</v>
      </c>
      <c r="N160" s="77">
        <v>0</v>
      </c>
      <c r="O160" s="77">
        <v>0</v>
      </c>
      <c r="P160" s="77">
        <v>0</v>
      </c>
      <c r="Q160" s="77">
        <v>0</v>
      </c>
      <c r="R160" s="77">
        <v>0</v>
      </c>
      <c r="S160" s="77">
        <v>1.8089999999999999</v>
      </c>
      <c r="T160" s="77">
        <v>0</v>
      </c>
      <c r="U160" s="77">
        <v>0</v>
      </c>
      <c r="V160" s="77">
        <v>0</v>
      </c>
      <c r="W160" s="77">
        <v>0</v>
      </c>
      <c r="X160" s="77">
        <v>0</v>
      </c>
      <c r="Y160" s="77">
        <v>0</v>
      </c>
      <c r="Z160" s="77">
        <v>0</v>
      </c>
      <c r="AA160" s="77">
        <v>0</v>
      </c>
      <c r="AB160" s="77">
        <v>0</v>
      </c>
      <c r="AC160" s="77">
        <v>0</v>
      </c>
      <c r="AD160" s="77">
        <v>0</v>
      </c>
      <c r="AE160" s="77">
        <v>0</v>
      </c>
      <c r="AF160" s="77">
        <v>0.16</v>
      </c>
      <c r="AG160" s="77">
        <v>0</v>
      </c>
      <c r="AH160" s="77">
        <v>3.2</v>
      </c>
      <c r="AI160" s="77">
        <v>0</v>
      </c>
      <c r="AJ160" s="77"/>
      <c r="AK160" s="77">
        <v>0</v>
      </c>
      <c r="AL160" s="77">
        <v>0</v>
      </c>
      <c r="AM160" s="77">
        <v>0</v>
      </c>
      <c r="AN160" s="77">
        <v>0</v>
      </c>
      <c r="AO160" s="77">
        <v>0</v>
      </c>
      <c r="AP160" s="77">
        <v>0.16</v>
      </c>
      <c r="AQ160" s="77">
        <v>0</v>
      </c>
      <c r="AR160" s="77">
        <v>3.2</v>
      </c>
      <c r="AS160" s="77">
        <v>0</v>
      </c>
      <c r="AT160" s="77">
        <v>0</v>
      </c>
      <c r="AU160" s="77">
        <v>0</v>
      </c>
      <c r="AV160" s="77">
        <v>0</v>
      </c>
      <c r="AW160" s="77">
        <v>0</v>
      </c>
      <c r="AX160" s="77">
        <v>0</v>
      </c>
      <c r="AY160" s="77">
        <v>0</v>
      </c>
      <c r="AZ160" s="77">
        <v>0</v>
      </c>
      <c r="BA160" s="77">
        <v>0</v>
      </c>
      <c r="BB160" s="77">
        <v>0</v>
      </c>
      <c r="BC160" s="77">
        <v>0</v>
      </c>
      <c r="BD160" s="77">
        <v>0</v>
      </c>
      <c r="BE160" s="84" t="s">
        <v>771</v>
      </c>
    </row>
    <row r="161" spans="1:57" ht="45" x14ac:dyDescent="0.25">
      <c r="A161" s="86" t="s">
        <v>111</v>
      </c>
      <c r="B161" s="74" t="s">
        <v>1117</v>
      </c>
      <c r="C161" s="75" t="s">
        <v>1239</v>
      </c>
      <c r="D161" s="74" t="s">
        <v>38</v>
      </c>
      <c r="E161" s="41">
        <v>3010100008</v>
      </c>
      <c r="F161" s="84" t="s">
        <v>697</v>
      </c>
      <c r="G161" s="77">
        <v>0</v>
      </c>
      <c r="H161" s="77">
        <v>0</v>
      </c>
      <c r="I161" s="77">
        <v>3.2</v>
      </c>
      <c r="J161" s="77">
        <v>0</v>
      </c>
      <c r="K161" s="77"/>
      <c r="L161" s="77">
        <v>0</v>
      </c>
      <c r="M161" s="77">
        <v>0</v>
      </c>
      <c r="N161" s="77">
        <v>0</v>
      </c>
      <c r="O161" s="77">
        <v>0</v>
      </c>
      <c r="P161" s="77">
        <v>0</v>
      </c>
      <c r="Q161" s="77">
        <v>0</v>
      </c>
      <c r="R161" s="77">
        <v>0</v>
      </c>
      <c r="S161" s="77">
        <v>0</v>
      </c>
      <c r="T161" s="77">
        <v>0</v>
      </c>
      <c r="U161" s="77">
        <v>0</v>
      </c>
      <c r="V161" s="77">
        <v>0</v>
      </c>
      <c r="W161" s="77">
        <v>0</v>
      </c>
      <c r="X161" s="77">
        <v>0</v>
      </c>
      <c r="Y161" s="77">
        <v>0</v>
      </c>
      <c r="Z161" s="77">
        <v>0</v>
      </c>
      <c r="AA161" s="77">
        <v>0</v>
      </c>
      <c r="AB161" s="77">
        <v>0</v>
      </c>
      <c r="AC161" s="77">
        <v>3.2</v>
      </c>
      <c r="AD161" s="77">
        <v>0</v>
      </c>
      <c r="AE161" s="77">
        <v>0</v>
      </c>
      <c r="AF161" s="77">
        <v>0.47299999999999998</v>
      </c>
      <c r="AG161" s="77">
        <v>0</v>
      </c>
      <c r="AH161" s="77">
        <v>5.24</v>
      </c>
      <c r="AI161" s="77">
        <v>0</v>
      </c>
      <c r="AJ161" s="77"/>
      <c r="AK161" s="77">
        <v>0</v>
      </c>
      <c r="AL161" s="77">
        <v>0</v>
      </c>
      <c r="AM161" s="77">
        <v>0</v>
      </c>
      <c r="AN161" s="77">
        <v>0</v>
      </c>
      <c r="AO161" s="77">
        <v>0</v>
      </c>
      <c r="AP161" s="77">
        <v>0</v>
      </c>
      <c r="AQ161" s="77">
        <v>0</v>
      </c>
      <c r="AR161" s="77">
        <v>0</v>
      </c>
      <c r="AS161" s="77">
        <v>0</v>
      </c>
      <c r="AT161" s="77">
        <v>0</v>
      </c>
      <c r="AU161" s="77">
        <v>0</v>
      </c>
      <c r="AV161" s="77">
        <v>0</v>
      </c>
      <c r="AW161" s="77">
        <v>0</v>
      </c>
      <c r="AX161" s="77">
        <v>0</v>
      </c>
      <c r="AY161" s="77">
        <v>0</v>
      </c>
      <c r="AZ161" s="77">
        <v>0.47299999999999998</v>
      </c>
      <c r="BA161" s="77">
        <v>0</v>
      </c>
      <c r="BB161" s="77">
        <v>5.24</v>
      </c>
      <c r="BC161" s="77">
        <v>0</v>
      </c>
      <c r="BD161" s="77">
        <v>0</v>
      </c>
      <c r="BE161" s="84" t="s">
        <v>771</v>
      </c>
    </row>
    <row r="162" spans="1:57" ht="75" x14ac:dyDescent="0.25">
      <c r="A162" s="86" t="s">
        <v>111</v>
      </c>
      <c r="B162" s="74" t="s">
        <v>1117</v>
      </c>
      <c r="C162" s="75" t="s">
        <v>1240</v>
      </c>
      <c r="D162" s="74" t="s">
        <v>38</v>
      </c>
      <c r="E162" s="41">
        <v>3010100010</v>
      </c>
      <c r="F162" s="84" t="s">
        <v>698</v>
      </c>
      <c r="G162" s="77">
        <v>0.4</v>
      </c>
      <c r="H162" s="77">
        <v>0</v>
      </c>
      <c r="I162" s="77">
        <v>3.16</v>
      </c>
      <c r="J162" s="77">
        <v>0</v>
      </c>
      <c r="K162" s="77"/>
      <c r="L162" s="77">
        <v>0</v>
      </c>
      <c r="M162" s="77">
        <v>0</v>
      </c>
      <c r="N162" s="77">
        <v>0</v>
      </c>
      <c r="O162" s="77">
        <v>0</v>
      </c>
      <c r="P162" s="77">
        <v>0</v>
      </c>
      <c r="Q162" s="77">
        <v>0</v>
      </c>
      <c r="R162" s="77">
        <v>0</v>
      </c>
      <c r="S162" s="77">
        <v>0</v>
      </c>
      <c r="T162" s="77">
        <v>0</v>
      </c>
      <c r="U162" s="77">
        <v>0</v>
      </c>
      <c r="V162" s="77">
        <v>0.4</v>
      </c>
      <c r="W162" s="77">
        <v>0</v>
      </c>
      <c r="X162" s="77">
        <v>3.16</v>
      </c>
      <c r="Y162" s="77">
        <v>0</v>
      </c>
      <c r="Z162" s="77">
        <v>0</v>
      </c>
      <c r="AA162" s="77">
        <v>0</v>
      </c>
      <c r="AB162" s="77">
        <v>0</v>
      </c>
      <c r="AC162" s="77">
        <v>0</v>
      </c>
      <c r="AD162" s="77">
        <v>0</v>
      </c>
      <c r="AE162" s="77">
        <v>0</v>
      </c>
      <c r="AF162" s="77">
        <v>0.4</v>
      </c>
      <c r="AG162" s="77">
        <v>0</v>
      </c>
      <c r="AH162" s="77">
        <v>2.7</v>
      </c>
      <c r="AI162" s="77">
        <v>0</v>
      </c>
      <c r="AJ162" s="77"/>
      <c r="AK162" s="77">
        <v>0</v>
      </c>
      <c r="AL162" s="77">
        <v>0</v>
      </c>
      <c r="AM162" s="77">
        <v>0</v>
      </c>
      <c r="AN162" s="77">
        <v>0</v>
      </c>
      <c r="AO162" s="77">
        <v>0</v>
      </c>
      <c r="AP162" s="77">
        <v>0</v>
      </c>
      <c r="AQ162" s="77">
        <v>0</v>
      </c>
      <c r="AR162" s="77">
        <v>0</v>
      </c>
      <c r="AS162" s="77">
        <v>0</v>
      </c>
      <c r="AT162" s="77">
        <v>0</v>
      </c>
      <c r="AU162" s="77">
        <v>0.4</v>
      </c>
      <c r="AV162" s="77">
        <v>0</v>
      </c>
      <c r="AW162" s="77">
        <v>2.7</v>
      </c>
      <c r="AX162" s="77">
        <v>0</v>
      </c>
      <c r="AY162" s="77">
        <v>0</v>
      </c>
      <c r="AZ162" s="77">
        <v>0</v>
      </c>
      <c r="BA162" s="77">
        <v>0</v>
      </c>
      <c r="BB162" s="77">
        <v>0</v>
      </c>
      <c r="BC162" s="77">
        <v>0</v>
      </c>
      <c r="BD162" s="77">
        <v>0</v>
      </c>
      <c r="BE162" s="84">
        <v>0</v>
      </c>
    </row>
    <row r="163" spans="1:57" ht="135" x14ac:dyDescent="0.25">
      <c r="A163" s="86" t="s">
        <v>111</v>
      </c>
      <c r="B163" s="74" t="s">
        <v>1117</v>
      </c>
      <c r="C163" s="75" t="s">
        <v>1241</v>
      </c>
      <c r="D163" s="74" t="s">
        <v>38</v>
      </c>
      <c r="E163" s="41">
        <v>3010100011</v>
      </c>
      <c r="F163" s="84" t="s">
        <v>699</v>
      </c>
      <c r="G163" s="77">
        <v>0.16</v>
      </c>
      <c r="H163" s="77">
        <v>0</v>
      </c>
      <c r="I163" s="77">
        <v>2.0699999999999998</v>
      </c>
      <c r="J163" s="77">
        <v>0</v>
      </c>
      <c r="K163" s="77"/>
      <c r="L163" s="77">
        <v>0</v>
      </c>
      <c r="M163" s="77">
        <v>0</v>
      </c>
      <c r="N163" s="77">
        <v>0</v>
      </c>
      <c r="O163" s="77">
        <v>0</v>
      </c>
      <c r="P163" s="77">
        <v>0</v>
      </c>
      <c r="Q163" s="77">
        <v>0</v>
      </c>
      <c r="R163" s="77">
        <v>0</v>
      </c>
      <c r="S163" s="77">
        <v>0</v>
      </c>
      <c r="T163" s="77">
        <v>0</v>
      </c>
      <c r="U163" s="77">
        <v>0</v>
      </c>
      <c r="V163" s="77">
        <v>0</v>
      </c>
      <c r="W163" s="77">
        <v>0</v>
      </c>
      <c r="X163" s="77">
        <v>0</v>
      </c>
      <c r="Y163" s="77">
        <v>0</v>
      </c>
      <c r="Z163" s="77">
        <v>0</v>
      </c>
      <c r="AA163" s="77">
        <v>0.16</v>
      </c>
      <c r="AB163" s="77">
        <v>0</v>
      </c>
      <c r="AC163" s="77">
        <v>2.0699999999999998</v>
      </c>
      <c r="AD163" s="77">
        <v>0</v>
      </c>
      <c r="AE163" s="77">
        <v>0</v>
      </c>
      <c r="AF163" s="77">
        <v>0.16</v>
      </c>
      <c r="AG163" s="77">
        <v>0</v>
      </c>
      <c r="AH163" s="77">
        <v>2.7</v>
      </c>
      <c r="AI163" s="77">
        <v>0</v>
      </c>
      <c r="AJ163" s="77"/>
      <c r="AK163" s="77">
        <v>0</v>
      </c>
      <c r="AL163" s="77">
        <v>0</v>
      </c>
      <c r="AM163" s="77">
        <v>0</v>
      </c>
      <c r="AN163" s="77">
        <v>0</v>
      </c>
      <c r="AO163" s="77">
        <v>0</v>
      </c>
      <c r="AP163" s="77">
        <v>0</v>
      </c>
      <c r="AQ163" s="77">
        <v>0</v>
      </c>
      <c r="AR163" s="77">
        <v>0</v>
      </c>
      <c r="AS163" s="77">
        <v>0</v>
      </c>
      <c r="AT163" s="77">
        <v>0</v>
      </c>
      <c r="AU163" s="77">
        <v>0</v>
      </c>
      <c r="AV163" s="77">
        <v>0</v>
      </c>
      <c r="AW163" s="77">
        <v>0</v>
      </c>
      <c r="AX163" s="77">
        <v>0</v>
      </c>
      <c r="AY163" s="77">
        <v>0</v>
      </c>
      <c r="AZ163" s="77">
        <v>0.16</v>
      </c>
      <c r="BA163" s="77">
        <v>0</v>
      </c>
      <c r="BB163" s="77">
        <v>2.7</v>
      </c>
      <c r="BC163" s="77">
        <v>0</v>
      </c>
      <c r="BD163" s="77">
        <v>0</v>
      </c>
      <c r="BE163" s="84" t="s">
        <v>771</v>
      </c>
    </row>
    <row r="164" spans="1:57" ht="30" x14ac:dyDescent="0.25">
      <c r="A164" s="27" t="s">
        <v>38</v>
      </c>
      <c r="B164" s="107" t="s">
        <v>945</v>
      </c>
      <c r="C164" s="108" t="s">
        <v>843</v>
      </c>
      <c r="D164" s="109" t="s">
        <v>38</v>
      </c>
      <c r="E164" s="104"/>
      <c r="F164" s="104"/>
      <c r="G164" s="77">
        <v>0</v>
      </c>
      <c r="H164" s="77">
        <v>0</v>
      </c>
      <c r="I164" s="77">
        <v>0</v>
      </c>
      <c r="J164" s="77">
        <v>0</v>
      </c>
      <c r="K164" s="77"/>
      <c r="L164" s="77">
        <v>0</v>
      </c>
      <c r="M164" s="77">
        <v>0</v>
      </c>
      <c r="N164" s="77">
        <v>0</v>
      </c>
      <c r="O164" s="77">
        <v>0</v>
      </c>
      <c r="P164" s="77"/>
      <c r="Q164" s="77">
        <v>0</v>
      </c>
      <c r="R164" s="77">
        <v>0</v>
      </c>
      <c r="S164" s="77">
        <v>0</v>
      </c>
      <c r="T164" s="77">
        <v>0</v>
      </c>
      <c r="U164" s="77"/>
      <c r="V164" s="77">
        <v>0</v>
      </c>
      <c r="W164" s="77">
        <v>0</v>
      </c>
      <c r="X164" s="77">
        <v>0</v>
      </c>
      <c r="Y164" s="77">
        <v>0</v>
      </c>
      <c r="Z164" s="77"/>
      <c r="AA164" s="77">
        <v>0</v>
      </c>
      <c r="AB164" s="77">
        <v>0</v>
      </c>
      <c r="AC164" s="77">
        <v>0</v>
      </c>
      <c r="AD164" s="77">
        <v>0</v>
      </c>
      <c r="AE164" s="77"/>
      <c r="AF164" s="77">
        <v>0</v>
      </c>
      <c r="AG164" s="77">
        <v>0</v>
      </c>
      <c r="AH164" s="77">
        <v>0</v>
      </c>
      <c r="AI164" s="77">
        <v>0</v>
      </c>
      <c r="AJ164" s="77"/>
      <c r="AK164" s="77">
        <v>0</v>
      </c>
      <c r="AL164" s="77">
        <v>0</v>
      </c>
      <c r="AM164" s="77">
        <v>0</v>
      </c>
      <c r="AN164" s="77">
        <v>0</v>
      </c>
      <c r="AO164" s="77"/>
      <c r="AP164" s="77">
        <v>0</v>
      </c>
      <c r="AQ164" s="77">
        <v>0</v>
      </c>
      <c r="AR164" s="77">
        <v>0</v>
      </c>
      <c r="AS164" s="77">
        <v>0</v>
      </c>
      <c r="AT164" s="77"/>
      <c r="AU164" s="77">
        <v>0</v>
      </c>
      <c r="AV164" s="77">
        <v>0</v>
      </c>
      <c r="AW164" s="77">
        <v>0</v>
      </c>
      <c r="AX164" s="77">
        <v>0</v>
      </c>
      <c r="AY164" s="77"/>
      <c r="AZ164" s="77">
        <v>0</v>
      </c>
      <c r="BA164" s="77">
        <v>0</v>
      </c>
      <c r="BB164" s="77">
        <v>0</v>
      </c>
      <c r="BC164" s="77">
        <v>0</v>
      </c>
      <c r="BD164" s="104"/>
      <c r="BE164" s="104"/>
    </row>
    <row r="165" spans="1:57" ht="30" x14ac:dyDescent="0.25">
      <c r="A165" s="27" t="s">
        <v>38</v>
      </c>
      <c r="B165" s="107" t="s">
        <v>946</v>
      </c>
      <c r="C165" s="108" t="s">
        <v>845</v>
      </c>
      <c r="D165" s="109" t="s">
        <v>38</v>
      </c>
      <c r="E165" s="104"/>
      <c r="F165" s="104"/>
      <c r="G165" s="77">
        <v>0</v>
      </c>
      <c r="H165" s="77">
        <v>0</v>
      </c>
      <c r="I165" s="77">
        <v>0</v>
      </c>
      <c r="J165" s="77">
        <v>0</v>
      </c>
      <c r="K165" s="77"/>
      <c r="L165" s="77">
        <v>0</v>
      </c>
      <c r="M165" s="77">
        <v>0</v>
      </c>
      <c r="N165" s="77">
        <v>0</v>
      </c>
      <c r="O165" s="77">
        <v>0</v>
      </c>
      <c r="P165" s="77"/>
      <c r="Q165" s="77">
        <v>0</v>
      </c>
      <c r="R165" s="77">
        <v>0</v>
      </c>
      <c r="S165" s="77">
        <v>0</v>
      </c>
      <c r="T165" s="77">
        <v>0</v>
      </c>
      <c r="U165" s="77"/>
      <c r="V165" s="77">
        <v>0</v>
      </c>
      <c r="W165" s="77">
        <v>0</v>
      </c>
      <c r="X165" s="77">
        <v>0</v>
      </c>
      <c r="Y165" s="77">
        <v>0</v>
      </c>
      <c r="Z165" s="77"/>
      <c r="AA165" s="77">
        <v>0</v>
      </c>
      <c r="AB165" s="77">
        <v>0</v>
      </c>
      <c r="AC165" s="77">
        <v>0</v>
      </c>
      <c r="AD165" s="77">
        <v>0</v>
      </c>
      <c r="AE165" s="77"/>
      <c r="AF165" s="77">
        <v>0</v>
      </c>
      <c r="AG165" s="77">
        <v>0</v>
      </c>
      <c r="AH165" s="77">
        <v>0</v>
      </c>
      <c r="AI165" s="77">
        <v>0</v>
      </c>
      <c r="AJ165" s="77"/>
      <c r="AK165" s="77">
        <v>0</v>
      </c>
      <c r="AL165" s="77">
        <v>0</v>
      </c>
      <c r="AM165" s="77">
        <v>0</v>
      </c>
      <c r="AN165" s="77">
        <v>0</v>
      </c>
      <c r="AO165" s="77"/>
      <c r="AP165" s="77">
        <v>0</v>
      </c>
      <c r="AQ165" s="77">
        <v>0</v>
      </c>
      <c r="AR165" s="77">
        <v>0</v>
      </c>
      <c r="AS165" s="77">
        <v>0</v>
      </c>
      <c r="AT165" s="77"/>
      <c r="AU165" s="77">
        <v>0</v>
      </c>
      <c r="AV165" s="77">
        <v>0</v>
      </c>
      <c r="AW165" s="77">
        <v>0</v>
      </c>
      <c r="AX165" s="77">
        <v>0</v>
      </c>
      <c r="AY165" s="77"/>
      <c r="AZ165" s="77">
        <v>0</v>
      </c>
      <c r="BA165" s="77">
        <v>0</v>
      </c>
      <c r="BB165" s="77">
        <v>0</v>
      </c>
      <c r="BC165" s="77">
        <v>0</v>
      </c>
      <c r="BD165" s="104"/>
      <c r="BE165" s="104"/>
    </row>
    <row r="166" spans="1:57" ht="30" x14ac:dyDescent="0.25">
      <c r="A166" s="27" t="s">
        <v>38</v>
      </c>
      <c r="B166" s="107" t="s">
        <v>947</v>
      </c>
      <c r="C166" s="108" t="s">
        <v>847</v>
      </c>
      <c r="D166" s="109" t="s">
        <v>38</v>
      </c>
      <c r="E166" s="104"/>
      <c r="F166" s="104"/>
      <c r="G166" s="77">
        <v>0</v>
      </c>
      <c r="H166" s="77">
        <v>0</v>
      </c>
      <c r="I166" s="77">
        <v>0</v>
      </c>
      <c r="J166" s="77">
        <v>0</v>
      </c>
      <c r="K166" s="77"/>
      <c r="L166" s="77">
        <v>0</v>
      </c>
      <c r="M166" s="77">
        <v>0</v>
      </c>
      <c r="N166" s="77">
        <v>0</v>
      </c>
      <c r="O166" s="77">
        <v>0</v>
      </c>
      <c r="P166" s="77"/>
      <c r="Q166" s="77">
        <v>0</v>
      </c>
      <c r="R166" s="77">
        <v>0</v>
      </c>
      <c r="S166" s="77">
        <v>0</v>
      </c>
      <c r="T166" s="77">
        <v>0</v>
      </c>
      <c r="U166" s="77"/>
      <c r="V166" s="77">
        <v>0</v>
      </c>
      <c r="W166" s="77">
        <v>0</v>
      </c>
      <c r="X166" s="77">
        <v>0</v>
      </c>
      <c r="Y166" s="77">
        <v>0</v>
      </c>
      <c r="Z166" s="77"/>
      <c r="AA166" s="77">
        <v>0</v>
      </c>
      <c r="AB166" s="77">
        <v>0</v>
      </c>
      <c r="AC166" s="77">
        <v>0</v>
      </c>
      <c r="AD166" s="77">
        <v>0</v>
      </c>
      <c r="AE166" s="77"/>
      <c r="AF166" s="77">
        <v>0</v>
      </c>
      <c r="AG166" s="77">
        <v>0</v>
      </c>
      <c r="AH166" s="77">
        <v>0</v>
      </c>
      <c r="AI166" s="77">
        <v>0</v>
      </c>
      <c r="AJ166" s="77"/>
      <c r="AK166" s="77">
        <v>0</v>
      </c>
      <c r="AL166" s="77">
        <v>0</v>
      </c>
      <c r="AM166" s="77">
        <v>0</v>
      </c>
      <c r="AN166" s="77">
        <v>0</v>
      </c>
      <c r="AO166" s="77"/>
      <c r="AP166" s="77">
        <v>0</v>
      </c>
      <c r="AQ166" s="77">
        <v>0</v>
      </c>
      <c r="AR166" s="77">
        <v>0</v>
      </c>
      <c r="AS166" s="77">
        <v>0</v>
      </c>
      <c r="AT166" s="77"/>
      <c r="AU166" s="77">
        <v>0</v>
      </c>
      <c r="AV166" s="77">
        <v>0</v>
      </c>
      <c r="AW166" s="77">
        <v>0</v>
      </c>
      <c r="AX166" s="77">
        <v>0</v>
      </c>
      <c r="AY166" s="77"/>
      <c r="AZ166" s="77">
        <v>0</v>
      </c>
      <c r="BA166" s="77">
        <v>0</v>
      </c>
      <c r="BB166" s="77">
        <v>0</v>
      </c>
      <c r="BC166" s="77">
        <v>0</v>
      </c>
      <c r="BD166" s="104"/>
      <c r="BE166" s="104"/>
    </row>
    <row r="167" spans="1:57" ht="30" x14ac:dyDescent="0.25">
      <c r="A167" s="27" t="s">
        <v>38</v>
      </c>
      <c r="B167" s="107" t="s">
        <v>948</v>
      </c>
      <c r="C167" s="108" t="s">
        <v>849</v>
      </c>
      <c r="D167" s="109" t="s">
        <v>38</v>
      </c>
      <c r="E167" s="104"/>
      <c r="F167" s="104"/>
      <c r="G167" s="77">
        <v>0</v>
      </c>
      <c r="H167" s="77">
        <v>0</v>
      </c>
      <c r="I167" s="77">
        <v>0</v>
      </c>
      <c r="J167" s="77">
        <v>0</v>
      </c>
      <c r="K167" s="77"/>
      <c r="L167" s="77">
        <v>0</v>
      </c>
      <c r="M167" s="77">
        <v>0</v>
      </c>
      <c r="N167" s="77">
        <v>0</v>
      </c>
      <c r="O167" s="77">
        <v>0</v>
      </c>
      <c r="P167" s="77"/>
      <c r="Q167" s="77">
        <v>0</v>
      </c>
      <c r="R167" s="77">
        <v>0</v>
      </c>
      <c r="S167" s="77">
        <v>0</v>
      </c>
      <c r="T167" s="77">
        <v>0</v>
      </c>
      <c r="U167" s="77"/>
      <c r="V167" s="77">
        <v>0</v>
      </c>
      <c r="W167" s="77">
        <v>0</v>
      </c>
      <c r="X167" s="77">
        <v>0</v>
      </c>
      <c r="Y167" s="77">
        <v>0</v>
      </c>
      <c r="Z167" s="77"/>
      <c r="AA167" s="77">
        <v>0</v>
      </c>
      <c r="AB167" s="77">
        <v>0</v>
      </c>
      <c r="AC167" s="77">
        <v>0</v>
      </c>
      <c r="AD167" s="77">
        <v>0</v>
      </c>
      <c r="AE167" s="77"/>
      <c r="AF167" s="77">
        <v>0</v>
      </c>
      <c r="AG167" s="77">
        <v>0</v>
      </c>
      <c r="AH167" s="77">
        <v>0</v>
      </c>
      <c r="AI167" s="77">
        <v>0</v>
      </c>
      <c r="AJ167" s="77"/>
      <c r="AK167" s="77">
        <v>0</v>
      </c>
      <c r="AL167" s="77">
        <v>0</v>
      </c>
      <c r="AM167" s="77">
        <v>0</v>
      </c>
      <c r="AN167" s="77">
        <v>0</v>
      </c>
      <c r="AO167" s="77"/>
      <c r="AP167" s="77">
        <v>0</v>
      </c>
      <c r="AQ167" s="77">
        <v>0</v>
      </c>
      <c r="AR167" s="77">
        <v>0</v>
      </c>
      <c r="AS167" s="77">
        <v>0</v>
      </c>
      <c r="AT167" s="77"/>
      <c r="AU167" s="77">
        <v>0</v>
      </c>
      <c r="AV167" s="77">
        <v>0</v>
      </c>
      <c r="AW167" s="77">
        <v>0</v>
      </c>
      <c r="AX167" s="77">
        <v>0</v>
      </c>
      <c r="AY167" s="77"/>
      <c r="AZ167" s="77">
        <v>0</v>
      </c>
      <c r="BA167" s="77">
        <v>0</v>
      </c>
      <c r="BB167" s="77">
        <v>0</v>
      </c>
      <c r="BC167" s="77">
        <v>0</v>
      </c>
      <c r="BD167" s="104"/>
      <c r="BE167" s="104"/>
    </row>
    <row r="168" spans="1:57" ht="30" x14ac:dyDescent="0.25">
      <c r="A168" s="27" t="s">
        <v>38</v>
      </c>
      <c r="B168" s="107" t="s">
        <v>949</v>
      </c>
      <c r="C168" s="108" t="s">
        <v>851</v>
      </c>
      <c r="D168" s="109" t="s">
        <v>38</v>
      </c>
      <c r="E168" s="104"/>
      <c r="F168" s="104"/>
      <c r="G168" s="77">
        <v>0</v>
      </c>
      <c r="H168" s="77">
        <v>0</v>
      </c>
      <c r="I168" s="77">
        <v>0</v>
      </c>
      <c r="J168" s="77">
        <v>0</v>
      </c>
      <c r="K168" s="77"/>
      <c r="L168" s="77">
        <v>0</v>
      </c>
      <c r="M168" s="77">
        <v>0</v>
      </c>
      <c r="N168" s="77">
        <v>0</v>
      </c>
      <c r="O168" s="77">
        <v>0</v>
      </c>
      <c r="P168" s="77"/>
      <c r="Q168" s="77">
        <v>0</v>
      </c>
      <c r="R168" s="77">
        <v>0</v>
      </c>
      <c r="S168" s="77">
        <v>0</v>
      </c>
      <c r="T168" s="77">
        <v>0</v>
      </c>
      <c r="U168" s="77"/>
      <c r="V168" s="77">
        <v>0</v>
      </c>
      <c r="W168" s="77">
        <v>0</v>
      </c>
      <c r="X168" s="77">
        <v>0</v>
      </c>
      <c r="Y168" s="77">
        <v>0</v>
      </c>
      <c r="Z168" s="77"/>
      <c r="AA168" s="77">
        <v>0</v>
      </c>
      <c r="AB168" s="77">
        <v>0</v>
      </c>
      <c r="AC168" s="77">
        <v>0</v>
      </c>
      <c r="AD168" s="77">
        <v>0</v>
      </c>
      <c r="AE168" s="77"/>
      <c r="AF168" s="77">
        <v>0</v>
      </c>
      <c r="AG168" s="77">
        <v>0</v>
      </c>
      <c r="AH168" s="77">
        <v>0</v>
      </c>
      <c r="AI168" s="77">
        <v>0</v>
      </c>
      <c r="AJ168" s="77"/>
      <c r="AK168" s="77">
        <v>0</v>
      </c>
      <c r="AL168" s="77">
        <v>0</v>
      </c>
      <c r="AM168" s="77">
        <v>0</v>
      </c>
      <c r="AN168" s="77">
        <v>0</v>
      </c>
      <c r="AO168" s="77"/>
      <c r="AP168" s="77">
        <v>0</v>
      </c>
      <c r="AQ168" s="77">
        <v>0</v>
      </c>
      <c r="AR168" s="77">
        <v>0</v>
      </c>
      <c r="AS168" s="77">
        <v>0</v>
      </c>
      <c r="AT168" s="77"/>
      <c r="AU168" s="77">
        <v>0</v>
      </c>
      <c r="AV168" s="77">
        <v>0</v>
      </c>
      <c r="AW168" s="77">
        <v>0</v>
      </c>
      <c r="AX168" s="77">
        <v>0</v>
      </c>
      <c r="AY168" s="77"/>
      <c r="AZ168" s="77">
        <v>0</v>
      </c>
      <c r="BA168" s="77">
        <v>0</v>
      </c>
      <c r="BB168" s="77">
        <v>0</v>
      </c>
      <c r="BC168" s="77">
        <v>0</v>
      </c>
      <c r="BD168" s="104"/>
      <c r="BE168" s="104"/>
    </row>
    <row r="169" spans="1:57" ht="30" x14ac:dyDescent="0.25">
      <c r="A169" s="27" t="s">
        <v>38</v>
      </c>
      <c r="B169" s="107" t="s">
        <v>950</v>
      </c>
      <c r="C169" s="108" t="s">
        <v>853</v>
      </c>
      <c r="D169" s="109" t="s">
        <v>38</v>
      </c>
      <c r="E169" s="104"/>
      <c r="F169" s="104"/>
      <c r="G169" s="77">
        <v>0</v>
      </c>
      <c r="H169" s="77">
        <v>0</v>
      </c>
      <c r="I169" s="77">
        <v>0</v>
      </c>
      <c r="J169" s="77">
        <v>0</v>
      </c>
      <c r="K169" s="77"/>
      <c r="L169" s="77">
        <v>0</v>
      </c>
      <c r="M169" s="77">
        <v>0</v>
      </c>
      <c r="N169" s="77">
        <v>0</v>
      </c>
      <c r="O169" s="77">
        <v>0</v>
      </c>
      <c r="P169" s="77"/>
      <c r="Q169" s="77">
        <v>0</v>
      </c>
      <c r="R169" s="77">
        <v>0</v>
      </c>
      <c r="S169" s="77">
        <v>0</v>
      </c>
      <c r="T169" s="77">
        <v>0</v>
      </c>
      <c r="U169" s="77"/>
      <c r="V169" s="77">
        <v>0</v>
      </c>
      <c r="W169" s="77">
        <v>0</v>
      </c>
      <c r="X169" s="77">
        <v>0</v>
      </c>
      <c r="Y169" s="77">
        <v>0</v>
      </c>
      <c r="Z169" s="77"/>
      <c r="AA169" s="77">
        <v>0</v>
      </c>
      <c r="AB169" s="77">
        <v>0</v>
      </c>
      <c r="AC169" s="77">
        <v>0</v>
      </c>
      <c r="AD169" s="77">
        <v>0</v>
      </c>
      <c r="AE169" s="77"/>
      <c r="AF169" s="77">
        <v>0</v>
      </c>
      <c r="AG169" s="77">
        <v>0</v>
      </c>
      <c r="AH169" s="77">
        <v>0</v>
      </c>
      <c r="AI169" s="77">
        <v>0</v>
      </c>
      <c r="AJ169" s="77"/>
      <c r="AK169" s="77">
        <v>0</v>
      </c>
      <c r="AL169" s="77">
        <v>0</v>
      </c>
      <c r="AM169" s="77">
        <v>0</v>
      </c>
      <c r="AN169" s="77">
        <v>0</v>
      </c>
      <c r="AO169" s="77"/>
      <c r="AP169" s="77">
        <v>0</v>
      </c>
      <c r="AQ169" s="77">
        <v>0</v>
      </c>
      <c r="AR169" s="77">
        <v>0</v>
      </c>
      <c r="AS169" s="77">
        <v>0</v>
      </c>
      <c r="AT169" s="77"/>
      <c r="AU169" s="77">
        <v>0</v>
      </c>
      <c r="AV169" s="77">
        <v>0</v>
      </c>
      <c r="AW169" s="77">
        <v>0</v>
      </c>
      <c r="AX169" s="77">
        <v>0</v>
      </c>
      <c r="AY169" s="77"/>
      <c r="AZ169" s="77">
        <v>0</v>
      </c>
      <c r="BA169" s="77">
        <v>0</v>
      </c>
      <c r="BB169" s="77">
        <v>0</v>
      </c>
      <c r="BC169" s="77">
        <v>0</v>
      </c>
      <c r="BD169" s="104"/>
      <c r="BE169" s="104"/>
    </row>
    <row r="170" spans="1:57" ht="30" x14ac:dyDescent="0.25">
      <c r="A170" s="27" t="s">
        <v>38</v>
      </c>
      <c r="B170" s="107" t="s">
        <v>951</v>
      </c>
      <c r="C170" s="108" t="s">
        <v>855</v>
      </c>
      <c r="D170" s="109" t="s">
        <v>38</v>
      </c>
      <c r="E170" s="104"/>
      <c r="F170" s="104"/>
      <c r="G170" s="77">
        <v>0</v>
      </c>
      <c r="H170" s="77">
        <v>0</v>
      </c>
      <c r="I170" s="77">
        <v>0</v>
      </c>
      <c r="J170" s="77">
        <v>0</v>
      </c>
      <c r="K170" s="77"/>
      <c r="L170" s="77">
        <v>0</v>
      </c>
      <c r="M170" s="77">
        <v>0</v>
      </c>
      <c r="N170" s="77">
        <v>0</v>
      </c>
      <c r="O170" s="77">
        <v>0</v>
      </c>
      <c r="P170" s="77"/>
      <c r="Q170" s="77">
        <v>0</v>
      </c>
      <c r="R170" s="77">
        <v>0</v>
      </c>
      <c r="S170" s="77">
        <v>0</v>
      </c>
      <c r="T170" s="77">
        <v>0</v>
      </c>
      <c r="U170" s="77"/>
      <c r="V170" s="77">
        <v>0</v>
      </c>
      <c r="W170" s="77">
        <v>0</v>
      </c>
      <c r="X170" s="77">
        <v>0</v>
      </c>
      <c r="Y170" s="77">
        <v>0</v>
      </c>
      <c r="Z170" s="77"/>
      <c r="AA170" s="77">
        <v>0</v>
      </c>
      <c r="AB170" s="77">
        <v>0</v>
      </c>
      <c r="AC170" s="77">
        <v>0</v>
      </c>
      <c r="AD170" s="77">
        <v>0</v>
      </c>
      <c r="AE170" s="77"/>
      <c r="AF170" s="77">
        <v>0</v>
      </c>
      <c r="AG170" s="77">
        <v>0</v>
      </c>
      <c r="AH170" s="77">
        <v>0</v>
      </c>
      <c r="AI170" s="77">
        <v>0</v>
      </c>
      <c r="AJ170" s="77"/>
      <c r="AK170" s="77">
        <v>0</v>
      </c>
      <c r="AL170" s="77">
        <v>0</v>
      </c>
      <c r="AM170" s="77">
        <v>0</v>
      </c>
      <c r="AN170" s="77">
        <v>0</v>
      </c>
      <c r="AO170" s="77"/>
      <c r="AP170" s="77">
        <v>0</v>
      </c>
      <c r="AQ170" s="77">
        <v>0</v>
      </c>
      <c r="AR170" s="77">
        <v>0</v>
      </c>
      <c r="AS170" s="77">
        <v>0</v>
      </c>
      <c r="AT170" s="77"/>
      <c r="AU170" s="77">
        <v>0</v>
      </c>
      <c r="AV170" s="77">
        <v>0</v>
      </c>
      <c r="AW170" s="77">
        <v>0</v>
      </c>
      <c r="AX170" s="77">
        <v>0</v>
      </c>
      <c r="AY170" s="77"/>
      <c r="AZ170" s="77">
        <v>0</v>
      </c>
      <c r="BA170" s="77">
        <v>0</v>
      </c>
      <c r="BB170" s="77">
        <v>0</v>
      </c>
      <c r="BC170" s="77">
        <v>0</v>
      </c>
      <c r="BD170" s="104"/>
      <c r="BE170" s="104"/>
    </row>
    <row r="171" spans="1:57" ht="30" x14ac:dyDescent="0.25">
      <c r="A171" s="27" t="s">
        <v>38</v>
      </c>
      <c r="B171" s="107" t="s">
        <v>952</v>
      </c>
      <c r="C171" s="108" t="s">
        <v>857</v>
      </c>
      <c r="D171" s="109" t="s">
        <v>38</v>
      </c>
      <c r="E171" s="104"/>
      <c r="F171" s="104"/>
      <c r="G171" s="77">
        <v>0</v>
      </c>
      <c r="H171" s="77">
        <v>0</v>
      </c>
      <c r="I171" s="77">
        <v>0</v>
      </c>
      <c r="J171" s="77">
        <v>0</v>
      </c>
      <c r="K171" s="77"/>
      <c r="L171" s="77">
        <v>0</v>
      </c>
      <c r="M171" s="77">
        <v>0</v>
      </c>
      <c r="N171" s="77">
        <v>0</v>
      </c>
      <c r="O171" s="77">
        <v>0</v>
      </c>
      <c r="P171" s="77"/>
      <c r="Q171" s="77">
        <v>0</v>
      </c>
      <c r="R171" s="77">
        <v>0</v>
      </c>
      <c r="S171" s="77">
        <v>0</v>
      </c>
      <c r="T171" s="77">
        <v>0</v>
      </c>
      <c r="U171" s="77"/>
      <c r="V171" s="77">
        <v>0</v>
      </c>
      <c r="W171" s="77">
        <v>0</v>
      </c>
      <c r="X171" s="77">
        <v>0</v>
      </c>
      <c r="Y171" s="77">
        <v>0</v>
      </c>
      <c r="Z171" s="77"/>
      <c r="AA171" s="77">
        <v>0</v>
      </c>
      <c r="AB171" s="77">
        <v>0</v>
      </c>
      <c r="AC171" s="77">
        <v>0</v>
      </c>
      <c r="AD171" s="77">
        <v>0</v>
      </c>
      <c r="AE171" s="77"/>
      <c r="AF171" s="77">
        <v>0</v>
      </c>
      <c r="AG171" s="77">
        <v>0</v>
      </c>
      <c r="AH171" s="77">
        <v>0</v>
      </c>
      <c r="AI171" s="77">
        <v>0</v>
      </c>
      <c r="AJ171" s="77"/>
      <c r="AK171" s="77">
        <v>0</v>
      </c>
      <c r="AL171" s="77">
        <v>0</v>
      </c>
      <c r="AM171" s="77">
        <v>0</v>
      </c>
      <c r="AN171" s="77">
        <v>0</v>
      </c>
      <c r="AO171" s="77"/>
      <c r="AP171" s="77">
        <v>0</v>
      </c>
      <c r="AQ171" s="77">
        <v>0</v>
      </c>
      <c r="AR171" s="77">
        <v>0</v>
      </c>
      <c r="AS171" s="77">
        <v>0</v>
      </c>
      <c r="AT171" s="77"/>
      <c r="AU171" s="77">
        <v>0</v>
      </c>
      <c r="AV171" s="77">
        <v>0</v>
      </c>
      <c r="AW171" s="77">
        <v>0</v>
      </c>
      <c r="AX171" s="77">
        <v>0</v>
      </c>
      <c r="AY171" s="77"/>
      <c r="AZ171" s="77">
        <v>0</v>
      </c>
      <c r="BA171" s="77">
        <v>0</v>
      </c>
      <c r="BB171" s="77">
        <v>0</v>
      </c>
      <c r="BC171" s="77">
        <v>0</v>
      </c>
      <c r="BD171" s="104"/>
      <c r="BE171" s="104"/>
    </row>
    <row r="172" spans="1:57" ht="30" x14ac:dyDescent="0.25">
      <c r="A172" s="27" t="s">
        <v>38</v>
      </c>
      <c r="B172" s="107" t="s">
        <v>953</v>
      </c>
      <c r="C172" s="108" t="s">
        <v>859</v>
      </c>
      <c r="D172" s="109" t="s">
        <v>38</v>
      </c>
      <c r="E172" s="104"/>
      <c r="F172" s="104"/>
      <c r="G172" s="77">
        <v>0</v>
      </c>
      <c r="H172" s="77">
        <v>0</v>
      </c>
      <c r="I172" s="77">
        <v>0</v>
      </c>
      <c r="J172" s="77">
        <v>0</v>
      </c>
      <c r="K172" s="77"/>
      <c r="L172" s="77">
        <v>0</v>
      </c>
      <c r="M172" s="77">
        <v>0</v>
      </c>
      <c r="N172" s="77">
        <v>0</v>
      </c>
      <c r="O172" s="77">
        <v>0</v>
      </c>
      <c r="P172" s="77"/>
      <c r="Q172" s="77">
        <v>0</v>
      </c>
      <c r="R172" s="77">
        <v>0</v>
      </c>
      <c r="S172" s="77">
        <v>0</v>
      </c>
      <c r="T172" s="77">
        <v>0</v>
      </c>
      <c r="U172" s="77"/>
      <c r="V172" s="77">
        <v>0</v>
      </c>
      <c r="W172" s="77">
        <v>0</v>
      </c>
      <c r="X172" s="77">
        <v>0</v>
      </c>
      <c r="Y172" s="77">
        <v>0</v>
      </c>
      <c r="Z172" s="77"/>
      <c r="AA172" s="77">
        <v>0</v>
      </c>
      <c r="AB172" s="77">
        <v>0</v>
      </c>
      <c r="AC172" s="77">
        <v>0</v>
      </c>
      <c r="AD172" s="77">
        <v>0</v>
      </c>
      <c r="AE172" s="77"/>
      <c r="AF172" s="77">
        <v>0</v>
      </c>
      <c r="AG172" s="77">
        <v>0</v>
      </c>
      <c r="AH172" s="77">
        <v>0</v>
      </c>
      <c r="AI172" s="77">
        <v>0</v>
      </c>
      <c r="AJ172" s="77"/>
      <c r="AK172" s="77">
        <v>0</v>
      </c>
      <c r="AL172" s="77">
        <v>0</v>
      </c>
      <c r="AM172" s="77">
        <v>0</v>
      </c>
      <c r="AN172" s="77">
        <v>0</v>
      </c>
      <c r="AO172" s="77"/>
      <c r="AP172" s="77">
        <v>0</v>
      </c>
      <c r="AQ172" s="77">
        <v>0</v>
      </c>
      <c r="AR172" s="77">
        <v>0</v>
      </c>
      <c r="AS172" s="77">
        <v>0</v>
      </c>
      <c r="AT172" s="77"/>
      <c r="AU172" s="77">
        <v>0</v>
      </c>
      <c r="AV172" s="77">
        <v>0</v>
      </c>
      <c r="AW172" s="77">
        <v>0</v>
      </c>
      <c r="AX172" s="77">
        <v>0</v>
      </c>
      <c r="AY172" s="77"/>
      <c r="AZ172" s="77">
        <v>0</v>
      </c>
      <c r="BA172" s="77">
        <v>0</v>
      </c>
      <c r="BB172" s="77">
        <v>0</v>
      </c>
      <c r="BC172" s="77">
        <v>0</v>
      </c>
      <c r="BD172" s="104"/>
      <c r="BE172" s="104"/>
    </row>
    <row r="173" spans="1:57" ht="30" x14ac:dyDescent="0.25">
      <c r="A173" s="27" t="s">
        <v>38</v>
      </c>
      <c r="B173" s="107" t="s">
        <v>954</v>
      </c>
      <c r="C173" s="108" t="s">
        <v>861</v>
      </c>
      <c r="D173" s="109" t="s">
        <v>38</v>
      </c>
      <c r="E173" s="104"/>
      <c r="F173" s="104"/>
      <c r="G173" s="77">
        <v>0</v>
      </c>
      <c r="H173" s="77">
        <v>0</v>
      </c>
      <c r="I173" s="77">
        <v>0</v>
      </c>
      <c r="J173" s="77">
        <v>0</v>
      </c>
      <c r="K173" s="77"/>
      <c r="L173" s="77">
        <v>0</v>
      </c>
      <c r="M173" s="77">
        <v>0</v>
      </c>
      <c r="N173" s="77">
        <v>0</v>
      </c>
      <c r="O173" s="77">
        <v>0</v>
      </c>
      <c r="P173" s="77"/>
      <c r="Q173" s="77">
        <v>0</v>
      </c>
      <c r="R173" s="77">
        <v>0</v>
      </c>
      <c r="S173" s="77">
        <v>0</v>
      </c>
      <c r="T173" s="77">
        <v>0</v>
      </c>
      <c r="U173" s="77"/>
      <c r="V173" s="77">
        <v>0</v>
      </c>
      <c r="W173" s="77">
        <v>0</v>
      </c>
      <c r="X173" s="77">
        <v>0</v>
      </c>
      <c r="Y173" s="77">
        <v>0</v>
      </c>
      <c r="Z173" s="77"/>
      <c r="AA173" s="77">
        <v>0</v>
      </c>
      <c r="AB173" s="77">
        <v>0</v>
      </c>
      <c r="AC173" s="77">
        <v>0</v>
      </c>
      <c r="AD173" s="77">
        <v>0</v>
      </c>
      <c r="AE173" s="77"/>
      <c r="AF173" s="77">
        <v>0</v>
      </c>
      <c r="AG173" s="77">
        <v>0</v>
      </c>
      <c r="AH173" s="77">
        <v>0</v>
      </c>
      <c r="AI173" s="77">
        <v>0</v>
      </c>
      <c r="AJ173" s="77"/>
      <c r="AK173" s="77">
        <v>0</v>
      </c>
      <c r="AL173" s="77">
        <v>0</v>
      </c>
      <c r="AM173" s="77">
        <v>0</v>
      </c>
      <c r="AN173" s="77">
        <v>0</v>
      </c>
      <c r="AO173" s="77"/>
      <c r="AP173" s="77">
        <v>0</v>
      </c>
      <c r="AQ173" s="77">
        <v>0</v>
      </c>
      <c r="AR173" s="77">
        <v>0</v>
      </c>
      <c r="AS173" s="77">
        <v>0</v>
      </c>
      <c r="AT173" s="77"/>
      <c r="AU173" s="77">
        <v>0</v>
      </c>
      <c r="AV173" s="77">
        <v>0</v>
      </c>
      <c r="AW173" s="77">
        <v>0</v>
      </c>
      <c r="AX173" s="77">
        <v>0</v>
      </c>
      <c r="AY173" s="77"/>
      <c r="AZ173" s="77">
        <v>0</v>
      </c>
      <c r="BA173" s="77">
        <v>0</v>
      </c>
      <c r="BB173" s="77">
        <v>0</v>
      </c>
      <c r="BC173" s="77">
        <v>0</v>
      </c>
      <c r="BD173" s="104"/>
      <c r="BE173" s="104"/>
    </row>
    <row r="174" spans="1:57" ht="30" x14ac:dyDescent="0.25">
      <c r="A174" s="27" t="s">
        <v>38</v>
      </c>
      <c r="B174" s="107" t="s">
        <v>955</v>
      </c>
      <c r="C174" s="108" t="s">
        <v>863</v>
      </c>
      <c r="D174" s="109" t="s">
        <v>38</v>
      </c>
      <c r="E174" s="104"/>
      <c r="F174" s="104"/>
      <c r="G174" s="77">
        <v>0</v>
      </c>
      <c r="H174" s="77">
        <v>0</v>
      </c>
      <c r="I174" s="77">
        <v>0</v>
      </c>
      <c r="J174" s="77">
        <v>0</v>
      </c>
      <c r="K174" s="77"/>
      <c r="L174" s="77">
        <v>0</v>
      </c>
      <c r="M174" s="77">
        <v>0</v>
      </c>
      <c r="N174" s="77">
        <v>0</v>
      </c>
      <c r="O174" s="77">
        <v>0</v>
      </c>
      <c r="P174" s="77"/>
      <c r="Q174" s="77">
        <v>0</v>
      </c>
      <c r="R174" s="77">
        <v>0</v>
      </c>
      <c r="S174" s="77">
        <v>0</v>
      </c>
      <c r="T174" s="77">
        <v>0</v>
      </c>
      <c r="U174" s="77"/>
      <c r="V174" s="77">
        <v>0</v>
      </c>
      <c r="W174" s="77">
        <v>0</v>
      </c>
      <c r="X174" s="77">
        <v>0</v>
      </c>
      <c r="Y174" s="77">
        <v>0</v>
      </c>
      <c r="Z174" s="77"/>
      <c r="AA174" s="77">
        <v>0</v>
      </c>
      <c r="AB174" s="77">
        <v>0</v>
      </c>
      <c r="AC174" s="77">
        <v>0</v>
      </c>
      <c r="AD174" s="77">
        <v>0</v>
      </c>
      <c r="AE174" s="77"/>
      <c r="AF174" s="77">
        <v>0</v>
      </c>
      <c r="AG174" s="77">
        <v>0</v>
      </c>
      <c r="AH174" s="77">
        <v>0</v>
      </c>
      <c r="AI174" s="77">
        <v>0</v>
      </c>
      <c r="AJ174" s="77"/>
      <c r="AK174" s="77">
        <v>0</v>
      </c>
      <c r="AL174" s="77">
        <v>0</v>
      </c>
      <c r="AM174" s="77">
        <v>0</v>
      </c>
      <c r="AN174" s="77">
        <v>0</v>
      </c>
      <c r="AO174" s="77"/>
      <c r="AP174" s="77">
        <v>0</v>
      </c>
      <c r="AQ174" s="77">
        <v>0</v>
      </c>
      <c r="AR174" s="77">
        <v>0</v>
      </c>
      <c r="AS174" s="77">
        <v>0</v>
      </c>
      <c r="AT174" s="77"/>
      <c r="AU174" s="77">
        <v>0</v>
      </c>
      <c r="AV174" s="77">
        <v>0</v>
      </c>
      <c r="AW174" s="77">
        <v>0</v>
      </c>
      <c r="AX174" s="77">
        <v>0</v>
      </c>
      <c r="AY174" s="77"/>
      <c r="AZ174" s="77">
        <v>0</v>
      </c>
      <c r="BA174" s="77">
        <v>0</v>
      </c>
      <c r="BB174" s="77">
        <v>0</v>
      </c>
      <c r="BC174" s="77">
        <v>0</v>
      </c>
      <c r="BD174" s="104"/>
      <c r="BE174" s="104"/>
    </row>
    <row r="175" spans="1:57" ht="30" x14ac:dyDescent="0.25">
      <c r="A175" s="27" t="s">
        <v>38</v>
      </c>
      <c r="B175" s="107" t="s">
        <v>956</v>
      </c>
      <c r="C175" s="108" t="s">
        <v>865</v>
      </c>
      <c r="D175" s="109" t="s">
        <v>38</v>
      </c>
      <c r="E175" s="104"/>
      <c r="F175" s="104"/>
      <c r="G175" s="77">
        <v>0</v>
      </c>
      <c r="H175" s="77">
        <v>0</v>
      </c>
      <c r="I175" s="77">
        <v>0</v>
      </c>
      <c r="J175" s="77">
        <v>0</v>
      </c>
      <c r="K175" s="77"/>
      <c r="L175" s="77">
        <v>0</v>
      </c>
      <c r="M175" s="77">
        <v>0</v>
      </c>
      <c r="N175" s="77">
        <v>0</v>
      </c>
      <c r="O175" s="77">
        <v>0</v>
      </c>
      <c r="P175" s="77"/>
      <c r="Q175" s="77">
        <v>0</v>
      </c>
      <c r="R175" s="77">
        <v>0</v>
      </c>
      <c r="S175" s="77">
        <v>0</v>
      </c>
      <c r="T175" s="77">
        <v>0</v>
      </c>
      <c r="U175" s="77"/>
      <c r="V175" s="77">
        <v>0</v>
      </c>
      <c r="W175" s="77">
        <v>0</v>
      </c>
      <c r="X175" s="77">
        <v>0</v>
      </c>
      <c r="Y175" s="77">
        <v>0</v>
      </c>
      <c r="Z175" s="77"/>
      <c r="AA175" s="77">
        <v>0</v>
      </c>
      <c r="AB175" s="77">
        <v>0</v>
      </c>
      <c r="AC175" s="77">
        <v>0</v>
      </c>
      <c r="AD175" s="77">
        <v>0</v>
      </c>
      <c r="AE175" s="77"/>
      <c r="AF175" s="77">
        <v>0</v>
      </c>
      <c r="AG175" s="77">
        <v>0</v>
      </c>
      <c r="AH175" s="77">
        <v>0</v>
      </c>
      <c r="AI175" s="77">
        <v>0</v>
      </c>
      <c r="AJ175" s="77"/>
      <c r="AK175" s="77">
        <v>0</v>
      </c>
      <c r="AL175" s="77">
        <v>0</v>
      </c>
      <c r="AM175" s="77">
        <v>0</v>
      </c>
      <c r="AN175" s="77">
        <v>0</v>
      </c>
      <c r="AO175" s="77"/>
      <c r="AP175" s="77">
        <v>0</v>
      </c>
      <c r="AQ175" s="77">
        <v>0</v>
      </c>
      <c r="AR175" s="77">
        <v>0</v>
      </c>
      <c r="AS175" s="77">
        <v>0</v>
      </c>
      <c r="AT175" s="77"/>
      <c r="AU175" s="77">
        <v>0</v>
      </c>
      <c r="AV175" s="77">
        <v>0</v>
      </c>
      <c r="AW175" s="77">
        <v>0</v>
      </c>
      <c r="AX175" s="77">
        <v>0</v>
      </c>
      <c r="AY175" s="77"/>
      <c r="AZ175" s="77">
        <v>0</v>
      </c>
      <c r="BA175" s="77">
        <v>0</v>
      </c>
      <c r="BB175" s="77">
        <v>0</v>
      </c>
      <c r="BC175" s="77">
        <v>0</v>
      </c>
      <c r="BD175" s="104"/>
      <c r="BE175" s="104"/>
    </row>
    <row r="176" spans="1:57" ht="30" x14ac:dyDescent="0.25">
      <c r="A176" s="27" t="s">
        <v>38</v>
      </c>
      <c r="B176" s="107" t="s">
        <v>957</v>
      </c>
      <c r="C176" s="108" t="s">
        <v>867</v>
      </c>
      <c r="D176" s="109" t="s">
        <v>38</v>
      </c>
      <c r="E176" s="104"/>
      <c r="F176" s="104"/>
      <c r="G176" s="77">
        <v>0</v>
      </c>
      <c r="H176" s="77">
        <v>0</v>
      </c>
      <c r="I176" s="77">
        <v>0</v>
      </c>
      <c r="J176" s="77">
        <v>0</v>
      </c>
      <c r="K176" s="77"/>
      <c r="L176" s="77">
        <v>0</v>
      </c>
      <c r="M176" s="77">
        <v>0</v>
      </c>
      <c r="N176" s="77">
        <v>0</v>
      </c>
      <c r="O176" s="77">
        <v>0</v>
      </c>
      <c r="P176" s="77"/>
      <c r="Q176" s="77">
        <v>0</v>
      </c>
      <c r="R176" s="77">
        <v>0</v>
      </c>
      <c r="S176" s="77">
        <v>0</v>
      </c>
      <c r="T176" s="77">
        <v>0</v>
      </c>
      <c r="U176" s="77"/>
      <c r="V176" s="77">
        <v>0</v>
      </c>
      <c r="W176" s="77">
        <v>0</v>
      </c>
      <c r="X176" s="77">
        <v>0</v>
      </c>
      <c r="Y176" s="77">
        <v>0</v>
      </c>
      <c r="Z176" s="77"/>
      <c r="AA176" s="77">
        <v>0</v>
      </c>
      <c r="AB176" s="77">
        <v>0</v>
      </c>
      <c r="AC176" s="77">
        <v>0</v>
      </c>
      <c r="AD176" s="77">
        <v>0</v>
      </c>
      <c r="AE176" s="77"/>
      <c r="AF176" s="77">
        <v>0</v>
      </c>
      <c r="AG176" s="77">
        <v>0</v>
      </c>
      <c r="AH176" s="77">
        <v>0</v>
      </c>
      <c r="AI176" s="77">
        <v>0</v>
      </c>
      <c r="AJ176" s="77"/>
      <c r="AK176" s="77">
        <v>0</v>
      </c>
      <c r="AL176" s="77">
        <v>0</v>
      </c>
      <c r="AM176" s="77">
        <v>0</v>
      </c>
      <c r="AN176" s="77">
        <v>0</v>
      </c>
      <c r="AO176" s="77"/>
      <c r="AP176" s="77">
        <v>0</v>
      </c>
      <c r="AQ176" s="77">
        <v>0</v>
      </c>
      <c r="AR176" s="77">
        <v>0</v>
      </c>
      <c r="AS176" s="77">
        <v>0</v>
      </c>
      <c r="AT176" s="77"/>
      <c r="AU176" s="77">
        <v>0</v>
      </c>
      <c r="AV176" s="77">
        <v>0</v>
      </c>
      <c r="AW176" s="77">
        <v>0</v>
      </c>
      <c r="AX176" s="77">
        <v>0</v>
      </c>
      <c r="AY176" s="77"/>
      <c r="AZ176" s="77">
        <v>0</v>
      </c>
      <c r="BA176" s="77">
        <v>0</v>
      </c>
      <c r="BB176" s="77">
        <v>0</v>
      </c>
      <c r="BC176" s="77">
        <v>0</v>
      </c>
      <c r="BD176" s="104"/>
      <c r="BE176" s="104"/>
    </row>
    <row r="177" spans="1:57" ht="45" x14ac:dyDescent="0.25">
      <c r="A177" s="27" t="s">
        <v>38</v>
      </c>
      <c r="B177" s="107" t="s">
        <v>26</v>
      </c>
      <c r="C177" s="108" t="s">
        <v>868</v>
      </c>
      <c r="D177" s="109" t="s">
        <v>38</v>
      </c>
      <c r="E177" s="104"/>
      <c r="F177" s="104"/>
      <c r="G177" s="77">
        <v>0</v>
      </c>
      <c r="H177" s="77">
        <v>0</v>
      </c>
      <c r="I177" s="77">
        <v>0</v>
      </c>
      <c r="J177" s="77">
        <v>0</v>
      </c>
      <c r="K177" s="77"/>
      <c r="L177" s="77">
        <v>0</v>
      </c>
      <c r="M177" s="77">
        <v>0</v>
      </c>
      <c r="N177" s="77">
        <v>0</v>
      </c>
      <c r="O177" s="77">
        <v>0</v>
      </c>
      <c r="P177" s="77"/>
      <c r="Q177" s="77">
        <v>0</v>
      </c>
      <c r="R177" s="77">
        <v>0</v>
      </c>
      <c r="S177" s="77">
        <v>0</v>
      </c>
      <c r="T177" s="77">
        <v>0</v>
      </c>
      <c r="U177" s="77"/>
      <c r="V177" s="77">
        <v>0</v>
      </c>
      <c r="W177" s="77">
        <v>0</v>
      </c>
      <c r="X177" s="77">
        <v>0</v>
      </c>
      <c r="Y177" s="77">
        <v>0</v>
      </c>
      <c r="Z177" s="77"/>
      <c r="AA177" s="77">
        <v>0</v>
      </c>
      <c r="AB177" s="77">
        <v>0</v>
      </c>
      <c r="AC177" s="77">
        <v>0</v>
      </c>
      <c r="AD177" s="77">
        <v>0</v>
      </c>
      <c r="AE177" s="77"/>
      <c r="AF177" s="77">
        <v>0</v>
      </c>
      <c r="AG177" s="77">
        <v>0</v>
      </c>
      <c r="AH177" s="77">
        <v>0</v>
      </c>
      <c r="AI177" s="77">
        <v>0</v>
      </c>
      <c r="AJ177" s="77"/>
      <c r="AK177" s="77">
        <v>0</v>
      </c>
      <c r="AL177" s="77">
        <v>0</v>
      </c>
      <c r="AM177" s="77">
        <v>0</v>
      </c>
      <c r="AN177" s="77">
        <v>0</v>
      </c>
      <c r="AO177" s="77"/>
      <c r="AP177" s="77">
        <v>0</v>
      </c>
      <c r="AQ177" s="77">
        <v>0</v>
      </c>
      <c r="AR177" s="77">
        <v>0</v>
      </c>
      <c r="AS177" s="77">
        <v>0</v>
      </c>
      <c r="AT177" s="77"/>
      <c r="AU177" s="77">
        <v>0</v>
      </c>
      <c r="AV177" s="77">
        <v>0</v>
      </c>
      <c r="AW177" s="77">
        <v>0</v>
      </c>
      <c r="AX177" s="77">
        <v>0</v>
      </c>
      <c r="AY177" s="77"/>
      <c r="AZ177" s="77">
        <v>0</v>
      </c>
      <c r="BA177" s="77">
        <v>0</v>
      </c>
      <c r="BB177" s="77">
        <v>0</v>
      </c>
      <c r="BC177" s="77">
        <v>0</v>
      </c>
      <c r="BD177" s="104"/>
      <c r="BE177" s="104"/>
    </row>
    <row r="178" spans="1:57" ht="45" x14ac:dyDescent="0.25">
      <c r="A178" s="27" t="s">
        <v>38</v>
      </c>
      <c r="B178" s="107" t="s">
        <v>958</v>
      </c>
      <c r="C178" s="108" t="s">
        <v>870</v>
      </c>
      <c r="D178" s="109" t="s">
        <v>38</v>
      </c>
      <c r="E178" s="104"/>
      <c r="F178" s="104"/>
      <c r="G178" s="77">
        <v>0</v>
      </c>
      <c r="H178" s="77">
        <v>0</v>
      </c>
      <c r="I178" s="77">
        <v>0</v>
      </c>
      <c r="J178" s="77">
        <v>0</v>
      </c>
      <c r="K178" s="77"/>
      <c r="L178" s="77">
        <v>0</v>
      </c>
      <c r="M178" s="77">
        <v>0</v>
      </c>
      <c r="N178" s="77">
        <v>0</v>
      </c>
      <c r="O178" s="77">
        <v>0</v>
      </c>
      <c r="P178" s="77"/>
      <c r="Q178" s="77">
        <v>0</v>
      </c>
      <c r="R178" s="77">
        <v>0</v>
      </c>
      <c r="S178" s="77">
        <v>0</v>
      </c>
      <c r="T178" s="77">
        <v>0</v>
      </c>
      <c r="U178" s="77"/>
      <c r="V178" s="77">
        <v>0</v>
      </c>
      <c r="W178" s="77">
        <v>0</v>
      </c>
      <c r="X178" s="77">
        <v>0</v>
      </c>
      <c r="Y178" s="77">
        <v>0</v>
      </c>
      <c r="Z178" s="77"/>
      <c r="AA178" s="77">
        <v>0</v>
      </c>
      <c r="AB178" s="77">
        <v>0</v>
      </c>
      <c r="AC178" s="77">
        <v>0</v>
      </c>
      <c r="AD178" s="77">
        <v>0</v>
      </c>
      <c r="AE178" s="77"/>
      <c r="AF178" s="77">
        <v>0</v>
      </c>
      <c r="AG178" s="77">
        <v>0</v>
      </c>
      <c r="AH178" s="77">
        <v>0</v>
      </c>
      <c r="AI178" s="77">
        <v>0</v>
      </c>
      <c r="AJ178" s="77"/>
      <c r="AK178" s="77">
        <v>0</v>
      </c>
      <c r="AL178" s="77">
        <v>0</v>
      </c>
      <c r="AM178" s="77">
        <v>0</v>
      </c>
      <c r="AN178" s="77">
        <v>0</v>
      </c>
      <c r="AO178" s="77"/>
      <c r="AP178" s="77">
        <v>0</v>
      </c>
      <c r="AQ178" s="77">
        <v>0</v>
      </c>
      <c r="AR178" s="77">
        <v>0</v>
      </c>
      <c r="AS178" s="77">
        <v>0</v>
      </c>
      <c r="AT178" s="77"/>
      <c r="AU178" s="77">
        <v>0</v>
      </c>
      <c r="AV178" s="77">
        <v>0</v>
      </c>
      <c r="AW178" s="77">
        <v>0</v>
      </c>
      <c r="AX178" s="77">
        <v>0</v>
      </c>
      <c r="AY178" s="77"/>
      <c r="AZ178" s="77">
        <v>0</v>
      </c>
      <c r="BA178" s="77">
        <v>0</v>
      </c>
      <c r="BB178" s="77">
        <v>0</v>
      </c>
      <c r="BC178" s="77">
        <v>0</v>
      </c>
      <c r="BD178" s="104"/>
      <c r="BE178" s="104"/>
    </row>
    <row r="179" spans="1:57" ht="30" x14ac:dyDescent="0.25">
      <c r="A179" s="27" t="s">
        <v>38</v>
      </c>
      <c r="B179" s="107" t="s">
        <v>959</v>
      </c>
      <c r="C179" s="108" t="s">
        <v>872</v>
      </c>
      <c r="D179" s="109" t="s">
        <v>38</v>
      </c>
      <c r="E179" s="104"/>
      <c r="F179" s="104"/>
      <c r="G179" s="77">
        <v>0</v>
      </c>
      <c r="H179" s="77">
        <v>0</v>
      </c>
      <c r="I179" s="77">
        <v>0</v>
      </c>
      <c r="J179" s="77">
        <v>0</v>
      </c>
      <c r="K179" s="77"/>
      <c r="L179" s="77">
        <v>0</v>
      </c>
      <c r="M179" s="77">
        <v>0</v>
      </c>
      <c r="N179" s="77">
        <v>0</v>
      </c>
      <c r="O179" s="77">
        <v>0</v>
      </c>
      <c r="P179" s="77"/>
      <c r="Q179" s="77">
        <v>0</v>
      </c>
      <c r="R179" s="77">
        <v>0</v>
      </c>
      <c r="S179" s="77">
        <v>0</v>
      </c>
      <c r="T179" s="77">
        <v>0</v>
      </c>
      <c r="U179" s="77"/>
      <c r="V179" s="77">
        <v>0</v>
      </c>
      <c r="W179" s="77">
        <v>0</v>
      </c>
      <c r="X179" s="77">
        <v>0</v>
      </c>
      <c r="Y179" s="77">
        <v>0</v>
      </c>
      <c r="Z179" s="77"/>
      <c r="AA179" s="77">
        <v>0</v>
      </c>
      <c r="AB179" s="77">
        <v>0</v>
      </c>
      <c r="AC179" s="77">
        <v>0</v>
      </c>
      <c r="AD179" s="77">
        <v>0</v>
      </c>
      <c r="AE179" s="77"/>
      <c r="AF179" s="77">
        <v>0</v>
      </c>
      <c r="AG179" s="77">
        <v>0</v>
      </c>
      <c r="AH179" s="77">
        <v>0</v>
      </c>
      <c r="AI179" s="77">
        <v>0</v>
      </c>
      <c r="AJ179" s="77"/>
      <c r="AK179" s="77">
        <v>0</v>
      </c>
      <c r="AL179" s="77">
        <v>0</v>
      </c>
      <c r="AM179" s="77">
        <v>0</v>
      </c>
      <c r="AN179" s="77">
        <v>0</v>
      </c>
      <c r="AO179" s="77"/>
      <c r="AP179" s="77">
        <v>0</v>
      </c>
      <c r="AQ179" s="77">
        <v>0</v>
      </c>
      <c r="AR179" s="77">
        <v>0</v>
      </c>
      <c r="AS179" s="77">
        <v>0</v>
      </c>
      <c r="AT179" s="77"/>
      <c r="AU179" s="77">
        <v>0</v>
      </c>
      <c r="AV179" s="77">
        <v>0</v>
      </c>
      <c r="AW179" s="77">
        <v>0</v>
      </c>
      <c r="AX179" s="77">
        <v>0</v>
      </c>
      <c r="AY179" s="77"/>
      <c r="AZ179" s="77">
        <v>0</v>
      </c>
      <c r="BA179" s="77">
        <v>0</v>
      </c>
      <c r="BB179" s="77">
        <v>0</v>
      </c>
      <c r="BC179" s="77">
        <v>0</v>
      </c>
      <c r="BD179" s="104"/>
      <c r="BE179" s="104"/>
    </row>
    <row r="180" spans="1:57" ht="30" x14ac:dyDescent="0.25">
      <c r="A180" s="27" t="s">
        <v>38</v>
      </c>
      <c r="B180" s="107" t="s">
        <v>27</v>
      </c>
      <c r="C180" s="108" t="s">
        <v>873</v>
      </c>
      <c r="D180" s="109" t="s">
        <v>38</v>
      </c>
      <c r="E180" s="104"/>
      <c r="F180" s="104"/>
      <c r="G180" s="77">
        <v>0</v>
      </c>
      <c r="H180" s="77">
        <v>0</v>
      </c>
      <c r="I180" s="77">
        <v>0</v>
      </c>
      <c r="J180" s="77">
        <v>0</v>
      </c>
      <c r="K180" s="77"/>
      <c r="L180" s="77">
        <v>0</v>
      </c>
      <c r="M180" s="77">
        <v>0</v>
      </c>
      <c r="N180" s="77">
        <v>0</v>
      </c>
      <c r="O180" s="77">
        <v>0</v>
      </c>
      <c r="P180" s="77"/>
      <c r="Q180" s="77">
        <v>0</v>
      </c>
      <c r="R180" s="77">
        <v>0</v>
      </c>
      <c r="S180" s="77">
        <v>0</v>
      </c>
      <c r="T180" s="77">
        <v>0</v>
      </c>
      <c r="U180" s="77"/>
      <c r="V180" s="77">
        <v>0</v>
      </c>
      <c r="W180" s="77">
        <v>0</v>
      </c>
      <c r="X180" s="77">
        <v>0</v>
      </c>
      <c r="Y180" s="77">
        <v>0</v>
      </c>
      <c r="Z180" s="77"/>
      <c r="AA180" s="77">
        <v>0</v>
      </c>
      <c r="AB180" s="77">
        <v>0</v>
      </c>
      <c r="AC180" s="77">
        <v>0</v>
      </c>
      <c r="AD180" s="77">
        <v>0</v>
      </c>
      <c r="AE180" s="77"/>
      <c r="AF180" s="77">
        <v>0</v>
      </c>
      <c r="AG180" s="77">
        <v>0</v>
      </c>
      <c r="AH180" s="77">
        <v>0</v>
      </c>
      <c r="AI180" s="77">
        <v>0</v>
      </c>
      <c r="AJ180" s="77"/>
      <c r="AK180" s="77">
        <v>0</v>
      </c>
      <c r="AL180" s="77">
        <v>0</v>
      </c>
      <c r="AM180" s="77">
        <v>0</v>
      </c>
      <c r="AN180" s="77">
        <v>0</v>
      </c>
      <c r="AO180" s="77"/>
      <c r="AP180" s="77">
        <v>0</v>
      </c>
      <c r="AQ180" s="77">
        <v>0</v>
      </c>
      <c r="AR180" s="77">
        <v>0</v>
      </c>
      <c r="AS180" s="77">
        <v>0</v>
      </c>
      <c r="AT180" s="77"/>
      <c r="AU180" s="77">
        <v>0</v>
      </c>
      <c r="AV180" s="77">
        <v>0</v>
      </c>
      <c r="AW180" s="77">
        <v>0</v>
      </c>
      <c r="AX180" s="77">
        <v>0</v>
      </c>
      <c r="AY180" s="77"/>
      <c r="AZ180" s="77">
        <v>0</v>
      </c>
      <c r="BA180" s="77">
        <v>0</v>
      </c>
      <c r="BB180" s="77">
        <v>0</v>
      </c>
      <c r="BC180" s="77">
        <v>0</v>
      </c>
      <c r="BD180" s="104"/>
      <c r="BE180" s="104"/>
    </row>
    <row r="181" spans="1:57" ht="30" x14ac:dyDescent="0.25">
      <c r="A181" s="27" t="s">
        <v>38</v>
      </c>
      <c r="B181" s="107" t="s">
        <v>28</v>
      </c>
      <c r="C181" s="108" t="s">
        <v>874</v>
      </c>
      <c r="D181" s="109" t="s">
        <v>38</v>
      </c>
      <c r="E181" s="104"/>
      <c r="F181" s="104"/>
      <c r="G181" s="77">
        <v>0</v>
      </c>
      <c r="H181" s="77">
        <v>0</v>
      </c>
      <c r="I181" s="77">
        <v>0</v>
      </c>
      <c r="J181" s="77">
        <v>0</v>
      </c>
      <c r="K181" s="77"/>
      <c r="L181" s="77">
        <v>0</v>
      </c>
      <c r="M181" s="77">
        <v>0</v>
      </c>
      <c r="N181" s="77">
        <v>0</v>
      </c>
      <c r="O181" s="77">
        <v>0</v>
      </c>
      <c r="P181" s="77"/>
      <c r="Q181" s="77">
        <v>0</v>
      </c>
      <c r="R181" s="77">
        <v>0</v>
      </c>
      <c r="S181" s="77">
        <v>0</v>
      </c>
      <c r="T181" s="77">
        <v>0</v>
      </c>
      <c r="U181" s="77"/>
      <c r="V181" s="77">
        <v>0</v>
      </c>
      <c r="W181" s="77">
        <v>0</v>
      </c>
      <c r="X181" s="77">
        <v>0</v>
      </c>
      <c r="Y181" s="77">
        <v>0</v>
      </c>
      <c r="Z181" s="77"/>
      <c r="AA181" s="77">
        <v>0</v>
      </c>
      <c r="AB181" s="77">
        <v>0</v>
      </c>
      <c r="AC181" s="77">
        <v>0</v>
      </c>
      <c r="AD181" s="77">
        <v>0</v>
      </c>
      <c r="AE181" s="77"/>
      <c r="AF181" s="77">
        <v>0</v>
      </c>
      <c r="AG181" s="77">
        <v>0</v>
      </c>
      <c r="AH181" s="77">
        <v>0</v>
      </c>
      <c r="AI181" s="77">
        <v>0</v>
      </c>
      <c r="AJ181" s="77"/>
      <c r="AK181" s="77">
        <v>0</v>
      </c>
      <c r="AL181" s="77">
        <v>0</v>
      </c>
      <c r="AM181" s="77">
        <v>0</v>
      </c>
      <c r="AN181" s="77">
        <v>0</v>
      </c>
      <c r="AO181" s="77"/>
      <c r="AP181" s="77">
        <v>0</v>
      </c>
      <c r="AQ181" s="77">
        <v>0</v>
      </c>
      <c r="AR181" s="77">
        <v>0</v>
      </c>
      <c r="AS181" s="77">
        <v>0</v>
      </c>
      <c r="AT181" s="77"/>
      <c r="AU181" s="77">
        <v>0</v>
      </c>
      <c r="AV181" s="77">
        <v>0</v>
      </c>
      <c r="AW181" s="77">
        <v>0</v>
      </c>
      <c r="AX181" s="77">
        <v>0</v>
      </c>
      <c r="AY181" s="77"/>
      <c r="AZ181" s="77">
        <v>0</v>
      </c>
      <c r="BA181" s="77">
        <v>0</v>
      </c>
      <c r="BB181" s="77">
        <v>0</v>
      </c>
      <c r="BC181" s="77">
        <v>0</v>
      </c>
      <c r="BD181" s="104"/>
      <c r="BE181" s="104"/>
    </row>
    <row r="182" spans="1:57" x14ac:dyDescent="0.25">
      <c r="A182" s="27" t="s">
        <v>38</v>
      </c>
      <c r="B182" s="107" t="s">
        <v>960</v>
      </c>
      <c r="C182" s="108" t="s">
        <v>875</v>
      </c>
      <c r="D182" s="109" t="s">
        <v>38</v>
      </c>
      <c r="E182" s="104"/>
      <c r="F182" s="104"/>
      <c r="G182" s="77">
        <v>0</v>
      </c>
      <c r="H182" s="77">
        <v>0</v>
      </c>
      <c r="I182" s="77">
        <v>0</v>
      </c>
      <c r="J182" s="77">
        <v>0</v>
      </c>
      <c r="K182" s="77"/>
      <c r="L182" s="77">
        <v>0</v>
      </c>
      <c r="M182" s="77">
        <v>0</v>
      </c>
      <c r="N182" s="77">
        <v>0</v>
      </c>
      <c r="O182" s="77">
        <v>0</v>
      </c>
      <c r="P182" s="77"/>
      <c r="Q182" s="77">
        <v>0</v>
      </c>
      <c r="R182" s="77">
        <v>0</v>
      </c>
      <c r="S182" s="77">
        <v>0</v>
      </c>
      <c r="T182" s="77">
        <v>0</v>
      </c>
      <c r="U182" s="77"/>
      <c r="V182" s="77">
        <v>0</v>
      </c>
      <c r="W182" s="77">
        <v>0</v>
      </c>
      <c r="X182" s="77">
        <v>0</v>
      </c>
      <c r="Y182" s="77">
        <v>0</v>
      </c>
      <c r="Z182" s="77"/>
      <c r="AA182" s="77">
        <v>0</v>
      </c>
      <c r="AB182" s="77">
        <v>0</v>
      </c>
      <c r="AC182" s="77">
        <v>0</v>
      </c>
      <c r="AD182" s="77">
        <v>0</v>
      </c>
      <c r="AE182" s="77"/>
      <c r="AF182" s="77">
        <v>0</v>
      </c>
      <c r="AG182" s="77">
        <v>0</v>
      </c>
      <c r="AH182" s="77">
        <v>0</v>
      </c>
      <c r="AI182" s="77">
        <v>0</v>
      </c>
      <c r="AJ182" s="77"/>
      <c r="AK182" s="77">
        <v>0</v>
      </c>
      <c r="AL182" s="77">
        <v>0</v>
      </c>
      <c r="AM182" s="77">
        <v>0</v>
      </c>
      <c r="AN182" s="77">
        <v>0</v>
      </c>
      <c r="AO182" s="77"/>
      <c r="AP182" s="77">
        <v>0</v>
      </c>
      <c r="AQ182" s="77">
        <v>0</v>
      </c>
      <c r="AR182" s="77">
        <v>0</v>
      </c>
      <c r="AS182" s="77">
        <v>0</v>
      </c>
      <c r="AT182" s="77"/>
      <c r="AU182" s="77">
        <v>0</v>
      </c>
      <c r="AV182" s="77">
        <v>0</v>
      </c>
      <c r="AW182" s="77">
        <v>0</v>
      </c>
      <c r="AX182" s="77">
        <v>0</v>
      </c>
      <c r="AY182" s="77"/>
      <c r="AZ182" s="77">
        <v>0</v>
      </c>
      <c r="BA182" s="77">
        <v>0</v>
      </c>
      <c r="BB182" s="77">
        <v>0</v>
      </c>
      <c r="BC182" s="77">
        <v>0</v>
      </c>
      <c r="BD182" s="104"/>
      <c r="BE182" s="104"/>
    </row>
    <row r="183" spans="1:57" x14ac:dyDescent="0.25">
      <c r="A183" s="27" t="s">
        <v>35</v>
      </c>
      <c r="B183" s="101" t="s">
        <v>961</v>
      </c>
      <c r="C183" s="102" t="s">
        <v>962</v>
      </c>
      <c r="D183" s="103" t="s">
        <v>35</v>
      </c>
      <c r="E183" s="104"/>
      <c r="F183" s="104"/>
      <c r="G183" s="77">
        <v>3.13</v>
      </c>
      <c r="H183" s="77">
        <v>0</v>
      </c>
      <c r="I183" s="77">
        <v>19.347399999999997</v>
      </c>
      <c r="J183" s="77">
        <v>0</v>
      </c>
      <c r="K183" s="77"/>
      <c r="L183" s="77">
        <v>0</v>
      </c>
      <c r="M183" s="77">
        <v>0</v>
      </c>
      <c r="N183" s="77">
        <v>0</v>
      </c>
      <c r="O183" s="77">
        <v>0</v>
      </c>
      <c r="P183" s="77"/>
      <c r="Q183" s="77">
        <v>0.63</v>
      </c>
      <c r="R183" s="77">
        <v>0</v>
      </c>
      <c r="S183" s="77">
        <v>7.4809999999999999</v>
      </c>
      <c r="T183" s="77">
        <v>0</v>
      </c>
      <c r="U183" s="77"/>
      <c r="V183" s="77">
        <v>0</v>
      </c>
      <c r="W183" s="77">
        <v>0</v>
      </c>
      <c r="X183" s="77">
        <v>0</v>
      </c>
      <c r="Y183" s="77">
        <v>0</v>
      </c>
      <c r="Z183" s="77"/>
      <c r="AA183" s="77">
        <v>2.5</v>
      </c>
      <c r="AB183" s="77">
        <v>0</v>
      </c>
      <c r="AC183" s="77">
        <v>11.866400000000001</v>
      </c>
      <c r="AD183" s="77">
        <v>0</v>
      </c>
      <c r="AE183" s="77"/>
      <c r="AF183" s="77">
        <v>5.0900000000000007</v>
      </c>
      <c r="AG183" s="77">
        <v>0</v>
      </c>
      <c r="AH183" s="77">
        <v>24.327999999999999</v>
      </c>
      <c r="AI183" s="77">
        <v>0</v>
      </c>
      <c r="AJ183" s="77"/>
      <c r="AK183" s="77">
        <v>0</v>
      </c>
      <c r="AL183" s="77">
        <v>0</v>
      </c>
      <c r="AM183" s="77">
        <v>5.5E-2</v>
      </c>
      <c r="AN183" s="77">
        <v>0</v>
      </c>
      <c r="AO183" s="77"/>
      <c r="AP183" s="77">
        <v>0.95</v>
      </c>
      <c r="AQ183" s="77">
        <v>0</v>
      </c>
      <c r="AR183" s="77">
        <v>7.4809999999999999</v>
      </c>
      <c r="AS183" s="77">
        <v>0</v>
      </c>
      <c r="AT183" s="77"/>
      <c r="AU183" s="77">
        <v>0</v>
      </c>
      <c r="AV183" s="77">
        <v>0</v>
      </c>
      <c r="AW183" s="77">
        <v>0.14400000000000002</v>
      </c>
      <c r="AX183" s="77">
        <v>0</v>
      </c>
      <c r="AY183" s="77"/>
      <c r="AZ183" s="77">
        <v>4.1400000000000006</v>
      </c>
      <c r="BA183" s="77">
        <v>0</v>
      </c>
      <c r="BB183" s="77">
        <v>16.648</v>
      </c>
      <c r="BC183" s="77">
        <v>0</v>
      </c>
      <c r="BD183" s="104"/>
      <c r="BE183" s="104"/>
    </row>
    <row r="184" spans="1:57" x14ac:dyDescent="0.25">
      <c r="A184" s="27" t="s">
        <v>35</v>
      </c>
      <c r="B184" s="107" t="s">
        <v>29</v>
      </c>
      <c r="C184" s="108" t="s">
        <v>789</v>
      </c>
      <c r="D184" s="109" t="s">
        <v>35</v>
      </c>
      <c r="E184" s="104"/>
      <c r="F184" s="104"/>
      <c r="G184" s="77">
        <v>1.03</v>
      </c>
      <c r="H184" s="77">
        <v>0</v>
      </c>
      <c r="I184" s="77">
        <v>0</v>
      </c>
      <c r="J184" s="77">
        <v>0</v>
      </c>
      <c r="K184" s="77"/>
      <c r="L184" s="77">
        <v>0</v>
      </c>
      <c r="M184" s="77">
        <v>0</v>
      </c>
      <c r="N184" s="77">
        <v>0</v>
      </c>
      <c r="O184" s="77">
        <v>0</v>
      </c>
      <c r="P184" s="77"/>
      <c r="Q184" s="77">
        <v>0.63</v>
      </c>
      <c r="R184" s="77">
        <v>0</v>
      </c>
      <c r="S184" s="77">
        <v>0</v>
      </c>
      <c r="T184" s="77">
        <v>0</v>
      </c>
      <c r="U184" s="77"/>
      <c r="V184" s="77">
        <v>0</v>
      </c>
      <c r="W184" s="77">
        <v>0</v>
      </c>
      <c r="X184" s="77">
        <v>0</v>
      </c>
      <c r="Y184" s="77">
        <v>0</v>
      </c>
      <c r="Z184" s="77"/>
      <c r="AA184" s="77">
        <v>0.4</v>
      </c>
      <c r="AB184" s="77">
        <v>0</v>
      </c>
      <c r="AC184" s="77">
        <v>0</v>
      </c>
      <c r="AD184" s="77">
        <v>0</v>
      </c>
      <c r="AE184" s="77"/>
      <c r="AF184" s="77">
        <v>1.03</v>
      </c>
      <c r="AG184" s="77">
        <v>0</v>
      </c>
      <c r="AH184" s="77">
        <v>0.45200000000000001</v>
      </c>
      <c r="AI184" s="77">
        <v>0</v>
      </c>
      <c r="AJ184" s="77"/>
      <c r="AK184" s="77">
        <v>0</v>
      </c>
      <c r="AL184" s="77">
        <v>0</v>
      </c>
      <c r="AM184" s="77">
        <v>0</v>
      </c>
      <c r="AN184" s="77">
        <v>0</v>
      </c>
      <c r="AO184" s="77"/>
      <c r="AP184" s="77">
        <v>0.63</v>
      </c>
      <c r="AQ184" s="77">
        <v>0</v>
      </c>
      <c r="AR184" s="77">
        <v>0</v>
      </c>
      <c r="AS184" s="77">
        <v>0</v>
      </c>
      <c r="AT184" s="77"/>
      <c r="AU184" s="77">
        <v>0</v>
      </c>
      <c r="AV184" s="77">
        <v>0</v>
      </c>
      <c r="AW184" s="77">
        <v>0</v>
      </c>
      <c r="AX184" s="77">
        <v>0</v>
      </c>
      <c r="AY184" s="77"/>
      <c r="AZ184" s="77">
        <v>0.4</v>
      </c>
      <c r="BA184" s="77">
        <v>0</v>
      </c>
      <c r="BB184" s="77">
        <v>0.45200000000000001</v>
      </c>
      <c r="BC184" s="77">
        <v>0</v>
      </c>
      <c r="BD184" s="104"/>
      <c r="BE184" s="104"/>
    </row>
    <row r="185" spans="1:57" ht="30" x14ac:dyDescent="0.25">
      <c r="A185" s="27" t="s">
        <v>35</v>
      </c>
      <c r="B185" s="107" t="s">
        <v>87</v>
      </c>
      <c r="C185" s="108" t="s">
        <v>790</v>
      </c>
      <c r="D185" s="109" t="s">
        <v>35</v>
      </c>
      <c r="E185" s="104"/>
      <c r="F185" s="104"/>
      <c r="G185" s="77">
        <v>0</v>
      </c>
      <c r="H185" s="77">
        <v>0</v>
      </c>
      <c r="I185" s="77">
        <v>0</v>
      </c>
      <c r="J185" s="77">
        <v>0</v>
      </c>
      <c r="K185" s="77"/>
      <c r="L185" s="77">
        <v>0</v>
      </c>
      <c r="M185" s="77">
        <v>0</v>
      </c>
      <c r="N185" s="77">
        <v>0</v>
      </c>
      <c r="O185" s="77">
        <v>0</v>
      </c>
      <c r="P185" s="77"/>
      <c r="Q185" s="77">
        <v>0</v>
      </c>
      <c r="R185" s="77">
        <v>0</v>
      </c>
      <c r="S185" s="77">
        <v>0</v>
      </c>
      <c r="T185" s="77">
        <v>0</v>
      </c>
      <c r="U185" s="77"/>
      <c r="V185" s="77">
        <v>0</v>
      </c>
      <c r="W185" s="77">
        <v>0</v>
      </c>
      <c r="X185" s="77">
        <v>0</v>
      </c>
      <c r="Y185" s="77">
        <v>0</v>
      </c>
      <c r="Z185" s="77"/>
      <c r="AA185" s="77">
        <v>0</v>
      </c>
      <c r="AB185" s="77">
        <v>0</v>
      </c>
      <c r="AC185" s="77">
        <v>0</v>
      </c>
      <c r="AD185" s="77">
        <v>0</v>
      </c>
      <c r="AE185" s="77"/>
      <c r="AF185" s="77">
        <v>0</v>
      </c>
      <c r="AG185" s="77">
        <v>0</v>
      </c>
      <c r="AH185" s="77">
        <v>0</v>
      </c>
      <c r="AI185" s="77">
        <v>0</v>
      </c>
      <c r="AJ185" s="77"/>
      <c r="AK185" s="77">
        <v>0</v>
      </c>
      <c r="AL185" s="77">
        <v>0</v>
      </c>
      <c r="AM185" s="77">
        <v>0</v>
      </c>
      <c r="AN185" s="77">
        <v>0</v>
      </c>
      <c r="AO185" s="77"/>
      <c r="AP185" s="77">
        <v>0</v>
      </c>
      <c r="AQ185" s="77">
        <v>0</v>
      </c>
      <c r="AR185" s="77">
        <v>0</v>
      </c>
      <c r="AS185" s="77">
        <v>0</v>
      </c>
      <c r="AT185" s="77"/>
      <c r="AU185" s="77">
        <v>0</v>
      </c>
      <c r="AV185" s="77">
        <v>0</v>
      </c>
      <c r="AW185" s="77">
        <v>0</v>
      </c>
      <c r="AX185" s="77">
        <v>0</v>
      </c>
      <c r="AY185" s="77"/>
      <c r="AZ185" s="77">
        <v>0</v>
      </c>
      <c r="BA185" s="77">
        <v>0</v>
      </c>
      <c r="BB185" s="77">
        <v>0</v>
      </c>
      <c r="BC185" s="77">
        <v>0</v>
      </c>
      <c r="BD185" s="104"/>
      <c r="BE185" s="104"/>
    </row>
    <row r="186" spans="1:57" ht="45" x14ac:dyDescent="0.25">
      <c r="A186" s="27" t="s">
        <v>35</v>
      </c>
      <c r="B186" s="107" t="s">
        <v>963</v>
      </c>
      <c r="C186" s="108" t="s">
        <v>792</v>
      </c>
      <c r="D186" s="109" t="s">
        <v>35</v>
      </c>
      <c r="E186" s="104"/>
      <c r="F186" s="104"/>
      <c r="G186" s="77">
        <v>0</v>
      </c>
      <c r="H186" s="77">
        <v>0</v>
      </c>
      <c r="I186" s="77">
        <v>0</v>
      </c>
      <c r="J186" s="77">
        <v>0</v>
      </c>
      <c r="K186" s="77"/>
      <c r="L186" s="77">
        <v>0</v>
      </c>
      <c r="M186" s="77">
        <v>0</v>
      </c>
      <c r="N186" s="77">
        <v>0</v>
      </c>
      <c r="O186" s="77">
        <v>0</v>
      </c>
      <c r="P186" s="77"/>
      <c r="Q186" s="77">
        <v>0</v>
      </c>
      <c r="R186" s="77">
        <v>0</v>
      </c>
      <c r="S186" s="77">
        <v>0</v>
      </c>
      <c r="T186" s="77">
        <v>0</v>
      </c>
      <c r="U186" s="77"/>
      <c r="V186" s="77">
        <v>0</v>
      </c>
      <c r="W186" s="77">
        <v>0</v>
      </c>
      <c r="X186" s="77">
        <v>0</v>
      </c>
      <c r="Y186" s="77">
        <v>0</v>
      </c>
      <c r="Z186" s="77"/>
      <c r="AA186" s="77">
        <v>0</v>
      </c>
      <c r="AB186" s="77">
        <v>0</v>
      </c>
      <c r="AC186" s="77">
        <v>0</v>
      </c>
      <c r="AD186" s="77">
        <v>0</v>
      </c>
      <c r="AE186" s="77"/>
      <c r="AF186" s="77">
        <v>0</v>
      </c>
      <c r="AG186" s="77">
        <v>0</v>
      </c>
      <c r="AH186" s="77">
        <v>0</v>
      </c>
      <c r="AI186" s="77">
        <v>0</v>
      </c>
      <c r="AJ186" s="77"/>
      <c r="AK186" s="77">
        <v>0</v>
      </c>
      <c r="AL186" s="77">
        <v>0</v>
      </c>
      <c r="AM186" s="77">
        <v>0</v>
      </c>
      <c r="AN186" s="77">
        <v>0</v>
      </c>
      <c r="AO186" s="77"/>
      <c r="AP186" s="77">
        <v>0</v>
      </c>
      <c r="AQ186" s="77">
        <v>0</v>
      </c>
      <c r="AR186" s="77">
        <v>0</v>
      </c>
      <c r="AS186" s="77">
        <v>0</v>
      </c>
      <c r="AT186" s="77"/>
      <c r="AU186" s="77">
        <v>0</v>
      </c>
      <c r="AV186" s="77">
        <v>0</v>
      </c>
      <c r="AW186" s="77">
        <v>0</v>
      </c>
      <c r="AX186" s="77">
        <v>0</v>
      </c>
      <c r="AY186" s="77"/>
      <c r="AZ186" s="77">
        <v>0</v>
      </c>
      <c r="BA186" s="77">
        <v>0</v>
      </c>
      <c r="BB186" s="77">
        <v>0</v>
      </c>
      <c r="BC186" s="77">
        <v>0</v>
      </c>
      <c r="BD186" s="104"/>
      <c r="BE186" s="104"/>
    </row>
    <row r="187" spans="1:57" ht="45" x14ac:dyDescent="0.25">
      <c r="A187" s="27" t="s">
        <v>35</v>
      </c>
      <c r="B187" s="107" t="s">
        <v>964</v>
      </c>
      <c r="C187" s="108" t="s">
        <v>801</v>
      </c>
      <c r="D187" s="109" t="s">
        <v>35</v>
      </c>
      <c r="E187" s="104"/>
      <c r="F187" s="104"/>
      <c r="G187" s="77">
        <v>0</v>
      </c>
      <c r="H187" s="77">
        <v>0</v>
      </c>
      <c r="I187" s="77">
        <v>0</v>
      </c>
      <c r="J187" s="77">
        <v>0</v>
      </c>
      <c r="K187" s="77"/>
      <c r="L187" s="77">
        <v>0</v>
      </c>
      <c r="M187" s="77">
        <v>0</v>
      </c>
      <c r="N187" s="77">
        <v>0</v>
      </c>
      <c r="O187" s="77">
        <v>0</v>
      </c>
      <c r="P187" s="77"/>
      <c r="Q187" s="77">
        <v>0</v>
      </c>
      <c r="R187" s="77">
        <v>0</v>
      </c>
      <c r="S187" s="77">
        <v>0</v>
      </c>
      <c r="T187" s="77">
        <v>0</v>
      </c>
      <c r="U187" s="77"/>
      <c r="V187" s="77">
        <v>0</v>
      </c>
      <c r="W187" s="77">
        <v>0</v>
      </c>
      <c r="X187" s="77">
        <v>0</v>
      </c>
      <c r="Y187" s="77">
        <v>0</v>
      </c>
      <c r="Z187" s="77"/>
      <c r="AA187" s="77">
        <v>0</v>
      </c>
      <c r="AB187" s="77">
        <v>0</v>
      </c>
      <c r="AC187" s="77">
        <v>0</v>
      </c>
      <c r="AD187" s="77">
        <v>0</v>
      </c>
      <c r="AE187" s="77"/>
      <c r="AF187" s="77">
        <v>0</v>
      </c>
      <c r="AG187" s="77">
        <v>0</v>
      </c>
      <c r="AH187" s="77">
        <v>0</v>
      </c>
      <c r="AI187" s="77">
        <v>0</v>
      </c>
      <c r="AJ187" s="77"/>
      <c r="AK187" s="77">
        <v>0</v>
      </c>
      <c r="AL187" s="77">
        <v>0</v>
      </c>
      <c r="AM187" s="77">
        <v>0</v>
      </c>
      <c r="AN187" s="77">
        <v>0</v>
      </c>
      <c r="AO187" s="77"/>
      <c r="AP187" s="77">
        <v>0</v>
      </c>
      <c r="AQ187" s="77">
        <v>0</v>
      </c>
      <c r="AR187" s="77">
        <v>0</v>
      </c>
      <c r="AS187" s="77">
        <v>0</v>
      </c>
      <c r="AT187" s="77"/>
      <c r="AU187" s="77">
        <v>0</v>
      </c>
      <c r="AV187" s="77">
        <v>0</v>
      </c>
      <c r="AW187" s="77">
        <v>0</v>
      </c>
      <c r="AX187" s="77">
        <v>0</v>
      </c>
      <c r="AY187" s="77"/>
      <c r="AZ187" s="77">
        <v>0</v>
      </c>
      <c r="BA187" s="77">
        <v>0</v>
      </c>
      <c r="BB187" s="77">
        <v>0</v>
      </c>
      <c r="BC187" s="77">
        <v>0</v>
      </c>
      <c r="BD187" s="104"/>
      <c r="BE187" s="104"/>
    </row>
    <row r="188" spans="1:57" ht="30" x14ac:dyDescent="0.25">
      <c r="A188" s="27" t="s">
        <v>35</v>
      </c>
      <c r="B188" s="107" t="s">
        <v>965</v>
      </c>
      <c r="C188" s="108" t="s">
        <v>803</v>
      </c>
      <c r="D188" s="109" t="s">
        <v>35</v>
      </c>
      <c r="E188" s="104"/>
      <c r="F188" s="104"/>
      <c r="G188" s="77">
        <v>0</v>
      </c>
      <c r="H188" s="77">
        <v>0</v>
      </c>
      <c r="I188" s="77">
        <v>0</v>
      </c>
      <c r="J188" s="77">
        <v>0</v>
      </c>
      <c r="K188" s="77"/>
      <c r="L188" s="77">
        <v>0</v>
      </c>
      <c r="M188" s="77">
        <v>0</v>
      </c>
      <c r="N188" s="77">
        <v>0</v>
      </c>
      <c r="O188" s="77">
        <v>0</v>
      </c>
      <c r="P188" s="77"/>
      <c r="Q188" s="77">
        <v>0</v>
      </c>
      <c r="R188" s="77">
        <v>0</v>
      </c>
      <c r="S188" s="77">
        <v>0</v>
      </c>
      <c r="T188" s="77">
        <v>0</v>
      </c>
      <c r="U188" s="77"/>
      <c r="V188" s="77">
        <v>0</v>
      </c>
      <c r="W188" s="77">
        <v>0</v>
      </c>
      <c r="X188" s="77">
        <v>0</v>
      </c>
      <c r="Y188" s="77">
        <v>0</v>
      </c>
      <c r="Z188" s="77"/>
      <c r="AA188" s="77">
        <v>0</v>
      </c>
      <c r="AB188" s="77">
        <v>0</v>
      </c>
      <c r="AC188" s="77">
        <v>0</v>
      </c>
      <c r="AD188" s="77">
        <v>0</v>
      </c>
      <c r="AE188" s="77"/>
      <c r="AF188" s="77">
        <v>0</v>
      </c>
      <c r="AG188" s="77">
        <v>0</v>
      </c>
      <c r="AH188" s="77">
        <v>0</v>
      </c>
      <c r="AI188" s="77">
        <v>0</v>
      </c>
      <c r="AJ188" s="77"/>
      <c r="AK188" s="77">
        <v>0</v>
      </c>
      <c r="AL188" s="77">
        <v>0</v>
      </c>
      <c r="AM188" s="77">
        <v>0</v>
      </c>
      <c r="AN188" s="77">
        <v>0</v>
      </c>
      <c r="AO188" s="77"/>
      <c r="AP188" s="77">
        <v>0</v>
      </c>
      <c r="AQ188" s="77">
        <v>0</v>
      </c>
      <c r="AR188" s="77">
        <v>0</v>
      </c>
      <c r="AS188" s="77">
        <v>0</v>
      </c>
      <c r="AT188" s="77"/>
      <c r="AU188" s="77">
        <v>0</v>
      </c>
      <c r="AV188" s="77">
        <v>0</v>
      </c>
      <c r="AW188" s="77">
        <v>0</v>
      </c>
      <c r="AX188" s="77">
        <v>0</v>
      </c>
      <c r="AY188" s="77"/>
      <c r="AZ188" s="77">
        <v>0</v>
      </c>
      <c r="BA188" s="77">
        <v>0</v>
      </c>
      <c r="BB188" s="77">
        <v>0</v>
      </c>
      <c r="BC188" s="77">
        <v>0</v>
      </c>
      <c r="BD188" s="104"/>
      <c r="BE188" s="104"/>
    </row>
    <row r="189" spans="1:57" ht="30" x14ac:dyDescent="0.25">
      <c r="A189" s="27" t="s">
        <v>35</v>
      </c>
      <c r="B189" s="107" t="s">
        <v>88</v>
      </c>
      <c r="C189" s="108" t="s">
        <v>805</v>
      </c>
      <c r="D189" s="109" t="s">
        <v>35</v>
      </c>
      <c r="E189" s="104"/>
      <c r="F189" s="104"/>
      <c r="G189" s="77">
        <v>0</v>
      </c>
      <c r="H189" s="77">
        <v>0</v>
      </c>
      <c r="I189" s="77">
        <v>0</v>
      </c>
      <c r="J189" s="77">
        <v>0</v>
      </c>
      <c r="K189" s="77"/>
      <c r="L189" s="77">
        <v>0</v>
      </c>
      <c r="M189" s="77">
        <v>0</v>
      </c>
      <c r="N189" s="77">
        <v>0</v>
      </c>
      <c r="O189" s="77">
        <v>0</v>
      </c>
      <c r="P189" s="77"/>
      <c r="Q189" s="77">
        <v>0</v>
      </c>
      <c r="R189" s="77">
        <v>0</v>
      </c>
      <c r="S189" s="77">
        <v>0</v>
      </c>
      <c r="T189" s="77">
        <v>0</v>
      </c>
      <c r="U189" s="77"/>
      <c r="V189" s="77">
        <v>0</v>
      </c>
      <c r="W189" s="77">
        <v>0</v>
      </c>
      <c r="X189" s="77">
        <v>0</v>
      </c>
      <c r="Y189" s="77">
        <v>0</v>
      </c>
      <c r="Z189" s="77"/>
      <c r="AA189" s="77">
        <v>0</v>
      </c>
      <c r="AB189" s="77">
        <v>0</v>
      </c>
      <c r="AC189" s="77">
        <v>0</v>
      </c>
      <c r="AD189" s="77">
        <v>0</v>
      </c>
      <c r="AE189" s="77"/>
      <c r="AF189" s="77">
        <v>0</v>
      </c>
      <c r="AG189" s="77">
        <v>0</v>
      </c>
      <c r="AH189" s="77">
        <v>0</v>
      </c>
      <c r="AI189" s="77">
        <v>0</v>
      </c>
      <c r="AJ189" s="77"/>
      <c r="AK189" s="77">
        <v>0</v>
      </c>
      <c r="AL189" s="77">
        <v>0</v>
      </c>
      <c r="AM189" s="77">
        <v>0</v>
      </c>
      <c r="AN189" s="77">
        <v>0</v>
      </c>
      <c r="AO189" s="77"/>
      <c r="AP189" s="77">
        <v>0</v>
      </c>
      <c r="AQ189" s="77">
        <v>0</v>
      </c>
      <c r="AR189" s="77">
        <v>0</v>
      </c>
      <c r="AS189" s="77">
        <v>0</v>
      </c>
      <c r="AT189" s="77"/>
      <c r="AU189" s="77">
        <v>0</v>
      </c>
      <c r="AV189" s="77">
        <v>0</v>
      </c>
      <c r="AW189" s="77">
        <v>0</v>
      </c>
      <c r="AX189" s="77">
        <v>0</v>
      </c>
      <c r="AY189" s="77"/>
      <c r="AZ189" s="77">
        <v>0</v>
      </c>
      <c r="BA189" s="77">
        <v>0</v>
      </c>
      <c r="BB189" s="77">
        <v>0</v>
      </c>
      <c r="BC189" s="77">
        <v>0</v>
      </c>
      <c r="BD189" s="104"/>
      <c r="BE189" s="104"/>
    </row>
    <row r="190" spans="1:57" ht="45" x14ac:dyDescent="0.25">
      <c r="A190" s="27" t="s">
        <v>35</v>
      </c>
      <c r="B190" s="107" t="s">
        <v>966</v>
      </c>
      <c r="C190" s="108" t="s">
        <v>807</v>
      </c>
      <c r="D190" s="109" t="s">
        <v>35</v>
      </c>
      <c r="E190" s="104"/>
      <c r="F190" s="104"/>
      <c r="G190" s="77">
        <v>0</v>
      </c>
      <c r="H190" s="77">
        <v>0</v>
      </c>
      <c r="I190" s="77">
        <v>0</v>
      </c>
      <c r="J190" s="77">
        <v>0</v>
      </c>
      <c r="K190" s="77"/>
      <c r="L190" s="77">
        <v>0</v>
      </c>
      <c r="M190" s="77">
        <v>0</v>
      </c>
      <c r="N190" s="77">
        <v>0</v>
      </c>
      <c r="O190" s="77">
        <v>0</v>
      </c>
      <c r="P190" s="77"/>
      <c r="Q190" s="77">
        <v>0</v>
      </c>
      <c r="R190" s="77">
        <v>0</v>
      </c>
      <c r="S190" s="77">
        <v>0</v>
      </c>
      <c r="T190" s="77">
        <v>0</v>
      </c>
      <c r="U190" s="77"/>
      <c r="V190" s="77">
        <v>0</v>
      </c>
      <c r="W190" s="77">
        <v>0</v>
      </c>
      <c r="X190" s="77">
        <v>0</v>
      </c>
      <c r="Y190" s="77">
        <v>0</v>
      </c>
      <c r="Z190" s="77"/>
      <c r="AA190" s="77">
        <v>0</v>
      </c>
      <c r="AB190" s="77">
        <v>0</v>
      </c>
      <c r="AC190" s="77">
        <v>0</v>
      </c>
      <c r="AD190" s="77">
        <v>0</v>
      </c>
      <c r="AE190" s="77"/>
      <c r="AF190" s="77">
        <v>0</v>
      </c>
      <c r="AG190" s="77">
        <v>0</v>
      </c>
      <c r="AH190" s="77">
        <v>0</v>
      </c>
      <c r="AI190" s="77">
        <v>0</v>
      </c>
      <c r="AJ190" s="77"/>
      <c r="AK190" s="77">
        <v>0</v>
      </c>
      <c r="AL190" s="77">
        <v>0</v>
      </c>
      <c r="AM190" s="77">
        <v>0</v>
      </c>
      <c r="AN190" s="77">
        <v>0</v>
      </c>
      <c r="AO190" s="77"/>
      <c r="AP190" s="77">
        <v>0</v>
      </c>
      <c r="AQ190" s="77">
        <v>0</v>
      </c>
      <c r="AR190" s="77">
        <v>0</v>
      </c>
      <c r="AS190" s="77">
        <v>0</v>
      </c>
      <c r="AT190" s="77"/>
      <c r="AU190" s="77">
        <v>0</v>
      </c>
      <c r="AV190" s="77">
        <v>0</v>
      </c>
      <c r="AW190" s="77">
        <v>0</v>
      </c>
      <c r="AX190" s="77">
        <v>0</v>
      </c>
      <c r="AY190" s="77"/>
      <c r="AZ190" s="77">
        <v>0</v>
      </c>
      <c r="BA190" s="77">
        <v>0</v>
      </c>
      <c r="BB190" s="77">
        <v>0</v>
      </c>
      <c r="BC190" s="77">
        <v>0</v>
      </c>
      <c r="BD190" s="104"/>
      <c r="BE190" s="104"/>
    </row>
    <row r="191" spans="1:57" ht="30" x14ac:dyDescent="0.25">
      <c r="A191" s="27" t="s">
        <v>35</v>
      </c>
      <c r="B191" s="107" t="s">
        <v>967</v>
      </c>
      <c r="C191" s="108" t="s">
        <v>809</v>
      </c>
      <c r="D191" s="109" t="s">
        <v>35</v>
      </c>
      <c r="E191" s="104"/>
      <c r="F191" s="104"/>
      <c r="G191" s="77">
        <v>0</v>
      </c>
      <c r="H191" s="77">
        <v>0</v>
      </c>
      <c r="I191" s="77">
        <v>0</v>
      </c>
      <c r="J191" s="77">
        <v>0</v>
      </c>
      <c r="K191" s="77"/>
      <c r="L191" s="77">
        <v>0</v>
      </c>
      <c r="M191" s="77">
        <v>0</v>
      </c>
      <c r="N191" s="77">
        <v>0</v>
      </c>
      <c r="O191" s="77">
        <v>0</v>
      </c>
      <c r="P191" s="77"/>
      <c r="Q191" s="77">
        <v>0</v>
      </c>
      <c r="R191" s="77">
        <v>0</v>
      </c>
      <c r="S191" s="77">
        <v>0</v>
      </c>
      <c r="T191" s="77">
        <v>0</v>
      </c>
      <c r="U191" s="77"/>
      <c r="V191" s="77">
        <v>0</v>
      </c>
      <c r="W191" s="77">
        <v>0</v>
      </c>
      <c r="X191" s="77">
        <v>0</v>
      </c>
      <c r="Y191" s="77">
        <v>0</v>
      </c>
      <c r="Z191" s="77"/>
      <c r="AA191" s="77">
        <v>0</v>
      </c>
      <c r="AB191" s="77">
        <v>0</v>
      </c>
      <c r="AC191" s="77">
        <v>0</v>
      </c>
      <c r="AD191" s="77">
        <v>0</v>
      </c>
      <c r="AE191" s="77"/>
      <c r="AF191" s="77">
        <v>0</v>
      </c>
      <c r="AG191" s="77">
        <v>0</v>
      </c>
      <c r="AH191" s="77">
        <v>0</v>
      </c>
      <c r="AI191" s="77">
        <v>0</v>
      </c>
      <c r="AJ191" s="77"/>
      <c r="AK191" s="77">
        <v>0</v>
      </c>
      <c r="AL191" s="77">
        <v>0</v>
      </c>
      <c r="AM191" s="77">
        <v>0</v>
      </c>
      <c r="AN191" s="77">
        <v>0</v>
      </c>
      <c r="AO191" s="77"/>
      <c r="AP191" s="77">
        <v>0</v>
      </c>
      <c r="AQ191" s="77">
        <v>0</v>
      </c>
      <c r="AR191" s="77">
        <v>0</v>
      </c>
      <c r="AS191" s="77">
        <v>0</v>
      </c>
      <c r="AT191" s="77"/>
      <c r="AU191" s="77">
        <v>0</v>
      </c>
      <c r="AV191" s="77">
        <v>0</v>
      </c>
      <c r="AW191" s="77">
        <v>0</v>
      </c>
      <c r="AX191" s="77">
        <v>0</v>
      </c>
      <c r="AY191" s="77"/>
      <c r="AZ191" s="77">
        <v>0</v>
      </c>
      <c r="BA191" s="77">
        <v>0</v>
      </c>
      <c r="BB191" s="77">
        <v>0</v>
      </c>
      <c r="BC191" s="77">
        <v>0</v>
      </c>
      <c r="BD191" s="104"/>
      <c r="BE191" s="104"/>
    </row>
    <row r="192" spans="1:57" ht="30" x14ac:dyDescent="0.25">
      <c r="A192" s="27" t="s">
        <v>35</v>
      </c>
      <c r="B192" s="107" t="s">
        <v>968</v>
      </c>
      <c r="C192" s="108" t="s">
        <v>811</v>
      </c>
      <c r="D192" s="109" t="s">
        <v>35</v>
      </c>
      <c r="E192" s="104"/>
      <c r="F192" s="104"/>
      <c r="G192" s="77">
        <v>0</v>
      </c>
      <c r="H192" s="77">
        <v>0</v>
      </c>
      <c r="I192" s="77">
        <v>0</v>
      </c>
      <c r="J192" s="77">
        <v>0</v>
      </c>
      <c r="K192" s="77"/>
      <c r="L192" s="77">
        <v>0</v>
      </c>
      <c r="M192" s="77">
        <v>0</v>
      </c>
      <c r="N192" s="77">
        <v>0</v>
      </c>
      <c r="O192" s="77">
        <v>0</v>
      </c>
      <c r="P192" s="77"/>
      <c r="Q192" s="77">
        <v>0</v>
      </c>
      <c r="R192" s="77">
        <v>0</v>
      </c>
      <c r="S192" s="77">
        <v>0</v>
      </c>
      <c r="T192" s="77">
        <v>0</v>
      </c>
      <c r="U192" s="77"/>
      <c r="V192" s="77">
        <v>0</v>
      </c>
      <c r="W192" s="77">
        <v>0</v>
      </c>
      <c r="X192" s="77">
        <v>0</v>
      </c>
      <c r="Y192" s="77">
        <v>0</v>
      </c>
      <c r="Z192" s="77"/>
      <c r="AA192" s="77">
        <v>0</v>
      </c>
      <c r="AB192" s="77">
        <v>0</v>
      </c>
      <c r="AC192" s="77">
        <v>0</v>
      </c>
      <c r="AD192" s="77">
        <v>0</v>
      </c>
      <c r="AE192" s="77"/>
      <c r="AF192" s="77">
        <v>0</v>
      </c>
      <c r="AG192" s="77">
        <v>0</v>
      </c>
      <c r="AH192" s="77">
        <v>0</v>
      </c>
      <c r="AI192" s="77">
        <v>0</v>
      </c>
      <c r="AJ192" s="77"/>
      <c r="AK192" s="77">
        <v>0</v>
      </c>
      <c r="AL192" s="77">
        <v>0</v>
      </c>
      <c r="AM192" s="77">
        <v>0</v>
      </c>
      <c r="AN192" s="77">
        <v>0</v>
      </c>
      <c r="AO192" s="77"/>
      <c r="AP192" s="77">
        <v>0</v>
      </c>
      <c r="AQ192" s="77">
        <v>0</v>
      </c>
      <c r="AR192" s="77">
        <v>0</v>
      </c>
      <c r="AS192" s="77">
        <v>0</v>
      </c>
      <c r="AT192" s="77"/>
      <c r="AU192" s="77">
        <v>0</v>
      </c>
      <c r="AV192" s="77">
        <v>0</v>
      </c>
      <c r="AW192" s="77">
        <v>0</v>
      </c>
      <c r="AX192" s="77">
        <v>0</v>
      </c>
      <c r="AY192" s="77"/>
      <c r="AZ192" s="77">
        <v>0</v>
      </c>
      <c r="BA192" s="77">
        <v>0</v>
      </c>
      <c r="BB192" s="77">
        <v>0</v>
      </c>
      <c r="BC192" s="77">
        <v>0</v>
      </c>
      <c r="BD192" s="104"/>
      <c r="BE192" s="104"/>
    </row>
    <row r="193" spans="1:57" ht="30" x14ac:dyDescent="0.25">
      <c r="A193" s="27" t="s">
        <v>35</v>
      </c>
      <c r="B193" s="107" t="s">
        <v>969</v>
      </c>
      <c r="C193" s="108" t="s">
        <v>813</v>
      </c>
      <c r="D193" s="109" t="s">
        <v>35</v>
      </c>
      <c r="E193" s="104"/>
      <c r="F193" s="104"/>
      <c r="G193" s="77">
        <v>0</v>
      </c>
      <c r="H193" s="77">
        <v>0</v>
      </c>
      <c r="I193" s="77">
        <v>0</v>
      </c>
      <c r="J193" s="77">
        <v>0</v>
      </c>
      <c r="K193" s="77"/>
      <c r="L193" s="77">
        <v>0</v>
      </c>
      <c r="M193" s="77">
        <v>0</v>
      </c>
      <c r="N193" s="77">
        <v>0</v>
      </c>
      <c r="O193" s="77">
        <v>0</v>
      </c>
      <c r="P193" s="77"/>
      <c r="Q193" s="77">
        <v>0</v>
      </c>
      <c r="R193" s="77">
        <v>0</v>
      </c>
      <c r="S193" s="77">
        <v>0</v>
      </c>
      <c r="T193" s="77">
        <v>0</v>
      </c>
      <c r="U193" s="77"/>
      <c r="V193" s="77">
        <v>0</v>
      </c>
      <c r="W193" s="77">
        <v>0</v>
      </c>
      <c r="X193" s="77">
        <v>0</v>
      </c>
      <c r="Y193" s="77">
        <v>0</v>
      </c>
      <c r="Z193" s="77"/>
      <c r="AA193" s="77">
        <v>0</v>
      </c>
      <c r="AB193" s="77">
        <v>0</v>
      </c>
      <c r="AC193" s="77">
        <v>0</v>
      </c>
      <c r="AD193" s="77">
        <v>0</v>
      </c>
      <c r="AE193" s="77"/>
      <c r="AF193" s="77">
        <v>0</v>
      </c>
      <c r="AG193" s="77">
        <v>0</v>
      </c>
      <c r="AH193" s="77">
        <v>0</v>
      </c>
      <c r="AI193" s="77">
        <v>0</v>
      </c>
      <c r="AJ193" s="77"/>
      <c r="AK193" s="77">
        <v>0</v>
      </c>
      <c r="AL193" s="77">
        <v>0</v>
      </c>
      <c r="AM193" s="77">
        <v>0</v>
      </c>
      <c r="AN193" s="77">
        <v>0</v>
      </c>
      <c r="AO193" s="77"/>
      <c r="AP193" s="77">
        <v>0</v>
      </c>
      <c r="AQ193" s="77">
        <v>0</v>
      </c>
      <c r="AR193" s="77">
        <v>0</v>
      </c>
      <c r="AS193" s="77">
        <v>0</v>
      </c>
      <c r="AT193" s="77"/>
      <c r="AU193" s="77">
        <v>0</v>
      </c>
      <c r="AV193" s="77">
        <v>0</v>
      </c>
      <c r="AW193" s="77">
        <v>0</v>
      </c>
      <c r="AX193" s="77">
        <v>0</v>
      </c>
      <c r="AY193" s="77"/>
      <c r="AZ193" s="77">
        <v>0</v>
      </c>
      <c r="BA193" s="77">
        <v>0</v>
      </c>
      <c r="BB193" s="77">
        <v>0</v>
      </c>
      <c r="BC193" s="77">
        <v>0</v>
      </c>
      <c r="BD193" s="104"/>
      <c r="BE193" s="104"/>
    </row>
    <row r="194" spans="1:57" ht="60" x14ac:dyDescent="0.25">
      <c r="A194" s="27" t="s">
        <v>35</v>
      </c>
      <c r="B194" s="107" t="s">
        <v>970</v>
      </c>
      <c r="C194" s="108" t="s">
        <v>815</v>
      </c>
      <c r="D194" s="109" t="s">
        <v>35</v>
      </c>
      <c r="E194" s="104"/>
      <c r="F194" s="104"/>
      <c r="G194" s="77">
        <v>0</v>
      </c>
      <c r="H194" s="77">
        <v>0</v>
      </c>
      <c r="I194" s="77">
        <v>0</v>
      </c>
      <c r="J194" s="77">
        <v>0</v>
      </c>
      <c r="K194" s="77"/>
      <c r="L194" s="77">
        <v>0</v>
      </c>
      <c r="M194" s="77">
        <v>0</v>
      </c>
      <c r="N194" s="77">
        <v>0</v>
      </c>
      <c r="O194" s="77">
        <v>0</v>
      </c>
      <c r="P194" s="77"/>
      <c r="Q194" s="77">
        <v>0</v>
      </c>
      <c r="R194" s="77">
        <v>0</v>
      </c>
      <c r="S194" s="77">
        <v>0</v>
      </c>
      <c r="T194" s="77">
        <v>0</v>
      </c>
      <c r="U194" s="77"/>
      <c r="V194" s="77">
        <v>0</v>
      </c>
      <c r="W194" s="77">
        <v>0</v>
      </c>
      <c r="X194" s="77">
        <v>0</v>
      </c>
      <c r="Y194" s="77">
        <v>0</v>
      </c>
      <c r="Z194" s="77"/>
      <c r="AA194" s="77">
        <v>0</v>
      </c>
      <c r="AB194" s="77">
        <v>0</v>
      </c>
      <c r="AC194" s="77">
        <v>0</v>
      </c>
      <c r="AD194" s="77">
        <v>0</v>
      </c>
      <c r="AE194" s="77"/>
      <c r="AF194" s="77">
        <v>0</v>
      </c>
      <c r="AG194" s="77">
        <v>0</v>
      </c>
      <c r="AH194" s="77">
        <v>0</v>
      </c>
      <c r="AI194" s="77">
        <v>0</v>
      </c>
      <c r="AJ194" s="77"/>
      <c r="AK194" s="77">
        <v>0</v>
      </c>
      <c r="AL194" s="77">
        <v>0</v>
      </c>
      <c r="AM194" s="77">
        <v>0</v>
      </c>
      <c r="AN194" s="77">
        <v>0</v>
      </c>
      <c r="AO194" s="77"/>
      <c r="AP194" s="77">
        <v>0</v>
      </c>
      <c r="AQ194" s="77">
        <v>0</v>
      </c>
      <c r="AR194" s="77">
        <v>0</v>
      </c>
      <c r="AS194" s="77">
        <v>0</v>
      </c>
      <c r="AT194" s="77"/>
      <c r="AU194" s="77">
        <v>0</v>
      </c>
      <c r="AV194" s="77">
        <v>0</v>
      </c>
      <c r="AW194" s="77">
        <v>0</v>
      </c>
      <c r="AX194" s="77">
        <v>0</v>
      </c>
      <c r="AY194" s="77"/>
      <c r="AZ194" s="77">
        <v>0</v>
      </c>
      <c r="BA194" s="77">
        <v>0</v>
      </c>
      <c r="BB194" s="77">
        <v>0</v>
      </c>
      <c r="BC194" s="77">
        <v>0</v>
      </c>
      <c r="BD194" s="104"/>
      <c r="BE194" s="104"/>
    </row>
    <row r="195" spans="1:57" ht="60" x14ac:dyDescent="0.25">
      <c r="A195" s="27" t="s">
        <v>35</v>
      </c>
      <c r="B195" s="107" t="s">
        <v>971</v>
      </c>
      <c r="C195" s="108" t="s">
        <v>817</v>
      </c>
      <c r="D195" s="109" t="s">
        <v>35</v>
      </c>
      <c r="E195" s="104"/>
      <c r="F195" s="104"/>
      <c r="G195" s="77">
        <v>0</v>
      </c>
      <c r="H195" s="77">
        <v>0</v>
      </c>
      <c r="I195" s="77">
        <v>0</v>
      </c>
      <c r="J195" s="77">
        <v>0</v>
      </c>
      <c r="K195" s="77"/>
      <c r="L195" s="77">
        <v>0</v>
      </c>
      <c r="M195" s="77">
        <v>0</v>
      </c>
      <c r="N195" s="77">
        <v>0</v>
      </c>
      <c r="O195" s="77">
        <v>0</v>
      </c>
      <c r="P195" s="77"/>
      <c r="Q195" s="77">
        <v>0</v>
      </c>
      <c r="R195" s="77">
        <v>0</v>
      </c>
      <c r="S195" s="77">
        <v>0</v>
      </c>
      <c r="T195" s="77">
        <v>0</v>
      </c>
      <c r="U195" s="77"/>
      <c r="V195" s="77">
        <v>0</v>
      </c>
      <c r="W195" s="77">
        <v>0</v>
      </c>
      <c r="X195" s="77">
        <v>0</v>
      </c>
      <c r="Y195" s="77">
        <v>0</v>
      </c>
      <c r="Z195" s="77"/>
      <c r="AA195" s="77">
        <v>0</v>
      </c>
      <c r="AB195" s="77">
        <v>0</v>
      </c>
      <c r="AC195" s="77">
        <v>0</v>
      </c>
      <c r="AD195" s="77">
        <v>0</v>
      </c>
      <c r="AE195" s="77"/>
      <c r="AF195" s="77">
        <v>0</v>
      </c>
      <c r="AG195" s="77">
        <v>0</v>
      </c>
      <c r="AH195" s="77">
        <v>0</v>
      </c>
      <c r="AI195" s="77">
        <v>0</v>
      </c>
      <c r="AJ195" s="77"/>
      <c r="AK195" s="77">
        <v>0</v>
      </c>
      <c r="AL195" s="77">
        <v>0</v>
      </c>
      <c r="AM195" s="77">
        <v>0</v>
      </c>
      <c r="AN195" s="77">
        <v>0</v>
      </c>
      <c r="AO195" s="77"/>
      <c r="AP195" s="77">
        <v>0</v>
      </c>
      <c r="AQ195" s="77">
        <v>0</v>
      </c>
      <c r="AR195" s="77">
        <v>0</v>
      </c>
      <c r="AS195" s="77">
        <v>0</v>
      </c>
      <c r="AT195" s="77"/>
      <c r="AU195" s="77">
        <v>0</v>
      </c>
      <c r="AV195" s="77">
        <v>0</v>
      </c>
      <c r="AW195" s="77">
        <v>0</v>
      </c>
      <c r="AX195" s="77">
        <v>0</v>
      </c>
      <c r="AY195" s="77"/>
      <c r="AZ195" s="77">
        <v>0</v>
      </c>
      <c r="BA195" s="77">
        <v>0</v>
      </c>
      <c r="BB195" s="77">
        <v>0</v>
      </c>
      <c r="BC195" s="77">
        <v>0</v>
      </c>
      <c r="BD195" s="104"/>
      <c r="BE195" s="104"/>
    </row>
    <row r="196" spans="1:57" ht="60" x14ac:dyDescent="0.25">
      <c r="A196" s="27" t="s">
        <v>35</v>
      </c>
      <c r="B196" s="107" t="s">
        <v>972</v>
      </c>
      <c r="C196" s="108" t="s">
        <v>819</v>
      </c>
      <c r="D196" s="109" t="s">
        <v>35</v>
      </c>
      <c r="E196" s="104"/>
      <c r="F196" s="104"/>
      <c r="G196" s="77">
        <v>0</v>
      </c>
      <c r="H196" s="77">
        <v>0</v>
      </c>
      <c r="I196" s="77">
        <v>0</v>
      </c>
      <c r="J196" s="77">
        <v>0</v>
      </c>
      <c r="K196" s="77"/>
      <c r="L196" s="77">
        <v>0</v>
      </c>
      <c r="M196" s="77">
        <v>0</v>
      </c>
      <c r="N196" s="77">
        <v>0</v>
      </c>
      <c r="O196" s="77">
        <v>0</v>
      </c>
      <c r="P196" s="77"/>
      <c r="Q196" s="77">
        <v>0</v>
      </c>
      <c r="R196" s="77">
        <v>0</v>
      </c>
      <c r="S196" s="77">
        <v>0</v>
      </c>
      <c r="T196" s="77">
        <v>0</v>
      </c>
      <c r="U196" s="77"/>
      <c r="V196" s="77">
        <v>0</v>
      </c>
      <c r="W196" s="77">
        <v>0</v>
      </c>
      <c r="X196" s="77">
        <v>0</v>
      </c>
      <c r="Y196" s="77">
        <v>0</v>
      </c>
      <c r="Z196" s="77"/>
      <c r="AA196" s="77">
        <v>0</v>
      </c>
      <c r="AB196" s="77">
        <v>0</v>
      </c>
      <c r="AC196" s="77">
        <v>0</v>
      </c>
      <c r="AD196" s="77">
        <v>0</v>
      </c>
      <c r="AE196" s="77"/>
      <c r="AF196" s="77">
        <v>0</v>
      </c>
      <c r="AG196" s="77">
        <v>0</v>
      </c>
      <c r="AH196" s="77">
        <v>0</v>
      </c>
      <c r="AI196" s="77">
        <v>0</v>
      </c>
      <c r="AJ196" s="77"/>
      <c r="AK196" s="77">
        <v>0</v>
      </c>
      <c r="AL196" s="77">
        <v>0</v>
      </c>
      <c r="AM196" s="77">
        <v>0</v>
      </c>
      <c r="AN196" s="77">
        <v>0</v>
      </c>
      <c r="AO196" s="77"/>
      <c r="AP196" s="77">
        <v>0</v>
      </c>
      <c r="AQ196" s="77">
        <v>0</v>
      </c>
      <c r="AR196" s="77">
        <v>0</v>
      </c>
      <c r="AS196" s="77">
        <v>0</v>
      </c>
      <c r="AT196" s="77"/>
      <c r="AU196" s="77">
        <v>0</v>
      </c>
      <c r="AV196" s="77">
        <v>0</v>
      </c>
      <c r="AW196" s="77">
        <v>0</v>
      </c>
      <c r="AX196" s="77">
        <v>0</v>
      </c>
      <c r="AY196" s="77"/>
      <c r="AZ196" s="77">
        <v>0</v>
      </c>
      <c r="BA196" s="77">
        <v>0</v>
      </c>
      <c r="BB196" s="77">
        <v>0</v>
      </c>
      <c r="BC196" s="77">
        <v>0</v>
      </c>
      <c r="BD196" s="104"/>
      <c r="BE196" s="104"/>
    </row>
    <row r="197" spans="1:57" ht="30" x14ac:dyDescent="0.25">
      <c r="A197" s="27" t="s">
        <v>35</v>
      </c>
      <c r="B197" s="107" t="s">
        <v>973</v>
      </c>
      <c r="C197" s="108" t="s">
        <v>813</v>
      </c>
      <c r="D197" s="109" t="s">
        <v>35</v>
      </c>
      <c r="E197" s="104"/>
      <c r="F197" s="104"/>
      <c r="G197" s="77">
        <v>0</v>
      </c>
      <c r="H197" s="77">
        <v>0</v>
      </c>
      <c r="I197" s="77">
        <v>0</v>
      </c>
      <c r="J197" s="77">
        <v>0</v>
      </c>
      <c r="K197" s="77"/>
      <c r="L197" s="77">
        <v>0</v>
      </c>
      <c r="M197" s="77">
        <v>0</v>
      </c>
      <c r="N197" s="77">
        <v>0</v>
      </c>
      <c r="O197" s="77">
        <v>0</v>
      </c>
      <c r="P197" s="77"/>
      <c r="Q197" s="77">
        <v>0</v>
      </c>
      <c r="R197" s="77">
        <v>0</v>
      </c>
      <c r="S197" s="77">
        <v>0</v>
      </c>
      <c r="T197" s="77">
        <v>0</v>
      </c>
      <c r="U197" s="77"/>
      <c r="V197" s="77">
        <v>0</v>
      </c>
      <c r="W197" s="77">
        <v>0</v>
      </c>
      <c r="X197" s="77">
        <v>0</v>
      </c>
      <c r="Y197" s="77">
        <v>0</v>
      </c>
      <c r="Z197" s="77"/>
      <c r="AA197" s="77">
        <v>0</v>
      </c>
      <c r="AB197" s="77">
        <v>0</v>
      </c>
      <c r="AC197" s="77">
        <v>0</v>
      </c>
      <c r="AD197" s="77">
        <v>0</v>
      </c>
      <c r="AE197" s="77"/>
      <c r="AF197" s="77">
        <v>0</v>
      </c>
      <c r="AG197" s="77">
        <v>0</v>
      </c>
      <c r="AH197" s="77">
        <v>0</v>
      </c>
      <c r="AI197" s="77">
        <v>0</v>
      </c>
      <c r="AJ197" s="77"/>
      <c r="AK197" s="77">
        <v>0</v>
      </c>
      <c r="AL197" s="77">
        <v>0</v>
      </c>
      <c r="AM197" s="77">
        <v>0</v>
      </c>
      <c r="AN197" s="77">
        <v>0</v>
      </c>
      <c r="AO197" s="77"/>
      <c r="AP197" s="77">
        <v>0</v>
      </c>
      <c r="AQ197" s="77">
        <v>0</v>
      </c>
      <c r="AR197" s="77">
        <v>0</v>
      </c>
      <c r="AS197" s="77">
        <v>0</v>
      </c>
      <c r="AT197" s="77"/>
      <c r="AU197" s="77">
        <v>0</v>
      </c>
      <c r="AV197" s="77">
        <v>0</v>
      </c>
      <c r="AW197" s="77">
        <v>0</v>
      </c>
      <c r="AX197" s="77">
        <v>0</v>
      </c>
      <c r="AY197" s="77"/>
      <c r="AZ197" s="77">
        <v>0</v>
      </c>
      <c r="BA197" s="77">
        <v>0</v>
      </c>
      <c r="BB197" s="77">
        <v>0</v>
      </c>
      <c r="BC197" s="77">
        <v>0</v>
      </c>
      <c r="BD197" s="104"/>
      <c r="BE197" s="104"/>
    </row>
    <row r="198" spans="1:57" ht="60" x14ac:dyDescent="0.25">
      <c r="A198" s="27" t="s">
        <v>35</v>
      </c>
      <c r="B198" s="107" t="s">
        <v>974</v>
      </c>
      <c r="C198" s="108" t="s">
        <v>815</v>
      </c>
      <c r="D198" s="109" t="s">
        <v>35</v>
      </c>
      <c r="E198" s="104"/>
      <c r="F198" s="104"/>
      <c r="G198" s="77">
        <v>0</v>
      </c>
      <c r="H198" s="77">
        <v>0</v>
      </c>
      <c r="I198" s="77">
        <v>0</v>
      </c>
      <c r="J198" s="77">
        <v>0</v>
      </c>
      <c r="K198" s="77"/>
      <c r="L198" s="77">
        <v>0</v>
      </c>
      <c r="M198" s="77">
        <v>0</v>
      </c>
      <c r="N198" s="77">
        <v>0</v>
      </c>
      <c r="O198" s="77">
        <v>0</v>
      </c>
      <c r="P198" s="77"/>
      <c r="Q198" s="77">
        <v>0</v>
      </c>
      <c r="R198" s="77">
        <v>0</v>
      </c>
      <c r="S198" s="77">
        <v>0</v>
      </c>
      <c r="T198" s="77">
        <v>0</v>
      </c>
      <c r="U198" s="77"/>
      <c r="V198" s="77">
        <v>0</v>
      </c>
      <c r="W198" s="77">
        <v>0</v>
      </c>
      <c r="X198" s="77">
        <v>0</v>
      </c>
      <c r="Y198" s="77">
        <v>0</v>
      </c>
      <c r="Z198" s="77"/>
      <c r="AA198" s="77">
        <v>0</v>
      </c>
      <c r="AB198" s="77">
        <v>0</v>
      </c>
      <c r="AC198" s="77">
        <v>0</v>
      </c>
      <c r="AD198" s="77">
        <v>0</v>
      </c>
      <c r="AE198" s="77"/>
      <c r="AF198" s="77">
        <v>0</v>
      </c>
      <c r="AG198" s="77">
        <v>0</v>
      </c>
      <c r="AH198" s="77">
        <v>0</v>
      </c>
      <c r="AI198" s="77">
        <v>0</v>
      </c>
      <c r="AJ198" s="77"/>
      <c r="AK198" s="77">
        <v>0</v>
      </c>
      <c r="AL198" s="77">
        <v>0</v>
      </c>
      <c r="AM198" s="77">
        <v>0</v>
      </c>
      <c r="AN198" s="77">
        <v>0</v>
      </c>
      <c r="AO198" s="77"/>
      <c r="AP198" s="77">
        <v>0</v>
      </c>
      <c r="AQ198" s="77">
        <v>0</v>
      </c>
      <c r="AR198" s="77">
        <v>0</v>
      </c>
      <c r="AS198" s="77">
        <v>0</v>
      </c>
      <c r="AT198" s="77"/>
      <c r="AU198" s="77">
        <v>0</v>
      </c>
      <c r="AV198" s="77">
        <v>0</v>
      </c>
      <c r="AW198" s="77">
        <v>0</v>
      </c>
      <c r="AX198" s="77">
        <v>0</v>
      </c>
      <c r="AY198" s="77"/>
      <c r="AZ198" s="77">
        <v>0</v>
      </c>
      <c r="BA198" s="77">
        <v>0</v>
      </c>
      <c r="BB198" s="77">
        <v>0</v>
      </c>
      <c r="BC198" s="77">
        <v>0</v>
      </c>
      <c r="BD198" s="104"/>
      <c r="BE198" s="104"/>
    </row>
    <row r="199" spans="1:57" ht="60" x14ac:dyDescent="0.25">
      <c r="A199" s="27" t="s">
        <v>35</v>
      </c>
      <c r="B199" s="107" t="s">
        <v>975</v>
      </c>
      <c r="C199" s="108" t="s">
        <v>817</v>
      </c>
      <c r="D199" s="109" t="s">
        <v>35</v>
      </c>
      <c r="E199" s="104"/>
      <c r="F199" s="104"/>
      <c r="G199" s="77">
        <v>0</v>
      </c>
      <c r="H199" s="77">
        <v>0</v>
      </c>
      <c r="I199" s="77">
        <v>0</v>
      </c>
      <c r="J199" s="77">
        <v>0</v>
      </c>
      <c r="K199" s="77"/>
      <c r="L199" s="77">
        <v>0</v>
      </c>
      <c r="M199" s="77">
        <v>0</v>
      </c>
      <c r="N199" s="77">
        <v>0</v>
      </c>
      <c r="O199" s="77">
        <v>0</v>
      </c>
      <c r="P199" s="77"/>
      <c r="Q199" s="77">
        <v>0</v>
      </c>
      <c r="R199" s="77">
        <v>0</v>
      </c>
      <c r="S199" s="77">
        <v>0</v>
      </c>
      <c r="T199" s="77">
        <v>0</v>
      </c>
      <c r="U199" s="77"/>
      <c r="V199" s="77">
        <v>0</v>
      </c>
      <c r="W199" s="77">
        <v>0</v>
      </c>
      <c r="X199" s="77">
        <v>0</v>
      </c>
      <c r="Y199" s="77">
        <v>0</v>
      </c>
      <c r="Z199" s="77"/>
      <c r="AA199" s="77">
        <v>0</v>
      </c>
      <c r="AB199" s="77">
        <v>0</v>
      </c>
      <c r="AC199" s="77">
        <v>0</v>
      </c>
      <c r="AD199" s="77">
        <v>0</v>
      </c>
      <c r="AE199" s="77"/>
      <c r="AF199" s="77">
        <v>0</v>
      </c>
      <c r="AG199" s="77">
        <v>0</v>
      </c>
      <c r="AH199" s="77">
        <v>0</v>
      </c>
      <c r="AI199" s="77">
        <v>0</v>
      </c>
      <c r="AJ199" s="77"/>
      <c r="AK199" s="77">
        <v>0</v>
      </c>
      <c r="AL199" s="77">
        <v>0</v>
      </c>
      <c r="AM199" s="77">
        <v>0</v>
      </c>
      <c r="AN199" s="77">
        <v>0</v>
      </c>
      <c r="AO199" s="77"/>
      <c r="AP199" s="77">
        <v>0</v>
      </c>
      <c r="AQ199" s="77">
        <v>0</v>
      </c>
      <c r="AR199" s="77">
        <v>0</v>
      </c>
      <c r="AS199" s="77">
        <v>0</v>
      </c>
      <c r="AT199" s="77"/>
      <c r="AU199" s="77">
        <v>0</v>
      </c>
      <c r="AV199" s="77">
        <v>0</v>
      </c>
      <c r="AW199" s="77">
        <v>0</v>
      </c>
      <c r="AX199" s="77">
        <v>0</v>
      </c>
      <c r="AY199" s="77"/>
      <c r="AZ199" s="77">
        <v>0</v>
      </c>
      <c r="BA199" s="77">
        <v>0</v>
      </c>
      <c r="BB199" s="77">
        <v>0</v>
      </c>
      <c r="BC199" s="77">
        <v>0</v>
      </c>
      <c r="BD199" s="104"/>
      <c r="BE199" s="104"/>
    </row>
    <row r="200" spans="1:57" ht="60" x14ac:dyDescent="0.25">
      <c r="A200" s="27" t="s">
        <v>35</v>
      </c>
      <c r="B200" s="107" t="s">
        <v>976</v>
      </c>
      <c r="C200" s="108" t="s">
        <v>824</v>
      </c>
      <c r="D200" s="109" t="s">
        <v>35</v>
      </c>
      <c r="E200" s="104"/>
      <c r="F200" s="104"/>
      <c r="G200" s="77">
        <v>0</v>
      </c>
      <c r="H200" s="77">
        <v>0</v>
      </c>
      <c r="I200" s="77">
        <v>0</v>
      </c>
      <c r="J200" s="77">
        <v>0</v>
      </c>
      <c r="K200" s="77"/>
      <c r="L200" s="77">
        <v>0</v>
      </c>
      <c r="M200" s="77">
        <v>0</v>
      </c>
      <c r="N200" s="77">
        <v>0</v>
      </c>
      <c r="O200" s="77">
        <v>0</v>
      </c>
      <c r="P200" s="77"/>
      <c r="Q200" s="77">
        <v>0</v>
      </c>
      <c r="R200" s="77">
        <v>0</v>
      </c>
      <c r="S200" s="77">
        <v>0</v>
      </c>
      <c r="T200" s="77">
        <v>0</v>
      </c>
      <c r="U200" s="77"/>
      <c r="V200" s="77">
        <v>0</v>
      </c>
      <c r="W200" s="77">
        <v>0</v>
      </c>
      <c r="X200" s="77">
        <v>0</v>
      </c>
      <c r="Y200" s="77">
        <v>0</v>
      </c>
      <c r="Z200" s="77"/>
      <c r="AA200" s="77">
        <v>0</v>
      </c>
      <c r="AB200" s="77">
        <v>0</v>
      </c>
      <c r="AC200" s="77">
        <v>0</v>
      </c>
      <c r="AD200" s="77">
        <v>0</v>
      </c>
      <c r="AE200" s="77"/>
      <c r="AF200" s="77">
        <v>0</v>
      </c>
      <c r="AG200" s="77">
        <v>0</v>
      </c>
      <c r="AH200" s="77">
        <v>0</v>
      </c>
      <c r="AI200" s="77">
        <v>0</v>
      </c>
      <c r="AJ200" s="77"/>
      <c r="AK200" s="77">
        <v>0</v>
      </c>
      <c r="AL200" s="77">
        <v>0</v>
      </c>
      <c r="AM200" s="77">
        <v>0</v>
      </c>
      <c r="AN200" s="77">
        <v>0</v>
      </c>
      <c r="AO200" s="77"/>
      <c r="AP200" s="77">
        <v>0</v>
      </c>
      <c r="AQ200" s="77">
        <v>0</v>
      </c>
      <c r="AR200" s="77">
        <v>0</v>
      </c>
      <c r="AS200" s="77">
        <v>0</v>
      </c>
      <c r="AT200" s="77"/>
      <c r="AU200" s="77">
        <v>0</v>
      </c>
      <c r="AV200" s="77">
        <v>0</v>
      </c>
      <c r="AW200" s="77">
        <v>0</v>
      </c>
      <c r="AX200" s="77">
        <v>0</v>
      </c>
      <c r="AY200" s="77"/>
      <c r="AZ200" s="77">
        <v>0</v>
      </c>
      <c r="BA200" s="77">
        <v>0</v>
      </c>
      <c r="BB200" s="77">
        <v>0</v>
      </c>
      <c r="BC200" s="77">
        <v>0</v>
      </c>
      <c r="BD200" s="104"/>
      <c r="BE200" s="104"/>
    </row>
    <row r="201" spans="1:57" ht="60" x14ac:dyDescent="0.25">
      <c r="A201" s="27" t="s">
        <v>35</v>
      </c>
      <c r="B201" s="107" t="s">
        <v>977</v>
      </c>
      <c r="C201" s="108" t="s">
        <v>826</v>
      </c>
      <c r="D201" s="109" t="s">
        <v>35</v>
      </c>
      <c r="E201" s="104"/>
      <c r="F201" s="104"/>
      <c r="G201" s="77">
        <v>1.03</v>
      </c>
      <c r="H201" s="77">
        <v>0</v>
      </c>
      <c r="I201" s="77">
        <v>0</v>
      </c>
      <c r="J201" s="77">
        <v>0</v>
      </c>
      <c r="K201" s="77"/>
      <c r="L201" s="77">
        <v>0</v>
      </c>
      <c r="M201" s="77">
        <v>0</v>
      </c>
      <c r="N201" s="77">
        <v>0</v>
      </c>
      <c r="O201" s="77">
        <v>0</v>
      </c>
      <c r="P201" s="77"/>
      <c r="Q201" s="77">
        <v>0.63</v>
      </c>
      <c r="R201" s="77">
        <v>0</v>
      </c>
      <c r="S201" s="77">
        <v>0</v>
      </c>
      <c r="T201" s="77">
        <v>0</v>
      </c>
      <c r="U201" s="77"/>
      <c r="V201" s="77">
        <v>0</v>
      </c>
      <c r="W201" s="77">
        <v>0</v>
      </c>
      <c r="X201" s="77">
        <v>0</v>
      </c>
      <c r="Y201" s="77">
        <v>0</v>
      </c>
      <c r="Z201" s="77"/>
      <c r="AA201" s="77">
        <v>0.4</v>
      </c>
      <c r="AB201" s="77">
        <v>0</v>
      </c>
      <c r="AC201" s="77">
        <v>0</v>
      </c>
      <c r="AD201" s="77">
        <v>0</v>
      </c>
      <c r="AE201" s="77"/>
      <c r="AF201" s="77">
        <v>1.03</v>
      </c>
      <c r="AG201" s="77">
        <v>0</v>
      </c>
      <c r="AH201" s="77">
        <v>0.45200000000000001</v>
      </c>
      <c r="AI201" s="77">
        <v>0</v>
      </c>
      <c r="AJ201" s="77"/>
      <c r="AK201" s="77">
        <v>0</v>
      </c>
      <c r="AL201" s="77">
        <v>0</v>
      </c>
      <c r="AM201" s="77">
        <v>0</v>
      </c>
      <c r="AN201" s="77">
        <v>0</v>
      </c>
      <c r="AO201" s="77"/>
      <c r="AP201" s="77">
        <v>0.63</v>
      </c>
      <c r="AQ201" s="77">
        <v>0</v>
      </c>
      <c r="AR201" s="77">
        <v>0</v>
      </c>
      <c r="AS201" s="77">
        <v>0</v>
      </c>
      <c r="AT201" s="77"/>
      <c r="AU201" s="77">
        <v>0</v>
      </c>
      <c r="AV201" s="77">
        <v>0</v>
      </c>
      <c r="AW201" s="77">
        <v>0</v>
      </c>
      <c r="AX201" s="77">
        <v>0</v>
      </c>
      <c r="AY201" s="77"/>
      <c r="AZ201" s="77">
        <v>0.4</v>
      </c>
      <c r="BA201" s="77">
        <v>0</v>
      </c>
      <c r="BB201" s="77">
        <v>0.45200000000000001</v>
      </c>
      <c r="BC201" s="77">
        <v>0</v>
      </c>
      <c r="BD201" s="104"/>
      <c r="BE201" s="104"/>
    </row>
    <row r="202" spans="1:57" ht="45" x14ac:dyDescent="0.25">
      <c r="A202" s="27" t="s">
        <v>35</v>
      </c>
      <c r="B202" s="107" t="s">
        <v>978</v>
      </c>
      <c r="C202" s="108" t="s">
        <v>828</v>
      </c>
      <c r="D202" s="109" t="s">
        <v>35</v>
      </c>
      <c r="E202" s="104"/>
      <c r="F202" s="104"/>
      <c r="G202" s="77">
        <v>0</v>
      </c>
      <c r="H202" s="77">
        <v>0</v>
      </c>
      <c r="I202" s="77">
        <v>0</v>
      </c>
      <c r="J202" s="77">
        <v>0</v>
      </c>
      <c r="K202" s="77"/>
      <c r="L202" s="77">
        <v>0</v>
      </c>
      <c r="M202" s="77">
        <v>0</v>
      </c>
      <c r="N202" s="77">
        <v>0</v>
      </c>
      <c r="O202" s="77">
        <v>0</v>
      </c>
      <c r="P202" s="77"/>
      <c r="Q202" s="77">
        <v>0</v>
      </c>
      <c r="R202" s="77">
        <v>0</v>
      </c>
      <c r="S202" s="77">
        <v>0</v>
      </c>
      <c r="T202" s="77">
        <v>0</v>
      </c>
      <c r="U202" s="77"/>
      <c r="V202" s="77">
        <v>0</v>
      </c>
      <c r="W202" s="77">
        <v>0</v>
      </c>
      <c r="X202" s="77">
        <v>0</v>
      </c>
      <c r="Y202" s="77">
        <v>0</v>
      </c>
      <c r="Z202" s="77"/>
      <c r="AA202" s="77">
        <v>0</v>
      </c>
      <c r="AB202" s="77">
        <v>0</v>
      </c>
      <c r="AC202" s="77">
        <v>0</v>
      </c>
      <c r="AD202" s="77">
        <v>0</v>
      </c>
      <c r="AE202" s="77"/>
      <c r="AF202" s="77">
        <v>0</v>
      </c>
      <c r="AG202" s="77">
        <v>0</v>
      </c>
      <c r="AH202" s="77">
        <v>0</v>
      </c>
      <c r="AI202" s="77">
        <v>0</v>
      </c>
      <c r="AJ202" s="77"/>
      <c r="AK202" s="77">
        <v>0</v>
      </c>
      <c r="AL202" s="77">
        <v>0</v>
      </c>
      <c r="AM202" s="77">
        <v>0</v>
      </c>
      <c r="AN202" s="77">
        <v>0</v>
      </c>
      <c r="AO202" s="77"/>
      <c r="AP202" s="77">
        <v>0</v>
      </c>
      <c r="AQ202" s="77">
        <v>0</v>
      </c>
      <c r="AR202" s="77">
        <v>0</v>
      </c>
      <c r="AS202" s="77">
        <v>0</v>
      </c>
      <c r="AT202" s="77"/>
      <c r="AU202" s="77">
        <v>0</v>
      </c>
      <c r="AV202" s="77">
        <v>0</v>
      </c>
      <c r="AW202" s="77">
        <v>0</v>
      </c>
      <c r="AX202" s="77">
        <v>0</v>
      </c>
      <c r="AY202" s="77"/>
      <c r="AZ202" s="77">
        <v>0</v>
      </c>
      <c r="BA202" s="77">
        <v>0</v>
      </c>
      <c r="BB202" s="77">
        <v>0</v>
      </c>
      <c r="BC202" s="77">
        <v>0</v>
      </c>
      <c r="BD202" s="104"/>
      <c r="BE202" s="104"/>
    </row>
    <row r="203" spans="1:57" ht="45" x14ac:dyDescent="0.25">
      <c r="A203" s="27" t="s">
        <v>35</v>
      </c>
      <c r="B203" s="107" t="s">
        <v>979</v>
      </c>
      <c r="C203" s="108" t="s">
        <v>830</v>
      </c>
      <c r="D203" s="109" t="s">
        <v>35</v>
      </c>
      <c r="E203" s="104"/>
      <c r="F203" s="104"/>
      <c r="G203" s="77">
        <v>1.03</v>
      </c>
      <c r="H203" s="77">
        <v>0</v>
      </c>
      <c r="I203" s="77">
        <v>0</v>
      </c>
      <c r="J203" s="77">
        <v>0</v>
      </c>
      <c r="K203" s="77"/>
      <c r="L203" s="77">
        <v>0</v>
      </c>
      <c r="M203" s="77">
        <v>0</v>
      </c>
      <c r="N203" s="77">
        <v>0</v>
      </c>
      <c r="O203" s="77">
        <v>0</v>
      </c>
      <c r="P203" s="77"/>
      <c r="Q203" s="77">
        <v>0.63</v>
      </c>
      <c r="R203" s="77">
        <v>0</v>
      </c>
      <c r="S203" s="77">
        <v>0</v>
      </c>
      <c r="T203" s="77">
        <v>0</v>
      </c>
      <c r="U203" s="77"/>
      <c r="V203" s="77">
        <v>0</v>
      </c>
      <c r="W203" s="77">
        <v>0</v>
      </c>
      <c r="X203" s="77">
        <v>0</v>
      </c>
      <c r="Y203" s="77">
        <v>0</v>
      </c>
      <c r="Z203" s="77"/>
      <c r="AA203" s="77">
        <v>0.4</v>
      </c>
      <c r="AB203" s="77">
        <v>0</v>
      </c>
      <c r="AC203" s="77">
        <v>0</v>
      </c>
      <c r="AD203" s="77">
        <v>0</v>
      </c>
      <c r="AE203" s="77"/>
      <c r="AF203" s="77">
        <v>1.03</v>
      </c>
      <c r="AG203" s="77">
        <v>0</v>
      </c>
      <c r="AH203" s="77">
        <v>0.45200000000000001</v>
      </c>
      <c r="AI203" s="77">
        <v>0</v>
      </c>
      <c r="AJ203" s="77"/>
      <c r="AK203" s="77">
        <v>0</v>
      </c>
      <c r="AL203" s="77">
        <v>0</v>
      </c>
      <c r="AM203" s="77">
        <v>0</v>
      </c>
      <c r="AN203" s="77">
        <v>0</v>
      </c>
      <c r="AO203" s="77"/>
      <c r="AP203" s="77">
        <v>0.63</v>
      </c>
      <c r="AQ203" s="77">
        <v>0</v>
      </c>
      <c r="AR203" s="77">
        <v>0</v>
      </c>
      <c r="AS203" s="77">
        <v>0</v>
      </c>
      <c r="AT203" s="77"/>
      <c r="AU203" s="77">
        <v>0</v>
      </c>
      <c r="AV203" s="77">
        <v>0</v>
      </c>
      <c r="AW203" s="77">
        <v>0</v>
      </c>
      <c r="AX203" s="77">
        <v>0</v>
      </c>
      <c r="AY203" s="77"/>
      <c r="AZ203" s="77">
        <v>0.4</v>
      </c>
      <c r="BA203" s="77">
        <v>0</v>
      </c>
      <c r="BB203" s="77">
        <v>0.45200000000000001</v>
      </c>
      <c r="BC203" s="77">
        <v>0</v>
      </c>
      <c r="BD203" s="104"/>
      <c r="BE203" s="104"/>
    </row>
    <row r="204" spans="1:57" ht="30" x14ac:dyDescent="0.25">
      <c r="A204" s="86" t="s">
        <v>116</v>
      </c>
      <c r="B204" s="74" t="s">
        <v>1123</v>
      </c>
      <c r="C204" s="75" t="s">
        <v>1157</v>
      </c>
      <c r="D204" s="74" t="s">
        <v>35</v>
      </c>
      <c r="E204" s="41">
        <v>4010100261</v>
      </c>
      <c r="F204" s="84" t="s">
        <v>701</v>
      </c>
      <c r="G204" s="77">
        <v>0</v>
      </c>
      <c r="H204" s="77">
        <v>0</v>
      </c>
      <c r="I204" s="77">
        <v>0</v>
      </c>
      <c r="J204" s="77">
        <v>0</v>
      </c>
      <c r="K204" s="77"/>
      <c r="L204" s="77">
        <v>0</v>
      </c>
      <c r="M204" s="77">
        <v>0</v>
      </c>
      <c r="N204" s="77">
        <v>0</v>
      </c>
      <c r="O204" s="77">
        <v>0</v>
      </c>
      <c r="P204" s="77">
        <v>0</v>
      </c>
      <c r="Q204" s="77">
        <v>0</v>
      </c>
      <c r="R204" s="77">
        <v>0</v>
      </c>
      <c r="S204" s="77">
        <v>0</v>
      </c>
      <c r="T204" s="77">
        <v>0</v>
      </c>
      <c r="U204" s="77">
        <v>0</v>
      </c>
      <c r="V204" s="77">
        <v>0</v>
      </c>
      <c r="W204" s="77">
        <v>0</v>
      </c>
      <c r="X204" s="77">
        <v>0</v>
      </c>
      <c r="Y204" s="77">
        <v>0</v>
      </c>
      <c r="Z204" s="77">
        <v>0</v>
      </c>
      <c r="AA204" s="77">
        <v>0</v>
      </c>
      <c r="AB204" s="77">
        <v>0</v>
      </c>
      <c r="AC204" s="77">
        <v>0</v>
      </c>
      <c r="AD204" s="77">
        <v>0</v>
      </c>
      <c r="AE204" s="77">
        <v>0</v>
      </c>
      <c r="AF204" s="77">
        <v>0</v>
      </c>
      <c r="AG204" s="77">
        <v>0</v>
      </c>
      <c r="AH204" s="77">
        <v>0.45200000000000001</v>
      </c>
      <c r="AI204" s="77">
        <v>0</v>
      </c>
      <c r="AJ204" s="77"/>
      <c r="AK204" s="77">
        <v>0</v>
      </c>
      <c r="AL204" s="77">
        <v>0</v>
      </c>
      <c r="AM204" s="77">
        <v>0</v>
      </c>
      <c r="AN204" s="77">
        <v>0</v>
      </c>
      <c r="AO204" s="77">
        <v>0</v>
      </c>
      <c r="AP204" s="77">
        <v>0</v>
      </c>
      <c r="AQ204" s="77">
        <v>0</v>
      </c>
      <c r="AR204" s="77">
        <v>0</v>
      </c>
      <c r="AS204" s="77">
        <v>0</v>
      </c>
      <c r="AT204" s="77">
        <v>0</v>
      </c>
      <c r="AU204" s="77">
        <v>0</v>
      </c>
      <c r="AV204" s="77">
        <v>0</v>
      </c>
      <c r="AW204" s="77">
        <v>0</v>
      </c>
      <c r="AX204" s="77">
        <v>0</v>
      </c>
      <c r="AY204" s="77">
        <v>0</v>
      </c>
      <c r="AZ204" s="77">
        <v>0</v>
      </c>
      <c r="BA204" s="77">
        <v>0</v>
      </c>
      <c r="BB204" s="77">
        <v>0.45200000000000001</v>
      </c>
      <c r="BC204" s="77">
        <v>0</v>
      </c>
      <c r="BD204" s="77">
        <v>0</v>
      </c>
      <c r="BE204" s="84" t="s">
        <v>1153</v>
      </c>
    </row>
    <row r="205" spans="1:57" ht="45" x14ac:dyDescent="0.25">
      <c r="A205" s="86" t="s">
        <v>116</v>
      </c>
      <c r="B205" s="74" t="s">
        <v>1123</v>
      </c>
      <c r="C205" s="75" t="s">
        <v>1242</v>
      </c>
      <c r="D205" s="74" t="s">
        <v>35</v>
      </c>
      <c r="E205" s="41">
        <v>4010100075</v>
      </c>
      <c r="F205" s="84">
        <v>0</v>
      </c>
      <c r="G205" s="77">
        <v>0.63</v>
      </c>
      <c r="H205" s="77">
        <v>0</v>
      </c>
      <c r="I205" s="77">
        <v>0</v>
      </c>
      <c r="J205" s="77">
        <v>0</v>
      </c>
      <c r="K205" s="77"/>
      <c r="L205" s="77">
        <v>0</v>
      </c>
      <c r="M205" s="77">
        <v>0</v>
      </c>
      <c r="N205" s="77">
        <v>0</v>
      </c>
      <c r="O205" s="77">
        <v>0</v>
      </c>
      <c r="P205" s="77">
        <v>0</v>
      </c>
      <c r="Q205" s="77">
        <v>0.63</v>
      </c>
      <c r="R205" s="77">
        <v>0</v>
      </c>
      <c r="S205" s="77">
        <v>0</v>
      </c>
      <c r="T205" s="77">
        <v>0</v>
      </c>
      <c r="U205" s="77">
        <v>0</v>
      </c>
      <c r="V205" s="77">
        <v>0</v>
      </c>
      <c r="W205" s="77">
        <v>0</v>
      </c>
      <c r="X205" s="77">
        <v>0</v>
      </c>
      <c r="Y205" s="77">
        <v>0</v>
      </c>
      <c r="Z205" s="77">
        <v>0</v>
      </c>
      <c r="AA205" s="77">
        <v>0</v>
      </c>
      <c r="AB205" s="77">
        <v>0</v>
      </c>
      <c r="AC205" s="77">
        <v>0</v>
      </c>
      <c r="AD205" s="77">
        <v>0</v>
      </c>
      <c r="AE205" s="77">
        <v>0</v>
      </c>
      <c r="AF205" s="77">
        <v>0.63</v>
      </c>
      <c r="AG205" s="77">
        <v>0</v>
      </c>
      <c r="AH205" s="77">
        <v>0</v>
      </c>
      <c r="AI205" s="77">
        <v>0</v>
      </c>
      <c r="AJ205" s="77"/>
      <c r="AK205" s="77">
        <v>0</v>
      </c>
      <c r="AL205" s="77">
        <v>0</v>
      </c>
      <c r="AM205" s="77">
        <v>0</v>
      </c>
      <c r="AN205" s="77">
        <v>0</v>
      </c>
      <c r="AO205" s="77">
        <v>0</v>
      </c>
      <c r="AP205" s="77">
        <v>0.63</v>
      </c>
      <c r="AQ205" s="77">
        <v>0</v>
      </c>
      <c r="AR205" s="77">
        <v>0</v>
      </c>
      <c r="AS205" s="77">
        <v>0</v>
      </c>
      <c r="AT205" s="77">
        <v>0</v>
      </c>
      <c r="AU205" s="77">
        <v>0</v>
      </c>
      <c r="AV205" s="77">
        <v>0</v>
      </c>
      <c r="AW205" s="77">
        <v>0</v>
      </c>
      <c r="AX205" s="77">
        <v>0</v>
      </c>
      <c r="AY205" s="77">
        <v>0</v>
      </c>
      <c r="AZ205" s="77">
        <v>0</v>
      </c>
      <c r="BA205" s="77">
        <v>0</v>
      </c>
      <c r="BB205" s="77">
        <v>0</v>
      </c>
      <c r="BC205" s="77">
        <v>0</v>
      </c>
      <c r="BD205" s="77">
        <v>0</v>
      </c>
      <c r="BE205" s="84">
        <v>0</v>
      </c>
    </row>
    <row r="206" spans="1:57" ht="30" x14ac:dyDescent="0.25">
      <c r="A206" s="86" t="s">
        <v>116</v>
      </c>
      <c r="B206" s="74" t="s">
        <v>1123</v>
      </c>
      <c r="C206" s="75" t="s">
        <v>1273</v>
      </c>
      <c r="D206" s="74" t="s">
        <v>35</v>
      </c>
      <c r="E206" s="41">
        <v>4020101618</v>
      </c>
      <c r="F206" s="84" t="s">
        <v>674</v>
      </c>
      <c r="G206" s="77">
        <v>0.4</v>
      </c>
      <c r="H206" s="77">
        <v>0</v>
      </c>
      <c r="I206" s="77">
        <v>0</v>
      </c>
      <c r="J206" s="77">
        <v>0</v>
      </c>
      <c r="K206" s="77"/>
      <c r="L206" s="77">
        <v>0</v>
      </c>
      <c r="M206" s="77">
        <v>0</v>
      </c>
      <c r="N206" s="77">
        <v>0</v>
      </c>
      <c r="O206" s="77">
        <v>0</v>
      </c>
      <c r="P206" s="77">
        <v>0</v>
      </c>
      <c r="Q206" s="77">
        <v>0</v>
      </c>
      <c r="R206" s="77">
        <v>0</v>
      </c>
      <c r="S206" s="77">
        <v>0</v>
      </c>
      <c r="T206" s="77">
        <v>0</v>
      </c>
      <c r="U206" s="77">
        <v>0</v>
      </c>
      <c r="V206" s="77">
        <v>0</v>
      </c>
      <c r="W206" s="77">
        <v>0</v>
      </c>
      <c r="X206" s="77">
        <v>0</v>
      </c>
      <c r="Y206" s="77">
        <v>0</v>
      </c>
      <c r="Z206" s="77">
        <v>0</v>
      </c>
      <c r="AA206" s="77">
        <v>0.4</v>
      </c>
      <c r="AB206" s="77">
        <v>0</v>
      </c>
      <c r="AC206" s="77">
        <v>0</v>
      </c>
      <c r="AD206" s="77">
        <v>0</v>
      </c>
      <c r="AE206" s="77">
        <v>0</v>
      </c>
      <c r="AF206" s="77">
        <v>0.4</v>
      </c>
      <c r="AG206" s="77">
        <v>0</v>
      </c>
      <c r="AH206" s="77">
        <v>0</v>
      </c>
      <c r="AI206" s="77">
        <v>0</v>
      </c>
      <c r="AJ206" s="77"/>
      <c r="AK206" s="77">
        <v>0</v>
      </c>
      <c r="AL206" s="77">
        <v>0</v>
      </c>
      <c r="AM206" s="77">
        <v>0</v>
      </c>
      <c r="AN206" s="77">
        <v>0</v>
      </c>
      <c r="AO206" s="77">
        <v>0</v>
      </c>
      <c r="AP206" s="77">
        <v>0</v>
      </c>
      <c r="AQ206" s="77">
        <v>0</v>
      </c>
      <c r="AR206" s="77">
        <v>0</v>
      </c>
      <c r="AS206" s="77">
        <v>0</v>
      </c>
      <c r="AT206" s="77">
        <v>0</v>
      </c>
      <c r="AU206" s="77">
        <v>0</v>
      </c>
      <c r="AV206" s="77">
        <v>0</v>
      </c>
      <c r="AW206" s="77">
        <v>0</v>
      </c>
      <c r="AX206" s="77">
        <v>0</v>
      </c>
      <c r="AY206" s="77">
        <v>0</v>
      </c>
      <c r="AZ206" s="77">
        <v>0.4</v>
      </c>
      <c r="BA206" s="77">
        <v>0</v>
      </c>
      <c r="BB206" s="77">
        <v>0</v>
      </c>
      <c r="BC206" s="77">
        <v>0</v>
      </c>
      <c r="BD206" s="77">
        <v>0</v>
      </c>
      <c r="BE206" s="84">
        <v>0</v>
      </c>
    </row>
    <row r="207" spans="1:57" ht="30" x14ac:dyDescent="0.25">
      <c r="A207" s="27" t="s">
        <v>35</v>
      </c>
      <c r="B207" s="107" t="s">
        <v>30</v>
      </c>
      <c r="C207" s="108" t="s">
        <v>831</v>
      </c>
      <c r="D207" s="109" t="s">
        <v>35</v>
      </c>
      <c r="E207" s="104"/>
      <c r="F207" s="104"/>
      <c r="G207" s="77">
        <v>1.3</v>
      </c>
      <c r="H207" s="77">
        <v>0</v>
      </c>
      <c r="I207" s="77">
        <v>18.444399999999998</v>
      </c>
      <c r="J207" s="77">
        <v>0</v>
      </c>
      <c r="K207" s="77"/>
      <c r="L207" s="77">
        <v>0</v>
      </c>
      <c r="M207" s="77">
        <v>0</v>
      </c>
      <c r="N207" s="77">
        <v>0</v>
      </c>
      <c r="O207" s="77">
        <v>0</v>
      </c>
      <c r="P207" s="77"/>
      <c r="Q207" s="77">
        <v>0</v>
      </c>
      <c r="R207" s="77">
        <v>0</v>
      </c>
      <c r="S207" s="77">
        <v>7.4809999999999999</v>
      </c>
      <c r="T207" s="77">
        <v>0</v>
      </c>
      <c r="U207" s="77"/>
      <c r="V207" s="77">
        <v>0</v>
      </c>
      <c r="W207" s="77">
        <v>0</v>
      </c>
      <c r="X207" s="77">
        <v>0</v>
      </c>
      <c r="Y207" s="77">
        <v>0</v>
      </c>
      <c r="Z207" s="77"/>
      <c r="AA207" s="77">
        <v>1.3</v>
      </c>
      <c r="AB207" s="77">
        <v>0</v>
      </c>
      <c r="AC207" s="77">
        <v>10.9634</v>
      </c>
      <c r="AD207" s="77">
        <v>0</v>
      </c>
      <c r="AE207" s="77"/>
      <c r="AF207" s="77">
        <v>4.0600000000000005</v>
      </c>
      <c r="AG207" s="77">
        <v>0</v>
      </c>
      <c r="AH207" s="77">
        <v>22.972999999999999</v>
      </c>
      <c r="AI207" s="77">
        <v>0</v>
      </c>
      <c r="AJ207" s="77"/>
      <c r="AK207" s="77">
        <v>0</v>
      </c>
      <c r="AL207" s="77">
        <v>0</v>
      </c>
      <c r="AM207" s="77">
        <v>5.5E-2</v>
      </c>
      <c r="AN207" s="77">
        <v>0</v>
      </c>
      <c r="AO207" s="77"/>
      <c r="AP207" s="77">
        <v>0.32</v>
      </c>
      <c r="AQ207" s="77">
        <v>0</v>
      </c>
      <c r="AR207" s="77">
        <v>7.4809999999999999</v>
      </c>
      <c r="AS207" s="77">
        <v>0</v>
      </c>
      <c r="AT207" s="77"/>
      <c r="AU207" s="77">
        <v>0</v>
      </c>
      <c r="AV207" s="77">
        <v>0</v>
      </c>
      <c r="AW207" s="77">
        <v>0.14400000000000002</v>
      </c>
      <c r="AX207" s="77">
        <v>0</v>
      </c>
      <c r="AY207" s="77"/>
      <c r="AZ207" s="77">
        <v>3.7400000000000007</v>
      </c>
      <c r="BA207" s="77">
        <v>0</v>
      </c>
      <c r="BB207" s="77">
        <v>15.293000000000001</v>
      </c>
      <c r="BC207" s="77">
        <v>0</v>
      </c>
      <c r="BD207" s="104"/>
      <c r="BE207" s="104"/>
    </row>
    <row r="208" spans="1:57" ht="45" x14ac:dyDescent="0.25">
      <c r="A208" s="27" t="s">
        <v>35</v>
      </c>
      <c r="B208" s="107" t="s">
        <v>89</v>
      </c>
      <c r="C208" s="108" t="s">
        <v>833</v>
      </c>
      <c r="D208" s="109" t="s">
        <v>35</v>
      </c>
      <c r="E208" s="104"/>
      <c r="F208" s="104"/>
      <c r="G208" s="77">
        <v>0</v>
      </c>
      <c r="H208" s="77">
        <v>0</v>
      </c>
      <c r="I208" s="77">
        <v>0</v>
      </c>
      <c r="J208" s="77">
        <v>0</v>
      </c>
      <c r="K208" s="77"/>
      <c r="L208" s="77">
        <v>0</v>
      </c>
      <c r="M208" s="77">
        <v>0</v>
      </c>
      <c r="N208" s="77">
        <v>0</v>
      </c>
      <c r="O208" s="77">
        <v>0</v>
      </c>
      <c r="P208" s="77"/>
      <c r="Q208" s="77">
        <v>0</v>
      </c>
      <c r="R208" s="77">
        <v>0</v>
      </c>
      <c r="S208" s="77">
        <v>0</v>
      </c>
      <c r="T208" s="77">
        <v>0</v>
      </c>
      <c r="U208" s="77"/>
      <c r="V208" s="77">
        <v>0</v>
      </c>
      <c r="W208" s="77">
        <v>0</v>
      </c>
      <c r="X208" s="77">
        <v>0</v>
      </c>
      <c r="Y208" s="77">
        <v>0</v>
      </c>
      <c r="Z208" s="77"/>
      <c r="AA208" s="77">
        <v>0</v>
      </c>
      <c r="AB208" s="77">
        <v>0</v>
      </c>
      <c r="AC208" s="77">
        <v>0</v>
      </c>
      <c r="AD208" s="77">
        <v>0</v>
      </c>
      <c r="AE208" s="77"/>
      <c r="AF208" s="77">
        <v>0</v>
      </c>
      <c r="AG208" s="77">
        <v>0</v>
      </c>
      <c r="AH208" s="77">
        <v>0</v>
      </c>
      <c r="AI208" s="77">
        <v>0</v>
      </c>
      <c r="AJ208" s="77"/>
      <c r="AK208" s="77">
        <v>0</v>
      </c>
      <c r="AL208" s="77">
        <v>0</v>
      </c>
      <c r="AM208" s="77">
        <v>0</v>
      </c>
      <c r="AN208" s="77">
        <v>0</v>
      </c>
      <c r="AO208" s="77"/>
      <c r="AP208" s="77">
        <v>0</v>
      </c>
      <c r="AQ208" s="77">
        <v>0</v>
      </c>
      <c r="AR208" s="77">
        <v>0</v>
      </c>
      <c r="AS208" s="77">
        <v>0</v>
      </c>
      <c r="AT208" s="77"/>
      <c r="AU208" s="77">
        <v>0</v>
      </c>
      <c r="AV208" s="77">
        <v>0</v>
      </c>
      <c r="AW208" s="77">
        <v>0</v>
      </c>
      <c r="AX208" s="77">
        <v>0</v>
      </c>
      <c r="AY208" s="77"/>
      <c r="AZ208" s="77">
        <v>0</v>
      </c>
      <c r="BA208" s="77">
        <v>0</v>
      </c>
      <c r="BB208" s="77">
        <v>0</v>
      </c>
      <c r="BC208" s="77">
        <v>0</v>
      </c>
      <c r="BD208" s="104"/>
      <c r="BE208" s="104"/>
    </row>
    <row r="209" spans="1:57" ht="30" x14ac:dyDescent="0.25">
      <c r="A209" s="27" t="s">
        <v>35</v>
      </c>
      <c r="B209" s="107" t="s">
        <v>980</v>
      </c>
      <c r="C209" s="108" t="s">
        <v>835</v>
      </c>
      <c r="D209" s="109" t="s">
        <v>35</v>
      </c>
      <c r="E209" s="104"/>
      <c r="F209" s="104"/>
      <c r="G209" s="77">
        <v>0</v>
      </c>
      <c r="H209" s="77">
        <v>0</v>
      </c>
      <c r="I209" s="77">
        <v>0</v>
      </c>
      <c r="J209" s="77">
        <v>0</v>
      </c>
      <c r="K209" s="77"/>
      <c r="L209" s="77">
        <v>0</v>
      </c>
      <c r="M209" s="77">
        <v>0</v>
      </c>
      <c r="N209" s="77">
        <v>0</v>
      </c>
      <c r="O209" s="77">
        <v>0</v>
      </c>
      <c r="P209" s="77"/>
      <c r="Q209" s="77">
        <v>0</v>
      </c>
      <c r="R209" s="77">
        <v>0</v>
      </c>
      <c r="S209" s="77">
        <v>0</v>
      </c>
      <c r="T209" s="77">
        <v>0</v>
      </c>
      <c r="U209" s="77"/>
      <c r="V209" s="77">
        <v>0</v>
      </c>
      <c r="W209" s="77">
        <v>0</v>
      </c>
      <c r="X209" s="77">
        <v>0</v>
      </c>
      <c r="Y209" s="77">
        <v>0</v>
      </c>
      <c r="Z209" s="77"/>
      <c r="AA209" s="77">
        <v>0</v>
      </c>
      <c r="AB209" s="77">
        <v>0</v>
      </c>
      <c r="AC209" s="77">
        <v>0</v>
      </c>
      <c r="AD209" s="77">
        <v>0</v>
      </c>
      <c r="AE209" s="77"/>
      <c r="AF209" s="77">
        <v>0</v>
      </c>
      <c r="AG209" s="77">
        <v>0</v>
      </c>
      <c r="AH209" s="77">
        <v>0</v>
      </c>
      <c r="AI209" s="77">
        <v>0</v>
      </c>
      <c r="AJ209" s="77"/>
      <c r="AK209" s="77">
        <v>0</v>
      </c>
      <c r="AL209" s="77">
        <v>0</v>
      </c>
      <c r="AM209" s="77">
        <v>0</v>
      </c>
      <c r="AN209" s="77">
        <v>0</v>
      </c>
      <c r="AO209" s="77"/>
      <c r="AP209" s="77">
        <v>0</v>
      </c>
      <c r="AQ209" s="77">
        <v>0</v>
      </c>
      <c r="AR209" s="77">
        <v>0</v>
      </c>
      <c r="AS209" s="77">
        <v>0</v>
      </c>
      <c r="AT209" s="77"/>
      <c r="AU209" s="77">
        <v>0</v>
      </c>
      <c r="AV209" s="77">
        <v>0</v>
      </c>
      <c r="AW209" s="77">
        <v>0</v>
      </c>
      <c r="AX209" s="77">
        <v>0</v>
      </c>
      <c r="AY209" s="77"/>
      <c r="AZ209" s="77">
        <v>0</v>
      </c>
      <c r="BA209" s="77">
        <v>0</v>
      </c>
      <c r="BB209" s="77">
        <v>0</v>
      </c>
      <c r="BC209" s="77">
        <v>0</v>
      </c>
      <c r="BD209" s="104"/>
      <c r="BE209" s="104"/>
    </row>
    <row r="210" spans="1:57" ht="30" x14ac:dyDescent="0.25">
      <c r="A210" s="27" t="s">
        <v>35</v>
      </c>
      <c r="B210" s="107" t="s">
        <v>981</v>
      </c>
      <c r="C210" s="108" t="s">
        <v>837</v>
      </c>
      <c r="D210" s="109" t="s">
        <v>35</v>
      </c>
      <c r="E210" s="104"/>
      <c r="F210" s="104"/>
      <c r="G210" s="77">
        <v>0</v>
      </c>
      <c r="H210" s="77">
        <v>0</v>
      </c>
      <c r="I210" s="77">
        <v>0</v>
      </c>
      <c r="J210" s="77">
        <v>0</v>
      </c>
      <c r="K210" s="77"/>
      <c r="L210" s="77">
        <v>0</v>
      </c>
      <c r="M210" s="77">
        <v>0</v>
      </c>
      <c r="N210" s="77">
        <v>0</v>
      </c>
      <c r="O210" s="77">
        <v>0</v>
      </c>
      <c r="P210" s="77"/>
      <c r="Q210" s="77">
        <v>0</v>
      </c>
      <c r="R210" s="77">
        <v>0</v>
      </c>
      <c r="S210" s="77">
        <v>0</v>
      </c>
      <c r="T210" s="77">
        <v>0</v>
      </c>
      <c r="U210" s="77"/>
      <c r="V210" s="77">
        <v>0</v>
      </c>
      <c r="W210" s="77">
        <v>0</v>
      </c>
      <c r="X210" s="77">
        <v>0</v>
      </c>
      <c r="Y210" s="77">
        <v>0</v>
      </c>
      <c r="Z210" s="77"/>
      <c r="AA210" s="77">
        <v>0</v>
      </c>
      <c r="AB210" s="77">
        <v>0</v>
      </c>
      <c r="AC210" s="77">
        <v>0</v>
      </c>
      <c r="AD210" s="77">
        <v>0</v>
      </c>
      <c r="AE210" s="77"/>
      <c r="AF210" s="77">
        <v>0</v>
      </c>
      <c r="AG210" s="77">
        <v>0</v>
      </c>
      <c r="AH210" s="77">
        <v>0</v>
      </c>
      <c r="AI210" s="77">
        <v>0</v>
      </c>
      <c r="AJ210" s="77"/>
      <c r="AK210" s="77">
        <v>0</v>
      </c>
      <c r="AL210" s="77">
        <v>0</v>
      </c>
      <c r="AM210" s="77">
        <v>0</v>
      </c>
      <c r="AN210" s="77">
        <v>0</v>
      </c>
      <c r="AO210" s="77"/>
      <c r="AP210" s="77">
        <v>0</v>
      </c>
      <c r="AQ210" s="77">
        <v>0</v>
      </c>
      <c r="AR210" s="77">
        <v>0</v>
      </c>
      <c r="AS210" s="77">
        <v>0</v>
      </c>
      <c r="AT210" s="77"/>
      <c r="AU210" s="77">
        <v>0</v>
      </c>
      <c r="AV210" s="77">
        <v>0</v>
      </c>
      <c r="AW210" s="77">
        <v>0</v>
      </c>
      <c r="AX210" s="77">
        <v>0</v>
      </c>
      <c r="AY210" s="77"/>
      <c r="AZ210" s="77">
        <v>0</v>
      </c>
      <c r="BA210" s="77">
        <v>0</v>
      </c>
      <c r="BB210" s="77">
        <v>0</v>
      </c>
      <c r="BC210" s="77">
        <v>0</v>
      </c>
      <c r="BD210" s="104"/>
      <c r="BE210" s="104"/>
    </row>
    <row r="211" spans="1:57" ht="30" x14ac:dyDescent="0.25">
      <c r="A211" s="27" t="s">
        <v>35</v>
      </c>
      <c r="B211" s="107" t="s">
        <v>90</v>
      </c>
      <c r="C211" s="108" t="s">
        <v>839</v>
      </c>
      <c r="D211" s="109" t="s">
        <v>35</v>
      </c>
      <c r="E211" s="104"/>
      <c r="F211" s="104"/>
      <c r="G211" s="77">
        <v>1.3</v>
      </c>
      <c r="H211" s="77">
        <v>0</v>
      </c>
      <c r="I211" s="77">
        <v>18.444399999999998</v>
      </c>
      <c r="J211" s="77">
        <v>0</v>
      </c>
      <c r="K211" s="77"/>
      <c r="L211" s="77">
        <v>0</v>
      </c>
      <c r="M211" s="77">
        <v>0</v>
      </c>
      <c r="N211" s="77">
        <v>0</v>
      </c>
      <c r="O211" s="77">
        <v>0</v>
      </c>
      <c r="P211" s="77"/>
      <c r="Q211" s="77">
        <v>0</v>
      </c>
      <c r="R211" s="77">
        <v>0</v>
      </c>
      <c r="S211" s="77">
        <v>7.4809999999999999</v>
      </c>
      <c r="T211" s="77">
        <v>0</v>
      </c>
      <c r="U211" s="77"/>
      <c r="V211" s="77">
        <v>0</v>
      </c>
      <c r="W211" s="77">
        <v>0</v>
      </c>
      <c r="X211" s="77">
        <v>0</v>
      </c>
      <c r="Y211" s="77">
        <v>0</v>
      </c>
      <c r="Z211" s="77"/>
      <c r="AA211" s="77">
        <v>1.3</v>
      </c>
      <c r="AB211" s="77">
        <v>0</v>
      </c>
      <c r="AC211" s="77">
        <v>10.9634</v>
      </c>
      <c r="AD211" s="77">
        <v>0</v>
      </c>
      <c r="AE211" s="77"/>
      <c r="AF211" s="77">
        <v>4.0600000000000005</v>
      </c>
      <c r="AG211" s="77">
        <v>0</v>
      </c>
      <c r="AH211" s="77">
        <v>22.972999999999999</v>
      </c>
      <c r="AI211" s="77">
        <v>0</v>
      </c>
      <c r="AJ211" s="77"/>
      <c r="AK211" s="77">
        <v>0</v>
      </c>
      <c r="AL211" s="77">
        <v>0</v>
      </c>
      <c r="AM211" s="77">
        <v>5.5E-2</v>
      </c>
      <c r="AN211" s="77">
        <v>0</v>
      </c>
      <c r="AO211" s="77"/>
      <c r="AP211" s="77">
        <v>0.32</v>
      </c>
      <c r="AQ211" s="77">
        <v>0</v>
      </c>
      <c r="AR211" s="77">
        <v>7.4809999999999999</v>
      </c>
      <c r="AS211" s="77">
        <v>0</v>
      </c>
      <c r="AT211" s="77"/>
      <c r="AU211" s="77">
        <v>0</v>
      </c>
      <c r="AV211" s="77">
        <v>0</v>
      </c>
      <c r="AW211" s="77">
        <v>0.14400000000000002</v>
      </c>
      <c r="AX211" s="77">
        <v>0</v>
      </c>
      <c r="AY211" s="77"/>
      <c r="AZ211" s="77">
        <v>3.7400000000000007</v>
      </c>
      <c r="BA211" s="77">
        <v>0</v>
      </c>
      <c r="BB211" s="77">
        <v>15.293000000000001</v>
      </c>
      <c r="BC211" s="77">
        <v>0</v>
      </c>
      <c r="BD211" s="104"/>
      <c r="BE211" s="104"/>
    </row>
    <row r="212" spans="1:57" x14ac:dyDescent="0.25">
      <c r="A212" s="27" t="s">
        <v>35</v>
      </c>
      <c r="B212" s="107" t="s">
        <v>982</v>
      </c>
      <c r="C212" s="108" t="s">
        <v>841</v>
      </c>
      <c r="D212" s="109" t="s">
        <v>35</v>
      </c>
      <c r="E212" s="104"/>
      <c r="F212" s="104"/>
      <c r="G212" s="77">
        <v>1.3</v>
      </c>
      <c r="H212" s="77">
        <v>0</v>
      </c>
      <c r="I212" s="77">
        <v>18.444399999999998</v>
      </c>
      <c r="J212" s="77">
        <v>0</v>
      </c>
      <c r="K212" s="77"/>
      <c r="L212" s="77">
        <v>0</v>
      </c>
      <c r="M212" s="77">
        <v>0</v>
      </c>
      <c r="N212" s="77">
        <v>0</v>
      </c>
      <c r="O212" s="77">
        <v>0</v>
      </c>
      <c r="P212" s="77"/>
      <c r="Q212" s="77">
        <v>0</v>
      </c>
      <c r="R212" s="77">
        <v>0</v>
      </c>
      <c r="S212" s="77">
        <v>7.4809999999999999</v>
      </c>
      <c r="T212" s="77">
        <v>0</v>
      </c>
      <c r="U212" s="77"/>
      <c r="V212" s="77">
        <v>0</v>
      </c>
      <c r="W212" s="77">
        <v>0</v>
      </c>
      <c r="X212" s="77">
        <v>0</v>
      </c>
      <c r="Y212" s="77">
        <v>0</v>
      </c>
      <c r="Z212" s="77"/>
      <c r="AA212" s="77">
        <v>1.3</v>
      </c>
      <c r="AB212" s="77">
        <v>0</v>
      </c>
      <c r="AC212" s="77">
        <v>10.9634</v>
      </c>
      <c r="AD212" s="77">
        <v>0</v>
      </c>
      <c r="AE212" s="77"/>
      <c r="AF212" s="77">
        <v>0.82000000000000051</v>
      </c>
      <c r="AG212" s="77">
        <v>0</v>
      </c>
      <c r="AH212" s="77">
        <v>22.773999999999997</v>
      </c>
      <c r="AI212" s="77">
        <v>0</v>
      </c>
      <c r="AJ212" s="77"/>
      <c r="AK212" s="77">
        <v>0</v>
      </c>
      <c r="AL212" s="77">
        <v>0</v>
      </c>
      <c r="AM212" s="77">
        <v>0</v>
      </c>
      <c r="AN212" s="77">
        <v>0</v>
      </c>
      <c r="AO212" s="77"/>
      <c r="AP212" s="77">
        <v>0.32</v>
      </c>
      <c r="AQ212" s="77">
        <v>0</v>
      </c>
      <c r="AR212" s="77">
        <v>7.4809999999999999</v>
      </c>
      <c r="AS212" s="77">
        <v>0</v>
      </c>
      <c r="AT212" s="77"/>
      <c r="AU212" s="77">
        <v>0</v>
      </c>
      <c r="AV212" s="77">
        <v>0</v>
      </c>
      <c r="AW212" s="77">
        <v>0</v>
      </c>
      <c r="AX212" s="77">
        <v>0</v>
      </c>
      <c r="AY212" s="77"/>
      <c r="AZ212" s="77">
        <v>0.50000000000000044</v>
      </c>
      <c r="BA212" s="77">
        <v>0</v>
      </c>
      <c r="BB212" s="77">
        <v>15.293000000000001</v>
      </c>
      <c r="BC212" s="77">
        <v>0</v>
      </c>
      <c r="BD212" s="104"/>
      <c r="BE212" s="104"/>
    </row>
    <row r="213" spans="1:57" ht="60" x14ac:dyDescent="0.25">
      <c r="A213" s="86" t="s">
        <v>116</v>
      </c>
      <c r="B213" s="74" t="s">
        <v>1126</v>
      </c>
      <c r="C213" s="75" t="s">
        <v>136</v>
      </c>
      <c r="D213" s="74" t="s">
        <v>35</v>
      </c>
      <c r="E213" s="41">
        <v>4010200001</v>
      </c>
      <c r="F213" s="84" t="s">
        <v>660</v>
      </c>
      <c r="G213" s="77">
        <v>0</v>
      </c>
      <c r="H213" s="77">
        <v>0</v>
      </c>
      <c r="I213" s="77">
        <v>0.70140000000000002</v>
      </c>
      <c r="J213" s="77">
        <v>0</v>
      </c>
      <c r="K213" s="77"/>
      <c r="L213" s="77">
        <v>0</v>
      </c>
      <c r="M213" s="77">
        <v>0</v>
      </c>
      <c r="N213" s="77">
        <v>0</v>
      </c>
      <c r="O213" s="77">
        <v>0</v>
      </c>
      <c r="P213" s="77">
        <v>0</v>
      </c>
      <c r="Q213" s="77">
        <v>0</v>
      </c>
      <c r="R213" s="77">
        <v>0</v>
      </c>
      <c r="S213" s="77">
        <v>0</v>
      </c>
      <c r="T213" s="77">
        <v>0</v>
      </c>
      <c r="U213" s="77">
        <v>0</v>
      </c>
      <c r="V213" s="77">
        <v>0</v>
      </c>
      <c r="W213" s="77">
        <v>0</v>
      </c>
      <c r="X213" s="77">
        <v>0</v>
      </c>
      <c r="Y213" s="77">
        <v>0</v>
      </c>
      <c r="Z213" s="77">
        <v>0</v>
      </c>
      <c r="AA213" s="77">
        <v>0</v>
      </c>
      <c r="AB213" s="77">
        <v>0</v>
      </c>
      <c r="AC213" s="77">
        <v>0.70140000000000002</v>
      </c>
      <c r="AD213" s="77">
        <v>0</v>
      </c>
      <c r="AE213" s="77">
        <v>0</v>
      </c>
      <c r="AF213" s="77">
        <v>0</v>
      </c>
      <c r="AG213" s="77">
        <v>0</v>
      </c>
      <c r="AH213" s="77">
        <v>1.42</v>
      </c>
      <c r="AI213" s="77">
        <v>0</v>
      </c>
      <c r="AJ213" s="77"/>
      <c r="AK213" s="77">
        <v>0</v>
      </c>
      <c r="AL213" s="77">
        <v>0</v>
      </c>
      <c r="AM213" s="77">
        <v>0</v>
      </c>
      <c r="AN213" s="77">
        <v>0</v>
      </c>
      <c r="AO213" s="77">
        <v>0</v>
      </c>
      <c r="AP213" s="77">
        <v>0</v>
      </c>
      <c r="AQ213" s="77">
        <v>0</v>
      </c>
      <c r="AR213" s="77">
        <v>0</v>
      </c>
      <c r="AS213" s="77">
        <v>0</v>
      </c>
      <c r="AT213" s="77">
        <v>0</v>
      </c>
      <c r="AU213" s="77">
        <v>0</v>
      </c>
      <c r="AV213" s="77">
        <v>0</v>
      </c>
      <c r="AW213" s="77">
        <v>0</v>
      </c>
      <c r="AX213" s="77">
        <v>0</v>
      </c>
      <c r="AY213" s="77">
        <v>0</v>
      </c>
      <c r="AZ213" s="77">
        <v>0</v>
      </c>
      <c r="BA213" s="77">
        <v>0</v>
      </c>
      <c r="BB213" s="77">
        <v>1.42</v>
      </c>
      <c r="BC213" s="77">
        <v>0</v>
      </c>
      <c r="BD213" s="77">
        <v>0</v>
      </c>
      <c r="BE213" s="84" t="s">
        <v>1141</v>
      </c>
    </row>
    <row r="214" spans="1:57" ht="60" x14ac:dyDescent="0.25">
      <c r="A214" s="86" t="s">
        <v>116</v>
      </c>
      <c r="B214" s="74" t="s">
        <v>1126</v>
      </c>
      <c r="C214" s="75" t="s">
        <v>1156</v>
      </c>
      <c r="D214" s="74" t="s">
        <v>35</v>
      </c>
      <c r="E214" s="41">
        <v>4010200660</v>
      </c>
      <c r="F214" s="84" t="s">
        <v>661</v>
      </c>
      <c r="G214" s="77">
        <v>0</v>
      </c>
      <c r="H214" s="77">
        <v>0</v>
      </c>
      <c r="I214" s="77">
        <v>0.45200000000000001</v>
      </c>
      <c r="J214" s="77">
        <v>0</v>
      </c>
      <c r="K214" s="77"/>
      <c r="L214" s="77">
        <v>0</v>
      </c>
      <c r="M214" s="77">
        <v>0</v>
      </c>
      <c r="N214" s="77">
        <v>0</v>
      </c>
      <c r="O214" s="77">
        <v>0</v>
      </c>
      <c r="P214" s="77">
        <v>0</v>
      </c>
      <c r="Q214" s="77">
        <v>0</v>
      </c>
      <c r="R214" s="77">
        <v>0</v>
      </c>
      <c r="S214" s="77">
        <v>0</v>
      </c>
      <c r="T214" s="77">
        <v>0</v>
      </c>
      <c r="U214" s="77">
        <v>0</v>
      </c>
      <c r="V214" s="77">
        <v>0</v>
      </c>
      <c r="W214" s="77">
        <v>0</v>
      </c>
      <c r="X214" s="77">
        <v>0</v>
      </c>
      <c r="Y214" s="77">
        <v>0</v>
      </c>
      <c r="Z214" s="77">
        <v>0</v>
      </c>
      <c r="AA214" s="77">
        <v>0</v>
      </c>
      <c r="AB214" s="77">
        <v>0</v>
      </c>
      <c r="AC214" s="77">
        <v>0.45200000000000001</v>
      </c>
      <c r="AD214" s="77">
        <v>0</v>
      </c>
      <c r="AE214" s="77">
        <v>0</v>
      </c>
      <c r="AF214" s="77">
        <v>0</v>
      </c>
      <c r="AG214" s="77">
        <v>0</v>
      </c>
      <c r="AH214" s="77">
        <v>0</v>
      </c>
      <c r="AI214" s="77">
        <v>0</v>
      </c>
      <c r="AJ214" s="77"/>
      <c r="AK214" s="77">
        <v>0</v>
      </c>
      <c r="AL214" s="77">
        <v>0</v>
      </c>
      <c r="AM214" s="77">
        <v>0</v>
      </c>
      <c r="AN214" s="77">
        <v>0</v>
      </c>
      <c r="AO214" s="77">
        <v>0</v>
      </c>
      <c r="AP214" s="77">
        <v>0</v>
      </c>
      <c r="AQ214" s="77">
        <v>0</v>
      </c>
      <c r="AR214" s="77">
        <v>0</v>
      </c>
      <c r="AS214" s="77">
        <v>0</v>
      </c>
      <c r="AT214" s="77">
        <v>0</v>
      </c>
      <c r="AU214" s="77">
        <v>0</v>
      </c>
      <c r="AV214" s="77">
        <v>0</v>
      </c>
      <c r="AW214" s="77">
        <v>0</v>
      </c>
      <c r="AX214" s="77">
        <v>0</v>
      </c>
      <c r="AY214" s="77">
        <v>0</v>
      </c>
      <c r="AZ214" s="77">
        <v>0</v>
      </c>
      <c r="BA214" s="77">
        <v>0</v>
      </c>
      <c r="BB214" s="77">
        <v>0</v>
      </c>
      <c r="BC214" s="77">
        <v>0</v>
      </c>
      <c r="BD214" s="77">
        <v>0</v>
      </c>
      <c r="BE214" s="84" t="s">
        <v>692</v>
      </c>
    </row>
    <row r="215" spans="1:57" ht="30" x14ac:dyDescent="0.25">
      <c r="A215" s="86" t="s">
        <v>116</v>
      </c>
      <c r="B215" s="74" t="s">
        <v>1126</v>
      </c>
      <c r="C215" s="75" t="s">
        <v>413</v>
      </c>
      <c r="D215" s="74" t="s">
        <v>35</v>
      </c>
      <c r="E215" s="41">
        <v>4010100148</v>
      </c>
      <c r="F215" s="84">
        <v>0</v>
      </c>
      <c r="G215" s="77">
        <v>0</v>
      </c>
      <c r="H215" s="77">
        <v>0</v>
      </c>
      <c r="I215" s="77">
        <v>7.4809999999999999</v>
      </c>
      <c r="J215" s="77">
        <v>0</v>
      </c>
      <c r="K215" s="77"/>
      <c r="L215" s="77">
        <v>0</v>
      </c>
      <c r="M215" s="77">
        <v>0</v>
      </c>
      <c r="N215" s="77">
        <v>0</v>
      </c>
      <c r="O215" s="77">
        <v>0</v>
      </c>
      <c r="P215" s="77">
        <v>0</v>
      </c>
      <c r="Q215" s="77">
        <v>0</v>
      </c>
      <c r="R215" s="77">
        <v>0</v>
      </c>
      <c r="S215" s="77">
        <v>7.4809999999999999</v>
      </c>
      <c r="T215" s="77">
        <v>0</v>
      </c>
      <c r="U215" s="77">
        <v>0</v>
      </c>
      <c r="V215" s="77">
        <v>0</v>
      </c>
      <c r="W215" s="77">
        <v>0</v>
      </c>
      <c r="X215" s="77">
        <v>0</v>
      </c>
      <c r="Y215" s="77">
        <v>0</v>
      </c>
      <c r="Z215" s="77">
        <v>0</v>
      </c>
      <c r="AA215" s="77">
        <v>0</v>
      </c>
      <c r="AB215" s="77">
        <v>0</v>
      </c>
      <c r="AC215" s="77">
        <v>0</v>
      </c>
      <c r="AD215" s="77">
        <v>0</v>
      </c>
      <c r="AE215" s="77">
        <v>0</v>
      </c>
      <c r="AF215" s="77">
        <v>0.32</v>
      </c>
      <c r="AG215" s="77">
        <v>0</v>
      </c>
      <c r="AH215" s="77">
        <v>7.4809999999999999</v>
      </c>
      <c r="AI215" s="77">
        <v>0</v>
      </c>
      <c r="AJ215" s="77"/>
      <c r="AK215" s="77">
        <v>0</v>
      </c>
      <c r="AL215" s="77">
        <v>0</v>
      </c>
      <c r="AM215" s="77">
        <v>0</v>
      </c>
      <c r="AN215" s="77">
        <v>0</v>
      </c>
      <c r="AO215" s="77">
        <v>0</v>
      </c>
      <c r="AP215" s="77">
        <v>0.32</v>
      </c>
      <c r="AQ215" s="77">
        <v>0</v>
      </c>
      <c r="AR215" s="77">
        <v>7.4809999999999999</v>
      </c>
      <c r="AS215" s="77">
        <v>0</v>
      </c>
      <c r="AT215" s="77">
        <v>0</v>
      </c>
      <c r="AU215" s="77">
        <v>0</v>
      </c>
      <c r="AV215" s="77">
        <v>0</v>
      </c>
      <c r="AW215" s="77">
        <v>0</v>
      </c>
      <c r="AX215" s="77">
        <v>0</v>
      </c>
      <c r="AY215" s="77">
        <v>0</v>
      </c>
      <c r="AZ215" s="77">
        <v>0</v>
      </c>
      <c r="BA215" s="77">
        <v>0</v>
      </c>
      <c r="BB215" s="77">
        <v>0</v>
      </c>
      <c r="BC215" s="77">
        <v>0</v>
      </c>
      <c r="BD215" s="77">
        <v>0</v>
      </c>
      <c r="BE215" s="84" t="s">
        <v>1215</v>
      </c>
    </row>
    <row r="216" spans="1:57" ht="45" x14ac:dyDescent="0.25">
      <c r="A216" s="86" t="s">
        <v>116</v>
      </c>
      <c r="B216" s="74" t="s">
        <v>1126</v>
      </c>
      <c r="C216" s="75" t="s">
        <v>690</v>
      </c>
      <c r="D216" s="74" t="s">
        <v>35</v>
      </c>
      <c r="E216" s="41">
        <v>4010005091</v>
      </c>
      <c r="F216" s="84">
        <v>0</v>
      </c>
      <c r="G216" s="77">
        <v>0</v>
      </c>
      <c r="H216" s="77">
        <v>0</v>
      </c>
      <c r="I216" s="77">
        <v>0</v>
      </c>
      <c r="J216" s="77">
        <v>0</v>
      </c>
      <c r="K216" s="77"/>
      <c r="L216" s="77">
        <v>0</v>
      </c>
      <c r="M216" s="77">
        <v>0</v>
      </c>
      <c r="N216" s="77">
        <v>0</v>
      </c>
      <c r="O216" s="77">
        <v>0</v>
      </c>
      <c r="P216" s="77">
        <v>0</v>
      </c>
      <c r="Q216" s="77">
        <v>0</v>
      </c>
      <c r="R216" s="77">
        <v>0</v>
      </c>
      <c r="S216" s="77">
        <v>0</v>
      </c>
      <c r="T216" s="77">
        <v>0</v>
      </c>
      <c r="U216" s="77">
        <v>0</v>
      </c>
      <c r="V216" s="77">
        <v>0</v>
      </c>
      <c r="W216" s="77">
        <v>0</v>
      </c>
      <c r="X216" s="77">
        <v>0</v>
      </c>
      <c r="Y216" s="77">
        <v>0</v>
      </c>
      <c r="Z216" s="77">
        <v>0</v>
      </c>
      <c r="AA216" s="77">
        <v>0</v>
      </c>
      <c r="AB216" s="77">
        <v>0</v>
      </c>
      <c r="AC216" s="77">
        <v>0</v>
      </c>
      <c r="AD216" s="77">
        <v>0</v>
      </c>
      <c r="AE216" s="77">
        <v>0</v>
      </c>
      <c r="AF216" s="77">
        <v>0</v>
      </c>
      <c r="AG216" s="77">
        <v>0</v>
      </c>
      <c r="AH216" s="77">
        <v>4.4249999999999998</v>
      </c>
      <c r="AI216" s="77">
        <v>0</v>
      </c>
      <c r="AJ216" s="77"/>
      <c r="AK216" s="77">
        <v>0</v>
      </c>
      <c r="AL216" s="77">
        <v>0</v>
      </c>
      <c r="AM216" s="77">
        <v>0</v>
      </c>
      <c r="AN216" s="77">
        <v>0</v>
      </c>
      <c r="AO216" s="77">
        <v>0</v>
      </c>
      <c r="AP216" s="77">
        <v>0</v>
      </c>
      <c r="AQ216" s="77">
        <v>0</v>
      </c>
      <c r="AR216" s="77">
        <v>0</v>
      </c>
      <c r="AS216" s="77">
        <v>0</v>
      </c>
      <c r="AT216" s="77">
        <v>0</v>
      </c>
      <c r="AU216" s="77">
        <v>0</v>
      </c>
      <c r="AV216" s="77">
        <v>0</v>
      </c>
      <c r="AW216" s="77">
        <v>0</v>
      </c>
      <c r="AX216" s="77">
        <v>0</v>
      </c>
      <c r="AY216" s="77">
        <v>0</v>
      </c>
      <c r="AZ216" s="77">
        <v>0</v>
      </c>
      <c r="BA216" s="77">
        <v>0</v>
      </c>
      <c r="BB216" s="77">
        <v>4.4249999999999998</v>
      </c>
      <c r="BC216" s="77">
        <v>0</v>
      </c>
      <c r="BD216" s="77">
        <v>0</v>
      </c>
      <c r="BE216" s="84" t="s">
        <v>1216</v>
      </c>
    </row>
    <row r="217" spans="1:57" ht="75" x14ac:dyDescent="0.25">
      <c r="A217" s="86" t="s">
        <v>116</v>
      </c>
      <c r="B217" s="74" t="s">
        <v>1126</v>
      </c>
      <c r="C217" s="75" t="s">
        <v>773</v>
      </c>
      <c r="D217" s="74" t="s">
        <v>35</v>
      </c>
      <c r="E217" s="41">
        <v>4010005332</v>
      </c>
      <c r="F217" s="84">
        <v>0</v>
      </c>
      <c r="G217" s="77">
        <v>0</v>
      </c>
      <c r="H217" s="77">
        <v>0</v>
      </c>
      <c r="I217" s="77">
        <v>0</v>
      </c>
      <c r="J217" s="77">
        <v>0</v>
      </c>
      <c r="K217" s="77"/>
      <c r="L217" s="77">
        <v>0</v>
      </c>
      <c r="M217" s="77">
        <v>0</v>
      </c>
      <c r="N217" s="77">
        <v>0</v>
      </c>
      <c r="O217" s="77">
        <v>0</v>
      </c>
      <c r="P217" s="77">
        <v>0</v>
      </c>
      <c r="Q217" s="77">
        <v>0</v>
      </c>
      <c r="R217" s="77">
        <v>0</v>
      </c>
      <c r="S217" s="77">
        <v>0</v>
      </c>
      <c r="T217" s="77">
        <v>0</v>
      </c>
      <c r="U217" s="77">
        <v>0</v>
      </c>
      <c r="V217" s="77">
        <v>0</v>
      </c>
      <c r="W217" s="77">
        <v>0</v>
      </c>
      <c r="X217" s="77">
        <v>0</v>
      </c>
      <c r="Y217" s="77">
        <v>0</v>
      </c>
      <c r="Z217" s="77">
        <v>0</v>
      </c>
      <c r="AA217" s="77">
        <v>0</v>
      </c>
      <c r="AB217" s="77">
        <v>0</v>
      </c>
      <c r="AC217" s="77">
        <v>0</v>
      </c>
      <c r="AD217" s="77">
        <v>0</v>
      </c>
      <c r="AE217" s="77">
        <v>0</v>
      </c>
      <c r="AF217" s="77">
        <v>0.25000000000000044</v>
      </c>
      <c r="AG217" s="77">
        <v>0</v>
      </c>
      <c r="AH217" s="77">
        <v>4.3390000000000004</v>
      </c>
      <c r="AI217" s="77">
        <v>0</v>
      </c>
      <c r="AJ217" s="77"/>
      <c r="AK217" s="77">
        <v>0</v>
      </c>
      <c r="AL217" s="77">
        <v>0</v>
      </c>
      <c r="AM217" s="77">
        <v>0</v>
      </c>
      <c r="AN217" s="77">
        <v>0</v>
      </c>
      <c r="AO217" s="77">
        <v>0</v>
      </c>
      <c r="AP217" s="77">
        <v>0</v>
      </c>
      <c r="AQ217" s="77">
        <v>0</v>
      </c>
      <c r="AR217" s="77">
        <v>0</v>
      </c>
      <c r="AS217" s="77">
        <v>0</v>
      </c>
      <c r="AT217" s="77">
        <v>0</v>
      </c>
      <c r="AU217" s="77">
        <v>0</v>
      </c>
      <c r="AV217" s="77">
        <v>0</v>
      </c>
      <c r="AW217" s="77">
        <v>0</v>
      </c>
      <c r="AX217" s="77">
        <v>0</v>
      </c>
      <c r="AY217" s="77">
        <v>0</v>
      </c>
      <c r="AZ217" s="77">
        <v>0.25000000000000044</v>
      </c>
      <c r="BA217" s="77">
        <v>0</v>
      </c>
      <c r="BB217" s="77">
        <v>4.3390000000000004</v>
      </c>
      <c r="BC217" s="77">
        <v>0</v>
      </c>
      <c r="BD217" s="77">
        <v>0</v>
      </c>
      <c r="BE217" s="84" t="s">
        <v>1223</v>
      </c>
    </row>
    <row r="218" spans="1:57" ht="30" x14ac:dyDescent="0.25">
      <c r="A218" s="86" t="s">
        <v>116</v>
      </c>
      <c r="B218" s="74" t="s">
        <v>1126</v>
      </c>
      <c r="C218" s="75" t="s">
        <v>428</v>
      </c>
      <c r="D218" s="74" t="s">
        <v>35</v>
      </c>
      <c r="E218" s="41">
        <v>4010100211</v>
      </c>
      <c r="F218" s="84" t="s">
        <v>700</v>
      </c>
      <c r="G218" s="77">
        <v>0.25</v>
      </c>
      <c r="H218" s="77">
        <v>0</v>
      </c>
      <c r="I218" s="77">
        <v>5.0490000000000004</v>
      </c>
      <c r="J218" s="77">
        <v>0</v>
      </c>
      <c r="K218" s="77"/>
      <c r="L218" s="77">
        <v>0</v>
      </c>
      <c r="M218" s="77">
        <v>0</v>
      </c>
      <c r="N218" s="77">
        <v>0</v>
      </c>
      <c r="O218" s="77">
        <v>0</v>
      </c>
      <c r="P218" s="77">
        <v>0</v>
      </c>
      <c r="Q218" s="77">
        <v>0</v>
      </c>
      <c r="R218" s="77">
        <v>0</v>
      </c>
      <c r="S218" s="77">
        <v>0</v>
      </c>
      <c r="T218" s="77">
        <v>0</v>
      </c>
      <c r="U218" s="77">
        <v>0</v>
      </c>
      <c r="V218" s="77">
        <v>0</v>
      </c>
      <c r="W218" s="77">
        <v>0</v>
      </c>
      <c r="X218" s="77">
        <v>0</v>
      </c>
      <c r="Y218" s="77">
        <v>0</v>
      </c>
      <c r="Z218" s="77">
        <v>0</v>
      </c>
      <c r="AA218" s="77">
        <v>0.25</v>
      </c>
      <c r="AB218" s="77">
        <v>0</v>
      </c>
      <c r="AC218" s="77">
        <v>5.0490000000000004</v>
      </c>
      <c r="AD218" s="77">
        <v>0</v>
      </c>
      <c r="AE218" s="77">
        <v>0</v>
      </c>
      <c r="AF218" s="77">
        <v>0.25</v>
      </c>
      <c r="AG218" s="77">
        <v>0</v>
      </c>
      <c r="AH218" s="77">
        <v>5.0490000000000004</v>
      </c>
      <c r="AI218" s="77">
        <v>0</v>
      </c>
      <c r="AJ218" s="77"/>
      <c r="AK218" s="77">
        <v>0</v>
      </c>
      <c r="AL218" s="77">
        <v>0</v>
      </c>
      <c r="AM218" s="77">
        <v>0</v>
      </c>
      <c r="AN218" s="77">
        <v>0</v>
      </c>
      <c r="AO218" s="77">
        <v>0</v>
      </c>
      <c r="AP218" s="77">
        <v>0</v>
      </c>
      <c r="AQ218" s="77">
        <v>0</v>
      </c>
      <c r="AR218" s="77">
        <v>0</v>
      </c>
      <c r="AS218" s="77">
        <v>0</v>
      </c>
      <c r="AT218" s="77">
        <v>0</v>
      </c>
      <c r="AU218" s="77">
        <v>0</v>
      </c>
      <c r="AV218" s="77">
        <v>0</v>
      </c>
      <c r="AW218" s="77">
        <v>0</v>
      </c>
      <c r="AX218" s="77">
        <v>0</v>
      </c>
      <c r="AY218" s="77">
        <v>0</v>
      </c>
      <c r="AZ218" s="77">
        <v>0.25</v>
      </c>
      <c r="BA218" s="77">
        <v>0</v>
      </c>
      <c r="BB218" s="77">
        <v>5.0490000000000004</v>
      </c>
      <c r="BC218" s="77">
        <v>0</v>
      </c>
      <c r="BD218" s="77">
        <v>0</v>
      </c>
      <c r="BE218" s="84">
        <v>0</v>
      </c>
    </row>
    <row r="219" spans="1:57" ht="30" x14ac:dyDescent="0.25">
      <c r="A219" s="86" t="s">
        <v>116</v>
      </c>
      <c r="B219" s="74" t="s">
        <v>1126</v>
      </c>
      <c r="C219" s="75" t="s">
        <v>437</v>
      </c>
      <c r="D219" s="74" t="s">
        <v>35</v>
      </c>
      <c r="E219" s="41">
        <v>4010100083</v>
      </c>
      <c r="F219" s="84" t="s">
        <v>702</v>
      </c>
      <c r="G219" s="77">
        <v>0.8</v>
      </c>
      <c r="H219" s="77">
        <v>0</v>
      </c>
      <c r="I219" s="77">
        <v>3.8109999999999999</v>
      </c>
      <c r="J219" s="77">
        <v>0</v>
      </c>
      <c r="K219" s="77"/>
      <c r="L219" s="77">
        <v>0</v>
      </c>
      <c r="M219" s="77">
        <v>0</v>
      </c>
      <c r="N219" s="77">
        <v>0</v>
      </c>
      <c r="O219" s="77">
        <v>0</v>
      </c>
      <c r="P219" s="77">
        <v>0</v>
      </c>
      <c r="Q219" s="77">
        <v>0</v>
      </c>
      <c r="R219" s="77">
        <v>0</v>
      </c>
      <c r="S219" s="77">
        <v>0</v>
      </c>
      <c r="T219" s="77">
        <v>0</v>
      </c>
      <c r="U219" s="77">
        <v>0</v>
      </c>
      <c r="V219" s="77">
        <v>0</v>
      </c>
      <c r="W219" s="77">
        <v>0</v>
      </c>
      <c r="X219" s="77">
        <v>0</v>
      </c>
      <c r="Y219" s="77">
        <v>0</v>
      </c>
      <c r="Z219" s="77">
        <v>0</v>
      </c>
      <c r="AA219" s="77">
        <v>0.8</v>
      </c>
      <c r="AB219" s="77">
        <v>0</v>
      </c>
      <c r="AC219" s="77">
        <v>3.8109999999999999</v>
      </c>
      <c r="AD219" s="77">
        <v>0</v>
      </c>
      <c r="AE219" s="77">
        <v>0</v>
      </c>
      <c r="AF219" s="77">
        <v>0</v>
      </c>
      <c r="AG219" s="77">
        <v>0</v>
      </c>
      <c r="AH219" s="77">
        <v>0</v>
      </c>
      <c r="AI219" s="77">
        <v>0</v>
      </c>
      <c r="AJ219" s="77"/>
      <c r="AK219" s="77">
        <v>0</v>
      </c>
      <c r="AL219" s="77">
        <v>0</v>
      </c>
      <c r="AM219" s="77">
        <v>0</v>
      </c>
      <c r="AN219" s="77">
        <v>0</v>
      </c>
      <c r="AO219" s="77">
        <v>0</v>
      </c>
      <c r="AP219" s="77">
        <v>0</v>
      </c>
      <c r="AQ219" s="77">
        <v>0</v>
      </c>
      <c r="AR219" s="77">
        <v>0</v>
      </c>
      <c r="AS219" s="77">
        <v>0</v>
      </c>
      <c r="AT219" s="77">
        <v>0</v>
      </c>
      <c r="AU219" s="77">
        <v>0</v>
      </c>
      <c r="AV219" s="77">
        <v>0</v>
      </c>
      <c r="AW219" s="77">
        <v>0</v>
      </c>
      <c r="AX219" s="77">
        <v>0</v>
      </c>
      <c r="AY219" s="77">
        <v>0</v>
      </c>
      <c r="AZ219" s="77">
        <v>0</v>
      </c>
      <c r="BA219" s="77">
        <v>0</v>
      </c>
      <c r="BB219" s="77">
        <v>0</v>
      </c>
      <c r="BC219" s="77">
        <v>0</v>
      </c>
      <c r="BD219" s="77">
        <v>0</v>
      </c>
      <c r="BE219" s="84" t="s">
        <v>692</v>
      </c>
    </row>
    <row r="220" spans="1:57" ht="45" x14ac:dyDescent="0.25">
      <c r="A220" s="86" t="s">
        <v>116</v>
      </c>
      <c r="B220" s="74" t="s">
        <v>1126</v>
      </c>
      <c r="C220" s="75" t="s">
        <v>440</v>
      </c>
      <c r="D220" s="74" t="s">
        <v>35</v>
      </c>
      <c r="E220" s="41">
        <v>4010100111</v>
      </c>
      <c r="F220" s="84" t="s">
        <v>703</v>
      </c>
      <c r="G220" s="77">
        <v>0.25</v>
      </c>
      <c r="H220" s="77">
        <v>0</v>
      </c>
      <c r="I220" s="77">
        <v>0.95</v>
      </c>
      <c r="J220" s="77">
        <v>0</v>
      </c>
      <c r="K220" s="77"/>
      <c r="L220" s="77">
        <v>0</v>
      </c>
      <c r="M220" s="77">
        <v>0</v>
      </c>
      <c r="N220" s="77">
        <v>0</v>
      </c>
      <c r="O220" s="77">
        <v>0</v>
      </c>
      <c r="P220" s="77">
        <v>0</v>
      </c>
      <c r="Q220" s="77">
        <v>0</v>
      </c>
      <c r="R220" s="77">
        <v>0</v>
      </c>
      <c r="S220" s="77">
        <v>0</v>
      </c>
      <c r="T220" s="77">
        <v>0</v>
      </c>
      <c r="U220" s="77">
        <v>0</v>
      </c>
      <c r="V220" s="77">
        <v>0</v>
      </c>
      <c r="W220" s="77">
        <v>0</v>
      </c>
      <c r="X220" s="77">
        <v>0</v>
      </c>
      <c r="Y220" s="77">
        <v>0</v>
      </c>
      <c r="Z220" s="77">
        <v>0</v>
      </c>
      <c r="AA220" s="77">
        <v>0.25</v>
      </c>
      <c r="AB220" s="77">
        <v>0</v>
      </c>
      <c r="AC220" s="77">
        <v>0.95</v>
      </c>
      <c r="AD220" s="77">
        <v>0</v>
      </c>
      <c r="AE220" s="77">
        <v>0</v>
      </c>
      <c r="AF220" s="77">
        <v>0</v>
      </c>
      <c r="AG220" s="77">
        <v>0</v>
      </c>
      <c r="AH220" s="77">
        <v>0</v>
      </c>
      <c r="AI220" s="77">
        <v>0</v>
      </c>
      <c r="AJ220" s="77"/>
      <c r="AK220" s="77">
        <v>0</v>
      </c>
      <c r="AL220" s="77">
        <v>0</v>
      </c>
      <c r="AM220" s="77">
        <v>0</v>
      </c>
      <c r="AN220" s="77">
        <v>0</v>
      </c>
      <c r="AO220" s="77">
        <v>0</v>
      </c>
      <c r="AP220" s="77">
        <v>0</v>
      </c>
      <c r="AQ220" s="77">
        <v>0</v>
      </c>
      <c r="AR220" s="77">
        <v>0</v>
      </c>
      <c r="AS220" s="77">
        <v>0</v>
      </c>
      <c r="AT220" s="77">
        <v>0</v>
      </c>
      <c r="AU220" s="77">
        <v>0</v>
      </c>
      <c r="AV220" s="77">
        <v>0</v>
      </c>
      <c r="AW220" s="77">
        <v>0</v>
      </c>
      <c r="AX220" s="77">
        <v>0</v>
      </c>
      <c r="AY220" s="77">
        <v>0</v>
      </c>
      <c r="AZ220" s="77">
        <v>0</v>
      </c>
      <c r="BA220" s="77">
        <v>0</v>
      </c>
      <c r="BB220" s="77">
        <v>0</v>
      </c>
      <c r="BC220" s="77">
        <v>0</v>
      </c>
      <c r="BD220" s="77">
        <v>0</v>
      </c>
      <c r="BE220" s="84" t="s">
        <v>692</v>
      </c>
    </row>
    <row r="221" spans="1:57" ht="45" x14ac:dyDescent="0.25">
      <c r="A221" s="86" t="s">
        <v>116</v>
      </c>
      <c r="B221" s="74" t="s">
        <v>1126</v>
      </c>
      <c r="C221" s="75" t="s">
        <v>1231</v>
      </c>
      <c r="D221" s="74" t="s">
        <v>35</v>
      </c>
      <c r="E221" s="41">
        <v>4010005360</v>
      </c>
      <c r="F221" s="84" t="s">
        <v>1232</v>
      </c>
      <c r="G221" s="77">
        <v>0</v>
      </c>
      <c r="H221" s="77">
        <v>0</v>
      </c>
      <c r="I221" s="77">
        <v>0</v>
      </c>
      <c r="J221" s="77">
        <v>0</v>
      </c>
      <c r="K221" s="77"/>
      <c r="L221" s="77">
        <v>0</v>
      </c>
      <c r="M221" s="77">
        <v>0</v>
      </c>
      <c r="N221" s="77">
        <v>0</v>
      </c>
      <c r="O221" s="77">
        <v>0</v>
      </c>
      <c r="P221" s="77">
        <v>0</v>
      </c>
      <c r="Q221" s="77">
        <v>0</v>
      </c>
      <c r="R221" s="77">
        <v>0</v>
      </c>
      <c r="S221" s="77">
        <v>0</v>
      </c>
      <c r="T221" s="77">
        <v>0</v>
      </c>
      <c r="U221" s="77">
        <v>0</v>
      </c>
      <c r="V221" s="77">
        <v>0</v>
      </c>
      <c r="W221" s="77">
        <v>0</v>
      </c>
      <c r="X221" s="77">
        <v>0</v>
      </c>
      <c r="Y221" s="77">
        <v>0</v>
      </c>
      <c r="Z221" s="77">
        <v>0</v>
      </c>
      <c r="AA221" s="77">
        <v>0</v>
      </c>
      <c r="AB221" s="77">
        <v>0</v>
      </c>
      <c r="AC221" s="77">
        <v>0</v>
      </c>
      <c r="AD221" s="77">
        <v>0</v>
      </c>
      <c r="AE221" s="77">
        <v>0</v>
      </c>
      <c r="AF221" s="77">
        <v>0</v>
      </c>
      <c r="AG221" s="77">
        <v>0</v>
      </c>
      <c r="AH221" s="77">
        <v>0.06</v>
      </c>
      <c r="AI221" s="77">
        <v>0</v>
      </c>
      <c r="AJ221" s="77"/>
      <c r="AK221" s="77">
        <v>0</v>
      </c>
      <c r="AL221" s="77">
        <v>0</v>
      </c>
      <c r="AM221" s="77">
        <v>0</v>
      </c>
      <c r="AN221" s="77">
        <v>0</v>
      </c>
      <c r="AO221" s="77">
        <v>0</v>
      </c>
      <c r="AP221" s="77">
        <v>0</v>
      </c>
      <c r="AQ221" s="77">
        <v>0</v>
      </c>
      <c r="AR221" s="77">
        <v>0</v>
      </c>
      <c r="AS221" s="77">
        <v>0</v>
      </c>
      <c r="AT221" s="77">
        <v>0</v>
      </c>
      <c r="AU221" s="77">
        <v>0</v>
      </c>
      <c r="AV221" s="77">
        <v>0</v>
      </c>
      <c r="AW221" s="77">
        <v>0</v>
      </c>
      <c r="AX221" s="77">
        <v>0</v>
      </c>
      <c r="AY221" s="77">
        <v>0</v>
      </c>
      <c r="AZ221" s="77">
        <v>0</v>
      </c>
      <c r="BA221" s="77">
        <v>0</v>
      </c>
      <c r="BB221" s="77">
        <v>0.06</v>
      </c>
      <c r="BC221" s="77">
        <v>0</v>
      </c>
      <c r="BD221" s="77">
        <v>0</v>
      </c>
      <c r="BE221" s="84" t="s">
        <v>1233</v>
      </c>
    </row>
    <row r="222" spans="1:57" ht="30" x14ac:dyDescent="0.25">
      <c r="A222" s="27" t="s">
        <v>35</v>
      </c>
      <c r="B222" s="107" t="s">
        <v>983</v>
      </c>
      <c r="C222" s="108" t="s">
        <v>843</v>
      </c>
      <c r="D222" s="109" t="s">
        <v>35</v>
      </c>
      <c r="E222" s="104"/>
      <c r="F222" s="104"/>
      <c r="G222" s="77">
        <v>0</v>
      </c>
      <c r="H222" s="77">
        <v>0</v>
      </c>
      <c r="I222" s="77">
        <v>0</v>
      </c>
      <c r="J222" s="77">
        <v>0</v>
      </c>
      <c r="K222" s="77"/>
      <c r="L222" s="77">
        <v>0</v>
      </c>
      <c r="M222" s="77">
        <v>0</v>
      </c>
      <c r="N222" s="77">
        <v>0</v>
      </c>
      <c r="O222" s="77">
        <v>0</v>
      </c>
      <c r="P222" s="77"/>
      <c r="Q222" s="77">
        <v>0</v>
      </c>
      <c r="R222" s="77">
        <v>0</v>
      </c>
      <c r="S222" s="77">
        <v>0</v>
      </c>
      <c r="T222" s="77">
        <v>0</v>
      </c>
      <c r="U222" s="77"/>
      <c r="V222" s="77">
        <v>0</v>
      </c>
      <c r="W222" s="77">
        <v>0</v>
      </c>
      <c r="X222" s="77">
        <v>0</v>
      </c>
      <c r="Y222" s="77">
        <v>0</v>
      </c>
      <c r="Z222" s="77"/>
      <c r="AA222" s="77">
        <v>0</v>
      </c>
      <c r="AB222" s="77">
        <v>0</v>
      </c>
      <c r="AC222" s="77">
        <v>0</v>
      </c>
      <c r="AD222" s="77">
        <v>0</v>
      </c>
      <c r="AE222" s="77"/>
      <c r="AF222" s="77">
        <v>3.24</v>
      </c>
      <c r="AG222" s="77">
        <v>0</v>
      </c>
      <c r="AH222" s="77">
        <v>0.19900000000000001</v>
      </c>
      <c r="AI222" s="77">
        <v>0</v>
      </c>
      <c r="AJ222" s="77"/>
      <c r="AK222" s="77">
        <v>0</v>
      </c>
      <c r="AL222" s="77">
        <v>0</v>
      </c>
      <c r="AM222" s="77">
        <v>5.5E-2</v>
      </c>
      <c r="AN222" s="77">
        <v>0</v>
      </c>
      <c r="AO222" s="77"/>
      <c r="AP222" s="77">
        <v>0</v>
      </c>
      <c r="AQ222" s="77">
        <v>0</v>
      </c>
      <c r="AR222" s="77">
        <v>0</v>
      </c>
      <c r="AS222" s="77">
        <v>0</v>
      </c>
      <c r="AT222" s="77"/>
      <c r="AU222" s="77">
        <v>0</v>
      </c>
      <c r="AV222" s="77">
        <v>0</v>
      </c>
      <c r="AW222" s="77">
        <v>0.14400000000000002</v>
      </c>
      <c r="AX222" s="77">
        <v>0</v>
      </c>
      <c r="AY222" s="77"/>
      <c r="AZ222" s="77">
        <v>3.24</v>
      </c>
      <c r="BA222" s="77">
        <v>0</v>
      </c>
      <c r="BB222" s="77">
        <v>0</v>
      </c>
      <c r="BC222" s="77">
        <v>0</v>
      </c>
      <c r="BD222" s="104"/>
      <c r="BE222" s="104"/>
    </row>
    <row r="223" spans="1:57" ht="60" x14ac:dyDescent="0.25">
      <c r="A223" s="86" t="s">
        <v>116</v>
      </c>
      <c r="B223" s="74" t="s">
        <v>1127</v>
      </c>
      <c r="C223" s="75" t="s">
        <v>460</v>
      </c>
      <c r="D223" s="74" t="s">
        <v>35</v>
      </c>
      <c r="E223" s="41">
        <v>4010004590</v>
      </c>
      <c r="F223" s="84" t="s">
        <v>704</v>
      </c>
      <c r="G223" s="77">
        <v>0</v>
      </c>
      <c r="H223" s="77">
        <v>0</v>
      </c>
      <c r="I223" s="77">
        <v>0</v>
      </c>
      <c r="J223" s="77">
        <v>0</v>
      </c>
      <c r="K223" s="77"/>
      <c r="L223" s="77">
        <v>0</v>
      </c>
      <c r="M223" s="77">
        <v>0</v>
      </c>
      <c r="N223" s="77">
        <v>0</v>
      </c>
      <c r="O223" s="77">
        <v>0</v>
      </c>
      <c r="P223" s="77">
        <v>0</v>
      </c>
      <c r="Q223" s="77">
        <v>0</v>
      </c>
      <c r="R223" s="77">
        <v>0</v>
      </c>
      <c r="S223" s="77">
        <v>0</v>
      </c>
      <c r="T223" s="77">
        <v>0</v>
      </c>
      <c r="U223" s="77">
        <v>0</v>
      </c>
      <c r="V223" s="77">
        <v>0</v>
      </c>
      <c r="W223" s="77">
        <v>0</v>
      </c>
      <c r="X223" s="77">
        <v>0</v>
      </c>
      <c r="Y223" s="77">
        <v>0</v>
      </c>
      <c r="Z223" s="77">
        <v>0</v>
      </c>
      <c r="AA223" s="77">
        <v>0</v>
      </c>
      <c r="AB223" s="77">
        <v>0</v>
      </c>
      <c r="AC223" s="77">
        <v>0</v>
      </c>
      <c r="AD223" s="77">
        <v>0</v>
      </c>
      <c r="AE223" s="77">
        <v>0</v>
      </c>
      <c r="AF223" s="77">
        <v>0</v>
      </c>
      <c r="AG223" s="77">
        <v>0</v>
      </c>
      <c r="AH223" s="77">
        <v>5.5E-2</v>
      </c>
      <c r="AI223" s="77">
        <v>0</v>
      </c>
      <c r="AJ223" s="77"/>
      <c r="AK223" s="77">
        <v>0</v>
      </c>
      <c r="AL223" s="77">
        <v>0</v>
      </c>
      <c r="AM223" s="77">
        <v>5.5E-2</v>
      </c>
      <c r="AN223" s="77">
        <v>0</v>
      </c>
      <c r="AO223" s="77">
        <v>0</v>
      </c>
      <c r="AP223" s="77">
        <v>0</v>
      </c>
      <c r="AQ223" s="77">
        <v>0</v>
      </c>
      <c r="AR223" s="77">
        <v>0</v>
      </c>
      <c r="AS223" s="77">
        <v>0</v>
      </c>
      <c r="AT223" s="77">
        <v>0</v>
      </c>
      <c r="AU223" s="77">
        <v>0</v>
      </c>
      <c r="AV223" s="77">
        <v>0</v>
      </c>
      <c r="AW223" s="77">
        <v>0</v>
      </c>
      <c r="AX223" s="77">
        <v>0</v>
      </c>
      <c r="AY223" s="77">
        <v>0</v>
      </c>
      <c r="AZ223" s="77">
        <v>0</v>
      </c>
      <c r="BA223" s="77">
        <v>0</v>
      </c>
      <c r="BB223" s="77">
        <v>0</v>
      </c>
      <c r="BC223" s="77">
        <v>0</v>
      </c>
      <c r="BD223" s="77">
        <v>0</v>
      </c>
      <c r="BE223" s="84" t="s">
        <v>1229</v>
      </c>
    </row>
    <row r="224" spans="1:57" ht="45" x14ac:dyDescent="0.25">
      <c r="A224" s="86" t="s">
        <v>116</v>
      </c>
      <c r="B224" s="74" t="s">
        <v>1127</v>
      </c>
      <c r="C224" s="75" t="s">
        <v>372</v>
      </c>
      <c r="D224" s="74" t="s">
        <v>35</v>
      </c>
      <c r="E224" s="41">
        <v>4020202959</v>
      </c>
      <c r="F224" s="84" t="s">
        <v>705</v>
      </c>
      <c r="G224" s="77">
        <v>0</v>
      </c>
      <c r="H224" s="77">
        <v>0</v>
      </c>
      <c r="I224" s="77">
        <v>0</v>
      </c>
      <c r="J224" s="77">
        <v>0</v>
      </c>
      <c r="K224" s="77"/>
      <c r="L224" s="77">
        <v>0</v>
      </c>
      <c r="M224" s="77">
        <v>0</v>
      </c>
      <c r="N224" s="77">
        <v>0</v>
      </c>
      <c r="O224" s="77">
        <v>0</v>
      </c>
      <c r="P224" s="77">
        <v>0</v>
      </c>
      <c r="Q224" s="77">
        <v>0</v>
      </c>
      <c r="R224" s="77">
        <v>0</v>
      </c>
      <c r="S224" s="77">
        <v>0</v>
      </c>
      <c r="T224" s="77">
        <v>0</v>
      </c>
      <c r="U224" s="77">
        <v>0</v>
      </c>
      <c r="V224" s="77">
        <v>0</v>
      </c>
      <c r="W224" s="77">
        <v>0</v>
      </c>
      <c r="X224" s="77">
        <v>0</v>
      </c>
      <c r="Y224" s="77">
        <v>0</v>
      </c>
      <c r="Z224" s="77">
        <v>0</v>
      </c>
      <c r="AA224" s="77">
        <v>0</v>
      </c>
      <c r="AB224" s="77">
        <v>0</v>
      </c>
      <c r="AC224" s="77">
        <v>0</v>
      </c>
      <c r="AD224" s="77">
        <v>0</v>
      </c>
      <c r="AE224" s="77">
        <v>0</v>
      </c>
      <c r="AF224" s="77">
        <v>0</v>
      </c>
      <c r="AG224" s="77">
        <v>0</v>
      </c>
      <c r="AH224" s="77">
        <v>0.113</v>
      </c>
      <c r="AI224" s="77">
        <v>0</v>
      </c>
      <c r="AJ224" s="77"/>
      <c r="AK224" s="77">
        <v>0</v>
      </c>
      <c r="AL224" s="77">
        <v>0</v>
      </c>
      <c r="AM224" s="77">
        <v>0</v>
      </c>
      <c r="AN224" s="77">
        <v>0</v>
      </c>
      <c r="AO224" s="77">
        <v>0</v>
      </c>
      <c r="AP224" s="77">
        <v>0</v>
      </c>
      <c r="AQ224" s="77">
        <v>0</v>
      </c>
      <c r="AR224" s="77">
        <v>0</v>
      </c>
      <c r="AS224" s="77">
        <v>0</v>
      </c>
      <c r="AT224" s="77">
        <v>0</v>
      </c>
      <c r="AU224" s="77">
        <v>0</v>
      </c>
      <c r="AV224" s="77">
        <v>0</v>
      </c>
      <c r="AW224" s="77">
        <v>0.113</v>
      </c>
      <c r="AX224" s="77">
        <v>0</v>
      </c>
      <c r="AY224" s="77">
        <v>0</v>
      </c>
      <c r="AZ224" s="77">
        <v>0</v>
      </c>
      <c r="BA224" s="77">
        <v>0</v>
      </c>
      <c r="BB224" s="77">
        <v>0</v>
      </c>
      <c r="BC224" s="77">
        <v>0</v>
      </c>
      <c r="BD224" s="77">
        <v>0</v>
      </c>
      <c r="BE224" s="84" t="s">
        <v>219</v>
      </c>
    </row>
    <row r="225" spans="1:57" ht="60" x14ac:dyDescent="0.25">
      <c r="A225" s="86" t="s">
        <v>116</v>
      </c>
      <c r="B225" s="74" t="s">
        <v>1127</v>
      </c>
      <c r="C225" s="75" t="s">
        <v>381</v>
      </c>
      <c r="D225" s="74" t="s">
        <v>35</v>
      </c>
      <c r="E225" s="41">
        <v>4020202900</v>
      </c>
      <c r="F225" s="84" t="s">
        <v>706</v>
      </c>
      <c r="G225" s="77">
        <v>0</v>
      </c>
      <c r="H225" s="77">
        <v>0</v>
      </c>
      <c r="I225" s="77">
        <v>0</v>
      </c>
      <c r="J225" s="77">
        <v>0</v>
      </c>
      <c r="K225" s="77"/>
      <c r="L225" s="77">
        <v>0</v>
      </c>
      <c r="M225" s="77">
        <v>0</v>
      </c>
      <c r="N225" s="77">
        <v>0</v>
      </c>
      <c r="O225" s="77">
        <v>0</v>
      </c>
      <c r="P225" s="77">
        <v>0</v>
      </c>
      <c r="Q225" s="77">
        <v>0</v>
      </c>
      <c r="R225" s="77">
        <v>0</v>
      </c>
      <c r="S225" s="77">
        <v>0</v>
      </c>
      <c r="T225" s="77">
        <v>0</v>
      </c>
      <c r="U225" s="77">
        <v>0</v>
      </c>
      <c r="V225" s="77">
        <v>0</v>
      </c>
      <c r="W225" s="77">
        <v>0</v>
      </c>
      <c r="X225" s="77">
        <v>0</v>
      </c>
      <c r="Y225" s="77">
        <v>0</v>
      </c>
      <c r="Z225" s="77">
        <v>0</v>
      </c>
      <c r="AA225" s="77">
        <v>0</v>
      </c>
      <c r="AB225" s="77">
        <v>0</v>
      </c>
      <c r="AC225" s="77">
        <v>0</v>
      </c>
      <c r="AD225" s="77">
        <v>0</v>
      </c>
      <c r="AE225" s="77">
        <v>0</v>
      </c>
      <c r="AF225" s="77">
        <v>0</v>
      </c>
      <c r="AG225" s="77">
        <v>0</v>
      </c>
      <c r="AH225" s="77">
        <v>3.1E-2</v>
      </c>
      <c r="AI225" s="77">
        <v>0</v>
      </c>
      <c r="AJ225" s="77"/>
      <c r="AK225" s="77">
        <v>0</v>
      </c>
      <c r="AL225" s="77">
        <v>0</v>
      </c>
      <c r="AM225" s="77">
        <v>0</v>
      </c>
      <c r="AN225" s="77">
        <v>0</v>
      </c>
      <c r="AO225" s="77">
        <v>0</v>
      </c>
      <c r="AP225" s="77">
        <v>0</v>
      </c>
      <c r="AQ225" s="77">
        <v>0</v>
      </c>
      <c r="AR225" s="77">
        <v>0</v>
      </c>
      <c r="AS225" s="77">
        <v>0</v>
      </c>
      <c r="AT225" s="77">
        <v>0</v>
      </c>
      <c r="AU225" s="77">
        <v>0</v>
      </c>
      <c r="AV225" s="77">
        <v>0</v>
      </c>
      <c r="AW225" s="77">
        <v>3.1E-2</v>
      </c>
      <c r="AX225" s="77">
        <v>0</v>
      </c>
      <c r="AY225" s="77">
        <v>0</v>
      </c>
      <c r="AZ225" s="77">
        <v>0</v>
      </c>
      <c r="BA225" s="77">
        <v>0</v>
      </c>
      <c r="BB225" s="77">
        <v>0</v>
      </c>
      <c r="BC225" s="77">
        <v>0</v>
      </c>
      <c r="BD225" s="77">
        <v>0</v>
      </c>
      <c r="BE225" s="84" t="s">
        <v>219</v>
      </c>
    </row>
    <row r="226" spans="1:57" ht="75" x14ac:dyDescent="0.25">
      <c r="A226" s="86" t="s">
        <v>116</v>
      </c>
      <c r="B226" s="74" t="s">
        <v>1127</v>
      </c>
      <c r="C226" s="75" t="s">
        <v>777</v>
      </c>
      <c r="D226" s="74" t="s">
        <v>35</v>
      </c>
      <c r="E226" s="41">
        <v>4010005137</v>
      </c>
      <c r="F226" s="84" t="s">
        <v>778</v>
      </c>
      <c r="G226" s="77">
        <v>0</v>
      </c>
      <c r="H226" s="77">
        <v>0</v>
      </c>
      <c r="I226" s="77">
        <v>0</v>
      </c>
      <c r="J226" s="77">
        <v>0</v>
      </c>
      <c r="K226" s="77"/>
      <c r="L226" s="77">
        <v>0</v>
      </c>
      <c r="M226" s="77">
        <v>0</v>
      </c>
      <c r="N226" s="77">
        <v>0</v>
      </c>
      <c r="O226" s="77">
        <v>0</v>
      </c>
      <c r="P226" s="77">
        <v>0</v>
      </c>
      <c r="Q226" s="77">
        <v>0</v>
      </c>
      <c r="R226" s="77">
        <v>0</v>
      </c>
      <c r="S226" s="77">
        <v>0</v>
      </c>
      <c r="T226" s="77">
        <v>0</v>
      </c>
      <c r="U226" s="77">
        <v>0</v>
      </c>
      <c r="V226" s="77">
        <v>0</v>
      </c>
      <c r="W226" s="77">
        <v>0</v>
      </c>
      <c r="X226" s="77">
        <v>0</v>
      </c>
      <c r="Y226" s="77">
        <v>0</v>
      </c>
      <c r="Z226" s="77">
        <v>0</v>
      </c>
      <c r="AA226" s="77">
        <v>0</v>
      </c>
      <c r="AB226" s="77">
        <v>0</v>
      </c>
      <c r="AC226" s="77">
        <v>0</v>
      </c>
      <c r="AD226" s="77">
        <v>0</v>
      </c>
      <c r="AE226" s="77">
        <v>0</v>
      </c>
      <c r="AF226" s="77">
        <v>0.63</v>
      </c>
      <c r="AG226" s="77">
        <v>0</v>
      </c>
      <c r="AH226" s="77">
        <v>0</v>
      </c>
      <c r="AI226" s="77">
        <v>0</v>
      </c>
      <c r="AJ226" s="77"/>
      <c r="AK226" s="77">
        <v>0</v>
      </c>
      <c r="AL226" s="77">
        <v>0</v>
      </c>
      <c r="AM226" s="77">
        <v>0</v>
      </c>
      <c r="AN226" s="77">
        <v>0</v>
      </c>
      <c r="AO226" s="77">
        <v>0</v>
      </c>
      <c r="AP226" s="77">
        <v>0</v>
      </c>
      <c r="AQ226" s="77">
        <v>0</v>
      </c>
      <c r="AR226" s="77">
        <v>0</v>
      </c>
      <c r="AS226" s="77">
        <v>0</v>
      </c>
      <c r="AT226" s="77">
        <v>0</v>
      </c>
      <c r="AU226" s="77">
        <v>0</v>
      </c>
      <c r="AV226" s="77">
        <v>0</v>
      </c>
      <c r="AW226" s="77">
        <v>0</v>
      </c>
      <c r="AX226" s="77">
        <v>0</v>
      </c>
      <c r="AY226" s="77">
        <v>0</v>
      </c>
      <c r="AZ226" s="77">
        <v>0.63</v>
      </c>
      <c r="BA226" s="77">
        <v>0</v>
      </c>
      <c r="BB226" s="77">
        <v>0</v>
      </c>
      <c r="BC226" s="77">
        <v>0</v>
      </c>
      <c r="BD226" s="77">
        <v>0</v>
      </c>
      <c r="BE226" s="84" t="s">
        <v>727</v>
      </c>
    </row>
    <row r="227" spans="1:57" ht="75" x14ac:dyDescent="0.25">
      <c r="A227" s="86" t="s">
        <v>116</v>
      </c>
      <c r="B227" s="74" t="s">
        <v>1127</v>
      </c>
      <c r="C227" s="75" t="s">
        <v>712</v>
      </c>
      <c r="D227" s="74" t="s">
        <v>35</v>
      </c>
      <c r="E227" s="41">
        <v>4010005136</v>
      </c>
      <c r="F227" s="84" t="s">
        <v>713</v>
      </c>
      <c r="G227" s="77">
        <v>0</v>
      </c>
      <c r="H227" s="77">
        <v>0</v>
      </c>
      <c r="I227" s="77">
        <v>0</v>
      </c>
      <c r="J227" s="77">
        <v>0</v>
      </c>
      <c r="K227" s="77"/>
      <c r="L227" s="77">
        <v>0</v>
      </c>
      <c r="M227" s="77">
        <v>0</v>
      </c>
      <c r="N227" s="77">
        <v>0</v>
      </c>
      <c r="O227" s="77">
        <v>0</v>
      </c>
      <c r="P227" s="77">
        <v>0</v>
      </c>
      <c r="Q227" s="77">
        <v>0</v>
      </c>
      <c r="R227" s="77">
        <v>0</v>
      </c>
      <c r="S227" s="77">
        <v>0</v>
      </c>
      <c r="T227" s="77">
        <v>0</v>
      </c>
      <c r="U227" s="77">
        <v>0</v>
      </c>
      <c r="V227" s="77">
        <v>0</v>
      </c>
      <c r="W227" s="77">
        <v>0</v>
      </c>
      <c r="X227" s="77">
        <v>0</v>
      </c>
      <c r="Y227" s="77">
        <v>0</v>
      </c>
      <c r="Z227" s="77">
        <v>0</v>
      </c>
      <c r="AA227" s="77">
        <v>0</v>
      </c>
      <c r="AB227" s="77">
        <v>0</v>
      </c>
      <c r="AC227" s="77">
        <v>0</v>
      </c>
      <c r="AD227" s="77">
        <v>0</v>
      </c>
      <c r="AE227" s="77">
        <v>0</v>
      </c>
      <c r="AF227" s="77">
        <v>1</v>
      </c>
      <c r="AG227" s="77">
        <v>0</v>
      </c>
      <c r="AH227" s="77">
        <v>0</v>
      </c>
      <c r="AI227" s="77">
        <v>0</v>
      </c>
      <c r="AJ227" s="77"/>
      <c r="AK227" s="77">
        <v>0</v>
      </c>
      <c r="AL227" s="77">
        <v>0</v>
      </c>
      <c r="AM227" s="77">
        <v>0</v>
      </c>
      <c r="AN227" s="77">
        <v>0</v>
      </c>
      <c r="AO227" s="77">
        <v>0</v>
      </c>
      <c r="AP227" s="77">
        <v>0</v>
      </c>
      <c r="AQ227" s="77">
        <v>0</v>
      </c>
      <c r="AR227" s="77">
        <v>0</v>
      </c>
      <c r="AS227" s="77">
        <v>0</v>
      </c>
      <c r="AT227" s="77">
        <v>0</v>
      </c>
      <c r="AU227" s="77">
        <v>0</v>
      </c>
      <c r="AV227" s="77">
        <v>0</v>
      </c>
      <c r="AW227" s="77">
        <v>0</v>
      </c>
      <c r="AX227" s="77">
        <v>0</v>
      </c>
      <c r="AY227" s="77">
        <v>0</v>
      </c>
      <c r="AZ227" s="77">
        <v>1</v>
      </c>
      <c r="BA227" s="77">
        <v>0</v>
      </c>
      <c r="BB227" s="77">
        <v>0</v>
      </c>
      <c r="BC227" s="77">
        <v>0</v>
      </c>
      <c r="BD227" s="77">
        <v>0</v>
      </c>
      <c r="BE227" s="84" t="s">
        <v>727</v>
      </c>
    </row>
    <row r="228" spans="1:57" ht="75" x14ac:dyDescent="0.25">
      <c r="A228" s="86" t="s">
        <v>116</v>
      </c>
      <c r="B228" s="74" t="s">
        <v>1127</v>
      </c>
      <c r="C228" s="75" t="s">
        <v>1260</v>
      </c>
      <c r="D228" s="74" t="s">
        <v>35</v>
      </c>
      <c r="E228" s="41">
        <v>4010005580</v>
      </c>
      <c r="F228" s="84">
        <v>0</v>
      </c>
      <c r="G228" s="77">
        <v>0</v>
      </c>
      <c r="H228" s="77">
        <v>0</v>
      </c>
      <c r="I228" s="77">
        <v>0</v>
      </c>
      <c r="J228" s="77">
        <v>0</v>
      </c>
      <c r="K228" s="77"/>
      <c r="L228" s="77">
        <v>0</v>
      </c>
      <c r="M228" s="77">
        <v>0</v>
      </c>
      <c r="N228" s="77">
        <v>0</v>
      </c>
      <c r="O228" s="77">
        <v>0</v>
      </c>
      <c r="P228" s="77">
        <v>0</v>
      </c>
      <c r="Q228" s="77">
        <v>0</v>
      </c>
      <c r="R228" s="77">
        <v>0</v>
      </c>
      <c r="S228" s="77">
        <v>0</v>
      </c>
      <c r="T228" s="77">
        <v>0</v>
      </c>
      <c r="U228" s="77">
        <v>0</v>
      </c>
      <c r="V228" s="77">
        <v>0</v>
      </c>
      <c r="W228" s="77">
        <v>0</v>
      </c>
      <c r="X228" s="77">
        <v>0</v>
      </c>
      <c r="Y228" s="77">
        <v>0</v>
      </c>
      <c r="Z228" s="77">
        <v>0</v>
      </c>
      <c r="AA228" s="77">
        <v>0</v>
      </c>
      <c r="AB228" s="77">
        <v>0</v>
      </c>
      <c r="AC228" s="77">
        <v>0</v>
      </c>
      <c r="AD228" s="77">
        <v>0</v>
      </c>
      <c r="AE228" s="77">
        <v>0</v>
      </c>
      <c r="AF228" s="77">
        <v>0.16</v>
      </c>
      <c r="AG228" s="77">
        <v>0</v>
      </c>
      <c r="AH228" s="77">
        <v>0</v>
      </c>
      <c r="AI228" s="77">
        <v>0</v>
      </c>
      <c r="AJ228" s="77"/>
      <c r="AK228" s="77">
        <v>0</v>
      </c>
      <c r="AL228" s="77">
        <v>0</v>
      </c>
      <c r="AM228" s="77">
        <v>0</v>
      </c>
      <c r="AN228" s="77">
        <v>0</v>
      </c>
      <c r="AO228" s="77">
        <v>0</v>
      </c>
      <c r="AP228" s="77">
        <v>0</v>
      </c>
      <c r="AQ228" s="77">
        <v>0</v>
      </c>
      <c r="AR228" s="77">
        <v>0</v>
      </c>
      <c r="AS228" s="77">
        <v>0</v>
      </c>
      <c r="AT228" s="77">
        <v>0</v>
      </c>
      <c r="AU228" s="77">
        <v>0</v>
      </c>
      <c r="AV228" s="77">
        <v>0</v>
      </c>
      <c r="AW228" s="77">
        <v>0</v>
      </c>
      <c r="AX228" s="77">
        <v>0</v>
      </c>
      <c r="AY228" s="77">
        <v>0</v>
      </c>
      <c r="AZ228" s="77">
        <v>0.16</v>
      </c>
      <c r="BA228" s="77">
        <v>0</v>
      </c>
      <c r="BB228" s="77">
        <v>0</v>
      </c>
      <c r="BC228" s="77">
        <v>0</v>
      </c>
      <c r="BD228" s="77">
        <v>0</v>
      </c>
      <c r="BE228" s="84" t="s">
        <v>727</v>
      </c>
    </row>
    <row r="229" spans="1:57" ht="75" x14ac:dyDescent="0.25">
      <c r="A229" s="86" t="s">
        <v>116</v>
      </c>
      <c r="B229" s="74" t="s">
        <v>1127</v>
      </c>
      <c r="C229" s="75" t="s">
        <v>1261</v>
      </c>
      <c r="D229" s="74" t="s">
        <v>35</v>
      </c>
      <c r="E229" s="41">
        <v>4010005581</v>
      </c>
      <c r="F229" s="84">
        <v>0</v>
      </c>
      <c r="G229" s="77">
        <v>0</v>
      </c>
      <c r="H229" s="77">
        <v>0</v>
      </c>
      <c r="I229" s="77">
        <v>0</v>
      </c>
      <c r="J229" s="77">
        <v>0</v>
      </c>
      <c r="K229" s="77"/>
      <c r="L229" s="77">
        <v>0</v>
      </c>
      <c r="M229" s="77">
        <v>0</v>
      </c>
      <c r="N229" s="77">
        <v>0</v>
      </c>
      <c r="O229" s="77">
        <v>0</v>
      </c>
      <c r="P229" s="77">
        <v>0</v>
      </c>
      <c r="Q229" s="77">
        <v>0</v>
      </c>
      <c r="R229" s="77">
        <v>0</v>
      </c>
      <c r="S229" s="77">
        <v>0</v>
      </c>
      <c r="T229" s="77">
        <v>0</v>
      </c>
      <c r="U229" s="77">
        <v>0</v>
      </c>
      <c r="V229" s="77">
        <v>0</v>
      </c>
      <c r="W229" s="77">
        <v>0</v>
      </c>
      <c r="X229" s="77">
        <v>0</v>
      </c>
      <c r="Y229" s="77">
        <v>0</v>
      </c>
      <c r="Z229" s="77">
        <v>0</v>
      </c>
      <c r="AA229" s="77">
        <v>0</v>
      </c>
      <c r="AB229" s="77">
        <v>0</v>
      </c>
      <c r="AC229" s="77">
        <v>0</v>
      </c>
      <c r="AD229" s="77">
        <v>0</v>
      </c>
      <c r="AE229" s="77">
        <v>0</v>
      </c>
      <c r="AF229" s="77">
        <v>0.25</v>
      </c>
      <c r="AG229" s="77">
        <v>0</v>
      </c>
      <c r="AH229" s="77">
        <v>0</v>
      </c>
      <c r="AI229" s="77">
        <v>0</v>
      </c>
      <c r="AJ229" s="77"/>
      <c r="AK229" s="77">
        <v>0</v>
      </c>
      <c r="AL229" s="77">
        <v>0</v>
      </c>
      <c r="AM229" s="77">
        <v>0</v>
      </c>
      <c r="AN229" s="77">
        <v>0</v>
      </c>
      <c r="AO229" s="77">
        <v>0</v>
      </c>
      <c r="AP229" s="77">
        <v>0</v>
      </c>
      <c r="AQ229" s="77">
        <v>0</v>
      </c>
      <c r="AR229" s="77">
        <v>0</v>
      </c>
      <c r="AS229" s="77">
        <v>0</v>
      </c>
      <c r="AT229" s="77">
        <v>0</v>
      </c>
      <c r="AU229" s="77">
        <v>0</v>
      </c>
      <c r="AV229" s="77">
        <v>0</v>
      </c>
      <c r="AW229" s="77">
        <v>0</v>
      </c>
      <c r="AX229" s="77">
        <v>0</v>
      </c>
      <c r="AY229" s="77">
        <v>0</v>
      </c>
      <c r="AZ229" s="77">
        <v>0.25</v>
      </c>
      <c r="BA229" s="77">
        <v>0</v>
      </c>
      <c r="BB229" s="77">
        <v>0</v>
      </c>
      <c r="BC229" s="77">
        <v>0</v>
      </c>
      <c r="BD229" s="77">
        <v>0</v>
      </c>
      <c r="BE229" s="84" t="s">
        <v>727</v>
      </c>
    </row>
    <row r="230" spans="1:57" ht="75" x14ac:dyDescent="0.25">
      <c r="A230" s="86" t="s">
        <v>116</v>
      </c>
      <c r="B230" s="74" t="s">
        <v>1127</v>
      </c>
      <c r="C230" s="75" t="s">
        <v>1262</v>
      </c>
      <c r="D230" s="74" t="s">
        <v>35</v>
      </c>
      <c r="E230" s="41">
        <v>4010005582</v>
      </c>
      <c r="F230" s="84">
        <v>0</v>
      </c>
      <c r="G230" s="77">
        <v>0</v>
      </c>
      <c r="H230" s="77">
        <v>0</v>
      </c>
      <c r="I230" s="77">
        <v>0</v>
      </c>
      <c r="J230" s="77">
        <v>0</v>
      </c>
      <c r="K230" s="77"/>
      <c r="L230" s="77">
        <v>0</v>
      </c>
      <c r="M230" s="77">
        <v>0</v>
      </c>
      <c r="N230" s="77">
        <v>0</v>
      </c>
      <c r="O230" s="77">
        <v>0</v>
      </c>
      <c r="P230" s="77">
        <v>0</v>
      </c>
      <c r="Q230" s="77">
        <v>0</v>
      </c>
      <c r="R230" s="77">
        <v>0</v>
      </c>
      <c r="S230" s="77">
        <v>0</v>
      </c>
      <c r="T230" s="77">
        <v>0</v>
      </c>
      <c r="U230" s="77">
        <v>0</v>
      </c>
      <c r="V230" s="77">
        <v>0</v>
      </c>
      <c r="W230" s="77">
        <v>0</v>
      </c>
      <c r="X230" s="77">
        <v>0</v>
      </c>
      <c r="Y230" s="77">
        <v>0</v>
      </c>
      <c r="Z230" s="77">
        <v>0</v>
      </c>
      <c r="AA230" s="77">
        <v>0</v>
      </c>
      <c r="AB230" s="77">
        <v>0</v>
      </c>
      <c r="AC230" s="77">
        <v>0</v>
      </c>
      <c r="AD230" s="77">
        <v>0</v>
      </c>
      <c r="AE230" s="77">
        <v>0</v>
      </c>
      <c r="AF230" s="77">
        <v>0.63</v>
      </c>
      <c r="AG230" s="77">
        <v>0</v>
      </c>
      <c r="AH230" s="77">
        <v>0</v>
      </c>
      <c r="AI230" s="77">
        <v>0</v>
      </c>
      <c r="AJ230" s="77"/>
      <c r="AK230" s="77">
        <v>0</v>
      </c>
      <c r="AL230" s="77">
        <v>0</v>
      </c>
      <c r="AM230" s="77">
        <v>0</v>
      </c>
      <c r="AN230" s="77">
        <v>0</v>
      </c>
      <c r="AO230" s="77">
        <v>0</v>
      </c>
      <c r="AP230" s="77">
        <v>0</v>
      </c>
      <c r="AQ230" s="77">
        <v>0</v>
      </c>
      <c r="AR230" s="77">
        <v>0</v>
      </c>
      <c r="AS230" s="77">
        <v>0</v>
      </c>
      <c r="AT230" s="77">
        <v>0</v>
      </c>
      <c r="AU230" s="77">
        <v>0</v>
      </c>
      <c r="AV230" s="77">
        <v>0</v>
      </c>
      <c r="AW230" s="77">
        <v>0</v>
      </c>
      <c r="AX230" s="77">
        <v>0</v>
      </c>
      <c r="AY230" s="77">
        <v>0</v>
      </c>
      <c r="AZ230" s="77">
        <v>0.63</v>
      </c>
      <c r="BA230" s="77">
        <v>0</v>
      </c>
      <c r="BB230" s="77">
        <v>0</v>
      </c>
      <c r="BC230" s="77">
        <v>0</v>
      </c>
      <c r="BD230" s="77">
        <v>0</v>
      </c>
      <c r="BE230" s="84" t="s">
        <v>727</v>
      </c>
    </row>
    <row r="231" spans="1:57" ht="75" x14ac:dyDescent="0.25">
      <c r="A231" s="86" t="s">
        <v>116</v>
      </c>
      <c r="B231" s="74" t="s">
        <v>1127</v>
      </c>
      <c r="C231" s="75" t="s">
        <v>1263</v>
      </c>
      <c r="D231" s="74" t="s">
        <v>35</v>
      </c>
      <c r="E231" s="41">
        <v>4010005603</v>
      </c>
      <c r="F231" s="84">
        <v>0</v>
      </c>
      <c r="G231" s="77">
        <v>0</v>
      </c>
      <c r="H231" s="77">
        <v>0</v>
      </c>
      <c r="I231" s="77">
        <v>0</v>
      </c>
      <c r="J231" s="77">
        <v>0</v>
      </c>
      <c r="K231" s="77"/>
      <c r="L231" s="77">
        <v>0</v>
      </c>
      <c r="M231" s="77">
        <v>0</v>
      </c>
      <c r="N231" s="77">
        <v>0</v>
      </c>
      <c r="O231" s="77">
        <v>0</v>
      </c>
      <c r="P231" s="77">
        <v>0</v>
      </c>
      <c r="Q231" s="77">
        <v>0</v>
      </c>
      <c r="R231" s="77">
        <v>0</v>
      </c>
      <c r="S231" s="77">
        <v>0</v>
      </c>
      <c r="T231" s="77">
        <v>0</v>
      </c>
      <c r="U231" s="77">
        <v>0</v>
      </c>
      <c r="V231" s="77">
        <v>0</v>
      </c>
      <c r="W231" s="77">
        <v>0</v>
      </c>
      <c r="X231" s="77">
        <v>0</v>
      </c>
      <c r="Y231" s="77">
        <v>0</v>
      </c>
      <c r="Z231" s="77">
        <v>0</v>
      </c>
      <c r="AA231" s="77">
        <v>0</v>
      </c>
      <c r="AB231" s="77">
        <v>0</v>
      </c>
      <c r="AC231" s="77">
        <v>0</v>
      </c>
      <c r="AD231" s="77">
        <v>0</v>
      </c>
      <c r="AE231" s="77">
        <v>0</v>
      </c>
      <c r="AF231" s="77">
        <v>0.16</v>
      </c>
      <c r="AG231" s="77">
        <v>0</v>
      </c>
      <c r="AH231" s="77">
        <v>0</v>
      </c>
      <c r="AI231" s="77">
        <v>0</v>
      </c>
      <c r="AJ231" s="77"/>
      <c r="AK231" s="77">
        <v>0</v>
      </c>
      <c r="AL231" s="77">
        <v>0</v>
      </c>
      <c r="AM231" s="77">
        <v>0</v>
      </c>
      <c r="AN231" s="77">
        <v>0</v>
      </c>
      <c r="AO231" s="77">
        <v>0</v>
      </c>
      <c r="AP231" s="77">
        <v>0</v>
      </c>
      <c r="AQ231" s="77">
        <v>0</v>
      </c>
      <c r="AR231" s="77">
        <v>0</v>
      </c>
      <c r="AS231" s="77">
        <v>0</v>
      </c>
      <c r="AT231" s="77">
        <v>0</v>
      </c>
      <c r="AU231" s="77">
        <v>0</v>
      </c>
      <c r="AV231" s="77">
        <v>0</v>
      </c>
      <c r="AW231" s="77">
        <v>0</v>
      </c>
      <c r="AX231" s="77">
        <v>0</v>
      </c>
      <c r="AY231" s="77">
        <v>0</v>
      </c>
      <c r="AZ231" s="77">
        <v>0.16</v>
      </c>
      <c r="BA231" s="77">
        <v>0</v>
      </c>
      <c r="BB231" s="77">
        <v>0</v>
      </c>
      <c r="BC231" s="77">
        <v>0</v>
      </c>
      <c r="BD231" s="77">
        <v>0</v>
      </c>
      <c r="BE231" s="84" t="s">
        <v>727</v>
      </c>
    </row>
    <row r="232" spans="1:57" ht="75" x14ac:dyDescent="0.25">
      <c r="A232" s="86" t="s">
        <v>116</v>
      </c>
      <c r="B232" s="74" t="s">
        <v>1127</v>
      </c>
      <c r="C232" s="75" t="s">
        <v>1264</v>
      </c>
      <c r="D232" s="74" t="s">
        <v>35</v>
      </c>
      <c r="E232" s="41">
        <v>4010005604</v>
      </c>
      <c r="F232" s="84">
        <v>0</v>
      </c>
      <c r="G232" s="77">
        <v>0</v>
      </c>
      <c r="H232" s="77">
        <v>0</v>
      </c>
      <c r="I232" s="77">
        <v>0</v>
      </c>
      <c r="J232" s="77">
        <v>0</v>
      </c>
      <c r="K232" s="77"/>
      <c r="L232" s="77">
        <v>0</v>
      </c>
      <c r="M232" s="77">
        <v>0</v>
      </c>
      <c r="N232" s="77">
        <v>0</v>
      </c>
      <c r="O232" s="77">
        <v>0</v>
      </c>
      <c r="P232" s="77">
        <v>0</v>
      </c>
      <c r="Q232" s="77">
        <v>0</v>
      </c>
      <c r="R232" s="77">
        <v>0</v>
      </c>
      <c r="S232" s="77">
        <v>0</v>
      </c>
      <c r="T232" s="77">
        <v>0</v>
      </c>
      <c r="U232" s="77">
        <v>0</v>
      </c>
      <c r="V232" s="77">
        <v>0</v>
      </c>
      <c r="W232" s="77">
        <v>0</v>
      </c>
      <c r="X232" s="77">
        <v>0</v>
      </c>
      <c r="Y232" s="77">
        <v>0</v>
      </c>
      <c r="Z232" s="77">
        <v>0</v>
      </c>
      <c r="AA232" s="77">
        <v>0</v>
      </c>
      <c r="AB232" s="77">
        <v>0</v>
      </c>
      <c r="AC232" s="77">
        <v>0</v>
      </c>
      <c r="AD232" s="77">
        <v>0</v>
      </c>
      <c r="AE232" s="77">
        <v>0</v>
      </c>
      <c r="AF232" s="77">
        <v>0.16</v>
      </c>
      <c r="AG232" s="77">
        <v>0</v>
      </c>
      <c r="AH232" s="77">
        <v>0</v>
      </c>
      <c r="AI232" s="77">
        <v>0</v>
      </c>
      <c r="AJ232" s="77"/>
      <c r="AK232" s="77">
        <v>0</v>
      </c>
      <c r="AL232" s="77">
        <v>0</v>
      </c>
      <c r="AM232" s="77">
        <v>0</v>
      </c>
      <c r="AN232" s="77">
        <v>0</v>
      </c>
      <c r="AO232" s="77">
        <v>0</v>
      </c>
      <c r="AP232" s="77">
        <v>0</v>
      </c>
      <c r="AQ232" s="77">
        <v>0</v>
      </c>
      <c r="AR232" s="77">
        <v>0</v>
      </c>
      <c r="AS232" s="77">
        <v>0</v>
      </c>
      <c r="AT232" s="77">
        <v>0</v>
      </c>
      <c r="AU232" s="77">
        <v>0</v>
      </c>
      <c r="AV232" s="77">
        <v>0</v>
      </c>
      <c r="AW232" s="77">
        <v>0</v>
      </c>
      <c r="AX232" s="77">
        <v>0</v>
      </c>
      <c r="AY232" s="77">
        <v>0</v>
      </c>
      <c r="AZ232" s="77">
        <v>0.16</v>
      </c>
      <c r="BA232" s="77">
        <v>0</v>
      </c>
      <c r="BB232" s="77">
        <v>0</v>
      </c>
      <c r="BC232" s="77">
        <v>0</v>
      </c>
      <c r="BD232" s="77">
        <v>0</v>
      </c>
      <c r="BE232" s="84" t="s">
        <v>727</v>
      </c>
    </row>
    <row r="233" spans="1:57" ht="75" x14ac:dyDescent="0.25">
      <c r="A233" s="86" t="s">
        <v>116</v>
      </c>
      <c r="B233" s="74" t="s">
        <v>1127</v>
      </c>
      <c r="C233" s="75" t="s">
        <v>1271</v>
      </c>
      <c r="D233" s="74" t="s">
        <v>35</v>
      </c>
      <c r="E233" s="41">
        <v>4010005676</v>
      </c>
      <c r="F233" s="84">
        <v>0</v>
      </c>
      <c r="G233" s="77">
        <v>0</v>
      </c>
      <c r="H233" s="77">
        <v>0</v>
      </c>
      <c r="I233" s="77">
        <v>0</v>
      </c>
      <c r="J233" s="77">
        <v>0</v>
      </c>
      <c r="K233" s="77"/>
      <c r="L233" s="77">
        <v>0</v>
      </c>
      <c r="M233" s="77">
        <v>0</v>
      </c>
      <c r="N233" s="77">
        <v>0</v>
      </c>
      <c r="O233" s="77">
        <v>0</v>
      </c>
      <c r="P233" s="77">
        <v>0</v>
      </c>
      <c r="Q233" s="77">
        <v>0</v>
      </c>
      <c r="R233" s="77">
        <v>0</v>
      </c>
      <c r="S233" s="77">
        <v>0</v>
      </c>
      <c r="T233" s="77">
        <v>0</v>
      </c>
      <c r="U233" s="77">
        <v>0</v>
      </c>
      <c r="V233" s="77">
        <v>0</v>
      </c>
      <c r="W233" s="77">
        <v>0</v>
      </c>
      <c r="X233" s="77">
        <v>0</v>
      </c>
      <c r="Y233" s="77">
        <v>0</v>
      </c>
      <c r="Z233" s="77">
        <v>0</v>
      </c>
      <c r="AA233" s="77">
        <v>0</v>
      </c>
      <c r="AB233" s="77">
        <v>0</v>
      </c>
      <c r="AC233" s="77">
        <v>0</v>
      </c>
      <c r="AD233" s="77">
        <v>0</v>
      </c>
      <c r="AE233" s="77">
        <v>0</v>
      </c>
      <c r="AF233" s="77">
        <v>0.25</v>
      </c>
      <c r="AG233" s="77">
        <v>0</v>
      </c>
      <c r="AH233" s="77">
        <v>0</v>
      </c>
      <c r="AI233" s="77">
        <v>0</v>
      </c>
      <c r="AJ233" s="77"/>
      <c r="AK233" s="77">
        <v>0</v>
      </c>
      <c r="AL233" s="77">
        <v>0</v>
      </c>
      <c r="AM233" s="77">
        <v>0</v>
      </c>
      <c r="AN233" s="77">
        <v>0</v>
      </c>
      <c r="AO233" s="77">
        <v>0</v>
      </c>
      <c r="AP233" s="77">
        <v>0</v>
      </c>
      <c r="AQ233" s="77">
        <v>0</v>
      </c>
      <c r="AR233" s="77">
        <v>0</v>
      </c>
      <c r="AS233" s="77">
        <v>0</v>
      </c>
      <c r="AT233" s="77">
        <v>0</v>
      </c>
      <c r="AU233" s="77">
        <v>0</v>
      </c>
      <c r="AV233" s="77">
        <v>0</v>
      </c>
      <c r="AW233" s="77">
        <v>0</v>
      </c>
      <c r="AX233" s="77">
        <v>0</v>
      </c>
      <c r="AY233" s="77">
        <v>0</v>
      </c>
      <c r="AZ233" s="77">
        <v>0.25</v>
      </c>
      <c r="BA233" s="77">
        <v>0</v>
      </c>
      <c r="BB233" s="77">
        <v>0</v>
      </c>
      <c r="BC233" s="77">
        <v>0</v>
      </c>
      <c r="BD233" s="77">
        <v>0</v>
      </c>
      <c r="BE233" s="84" t="s">
        <v>727</v>
      </c>
    </row>
    <row r="234" spans="1:57" ht="30" x14ac:dyDescent="0.25">
      <c r="A234" s="27" t="s">
        <v>35</v>
      </c>
      <c r="B234" s="107" t="s">
        <v>984</v>
      </c>
      <c r="C234" s="108" t="s">
        <v>845</v>
      </c>
      <c r="D234" s="109" t="s">
        <v>35</v>
      </c>
      <c r="E234" s="104"/>
      <c r="F234" s="104"/>
      <c r="G234" s="77">
        <v>0</v>
      </c>
      <c r="H234" s="77">
        <v>0</v>
      </c>
      <c r="I234" s="77">
        <v>0</v>
      </c>
      <c r="J234" s="77">
        <v>0</v>
      </c>
      <c r="K234" s="77"/>
      <c r="L234" s="77">
        <v>0</v>
      </c>
      <c r="M234" s="77">
        <v>0</v>
      </c>
      <c r="N234" s="77">
        <v>0</v>
      </c>
      <c r="O234" s="77">
        <v>0</v>
      </c>
      <c r="P234" s="77"/>
      <c r="Q234" s="77">
        <v>0</v>
      </c>
      <c r="R234" s="77">
        <v>0</v>
      </c>
      <c r="S234" s="77">
        <v>0</v>
      </c>
      <c r="T234" s="77">
        <v>0</v>
      </c>
      <c r="U234" s="77"/>
      <c r="V234" s="77">
        <v>0</v>
      </c>
      <c r="W234" s="77">
        <v>0</v>
      </c>
      <c r="X234" s="77">
        <v>0</v>
      </c>
      <c r="Y234" s="77">
        <v>0</v>
      </c>
      <c r="Z234" s="77"/>
      <c r="AA234" s="77">
        <v>0</v>
      </c>
      <c r="AB234" s="77">
        <v>0</v>
      </c>
      <c r="AC234" s="77">
        <v>0</v>
      </c>
      <c r="AD234" s="77">
        <v>0</v>
      </c>
      <c r="AE234" s="77"/>
      <c r="AF234" s="77">
        <v>0</v>
      </c>
      <c r="AG234" s="77">
        <v>0</v>
      </c>
      <c r="AH234" s="77">
        <v>0</v>
      </c>
      <c r="AI234" s="77">
        <v>0</v>
      </c>
      <c r="AJ234" s="77"/>
      <c r="AK234" s="77">
        <v>0</v>
      </c>
      <c r="AL234" s="77">
        <v>0</v>
      </c>
      <c r="AM234" s="77">
        <v>0</v>
      </c>
      <c r="AN234" s="77">
        <v>0</v>
      </c>
      <c r="AO234" s="77"/>
      <c r="AP234" s="77">
        <v>0</v>
      </c>
      <c r="AQ234" s="77">
        <v>0</v>
      </c>
      <c r="AR234" s="77">
        <v>0</v>
      </c>
      <c r="AS234" s="77">
        <v>0</v>
      </c>
      <c r="AT234" s="77"/>
      <c r="AU234" s="77">
        <v>0</v>
      </c>
      <c r="AV234" s="77">
        <v>0</v>
      </c>
      <c r="AW234" s="77">
        <v>0</v>
      </c>
      <c r="AX234" s="77">
        <v>0</v>
      </c>
      <c r="AY234" s="77"/>
      <c r="AZ234" s="77">
        <v>0</v>
      </c>
      <c r="BA234" s="77">
        <v>0</v>
      </c>
      <c r="BB234" s="77">
        <v>0</v>
      </c>
      <c r="BC234" s="77">
        <v>0</v>
      </c>
      <c r="BD234" s="104"/>
      <c r="BE234" s="104"/>
    </row>
    <row r="235" spans="1:57" ht="30" x14ac:dyDescent="0.25">
      <c r="A235" s="27" t="s">
        <v>35</v>
      </c>
      <c r="B235" s="107" t="s">
        <v>985</v>
      </c>
      <c r="C235" s="108" t="s">
        <v>847</v>
      </c>
      <c r="D235" s="109" t="s">
        <v>35</v>
      </c>
      <c r="E235" s="104"/>
      <c r="F235" s="104"/>
      <c r="G235" s="77">
        <v>0</v>
      </c>
      <c r="H235" s="77">
        <v>0</v>
      </c>
      <c r="I235" s="77">
        <v>0</v>
      </c>
      <c r="J235" s="77">
        <v>0</v>
      </c>
      <c r="K235" s="77"/>
      <c r="L235" s="77">
        <v>0</v>
      </c>
      <c r="M235" s="77">
        <v>0</v>
      </c>
      <c r="N235" s="77">
        <v>0</v>
      </c>
      <c r="O235" s="77">
        <v>0</v>
      </c>
      <c r="P235" s="77"/>
      <c r="Q235" s="77">
        <v>0</v>
      </c>
      <c r="R235" s="77">
        <v>0</v>
      </c>
      <c r="S235" s="77">
        <v>0</v>
      </c>
      <c r="T235" s="77">
        <v>0</v>
      </c>
      <c r="U235" s="77"/>
      <c r="V235" s="77">
        <v>0</v>
      </c>
      <c r="W235" s="77">
        <v>0</v>
      </c>
      <c r="X235" s="77">
        <v>0</v>
      </c>
      <c r="Y235" s="77">
        <v>0</v>
      </c>
      <c r="Z235" s="77"/>
      <c r="AA235" s="77">
        <v>0</v>
      </c>
      <c r="AB235" s="77">
        <v>0</v>
      </c>
      <c r="AC235" s="77">
        <v>0</v>
      </c>
      <c r="AD235" s="77">
        <v>0</v>
      </c>
      <c r="AE235" s="77"/>
      <c r="AF235" s="77">
        <v>0</v>
      </c>
      <c r="AG235" s="77">
        <v>0</v>
      </c>
      <c r="AH235" s="77">
        <v>0</v>
      </c>
      <c r="AI235" s="77">
        <v>0</v>
      </c>
      <c r="AJ235" s="77"/>
      <c r="AK235" s="77">
        <v>0</v>
      </c>
      <c r="AL235" s="77">
        <v>0</v>
      </c>
      <c r="AM235" s="77">
        <v>0</v>
      </c>
      <c r="AN235" s="77">
        <v>0</v>
      </c>
      <c r="AO235" s="77"/>
      <c r="AP235" s="77">
        <v>0</v>
      </c>
      <c r="AQ235" s="77">
        <v>0</v>
      </c>
      <c r="AR235" s="77">
        <v>0</v>
      </c>
      <c r="AS235" s="77">
        <v>0</v>
      </c>
      <c r="AT235" s="77"/>
      <c r="AU235" s="77">
        <v>0</v>
      </c>
      <c r="AV235" s="77">
        <v>0</v>
      </c>
      <c r="AW235" s="77">
        <v>0</v>
      </c>
      <c r="AX235" s="77">
        <v>0</v>
      </c>
      <c r="AY235" s="77"/>
      <c r="AZ235" s="77">
        <v>0</v>
      </c>
      <c r="BA235" s="77">
        <v>0</v>
      </c>
      <c r="BB235" s="77">
        <v>0</v>
      </c>
      <c r="BC235" s="77">
        <v>0</v>
      </c>
      <c r="BD235" s="104"/>
      <c r="BE235" s="104"/>
    </row>
    <row r="236" spans="1:57" ht="30" x14ac:dyDescent="0.25">
      <c r="A236" s="27" t="s">
        <v>35</v>
      </c>
      <c r="B236" s="107" t="s">
        <v>986</v>
      </c>
      <c r="C236" s="108" t="s">
        <v>849</v>
      </c>
      <c r="D236" s="109" t="s">
        <v>35</v>
      </c>
      <c r="E236" s="104"/>
      <c r="F236" s="104"/>
      <c r="G236" s="77">
        <v>0</v>
      </c>
      <c r="H236" s="77">
        <v>0</v>
      </c>
      <c r="I236" s="77">
        <v>0</v>
      </c>
      <c r="J236" s="77">
        <v>0</v>
      </c>
      <c r="K236" s="77"/>
      <c r="L236" s="77">
        <v>0</v>
      </c>
      <c r="M236" s="77">
        <v>0</v>
      </c>
      <c r="N236" s="77">
        <v>0</v>
      </c>
      <c r="O236" s="77">
        <v>0</v>
      </c>
      <c r="P236" s="77"/>
      <c r="Q236" s="77">
        <v>0</v>
      </c>
      <c r="R236" s="77">
        <v>0</v>
      </c>
      <c r="S236" s="77">
        <v>0</v>
      </c>
      <c r="T236" s="77">
        <v>0</v>
      </c>
      <c r="U236" s="77"/>
      <c r="V236" s="77">
        <v>0</v>
      </c>
      <c r="W236" s="77">
        <v>0</v>
      </c>
      <c r="X236" s="77">
        <v>0</v>
      </c>
      <c r="Y236" s="77">
        <v>0</v>
      </c>
      <c r="Z236" s="77"/>
      <c r="AA236" s="77">
        <v>0</v>
      </c>
      <c r="AB236" s="77">
        <v>0</v>
      </c>
      <c r="AC236" s="77">
        <v>0</v>
      </c>
      <c r="AD236" s="77">
        <v>0</v>
      </c>
      <c r="AE236" s="77"/>
      <c r="AF236" s="77">
        <v>0</v>
      </c>
      <c r="AG236" s="77">
        <v>0</v>
      </c>
      <c r="AH236" s="77">
        <v>0</v>
      </c>
      <c r="AI236" s="77">
        <v>0</v>
      </c>
      <c r="AJ236" s="77"/>
      <c r="AK236" s="77">
        <v>0</v>
      </c>
      <c r="AL236" s="77">
        <v>0</v>
      </c>
      <c r="AM236" s="77">
        <v>0</v>
      </c>
      <c r="AN236" s="77">
        <v>0</v>
      </c>
      <c r="AO236" s="77"/>
      <c r="AP236" s="77">
        <v>0</v>
      </c>
      <c r="AQ236" s="77">
        <v>0</v>
      </c>
      <c r="AR236" s="77">
        <v>0</v>
      </c>
      <c r="AS236" s="77">
        <v>0</v>
      </c>
      <c r="AT236" s="77"/>
      <c r="AU236" s="77">
        <v>0</v>
      </c>
      <c r="AV236" s="77">
        <v>0</v>
      </c>
      <c r="AW236" s="77">
        <v>0</v>
      </c>
      <c r="AX236" s="77">
        <v>0</v>
      </c>
      <c r="AY236" s="77"/>
      <c r="AZ236" s="77">
        <v>0</v>
      </c>
      <c r="BA236" s="77">
        <v>0</v>
      </c>
      <c r="BB236" s="77">
        <v>0</v>
      </c>
      <c r="BC236" s="77">
        <v>0</v>
      </c>
      <c r="BD236" s="104"/>
      <c r="BE236" s="104"/>
    </row>
    <row r="237" spans="1:57" ht="30" x14ac:dyDescent="0.25">
      <c r="A237" s="27" t="s">
        <v>35</v>
      </c>
      <c r="B237" s="107" t="s">
        <v>987</v>
      </c>
      <c r="C237" s="108" t="s">
        <v>851</v>
      </c>
      <c r="D237" s="109" t="s">
        <v>35</v>
      </c>
      <c r="E237" s="104"/>
      <c r="F237" s="104"/>
      <c r="G237" s="77">
        <v>0</v>
      </c>
      <c r="H237" s="77">
        <v>0</v>
      </c>
      <c r="I237" s="77">
        <v>0</v>
      </c>
      <c r="J237" s="77">
        <v>0</v>
      </c>
      <c r="K237" s="77"/>
      <c r="L237" s="77">
        <v>0</v>
      </c>
      <c r="M237" s="77">
        <v>0</v>
      </c>
      <c r="N237" s="77">
        <v>0</v>
      </c>
      <c r="O237" s="77">
        <v>0</v>
      </c>
      <c r="P237" s="77"/>
      <c r="Q237" s="77">
        <v>0</v>
      </c>
      <c r="R237" s="77">
        <v>0</v>
      </c>
      <c r="S237" s="77">
        <v>0</v>
      </c>
      <c r="T237" s="77">
        <v>0</v>
      </c>
      <c r="U237" s="77"/>
      <c r="V237" s="77">
        <v>0</v>
      </c>
      <c r="W237" s="77">
        <v>0</v>
      </c>
      <c r="X237" s="77">
        <v>0</v>
      </c>
      <c r="Y237" s="77">
        <v>0</v>
      </c>
      <c r="Z237" s="77"/>
      <c r="AA237" s="77">
        <v>0</v>
      </c>
      <c r="AB237" s="77">
        <v>0</v>
      </c>
      <c r="AC237" s="77">
        <v>0</v>
      </c>
      <c r="AD237" s="77">
        <v>0</v>
      </c>
      <c r="AE237" s="77"/>
      <c r="AF237" s="77">
        <v>0</v>
      </c>
      <c r="AG237" s="77">
        <v>0</v>
      </c>
      <c r="AH237" s="77">
        <v>0</v>
      </c>
      <c r="AI237" s="77">
        <v>0</v>
      </c>
      <c r="AJ237" s="77"/>
      <c r="AK237" s="77">
        <v>0</v>
      </c>
      <c r="AL237" s="77">
        <v>0</v>
      </c>
      <c r="AM237" s="77">
        <v>0</v>
      </c>
      <c r="AN237" s="77">
        <v>0</v>
      </c>
      <c r="AO237" s="77"/>
      <c r="AP237" s="77">
        <v>0</v>
      </c>
      <c r="AQ237" s="77">
        <v>0</v>
      </c>
      <c r="AR237" s="77">
        <v>0</v>
      </c>
      <c r="AS237" s="77">
        <v>0</v>
      </c>
      <c r="AT237" s="77"/>
      <c r="AU237" s="77">
        <v>0</v>
      </c>
      <c r="AV237" s="77">
        <v>0</v>
      </c>
      <c r="AW237" s="77">
        <v>0</v>
      </c>
      <c r="AX237" s="77">
        <v>0</v>
      </c>
      <c r="AY237" s="77"/>
      <c r="AZ237" s="77">
        <v>0</v>
      </c>
      <c r="BA237" s="77">
        <v>0</v>
      </c>
      <c r="BB237" s="77">
        <v>0</v>
      </c>
      <c r="BC237" s="77">
        <v>0</v>
      </c>
      <c r="BD237" s="104"/>
      <c r="BE237" s="104"/>
    </row>
    <row r="238" spans="1:57" ht="30" x14ac:dyDescent="0.25">
      <c r="A238" s="27" t="s">
        <v>35</v>
      </c>
      <c r="B238" s="107" t="s">
        <v>988</v>
      </c>
      <c r="C238" s="108" t="s">
        <v>853</v>
      </c>
      <c r="D238" s="109" t="s">
        <v>35</v>
      </c>
      <c r="E238" s="104"/>
      <c r="F238" s="104"/>
      <c r="G238" s="77">
        <v>0</v>
      </c>
      <c r="H238" s="77">
        <v>0</v>
      </c>
      <c r="I238" s="77">
        <v>0</v>
      </c>
      <c r="J238" s="77">
        <v>0</v>
      </c>
      <c r="K238" s="77"/>
      <c r="L238" s="77">
        <v>0</v>
      </c>
      <c r="M238" s="77">
        <v>0</v>
      </c>
      <c r="N238" s="77">
        <v>0</v>
      </c>
      <c r="O238" s="77">
        <v>0</v>
      </c>
      <c r="P238" s="77"/>
      <c r="Q238" s="77">
        <v>0</v>
      </c>
      <c r="R238" s="77">
        <v>0</v>
      </c>
      <c r="S238" s="77">
        <v>0</v>
      </c>
      <c r="T238" s="77">
        <v>0</v>
      </c>
      <c r="U238" s="77"/>
      <c r="V238" s="77">
        <v>0</v>
      </c>
      <c r="W238" s="77">
        <v>0</v>
      </c>
      <c r="X238" s="77">
        <v>0</v>
      </c>
      <c r="Y238" s="77">
        <v>0</v>
      </c>
      <c r="Z238" s="77"/>
      <c r="AA238" s="77">
        <v>0</v>
      </c>
      <c r="AB238" s="77">
        <v>0</v>
      </c>
      <c r="AC238" s="77">
        <v>0</v>
      </c>
      <c r="AD238" s="77">
        <v>0</v>
      </c>
      <c r="AE238" s="77"/>
      <c r="AF238" s="77">
        <v>0</v>
      </c>
      <c r="AG238" s="77">
        <v>0</v>
      </c>
      <c r="AH238" s="77">
        <v>0</v>
      </c>
      <c r="AI238" s="77">
        <v>0</v>
      </c>
      <c r="AJ238" s="77"/>
      <c r="AK238" s="77">
        <v>0</v>
      </c>
      <c r="AL238" s="77">
        <v>0</v>
      </c>
      <c r="AM238" s="77">
        <v>0</v>
      </c>
      <c r="AN238" s="77">
        <v>0</v>
      </c>
      <c r="AO238" s="77"/>
      <c r="AP238" s="77">
        <v>0</v>
      </c>
      <c r="AQ238" s="77">
        <v>0</v>
      </c>
      <c r="AR238" s="77">
        <v>0</v>
      </c>
      <c r="AS238" s="77">
        <v>0</v>
      </c>
      <c r="AT238" s="77"/>
      <c r="AU238" s="77">
        <v>0</v>
      </c>
      <c r="AV238" s="77">
        <v>0</v>
      </c>
      <c r="AW238" s="77">
        <v>0</v>
      </c>
      <c r="AX238" s="77">
        <v>0</v>
      </c>
      <c r="AY238" s="77"/>
      <c r="AZ238" s="77">
        <v>0</v>
      </c>
      <c r="BA238" s="77">
        <v>0</v>
      </c>
      <c r="BB238" s="77">
        <v>0</v>
      </c>
      <c r="BC238" s="77">
        <v>0</v>
      </c>
      <c r="BD238" s="104"/>
      <c r="BE238" s="104"/>
    </row>
    <row r="239" spans="1:57" ht="30" x14ac:dyDescent="0.25">
      <c r="A239" s="27" t="s">
        <v>35</v>
      </c>
      <c r="B239" s="107" t="s">
        <v>989</v>
      </c>
      <c r="C239" s="108" t="s">
        <v>855</v>
      </c>
      <c r="D239" s="109" t="s">
        <v>35</v>
      </c>
      <c r="E239" s="104"/>
      <c r="F239" s="104"/>
      <c r="G239" s="77">
        <v>0</v>
      </c>
      <c r="H239" s="77">
        <v>0</v>
      </c>
      <c r="I239" s="77">
        <v>0</v>
      </c>
      <c r="J239" s="77">
        <v>0</v>
      </c>
      <c r="K239" s="77"/>
      <c r="L239" s="77">
        <v>0</v>
      </c>
      <c r="M239" s="77">
        <v>0</v>
      </c>
      <c r="N239" s="77">
        <v>0</v>
      </c>
      <c r="O239" s="77">
        <v>0</v>
      </c>
      <c r="P239" s="77"/>
      <c r="Q239" s="77">
        <v>0</v>
      </c>
      <c r="R239" s="77">
        <v>0</v>
      </c>
      <c r="S239" s="77">
        <v>0</v>
      </c>
      <c r="T239" s="77">
        <v>0</v>
      </c>
      <c r="U239" s="77"/>
      <c r="V239" s="77">
        <v>0</v>
      </c>
      <c r="W239" s="77">
        <v>0</v>
      </c>
      <c r="X239" s="77">
        <v>0</v>
      </c>
      <c r="Y239" s="77">
        <v>0</v>
      </c>
      <c r="Z239" s="77"/>
      <c r="AA239" s="77">
        <v>0</v>
      </c>
      <c r="AB239" s="77">
        <v>0</v>
      </c>
      <c r="AC239" s="77">
        <v>0</v>
      </c>
      <c r="AD239" s="77">
        <v>0</v>
      </c>
      <c r="AE239" s="77"/>
      <c r="AF239" s="77">
        <v>0</v>
      </c>
      <c r="AG239" s="77">
        <v>0</v>
      </c>
      <c r="AH239" s="77">
        <v>0</v>
      </c>
      <c r="AI239" s="77">
        <v>0</v>
      </c>
      <c r="AJ239" s="77"/>
      <c r="AK239" s="77">
        <v>0</v>
      </c>
      <c r="AL239" s="77">
        <v>0</v>
      </c>
      <c r="AM239" s="77">
        <v>0</v>
      </c>
      <c r="AN239" s="77">
        <v>0</v>
      </c>
      <c r="AO239" s="77"/>
      <c r="AP239" s="77">
        <v>0</v>
      </c>
      <c r="AQ239" s="77">
        <v>0</v>
      </c>
      <c r="AR239" s="77">
        <v>0</v>
      </c>
      <c r="AS239" s="77">
        <v>0</v>
      </c>
      <c r="AT239" s="77"/>
      <c r="AU239" s="77">
        <v>0</v>
      </c>
      <c r="AV239" s="77">
        <v>0</v>
      </c>
      <c r="AW239" s="77">
        <v>0</v>
      </c>
      <c r="AX239" s="77">
        <v>0</v>
      </c>
      <c r="AY239" s="77"/>
      <c r="AZ239" s="77">
        <v>0</v>
      </c>
      <c r="BA239" s="77">
        <v>0</v>
      </c>
      <c r="BB239" s="77">
        <v>0</v>
      </c>
      <c r="BC239" s="77">
        <v>0</v>
      </c>
      <c r="BD239" s="104"/>
      <c r="BE239" s="104"/>
    </row>
    <row r="240" spans="1:57" ht="30" x14ac:dyDescent="0.25">
      <c r="A240" s="27" t="s">
        <v>35</v>
      </c>
      <c r="B240" s="107" t="s">
        <v>990</v>
      </c>
      <c r="C240" s="108" t="s">
        <v>857</v>
      </c>
      <c r="D240" s="109" t="s">
        <v>35</v>
      </c>
      <c r="E240" s="104"/>
      <c r="F240" s="104"/>
      <c r="G240" s="77">
        <v>0</v>
      </c>
      <c r="H240" s="77">
        <v>0</v>
      </c>
      <c r="I240" s="77">
        <v>0</v>
      </c>
      <c r="J240" s="77">
        <v>0</v>
      </c>
      <c r="K240" s="77"/>
      <c r="L240" s="77">
        <v>0</v>
      </c>
      <c r="M240" s="77">
        <v>0</v>
      </c>
      <c r="N240" s="77">
        <v>0</v>
      </c>
      <c r="O240" s="77">
        <v>0</v>
      </c>
      <c r="P240" s="77"/>
      <c r="Q240" s="77">
        <v>0</v>
      </c>
      <c r="R240" s="77">
        <v>0</v>
      </c>
      <c r="S240" s="77">
        <v>0</v>
      </c>
      <c r="T240" s="77">
        <v>0</v>
      </c>
      <c r="U240" s="77"/>
      <c r="V240" s="77">
        <v>0</v>
      </c>
      <c r="W240" s="77">
        <v>0</v>
      </c>
      <c r="X240" s="77">
        <v>0</v>
      </c>
      <c r="Y240" s="77">
        <v>0</v>
      </c>
      <c r="Z240" s="77"/>
      <c r="AA240" s="77">
        <v>0</v>
      </c>
      <c r="AB240" s="77">
        <v>0</v>
      </c>
      <c r="AC240" s="77">
        <v>0</v>
      </c>
      <c r="AD240" s="77">
        <v>0</v>
      </c>
      <c r="AE240" s="77"/>
      <c r="AF240" s="77">
        <v>0</v>
      </c>
      <c r="AG240" s="77">
        <v>0</v>
      </c>
      <c r="AH240" s="77">
        <v>0</v>
      </c>
      <c r="AI240" s="77">
        <v>0</v>
      </c>
      <c r="AJ240" s="77"/>
      <c r="AK240" s="77">
        <v>0</v>
      </c>
      <c r="AL240" s="77">
        <v>0</v>
      </c>
      <c r="AM240" s="77">
        <v>0</v>
      </c>
      <c r="AN240" s="77">
        <v>0</v>
      </c>
      <c r="AO240" s="77"/>
      <c r="AP240" s="77">
        <v>0</v>
      </c>
      <c r="AQ240" s="77">
        <v>0</v>
      </c>
      <c r="AR240" s="77">
        <v>0</v>
      </c>
      <c r="AS240" s="77">
        <v>0</v>
      </c>
      <c r="AT240" s="77"/>
      <c r="AU240" s="77">
        <v>0</v>
      </c>
      <c r="AV240" s="77">
        <v>0</v>
      </c>
      <c r="AW240" s="77">
        <v>0</v>
      </c>
      <c r="AX240" s="77">
        <v>0</v>
      </c>
      <c r="AY240" s="77"/>
      <c r="AZ240" s="77">
        <v>0</v>
      </c>
      <c r="BA240" s="77">
        <v>0</v>
      </c>
      <c r="BB240" s="77">
        <v>0</v>
      </c>
      <c r="BC240" s="77">
        <v>0</v>
      </c>
      <c r="BD240" s="104"/>
      <c r="BE240" s="104"/>
    </row>
    <row r="241" spans="1:57" ht="30" x14ac:dyDescent="0.25">
      <c r="A241" s="27" t="s">
        <v>35</v>
      </c>
      <c r="B241" s="107" t="s">
        <v>991</v>
      </c>
      <c r="C241" s="108" t="s">
        <v>859</v>
      </c>
      <c r="D241" s="109" t="s">
        <v>35</v>
      </c>
      <c r="E241" s="104"/>
      <c r="F241" s="104"/>
      <c r="G241" s="77">
        <v>0</v>
      </c>
      <c r="H241" s="77">
        <v>0</v>
      </c>
      <c r="I241" s="77">
        <v>0</v>
      </c>
      <c r="J241" s="77">
        <v>0</v>
      </c>
      <c r="K241" s="77"/>
      <c r="L241" s="77">
        <v>0</v>
      </c>
      <c r="M241" s="77">
        <v>0</v>
      </c>
      <c r="N241" s="77">
        <v>0</v>
      </c>
      <c r="O241" s="77">
        <v>0</v>
      </c>
      <c r="P241" s="77"/>
      <c r="Q241" s="77">
        <v>0</v>
      </c>
      <c r="R241" s="77">
        <v>0</v>
      </c>
      <c r="S241" s="77">
        <v>0</v>
      </c>
      <c r="T241" s="77">
        <v>0</v>
      </c>
      <c r="U241" s="77"/>
      <c r="V241" s="77">
        <v>0</v>
      </c>
      <c r="W241" s="77">
        <v>0</v>
      </c>
      <c r="X241" s="77">
        <v>0</v>
      </c>
      <c r="Y241" s="77">
        <v>0</v>
      </c>
      <c r="Z241" s="77"/>
      <c r="AA241" s="77">
        <v>0</v>
      </c>
      <c r="AB241" s="77">
        <v>0</v>
      </c>
      <c r="AC241" s="77">
        <v>0</v>
      </c>
      <c r="AD241" s="77">
        <v>0</v>
      </c>
      <c r="AE241" s="77"/>
      <c r="AF241" s="77">
        <v>0</v>
      </c>
      <c r="AG241" s="77">
        <v>0</v>
      </c>
      <c r="AH241" s="77">
        <v>0</v>
      </c>
      <c r="AI241" s="77">
        <v>0</v>
      </c>
      <c r="AJ241" s="77"/>
      <c r="AK241" s="77">
        <v>0</v>
      </c>
      <c r="AL241" s="77">
        <v>0</v>
      </c>
      <c r="AM241" s="77">
        <v>0</v>
      </c>
      <c r="AN241" s="77">
        <v>0</v>
      </c>
      <c r="AO241" s="77"/>
      <c r="AP241" s="77">
        <v>0</v>
      </c>
      <c r="AQ241" s="77">
        <v>0</v>
      </c>
      <c r="AR241" s="77">
        <v>0</v>
      </c>
      <c r="AS241" s="77">
        <v>0</v>
      </c>
      <c r="AT241" s="77"/>
      <c r="AU241" s="77">
        <v>0</v>
      </c>
      <c r="AV241" s="77">
        <v>0</v>
      </c>
      <c r="AW241" s="77">
        <v>0</v>
      </c>
      <c r="AX241" s="77">
        <v>0</v>
      </c>
      <c r="AY241" s="77"/>
      <c r="AZ241" s="77">
        <v>0</v>
      </c>
      <c r="BA241" s="77">
        <v>0</v>
      </c>
      <c r="BB241" s="77">
        <v>0</v>
      </c>
      <c r="BC241" s="77">
        <v>0</v>
      </c>
      <c r="BD241" s="104"/>
      <c r="BE241" s="104"/>
    </row>
    <row r="242" spans="1:57" ht="30" x14ac:dyDescent="0.25">
      <c r="A242" s="27" t="s">
        <v>35</v>
      </c>
      <c r="B242" s="107" t="s">
        <v>992</v>
      </c>
      <c r="C242" s="108" t="s">
        <v>861</v>
      </c>
      <c r="D242" s="109" t="s">
        <v>35</v>
      </c>
      <c r="E242" s="104"/>
      <c r="F242" s="104"/>
      <c r="G242" s="77">
        <v>0</v>
      </c>
      <c r="H242" s="77">
        <v>0</v>
      </c>
      <c r="I242" s="77">
        <v>0</v>
      </c>
      <c r="J242" s="77">
        <v>0</v>
      </c>
      <c r="K242" s="77"/>
      <c r="L242" s="77">
        <v>0</v>
      </c>
      <c r="M242" s="77">
        <v>0</v>
      </c>
      <c r="N242" s="77">
        <v>0</v>
      </c>
      <c r="O242" s="77">
        <v>0</v>
      </c>
      <c r="P242" s="77"/>
      <c r="Q242" s="77">
        <v>0</v>
      </c>
      <c r="R242" s="77">
        <v>0</v>
      </c>
      <c r="S242" s="77">
        <v>0</v>
      </c>
      <c r="T242" s="77">
        <v>0</v>
      </c>
      <c r="U242" s="77"/>
      <c r="V242" s="77">
        <v>0</v>
      </c>
      <c r="W242" s="77">
        <v>0</v>
      </c>
      <c r="X242" s="77">
        <v>0</v>
      </c>
      <c r="Y242" s="77">
        <v>0</v>
      </c>
      <c r="Z242" s="77"/>
      <c r="AA242" s="77">
        <v>0</v>
      </c>
      <c r="AB242" s="77">
        <v>0</v>
      </c>
      <c r="AC242" s="77">
        <v>0</v>
      </c>
      <c r="AD242" s="77">
        <v>0</v>
      </c>
      <c r="AE242" s="77"/>
      <c r="AF242" s="77">
        <v>0</v>
      </c>
      <c r="AG242" s="77">
        <v>0</v>
      </c>
      <c r="AH242" s="77">
        <v>0</v>
      </c>
      <c r="AI242" s="77">
        <v>0</v>
      </c>
      <c r="AJ242" s="77"/>
      <c r="AK242" s="77">
        <v>0</v>
      </c>
      <c r="AL242" s="77">
        <v>0</v>
      </c>
      <c r="AM242" s="77">
        <v>0</v>
      </c>
      <c r="AN242" s="77">
        <v>0</v>
      </c>
      <c r="AO242" s="77"/>
      <c r="AP242" s="77">
        <v>0</v>
      </c>
      <c r="AQ242" s="77">
        <v>0</v>
      </c>
      <c r="AR242" s="77">
        <v>0</v>
      </c>
      <c r="AS242" s="77">
        <v>0</v>
      </c>
      <c r="AT242" s="77"/>
      <c r="AU242" s="77">
        <v>0</v>
      </c>
      <c r="AV242" s="77">
        <v>0</v>
      </c>
      <c r="AW242" s="77">
        <v>0</v>
      </c>
      <c r="AX242" s="77">
        <v>0</v>
      </c>
      <c r="AY242" s="77"/>
      <c r="AZ242" s="77">
        <v>0</v>
      </c>
      <c r="BA242" s="77">
        <v>0</v>
      </c>
      <c r="BB242" s="77">
        <v>0</v>
      </c>
      <c r="BC242" s="77">
        <v>0</v>
      </c>
      <c r="BD242" s="104"/>
      <c r="BE242" s="104"/>
    </row>
    <row r="243" spans="1:57" ht="30" x14ac:dyDescent="0.25">
      <c r="A243" s="27" t="s">
        <v>35</v>
      </c>
      <c r="B243" s="107" t="s">
        <v>993</v>
      </c>
      <c r="C243" s="108" t="s">
        <v>863</v>
      </c>
      <c r="D243" s="109" t="s">
        <v>35</v>
      </c>
      <c r="E243" s="104"/>
      <c r="F243" s="104"/>
      <c r="G243" s="77">
        <v>0</v>
      </c>
      <c r="H243" s="77">
        <v>0</v>
      </c>
      <c r="I243" s="77">
        <v>0</v>
      </c>
      <c r="J243" s="77">
        <v>0</v>
      </c>
      <c r="K243" s="77"/>
      <c r="L243" s="77">
        <v>0</v>
      </c>
      <c r="M243" s="77">
        <v>0</v>
      </c>
      <c r="N243" s="77">
        <v>0</v>
      </c>
      <c r="O243" s="77">
        <v>0</v>
      </c>
      <c r="P243" s="77"/>
      <c r="Q243" s="77">
        <v>0</v>
      </c>
      <c r="R243" s="77">
        <v>0</v>
      </c>
      <c r="S243" s="77">
        <v>0</v>
      </c>
      <c r="T243" s="77">
        <v>0</v>
      </c>
      <c r="U243" s="77"/>
      <c r="V243" s="77">
        <v>0</v>
      </c>
      <c r="W243" s="77">
        <v>0</v>
      </c>
      <c r="X243" s="77">
        <v>0</v>
      </c>
      <c r="Y243" s="77">
        <v>0</v>
      </c>
      <c r="Z243" s="77"/>
      <c r="AA243" s="77">
        <v>0</v>
      </c>
      <c r="AB243" s="77">
        <v>0</v>
      </c>
      <c r="AC243" s="77">
        <v>0</v>
      </c>
      <c r="AD243" s="77">
        <v>0</v>
      </c>
      <c r="AE243" s="77"/>
      <c r="AF243" s="77">
        <v>0</v>
      </c>
      <c r="AG243" s="77">
        <v>0</v>
      </c>
      <c r="AH243" s="77">
        <v>0</v>
      </c>
      <c r="AI243" s="77">
        <v>0</v>
      </c>
      <c r="AJ243" s="77"/>
      <c r="AK243" s="77">
        <v>0</v>
      </c>
      <c r="AL243" s="77">
        <v>0</v>
      </c>
      <c r="AM243" s="77">
        <v>0</v>
      </c>
      <c r="AN243" s="77">
        <v>0</v>
      </c>
      <c r="AO243" s="77"/>
      <c r="AP243" s="77">
        <v>0</v>
      </c>
      <c r="AQ243" s="77">
        <v>0</v>
      </c>
      <c r="AR243" s="77">
        <v>0</v>
      </c>
      <c r="AS243" s="77">
        <v>0</v>
      </c>
      <c r="AT243" s="77"/>
      <c r="AU243" s="77">
        <v>0</v>
      </c>
      <c r="AV243" s="77">
        <v>0</v>
      </c>
      <c r="AW243" s="77">
        <v>0</v>
      </c>
      <c r="AX243" s="77">
        <v>0</v>
      </c>
      <c r="AY243" s="77"/>
      <c r="AZ243" s="77">
        <v>0</v>
      </c>
      <c r="BA243" s="77">
        <v>0</v>
      </c>
      <c r="BB243" s="77">
        <v>0</v>
      </c>
      <c r="BC243" s="77">
        <v>0</v>
      </c>
      <c r="BD243" s="104"/>
      <c r="BE243" s="104"/>
    </row>
    <row r="244" spans="1:57" ht="30" x14ac:dyDescent="0.25">
      <c r="A244" s="27" t="s">
        <v>35</v>
      </c>
      <c r="B244" s="107" t="s">
        <v>994</v>
      </c>
      <c r="C244" s="108" t="s">
        <v>865</v>
      </c>
      <c r="D244" s="109" t="s">
        <v>35</v>
      </c>
      <c r="E244" s="104"/>
      <c r="F244" s="104"/>
      <c r="G244" s="77">
        <v>0</v>
      </c>
      <c r="H244" s="77">
        <v>0</v>
      </c>
      <c r="I244" s="77">
        <v>0</v>
      </c>
      <c r="J244" s="77">
        <v>0</v>
      </c>
      <c r="K244" s="77"/>
      <c r="L244" s="77">
        <v>0</v>
      </c>
      <c r="M244" s="77">
        <v>0</v>
      </c>
      <c r="N244" s="77">
        <v>0</v>
      </c>
      <c r="O244" s="77">
        <v>0</v>
      </c>
      <c r="P244" s="77"/>
      <c r="Q244" s="77">
        <v>0</v>
      </c>
      <c r="R244" s="77">
        <v>0</v>
      </c>
      <c r="S244" s="77">
        <v>0</v>
      </c>
      <c r="T244" s="77">
        <v>0</v>
      </c>
      <c r="U244" s="77"/>
      <c r="V244" s="77">
        <v>0</v>
      </c>
      <c r="W244" s="77">
        <v>0</v>
      </c>
      <c r="X244" s="77">
        <v>0</v>
      </c>
      <c r="Y244" s="77">
        <v>0</v>
      </c>
      <c r="Z244" s="77"/>
      <c r="AA244" s="77">
        <v>0</v>
      </c>
      <c r="AB244" s="77">
        <v>0</v>
      </c>
      <c r="AC244" s="77">
        <v>0</v>
      </c>
      <c r="AD244" s="77">
        <v>0</v>
      </c>
      <c r="AE244" s="77"/>
      <c r="AF244" s="77">
        <v>0</v>
      </c>
      <c r="AG244" s="77">
        <v>0</v>
      </c>
      <c r="AH244" s="77">
        <v>0</v>
      </c>
      <c r="AI244" s="77">
        <v>0</v>
      </c>
      <c r="AJ244" s="77"/>
      <c r="AK244" s="77">
        <v>0</v>
      </c>
      <c r="AL244" s="77">
        <v>0</v>
      </c>
      <c r="AM244" s="77">
        <v>0</v>
      </c>
      <c r="AN244" s="77">
        <v>0</v>
      </c>
      <c r="AO244" s="77"/>
      <c r="AP244" s="77">
        <v>0</v>
      </c>
      <c r="AQ244" s="77">
        <v>0</v>
      </c>
      <c r="AR244" s="77">
        <v>0</v>
      </c>
      <c r="AS244" s="77">
        <v>0</v>
      </c>
      <c r="AT244" s="77"/>
      <c r="AU244" s="77">
        <v>0</v>
      </c>
      <c r="AV244" s="77">
        <v>0</v>
      </c>
      <c r="AW244" s="77">
        <v>0</v>
      </c>
      <c r="AX244" s="77">
        <v>0</v>
      </c>
      <c r="AY244" s="77"/>
      <c r="AZ244" s="77">
        <v>0</v>
      </c>
      <c r="BA244" s="77">
        <v>0</v>
      </c>
      <c r="BB244" s="77">
        <v>0</v>
      </c>
      <c r="BC244" s="77">
        <v>0</v>
      </c>
      <c r="BD244" s="104"/>
      <c r="BE244" s="104"/>
    </row>
    <row r="245" spans="1:57" ht="30" x14ac:dyDescent="0.25">
      <c r="A245" s="27" t="s">
        <v>35</v>
      </c>
      <c r="B245" s="107" t="s">
        <v>995</v>
      </c>
      <c r="C245" s="108" t="s">
        <v>867</v>
      </c>
      <c r="D245" s="109" t="s">
        <v>35</v>
      </c>
      <c r="E245" s="104"/>
      <c r="F245" s="104"/>
      <c r="G245" s="77">
        <v>0</v>
      </c>
      <c r="H245" s="77">
        <v>0</v>
      </c>
      <c r="I245" s="77">
        <v>0</v>
      </c>
      <c r="J245" s="77">
        <v>0</v>
      </c>
      <c r="K245" s="77"/>
      <c r="L245" s="77">
        <v>0</v>
      </c>
      <c r="M245" s="77">
        <v>0</v>
      </c>
      <c r="N245" s="77">
        <v>0</v>
      </c>
      <c r="O245" s="77">
        <v>0</v>
      </c>
      <c r="P245" s="77"/>
      <c r="Q245" s="77">
        <v>0</v>
      </c>
      <c r="R245" s="77">
        <v>0</v>
      </c>
      <c r="S245" s="77">
        <v>0</v>
      </c>
      <c r="T245" s="77">
        <v>0</v>
      </c>
      <c r="U245" s="77"/>
      <c r="V245" s="77">
        <v>0</v>
      </c>
      <c r="W245" s="77">
        <v>0</v>
      </c>
      <c r="X245" s="77">
        <v>0</v>
      </c>
      <c r="Y245" s="77">
        <v>0</v>
      </c>
      <c r="Z245" s="77"/>
      <c r="AA245" s="77">
        <v>0</v>
      </c>
      <c r="AB245" s="77">
        <v>0</v>
      </c>
      <c r="AC245" s="77">
        <v>0</v>
      </c>
      <c r="AD245" s="77">
        <v>0</v>
      </c>
      <c r="AE245" s="77"/>
      <c r="AF245" s="77">
        <v>0</v>
      </c>
      <c r="AG245" s="77">
        <v>0</v>
      </c>
      <c r="AH245" s="77">
        <v>0</v>
      </c>
      <c r="AI245" s="77">
        <v>0</v>
      </c>
      <c r="AJ245" s="77"/>
      <c r="AK245" s="77">
        <v>0</v>
      </c>
      <c r="AL245" s="77">
        <v>0</v>
      </c>
      <c r="AM245" s="77">
        <v>0</v>
      </c>
      <c r="AN245" s="77">
        <v>0</v>
      </c>
      <c r="AO245" s="77"/>
      <c r="AP245" s="77">
        <v>0</v>
      </c>
      <c r="AQ245" s="77">
        <v>0</v>
      </c>
      <c r="AR245" s="77">
        <v>0</v>
      </c>
      <c r="AS245" s="77">
        <v>0</v>
      </c>
      <c r="AT245" s="77"/>
      <c r="AU245" s="77">
        <v>0</v>
      </c>
      <c r="AV245" s="77">
        <v>0</v>
      </c>
      <c r="AW245" s="77">
        <v>0</v>
      </c>
      <c r="AX245" s="77">
        <v>0</v>
      </c>
      <c r="AY245" s="77"/>
      <c r="AZ245" s="77">
        <v>0</v>
      </c>
      <c r="BA245" s="77">
        <v>0</v>
      </c>
      <c r="BB245" s="77">
        <v>0</v>
      </c>
      <c r="BC245" s="77">
        <v>0</v>
      </c>
      <c r="BD245" s="104"/>
      <c r="BE245" s="104"/>
    </row>
    <row r="246" spans="1:57" ht="45" x14ac:dyDescent="0.25">
      <c r="A246" s="27" t="s">
        <v>35</v>
      </c>
      <c r="B246" s="107" t="s">
        <v>31</v>
      </c>
      <c r="C246" s="108" t="s">
        <v>868</v>
      </c>
      <c r="D246" s="109" t="s">
        <v>35</v>
      </c>
      <c r="E246" s="104"/>
      <c r="F246" s="104"/>
      <c r="G246" s="77">
        <v>0</v>
      </c>
      <c r="H246" s="77">
        <v>0</v>
      </c>
      <c r="I246" s="77">
        <v>0</v>
      </c>
      <c r="J246" s="77">
        <v>0</v>
      </c>
      <c r="K246" s="77"/>
      <c r="L246" s="77">
        <v>0</v>
      </c>
      <c r="M246" s="77">
        <v>0</v>
      </c>
      <c r="N246" s="77">
        <v>0</v>
      </c>
      <c r="O246" s="77">
        <v>0</v>
      </c>
      <c r="P246" s="77"/>
      <c r="Q246" s="77">
        <v>0</v>
      </c>
      <c r="R246" s="77">
        <v>0</v>
      </c>
      <c r="S246" s="77">
        <v>0</v>
      </c>
      <c r="T246" s="77">
        <v>0</v>
      </c>
      <c r="U246" s="77"/>
      <c r="V246" s="77">
        <v>0</v>
      </c>
      <c r="W246" s="77">
        <v>0</v>
      </c>
      <c r="X246" s="77">
        <v>0</v>
      </c>
      <c r="Y246" s="77">
        <v>0</v>
      </c>
      <c r="Z246" s="77"/>
      <c r="AA246" s="77">
        <v>0</v>
      </c>
      <c r="AB246" s="77">
        <v>0</v>
      </c>
      <c r="AC246" s="77">
        <v>0</v>
      </c>
      <c r="AD246" s="77">
        <v>0</v>
      </c>
      <c r="AE246" s="77"/>
      <c r="AF246" s="77">
        <v>0</v>
      </c>
      <c r="AG246" s="77">
        <v>0</v>
      </c>
      <c r="AH246" s="77">
        <v>0</v>
      </c>
      <c r="AI246" s="77">
        <v>0</v>
      </c>
      <c r="AJ246" s="77"/>
      <c r="AK246" s="77">
        <v>0</v>
      </c>
      <c r="AL246" s="77">
        <v>0</v>
      </c>
      <c r="AM246" s="77">
        <v>0</v>
      </c>
      <c r="AN246" s="77">
        <v>0</v>
      </c>
      <c r="AO246" s="77"/>
      <c r="AP246" s="77">
        <v>0</v>
      </c>
      <c r="AQ246" s="77">
        <v>0</v>
      </c>
      <c r="AR246" s="77">
        <v>0</v>
      </c>
      <c r="AS246" s="77">
        <v>0</v>
      </c>
      <c r="AT246" s="77"/>
      <c r="AU246" s="77">
        <v>0</v>
      </c>
      <c r="AV246" s="77">
        <v>0</v>
      </c>
      <c r="AW246" s="77">
        <v>0</v>
      </c>
      <c r="AX246" s="77">
        <v>0</v>
      </c>
      <c r="AY246" s="77"/>
      <c r="AZ246" s="77">
        <v>0</v>
      </c>
      <c r="BA246" s="77">
        <v>0</v>
      </c>
      <c r="BB246" s="77">
        <v>0</v>
      </c>
      <c r="BC246" s="77">
        <v>0</v>
      </c>
      <c r="BD246" s="104"/>
      <c r="BE246" s="104"/>
    </row>
    <row r="247" spans="1:57" ht="45" x14ac:dyDescent="0.25">
      <c r="A247" s="27" t="s">
        <v>35</v>
      </c>
      <c r="B247" s="107" t="s">
        <v>91</v>
      </c>
      <c r="C247" s="108" t="s">
        <v>870</v>
      </c>
      <c r="D247" s="109" t="s">
        <v>35</v>
      </c>
      <c r="E247" s="104"/>
      <c r="F247" s="104"/>
      <c r="G247" s="77">
        <v>0</v>
      </c>
      <c r="H247" s="77">
        <v>0</v>
      </c>
      <c r="I247" s="77">
        <v>0</v>
      </c>
      <c r="J247" s="77">
        <v>0</v>
      </c>
      <c r="K247" s="77"/>
      <c r="L247" s="77">
        <v>0</v>
      </c>
      <c r="M247" s="77">
        <v>0</v>
      </c>
      <c r="N247" s="77">
        <v>0</v>
      </c>
      <c r="O247" s="77">
        <v>0</v>
      </c>
      <c r="P247" s="77"/>
      <c r="Q247" s="77">
        <v>0</v>
      </c>
      <c r="R247" s="77">
        <v>0</v>
      </c>
      <c r="S247" s="77">
        <v>0</v>
      </c>
      <c r="T247" s="77">
        <v>0</v>
      </c>
      <c r="U247" s="77"/>
      <c r="V247" s="77">
        <v>0</v>
      </c>
      <c r="W247" s="77">
        <v>0</v>
      </c>
      <c r="X247" s="77">
        <v>0</v>
      </c>
      <c r="Y247" s="77">
        <v>0</v>
      </c>
      <c r="Z247" s="77"/>
      <c r="AA247" s="77">
        <v>0</v>
      </c>
      <c r="AB247" s="77">
        <v>0</v>
      </c>
      <c r="AC247" s="77">
        <v>0</v>
      </c>
      <c r="AD247" s="77">
        <v>0</v>
      </c>
      <c r="AE247" s="77"/>
      <c r="AF247" s="77">
        <v>0</v>
      </c>
      <c r="AG247" s="77">
        <v>0</v>
      </c>
      <c r="AH247" s="77">
        <v>0</v>
      </c>
      <c r="AI247" s="77">
        <v>0</v>
      </c>
      <c r="AJ247" s="77"/>
      <c r="AK247" s="77">
        <v>0</v>
      </c>
      <c r="AL247" s="77">
        <v>0</v>
      </c>
      <c r="AM247" s="77">
        <v>0</v>
      </c>
      <c r="AN247" s="77">
        <v>0</v>
      </c>
      <c r="AO247" s="77"/>
      <c r="AP247" s="77">
        <v>0</v>
      </c>
      <c r="AQ247" s="77">
        <v>0</v>
      </c>
      <c r="AR247" s="77">
        <v>0</v>
      </c>
      <c r="AS247" s="77">
        <v>0</v>
      </c>
      <c r="AT247" s="77"/>
      <c r="AU247" s="77">
        <v>0</v>
      </c>
      <c r="AV247" s="77">
        <v>0</v>
      </c>
      <c r="AW247" s="77">
        <v>0</v>
      </c>
      <c r="AX247" s="77">
        <v>0</v>
      </c>
      <c r="AY247" s="77"/>
      <c r="AZ247" s="77">
        <v>0</v>
      </c>
      <c r="BA247" s="77">
        <v>0</v>
      </c>
      <c r="BB247" s="77">
        <v>0</v>
      </c>
      <c r="BC247" s="77">
        <v>0</v>
      </c>
      <c r="BD247" s="104"/>
      <c r="BE247" s="104"/>
    </row>
    <row r="248" spans="1:57" ht="30" x14ac:dyDescent="0.25">
      <c r="A248" s="27" t="s">
        <v>35</v>
      </c>
      <c r="B248" s="107" t="s">
        <v>92</v>
      </c>
      <c r="C248" s="108" t="s">
        <v>872</v>
      </c>
      <c r="D248" s="109" t="s">
        <v>35</v>
      </c>
      <c r="E248" s="104"/>
      <c r="F248" s="104"/>
      <c r="G248" s="77">
        <v>0</v>
      </c>
      <c r="H248" s="77">
        <v>0</v>
      </c>
      <c r="I248" s="77">
        <v>0</v>
      </c>
      <c r="J248" s="77">
        <v>0</v>
      </c>
      <c r="K248" s="77"/>
      <c r="L248" s="77">
        <v>0</v>
      </c>
      <c r="M248" s="77">
        <v>0</v>
      </c>
      <c r="N248" s="77">
        <v>0</v>
      </c>
      <c r="O248" s="77">
        <v>0</v>
      </c>
      <c r="P248" s="77"/>
      <c r="Q248" s="77">
        <v>0</v>
      </c>
      <c r="R248" s="77">
        <v>0</v>
      </c>
      <c r="S248" s="77">
        <v>0</v>
      </c>
      <c r="T248" s="77">
        <v>0</v>
      </c>
      <c r="U248" s="77"/>
      <c r="V248" s="77">
        <v>0</v>
      </c>
      <c r="W248" s="77">
        <v>0</v>
      </c>
      <c r="X248" s="77">
        <v>0</v>
      </c>
      <c r="Y248" s="77">
        <v>0</v>
      </c>
      <c r="Z248" s="77"/>
      <c r="AA248" s="77">
        <v>0</v>
      </c>
      <c r="AB248" s="77">
        <v>0</v>
      </c>
      <c r="AC248" s="77">
        <v>0</v>
      </c>
      <c r="AD248" s="77">
        <v>0</v>
      </c>
      <c r="AE248" s="77"/>
      <c r="AF248" s="77">
        <v>0</v>
      </c>
      <c r="AG248" s="77">
        <v>0</v>
      </c>
      <c r="AH248" s="77">
        <v>0</v>
      </c>
      <c r="AI248" s="77">
        <v>0</v>
      </c>
      <c r="AJ248" s="77"/>
      <c r="AK248" s="77">
        <v>0</v>
      </c>
      <c r="AL248" s="77">
        <v>0</v>
      </c>
      <c r="AM248" s="77">
        <v>0</v>
      </c>
      <c r="AN248" s="77">
        <v>0</v>
      </c>
      <c r="AO248" s="77"/>
      <c r="AP248" s="77">
        <v>0</v>
      </c>
      <c r="AQ248" s="77">
        <v>0</v>
      </c>
      <c r="AR248" s="77">
        <v>0</v>
      </c>
      <c r="AS248" s="77">
        <v>0</v>
      </c>
      <c r="AT248" s="77"/>
      <c r="AU248" s="77">
        <v>0</v>
      </c>
      <c r="AV248" s="77">
        <v>0</v>
      </c>
      <c r="AW248" s="77">
        <v>0</v>
      </c>
      <c r="AX248" s="77">
        <v>0</v>
      </c>
      <c r="AY248" s="77"/>
      <c r="AZ248" s="77">
        <v>0</v>
      </c>
      <c r="BA248" s="77">
        <v>0</v>
      </c>
      <c r="BB248" s="77">
        <v>0</v>
      </c>
      <c r="BC248" s="77">
        <v>0</v>
      </c>
      <c r="BD248" s="104"/>
      <c r="BE248" s="104"/>
    </row>
    <row r="249" spans="1:57" ht="30" x14ac:dyDescent="0.25">
      <c r="A249" s="27" t="s">
        <v>35</v>
      </c>
      <c r="B249" s="107" t="s">
        <v>32</v>
      </c>
      <c r="C249" s="108" t="s">
        <v>873</v>
      </c>
      <c r="D249" s="109" t="s">
        <v>35</v>
      </c>
      <c r="E249" s="104"/>
      <c r="F249" s="104"/>
      <c r="G249" s="77">
        <v>0.8</v>
      </c>
      <c r="H249" s="77">
        <v>0</v>
      </c>
      <c r="I249" s="77">
        <v>0.90300000000000002</v>
      </c>
      <c r="J249" s="77">
        <v>0</v>
      </c>
      <c r="K249" s="77"/>
      <c r="L249" s="77">
        <v>0</v>
      </c>
      <c r="M249" s="77">
        <v>0</v>
      </c>
      <c r="N249" s="77">
        <v>0</v>
      </c>
      <c r="O249" s="77">
        <v>0</v>
      </c>
      <c r="P249" s="77"/>
      <c r="Q249" s="77">
        <v>0</v>
      </c>
      <c r="R249" s="77">
        <v>0</v>
      </c>
      <c r="S249" s="77">
        <v>0</v>
      </c>
      <c r="T249" s="77">
        <v>0</v>
      </c>
      <c r="U249" s="77"/>
      <c r="V249" s="77">
        <v>0</v>
      </c>
      <c r="W249" s="77">
        <v>0</v>
      </c>
      <c r="X249" s="77">
        <v>0</v>
      </c>
      <c r="Y249" s="77">
        <v>0</v>
      </c>
      <c r="Z249" s="77"/>
      <c r="AA249" s="77">
        <v>0.8</v>
      </c>
      <c r="AB249" s="77">
        <v>0</v>
      </c>
      <c r="AC249" s="77">
        <v>0.90300000000000002</v>
      </c>
      <c r="AD249" s="77">
        <v>0</v>
      </c>
      <c r="AE249" s="77"/>
      <c r="AF249" s="77">
        <v>0</v>
      </c>
      <c r="AG249" s="77">
        <v>0</v>
      </c>
      <c r="AH249" s="77">
        <v>0.90300000000000002</v>
      </c>
      <c r="AI249" s="77">
        <v>0</v>
      </c>
      <c r="AJ249" s="77"/>
      <c r="AK249" s="77">
        <v>0</v>
      </c>
      <c r="AL249" s="77">
        <v>0</v>
      </c>
      <c r="AM249" s="77">
        <v>0</v>
      </c>
      <c r="AN249" s="77">
        <v>0</v>
      </c>
      <c r="AO249" s="77"/>
      <c r="AP249" s="77">
        <v>0</v>
      </c>
      <c r="AQ249" s="77">
        <v>0</v>
      </c>
      <c r="AR249" s="77">
        <v>0</v>
      </c>
      <c r="AS249" s="77">
        <v>0</v>
      </c>
      <c r="AT249" s="77"/>
      <c r="AU249" s="77">
        <v>0</v>
      </c>
      <c r="AV249" s="77">
        <v>0</v>
      </c>
      <c r="AW249" s="77">
        <v>0</v>
      </c>
      <c r="AX249" s="77">
        <v>0</v>
      </c>
      <c r="AY249" s="77"/>
      <c r="AZ249" s="77">
        <v>0</v>
      </c>
      <c r="BA249" s="77">
        <v>0</v>
      </c>
      <c r="BB249" s="77">
        <v>0.90300000000000002</v>
      </c>
      <c r="BC249" s="77">
        <v>0</v>
      </c>
      <c r="BD249" s="104"/>
      <c r="BE249" s="104"/>
    </row>
    <row r="250" spans="1:57" ht="30" x14ac:dyDescent="0.25">
      <c r="A250" s="86" t="s">
        <v>116</v>
      </c>
      <c r="B250" s="74" t="s">
        <v>93</v>
      </c>
      <c r="C250" s="75" t="s">
        <v>424</v>
      </c>
      <c r="D250" s="74" t="s">
        <v>35</v>
      </c>
      <c r="E250" s="41">
        <v>4010100078</v>
      </c>
      <c r="F250" s="84">
        <v>0</v>
      </c>
      <c r="G250" s="77">
        <v>0.8</v>
      </c>
      <c r="H250" s="77">
        <v>0</v>
      </c>
      <c r="I250" s="77">
        <v>0.90300000000000002</v>
      </c>
      <c r="J250" s="77">
        <v>0</v>
      </c>
      <c r="K250" s="77"/>
      <c r="L250" s="77">
        <v>0</v>
      </c>
      <c r="M250" s="77">
        <v>0</v>
      </c>
      <c r="N250" s="77">
        <v>0</v>
      </c>
      <c r="O250" s="77">
        <v>0</v>
      </c>
      <c r="P250" s="77">
        <v>0</v>
      </c>
      <c r="Q250" s="77">
        <v>0</v>
      </c>
      <c r="R250" s="77">
        <v>0</v>
      </c>
      <c r="S250" s="77">
        <v>0</v>
      </c>
      <c r="T250" s="77">
        <v>0</v>
      </c>
      <c r="U250" s="77">
        <v>0</v>
      </c>
      <c r="V250" s="77">
        <v>0</v>
      </c>
      <c r="W250" s="77">
        <v>0</v>
      </c>
      <c r="X250" s="77">
        <v>0</v>
      </c>
      <c r="Y250" s="77">
        <v>0</v>
      </c>
      <c r="Z250" s="77">
        <v>0</v>
      </c>
      <c r="AA250" s="77">
        <v>0.8</v>
      </c>
      <c r="AB250" s="77">
        <v>0</v>
      </c>
      <c r="AC250" s="77">
        <v>0.90300000000000002</v>
      </c>
      <c r="AD250" s="77">
        <v>0</v>
      </c>
      <c r="AE250" s="77">
        <v>0</v>
      </c>
      <c r="AF250" s="77">
        <v>0</v>
      </c>
      <c r="AG250" s="77">
        <v>0</v>
      </c>
      <c r="AH250" s="77">
        <v>0.90300000000000002</v>
      </c>
      <c r="AI250" s="77">
        <v>0</v>
      </c>
      <c r="AJ250" s="77"/>
      <c r="AK250" s="77">
        <v>0</v>
      </c>
      <c r="AL250" s="77">
        <v>0</v>
      </c>
      <c r="AM250" s="77">
        <v>0</v>
      </c>
      <c r="AN250" s="77">
        <v>0</v>
      </c>
      <c r="AO250" s="77">
        <v>0</v>
      </c>
      <c r="AP250" s="77">
        <v>0</v>
      </c>
      <c r="AQ250" s="77">
        <v>0</v>
      </c>
      <c r="AR250" s="77">
        <v>0</v>
      </c>
      <c r="AS250" s="77">
        <v>0</v>
      </c>
      <c r="AT250" s="77">
        <v>0</v>
      </c>
      <c r="AU250" s="77">
        <v>0</v>
      </c>
      <c r="AV250" s="77">
        <v>0</v>
      </c>
      <c r="AW250" s="77">
        <v>0</v>
      </c>
      <c r="AX250" s="77">
        <v>0</v>
      </c>
      <c r="AY250" s="77">
        <v>0</v>
      </c>
      <c r="AZ250" s="77">
        <v>0</v>
      </c>
      <c r="BA250" s="77">
        <v>0</v>
      </c>
      <c r="BB250" s="77">
        <v>0.90300000000000002</v>
      </c>
      <c r="BC250" s="77">
        <v>0</v>
      </c>
      <c r="BD250" s="77">
        <v>0</v>
      </c>
      <c r="BE250" s="84" t="s">
        <v>1224</v>
      </c>
    </row>
    <row r="251" spans="1:57" ht="30" x14ac:dyDescent="0.25">
      <c r="A251" s="27" t="s">
        <v>35</v>
      </c>
      <c r="B251" s="107" t="s">
        <v>996</v>
      </c>
      <c r="C251" s="108" t="s">
        <v>874</v>
      </c>
      <c r="D251" s="109" t="s">
        <v>35</v>
      </c>
      <c r="E251" s="104"/>
      <c r="F251" s="104"/>
      <c r="G251" s="77">
        <v>0</v>
      </c>
      <c r="H251" s="77">
        <v>0</v>
      </c>
      <c r="I251" s="77">
        <v>0</v>
      </c>
      <c r="J251" s="77">
        <v>0</v>
      </c>
      <c r="K251" s="77"/>
      <c r="L251" s="77">
        <v>0</v>
      </c>
      <c r="M251" s="77">
        <v>0</v>
      </c>
      <c r="N251" s="77">
        <v>0</v>
      </c>
      <c r="O251" s="77">
        <v>0</v>
      </c>
      <c r="P251" s="77"/>
      <c r="Q251" s="77">
        <v>0</v>
      </c>
      <c r="R251" s="77">
        <v>0</v>
      </c>
      <c r="S251" s="77">
        <v>0</v>
      </c>
      <c r="T251" s="77">
        <v>0</v>
      </c>
      <c r="U251" s="77"/>
      <c r="V251" s="77">
        <v>0</v>
      </c>
      <c r="W251" s="77">
        <v>0</v>
      </c>
      <c r="X251" s="77">
        <v>0</v>
      </c>
      <c r="Y251" s="77">
        <v>0</v>
      </c>
      <c r="Z251" s="77"/>
      <c r="AA251" s="77">
        <v>0</v>
      </c>
      <c r="AB251" s="77">
        <v>0</v>
      </c>
      <c r="AC251" s="77">
        <v>0</v>
      </c>
      <c r="AD251" s="77">
        <v>0</v>
      </c>
      <c r="AE251" s="77"/>
      <c r="AF251" s="77">
        <v>0</v>
      </c>
      <c r="AG251" s="77">
        <v>0</v>
      </c>
      <c r="AH251" s="77">
        <v>0</v>
      </c>
      <c r="AI251" s="77">
        <v>0</v>
      </c>
      <c r="AJ251" s="77"/>
      <c r="AK251" s="77">
        <v>0</v>
      </c>
      <c r="AL251" s="77">
        <v>0</v>
      </c>
      <c r="AM251" s="77">
        <v>0</v>
      </c>
      <c r="AN251" s="77">
        <v>0</v>
      </c>
      <c r="AO251" s="77"/>
      <c r="AP251" s="77">
        <v>0</v>
      </c>
      <c r="AQ251" s="77">
        <v>0</v>
      </c>
      <c r="AR251" s="77">
        <v>0</v>
      </c>
      <c r="AS251" s="77">
        <v>0</v>
      </c>
      <c r="AT251" s="77"/>
      <c r="AU251" s="77">
        <v>0</v>
      </c>
      <c r="AV251" s="77">
        <v>0</v>
      </c>
      <c r="AW251" s="77">
        <v>0</v>
      </c>
      <c r="AX251" s="77">
        <v>0</v>
      </c>
      <c r="AY251" s="77"/>
      <c r="AZ251" s="77">
        <v>0</v>
      </c>
      <c r="BA251" s="77">
        <v>0</v>
      </c>
      <c r="BB251" s="77">
        <v>0</v>
      </c>
      <c r="BC251" s="77">
        <v>0</v>
      </c>
      <c r="BD251" s="104"/>
      <c r="BE251" s="104"/>
    </row>
    <row r="252" spans="1:57" x14ac:dyDescent="0.25">
      <c r="A252" s="27" t="s">
        <v>35</v>
      </c>
      <c r="B252" s="107" t="s">
        <v>997</v>
      </c>
      <c r="C252" s="108" t="s">
        <v>875</v>
      </c>
      <c r="D252" s="109" t="s">
        <v>35</v>
      </c>
      <c r="E252" s="104"/>
      <c r="F252" s="104"/>
      <c r="G252" s="77">
        <v>0</v>
      </c>
      <c r="H252" s="77">
        <v>0</v>
      </c>
      <c r="I252" s="77">
        <v>0</v>
      </c>
      <c r="J252" s="77">
        <v>0</v>
      </c>
      <c r="K252" s="77"/>
      <c r="L252" s="77">
        <v>0</v>
      </c>
      <c r="M252" s="77">
        <v>0</v>
      </c>
      <c r="N252" s="77">
        <v>0</v>
      </c>
      <c r="O252" s="77">
        <v>0</v>
      </c>
      <c r="P252" s="77"/>
      <c r="Q252" s="77">
        <v>0</v>
      </c>
      <c r="R252" s="77">
        <v>0</v>
      </c>
      <c r="S252" s="77">
        <v>0</v>
      </c>
      <c r="T252" s="77">
        <v>0</v>
      </c>
      <c r="U252" s="77"/>
      <c r="V252" s="77">
        <v>0</v>
      </c>
      <c r="W252" s="77">
        <v>0</v>
      </c>
      <c r="X252" s="77">
        <v>0</v>
      </c>
      <c r="Y252" s="77">
        <v>0</v>
      </c>
      <c r="Z252" s="77"/>
      <c r="AA252" s="77">
        <v>0</v>
      </c>
      <c r="AB252" s="77">
        <v>0</v>
      </c>
      <c r="AC252" s="77">
        <v>0</v>
      </c>
      <c r="AD252" s="77">
        <v>0</v>
      </c>
      <c r="AE252" s="77"/>
      <c r="AF252" s="77">
        <v>0</v>
      </c>
      <c r="AG252" s="77">
        <v>0</v>
      </c>
      <c r="AH252" s="77">
        <v>0</v>
      </c>
      <c r="AI252" s="77">
        <v>0</v>
      </c>
      <c r="AJ252" s="77"/>
      <c r="AK252" s="77">
        <v>0</v>
      </c>
      <c r="AL252" s="77">
        <v>0</v>
      </c>
      <c r="AM252" s="77">
        <v>0</v>
      </c>
      <c r="AN252" s="77">
        <v>0</v>
      </c>
      <c r="AO252" s="77"/>
      <c r="AP252" s="77">
        <v>0</v>
      </c>
      <c r="AQ252" s="77">
        <v>0</v>
      </c>
      <c r="AR252" s="77">
        <v>0</v>
      </c>
      <c r="AS252" s="77">
        <v>0</v>
      </c>
      <c r="AT252" s="77"/>
      <c r="AU252" s="77">
        <v>0</v>
      </c>
      <c r="AV252" s="77">
        <v>0</v>
      </c>
      <c r="AW252" s="77">
        <v>0</v>
      </c>
      <c r="AX252" s="77">
        <v>0</v>
      </c>
      <c r="AY252" s="77"/>
      <c r="AZ252" s="77">
        <v>0</v>
      </c>
      <c r="BA252" s="77">
        <v>0</v>
      </c>
      <c r="BB252" s="77">
        <v>0</v>
      </c>
      <c r="BC252" s="77">
        <v>0</v>
      </c>
      <c r="BD252" s="104"/>
      <c r="BE252" s="104"/>
    </row>
    <row r="253" spans="1:57" x14ac:dyDescent="0.25">
      <c r="A253" s="27" t="s">
        <v>39</v>
      </c>
      <c r="B253" s="101" t="s">
        <v>998</v>
      </c>
      <c r="C253" s="102" t="s">
        <v>999</v>
      </c>
      <c r="D253" s="103" t="s">
        <v>39</v>
      </c>
      <c r="E253" s="104"/>
      <c r="F253" s="104"/>
      <c r="G253" s="77">
        <v>0</v>
      </c>
      <c r="H253" s="77">
        <v>0</v>
      </c>
      <c r="I253" s="77">
        <v>0</v>
      </c>
      <c r="J253" s="77">
        <v>0</v>
      </c>
      <c r="K253" s="77"/>
      <c r="L253" s="77">
        <v>0</v>
      </c>
      <c r="M253" s="77">
        <v>0</v>
      </c>
      <c r="N253" s="77">
        <v>0</v>
      </c>
      <c r="O253" s="77">
        <v>0</v>
      </c>
      <c r="P253" s="77"/>
      <c r="Q253" s="77">
        <v>0</v>
      </c>
      <c r="R253" s="77">
        <v>0</v>
      </c>
      <c r="S253" s="77">
        <v>0</v>
      </c>
      <c r="T253" s="77">
        <v>0</v>
      </c>
      <c r="U253" s="77"/>
      <c r="V253" s="77">
        <v>0</v>
      </c>
      <c r="W253" s="77">
        <v>0</v>
      </c>
      <c r="X253" s="77">
        <v>0</v>
      </c>
      <c r="Y253" s="77">
        <v>0</v>
      </c>
      <c r="Z253" s="77"/>
      <c r="AA253" s="77">
        <v>0</v>
      </c>
      <c r="AB253" s="77">
        <v>0</v>
      </c>
      <c r="AC253" s="77">
        <v>0</v>
      </c>
      <c r="AD253" s="77">
        <v>0</v>
      </c>
      <c r="AE253" s="77"/>
      <c r="AF253" s="77">
        <v>0</v>
      </c>
      <c r="AG253" s="77">
        <v>0</v>
      </c>
      <c r="AH253" s="77">
        <v>0</v>
      </c>
      <c r="AI253" s="77">
        <v>0</v>
      </c>
      <c r="AJ253" s="77"/>
      <c r="AK253" s="77">
        <v>0</v>
      </c>
      <c r="AL253" s="77">
        <v>0</v>
      </c>
      <c r="AM253" s="77">
        <v>0</v>
      </c>
      <c r="AN253" s="77">
        <v>0</v>
      </c>
      <c r="AO253" s="77"/>
      <c r="AP253" s="77">
        <v>0</v>
      </c>
      <c r="AQ253" s="77">
        <v>0</v>
      </c>
      <c r="AR253" s="77">
        <v>0</v>
      </c>
      <c r="AS253" s="77">
        <v>0</v>
      </c>
      <c r="AT253" s="77"/>
      <c r="AU253" s="77">
        <v>0</v>
      </c>
      <c r="AV253" s="77">
        <v>0</v>
      </c>
      <c r="AW253" s="77">
        <v>0</v>
      </c>
      <c r="AX253" s="77">
        <v>0</v>
      </c>
      <c r="AY253" s="77"/>
      <c r="AZ253" s="77">
        <v>0</v>
      </c>
      <c r="BA253" s="77">
        <v>0</v>
      </c>
      <c r="BB253" s="77">
        <v>0</v>
      </c>
      <c r="BC253" s="77">
        <v>0</v>
      </c>
      <c r="BD253" s="104"/>
      <c r="BE253" s="104"/>
    </row>
    <row r="254" spans="1:57" x14ac:dyDescent="0.25">
      <c r="A254" s="27" t="s">
        <v>39</v>
      </c>
      <c r="B254" s="107" t="s">
        <v>94</v>
      </c>
      <c r="C254" s="108" t="s">
        <v>789</v>
      </c>
      <c r="D254" s="109" t="s">
        <v>39</v>
      </c>
      <c r="E254" s="104"/>
      <c r="F254" s="104"/>
      <c r="G254" s="77">
        <v>0</v>
      </c>
      <c r="H254" s="77">
        <v>0</v>
      </c>
      <c r="I254" s="77">
        <v>0</v>
      </c>
      <c r="J254" s="77">
        <v>0</v>
      </c>
      <c r="K254" s="77"/>
      <c r="L254" s="77">
        <v>0</v>
      </c>
      <c r="M254" s="77">
        <v>0</v>
      </c>
      <c r="N254" s="77">
        <v>0</v>
      </c>
      <c r="O254" s="77">
        <v>0</v>
      </c>
      <c r="P254" s="77"/>
      <c r="Q254" s="77">
        <v>0</v>
      </c>
      <c r="R254" s="77">
        <v>0</v>
      </c>
      <c r="S254" s="77">
        <v>0</v>
      </c>
      <c r="T254" s="77">
        <v>0</v>
      </c>
      <c r="U254" s="77"/>
      <c r="V254" s="77">
        <v>0</v>
      </c>
      <c r="W254" s="77">
        <v>0</v>
      </c>
      <c r="X254" s="77">
        <v>0</v>
      </c>
      <c r="Y254" s="77">
        <v>0</v>
      </c>
      <c r="Z254" s="77"/>
      <c r="AA254" s="77">
        <v>0</v>
      </c>
      <c r="AB254" s="77">
        <v>0</v>
      </c>
      <c r="AC254" s="77">
        <v>0</v>
      </c>
      <c r="AD254" s="77">
        <v>0</v>
      </c>
      <c r="AE254" s="77"/>
      <c r="AF254" s="77">
        <v>0</v>
      </c>
      <c r="AG254" s="77">
        <v>0</v>
      </c>
      <c r="AH254" s="77">
        <v>0</v>
      </c>
      <c r="AI254" s="77">
        <v>0</v>
      </c>
      <c r="AJ254" s="77"/>
      <c r="AK254" s="77">
        <v>0</v>
      </c>
      <c r="AL254" s="77">
        <v>0</v>
      </c>
      <c r="AM254" s="77">
        <v>0</v>
      </c>
      <c r="AN254" s="77">
        <v>0</v>
      </c>
      <c r="AO254" s="77"/>
      <c r="AP254" s="77">
        <v>0</v>
      </c>
      <c r="AQ254" s="77">
        <v>0</v>
      </c>
      <c r="AR254" s="77">
        <v>0</v>
      </c>
      <c r="AS254" s="77">
        <v>0</v>
      </c>
      <c r="AT254" s="77"/>
      <c r="AU254" s="77">
        <v>0</v>
      </c>
      <c r="AV254" s="77">
        <v>0</v>
      </c>
      <c r="AW254" s="77">
        <v>0</v>
      </c>
      <c r="AX254" s="77">
        <v>0</v>
      </c>
      <c r="AY254" s="77"/>
      <c r="AZ254" s="77">
        <v>0</v>
      </c>
      <c r="BA254" s="77">
        <v>0</v>
      </c>
      <c r="BB254" s="77">
        <v>0</v>
      </c>
      <c r="BC254" s="77">
        <v>0</v>
      </c>
      <c r="BD254" s="104"/>
      <c r="BE254" s="104"/>
    </row>
    <row r="255" spans="1:57" ht="30" x14ac:dyDescent="0.25">
      <c r="A255" s="27" t="s">
        <v>39</v>
      </c>
      <c r="B255" s="107" t="s">
        <v>1000</v>
      </c>
      <c r="C255" s="108" t="s">
        <v>790</v>
      </c>
      <c r="D255" s="109" t="s">
        <v>39</v>
      </c>
      <c r="E255" s="104"/>
      <c r="F255" s="104"/>
      <c r="G255" s="77">
        <v>0</v>
      </c>
      <c r="H255" s="77">
        <v>0</v>
      </c>
      <c r="I255" s="77">
        <v>0</v>
      </c>
      <c r="J255" s="77">
        <v>0</v>
      </c>
      <c r="K255" s="77"/>
      <c r="L255" s="77">
        <v>0</v>
      </c>
      <c r="M255" s="77">
        <v>0</v>
      </c>
      <c r="N255" s="77">
        <v>0</v>
      </c>
      <c r="O255" s="77">
        <v>0</v>
      </c>
      <c r="P255" s="77"/>
      <c r="Q255" s="77">
        <v>0</v>
      </c>
      <c r="R255" s="77">
        <v>0</v>
      </c>
      <c r="S255" s="77">
        <v>0</v>
      </c>
      <c r="T255" s="77">
        <v>0</v>
      </c>
      <c r="U255" s="77"/>
      <c r="V255" s="77">
        <v>0</v>
      </c>
      <c r="W255" s="77">
        <v>0</v>
      </c>
      <c r="X255" s="77">
        <v>0</v>
      </c>
      <c r="Y255" s="77">
        <v>0</v>
      </c>
      <c r="Z255" s="77"/>
      <c r="AA255" s="77">
        <v>0</v>
      </c>
      <c r="AB255" s="77">
        <v>0</v>
      </c>
      <c r="AC255" s="77">
        <v>0</v>
      </c>
      <c r="AD255" s="77">
        <v>0</v>
      </c>
      <c r="AE255" s="77"/>
      <c r="AF255" s="77">
        <v>0</v>
      </c>
      <c r="AG255" s="77">
        <v>0</v>
      </c>
      <c r="AH255" s="77">
        <v>0</v>
      </c>
      <c r="AI255" s="77">
        <v>0</v>
      </c>
      <c r="AJ255" s="77"/>
      <c r="AK255" s="77">
        <v>0</v>
      </c>
      <c r="AL255" s="77">
        <v>0</v>
      </c>
      <c r="AM255" s="77">
        <v>0</v>
      </c>
      <c r="AN255" s="77">
        <v>0</v>
      </c>
      <c r="AO255" s="77"/>
      <c r="AP255" s="77">
        <v>0</v>
      </c>
      <c r="AQ255" s="77">
        <v>0</v>
      </c>
      <c r="AR255" s="77">
        <v>0</v>
      </c>
      <c r="AS255" s="77">
        <v>0</v>
      </c>
      <c r="AT255" s="77"/>
      <c r="AU255" s="77">
        <v>0</v>
      </c>
      <c r="AV255" s="77">
        <v>0</v>
      </c>
      <c r="AW255" s="77">
        <v>0</v>
      </c>
      <c r="AX255" s="77">
        <v>0</v>
      </c>
      <c r="AY255" s="77"/>
      <c r="AZ255" s="77">
        <v>0</v>
      </c>
      <c r="BA255" s="77">
        <v>0</v>
      </c>
      <c r="BB255" s="77">
        <v>0</v>
      </c>
      <c r="BC255" s="77">
        <v>0</v>
      </c>
      <c r="BD255" s="104"/>
      <c r="BE255" s="104"/>
    </row>
    <row r="256" spans="1:57" ht="45" x14ac:dyDescent="0.25">
      <c r="A256" s="27" t="s">
        <v>39</v>
      </c>
      <c r="B256" s="107" t="s">
        <v>1001</v>
      </c>
      <c r="C256" s="108" t="s">
        <v>792</v>
      </c>
      <c r="D256" s="109" t="s">
        <v>39</v>
      </c>
      <c r="E256" s="104"/>
      <c r="F256" s="104"/>
      <c r="G256" s="77">
        <v>0</v>
      </c>
      <c r="H256" s="77">
        <v>0</v>
      </c>
      <c r="I256" s="77">
        <v>0</v>
      </c>
      <c r="J256" s="77">
        <v>0</v>
      </c>
      <c r="K256" s="77"/>
      <c r="L256" s="77">
        <v>0</v>
      </c>
      <c r="M256" s="77">
        <v>0</v>
      </c>
      <c r="N256" s="77">
        <v>0</v>
      </c>
      <c r="O256" s="77">
        <v>0</v>
      </c>
      <c r="P256" s="77"/>
      <c r="Q256" s="77">
        <v>0</v>
      </c>
      <c r="R256" s="77">
        <v>0</v>
      </c>
      <c r="S256" s="77">
        <v>0</v>
      </c>
      <c r="T256" s="77">
        <v>0</v>
      </c>
      <c r="U256" s="77"/>
      <c r="V256" s="77">
        <v>0</v>
      </c>
      <c r="W256" s="77">
        <v>0</v>
      </c>
      <c r="X256" s="77">
        <v>0</v>
      </c>
      <c r="Y256" s="77">
        <v>0</v>
      </c>
      <c r="Z256" s="77"/>
      <c r="AA256" s="77">
        <v>0</v>
      </c>
      <c r="AB256" s="77">
        <v>0</v>
      </c>
      <c r="AC256" s="77">
        <v>0</v>
      </c>
      <c r="AD256" s="77">
        <v>0</v>
      </c>
      <c r="AE256" s="77"/>
      <c r="AF256" s="77">
        <v>0</v>
      </c>
      <c r="AG256" s="77">
        <v>0</v>
      </c>
      <c r="AH256" s="77">
        <v>0</v>
      </c>
      <c r="AI256" s="77">
        <v>0</v>
      </c>
      <c r="AJ256" s="77"/>
      <c r="AK256" s="77">
        <v>0</v>
      </c>
      <c r="AL256" s="77">
        <v>0</v>
      </c>
      <c r="AM256" s="77">
        <v>0</v>
      </c>
      <c r="AN256" s="77">
        <v>0</v>
      </c>
      <c r="AO256" s="77"/>
      <c r="AP256" s="77">
        <v>0</v>
      </c>
      <c r="AQ256" s="77">
        <v>0</v>
      </c>
      <c r="AR256" s="77">
        <v>0</v>
      </c>
      <c r="AS256" s="77">
        <v>0</v>
      </c>
      <c r="AT256" s="77"/>
      <c r="AU256" s="77">
        <v>0</v>
      </c>
      <c r="AV256" s="77">
        <v>0</v>
      </c>
      <c r="AW256" s="77">
        <v>0</v>
      </c>
      <c r="AX256" s="77">
        <v>0</v>
      </c>
      <c r="AY256" s="77"/>
      <c r="AZ256" s="77">
        <v>0</v>
      </c>
      <c r="BA256" s="77">
        <v>0</v>
      </c>
      <c r="BB256" s="77">
        <v>0</v>
      </c>
      <c r="BC256" s="77">
        <v>0</v>
      </c>
      <c r="BD256" s="104"/>
      <c r="BE256" s="104"/>
    </row>
    <row r="257" spans="1:57" ht="45" x14ac:dyDescent="0.25">
      <c r="A257" s="27" t="s">
        <v>39</v>
      </c>
      <c r="B257" s="107" t="s">
        <v>1002</v>
      </c>
      <c r="C257" s="108" t="s">
        <v>801</v>
      </c>
      <c r="D257" s="109" t="s">
        <v>39</v>
      </c>
      <c r="E257" s="104"/>
      <c r="F257" s="104"/>
      <c r="G257" s="77">
        <v>0</v>
      </c>
      <c r="H257" s="77">
        <v>0</v>
      </c>
      <c r="I257" s="77">
        <v>0</v>
      </c>
      <c r="J257" s="77">
        <v>0</v>
      </c>
      <c r="K257" s="77"/>
      <c r="L257" s="77">
        <v>0</v>
      </c>
      <c r="M257" s="77">
        <v>0</v>
      </c>
      <c r="N257" s="77">
        <v>0</v>
      </c>
      <c r="O257" s="77">
        <v>0</v>
      </c>
      <c r="P257" s="77"/>
      <c r="Q257" s="77">
        <v>0</v>
      </c>
      <c r="R257" s="77">
        <v>0</v>
      </c>
      <c r="S257" s="77">
        <v>0</v>
      </c>
      <c r="T257" s="77">
        <v>0</v>
      </c>
      <c r="U257" s="77"/>
      <c r="V257" s="77">
        <v>0</v>
      </c>
      <c r="W257" s="77">
        <v>0</v>
      </c>
      <c r="X257" s="77">
        <v>0</v>
      </c>
      <c r="Y257" s="77">
        <v>0</v>
      </c>
      <c r="Z257" s="77"/>
      <c r="AA257" s="77">
        <v>0</v>
      </c>
      <c r="AB257" s="77">
        <v>0</v>
      </c>
      <c r="AC257" s="77">
        <v>0</v>
      </c>
      <c r="AD257" s="77">
        <v>0</v>
      </c>
      <c r="AE257" s="77"/>
      <c r="AF257" s="77">
        <v>0</v>
      </c>
      <c r="AG257" s="77">
        <v>0</v>
      </c>
      <c r="AH257" s="77">
        <v>0</v>
      </c>
      <c r="AI257" s="77">
        <v>0</v>
      </c>
      <c r="AJ257" s="77"/>
      <c r="AK257" s="77">
        <v>0</v>
      </c>
      <c r="AL257" s="77">
        <v>0</v>
      </c>
      <c r="AM257" s="77">
        <v>0</v>
      </c>
      <c r="AN257" s="77">
        <v>0</v>
      </c>
      <c r="AO257" s="77"/>
      <c r="AP257" s="77">
        <v>0</v>
      </c>
      <c r="AQ257" s="77">
        <v>0</v>
      </c>
      <c r="AR257" s="77">
        <v>0</v>
      </c>
      <c r="AS257" s="77">
        <v>0</v>
      </c>
      <c r="AT257" s="77"/>
      <c r="AU257" s="77">
        <v>0</v>
      </c>
      <c r="AV257" s="77">
        <v>0</v>
      </c>
      <c r="AW257" s="77">
        <v>0</v>
      </c>
      <c r="AX257" s="77">
        <v>0</v>
      </c>
      <c r="AY257" s="77"/>
      <c r="AZ257" s="77">
        <v>0</v>
      </c>
      <c r="BA257" s="77">
        <v>0</v>
      </c>
      <c r="BB257" s="77">
        <v>0</v>
      </c>
      <c r="BC257" s="77">
        <v>0</v>
      </c>
      <c r="BD257" s="104"/>
      <c r="BE257" s="104"/>
    </row>
    <row r="258" spans="1:57" ht="30" x14ac:dyDescent="0.25">
      <c r="A258" s="27" t="s">
        <v>39</v>
      </c>
      <c r="B258" s="107" t="s">
        <v>1003</v>
      </c>
      <c r="C258" s="108" t="s">
        <v>803</v>
      </c>
      <c r="D258" s="109" t="s">
        <v>39</v>
      </c>
      <c r="E258" s="104"/>
      <c r="F258" s="104"/>
      <c r="G258" s="77">
        <v>0</v>
      </c>
      <c r="H258" s="77">
        <v>0</v>
      </c>
      <c r="I258" s="77">
        <v>0</v>
      </c>
      <c r="J258" s="77">
        <v>0</v>
      </c>
      <c r="K258" s="77"/>
      <c r="L258" s="77">
        <v>0</v>
      </c>
      <c r="M258" s="77">
        <v>0</v>
      </c>
      <c r="N258" s="77">
        <v>0</v>
      </c>
      <c r="O258" s="77">
        <v>0</v>
      </c>
      <c r="P258" s="77"/>
      <c r="Q258" s="77">
        <v>0</v>
      </c>
      <c r="R258" s="77">
        <v>0</v>
      </c>
      <c r="S258" s="77">
        <v>0</v>
      </c>
      <c r="T258" s="77">
        <v>0</v>
      </c>
      <c r="U258" s="77"/>
      <c r="V258" s="77">
        <v>0</v>
      </c>
      <c r="W258" s="77">
        <v>0</v>
      </c>
      <c r="X258" s="77">
        <v>0</v>
      </c>
      <c r="Y258" s="77">
        <v>0</v>
      </c>
      <c r="Z258" s="77"/>
      <c r="AA258" s="77">
        <v>0</v>
      </c>
      <c r="AB258" s="77">
        <v>0</v>
      </c>
      <c r="AC258" s="77">
        <v>0</v>
      </c>
      <c r="AD258" s="77">
        <v>0</v>
      </c>
      <c r="AE258" s="77"/>
      <c r="AF258" s="77">
        <v>0</v>
      </c>
      <c r="AG258" s="77">
        <v>0</v>
      </c>
      <c r="AH258" s="77">
        <v>0</v>
      </c>
      <c r="AI258" s="77">
        <v>0</v>
      </c>
      <c r="AJ258" s="77"/>
      <c r="AK258" s="77">
        <v>0</v>
      </c>
      <c r="AL258" s="77">
        <v>0</v>
      </c>
      <c r="AM258" s="77">
        <v>0</v>
      </c>
      <c r="AN258" s="77">
        <v>0</v>
      </c>
      <c r="AO258" s="77"/>
      <c r="AP258" s="77">
        <v>0</v>
      </c>
      <c r="AQ258" s="77">
        <v>0</v>
      </c>
      <c r="AR258" s="77">
        <v>0</v>
      </c>
      <c r="AS258" s="77">
        <v>0</v>
      </c>
      <c r="AT258" s="77"/>
      <c r="AU258" s="77">
        <v>0</v>
      </c>
      <c r="AV258" s="77">
        <v>0</v>
      </c>
      <c r="AW258" s="77">
        <v>0</v>
      </c>
      <c r="AX258" s="77">
        <v>0</v>
      </c>
      <c r="AY258" s="77"/>
      <c r="AZ258" s="77">
        <v>0</v>
      </c>
      <c r="BA258" s="77">
        <v>0</v>
      </c>
      <c r="BB258" s="77">
        <v>0</v>
      </c>
      <c r="BC258" s="77">
        <v>0</v>
      </c>
      <c r="BD258" s="104"/>
      <c r="BE258" s="104"/>
    </row>
    <row r="259" spans="1:57" ht="30" x14ac:dyDescent="0.25">
      <c r="A259" s="27" t="s">
        <v>39</v>
      </c>
      <c r="B259" s="107" t="s">
        <v>1004</v>
      </c>
      <c r="C259" s="108" t="s">
        <v>805</v>
      </c>
      <c r="D259" s="109" t="s">
        <v>39</v>
      </c>
      <c r="E259" s="104"/>
      <c r="F259" s="104"/>
      <c r="G259" s="77">
        <v>0</v>
      </c>
      <c r="H259" s="77">
        <v>0</v>
      </c>
      <c r="I259" s="77">
        <v>0</v>
      </c>
      <c r="J259" s="77">
        <v>0</v>
      </c>
      <c r="K259" s="77"/>
      <c r="L259" s="77">
        <v>0</v>
      </c>
      <c r="M259" s="77">
        <v>0</v>
      </c>
      <c r="N259" s="77">
        <v>0</v>
      </c>
      <c r="O259" s="77">
        <v>0</v>
      </c>
      <c r="P259" s="77"/>
      <c r="Q259" s="77">
        <v>0</v>
      </c>
      <c r="R259" s="77">
        <v>0</v>
      </c>
      <c r="S259" s="77">
        <v>0</v>
      </c>
      <c r="T259" s="77">
        <v>0</v>
      </c>
      <c r="U259" s="77"/>
      <c r="V259" s="77">
        <v>0</v>
      </c>
      <c r="W259" s="77">
        <v>0</v>
      </c>
      <c r="X259" s="77">
        <v>0</v>
      </c>
      <c r="Y259" s="77">
        <v>0</v>
      </c>
      <c r="Z259" s="77"/>
      <c r="AA259" s="77">
        <v>0</v>
      </c>
      <c r="AB259" s="77">
        <v>0</v>
      </c>
      <c r="AC259" s="77">
        <v>0</v>
      </c>
      <c r="AD259" s="77">
        <v>0</v>
      </c>
      <c r="AE259" s="77"/>
      <c r="AF259" s="77">
        <v>0</v>
      </c>
      <c r="AG259" s="77">
        <v>0</v>
      </c>
      <c r="AH259" s="77">
        <v>0</v>
      </c>
      <c r="AI259" s="77">
        <v>0</v>
      </c>
      <c r="AJ259" s="77"/>
      <c r="AK259" s="77">
        <v>0</v>
      </c>
      <c r="AL259" s="77">
        <v>0</v>
      </c>
      <c r="AM259" s="77">
        <v>0</v>
      </c>
      <c r="AN259" s="77">
        <v>0</v>
      </c>
      <c r="AO259" s="77"/>
      <c r="AP259" s="77">
        <v>0</v>
      </c>
      <c r="AQ259" s="77">
        <v>0</v>
      </c>
      <c r="AR259" s="77">
        <v>0</v>
      </c>
      <c r="AS259" s="77">
        <v>0</v>
      </c>
      <c r="AT259" s="77"/>
      <c r="AU259" s="77">
        <v>0</v>
      </c>
      <c r="AV259" s="77">
        <v>0</v>
      </c>
      <c r="AW259" s="77">
        <v>0</v>
      </c>
      <c r="AX259" s="77">
        <v>0</v>
      </c>
      <c r="AY259" s="77"/>
      <c r="AZ259" s="77">
        <v>0</v>
      </c>
      <c r="BA259" s="77">
        <v>0</v>
      </c>
      <c r="BB259" s="77">
        <v>0</v>
      </c>
      <c r="BC259" s="77">
        <v>0</v>
      </c>
      <c r="BD259" s="104"/>
      <c r="BE259" s="104"/>
    </row>
    <row r="260" spans="1:57" ht="45" x14ac:dyDescent="0.25">
      <c r="A260" s="27" t="s">
        <v>39</v>
      </c>
      <c r="B260" s="107" t="s">
        <v>1005</v>
      </c>
      <c r="C260" s="108" t="s">
        <v>807</v>
      </c>
      <c r="D260" s="109" t="s">
        <v>39</v>
      </c>
      <c r="E260" s="104"/>
      <c r="F260" s="104"/>
      <c r="G260" s="77">
        <v>0</v>
      </c>
      <c r="H260" s="77">
        <v>0</v>
      </c>
      <c r="I260" s="77">
        <v>0</v>
      </c>
      <c r="J260" s="77">
        <v>0</v>
      </c>
      <c r="K260" s="77"/>
      <c r="L260" s="77">
        <v>0</v>
      </c>
      <c r="M260" s="77">
        <v>0</v>
      </c>
      <c r="N260" s="77">
        <v>0</v>
      </c>
      <c r="O260" s="77">
        <v>0</v>
      </c>
      <c r="P260" s="77"/>
      <c r="Q260" s="77">
        <v>0</v>
      </c>
      <c r="R260" s="77">
        <v>0</v>
      </c>
      <c r="S260" s="77">
        <v>0</v>
      </c>
      <c r="T260" s="77">
        <v>0</v>
      </c>
      <c r="U260" s="77"/>
      <c r="V260" s="77">
        <v>0</v>
      </c>
      <c r="W260" s="77">
        <v>0</v>
      </c>
      <c r="X260" s="77">
        <v>0</v>
      </c>
      <c r="Y260" s="77">
        <v>0</v>
      </c>
      <c r="Z260" s="77"/>
      <c r="AA260" s="77">
        <v>0</v>
      </c>
      <c r="AB260" s="77">
        <v>0</v>
      </c>
      <c r="AC260" s="77">
        <v>0</v>
      </c>
      <c r="AD260" s="77">
        <v>0</v>
      </c>
      <c r="AE260" s="77"/>
      <c r="AF260" s="77">
        <v>0</v>
      </c>
      <c r="AG260" s="77">
        <v>0</v>
      </c>
      <c r="AH260" s="77">
        <v>0</v>
      </c>
      <c r="AI260" s="77">
        <v>0</v>
      </c>
      <c r="AJ260" s="77"/>
      <c r="AK260" s="77">
        <v>0</v>
      </c>
      <c r="AL260" s="77">
        <v>0</v>
      </c>
      <c r="AM260" s="77">
        <v>0</v>
      </c>
      <c r="AN260" s="77">
        <v>0</v>
      </c>
      <c r="AO260" s="77"/>
      <c r="AP260" s="77">
        <v>0</v>
      </c>
      <c r="AQ260" s="77">
        <v>0</v>
      </c>
      <c r="AR260" s="77">
        <v>0</v>
      </c>
      <c r="AS260" s="77">
        <v>0</v>
      </c>
      <c r="AT260" s="77"/>
      <c r="AU260" s="77">
        <v>0</v>
      </c>
      <c r="AV260" s="77">
        <v>0</v>
      </c>
      <c r="AW260" s="77">
        <v>0</v>
      </c>
      <c r="AX260" s="77">
        <v>0</v>
      </c>
      <c r="AY260" s="77"/>
      <c r="AZ260" s="77">
        <v>0</v>
      </c>
      <c r="BA260" s="77">
        <v>0</v>
      </c>
      <c r="BB260" s="77">
        <v>0</v>
      </c>
      <c r="BC260" s="77">
        <v>0</v>
      </c>
      <c r="BD260" s="104"/>
      <c r="BE260" s="104"/>
    </row>
    <row r="261" spans="1:57" ht="30" x14ac:dyDescent="0.25">
      <c r="A261" s="27" t="s">
        <v>39</v>
      </c>
      <c r="B261" s="107" t="s">
        <v>1006</v>
      </c>
      <c r="C261" s="108" t="s">
        <v>809</v>
      </c>
      <c r="D261" s="109" t="s">
        <v>39</v>
      </c>
      <c r="E261" s="104"/>
      <c r="F261" s="104"/>
      <c r="G261" s="77">
        <v>0</v>
      </c>
      <c r="H261" s="77">
        <v>0</v>
      </c>
      <c r="I261" s="77">
        <v>0</v>
      </c>
      <c r="J261" s="77">
        <v>0</v>
      </c>
      <c r="K261" s="77"/>
      <c r="L261" s="77">
        <v>0</v>
      </c>
      <c r="M261" s="77">
        <v>0</v>
      </c>
      <c r="N261" s="77">
        <v>0</v>
      </c>
      <c r="O261" s="77">
        <v>0</v>
      </c>
      <c r="P261" s="77"/>
      <c r="Q261" s="77">
        <v>0</v>
      </c>
      <c r="R261" s="77">
        <v>0</v>
      </c>
      <c r="S261" s="77">
        <v>0</v>
      </c>
      <c r="T261" s="77">
        <v>0</v>
      </c>
      <c r="U261" s="77"/>
      <c r="V261" s="77">
        <v>0</v>
      </c>
      <c r="W261" s="77">
        <v>0</v>
      </c>
      <c r="X261" s="77">
        <v>0</v>
      </c>
      <c r="Y261" s="77">
        <v>0</v>
      </c>
      <c r="Z261" s="77"/>
      <c r="AA261" s="77">
        <v>0</v>
      </c>
      <c r="AB261" s="77">
        <v>0</v>
      </c>
      <c r="AC261" s="77">
        <v>0</v>
      </c>
      <c r="AD261" s="77">
        <v>0</v>
      </c>
      <c r="AE261" s="77"/>
      <c r="AF261" s="77">
        <v>0</v>
      </c>
      <c r="AG261" s="77">
        <v>0</v>
      </c>
      <c r="AH261" s="77">
        <v>0</v>
      </c>
      <c r="AI261" s="77">
        <v>0</v>
      </c>
      <c r="AJ261" s="77"/>
      <c r="AK261" s="77">
        <v>0</v>
      </c>
      <c r="AL261" s="77">
        <v>0</v>
      </c>
      <c r="AM261" s="77">
        <v>0</v>
      </c>
      <c r="AN261" s="77">
        <v>0</v>
      </c>
      <c r="AO261" s="77"/>
      <c r="AP261" s="77">
        <v>0</v>
      </c>
      <c r="AQ261" s="77">
        <v>0</v>
      </c>
      <c r="AR261" s="77">
        <v>0</v>
      </c>
      <c r="AS261" s="77">
        <v>0</v>
      </c>
      <c r="AT261" s="77"/>
      <c r="AU261" s="77">
        <v>0</v>
      </c>
      <c r="AV261" s="77">
        <v>0</v>
      </c>
      <c r="AW261" s="77">
        <v>0</v>
      </c>
      <c r="AX261" s="77">
        <v>0</v>
      </c>
      <c r="AY261" s="77"/>
      <c r="AZ261" s="77">
        <v>0</v>
      </c>
      <c r="BA261" s="77">
        <v>0</v>
      </c>
      <c r="BB261" s="77">
        <v>0</v>
      </c>
      <c r="BC261" s="77">
        <v>0</v>
      </c>
      <c r="BD261" s="104"/>
      <c r="BE261" s="104"/>
    </row>
    <row r="262" spans="1:57" ht="30" x14ac:dyDescent="0.25">
      <c r="A262" s="27" t="s">
        <v>39</v>
      </c>
      <c r="B262" s="107" t="s">
        <v>1007</v>
      </c>
      <c r="C262" s="108" t="s">
        <v>811</v>
      </c>
      <c r="D262" s="109" t="s">
        <v>39</v>
      </c>
      <c r="E262" s="104"/>
      <c r="F262" s="104"/>
      <c r="G262" s="77">
        <v>0</v>
      </c>
      <c r="H262" s="77">
        <v>0</v>
      </c>
      <c r="I262" s="77">
        <v>0</v>
      </c>
      <c r="J262" s="77">
        <v>0</v>
      </c>
      <c r="K262" s="77"/>
      <c r="L262" s="77">
        <v>0</v>
      </c>
      <c r="M262" s="77">
        <v>0</v>
      </c>
      <c r="N262" s="77">
        <v>0</v>
      </c>
      <c r="O262" s="77">
        <v>0</v>
      </c>
      <c r="P262" s="77"/>
      <c r="Q262" s="77">
        <v>0</v>
      </c>
      <c r="R262" s="77">
        <v>0</v>
      </c>
      <c r="S262" s="77">
        <v>0</v>
      </c>
      <c r="T262" s="77">
        <v>0</v>
      </c>
      <c r="U262" s="77"/>
      <c r="V262" s="77">
        <v>0</v>
      </c>
      <c r="W262" s="77">
        <v>0</v>
      </c>
      <c r="X262" s="77">
        <v>0</v>
      </c>
      <c r="Y262" s="77">
        <v>0</v>
      </c>
      <c r="Z262" s="77"/>
      <c r="AA262" s="77">
        <v>0</v>
      </c>
      <c r="AB262" s="77">
        <v>0</v>
      </c>
      <c r="AC262" s="77">
        <v>0</v>
      </c>
      <c r="AD262" s="77">
        <v>0</v>
      </c>
      <c r="AE262" s="77"/>
      <c r="AF262" s="77">
        <v>0</v>
      </c>
      <c r="AG262" s="77">
        <v>0</v>
      </c>
      <c r="AH262" s="77">
        <v>0</v>
      </c>
      <c r="AI262" s="77">
        <v>0</v>
      </c>
      <c r="AJ262" s="77"/>
      <c r="AK262" s="77">
        <v>0</v>
      </c>
      <c r="AL262" s="77">
        <v>0</v>
      </c>
      <c r="AM262" s="77">
        <v>0</v>
      </c>
      <c r="AN262" s="77">
        <v>0</v>
      </c>
      <c r="AO262" s="77"/>
      <c r="AP262" s="77">
        <v>0</v>
      </c>
      <c r="AQ262" s="77">
        <v>0</v>
      </c>
      <c r="AR262" s="77">
        <v>0</v>
      </c>
      <c r="AS262" s="77">
        <v>0</v>
      </c>
      <c r="AT262" s="77"/>
      <c r="AU262" s="77">
        <v>0</v>
      </c>
      <c r="AV262" s="77">
        <v>0</v>
      </c>
      <c r="AW262" s="77">
        <v>0</v>
      </c>
      <c r="AX262" s="77">
        <v>0</v>
      </c>
      <c r="AY262" s="77"/>
      <c r="AZ262" s="77">
        <v>0</v>
      </c>
      <c r="BA262" s="77">
        <v>0</v>
      </c>
      <c r="BB262" s="77">
        <v>0</v>
      </c>
      <c r="BC262" s="77">
        <v>0</v>
      </c>
      <c r="BD262" s="104"/>
      <c r="BE262" s="104"/>
    </row>
    <row r="263" spans="1:57" ht="30" x14ac:dyDescent="0.25">
      <c r="A263" s="27" t="s">
        <v>39</v>
      </c>
      <c r="B263" s="107" t="s">
        <v>1008</v>
      </c>
      <c r="C263" s="108" t="s">
        <v>813</v>
      </c>
      <c r="D263" s="109" t="s">
        <v>39</v>
      </c>
      <c r="E263" s="104"/>
      <c r="F263" s="104"/>
      <c r="G263" s="77">
        <v>0</v>
      </c>
      <c r="H263" s="77">
        <v>0</v>
      </c>
      <c r="I263" s="77">
        <v>0</v>
      </c>
      <c r="J263" s="77">
        <v>0</v>
      </c>
      <c r="K263" s="77"/>
      <c r="L263" s="77">
        <v>0</v>
      </c>
      <c r="M263" s="77">
        <v>0</v>
      </c>
      <c r="N263" s="77">
        <v>0</v>
      </c>
      <c r="O263" s="77">
        <v>0</v>
      </c>
      <c r="P263" s="77"/>
      <c r="Q263" s="77">
        <v>0</v>
      </c>
      <c r="R263" s="77">
        <v>0</v>
      </c>
      <c r="S263" s="77">
        <v>0</v>
      </c>
      <c r="T263" s="77">
        <v>0</v>
      </c>
      <c r="U263" s="77"/>
      <c r="V263" s="77">
        <v>0</v>
      </c>
      <c r="W263" s="77">
        <v>0</v>
      </c>
      <c r="X263" s="77">
        <v>0</v>
      </c>
      <c r="Y263" s="77">
        <v>0</v>
      </c>
      <c r="Z263" s="77"/>
      <c r="AA263" s="77">
        <v>0</v>
      </c>
      <c r="AB263" s="77">
        <v>0</v>
      </c>
      <c r="AC263" s="77">
        <v>0</v>
      </c>
      <c r="AD263" s="77">
        <v>0</v>
      </c>
      <c r="AE263" s="77"/>
      <c r="AF263" s="77">
        <v>0</v>
      </c>
      <c r="AG263" s="77">
        <v>0</v>
      </c>
      <c r="AH263" s="77">
        <v>0</v>
      </c>
      <c r="AI263" s="77">
        <v>0</v>
      </c>
      <c r="AJ263" s="77"/>
      <c r="AK263" s="77">
        <v>0</v>
      </c>
      <c r="AL263" s="77">
        <v>0</v>
      </c>
      <c r="AM263" s="77">
        <v>0</v>
      </c>
      <c r="AN263" s="77">
        <v>0</v>
      </c>
      <c r="AO263" s="77"/>
      <c r="AP263" s="77">
        <v>0</v>
      </c>
      <c r="AQ263" s="77">
        <v>0</v>
      </c>
      <c r="AR263" s="77">
        <v>0</v>
      </c>
      <c r="AS263" s="77">
        <v>0</v>
      </c>
      <c r="AT263" s="77"/>
      <c r="AU263" s="77">
        <v>0</v>
      </c>
      <c r="AV263" s="77">
        <v>0</v>
      </c>
      <c r="AW263" s="77">
        <v>0</v>
      </c>
      <c r="AX263" s="77">
        <v>0</v>
      </c>
      <c r="AY263" s="77"/>
      <c r="AZ263" s="77">
        <v>0</v>
      </c>
      <c r="BA263" s="77">
        <v>0</v>
      </c>
      <c r="BB263" s="77">
        <v>0</v>
      </c>
      <c r="BC263" s="77">
        <v>0</v>
      </c>
      <c r="BD263" s="104"/>
      <c r="BE263" s="104"/>
    </row>
    <row r="264" spans="1:57" ht="60" x14ac:dyDescent="0.25">
      <c r="A264" s="27" t="s">
        <v>39</v>
      </c>
      <c r="B264" s="107" t="s">
        <v>1009</v>
      </c>
      <c r="C264" s="108" t="s">
        <v>815</v>
      </c>
      <c r="D264" s="109" t="s">
        <v>39</v>
      </c>
      <c r="E264" s="104"/>
      <c r="F264" s="104"/>
      <c r="G264" s="77">
        <v>0</v>
      </c>
      <c r="H264" s="77">
        <v>0</v>
      </c>
      <c r="I264" s="77">
        <v>0</v>
      </c>
      <c r="J264" s="77">
        <v>0</v>
      </c>
      <c r="K264" s="77"/>
      <c r="L264" s="77">
        <v>0</v>
      </c>
      <c r="M264" s="77">
        <v>0</v>
      </c>
      <c r="N264" s="77">
        <v>0</v>
      </c>
      <c r="O264" s="77">
        <v>0</v>
      </c>
      <c r="P264" s="77"/>
      <c r="Q264" s="77">
        <v>0</v>
      </c>
      <c r="R264" s="77">
        <v>0</v>
      </c>
      <c r="S264" s="77">
        <v>0</v>
      </c>
      <c r="T264" s="77">
        <v>0</v>
      </c>
      <c r="U264" s="77"/>
      <c r="V264" s="77">
        <v>0</v>
      </c>
      <c r="W264" s="77">
        <v>0</v>
      </c>
      <c r="X264" s="77">
        <v>0</v>
      </c>
      <c r="Y264" s="77">
        <v>0</v>
      </c>
      <c r="Z264" s="77"/>
      <c r="AA264" s="77">
        <v>0</v>
      </c>
      <c r="AB264" s="77">
        <v>0</v>
      </c>
      <c r="AC264" s="77">
        <v>0</v>
      </c>
      <c r="AD264" s="77">
        <v>0</v>
      </c>
      <c r="AE264" s="77"/>
      <c r="AF264" s="77">
        <v>0</v>
      </c>
      <c r="AG264" s="77">
        <v>0</v>
      </c>
      <c r="AH264" s="77">
        <v>0</v>
      </c>
      <c r="AI264" s="77">
        <v>0</v>
      </c>
      <c r="AJ264" s="77"/>
      <c r="AK264" s="77">
        <v>0</v>
      </c>
      <c r="AL264" s="77">
        <v>0</v>
      </c>
      <c r="AM264" s="77">
        <v>0</v>
      </c>
      <c r="AN264" s="77">
        <v>0</v>
      </c>
      <c r="AO264" s="77"/>
      <c r="AP264" s="77">
        <v>0</v>
      </c>
      <c r="AQ264" s="77">
        <v>0</v>
      </c>
      <c r="AR264" s="77">
        <v>0</v>
      </c>
      <c r="AS264" s="77">
        <v>0</v>
      </c>
      <c r="AT264" s="77"/>
      <c r="AU264" s="77">
        <v>0</v>
      </c>
      <c r="AV264" s="77">
        <v>0</v>
      </c>
      <c r="AW264" s="77">
        <v>0</v>
      </c>
      <c r="AX264" s="77">
        <v>0</v>
      </c>
      <c r="AY264" s="77"/>
      <c r="AZ264" s="77">
        <v>0</v>
      </c>
      <c r="BA264" s="77">
        <v>0</v>
      </c>
      <c r="BB264" s="77">
        <v>0</v>
      </c>
      <c r="BC264" s="77">
        <v>0</v>
      </c>
      <c r="BD264" s="104"/>
      <c r="BE264" s="104"/>
    </row>
    <row r="265" spans="1:57" ht="60" x14ac:dyDescent="0.25">
      <c r="A265" s="27" t="s">
        <v>39</v>
      </c>
      <c r="B265" s="107" t="s">
        <v>1010</v>
      </c>
      <c r="C265" s="108" t="s">
        <v>817</v>
      </c>
      <c r="D265" s="109" t="s">
        <v>39</v>
      </c>
      <c r="E265" s="104"/>
      <c r="F265" s="104"/>
      <c r="G265" s="77">
        <v>0</v>
      </c>
      <c r="H265" s="77">
        <v>0</v>
      </c>
      <c r="I265" s="77">
        <v>0</v>
      </c>
      <c r="J265" s="77">
        <v>0</v>
      </c>
      <c r="K265" s="77"/>
      <c r="L265" s="77">
        <v>0</v>
      </c>
      <c r="M265" s="77">
        <v>0</v>
      </c>
      <c r="N265" s="77">
        <v>0</v>
      </c>
      <c r="O265" s="77">
        <v>0</v>
      </c>
      <c r="P265" s="77"/>
      <c r="Q265" s="77">
        <v>0</v>
      </c>
      <c r="R265" s="77">
        <v>0</v>
      </c>
      <c r="S265" s="77">
        <v>0</v>
      </c>
      <c r="T265" s="77">
        <v>0</v>
      </c>
      <c r="U265" s="77"/>
      <c r="V265" s="77">
        <v>0</v>
      </c>
      <c r="W265" s="77">
        <v>0</v>
      </c>
      <c r="X265" s="77">
        <v>0</v>
      </c>
      <c r="Y265" s="77">
        <v>0</v>
      </c>
      <c r="Z265" s="77"/>
      <c r="AA265" s="77">
        <v>0</v>
      </c>
      <c r="AB265" s="77">
        <v>0</v>
      </c>
      <c r="AC265" s="77">
        <v>0</v>
      </c>
      <c r="AD265" s="77">
        <v>0</v>
      </c>
      <c r="AE265" s="77"/>
      <c r="AF265" s="77">
        <v>0</v>
      </c>
      <c r="AG265" s="77">
        <v>0</v>
      </c>
      <c r="AH265" s="77">
        <v>0</v>
      </c>
      <c r="AI265" s="77">
        <v>0</v>
      </c>
      <c r="AJ265" s="77"/>
      <c r="AK265" s="77">
        <v>0</v>
      </c>
      <c r="AL265" s="77">
        <v>0</v>
      </c>
      <c r="AM265" s="77">
        <v>0</v>
      </c>
      <c r="AN265" s="77">
        <v>0</v>
      </c>
      <c r="AO265" s="77"/>
      <c r="AP265" s="77">
        <v>0</v>
      </c>
      <c r="AQ265" s="77">
        <v>0</v>
      </c>
      <c r="AR265" s="77">
        <v>0</v>
      </c>
      <c r="AS265" s="77">
        <v>0</v>
      </c>
      <c r="AT265" s="77"/>
      <c r="AU265" s="77">
        <v>0</v>
      </c>
      <c r="AV265" s="77">
        <v>0</v>
      </c>
      <c r="AW265" s="77">
        <v>0</v>
      </c>
      <c r="AX265" s="77">
        <v>0</v>
      </c>
      <c r="AY265" s="77"/>
      <c r="AZ265" s="77">
        <v>0</v>
      </c>
      <c r="BA265" s="77">
        <v>0</v>
      </c>
      <c r="BB265" s="77">
        <v>0</v>
      </c>
      <c r="BC265" s="77">
        <v>0</v>
      </c>
      <c r="BD265" s="104"/>
      <c r="BE265" s="104"/>
    </row>
    <row r="266" spans="1:57" ht="60" x14ac:dyDescent="0.25">
      <c r="A266" s="27" t="s">
        <v>39</v>
      </c>
      <c r="B266" s="107" t="s">
        <v>1011</v>
      </c>
      <c r="C266" s="108" t="s">
        <v>819</v>
      </c>
      <c r="D266" s="109" t="s">
        <v>39</v>
      </c>
      <c r="E266" s="104"/>
      <c r="F266" s="104"/>
      <c r="G266" s="77">
        <v>0</v>
      </c>
      <c r="H266" s="77">
        <v>0</v>
      </c>
      <c r="I266" s="77">
        <v>0</v>
      </c>
      <c r="J266" s="77">
        <v>0</v>
      </c>
      <c r="K266" s="77"/>
      <c r="L266" s="77">
        <v>0</v>
      </c>
      <c r="M266" s="77">
        <v>0</v>
      </c>
      <c r="N266" s="77">
        <v>0</v>
      </c>
      <c r="O266" s="77">
        <v>0</v>
      </c>
      <c r="P266" s="77"/>
      <c r="Q266" s="77">
        <v>0</v>
      </c>
      <c r="R266" s="77">
        <v>0</v>
      </c>
      <c r="S266" s="77">
        <v>0</v>
      </c>
      <c r="T266" s="77">
        <v>0</v>
      </c>
      <c r="U266" s="77"/>
      <c r="V266" s="77">
        <v>0</v>
      </c>
      <c r="W266" s="77">
        <v>0</v>
      </c>
      <c r="X266" s="77">
        <v>0</v>
      </c>
      <c r="Y266" s="77">
        <v>0</v>
      </c>
      <c r="Z266" s="77"/>
      <c r="AA266" s="77">
        <v>0</v>
      </c>
      <c r="AB266" s="77">
        <v>0</v>
      </c>
      <c r="AC266" s="77">
        <v>0</v>
      </c>
      <c r="AD266" s="77">
        <v>0</v>
      </c>
      <c r="AE266" s="77"/>
      <c r="AF266" s="77">
        <v>0</v>
      </c>
      <c r="AG266" s="77">
        <v>0</v>
      </c>
      <c r="AH266" s="77">
        <v>0</v>
      </c>
      <c r="AI266" s="77">
        <v>0</v>
      </c>
      <c r="AJ266" s="77"/>
      <c r="AK266" s="77">
        <v>0</v>
      </c>
      <c r="AL266" s="77">
        <v>0</v>
      </c>
      <c r="AM266" s="77">
        <v>0</v>
      </c>
      <c r="AN266" s="77">
        <v>0</v>
      </c>
      <c r="AO266" s="77"/>
      <c r="AP266" s="77">
        <v>0</v>
      </c>
      <c r="AQ266" s="77">
        <v>0</v>
      </c>
      <c r="AR266" s="77">
        <v>0</v>
      </c>
      <c r="AS266" s="77">
        <v>0</v>
      </c>
      <c r="AT266" s="77"/>
      <c r="AU266" s="77">
        <v>0</v>
      </c>
      <c r="AV266" s="77">
        <v>0</v>
      </c>
      <c r="AW266" s="77">
        <v>0</v>
      </c>
      <c r="AX266" s="77">
        <v>0</v>
      </c>
      <c r="AY266" s="77"/>
      <c r="AZ266" s="77">
        <v>0</v>
      </c>
      <c r="BA266" s="77">
        <v>0</v>
      </c>
      <c r="BB266" s="77">
        <v>0</v>
      </c>
      <c r="BC266" s="77">
        <v>0</v>
      </c>
      <c r="BD266" s="104"/>
      <c r="BE266" s="104"/>
    </row>
    <row r="267" spans="1:57" ht="30" x14ac:dyDescent="0.25">
      <c r="A267" s="27" t="s">
        <v>39</v>
      </c>
      <c r="B267" s="107" t="s">
        <v>1012</v>
      </c>
      <c r="C267" s="108" t="s">
        <v>813</v>
      </c>
      <c r="D267" s="109" t="s">
        <v>39</v>
      </c>
      <c r="E267" s="104"/>
      <c r="F267" s="104"/>
      <c r="G267" s="77">
        <v>0</v>
      </c>
      <c r="H267" s="77">
        <v>0</v>
      </c>
      <c r="I267" s="77">
        <v>0</v>
      </c>
      <c r="J267" s="77">
        <v>0</v>
      </c>
      <c r="K267" s="77"/>
      <c r="L267" s="77">
        <v>0</v>
      </c>
      <c r="M267" s="77">
        <v>0</v>
      </c>
      <c r="N267" s="77">
        <v>0</v>
      </c>
      <c r="O267" s="77">
        <v>0</v>
      </c>
      <c r="P267" s="77"/>
      <c r="Q267" s="77">
        <v>0</v>
      </c>
      <c r="R267" s="77">
        <v>0</v>
      </c>
      <c r="S267" s="77">
        <v>0</v>
      </c>
      <c r="T267" s="77">
        <v>0</v>
      </c>
      <c r="U267" s="77"/>
      <c r="V267" s="77">
        <v>0</v>
      </c>
      <c r="W267" s="77">
        <v>0</v>
      </c>
      <c r="X267" s="77">
        <v>0</v>
      </c>
      <c r="Y267" s="77">
        <v>0</v>
      </c>
      <c r="Z267" s="77"/>
      <c r="AA267" s="77">
        <v>0</v>
      </c>
      <c r="AB267" s="77">
        <v>0</v>
      </c>
      <c r="AC267" s="77">
        <v>0</v>
      </c>
      <c r="AD267" s="77">
        <v>0</v>
      </c>
      <c r="AE267" s="77"/>
      <c r="AF267" s="77">
        <v>0</v>
      </c>
      <c r="AG267" s="77">
        <v>0</v>
      </c>
      <c r="AH267" s="77">
        <v>0</v>
      </c>
      <c r="AI267" s="77">
        <v>0</v>
      </c>
      <c r="AJ267" s="77"/>
      <c r="AK267" s="77">
        <v>0</v>
      </c>
      <c r="AL267" s="77">
        <v>0</v>
      </c>
      <c r="AM267" s="77">
        <v>0</v>
      </c>
      <c r="AN267" s="77">
        <v>0</v>
      </c>
      <c r="AO267" s="77"/>
      <c r="AP267" s="77">
        <v>0</v>
      </c>
      <c r="AQ267" s="77">
        <v>0</v>
      </c>
      <c r="AR267" s="77">
        <v>0</v>
      </c>
      <c r="AS267" s="77">
        <v>0</v>
      </c>
      <c r="AT267" s="77"/>
      <c r="AU267" s="77">
        <v>0</v>
      </c>
      <c r="AV267" s="77">
        <v>0</v>
      </c>
      <c r="AW267" s="77">
        <v>0</v>
      </c>
      <c r="AX267" s="77">
        <v>0</v>
      </c>
      <c r="AY267" s="77"/>
      <c r="AZ267" s="77">
        <v>0</v>
      </c>
      <c r="BA267" s="77">
        <v>0</v>
      </c>
      <c r="BB267" s="77">
        <v>0</v>
      </c>
      <c r="BC267" s="77">
        <v>0</v>
      </c>
      <c r="BD267" s="104"/>
      <c r="BE267" s="104"/>
    </row>
    <row r="268" spans="1:57" ht="60" x14ac:dyDescent="0.25">
      <c r="A268" s="27" t="s">
        <v>39</v>
      </c>
      <c r="B268" s="107" t="s">
        <v>1013</v>
      </c>
      <c r="C268" s="108" t="s">
        <v>815</v>
      </c>
      <c r="D268" s="109" t="s">
        <v>39</v>
      </c>
      <c r="E268" s="104"/>
      <c r="F268" s="104"/>
      <c r="G268" s="77">
        <v>0</v>
      </c>
      <c r="H268" s="77">
        <v>0</v>
      </c>
      <c r="I268" s="77">
        <v>0</v>
      </c>
      <c r="J268" s="77">
        <v>0</v>
      </c>
      <c r="K268" s="77"/>
      <c r="L268" s="77">
        <v>0</v>
      </c>
      <c r="M268" s="77">
        <v>0</v>
      </c>
      <c r="N268" s="77">
        <v>0</v>
      </c>
      <c r="O268" s="77">
        <v>0</v>
      </c>
      <c r="P268" s="77"/>
      <c r="Q268" s="77">
        <v>0</v>
      </c>
      <c r="R268" s="77">
        <v>0</v>
      </c>
      <c r="S268" s="77">
        <v>0</v>
      </c>
      <c r="T268" s="77">
        <v>0</v>
      </c>
      <c r="U268" s="77"/>
      <c r="V268" s="77">
        <v>0</v>
      </c>
      <c r="W268" s="77">
        <v>0</v>
      </c>
      <c r="X268" s="77">
        <v>0</v>
      </c>
      <c r="Y268" s="77">
        <v>0</v>
      </c>
      <c r="Z268" s="77"/>
      <c r="AA268" s="77">
        <v>0</v>
      </c>
      <c r="AB268" s="77">
        <v>0</v>
      </c>
      <c r="AC268" s="77">
        <v>0</v>
      </c>
      <c r="AD268" s="77">
        <v>0</v>
      </c>
      <c r="AE268" s="77"/>
      <c r="AF268" s="77">
        <v>0</v>
      </c>
      <c r="AG268" s="77">
        <v>0</v>
      </c>
      <c r="AH268" s="77">
        <v>0</v>
      </c>
      <c r="AI268" s="77">
        <v>0</v>
      </c>
      <c r="AJ268" s="77"/>
      <c r="AK268" s="77">
        <v>0</v>
      </c>
      <c r="AL268" s="77">
        <v>0</v>
      </c>
      <c r="AM268" s="77">
        <v>0</v>
      </c>
      <c r="AN268" s="77">
        <v>0</v>
      </c>
      <c r="AO268" s="77"/>
      <c r="AP268" s="77">
        <v>0</v>
      </c>
      <c r="AQ268" s="77">
        <v>0</v>
      </c>
      <c r="AR268" s="77">
        <v>0</v>
      </c>
      <c r="AS268" s="77">
        <v>0</v>
      </c>
      <c r="AT268" s="77"/>
      <c r="AU268" s="77">
        <v>0</v>
      </c>
      <c r="AV268" s="77">
        <v>0</v>
      </c>
      <c r="AW268" s="77">
        <v>0</v>
      </c>
      <c r="AX268" s="77">
        <v>0</v>
      </c>
      <c r="AY268" s="77"/>
      <c r="AZ268" s="77">
        <v>0</v>
      </c>
      <c r="BA268" s="77">
        <v>0</v>
      </c>
      <c r="BB268" s="77">
        <v>0</v>
      </c>
      <c r="BC268" s="77">
        <v>0</v>
      </c>
      <c r="BD268" s="104"/>
      <c r="BE268" s="104"/>
    </row>
    <row r="269" spans="1:57" ht="60" x14ac:dyDescent="0.25">
      <c r="A269" s="27" t="s">
        <v>39</v>
      </c>
      <c r="B269" s="107" t="s">
        <v>1014</v>
      </c>
      <c r="C269" s="108" t="s">
        <v>817</v>
      </c>
      <c r="D269" s="109" t="s">
        <v>39</v>
      </c>
      <c r="E269" s="104"/>
      <c r="F269" s="104"/>
      <c r="G269" s="77">
        <v>0</v>
      </c>
      <c r="H269" s="77">
        <v>0</v>
      </c>
      <c r="I269" s="77">
        <v>0</v>
      </c>
      <c r="J269" s="77">
        <v>0</v>
      </c>
      <c r="K269" s="77"/>
      <c r="L269" s="77">
        <v>0</v>
      </c>
      <c r="M269" s="77">
        <v>0</v>
      </c>
      <c r="N269" s="77">
        <v>0</v>
      </c>
      <c r="O269" s="77">
        <v>0</v>
      </c>
      <c r="P269" s="77"/>
      <c r="Q269" s="77">
        <v>0</v>
      </c>
      <c r="R269" s="77">
        <v>0</v>
      </c>
      <c r="S269" s="77">
        <v>0</v>
      </c>
      <c r="T269" s="77">
        <v>0</v>
      </c>
      <c r="U269" s="77"/>
      <c r="V269" s="77">
        <v>0</v>
      </c>
      <c r="W269" s="77">
        <v>0</v>
      </c>
      <c r="X269" s="77">
        <v>0</v>
      </c>
      <c r="Y269" s="77">
        <v>0</v>
      </c>
      <c r="Z269" s="77"/>
      <c r="AA269" s="77">
        <v>0</v>
      </c>
      <c r="AB269" s="77">
        <v>0</v>
      </c>
      <c r="AC269" s="77">
        <v>0</v>
      </c>
      <c r="AD269" s="77">
        <v>0</v>
      </c>
      <c r="AE269" s="77"/>
      <c r="AF269" s="77">
        <v>0</v>
      </c>
      <c r="AG269" s="77">
        <v>0</v>
      </c>
      <c r="AH269" s="77">
        <v>0</v>
      </c>
      <c r="AI269" s="77">
        <v>0</v>
      </c>
      <c r="AJ269" s="77"/>
      <c r="AK269" s="77">
        <v>0</v>
      </c>
      <c r="AL269" s="77">
        <v>0</v>
      </c>
      <c r="AM269" s="77">
        <v>0</v>
      </c>
      <c r="AN269" s="77">
        <v>0</v>
      </c>
      <c r="AO269" s="77"/>
      <c r="AP269" s="77">
        <v>0</v>
      </c>
      <c r="AQ269" s="77">
        <v>0</v>
      </c>
      <c r="AR269" s="77">
        <v>0</v>
      </c>
      <c r="AS269" s="77">
        <v>0</v>
      </c>
      <c r="AT269" s="77"/>
      <c r="AU269" s="77">
        <v>0</v>
      </c>
      <c r="AV269" s="77">
        <v>0</v>
      </c>
      <c r="AW269" s="77">
        <v>0</v>
      </c>
      <c r="AX269" s="77">
        <v>0</v>
      </c>
      <c r="AY269" s="77"/>
      <c r="AZ269" s="77">
        <v>0</v>
      </c>
      <c r="BA269" s="77">
        <v>0</v>
      </c>
      <c r="BB269" s="77">
        <v>0</v>
      </c>
      <c r="BC269" s="77">
        <v>0</v>
      </c>
      <c r="BD269" s="104"/>
      <c r="BE269" s="104"/>
    </row>
    <row r="270" spans="1:57" ht="60" x14ac:dyDescent="0.25">
      <c r="A270" s="27" t="s">
        <v>39</v>
      </c>
      <c r="B270" s="107" t="s">
        <v>1015</v>
      </c>
      <c r="C270" s="108" t="s">
        <v>824</v>
      </c>
      <c r="D270" s="109" t="s">
        <v>39</v>
      </c>
      <c r="E270" s="104"/>
      <c r="F270" s="104"/>
      <c r="G270" s="77">
        <v>0</v>
      </c>
      <c r="H270" s="77">
        <v>0</v>
      </c>
      <c r="I270" s="77">
        <v>0</v>
      </c>
      <c r="J270" s="77">
        <v>0</v>
      </c>
      <c r="K270" s="77"/>
      <c r="L270" s="77">
        <v>0</v>
      </c>
      <c r="M270" s="77">
        <v>0</v>
      </c>
      <c r="N270" s="77">
        <v>0</v>
      </c>
      <c r="O270" s="77">
        <v>0</v>
      </c>
      <c r="P270" s="77"/>
      <c r="Q270" s="77">
        <v>0</v>
      </c>
      <c r="R270" s="77">
        <v>0</v>
      </c>
      <c r="S270" s="77">
        <v>0</v>
      </c>
      <c r="T270" s="77">
        <v>0</v>
      </c>
      <c r="U270" s="77"/>
      <c r="V270" s="77">
        <v>0</v>
      </c>
      <c r="W270" s="77">
        <v>0</v>
      </c>
      <c r="X270" s="77">
        <v>0</v>
      </c>
      <c r="Y270" s="77">
        <v>0</v>
      </c>
      <c r="Z270" s="77"/>
      <c r="AA270" s="77">
        <v>0</v>
      </c>
      <c r="AB270" s="77">
        <v>0</v>
      </c>
      <c r="AC270" s="77">
        <v>0</v>
      </c>
      <c r="AD270" s="77">
        <v>0</v>
      </c>
      <c r="AE270" s="77"/>
      <c r="AF270" s="77">
        <v>0</v>
      </c>
      <c r="AG270" s="77">
        <v>0</v>
      </c>
      <c r="AH270" s="77">
        <v>0</v>
      </c>
      <c r="AI270" s="77">
        <v>0</v>
      </c>
      <c r="AJ270" s="77"/>
      <c r="AK270" s="77">
        <v>0</v>
      </c>
      <c r="AL270" s="77">
        <v>0</v>
      </c>
      <c r="AM270" s="77">
        <v>0</v>
      </c>
      <c r="AN270" s="77">
        <v>0</v>
      </c>
      <c r="AO270" s="77"/>
      <c r="AP270" s="77">
        <v>0</v>
      </c>
      <c r="AQ270" s="77">
        <v>0</v>
      </c>
      <c r="AR270" s="77">
        <v>0</v>
      </c>
      <c r="AS270" s="77">
        <v>0</v>
      </c>
      <c r="AT270" s="77"/>
      <c r="AU270" s="77">
        <v>0</v>
      </c>
      <c r="AV270" s="77">
        <v>0</v>
      </c>
      <c r="AW270" s="77">
        <v>0</v>
      </c>
      <c r="AX270" s="77">
        <v>0</v>
      </c>
      <c r="AY270" s="77"/>
      <c r="AZ270" s="77">
        <v>0</v>
      </c>
      <c r="BA270" s="77">
        <v>0</v>
      </c>
      <c r="BB270" s="77">
        <v>0</v>
      </c>
      <c r="BC270" s="77">
        <v>0</v>
      </c>
      <c r="BD270" s="104"/>
      <c r="BE270" s="104"/>
    </row>
    <row r="271" spans="1:57" ht="60" x14ac:dyDescent="0.25">
      <c r="A271" s="27" t="s">
        <v>39</v>
      </c>
      <c r="B271" s="107" t="s">
        <v>1016</v>
      </c>
      <c r="C271" s="108" t="s">
        <v>826</v>
      </c>
      <c r="D271" s="109" t="s">
        <v>39</v>
      </c>
      <c r="E271" s="104"/>
      <c r="F271" s="104"/>
      <c r="G271" s="77">
        <v>0</v>
      </c>
      <c r="H271" s="77">
        <v>0</v>
      </c>
      <c r="I271" s="77">
        <v>0</v>
      </c>
      <c r="J271" s="77">
        <v>0</v>
      </c>
      <c r="K271" s="77"/>
      <c r="L271" s="77">
        <v>0</v>
      </c>
      <c r="M271" s="77">
        <v>0</v>
      </c>
      <c r="N271" s="77">
        <v>0</v>
      </c>
      <c r="O271" s="77">
        <v>0</v>
      </c>
      <c r="P271" s="77"/>
      <c r="Q271" s="77">
        <v>0</v>
      </c>
      <c r="R271" s="77">
        <v>0</v>
      </c>
      <c r="S271" s="77">
        <v>0</v>
      </c>
      <c r="T271" s="77">
        <v>0</v>
      </c>
      <c r="U271" s="77"/>
      <c r="V271" s="77">
        <v>0</v>
      </c>
      <c r="W271" s="77">
        <v>0</v>
      </c>
      <c r="X271" s="77">
        <v>0</v>
      </c>
      <c r="Y271" s="77">
        <v>0</v>
      </c>
      <c r="Z271" s="77"/>
      <c r="AA271" s="77">
        <v>0</v>
      </c>
      <c r="AB271" s="77">
        <v>0</v>
      </c>
      <c r="AC271" s="77">
        <v>0</v>
      </c>
      <c r="AD271" s="77">
        <v>0</v>
      </c>
      <c r="AE271" s="77"/>
      <c r="AF271" s="77">
        <v>0</v>
      </c>
      <c r="AG271" s="77">
        <v>0</v>
      </c>
      <c r="AH271" s="77">
        <v>0</v>
      </c>
      <c r="AI271" s="77">
        <v>0</v>
      </c>
      <c r="AJ271" s="77"/>
      <c r="AK271" s="77">
        <v>0</v>
      </c>
      <c r="AL271" s="77">
        <v>0</v>
      </c>
      <c r="AM271" s="77">
        <v>0</v>
      </c>
      <c r="AN271" s="77">
        <v>0</v>
      </c>
      <c r="AO271" s="77"/>
      <c r="AP271" s="77">
        <v>0</v>
      </c>
      <c r="AQ271" s="77">
        <v>0</v>
      </c>
      <c r="AR271" s="77">
        <v>0</v>
      </c>
      <c r="AS271" s="77">
        <v>0</v>
      </c>
      <c r="AT271" s="77"/>
      <c r="AU271" s="77">
        <v>0</v>
      </c>
      <c r="AV271" s="77">
        <v>0</v>
      </c>
      <c r="AW271" s="77">
        <v>0</v>
      </c>
      <c r="AX271" s="77">
        <v>0</v>
      </c>
      <c r="AY271" s="77"/>
      <c r="AZ271" s="77">
        <v>0</v>
      </c>
      <c r="BA271" s="77">
        <v>0</v>
      </c>
      <c r="BB271" s="77">
        <v>0</v>
      </c>
      <c r="BC271" s="77">
        <v>0</v>
      </c>
      <c r="BD271" s="104"/>
      <c r="BE271" s="104"/>
    </row>
    <row r="272" spans="1:57" ht="45" x14ac:dyDescent="0.25">
      <c r="A272" s="27" t="s">
        <v>39</v>
      </c>
      <c r="B272" s="107" t="s">
        <v>1017</v>
      </c>
      <c r="C272" s="108" t="s">
        <v>828</v>
      </c>
      <c r="D272" s="109" t="s">
        <v>39</v>
      </c>
      <c r="E272" s="104"/>
      <c r="F272" s="104"/>
      <c r="G272" s="77">
        <v>0</v>
      </c>
      <c r="H272" s="77">
        <v>0</v>
      </c>
      <c r="I272" s="77">
        <v>0</v>
      </c>
      <c r="J272" s="77">
        <v>0</v>
      </c>
      <c r="K272" s="77"/>
      <c r="L272" s="77">
        <v>0</v>
      </c>
      <c r="M272" s="77">
        <v>0</v>
      </c>
      <c r="N272" s="77">
        <v>0</v>
      </c>
      <c r="O272" s="77">
        <v>0</v>
      </c>
      <c r="P272" s="77"/>
      <c r="Q272" s="77">
        <v>0</v>
      </c>
      <c r="R272" s="77">
        <v>0</v>
      </c>
      <c r="S272" s="77">
        <v>0</v>
      </c>
      <c r="T272" s="77">
        <v>0</v>
      </c>
      <c r="U272" s="77"/>
      <c r="V272" s="77">
        <v>0</v>
      </c>
      <c r="W272" s="77">
        <v>0</v>
      </c>
      <c r="X272" s="77">
        <v>0</v>
      </c>
      <c r="Y272" s="77">
        <v>0</v>
      </c>
      <c r="Z272" s="77"/>
      <c r="AA272" s="77">
        <v>0</v>
      </c>
      <c r="AB272" s="77">
        <v>0</v>
      </c>
      <c r="AC272" s="77">
        <v>0</v>
      </c>
      <c r="AD272" s="77">
        <v>0</v>
      </c>
      <c r="AE272" s="77"/>
      <c r="AF272" s="77">
        <v>0</v>
      </c>
      <c r="AG272" s="77">
        <v>0</v>
      </c>
      <c r="AH272" s="77">
        <v>0</v>
      </c>
      <c r="AI272" s="77">
        <v>0</v>
      </c>
      <c r="AJ272" s="77"/>
      <c r="AK272" s="77">
        <v>0</v>
      </c>
      <c r="AL272" s="77">
        <v>0</v>
      </c>
      <c r="AM272" s="77">
        <v>0</v>
      </c>
      <c r="AN272" s="77">
        <v>0</v>
      </c>
      <c r="AO272" s="77"/>
      <c r="AP272" s="77">
        <v>0</v>
      </c>
      <c r="AQ272" s="77">
        <v>0</v>
      </c>
      <c r="AR272" s="77">
        <v>0</v>
      </c>
      <c r="AS272" s="77">
        <v>0</v>
      </c>
      <c r="AT272" s="77"/>
      <c r="AU272" s="77">
        <v>0</v>
      </c>
      <c r="AV272" s="77">
        <v>0</v>
      </c>
      <c r="AW272" s="77">
        <v>0</v>
      </c>
      <c r="AX272" s="77">
        <v>0</v>
      </c>
      <c r="AY272" s="77"/>
      <c r="AZ272" s="77">
        <v>0</v>
      </c>
      <c r="BA272" s="77">
        <v>0</v>
      </c>
      <c r="BB272" s="77">
        <v>0</v>
      </c>
      <c r="BC272" s="77">
        <v>0</v>
      </c>
      <c r="BD272" s="104"/>
      <c r="BE272" s="104"/>
    </row>
    <row r="273" spans="1:57" ht="45" x14ac:dyDescent="0.25">
      <c r="A273" s="27" t="s">
        <v>39</v>
      </c>
      <c r="B273" s="107" t="s">
        <v>1018</v>
      </c>
      <c r="C273" s="108" t="s">
        <v>830</v>
      </c>
      <c r="D273" s="109" t="s">
        <v>39</v>
      </c>
      <c r="E273" s="104"/>
      <c r="F273" s="104"/>
      <c r="G273" s="77">
        <v>0</v>
      </c>
      <c r="H273" s="77">
        <v>0</v>
      </c>
      <c r="I273" s="77">
        <v>0</v>
      </c>
      <c r="J273" s="77">
        <v>0</v>
      </c>
      <c r="K273" s="77"/>
      <c r="L273" s="77">
        <v>0</v>
      </c>
      <c r="M273" s="77">
        <v>0</v>
      </c>
      <c r="N273" s="77">
        <v>0</v>
      </c>
      <c r="O273" s="77">
        <v>0</v>
      </c>
      <c r="P273" s="77"/>
      <c r="Q273" s="77">
        <v>0</v>
      </c>
      <c r="R273" s="77">
        <v>0</v>
      </c>
      <c r="S273" s="77">
        <v>0</v>
      </c>
      <c r="T273" s="77">
        <v>0</v>
      </c>
      <c r="U273" s="77"/>
      <c r="V273" s="77">
        <v>0</v>
      </c>
      <c r="W273" s="77">
        <v>0</v>
      </c>
      <c r="X273" s="77">
        <v>0</v>
      </c>
      <c r="Y273" s="77">
        <v>0</v>
      </c>
      <c r="Z273" s="77"/>
      <c r="AA273" s="77">
        <v>0</v>
      </c>
      <c r="AB273" s="77">
        <v>0</v>
      </c>
      <c r="AC273" s="77">
        <v>0</v>
      </c>
      <c r="AD273" s="77">
        <v>0</v>
      </c>
      <c r="AE273" s="77"/>
      <c r="AF273" s="77">
        <v>0</v>
      </c>
      <c r="AG273" s="77">
        <v>0</v>
      </c>
      <c r="AH273" s="77">
        <v>0</v>
      </c>
      <c r="AI273" s="77">
        <v>0</v>
      </c>
      <c r="AJ273" s="77"/>
      <c r="AK273" s="77">
        <v>0</v>
      </c>
      <c r="AL273" s="77">
        <v>0</v>
      </c>
      <c r="AM273" s="77">
        <v>0</v>
      </c>
      <c r="AN273" s="77">
        <v>0</v>
      </c>
      <c r="AO273" s="77"/>
      <c r="AP273" s="77">
        <v>0</v>
      </c>
      <c r="AQ273" s="77">
        <v>0</v>
      </c>
      <c r="AR273" s="77">
        <v>0</v>
      </c>
      <c r="AS273" s="77">
        <v>0</v>
      </c>
      <c r="AT273" s="77"/>
      <c r="AU273" s="77">
        <v>0</v>
      </c>
      <c r="AV273" s="77">
        <v>0</v>
      </c>
      <c r="AW273" s="77">
        <v>0</v>
      </c>
      <c r="AX273" s="77">
        <v>0</v>
      </c>
      <c r="AY273" s="77"/>
      <c r="AZ273" s="77">
        <v>0</v>
      </c>
      <c r="BA273" s="77">
        <v>0</v>
      </c>
      <c r="BB273" s="77">
        <v>0</v>
      </c>
      <c r="BC273" s="77">
        <v>0</v>
      </c>
      <c r="BD273" s="104"/>
      <c r="BE273" s="104"/>
    </row>
    <row r="274" spans="1:57" ht="30" x14ac:dyDescent="0.25">
      <c r="A274" s="27" t="s">
        <v>39</v>
      </c>
      <c r="B274" s="107" t="s">
        <v>95</v>
      </c>
      <c r="C274" s="108" t="s">
        <v>831</v>
      </c>
      <c r="D274" s="109" t="s">
        <v>39</v>
      </c>
      <c r="E274" s="104"/>
      <c r="F274" s="104"/>
      <c r="G274" s="77">
        <v>0</v>
      </c>
      <c r="H274" s="77">
        <v>0</v>
      </c>
      <c r="I274" s="77">
        <v>0</v>
      </c>
      <c r="J274" s="77">
        <v>0</v>
      </c>
      <c r="K274" s="77"/>
      <c r="L274" s="77">
        <v>0</v>
      </c>
      <c r="M274" s="77">
        <v>0</v>
      </c>
      <c r="N274" s="77">
        <v>0</v>
      </c>
      <c r="O274" s="77">
        <v>0</v>
      </c>
      <c r="P274" s="77"/>
      <c r="Q274" s="77">
        <v>0</v>
      </c>
      <c r="R274" s="77">
        <v>0</v>
      </c>
      <c r="S274" s="77">
        <v>0</v>
      </c>
      <c r="T274" s="77">
        <v>0</v>
      </c>
      <c r="U274" s="77"/>
      <c r="V274" s="77">
        <v>0</v>
      </c>
      <c r="W274" s="77">
        <v>0</v>
      </c>
      <c r="X274" s="77">
        <v>0</v>
      </c>
      <c r="Y274" s="77">
        <v>0</v>
      </c>
      <c r="Z274" s="77"/>
      <c r="AA274" s="77">
        <v>0</v>
      </c>
      <c r="AB274" s="77">
        <v>0</v>
      </c>
      <c r="AC274" s="77">
        <v>0</v>
      </c>
      <c r="AD274" s="77">
        <v>0</v>
      </c>
      <c r="AE274" s="77"/>
      <c r="AF274" s="77">
        <v>0</v>
      </c>
      <c r="AG274" s="77">
        <v>0</v>
      </c>
      <c r="AH274" s="77">
        <v>0</v>
      </c>
      <c r="AI274" s="77">
        <v>0</v>
      </c>
      <c r="AJ274" s="77"/>
      <c r="AK274" s="77">
        <v>0</v>
      </c>
      <c r="AL274" s="77">
        <v>0</v>
      </c>
      <c r="AM274" s="77">
        <v>0</v>
      </c>
      <c r="AN274" s="77">
        <v>0</v>
      </c>
      <c r="AO274" s="77"/>
      <c r="AP274" s="77">
        <v>0</v>
      </c>
      <c r="AQ274" s="77">
        <v>0</v>
      </c>
      <c r="AR274" s="77">
        <v>0</v>
      </c>
      <c r="AS274" s="77">
        <v>0</v>
      </c>
      <c r="AT274" s="77"/>
      <c r="AU274" s="77">
        <v>0</v>
      </c>
      <c r="AV274" s="77">
        <v>0</v>
      </c>
      <c r="AW274" s="77">
        <v>0</v>
      </c>
      <c r="AX274" s="77">
        <v>0</v>
      </c>
      <c r="AY274" s="77"/>
      <c r="AZ274" s="77">
        <v>0</v>
      </c>
      <c r="BA274" s="77">
        <v>0</v>
      </c>
      <c r="BB274" s="77">
        <v>0</v>
      </c>
      <c r="BC274" s="77">
        <v>0</v>
      </c>
      <c r="BD274" s="104"/>
      <c r="BE274" s="104"/>
    </row>
    <row r="275" spans="1:57" ht="45" x14ac:dyDescent="0.25">
      <c r="A275" s="27" t="s">
        <v>39</v>
      </c>
      <c r="B275" s="107" t="s">
        <v>1019</v>
      </c>
      <c r="C275" s="108" t="s">
        <v>833</v>
      </c>
      <c r="D275" s="109" t="s">
        <v>39</v>
      </c>
      <c r="E275" s="104"/>
      <c r="F275" s="104"/>
      <c r="G275" s="77">
        <v>0</v>
      </c>
      <c r="H275" s="77">
        <v>0</v>
      </c>
      <c r="I275" s="77">
        <v>0</v>
      </c>
      <c r="J275" s="77">
        <v>0</v>
      </c>
      <c r="K275" s="77"/>
      <c r="L275" s="77">
        <v>0</v>
      </c>
      <c r="M275" s="77">
        <v>0</v>
      </c>
      <c r="N275" s="77">
        <v>0</v>
      </c>
      <c r="O275" s="77">
        <v>0</v>
      </c>
      <c r="P275" s="77"/>
      <c r="Q275" s="77">
        <v>0</v>
      </c>
      <c r="R275" s="77">
        <v>0</v>
      </c>
      <c r="S275" s="77">
        <v>0</v>
      </c>
      <c r="T275" s="77">
        <v>0</v>
      </c>
      <c r="U275" s="77"/>
      <c r="V275" s="77">
        <v>0</v>
      </c>
      <c r="W275" s="77">
        <v>0</v>
      </c>
      <c r="X275" s="77">
        <v>0</v>
      </c>
      <c r="Y275" s="77">
        <v>0</v>
      </c>
      <c r="Z275" s="77"/>
      <c r="AA275" s="77">
        <v>0</v>
      </c>
      <c r="AB275" s="77">
        <v>0</v>
      </c>
      <c r="AC275" s="77">
        <v>0</v>
      </c>
      <c r="AD275" s="77">
        <v>0</v>
      </c>
      <c r="AE275" s="77"/>
      <c r="AF275" s="77">
        <v>0</v>
      </c>
      <c r="AG275" s="77">
        <v>0</v>
      </c>
      <c r="AH275" s="77">
        <v>0</v>
      </c>
      <c r="AI275" s="77">
        <v>0</v>
      </c>
      <c r="AJ275" s="77"/>
      <c r="AK275" s="77">
        <v>0</v>
      </c>
      <c r="AL275" s="77">
        <v>0</v>
      </c>
      <c r="AM275" s="77">
        <v>0</v>
      </c>
      <c r="AN275" s="77">
        <v>0</v>
      </c>
      <c r="AO275" s="77"/>
      <c r="AP275" s="77">
        <v>0</v>
      </c>
      <c r="AQ275" s="77">
        <v>0</v>
      </c>
      <c r="AR275" s="77">
        <v>0</v>
      </c>
      <c r="AS275" s="77">
        <v>0</v>
      </c>
      <c r="AT275" s="77"/>
      <c r="AU275" s="77">
        <v>0</v>
      </c>
      <c r="AV275" s="77">
        <v>0</v>
      </c>
      <c r="AW275" s="77">
        <v>0</v>
      </c>
      <c r="AX275" s="77">
        <v>0</v>
      </c>
      <c r="AY275" s="77"/>
      <c r="AZ275" s="77">
        <v>0</v>
      </c>
      <c r="BA275" s="77">
        <v>0</v>
      </c>
      <c r="BB275" s="77">
        <v>0</v>
      </c>
      <c r="BC275" s="77">
        <v>0</v>
      </c>
      <c r="BD275" s="104"/>
      <c r="BE275" s="104"/>
    </row>
    <row r="276" spans="1:57" ht="30" x14ac:dyDescent="0.25">
      <c r="A276" s="27" t="s">
        <v>39</v>
      </c>
      <c r="B276" s="107" t="s">
        <v>1020</v>
      </c>
      <c r="C276" s="108" t="s">
        <v>835</v>
      </c>
      <c r="D276" s="109" t="s">
        <v>39</v>
      </c>
      <c r="E276" s="104"/>
      <c r="F276" s="104"/>
      <c r="G276" s="77">
        <v>0</v>
      </c>
      <c r="H276" s="77">
        <v>0</v>
      </c>
      <c r="I276" s="77">
        <v>0</v>
      </c>
      <c r="J276" s="77">
        <v>0</v>
      </c>
      <c r="K276" s="77"/>
      <c r="L276" s="77">
        <v>0</v>
      </c>
      <c r="M276" s="77">
        <v>0</v>
      </c>
      <c r="N276" s="77">
        <v>0</v>
      </c>
      <c r="O276" s="77">
        <v>0</v>
      </c>
      <c r="P276" s="77"/>
      <c r="Q276" s="77">
        <v>0</v>
      </c>
      <c r="R276" s="77">
        <v>0</v>
      </c>
      <c r="S276" s="77">
        <v>0</v>
      </c>
      <c r="T276" s="77">
        <v>0</v>
      </c>
      <c r="U276" s="77"/>
      <c r="V276" s="77">
        <v>0</v>
      </c>
      <c r="W276" s="77">
        <v>0</v>
      </c>
      <c r="X276" s="77">
        <v>0</v>
      </c>
      <c r="Y276" s="77">
        <v>0</v>
      </c>
      <c r="Z276" s="77"/>
      <c r="AA276" s="77">
        <v>0</v>
      </c>
      <c r="AB276" s="77">
        <v>0</v>
      </c>
      <c r="AC276" s="77">
        <v>0</v>
      </c>
      <c r="AD276" s="77">
        <v>0</v>
      </c>
      <c r="AE276" s="77"/>
      <c r="AF276" s="77">
        <v>0</v>
      </c>
      <c r="AG276" s="77">
        <v>0</v>
      </c>
      <c r="AH276" s="77">
        <v>0</v>
      </c>
      <c r="AI276" s="77">
        <v>0</v>
      </c>
      <c r="AJ276" s="77"/>
      <c r="AK276" s="77">
        <v>0</v>
      </c>
      <c r="AL276" s="77">
        <v>0</v>
      </c>
      <c r="AM276" s="77">
        <v>0</v>
      </c>
      <c r="AN276" s="77">
        <v>0</v>
      </c>
      <c r="AO276" s="77"/>
      <c r="AP276" s="77">
        <v>0</v>
      </c>
      <c r="AQ276" s="77">
        <v>0</v>
      </c>
      <c r="AR276" s="77">
        <v>0</v>
      </c>
      <c r="AS276" s="77">
        <v>0</v>
      </c>
      <c r="AT276" s="77"/>
      <c r="AU276" s="77">
        <v>0</v>
      </c>
      <c r="AV276" s="77">
        <v>0</v>
      </c>
      <c r="AW276" s="77">
        <v>0</v>
      </c>
      <c r="AX276" s="77">
        <v>0</v>
      </c>
      <c r="AY276" s="77"/>
      <c r="AZ276" s="77">
        <v>0</v>
      </c>
      <c r="BA276" s="77">
        <v>0</v>
      </c>
      <c r="BB276" s="77">
        <v>0</v>
      </c>
      <c r="BC276" s="77">
        <v>0</v>
      </c>
      <c r="BD276" s="104"/>
      <c r="BE276" s="104"/>
    </row>
    <row r="277" spans="1:57" ht="30" x14ac:dyDescent="0.25">
      <c r="A277" s="27" t="s">
        <v>39</v>
      </c>
      <c r="B277" s="107" t="s">
        <v>1021</v>
      </c>
      <c r="C277" s="108" t="s">
        <v>837</v>
      </c>
      <c r="D277" s="109" t="s">
        <v>39</v>
      </c>
      <c r="E277" s="104"/>
      <c r="F277" s="104"/>
      <c r="G277" s="77">
        <v>0</v>
      </c>
      <c r="H277" s="77">
        <v>0</v>
      </c>
      <c r="I277" s="77">
        <v>0</v>
      </c>
      <c r="J277" s="77">
        <v>0</v>
      </c>
      <c r="K277" s="77"/>
      <c r="L277" s="77">
        <v>0</v>
      </c>
      <c r="M277" s="77">
        <v>0</v>
      </c>
      <c r="N277" s="77">
        <v>0</v>
      </c>
      <c r="O277" s="77">
        <v>0</v>
      </c>
      <c r="P277" s="77"/>
      <c r="Q277" s="77">
        <v>0</v>
      </c>
      <c r="R277" s="77">
        <v>0</v>
      </c>
      <c r="S277" s="77">
        <v>0</v>
      </c>
      <c r="T277" s="77">
        <v>0</v>
      </c>
      <c r="U277" s="77"/>
      <c r="V277" s="77">
        <v>0</v>
      </c>
      <c r="W277" s="77">
        <v>0</v>
      </c>
      <c r="X277" s="77">
        <v>0</v>
      </c>
      <c r="Y277" s="77">
        <v>0</v>
      </c>
      <c r="Z277" s="77"/>
      <c r="AA277" s="77">
        <v>0</v>
      </c>
      <c r="AB277" s="77">
        <v>0</v>
      </c>
      <c r="AC277" s="77">
        <v>0</v>
      </c>
      <c r="AD277" s="77">
        <v>0</v>
      </c>
      <c r="AE277" s="77"/>
      <c r="AF277" s="77">
        <v>0</v>
      </c>
      <c r="AG277" s="77">
        <v>0</v>
      </c>
      <c r="AH277" s="77">
        <v>0</v>
      </c>
      <c r="AI277" s="77">
        <v>0</v>
      </c>
      <c r="AJ277" s="77"/>
      <c r="AK277" s="77">
        <v>0</v>
      </c>
      <c r="AL277" s="77">
        <v>0</v>
      </c>
      <c r="AM277" s="77">
        <v>0</v>
      </c>
      <c r="AN277" s="77">
        <v>0</v>
      </c>
      <c r="AO277" s="77"/>
      <c r="AP277" s="77">
        <v>0</v>
      </c>
      <c r="AQ277" s="77">
        <v>0</v>
      </c>
      <c r="AR277" s="77">
        <v>0</v>
      </c>
      <c r="AS277" s="77">
        <v>0</v>
      </c>
      <c r="AT277" s="77"/>
      <c r="AU277" s="77">
        <v>0</v>
      </c>
      <c r="AV277" s="77">
        <v>0</v>
      </c>
      <c r="AW277" s="77">
        <v>0</v>
      </c>
      <c r="AX277" s="77">
        <v>0</v>
      </c>
      <c r="AY277" s="77"/>
      <c r="AZ277" s="77">
        <v>0</v>
      </c>
      <c r="BA277" s="77">
        <v>0</v>
      </c>
      <c r="BB277" s="77">
        <v>0</v>
      </c>
      <c r="BC277" s="77">
        <v>0</v>
      </c>
      <c r="BD277" s="104"/>
      <c r="BE277" s="104"/>
    </row>
    <row r="278" spans="1:57" ht="30" x14ac:dyDescent="0.25">
      <c r="A278" s="27" t="s">
        <v>39</v>
      </c>
      <c r="B278" s="107" t="s">
        <v>1022</v>
      </c>
      <c r="C278" s="108" t="s">
        <v>839</v>
      </c>
      <c r="D278" s="109" t="s">
        <v>39</v>
      </c>
      <c r="E278" s="104"/>
      <c r="F278" s="104"/>
      <c r="G278" s="77">
        <v>0</v>
      </c>
      <c r="H278" s="77">
        <v>0</v>
      </c>
      <c r="I278" s="77">
        <v>0</v>
      </c>
      <c r="J278" s="77">
        <v>0</v>
      </c>
      <c r="K278" s="77"/>
      <c r="L278" s="77">
        <v>0</v>
      </c>
      <c r="M278" s="77">
        <v>0</v>
      </c>
      <c r="N278" s="77">
        <v>0</v>
      </c>
      <c r="O278" s="77">
        <v>0</v>
      </c>
      <c r="P278" s="77"/>
      <c r="Q278" s="77">
        <v>0</v>
      </c>
      <c r="R278" s="77">
        <v>0</v>
      </c>
      <c r="S278" s="77">
        <v>0</v>
      </c>
      <c r="T278" s="77">
        <v>0</v>
      </c>
      <c r="U278" s="77"/>
      <c r="V278" s="77">
        <v>0</v>
      </c>
      <c r="W278" s="77">
        <v>0</v>
      </c>
      <c r="X278" s="77">
        <v>0</v>
      </c>
      <c r="Y278" s="77">
        <v>0</v>
      </c>
      <c r="Z278" s="77"/>
      <c r="AA278" s="77">
        <v>0</v>
      </c>
      <c r="AB278" s="77">
        <v>0</v>
      </c>
      <c r="AC278" s="77">
        <v>0</v>
      </c>
      <c r="AD278" s="77">
        <v>0</v>
      </c>
      <c r="AE278" s="77"/>
      <c r="AF278" s="77">
        <v>0</v>
      </c>
      <c r="AG278" s="77">
        <v>0</v>
      </c>
      <c r="AH278" s="77">
        <v>0</v>
      </c>
      <c r="AI278" s="77">
        <v>0</v>
      </c>
      <c r="AJ278" s="77"/>
      <c r="AK278" s="77">
        <v>0</v>
      </c>
      <c r="AL278" s="77">
        <v>0</v>
      </c>
      <c r="AM278" s="77">
        <v>0</v>
      </c>
      <c r="AN278" s="77">
        <v>0</v>
      </c>
      <c r="AO278" s="77"/>
      <c r="AP278" s="77">
        <v>0</v>
      </c>
      <c r="AQ278" s="77">
        <v>0</v>
      </c>
      <c r="AR278" s="77">
        <v>0</v>
      </c>
      <c r="AS278" s="77">
        <v>0</v>
      </c>
      <c r="AT278" s="77"/>
      <c r="AU278" s="77">
        <v>0</v>
      </c>
      <c r="AV278" s="77">
        <v>0</v>
      </c>
      <c r="AW278" s="77">
        <v>0</v>
      </c>
      <c r="AX278" s="77">
        <v>0</v>
      </c>
      <c r="AY278" s="77"/>
      <c r="AZ278" s="77">
        <v>0</v>
      </c>
      <c r="BA278" s="77">
        <v>0</v>
      </c>
      <c r="BB278" s="77">
        <v>0</v>
      </c>
      <c r="BC278" s="77">
        <v>0</v>
      </c>
      <c r="BD278" s="104"/>
      <c r="BE278" s="104"/>
    </row>
    <row r="279" spans="1:57" x14ac:dyDescent="0.25">
      <c r="A279" s="27" t="s">
        <v>39</v>
      </c>
      <c r="B279" s="107" t="s">
        <v>1023</v>
      </c>
      <c r="C279" s="108" t="s">
        <v>841</v>
      </c>
      <c r="D279" s="109" t="s">
        <v>39</v>
      </c>
      <c r="E279" s="104"/>
      <c r="F279" s="104"/>
      <c r="G279" s="77">
        <v>0</v>
      </c>
      <c r="H279" s="77">
        <v>0</v>
      </c>
      <c r="I279" s="77">
        <v>0</v>
      </c>
      <c r="J279" s="77">
        <v>0</v>
      </c>
      <c r="K279" s="77"/>
      <c r="L279" s="77">
        <v>0</v>
      </c>
      <c r="M279" s="77">
        <v>0</v>
      </c>
      <c r="N279" s="77">
        <v>0</v>
      </c>
      <c r="O279" s="77">
        <v>0</v>
      </c>
      <c r="P279" s="77"/>
      <c r="Q279" s="77">
        <v>0</v>
      </c>
      <c r="R279" s="77">
        <v>0</v>
      </c>
      <c r="S279" s="77">
        <v>0</v>
      </c>
      <c r="T279" s="77">
        <v>0</v>
      </c>
      <c r="U279" s="77"/>
      <c r="V279" s="77">
        <v>0</v>
      </c>
      <c r="W279" s="77">
        <v>0</v>
      </c>
      <c r="X279" s="77">
        <v>0</v>
      </c>
      <c r="Y279" s="77">
        <v>0</v>
      </c>
      <c r="Z279" s="77"/>
      <c r="AA279" s="77">
        <v>0</v>
      </c>
      <c r="AB279" s="77">
        <v>0</v>
      </c>
      <c r="AC279" s="77">
        <v>0</v>
      </c>
      <c r="AD279" s="77">
        <v>0</v>
      </c>
      <c r="AE279" s="77"/>
      <c r="AF279" s="77">
        <v>0</v>
      </c>
      <c r="AG279" s="77">
        <v>0</v>
      </c>
      <c r="AH279" s="77">
        <v>0</v>
      </c>
      <c r="AI279" s="77">
        <v>0</v>
      </c>
      <c r="AJ279" s="77"/>
      <c r="AK279" s="77">
        <v>0</v>
      </c>
      <c r="AL279" s="77">
        <v>0</v>
      </c>
      <c r="AM279" s="77">
        <v>0</v>
      </c>
      <c r="AN279" s="77">
        <v>0</v>
      </c>
      <c r="AO279" s="77"/>
      <c r="AP279" s="77">
        <v>0</v>
      </c>
      <c r="AQ279" s="77">
        <v>0</v>
      </c>
      <c r="AR279" s="77">
        <v>0</v>
      </c>
      <c r="AS279" s="77">
        <v>0</v>
      </c>
      <c r="AT279" s="77"/>
      <c r="AU279" s="77">
        <v>0</v>
      </c>
      <c r="AV279" s="77">
        <v>0</v>
      </c>
      <c r="AW279" s="77">
        <v>0</v>
      </c>
      <c r="AX279" s="77">
        <v>0</v>
      </c>
      <c r="AY279" s="77"/>
      <c r="AZ279" s="77">
        <v>0</v>
      </c>
      <c r="BA279" s="77">
        <v>0</v>
      </c>
      <c r="BB279" s="77">
        <v>0</v>
      </c>
      <c r="BC279" s="77">
        <v>0</v>
      </c>
      <c r="BD279" s="104"/>
      <c r="BE279" s="104"/>
    </row>
    <row r="280" spans="1:57" ht="30" x14ac:dyDescent="0.25">
      <c r="A280" s="27" t="s">
        <v>39</v>
      </c>
      <c r="B280" s="107" t="s">
        <v>1024</v>
      </c>
      <c r="C280" s="108" t="s">
        <v>843</v>
      </c>
      <c r="D280" s="109" t="s">
        <v>39</v>
      </c>
      <c r="E280" s="104"/>
      <c r="F280" s="104"/>
      <c r="G280" s="77">
        <v>0</v>
      </c>
      <c r="H280" s="77">
        <v>0</v>
      </c>
      <c r="I280" s="77">
        <v>0</v>
      </c>
      <c r="J280" s="77">
        <v>0</v>
      </c>
      <c r="K280" s="77"/>
      <c r="L280" s="77">
        <v>0</v>
      </c>
      <c r="M280" s="77">
        <v>0</v>
      </c>
      <c r="N280" s="77">
        <v>0</v>
      </c>
      <c r="O280" s="77">
        <v>0</v>
      </c>
      <c r="P280" s="77"/>
      <c r="Q280" s="77">
        <v>0</v>
      </c>
      <c r="R280" s="77">
        <v>0</v>
      </c>
      <c r="S280" s="77">
        <v>0</v>
      </c>
      <c r="T280" s="77">
        <v>0</v>
      </c>
      <c r="U280" s="77"/>
      <c r="V280" s="77">
        <v>0</v>
      </c>
      <c r="W280" s="77">
        <v>0</v>
      </c>
      <c r="X280" s="77">
        <v>0</v>
      </c>
      <c r="Y280" s="77">
        <v>0</v>
      </c>
      <c r="Z280" s="77"/>
      <c r="AA280" s="77">
        <v>0</v>
      </c>
      <c r="AB280" s="77">
        <v>0</v>
      </c>
      <c r="AC280" s="77">
        <v>0</v>
      </c>
      <c r="AD280" s="77">
        <v>0</v>
      </c>
      <c r="AE280" s="77"/>
      <c r="AF280" s="77">
        <v>0</v>
      </c>
      <c r="AG280" s="77">
        <v>0</v>
      </c>
      <c r="AH280" s="77">
        <v>0</v>
      </c>
      <c r="AI280" s="77">
        <v>0</v>
      </c>
      <c r="AJ280" s="77"/>
      <c r="AK280" s="77">
        <v>0</v>
      </c>
      <c r="AL280" s="77">
        <v>0</v>
      </c>
      <c r="AM280" s="77">
        <v>0</v>
      </c>
      <c r="AN280" s="77">
        <v>0</v>
      </c>
      <c r="AO280" s="77"/>
      <c r="AP280" s="77">
        <v>0</v>
      </c>
      <c r="AQ280" s="77">
        <v>0</v>
      </c>
      <c r="AR280" s="77">
        <v>0</v>
      </c>
      <c r="AS280" s="77">
        <v>0</v>
      </c>
      <c r="AT280" s="77"/>
      <c r="AU280" s="77">
        <v>0</v>
      </c>
      <c r="AV280" s="77">
        <v>0</v>
      </c>
      <c r="AW280" s="77">
        <v>0</v>
      </c>
      <c r="AX280" s="77">
        <v>0</v>
      </c>
      <c r="AY280" s="77"/>
      <c r="AZ280" s="77">
        <v>0</v>
      </c>
      <c r="BA280" s="77">
        <v>0</v>
      </c>
      <c r="BB280" s="77">
        <v>0</v>
      </c>
      <c r="BC280" s="77">
        <v>0</v>
      </c>
      <c r="BD280" s="104"/>
      <c r="BE280" s="104"/>
    </row>
    <row r="281" spans="1:57" ht="30" x14ac:dyDescent="0.25">
      <c r="A281" s="27" t="s">
        <v>39</v>
      </c>
      <c r="B281" s="107" t="s">
        <v>1025</v>
      </c>
      <c r="C281" s="108" t="s">
        <v>845</v>
      </c>
      <c r="D281" s="109" t="s">
        <v>39</v>
      </c>
      <c r="E281" s="104"/>
      <c r="F281" s="104"/>
      <c r="G281" s="77">
        <v>0</v>
      </c>
      <c r="H281" s="77">
        <v>0</v>
      </c>
      <c r="I281" s="77">
        <v>0</v>
      </c>
      <c r="J281" s="77">
        <v>0</v>
      </c>
      <c r="K281" s="77"/>
      <c r="L281" s="77">
        <v>0</v>
      </c>
      <c r="M281" s="77">
        <v>0</v>
      </c>
      <c r="N281" s="77">
        <v>0</v>
      </c>
      <c r="O281" s="77">
        <v>0</v>
      </c>
      <c r="P281" s="77"/>
      <c r="Q281" s="77">
        <v>0</v>
      </c>
      <c r="R281" s="77">
        <v>0</v>
      </c>
      <c r="S281" s="77">
        <v>0</v>
      </c>
      <c r="T281" s="77">
        <v>0</v>
      </c>
      <c r="U281" s="77"/>
      <c r="V281" s="77">
        <v>0</v>
      </c>
      <c r="W281" s="77">
        <v>0</v>
      </c>
      <c r="X281" s="77">
        <v>0</v>
      </c>
      <c r="Y281" s="77">
        <v>0</v>
      </c>
      <c r="Z281" s="77"/>
      <c r="AA281" s="77">
        <v>0</v>
      </c>
      <c r="AB281" s="77">
        <v>0</v>
      </c>
      <c r="AC281" s="77">
        <v>0</v>
      </c>
      <c r="AD281" s="77">
        <v>0</v>
      </c>
      <c r="AE281" s="77"/>
      <c r="AF281" s="77">
        <v>0</v>
      </c>
      <c r="AG281" s="77">
        <v>0</v>
      </c>
      <c r="AH281" s="77">
        <v>0</v>
      </c>
      <c r="AI281" s="77">
        <v>0</v>
      </c>
      <c r="AJ281" s="77"/>
      <c r="AK281" s="77">
        <v>0</v>
      </c>
      <c r="AL281" s="77">
        <v>0</v>
      </c>
      <c r="AM281" s="77">
        <v>0</v>
      </c>
      <c r="AN281" s="77">
        <v>0</v>
      </c>
      <c r="AO281" s="77"/>
      <c r="AP281" s="77">
        <v>0</v>
      </c>
      <c r="AQ281" s="77">
        <v>0</v>
      </c>
      <c r="AR281" s="77">
        <v>0</v>
      </c>
      <c r="AS281" s="77">
        <v>0</v>
      </c>
      <c r="AT281" s="77"/>
      <c r="AU281" s="77">
        <v>0</v>
      </c>
      <c r="AV281" s="77">
        <v>0</v>
      </c>
      <c r="AW281" s="77">
        <v>0</v>
      </c>
      <c r="AX281" s="77">
        <v>0</v>
      </c>
      <c r="AY281" s="77"/>
      <c r="AZ281" s="77">
        <v>0</v>
      </c>
      <c r="BA281" s="77">
        <v>0</v>
      </c>
      <c r="BB281" s="77">
        <v>0</v>
      </c>
      <c r="BC281" s="77">
        <v>0</v>
      </c>
      <c r="BD281" s="104"/>
      <c r="BE281" s="104"/>
    </row>
    <row r="282" spans="1:57" ht="30" x14ac:dyDescent="0.25">
      <c r="A282" s="27" t="s">
        <v>39</v>
      </c>
      <c r="B282" s="107" t="s">
        <v>1026</v>
      </c>
      <c r="C282" s="108" t="s">
        <v>847</v>
      </c>
      <c r="D282" s="109" t="s">
        <v>39</v>
      </c>
      <c r="E282" s="104"/>
      <c r="F282" s="104"/>
      <c r="G282" s="77">
        <v>0</v>
      </c>
      <c r="H282" s="77">
        <v>0</v>
      </c>
      <c r="I282" s="77">
        <v>0</v>
      </c>
      <c r="J282" s="77">
        <v>0</v>
      </c>
      <c r="K282" s="77"/>
      <c r="L282" s="77">
        <v>0</v>
      </c>
      <c r="M282" s="77">
        <v>0</v>
      </c>
      <c r="N282" s="77">
        <v>0</v>
      </c>
      <c r="O282" s="77">
        <v>0</v>
      </c>
      <c r="P282" s="77"/>
      <c r="Q282" s="77">
        <v>0</v>
      </c>
      <c r="R282" s="77">
        <v>0</v>
      </c>
      <c r="S282" s="77">
        <v>0</v>
      </c>
      <c r="T282" s="77">
        <v>0</v>
      </c>
      <c r="U282" s="77"/>
      <c r="V282" s="77">
        <v>0</v>
      </c>
      <c r="W282" s="77">
        <v>0</v>
      </c>
      <c r="X282" s="77">
        <v>0</v>
      </c>
      <c r="Y282" s="77">
        <v>0</v>
      </c>
      <c r="Z282" s="77"/>
      <c r="AA282" s="77">
        <v>0</v>
      </c>
      <c r="AB282" s="77">
        <v>0</v>
      </c>
      <c r="AC282" s="77">
        <v>0</v>
      </c>
      <c r="AD282" s="77">
        <v>0</v>
      </c>
      <c r="AE282" s="77"/>
      <c r="AF282" s="77">
        <v>0</v>
      </c>
      <c r="AG282" s="77">
        <v>0</v>
      </c>
      <c r="AH282" s="77">
        <v>0</v>
      </c>
      <c r="AI282" s="77">
        <v>0</v>
      </c>
      <c r="AJ282" s="77"/>
      <c r="AK282" s="77">
        <v>0</v>
      </c>
      <c r="AL282" s="77">
        <v>0</v>
      </c>
      <c r="AM282" s="77">
        <v>0</v>
      </c>
      <c r="AN282" s="77">
        <v>0</v>
      </c>
      <c r="AO282" s="77"/>
      <c r="AP282" s="77">
        <v>0</v>
      </c>
      <c r="AQ282" s="77">
        <v>0</v>
      </c>
      <c r="AR282" s="77">
        <v>0</v>
      </c>
      <c r="AS282" s="77">
        <v>0</v>
      </c>
      <c r="AT282" s="77"/>
      <c r="AU282" s="77">
        <v>0</v>
      </c>
      <c r="AV282" s="77">
        <v>0</v>
      </c>
      <c r="AW282" s="77">
        <v>0</v>
      </c>
      <c r="AX282" s="77">
        <v>0</v>
      </c>
      <c r="AY282" s="77"/>
      <c r="AZ282" s="77">
        <v>0</v>
      </c>
      <c r="BA282" s="77">
        <v>0</v>
      </c>
      <c r="BB282" s="77">
        <v>0</v>
      </c>
      <c r="BC282" s="77">
        <v>0</v>
      </c>
      <c r="BD282" s="104"/>
      <c r="BE282" s="104"/>
    </row>
    <row r="283" spans="1:57" ht="30" x14ac:dyDescent="0.25">
      <c r="A283" s="27" t="s">
        <v>39</v>
      </c>
      <c r="B283" s="107" t="s">
        <v>1027</v>
      </c>
      <c r="C283" s="108" t="s">
        <v>849</v>
      </c>
      <c r="D283" s="109" t="s">
        <v>39</v>
      </c>
      <c r="E283" s="104"/>
      <c r="F283" s="104"/>
      <c r="G283" s="77">
        <v>0</v>
      </c>
      <c r="H283" s="77">
        <v>0</v>
      </c>
      <c r="I283" s="77">
        <v>0</v>
      </c>
      <c r="J283" s="77">
        <v>0</v>
      </c>
      <c r="K283" s="77"/>
      <c r="L283" s="77">
        <v>0</v>
      </c>
      <c r="M283" s="77">
        <v>0</v>
      </c>
      <c r="N283" s="77">
        <v>0</v>
      </c>
      <c r="O283" s="77">
        <v>0</v>
      </c>
      <c r="P283" s="77"/>
      <c r="Q283" s="77">
        <v>0</v>
      </c>
      <c r="R283" s="77">
        <v>0</v>
      </c>
      <c r="S283" s="77">
        <v>0</v>
      </c>
      <c r="T283" s="77">
        <v>0</v>
      </c>
      <c r="U283" s="77"/>
      <c r="V283" s="77">
        <v>0</v>
      </c>
      <c r="W283" s="77">
        <v>0</v>
      </c>
      <c r="X283" s="77">
        <v>0</v>
      </c>
      <c r="Y283" s="77">
        <v>0</v>
      </c>
      <c r="Z283" s="77"/>
      <c r="AA283" s="77">
        <v>0</v>
      </c>
      <c r="AB283" s="77">
        <v>0</v>
      </c>
      <c r="AC283" s="77">
        <v>0</v>
      </c>
      <c r="AD283" s="77">
        <v>0</v>
      </c>
      <c r="AE283" s="77"/>
      <c r="AF283" s="77">
        <v>0</v>
      </c>
      <c r="AG283" s="77">
        <v>0</v>
      </c>
      <c r="AH283" s="77">
        <v>0</v>
      </c>
      <c r="AI283" s="77">
        <v>0</v>
      </c>
      <c r="AJ283" s="77"/>
      <c r="AK283" s="77">
        <v>0</v>
      </c>
      <c r="AL283" s="77">
        <v>0</v>
      </c>
      <c r="AM283" s="77">
        <v>0</v>
      </c>
      <c r="AN283" s="77">
        <v>0</v>
      </c>
      <c r="AO283" s="77"/>
      <c r="AP283" s="77">
        <v>0</v>
      </c>
      <c r="AQ283" s="77">
        <v>0</v>
      </c>
      <c r="AR283" s="77">
        <v>0</v>
      </c>
      <c r="AS283" s="77">
        <v>0</v>
      </c>
      <c r="AT283" s="77"/>
      <c r="AU283" s="77">
        <v>0</v>
      </c>
      <c r="AV283" s="77">
        <v>0</v>
      </c>
      <c r="AW283" s="77">
        <v>0</v>
      </c>
      <c r="AX283" s="77">
        <v>0</v>
      </c>
      <c r="AY283" s="77"/>
      <c r="AZ283" s="77">
        <v>0</v>
      </c>
      <c r="BA283" s="77">
        <v>0</v>
      </c>
      <c r="BB283" s="77">
        <v>0</v>
      </c>
      <c r="BC283" s="77">
        <v>0</v>
      </c>
      <c r="BD283" s="104"/>
      <c r="BE283" s="104"/>
    </row>
    <row r="284" spans="1:57" ht="30" x14ac:dyDescent="0.25">
      <c r="A284" s="27" t="s">
        <v>39</v>
      </c>
      <c r="B284" s="107" t="s">
        <v>1028</v>
      </c>
      <c r="C284" s="108" t="s">
        <v>851</v>
      </c>
      <c r="D284" s="109" t="s">
        <v>39</v>
      </c>
      <c r="E284" s="104"/>
      <c r="F284" s="104"/>
      <c r="G284" s="77">
        <v>0</v>
      </c>
      <c r="H284" s="77">
        <v>0</v>
      </c>
      <c r="I284" s="77">
        <v>0</v>
      </c>
      <c r="J284" s="77">
        <v>0</v>
      </c>
      <c r="K284" s="77"/>
      <c r="L284" s="77">
        <v>0</v>
      </c>
      <c r="M284" s="77">
        <v>0</v>
      </c>
      <c r="N284" s="77">
        <v>0</v>
      </c>
      <c r="O284" s="77">
        <v>0</v>
      </c>
      <c r="P284" s="77"/>
      <c r="Q284" s="77">
        <v>0</v>
      </c>
      <c r="R284" s="77">
        <v>0</v>
      </c>
      <c r="S284" s="77">
        <v>0</v>
      </c>
      <c r="T284" s="77">
        <v>0</v>
      </c>
      <c r="U284" s="77"/>
      <c r="V284" s="77">
        <v>0</v>
      </c>
      <c r="W284" s="77">
        <v>0</v>
      </c>
      <c r="X284" s="77">
        <v>0</v>
      </c>
      <c r="Y284" s="77">
        <v>0</v>
      </c>
      <c r="Z284" s="77"/>
      <c r="AA284" s="77">
        <v>0</v>
      </c>
      <c r="AB284" s="77">
        <v>0</v>
      </c>
      <c r="AC284" s="77">
        <v>0</v>
      </c>
      <c r="AD284" s="77">
        <v>0</v>
      </c>
      <c r="AE284" s="77"/>
      <c r="AF284" s="77">
        <v>0</v>
      </c>
      <c r="AG284" s="77">
        <v>0</v>
      </c>
      <c r="AH284" s="77">
        <v>0</v>
      </c>
      <c r="AI284" s="77">
        <v>0</v>
      </c>
      <c r="AJ284" s="77"/>
      <c r="AK284" s="77">
        <v>0</v>
      </c>
      <c r="AL284" s="77">
        <v>0</v>
      </c>
      <c r="AM284" s="77">
        <v>0</v>
      </c>
      <c r="AN284" s="77">
        <v>0</v>
      </c>
      <c r="AO284" s="77"/>
      <c r="AP284" s="77">
        <v>0</v>
      </c>
      <c r="AQ284" s="77">
        <v>0</v>
      </c>
      <c r="AR284" s="77">
        <v>0</v>
      </c>
      <c r="AS284" s="77">
        <v>0</v>
      </c>
      <c r="AT284" s="77"/>
      <c r="AU284" s="77">
        <v>0</v>
      </c>
      <c r="AV284" s="77">
        <v>0</v>
      </c>
      <c r="AW284" s="77">
        <v>0</v>
      </c>
      <c r="AX284" s="77">
        <v>0</v>
      </c>
      <c r="AY284" s="77"/>
      <c r="AZ284" s="77">
        <v>0</v>
      </c>
      <c r="BA284" s="77">
        <v>0</v>
      </c>
      <c r="BB284" s="77">
        <v>0</v>
      </c>
      <c r="BC284" s="77">
        <v>0</v>
      </c>
      <c r="BD284" s="104"/>
      <c r="BE284" s="104"/>
    </row>
    <row r="285" spans="1:57" ht="30" x14ac:dyDescent="0.25">
      <c r="A285" s="27" t="s">
        <v>39</v>
      </c>
      <c r="B285" s="107" t="s">
        <v>1029</v>
      </c>
      <c r="C285" s="108" t="s">
        <v>853</v>
      </c>
      <c r="D285" s="109" t="s">
        <v>39</v>
      </c>
      <c r="E285" s="104"/>
      <c r="F285" s="104"/>
      <c r="G285" s="77">
        <v>0</v>
      </c>
      <c r="H285" s="77">
        <v>0</v>
      </c>
      <c r="I285" s="77">
        <v>0</v>
      </c>
      <c r="J285" s="77">
        <v>0</v>
      </c>
      <c r="K285" s="77"/>
      <c r="L285" s="77">
        <v>0</v>
      </c>
      <c r="M285" s="77">
        <v>0</v>
      </c>
      <c r="N285" s="77">
        <v>0</v>
      </c>
      <c r="O285" s="77">
        <v>0</v>
      </c>
      <c r="P285" s="77"/>
      <c r="Q285" s="77">
        <v>0</v>
      </c>
      <c r="R285" s="77">
        <v>0</v>
      </c>
      <c r="S285" s="77">
        <v>0</v>
      </c>
      <c r="T285" s="77">
        <v>0</v>
      </c>
      <c r="U285" s="77"/>
      <c r="V285" s="77">
        <v>0</v>
      </c>
      <c r="W285" s="77">
        <v>0</v>
      </c>
      <c r="X285" s="77">
        <v>0</v>
      </c>
      <c r="Y285" s="77">
        <v>0</v>
      </c>
      <c r="Z285" s="77"/>
      <c r="AA285" s="77">
        <v>0</v>
      </c>
      <c r="AB285" s="77">
        <v>0</v>
      </c>
      <c r="AC285" s="77">
        <v>0</v>
      </c>
      <c r="AD285" s="77">
        <v>0</v>
      </c>
      <c r="AE285" s="77"/>
      <c r="AF285" s="77">
        <v>0</v>
      </c>
      <c r="AG285" s="77">
        <v>0</v>
      </c>
      <c r="AH285" s="77">
        <v>0</v>
      </c>
      <c r="AI285" s="77">
        <v>0</v>
      </c>
      <c r="AJ285" s="77"/>
      <c r="AK285" s="77">
        <v>0</v>
      </c>
      <c r="AL285" s="77">
        <v>0</v>
      </c>
      <c r="AM285" s="77">
        <v>0</v>
      </c>
      <c r="AN285" s="77">
        <v>0</v>
      </c>
      <c r="AO285" s="77"/>
      <c r="AP285" s="77">
        <v>0</v>
      </c>
      <c r="AQ285" s="77">
        <v>0</v>
      </c>
      <c r="AR285" s="77">
        <v>0</v>
      </c>
      <c r="AS285" s="77">
        <v>0</v>
      </c>
      <c r="AT285" s="77"/>
      <c r="AU285" s="77">
        <v>0</v>
      </c>
      <c r="AV285" s="77">
        <v>0</v>
      </c>
      <c r="AW285" s="77">
        <v>0</v>
      </c>
      <c r="AX285" s="77">
        <v>0</v>
      </c>
      <c r="AY285" s="77"/>
      <c r="AZ285" s="77">
        <v>0</v>
      </c>
      <c r="BA285" s="77">
        <v>0</v>
      </c>
      <c r="BB285" s="77">
        <v>0</v>
      </c>
      <c r="BC285" s="77">
        <v>0</v>
      </c>
      <c r="BD285" s="104"/>
      <c r="BE285" s="104"/>
    </row>
    <row r="286" spans="1:57" ht="30" x14ac:dyDescent="0.25">
      <c r="A286" s="27" t="s">
        <v>39</v>
      </c>
      <c r="B286" s="107" t="s">
        <v>1030</v>
      </c>
      <c r="C286" s="108" t="s">
        <v>855</v>
      </c>
      <c r="D286" s="109" t="s">
        <v>39</v>
      </c>
      <c r="E286" s="104"/>
      <c r="F286" s="104"/>
      <c r="G286" s="77">
        <v>0</v>
      </c>
      <c r="H286" s="77">
        <v>0</v>
      </c>
      <c r="I286" s="77">
        <v>0</v>
      </c>
      <c r="J286" s="77">
        <v>0</v>
      </c>
      <c r="K286" s="77"/>
      <c r="L286" s="77">
        <v>0</v>
      </c>
      <c r="M286" s="77">
        <v>0</v>
      </c>
      <c r="N286" s="77">
        <v>0</v>
      </c>
      <c r="O286" s="77">
        <v>0</v>
      </c>
      <c r="P286" s="77"/>
      <c r="Q286" s="77">
        <v>0</v>
      </c>
      <c r="R286" s="77">
        <v>0</v>
      </c>
      <c r="S286" s="77">
        <v>0</v>
      </c>
      <c r="T286" s="77">
        <v>0</v>
      </c>
      <c r="U286" s="77"/>
      <c r="V286" s="77">
        <v>0</v>
      </c>
      <c r="W286" s="77">
        <v>0</v>
      </c>
      <c r="X286" s="77">
        <v>0</v>
      </c>
      <c r="Y286" s="77">
        <v>0</v>
      </c>
      <c r="Z286" s="77"/>
      <c r="AA286" s="77">
        <v>0</v>
      </c>
      <c r="AB286" s="77">
        <v>0</v>
      </c>
      <c r="AC286" s="77">
        <v>0</v>
      </c>
      <c r="AD286" s="77">
        <v>0</v>
      </c>
      <c r="AE286" s="77"/>
      <c r="AF286" s="77">
        <v>0</v>
      </c>
      <c r="AG286" s="77">
        <v>0</v>
      </c>
      <c r="AH286" s="77">
        <v>0</v>
      </c>
      <c r="AI286" s="77">
        <v>0</v>
      </c>
      <c r="AJ286" s="77"/>
      <c r="AK286" s="77">
        <v>0</v>
      </c>
      <c r="AL286" s="77">
        <v>0</v>
      </c>
      <c r="AM286" s="77">
        <v>0</v>
      </c>
      <c r="AN286" s="77">
        <v>0</v>
      </c>
      <c r="AO286" s="77"/>
      <c r="AP286" s="77">
        <v>0</v>
      </c>
      <c r="AQ286" s="77">
        <v>0</v>
      </c>
      <c r="AR286" s="77">
        <v>0</v>
      </c>
      <c r="AS286" s="77">
        <v>0</v>
      </c>
      <c r="AT286" s="77"/>
      <c r="AU286" s="77">
        <v>0</v>
      </c>
      <c r="AV286" s="77">
        <v>0</v>
      </c>
      <c r="AW286" s="77">
        <v>0</v>
      </c>
      <c r="AX286" s="77">
        <v>0</v>
      </c>
      <c r="AY286" s="77"/>
      <c r="AZ286" s="77">
        <v>0</v>
      </c>
      <c r="BA286" s="77">
        <v>0</v>
      </c>
      <c r="BB286" s="77">
        <v>0</v>
      </c>
      <c r="BC286" s="77">
        <v>0</v>
      </c>
      <c r="BD286" s="104"/>
      <c r="BE286" s="104"/>
    </row>
    <row r="287" spans="1:57" ht="30" x14ac:dyDescent="0.25">
      <c r="A287" s="27" t="s">
        <v>39</v>
      </c>
      <c r="B287" s="107" t="s">
        <v>1031</v>
      </c>
      <c r="C287" s="108" t="s">
        <v>857</v>
      </c>
      <c r="D287" s="109" t="s">
        <v>39</v>
      </c>
      <c r="E287" s="104"/>
      <c r="F287" s="104"/>
      <c r="G287" s="77">
        <v>0</v>
      </c>
      <c r="H287" s="77">
        <v>0</v>
      </c>
      <c r="I287" s="77">
        <v>0</v>
      </c>
      <c r="J287" s="77">
        <v>0</v>
      </c>
      <c r="K287" s="77"/>
      <c r="L287" s="77">
        <v>0</v>
      </c>
      <c r="M287" s="77">
        <v>0</v>
      </c>
      <c r="N287" s="77">
        <v>0</v>
      </c>
      <c r="O287" s="77">
        <v>0</v>
      </c>
      <c r="P287" s="77"/>
      <c r="Q287" s="77">
        <v>0</v>
      </c>
      <c r="R287" s="77">
        <v>0</v>
      </c>
      <c r="S287" s="77">
        <v>0</v>
      </c>
      <c r="T287" s="77">
        <v>0</v>
      </c>
      <c r="U287" s="77"/>
      <c r="V287" s="77">
        <v>0</v>
      </c>
      <c r="W287" s="77">
        <v>0</v>
      </c>
      <c r="X287" s="77">
        <v>0</v>
      </c>
      <c r="Y287" s="77">
        <v>0</v>
      </c>
      <c r="Z287" s="77"/>
      <c r="AA287" s="77">
        <v>0</v>
      </c>
      <c r="AB287" s="77">
        <v>0</v>
      </c>
      <c r="AC287" s="77">
        <v>0</v>
      </c>
      <c r="AD287" s="77">
        <v>0</v>
      </c>
      <c r="AE287" s="77"/>
      <c r="AF287" s="77">
        <v>0</v>
      </c>
      <c r="AG287" s="77">
        <v>0</v>
      </c>
      <c r="AH287" s="77">
        <v>0</v>
      </c>
      <c r="AI287" s="77">
        <v>0</v>
      </c>
      <c r="AJ287" s="77"/>
      <c r="AK287" s="77">
        <v>0</v>
      </c>
      <c r="AL287" s="77">
        <v>0</v>
      </c>
      <c r="AM287" s="77">
        <v>0</v>
      </c>
      <c r="AN287" s="77">
        <v>0</v>
      </c>
      <c r="AO287" s="77"/>
      <c r="AP287" s="77">
        <v>0</v>
      </c>
      <c r="AQ287" s="77">
        <v>0</v>
      </c>
      <c r="AR287" s="77">
        <v>0</v>
      </c>
      <c r="AS287" s="77">
        <v>0</v>
      </c>
      <c r="AT287" s="77"/>
      <c r="AU287" s="77">
        <v>0</v>
      </c>
      <c r="AV287" s="77">
        <v>0</v>
      </c>
      <c r="AW287" s="77">
        <v>0</v>
      </c>
      <c r="AX287" s="77">
        <v>0</v>
      </c>
      <c r="AY287" s="77"/>
      <c r="AZ287" s="77">
        <v>0</v>
      </c>
      <c r="BA287" s="77">
        <v>0</v>
      </c>
      <c r="BB287" s="77">
        <v>0</v>
      </c>
      <c r="BC287" s="77">
        <v>0</v>
      </c>
      <c r="BD287" s="104"/>
      <c r="BE287" s="104"/>
    </row>
    <row r="288" spans="1:57" ht="30" x14ac:dyDescent="0.25">
      <c r="A288" s="27" t="s">
        <v>39</v>
      </c>
      <c r="B288" s="107" t="s">
        <v>1032</v>
      </c>
      <c r="C288" s="108" t="s">
        <v>859</v>
      </c>
      <c r="D288" s="109" t="s">
        <v>39</v>
      </c>
      <c r="E288" s="104"/>
      <c r="F288" s="104"/>
      <c r="G288" s="77">
        <v>0</v>
      </c>
      <c r="H288" s="77">
        <v>0</v>
      </c>
      <c r="I288" s="77">
        <v>0</v>
      </c>
      <c r="J288" s="77">
        <v>0</v>
      </c>
      <c r="K288" s="77"/>
      <c r="L288" s="77">
        <v>0</v>
      </c>
      <c r="M288" s="77">
        <v>0</v>
      </c>
      <c r="N288" s="77">
        <v>0</v>
      </c>
      <c r="O288" s="77">
        <v>0</v>
      </c>
      <c r="P288" s="77"/>
      <c r="Q288" s="77">
        <v>0</v>
      </c>
      <c r="R288" s="77">
        <v>0</v>
      </c>
      <c r="S288" s="77">
        <v>0</v>
      </c>
      <c r="T288" s="77">
        <v>0</v>
      </c>
      <c r="U288" s="77"/>
      <c r="V288" s="77">
        <v>0</v>
      </c>
      <c r="W288" s="77">
        <v>0</v>
      </c>
      <c r="X288" s="77">
        <v>0</v>
      </c>
      <c r="Y288" s="77">
        <v>0</v>
      </c>
      <c r="Z288" s="77"/>
      <c r="AA288" s="77">
        <v>0</v>
      </c>
      <c r="AB288" s="77">
        <v>0</v>
      </c>
      <c r="AC288" s="77">
        <v>0</v>
      </c>
      <c r="AD288" s="77">
        <v>0</v>
      </c>
      <c r="AE288" s="77"/>
      <c r="AF288" s="77">
        <v>0</v>
      </c>
      <c r="AG288" s="77">
        <v>0</v>
      </c>
      <c r="AH288" s="77">
        <v>0</v>
      </c>
      <c r="AI288" s="77">
        <v>0</v>
      </c>
      <c r="AJ288" s="77"/>
      <c r="AK288" s="77">
        <v>0</v>
      </c>
      <c r="AL288" s="77">
        <v>0</v>
      </c>
      <c r="AM288" s="77">
        <v>0</v>
      </c>
      <c r="AN288" s="77">
        <v>0</v>
      </c>
      <c r="AO288" s="77"/>
      <c r="AP288" s="77">
        <v>0</v>
      </c>
      <c r="AQ288" s="77">
        <v>0</v>
      </c>
      <c r="AR288" s="77">
        <v>0</v>
      </c>
      <c r="AS288" s="77">
        <v>0</v>
      </c>
      <c r="AT288" s="77"/>
      <c r="AU288" s="77">
        <v>0</v>
      </c>
      <c r="AV288" s="77">
        <v>0</v>
      </c>
      <c r="AW288" s="77">
        <v>0</v>
      </c>
      <c r="AX288" s="77">
        <v>0</v>
      </c>
      <c r="AY288" s="77"/>
      <c r="AZ288" s="77">
        <v>0</v>
      </c>
      <c r="BA288" s="77">
        <v>0</v>
      </c>
      <c r="BB288" s="77">
        <v>0</v>
      </c>
      <c r="BC288" s="77">
        <v>0</v>
      </c>
      <c r="BD288" s="104"/>
      <c r="BE288" s="104"/>
    </row>
    <row r="289" spans="1:57" ht="30" x14ac:dyDescent="0.25">
      <c r="A289" s="27" t="s">
        <v>39</v>
      </c>
      <c r="B289" s="107" t="s">
        <v>1033</v>
      </c>
      <c r="C289" s="108" t="s">
        <v>861</v>
      </c>
      <c r="D289" s="109" t="s">
        <v>39</v>
      </c>
      <c r="E289" s="104"/>
      <c r="F289" s="104"/>
      <c r="G289" s="77">
        <v>0</v>
      </c>
      <c r="H289" s="77">
        <v>0</v>
      </c>
      <c r="I289" s="77">
        <v>0</v>
      </c>
      <c r="J289" s="77">
        <v>0</v>
      </c>
      <c r="K289" s="77"/>
      <c r="L289" s="77">
        <v>0</v>
      </c>
      <c r="M289" s="77">
        <v>0</v>
      </c>
      <c r="N289" s="77">
        <v>0</v>
      </c>
      <c r="O289" s="77">
        <v>0</v>
      </c>
      <c r="P289" s="77"/>
      <c r="Q289" s="77">
        <v>0</v>
      </c>
      <c r="R289" s="77">
        <v>0</v>
      </c>
      <c r="S289" s="77">
        <v>0</v>
      </c>
      <c r="T289" s="77">
        <v>0</v>
      </c>
      <c r="U289" s="77"/>
      <c r="V289" s="77">
        <v>0</v>
      </c>
      <c r="W289" s="77">
        <v>0</v>
      </c>
      <c r="X289" s="77">
        <v>0</v>
      </c>
      <c r="Y289" s="77">
        <v>0</v>
      </c>
      <c r="Z289" s="77"/>
      <c r="AA289" s="77">
        <v>0</v>
      </c>
      <c r="AB289" s="77">
        <v>0</v>
      </c>
      <c r="AC289" s="77">
        <v>0</v>
      </c>
      <c r="AD289" s="77">
        <v>0</v>
      </c>
      <c r="AE289" s="77"/>
      <c r="AF289" s="77">
        <v>0</v>
      </c>
      <c r="AG289" s="77">
        <v>0</v>
      </c>
      <c r="AH289" s="77">
        <v>0</v>
      </c>
      <c r="AI289" s="77">
        <v>0</v>
      </c>
      <c r="AJ289" s="77"/>
      <c r="AK289" s="77">
        <v>0</v>
      </c>
      <c r="AL289" s="77">
        <v>0</v>
      </c>
      <c r="AM289" s="77">
        <v>0</v>
      </c>
      <c r="AN289" s="77">
        <v>0</v>
      </c>
      <c r="AO289" s="77"/>
      <c r="AP289" s="77">
        <v>0</v>
      </c>
      <c r="AQ289" s="77">
        <v>0</v>
      </c>
      <c r="AR289" s="77">
        <v>0</v>
      </c>
      <c r="AS289" s="77">
        <v>0</v>
      </c>
      <c r="AT289" s="77"/>
      <c r="AU289" s="77">
        <v>0</v>
      </c>
      <c r="AV289" s="77">
        <v>0</v>
      </c>
      <c r="AW289" s="77">
        <v>0</v>
      </c>
      <c r="AX289" s="77">
        <v>0</v>
      </c>
      <c r="AY289" s="77"/>
      <c r="AZ289" s="77">
        <v>0</v>
      </c>
      <c r="BA289" s="77">
        <v>0</v>
      </c>
      <c r="BB289" s="77">
        <v>0</v>
      </c>
      <c r="BC289" s="77">
        <v>0</v>
      </c>
      <c r="BD289" s="104"/>
      <c r="BE289" s="104"/>
    </row>
    <row r="290" spans="1:57" ht="30" x14ac:dyDescent="0.25">
      <c r="A290" s="27" t="s">
        <v>39</v>
      </c>
      <c r="B290" s="107" t="s">
        <v>1034</v>
      </c>
      <c r="C290" s="108" t="s">
        <v>863</v>
      </c>
      <c r="D290" s="109" t="s">
        <v>39</v>
      </c>
      <c r="E290" s="104"/>
      <c r="F290" s="104"/>
      <c r="G290" s="77">
        <v>0</v>
      </c>
      <c r="H290" s="77">
        <v>0</v>
      </c>
      <c r="I290" s="77">
        <v>0</v>
      </c>
      <c r="J290" s="77">
        <v>0</v>
      </c>
      <c r="K290" s="77"/>
      <c r="L290" s="77">
        <v>0</v>
      </c>
      <c r="M290" s="77">
        <v>0</v>
      </c>
      <c r="N290" s="77">
        <v>0</v>
      </c>
      <c r="O290" s="77">
        <v>0</v>
      </c>
      <c r="P290" s="77"/>
      <c r="Q290" s="77">
        <v>0</v>
      </c>
      <c r="R290" s="77">
        <v>0</v>
      </c>
      <c r="S290" s="77">
        <v>0</v>
      </c>
      <c r="T290" s="77">
        <v>0</v>
      </c>
      <c r="U290" s="77"/>
      <c r="V290" s="77">
        <v>0</v>
      </c>
      <c r="W290" s="77">
        <v>0</v>
      </c>
      <c r="X290" s="77">
        <v>0</v>
      </c>
      <c r="Y290" s="77">
        <v>0</v>
      </c>
      <c r="Z290" s="77"/>
      <c r="AA290" s="77">
        <v>0</v>
      </c>
      <c r="AB290" s="77">
        <v>0</v>
      </c>
      <c r="AC290" s="77">
        <v>0</v>
      </c>
      <c r="AD290" s="77">
        <v>0</v>
      </c>
      <c r="AE290" s="77"/>
      <c r="AF290" s="77">
        <v>0</v>
      </c>
      <c r="AG290" s="77">
        <v>0</v>
      </c>
      <c r="AH290" s="77">
        <v>0</v>
      </c>
      <c r="AI290" s="77">
        <v>0</v>
      </c>
      <c r="AJ290" s="77"/>
      <c r="AK290" s="77">
        <v>0</v>
      </c>
      <c r="AL290" s="77">
        <v>0</v>
      </c>
      <c r="AM290" s="77">
        <v>0</v>
      </c>
      <c r="AN290" s="77">
        <v>0</v>
      </c>
      <c r="AO290" s="77"/>
      <c r="AP290" s="77">
        <v>0</v>
      </c>
      <c r="AQ290" s="77">
        <v>0</v>
      </c>
      <c r="AR290" s="77">
        <v>0</v>
      </c>
      <c r="AS290" s="77">
        <v>0</v>
      </c>
      <c r="AT290" s="77"/>
      <c r="AU290" s="77">
        <v>0</v>
      </c>
      <c r="AV290" s="77">
        <v>0</v>
      </c>
      <c r="AW290" s="77">
        <v>0</v>
      </c>
      <c r="AX290" s="77">
        <v>0</v>
      </c>
      <c r="AY290" s="77"/>
      <c r="AZ290" s="77">
        <v>0</v>
      </c>
      <c r="BA290" s="77">
        <v>0</v>
      </c>
      <c r="BB290" s="77">
        <v>0</v>
      </c>
      <c r="BC290" s="77">
        <v>0</v>
      </c>
      <c r="BD290" s="104"/>
      <c r="BE290" s="104"/>
    </row>
    <row r="291" spans="1:57" ht="30" x14ac:dyDescent="0.25">
      <c r="A291" s="27" t="s">
        <v>39</v>
      </c>
      <c r="B291" s="107" t="s">
        <v>1035</v>
      </c>
      <c r="C291" s="108" t="s">
        <v>865</v>
      </c>
      <c r="D291" s="109" t="s">
        <v>39</v>
      </c>
      <c r="E291" s="104"/>
      <c r="F291" s="104"/>
      <c r="G291" s="77">
        <v>0</v>
      </c>
      <c r="H291" s="77">
        <v>0</v>
      </c>
      <c r="I291" s="77">
        <v>0</v>
      </c>
      <c r="J291" s="77">
        <v>0</v>
      </c>
      <c r="K291" s="77"/>
      <c r="L291" s="77">
        <v>0</v>
      </c>
      <c r="M291" s="77">
        <v>0</v>
      </c>
      <c r="N291" s="77">
        <v>0</v>
      </c>
      <c r="O291" s="77">
        <v>0</v>
      </c>
      <c r="P291" s="77"/>
      <c r="Q291" s="77">
        <v>0</v>
      </c>
      <c r="R291" s="77">
        <v>0</v>
      </c>
      <c r="S291" s="77">
        <v>0</v>
      </c>
      <c r="T291" s="77">
        <v>0</v>
      </c>
      <c r="U291" s="77"/>
      <c r="V291" s="77">
        <v>0</v>
      </c>
      <c r="W291" s="77">
        <v>0</v>
      </c>
      <c r="X291" s="77">
        <v>0</v>
      </c>
      <c r="Y291" s="77">
        <v>0</v>
      </c>
      <c r="Z291" s="77"/>
      <c r="AA291" s="77">
        <v>0</v>
      </c>
      <c r="AB291" s="77">
        <v>0</v>
      </c>
      <c r="AC291" s="77">
        <v>0</v>
      </c>
      <c r="AD291" s="77">
        <v>0</v>
      </c>
      <c r="AE291" s="77"/>
      <c r="AF291" s="77">
        <v>0</v>
      </c>
      <c r="AG291" s="77">
        <v>0</v>
      </c>
      <c r="AH291" s="77">
        <v>0</v>
      </c>
      <c r="AI291" s="77">
        <v>0</v>
      </c>
      <c r="AJ291" s="77"/>
      <c r="AK291" s="77">
        <v>0</v>
      </c>
      <c r="AL291" s="77">
        <v>0</v>
      </c>
      <c r="AM291" s="77">
        <v>0</v>
      </c>
      <c r="AN291" s="77">
        <v>0</v>
      </c>
      <c r="AO291" s="77"/>
      <c r="AP291" s="77">
        <v>0</v>
      </c>
      <c r="AQ291" s="77">
        <v>0</v>
      </c>
      <c r="AR291" s="77">
        <v>0</v>
      </c>
      <c r="AS291" s="77">
        <v>0</v>
      </c>
      <c r="AT291" s="77"/>
      <c r="AU291" s="77">
        <v>0</v>
      </c>
      <c r="AV291" s="77">
        <v>0</v>
      </c>
      <c r="AW291" s="77">
        <v>0</v>
      </c>
      <c r="AX291" s="77">
        <v>0</v>
      </c>
      <c r="AY291" s="77"/>
      <c r="AZ291" s="77">
        <v>0</v>
      </c>
      <c r="BA291" s="77">
        <v>0</v>
      </c>
      <c r="BB291" s="77">
        <v>0</v>
      </c>
      <c r="BC291" s="77">
        <v>0</v>
      </c>
      <c r="BD291" s="104"/>
      <c r="BE291" s="104"/>
    </row>
    <row r="292" spans="1:57" ht="30" x14ac:dyDescent="0.25">
      <c r="A292" s="27" t="s">
        <v>39</v>
      </c>
      <c r="B292" s="107" t="s">
        <v>1036</v>
      </c>
      <c r="C292" s="108" t="s">
        <v>867</v>
      </c>
      <c r="D292" s="109" t="s">
        <v>39</v>
      </c>
      <c r="E292" s="104"/>
      <c r="F292" s="104"/>
      <c r="G292" s="77">
        <v>0</v>
      </c>
      <c r="H292" s="77">
        <v>0</v>
      </c>
      <c r="I292" s="77">
        <v>0</v>
      </c>
      <c r="J292" s="77">
        <v>0</v>
      </c>
      <c r="K292" s="77"/>
      <c r="L292" s="77">
        <v>0</v>
      </c>
      <c r="M292" s="77">
        <v>0</v>
      </c>
      <c r="N292" s="77">
        <v>0</v>
      </c>
      <c r="O292" s="77">
        <v>0</v>
      </c>
      <c r="P292" s="77"/>
      <c r="Q292" s="77">
        <v>0</v>
      </c>
      <c r="R292" s="77">
        <v>0</v>
      </c>
      <c r="S292" s="77">
        <v>0</v>
      </c>
      <c r="T292" s="77">
        <v>0</v>
      </c>
      <c r="U292" s="77"/>
      <c r="V292" s="77">
        <v>0</v>
      </c>
      <c r="W292" s="77">
        <v>0</v>
      </c>
      <c r="X292" s="77">
        <v>0</v>
      </c>
      <c r="Y292" s="77">
        <v>0</v>
      </c>
      <c r="Z292" s="77"/>
      <c r="AA292" s="77">
        <v>0</v>
      </c>
      <c r="AB292" s="77">
        <v>0</v>
      </c>
      <c r="AC292" s="77">
        <v>0</v>
      </c>
      <c r="AD292" s="77">
        <v>0</v>
      </c>
      <c r="AE292" s="77"/>
      <c r="AF292" s="77">
        <v>0</v>
      </c>
      <c r="AG292" s="77">
        <v>0</v>
      </c>
      <c r="AH292" s="77">
        <v>0</v>
      </c>
      <c r="AI292" s="77">
        <v>0</v>
      </c>
      <c r="AJ292" s="77"/>
      <c r="AK292" s="77">
        <v>0</v>
      </c>
      <c r="AL292" s="77">
        <v>0</v>
      </c>
      <c r="AM292" s="77">
        <v>0</v>
      </c>
      <c r="AN292" s="77">
        <v>0</v>
      </c>
      <c r="AO292" s="77"/>
      <c r="AP292" s="77">
        <v>0</v>
      </c>
      <c r="AQ292" s="77">
        <v>0</v>
      </c>
      <c r="AR292" s="77">
        <v>0</v>
      </c>
      <c r="AS292" s="77">
        <v>0</v>
      </c>
      <c r="AT292" s="77"/>
      <c r="AU292" s="77">
        <v>0</v>
      </c>
      <c r="AV292" s="77">
        <v>0</v>
      </c>
      <c r="AW292" s="77">
        <v>0</v>
      </c>
      <c r="AX292" s="77">
        <v>0</v>
      </c>
      <c r="AY292" s="77"/>
      <c r="AZ292" s="77">
        <v>0</v>
      </c>
      <c r="BA292" s="77">
        <v>0</v>
      </c>
      <c r="BB292" s="77">
        <v>0</v>
      </c>
      <c r="BC292" s="77">
        <v>0</v>
      </c>
      <c r="BD292" s="104"/>
      <c r="BE292" s="104"/>
    </row>
    <row r="293" spans="1:57" ht="45" x14ac:dyDescent="0.25">
      <c r="A293" s="27" t="s">
        <v>39</v>
      </c>
      <c r="B293" s="107" t="s">
        <v>1037</v>
      </c>
      <c r="C293" s="108" t="s">
        <v>868</v>
      </c>
      <c r="D293" s="109" t="s">
        <v>39</v>
      </c>
      <c r="E293" s="104"/>
      <c r="F293" s="104"/>
      <c r="G293" s="77">
        <v>0</v>
      </c>
      <c r="H293" s="77">
        <v>0</v>
      </c>
      <c r="I293" s="77">
        <v>0</v>
      </c>
      <c r="J293" s="77">
        <v>0</v>
      </c>
      <c r="K293" s="77"/>
      <c r="L293" s="77">
        <v>0</v>
      </c>
      <c r="M293" s="77">
        <v>0</v>
      </c>
      <c r="N293" s="77">
        <v>0</v>
      </c>
      <c r="O293" s="77">
        <v>0</v>
      </c>
      <c r="P293" s="77"/>
      <c r="Q293" s="77">
        <v>0</v>
      </c>
      <c r="R293" s="77">
        <v>0</v>
      </c>
      <c r="S293" s="77">
        <v>0</v>
      </c>
      <c r="T293" s="77">
        <v>0</v>
      </c>
      <c r="U293" s="77"/>
      <c r="V293" s="77">
        <v>0</v>
      </c>
      <c r="W293" s="77">
        <v>0</v>
      </c>
      <c r="X293" s="77">
        <v>0</v>
      </c>
      <c r="Y293" s="77">
        <v>0</v>
      </c>
      <c r="Z293" s="77"/>
      <c r="AA293" s="77">
        <v>0</v>
      </c>
      <c r="AB293" s="77">
        <v>0</v>
      </c>
      <c r="AC293" s="77">
        <v>0</v>
      </c>
      <c r="AD293" s="77">
        <v>0</v>
      </c>
      <c r="AE293" s="77"/>
      <c r="AF293" s="77">
        <v>0</v>
      </c>
      <c r="AG293" s="77">
        <v>0</v>
      </c>
      <c r="AH293" s="77">
        <v>0</v>
      </c>
      <c r="AI293" s="77">
        <v>0</v>
      </c>
      <c r="AJ293" s="77"/>
      <c r="AK293" s="77">
        <v>0</v>
      </c>
      <c r="AL293" s="77">
        <v>0</v>
      </c>
      <c r="AM293" s="77">
        <v>0</v>
      </c>
      <c r="AN293" s="77">
        <v>0</v>
      </c>
      <c r="AO293" s="77"/>
      <c r="AP293" s="77">
        <v>0</v>
      </c>
      <c r="AQ293" s="77">
        <v>0</v>
      </c>
      <c r="AR293" s="77">
        <v>0</v>
      </c>
      <c r="AS293" s="77">
        <v>0</v>
      </c>
      <c r="AT293" s="77"/>
      <c r="AU293" s="77">
        <v>0</v>
      </c>
      <c r="AV293" s="77">
        <v>0</v>
      </c>
      <c r="AW293" s="77">
        <v>0</v>
      </c>
      <c r="AX293" s="77">
        <v>0</v>
      </c>
      <c r="AY293" s="77"/>
      <c r="AZ293" s="77">
        <v>0</v>
      </c>
      <c r="BA293" s="77">
        <v>0</v>
      </c>
      <c r="BB293" s="77">
        <v>0</v>
      </c>
      <c r="BC293" s="77">
        <v>0</v>
      </c>
      <c r="BD293" s="104"/>
      <c r="BE293" s="104"/>
    </row>
    <row r="294" spans="1:57" ht="45" x14ac:dyDescent="0.25">
      <c r="A294" s="27" t="s">
        <v>39</v>
      </c>
      <c r="B294" s="107" t="s">
        <v>1038</v>
      </c>
      <c r="C294" s="108" t="s">
        <v>870</v>
      </c>
      <c r="D294" s="109" t="s">
        <v>39</v>
      </c>
      <c r="E294" s="104"/>
      <c r="F294" s="104"/>
      <c r="G294" s="77">
        <v>0</v>
      </c>
      <c r="H294" s="77">
        <v>0</v>
      </c>
      <c r="I294" s="77">
        <v>0</v>
      </c>
      <c r="J294" s="77">
        <v>0</v>
      </c>
      <c r="K294" s="77"/>
      <c r="L294" s="77">
        <v>0</v>
      </c>
      <c r="M294" s="77">
        <v>0</v>
      </c>
      <c r="N294" s="77">
        <v>0</v>
      </c>
      <c r="O294" s="77">
        <v>0</v>
      </c>
      <c r="P294" s="77"/>
      <c r="Q294" s="77">
        <v>0</v>
      </c>
      <c r="R294" s="77">
        <v>0</v>
      </c>
      <c r="S294" s="77">
        <v>0</v>
      </c>
      <c r="T294" s="77">
        <v>0</v>
      </c>
      <c r="U294" s="77"/>
      <c r="V294" s="77">
        <v>0</v>
      </c>
      <c r="W294" s="77">
        <v>0</v>
      </c>
      <c r="X294" s="77">
        <v>0</v>
      </c>
      <c r="Y294" s="77">
        <v>0</v>
      </c>
      <c r="Z294" s="77"/>
      <c r="AA294" s="77">
        <v>0</v>
      </c>
      <c r="AB294" s="77">
        <v>0</v>
      </c>
      <c r="AC294" s="77">
        <v>0</v>
      </c>
      <c r="AD294" s="77">
        <v>0</v>
      </c>
      <c r="AE294" s="77"/>
      <c r="AF294" s="77">
        <v>0</v>
      </c>
      <c r="AG294" s="77">
        <v>0</v>
      </c>
      <c r="AH294" s="77">
        <v>0</v>
      </c>
      <c r="AI294" s="77">
        <v>0</v>
      </c>
      <c r="AJ294" s="77"/>
      <c r="AK294" s="77">
        <v>0</v>
      </c>
      <c r="AL294" s="77">
        <v>0</v>
      </c>
      <c r="AM294" s="77">
        <v>0</v>
      </c>
      <c r="AN294" s="77">
        <v>0</v>
      </c>
      <c r="AO294" s="77"/>
      <c r="AP294" s="77">
        <v>0</v>
      </c>
      <c r="AQ294" s="77">
        <v>0</v>
      </c>
      <c r="AR294" s="77">
        <v>0</v>
      </c>
      <c r="AS294" s="77">
        <v>0</v>
      </c>
      <c r="AT294" s="77"/>
      <c r="AU294" s="77">
        <v>0</v>
      </c>
      <c r="AV294" s="77">
        <v>0</v>
      </c>
      <c r="AW294" s="77">
        <v>0</v>
      </c>
      <c r="AX294" s="77">
        <v>0</v>
      </c>
      <c r="AY294" s="77"/>
      <c r="AZ294" s="77">
        <v>0</v>
      </c>
      <c r="BA294" s="77">
        <v>0</v>
      </c>
      <c r="BB294" s="77">
        <v>0</v>
      </c>
      <c r="BC294" s="77">
        <v>0</v>
      </c>
      <c r="BD294" s="104"/>
      <c r="BE294" s="104"/>
    </row>
    <row r="295" spans="1:57" ht="30" x14ac:dyDescent="0.25">
      <c r="A295" s="27" t="s">
        <v>39</v>
      </c>
      <c r="B295" s="107" t="s">
        <v>1039</v>
      </c>
      <c r="C295" s="108" t="s">
        <v>872</v>
      </c>
      <c r="D295" s="109" t="s">
        <v>39</v>
      </c>
      <c r="E295" s="104"/>
      <c r="F295" s="104"/>
      <c r="G295" s="77">
        <v>0</v>
      </c>
      <c r="H295" s="77">
        <v>0</v>
      </c>
      <c r="I295" s="77">
        <v>0</v>
      </c>
      <c r="J295" s="77">
        <v>0</v>
      </c>
      <c r="K295" s="77"/>
      <c r="L295" s="77">
        <v>0</v>
      </c>
      <c r="M295" s="77">
        <v>0</v>
      </c>
      <c r="N295" s="77">
        <v>0</v>
      </c>
      <c r="O295" s="77">
        <v>0</v>
      </c>
      <c r="P295" s="77"/>
      <c r="Q295" s="77">
        <v>0</v>
      </c>
      <c r="R295" s="77">
        <v>0</v>
      </c>
      <c r="S295" s="77">
        <v>0</v>
      </c>
      <c r="T295" s="77">
        <v>0</v>
      </c>
      <c r="U295" s="77"/>
      <c r="V295" s="77">
        <v>0</v>
      </c>
      <c r="W295" s="77">
        <v>0</v>
      </c>
      <c r="X295" s="77">
        <v>0</v>
      </c>
      <c r="Y295" s="77">
        <v>0</v>
      </c>
      <c r="Z295" s="77"/>
      <c r="AA295" s="77">
        <v>0</v>
      </c>
      <c r="AB295" s="77">
        <v>0</v>
      </c>
      <c r="AC295" s="77">
        <v>0</v>
      </c>
      <c r="AD295" s="77">
        <v>0</v>
      </c>
      <c r="AE295" s="77"/>
      <c r="AF295" s="77">
        <v>0</v>
      </c>
      <c r="AG295" s="77">
        <v>0</v>
      </c>
      <c r="AH295" s="77">
        <v>0</v>
      </c>
      <c r="AI295" s="77">
        <v>0</v>
      </c>
      <c r="AJ295" s="77"/>
      <c r="AK295" s="77">
        <v>0</v>
      </c>
      <c r="AL295" s="77">
        <v>0</v>
      </c>
      <c r="AM295" s="77">
        <v>0</v>
      </c>
      <c r="AN295" s="77">
        <v>0</v>
      </c>
      <c r="AO295" s="77"/>
      <c r="AP295" s="77">
        <v>0</v>
      </c>
      <c r="AQ295" s="77">
        <v>0</v>
      </c>
      <c r="AR295" s="77">
        <v>0</v>
      </c>
      <c r="AS295" s="77">
        <v>0</v>
      </c>
      <c r="AT295" s="77"/>
      <c r="AU295" s="77">
        <v>0</v>
      </c>
      <c r="AV295" s="77">
        <v>0</v>
      </c>
      <c r="AW295" s="77">
        <v>0</v>
      </c>
      <c r="AX295" s="77">
        <v>0</v>
      </c>
      <c r="AY295" s="77"/>
      <c r="AZ295" s="77">
        <v>0</v>
      </c>
      <c r="BA295" s="77">
        <v>0</v>
      </c>
      <c r="BB295" s="77">
        <v>0</v>
      </c>
      <c r="BC295" s="77">
        <v>0</v>
      </c>
      <c r="BD295" s="104"/>
      <c r="BE295" s="104"/>
    </row>
    <row r="296" spans="1:57" ht="30" x14ac:dyDescent="0.25">
      <c r="A296" s="27" t="s">
        <v>39</v>
      </c>
      <c r="B296" s="107" t="s">
        <v>1040</v>
      </c>
      <c r="C296" s="108" t="s">
        <v>873</v>
      </c>
      <c r="D296" s="109" t="s">
        <v>39</v>
      </c>
      <c r="E296" s="104"/>
      <c r="F296" s="104"/>
      <c r="G296" s="77">
        <v>0</v>
      </c>
      <c r="H296" s="77">
        <v>0</v>
      </c>
      <c r="I296" s="77">
        <v>0</v>
      </c>
      <c r="J296" s="77">
        <v>0</v>
      </c>
      <c r="K296" s="77"/>
      <c r="L296" s="77">
        <v>0</v>
      </c>
      <c r="M296" s="77">
        <v>0</v>
      </c>
      <c r="N296" s="77">
        <v>0</v>
      </c>
      <c r="O296" s="77">
        <v>0</v>
      </c>
      <c r="P296" s="77"/>
      <c r="Q296" s="77">
        <v>0</v>
      </c>
      <c r="R296" s="77">
        <v>0</v>
      </c>
      <c r="S296" s="77">
        <v>0</v>
      </c>
      <c r="T296" s="77">
        <v>0</v>
      </c>
      <c r="U296" s="77"/>
      <c r="V296" s="77">
        <v>0</v>
      </c>
      <c r="W296" s="77">
        <v>0</v>
      </c>
      <c r="X296" s="77">
        <v>0</v>
      </c>
      <c r="Y296" s="77">
        <v>0</v>
      </c>
      <c r="Z296" s="77"/>
      <c r="AA296" s="77">
        <v>0</v>
      </c>
      <c r="AB296" s="77">
        <v>0</v>
      </c>
      <c r="AC296" s="77">
        <v>0</v>
      </c>
      <c r="AD296" s="77">
        <v>0</v>
      </c>
      <c r="AE296" s="77"/>
      <c r="AF296" s="77">
        <v>0</v>
      </c>
      <c r="AG296" s="77">
        <v>0</v>
      </c>
      <c r="AH296" s="77">
        <v>0</v>
      </c>
      <c r="AI296" s="77">
        <v>0</v>
      </c>
      <c r="AJ296" s="77"/>
      <c r="AK296" s="77">
        <v>0</v>
      </c>
      <c r="AL296" s="77">
        <v>0</v>
      </c>
      <c r="AM296" s="77">
        <v>0</v>
      </c>
      <c r="AN296" s="77">
        <v>0</v>
      </c>
      <c r="AO296" s="77"/>
      <c r="AP296" s="77">
        <v>0</v>
      </c>
      <c r="AQ296" s="77">
        <v>0</v>
      </c>
      <c r="AR296" s="77">
        <v>0</v>
      </c>
      <c r="AS296" s="77">
        <v>0</v>
      </c>
      <c r="AT296" s="77"/>
      <c r="AU296" s="77">
        <v>0</v>
      </c>
      <c r="AV296" s="77">
        <v>0</v>
      </c>
      <c r="AW296" s="77">
        <v>0</v>
      </c>
      <c r="AX296" s="77">
        <v>0</v>
      </c>
      <c r="AY296" s="77"/>
      <c r="AZ296" s="77">
        <v>0</v>
      </c>
      <c r="BA296" s="77">
        <v>0</v>
      </c>
      <c r="BB296" s="77">
        <v>0</v>
      </c>
      <c r="BC296" s="77">
        <v>0</v>
      </c>
      <c r="BD296" s="104"/>
      <c r="BE296" s="104"/>
    </row>
    <row r="297" spans="1:57" ht="30" x14ac:dyDescent="0.25">
      <c r="A297" s="27" t="s">
        <v>39</v>
      </c>
      <c r="B297" s="107" t="s">
        <v>1041</v>
      </c>
      <c r="C297" s="108" t="s">
        <v>874</v>
      </c>
      <c r="D297" s="109" t="s">
        <v>39</v>
      </c>
      <c r="E297" s="104"/>
      <c r="F297" s="104"/>
      <c r="G297" s="77">
        <v>0</v>
      </c>
      <c r="H297" s="77">
        <v>0</v>
      </c>
      <c r="I297" s="77">
        <v>0</v>
      </c>
      <c r="J297" s="77">
        <v>0</v>
      </c>
      <c r="K297" s="77"/>
      <c r="L297" s="77">
        <v>0</v>
      </c>
      <c r="M297" s="77">
        <v>0</v>
      </c>
      <c r="N297" s="77">
        <v>0</v>
      </c>
      <c r="O297" s="77">
        <v>0</v>
      </c>
      <c r="P297" s="77"/>
      <c r="Q297" s="77">
        <v>0</v>
      </c>
      <c r="R297" s="77">
        <v>0</v>
      </c>
      <c r="S297" s="77">
        <v>0</v>
      </c>
      <c r="T297" s="77">
        <v>0</v>
      </c>
      <c r="U297" s="77"/>
      <c r="V297" s="77">
        <v>0</v>
      </c>
      <c r="W297" s="77">
        <v>0</v>
      </c>
      <c r="X297" s="77">
        <v>0</v>
      </c>
      <c r="Y297" s="77">
        <v>0</v>
      </c>
      <c r="Z297" s="77"/>
      <c r="AA297" s="77">
        <v>0</v>
      </c>
      <c r="AB297" s="77">
        <v>0</v>
      </c>
      <c r="AC297" s="77">
        <v>0</v>
      </c>
      <c r="AD297" s="77">
        <v>0</v>
      </c>
      <c r="AE297" s="77"/>
      <c r="AF297" s="77">
        <v>0</v>
      </c>
      <c r="AG297" s="77">
        <v>0</v>
      </c>
      <c r="AH297" s="77">
        <v>0</v>
      </c>
      <c r="AI297" s="77">
        <v>0</v>
      </c>
      <c r="AJ297" s="77"/>
      <c r="AK297" s="77">
        <v>0</v>
      </c>
      <c r="AL297" s="77">
        <v>0</v>
      </c>
      <c r="AM297" s="77">
        <v>0</v>
      </c>
      <c r="AN297" s="77">
        <v>0</v>
      </c>
      <c r="AO297" s="77"/>
      <c r="AP297" s="77">
        <v>0</v>
      </c>
      <c r="AQ297" s="77">
        <v>0</v>
      </c>
      <c r="AR297" s="77">
        <v>0</v>
      </c>
      <c r="AS297" s="77">
        <v>0</v>
      </c>
      <c r="AT297" s="77"/>
      <c r="AU297" s="77">
        <v>0</v>
      </c>
      <c r="AV297" s="77">
        <v>0</v>
      </c>
      <c r="AW297" s="77">
        <v>0</v>
      </c>
      <c r="AX297" s="77">
        <v>0</v>
      </c>
      <c r="AY297" s="77"/>
      <c r="AZ297" s="77">
        <v>0</v>
      </c>
      <c r="BA297" s="77">
        <v>0</v>
      </c>
      <c r="BB297" s="77">
        <v>0</v>
      </c>
      <c r="BC297" s="77">
        <v>0</v>
      </c>
      <c r="BD297" s="104"/>
      <c r="BE297" s="104"/>
    </row>
    <row r="298" spans="1:57" x14ac:dyDescent="0.25">
      <c r="A298" s="27" t="s">
        <v>39</v>
      </c>
      <c r="B298" s="107" t="s">
        <v>1042</v>
      </c>
      <c r="C298" s="108" t="s">
        <v>875</v>
      </c>
      <c r="D298" s="109" t="s">
        <v>39</v>
      </c>
      <c r="E298" s="104"/>
      <c r="F298" s="104"/>
      <c r="G298" s="77">
        <v>0</v>
      </c>
      <c r="H298" s="77">
        <v>0</v>
      </c>
      <c r="I298" s="77">
        <v>0</v>
      </c>
      <c r="J298" s="77">
        <v>0</v>
      </c>
      <c r="K298" s="77"/>
      <c r="L298" s="77">
        <v>0</v>
      </c>
      <c r="M298" s="77">
        <v>0</v>
      </c>
      <c r="N298" s="77">
        <v>0</v>
      </c>
      <c r="O298" s="77">
        <v>0</v>
      </c>
      <c r="P298" s="77"/>
      <c r="Q298" s="77">
        <v>0</v>
      </c>
      <c r="R298" s="77">
        <v>0</v>
      </c>
      <c r="S298" s="77">
        <v>0</v>
      </c>
      <c r="T298" s="77">
        <v>0</v>
      </c>
      <c r="U298" s="77"/>
      <c r="V298" s="77">
        <v>0</v>
      </c>
      <c r="W298" s="77">
        <v>0</v>
      </c>
      <c r="X298" s="77">
        <v>0</v>
      </c>
      <c r="Y298" s="77">
        <v>0</v>
      </c>
      <c r="Z298" s="77"/>
      <c r="AA298" s="77">
        <v>0</v>
      </c>
      <c r="AB298" s="77">
        <v>0</v>
      </c>
      <c r="AC298" s="77">
        <v>0</v>
      </c>
      <c r="AD298" s="77">
        <v>0</v>
      </c>
      <c r="AE298" s="77"/>
      <c r="AF298" s="77">
        <v>0</v>
      </c>
      <c r="AG298" s="77">
        <v>0</v>
      </c>
      <c r="AH298" s="77">
        <v>0</v>
      </c>
      <c r="AI298" s="77">
        <v>0</v>
      </c>
      <c r="AJ298" s="77"/>
      <c r="AK298" s="77">
        <v>0</v>
      </c>
      <c r="AL298" s="77">
        <v>0</v>
      </c>
      <c r="AM298" s="77">
        <v>0</v>
      </c>
      <c r="AN298" s="77">
        <v>0</v>
      </c>
      <c r="AO298" s="77"/>
      <c r="AP298" s="77">
        <v>0</v>
      </c>
      <c r="AQ298" s="77">
        <v>0</v>
      </c>
      <c r="AR298" s="77">
        <v>0</v>
      </c>
      <c r="AS298" s="77">
        <v>0</v>
      </c>
      <c r="AT298" s="77"/>
      <c r="AU298" s="77">
        <v>0</v>
      </c>
      <c r="AV298" s="77">
        <v>0</v>
      </c>
      <c r="AW298" s="77">
        <v>0</v>
      </c>
      <c r="AX298" s="77">
        <v>0</v>
      </c>
      <c r="AY298" s="77"/>
      <c r="AZ298" s="77">
        <v>0</v>
      </c>
      <c r="BA298" s="77">
        <v>0</v>
      </c>
      <c r="BB298" s="77">
        <v>0</v>
      </c>
      <c r="BC298" s="77">
        <v>0</v>
      </c>
      <c r="BD298" s="104"/>
      <c r="BE298" s="104"/>
    </row>
    <row r="299" spans="1:57" x14ac:dyDescent="0.25">
      <c r="A299" s="27" t="s">
        <v>84</v>
      </c>
      <c r="B299" s="101" t="s">
        <v>1043</v>
      </c>
      <c r="C299" s="102" t="s">
        <v>1044</v>
      </c>
      <c r="D299" s="103" t="s">
        <v>84</v>
      </c>
      <c r="E299" s="104"/>
      <c r="F299" s="104"/>
      <c r="G299" s="77">
        <v>0</v>
      </c>
      <c r="H299" s="77">
        <v>0</v>
      </c>
      <c r="I299" s="77">
        <v>0</v>
      </c>
      <c r="J299" s="77">
        <v>0</v>
      </c>
      <c r="K299" s="77"/>
      <c r="L299" s="77">
        <v>0</v>
      </c>
      <c r="M299" s="77">
        <v>0</v>
      </c>
      <c r="N299" s="77">
        <v>0</v>
      </c>
      <c r="O299" s="77">
        <v>0</v>
      </c>
      <c r="P299" s="77"/>
      <c r="Q299" s="77">
        <v>0</v>
      </c>
      <c r="R299" s="77">
        <v>0</v>
      </c>
      <c r="S299" s="77">
        <v>0</v>
      </c>
      <c r="T299" s="77">
        <v>0</v>
      </c>
      <c r="U299" s="77"/>
      <c r="V299" s="77">
        <v>0</v>
      </c>
      <c r="W299" s="77">
        <v>0</v>
      </c>
      <c r="X299" s="77">
        <v>0</v>
      </c>
      <c r="Y299" s="77">
        <v>0</v>
      </c>
      <c r="Z299" s="77"/>
      <c r="AA299" s="77">
        <v>0</v>
      </c>
      <c r="AB299" s="77">
        <v>0</v>
      </c>
      <c r="AC299" s="77">
        <v>0</v>
      </c>
      <c r="AD299" s="77">
        <v>0</v>
      </c>
      <c r="AE299" s="77"/>
      <c r="AF299" s="77">
        <v>0</v>
      </c>
      <c r="AG299" s="77">
        <v>0</v>
      </c>
      <c r="AH299" s="77">
        <v>0</v>
      </c>
      <c r="AI299" s="77">
        <v>0</v>
      </c>
      <c r="AJ299" s="77"/>
      <c r="AK299" s="77">
        <v>0</v>
      </c>
      <c r="AL299" s="77">
        <v>0</v>
      </c>
      <c r="AM299" s="77">
        <v>0</v>
      </c>
      <c r="AN299" s="77">
        <v>0</v>
      </c>
      <c r="AO299" s="77"/>
      <c r="AP299" s="77">
        <v>0</v>
      </c>
      <c r="AQ299" s="77">
        <v>0</v>
      </c>
      <c r="AR299" s="77">
        <v>0</v>
      </c>
      <c r="AS299" s="77">
        <v>0</v>
      </c>
      <c r="AT299" s="77"/>
      <c r="AU299" s="77">
        <v>0</v>
      </c>
      <c r="AV299" s="77">
        <v>0</v>
      </c>
      <c r="AW299" s="77">
        <v>0</v>
      </c>
      <c r="AX299" s="77">
        <v>0</v>
      </c>
      <c r="AY299" s="77"/>
      <c r="AZ299" s="77">
        <v>0</v>
      </c>
      <c r="BA299" s="77">
        <v>0</v>
      </c>
      <c r="BB299" s="77">
        <v>0</v>
      </c>
      <c r="BC299" s="77">
        <v>0</v>
      </c>
      <c r="BD299" s="104"/>
      <c r="BE299" s="104"/>
    </row>
    <row r="300" spans="1:57" x14ac:dyDescent="0.25">
      <c r="A300" s="27" t="s">
        <v>84</v>
      </c>
      <c r="B300" s="107" t="s">
        <v>1045</v>
      </c>
      <c r="C300" s="108" t="s">
        <v>789</v>
      </c>
      <c r="D300" s="109" t="s">
        <v>84</v>
      </c>
      <c r="E300" s="104"/>
      <c r="F300" s="104"/>
      <c r="G300" s="77">
        <v>0</v>
      </c>
      <c r="H300" s="77">
        <v>0</v>
      </c>
      <c r="I300" s="77">
        <v>0</v>
      </c>
      <c r="J300" s="77">
        <v>0</v>
      </c>
      <c r="K300" s="77"/>
      <c r="L300" s="77">
        <v>0</v>
      </c>
      <c r="M300" s="77">
        <v>0</v>
      </c>
      <c r="N300" s="77">
        <v>0</v>
      </c>
      <c r="O300" s="77">
        <v>0</v>
      </c>
      <c r="P300" s="77"/>
      <c r="Q300" s="77">
        <v>0</v>
      </c>
      <c r="R300" s="77">
        <v>0</v>
      </c>
      <c r="S300" s="77">
        <v>0</v>
      </c>
      <c r="T300" s="77">
        <v>0</v>
      </c>
      <c r="U300" s="77"/>
      <c r="V300" s="77">
        <v>0</v>
      </c>
      <c r="W300" s="77">
        <v>0</v>
      </c>
      <c r="X300" s="77">
        <v>0</v>
      </c>
      <c r="Y300" s="77">
        <v>0</v>
      </c>
      <c r="Z300" s="77"/>
      <c r="AA300" s="77">
        <v>0</v>
      </c>
      <c r="AB300" s="77">
        <v>0</v>
      </c>
      <c r="AC300" s="77">
        <v>0</v>
      </c>
      <c r="AD300" s="77">
        <v>0</v>
      </c>
      <c r="AE300" s="77"/>
      <c r="AF300" s="77">
        <v>0</v>
      </c>
      <c r="AG300" s="77">
        <v>0</v>
      </c>
      <c r="AH300" s="77">
        <v>0</v>
      </c>
      <c r="AI300" s="77">
        <v>0</v>
      </c>
      <c r="AJ300" s="77"/>
      <c r="AK300" s="77">
        <v>0</v>
      </c>
      <c r="AL300" s="77">
        <v>0</v>
      </c>
      <c r="AM300" s="77">
        <v>0</v>
      </c>
      <c r="AN300" s="77">
        <v>0</v>
      </c>
      <c r="AO300" s="77"/>
      <c r="AP300" s="77">
        <v>0</v>
      </c>
      <c r="AQ300" s="77">
        <v>0</v>
      </c>
      <c r="AR300" s="77">
        <v>0</v>
      </c>
      <c r="AS300" s="77">
        <v>0</v>
      </c>
      <c r="AT300" s="77"/>
      <c r="AU300" s="77">
        <v>0</v>
      </c>
      <c r="AV300" s="77">
        <v>0</v>
      </c>
      <c r="AW300" s="77">
        <v>0</v>
      </c>
      <c r="AX300" s="77">
        <v>0</v>
      </c>
      <c r="AY300" s="77"/>
      <c r="AZ300" s="77">
        <v>0</v>
      </c>
      <c r="BA300" s="77">
        <v>0</v>
      </c>
      <c r="BB300" s="77">
        <v>0</v>
      </c>
      <c r="BC300" s="77">
        <v>0</v>
      </c>
      <c r="BD300" s="104"/>
      <c r="BE300" s="104"/>
    </row>
    <row r="301" spans="1:57" ht="30" x14ac:dyDescent="0.25">
      <c r="A301" s="27" t="s">
        <v>84</v>
      </c>
      <c r="B301" s="107" t="s">
        <v>1046</v>
      </c>
      <c r="C301" s="108" t="s">
        <v>790</v>
      </c>
      <c r="D301" s="109" t="s">
        <v>84</v>
      </c>
      <c r="E301" s="104"/>
      <c r="F301" s="104"/>
      <c r="G301" s="77">
        <v>0</v>
      </c>
      <c r="H301" s="77">
        <v>0</v>
      </c>
      <c r="I301" s="77">
        <v>0</v>
      </c>
      <c r="J301" s="77">
        <v>0</v>
      </c>
      <c r="K301" s="77"/>
      <c r="L301" s="77">
        <v>0</v>
      </c>
      <c r="M301" s="77">
        <v>0</v>
      </c>
      <c r="N301" s="77">
        <v>0</v>
      </c>
      <c r="O301" s="77">
        <v>0</v>
      </c>
      <c r="P301" s="77"/>
      <c r="Q301" s="77">
        <v>0</v>
      </c>
      <c r="R301" s="77">
        <v>0</v>
      </c>
      <c r="S301" s="77">
        <v>0</v>
      </c>
      <c r="T301" s="77">
        <v>0</v>
      </c>
      <c r="U301" s="77"/>
      <c r="V301" s="77">
        <v>0</v>
      </c>
      <c r="W301" s="77">
        <v>0</v>
      </c>
      <c r="X301" s="77">
        <v>0</v>
      </c>
      <c r="Y301" s="77">
        <v>0</v>
      </c>
      <c r="Z301" s="77"/>
      <c r="AA301" s="77">
        <v>0</v>
      </c>
      <c r="AB301" s="77">
        <v>0</v>
      </c>
      <c r="AC301" s="77">
        <v>0</v>
      </c>
      <c r="AD301" s="77">
        <v>0</v>
      </c>
      <c r="AE301" s="77"/>
      <c r="AF301" s="77">
        <v>0</v>
      </c>
      <c r="AG301" s="77">
        <v>0</v>
      </c>
      <c r="AH301" s="77">
        <v>0</v>
      </c>
      <c r="AI301" s="77">
        <v>0</v>
      </c>
      <c r="AJ301" s="77"/>
      <c r="AK301" s="77">
        <v>0</v>
      </c>
      <c r="AL301" s="77">
        <v>0</v>
      </c>
      <c r="AM301" s="77">
        <v>0</v>
      </c>
      <c r="AN301" s="77">
        <v>0</v>
      </c>
      <c r="AO301" s="77"/>
      <c r="AP301" s="77">
        <v>0</v>
      </c>
      <c r="AQ301" s="77">
        <v>0</v>
      </c>
      <c r="AR301" s="77">
        <v>0</v>
      </c>
      <c r="AS301" s="77">
        <v>0</v>
      </c>
      <c r="AT301" s="77"/>
      <c r="AU301" s="77">
        <v>0</v>
      </c>
      <c r="AV301" s="77">
        <v>0</v>
      </c>
      <c r="AW301" s="77">
        <v>0</v>
      </c>
      <c r="AX301" s="77">
        <v>0</v>
      </c>
      <c r="AY301" s="77"/>
      <c r="AZ301" s="77">
        <v>0</v>
      </c>
      <c r="BA301" s="77">
        <v>0</v>
      </c>
      <c r="BB301" s="77">
        <v>0</v>
      </c>
      <c r="BC301" s="77">
        <v>0</v>
      </c>
      <c r="BD301" s="104"/>
      <c r="BE301" s="104"/>
    </row>
    <row r="302" spans="1:57" ht="45" x14ac:dyDescent="0.25">
      <c r="A302" s="27" t="s">
        <v>84</v>
      </c>
      <c r="B302" s="107" t="s">
        <v>1047</v>
      </c>
      <c r="C302" s="108" t="s">
        <v>792</v>
      </c>
      <c r="D302" s="109" t="s">
        <v>84</v>
      </c>
      <c r="E302" s="104"/>
      <c r="F302" s="104"/>
      <c r="G302" s="77">
        <v>0</v>
      </c>
      <c r="H302" s="77">
        <v>0</v>
      </c>
      <c r="I302" s="77">
        <v>0</v>
      </c>
      <c r="J302" s="77">
        <v>0</v>
      </c>
      <c r="K302" s="77"/>
      <c r="L302" s="77">
        <v>0</v>
      </c>
      <c r="M302" s="77">
        <v>0</v>
      </c>
      <c r="N302" s="77">
        <v>0</v>
      </c>
      <c r="O302" s="77">
        <v>0</v>
      </c>
      <c r="P302" s="77"/>
      <c r="Q302" s="77">
        <v>0</v>
      </c>
      <c r="R302" s="77">
        <v>0</v>
      </c>
      <c r="S302" s="77">
        <v>0</v>
      </c>
      <c r="T302" s="77">
        <v>0</v>
      </c>
      <c r="U302" s="77"/>
      <c r="V302" s="77">
        <v>0</v>
      </c>
      <c r="W302" s="77">
        <v>0</v>
      </c>
      <c r="X302" s="77">
        <v>0</v>
      </c>
      <c r="Y302" s="77">
        <v>0</v>
      </c>
      <c r="Z302" s="77"/>
      <c r="AA302" s="77">
        <v>0</v>
      </c>
      <c r="AB302" s="77">
        <v>0</v>
      </c>
      <c r="AC302" s="77">
        <v>0</v>
      </c>
      <c r="AD302" s="77">
        <v>0</v>
      </c>
      <c r="AE302" s="77"/>
      <c r="AF302" s="77">
        <v>0</v>
      </c>
      <c r="AG302" s="77">
        <v>0</v>
      </c>
      <c r="AH302" s="77">
        <v>0</v>
      </c>
      <c r="AI302" s="77">
        <v>0</v>
      </c>
      <c r="AJ302" s="77"/>
      <c r="AK302" s="77">
        <v>0</v>
      </c>
      <c r="AL302" s="77">
        <v>0</v>
      </c>
      <c r="AM302" s="77">
        <v>0</v>
      </c>
      <c r="AN302" s="77">
        <v>0</v>
      </c>
      <c r="AO302" s="77"/>
      <c r="AP302" s="77">
        <v>0</v>
      </c>
      <c r="AQ302" s="77">
        <v>0</v>
      </c>
      <c r="AR302" s="77">
        <v>0</v>
      </c>
      <c r="AS302" s="77">
        <v>0</v>
      </c>
      <c r="AT302" s="77"/>
      <c r="AU302" s="77">
        <v>0</v>
      </c>
      <c r="AV302" s="77">
        <v>0</v>
      </c>
      <c r="AW302" s="77">
        <v>0</v>
      </c>
      <c r="AX302" s="77">
        <v>0</v>
      </c>
      <c r="AY302" s="77"/>
      <c r="AZ302" s="77">
        <v>0</v>
      </c>
      <c r="BA302" s="77">
        <v>0</v>
      </c>
      <c r="BB302" s="77">
        <v>0</v>
      </c>
      <c r="BC302" s="77">
        <v>0</v>
      </c>
      <c r="BD302" s="104"/>
      <c r="BE302" s="104"/>
    </row>
    <row r="303" spans="1:57" ht="45" x14ac:dyDescent="0.25">
      <c r="A303" s="27" t="s">
        <v>84</v>
      </c>
      <c r="B303" s="107" t="s">
        <v>1048</v>
      </c>
      <c r="C303" s="108" t="s">
        <v>801</v>
      </c>
      <c r="D303" s="109" t="s">
        <v>84</v>
      </c>
      <c r="E303" s="104"/>
      <c r="F303" s="104"/>
      <c r="G303" s="77">
        <v>0</v>
      </c>
      <c r="H303" s="77">
        <v>0</v>
      </c>
      <c r="I303" s="77">
        <v>0</v>
      </c>
      <c r="J303" s="77">
        <v>0</v>
      </c>
      <c r="K303" s="77"/>
      <c r="L303" s="77">
        <v>0</v>
      </c>
      <c r="M303" s="77">
        <v>0</v>
      </c>
      <c r="N303" s="77">
        <v>0</v>
      </c>
      <c r="O303" s="77">
        <v>0</v>
      </c>
      <c r="P303" s="77"/>
      <c r="Q303" s="77">
        <v>0</v>
      </c>
      <c r="R303" s="77">
        <v>0</v>
      </c>
      <c r="S303" s="77">
        <v>0</v>
      </c>
      <c r="T303" s="77">
        <v>0</v>
      </c>
      <c r="U303" s="77"/>
      <c r="V303" s="77">
        <v>0</v>
      </c>
      <c r="W303" s="77">
        <v>0</v>
      </c>
      <c r="X303" s="77">
        <v>0</v>
      </c>
      <c r="Y303" s="77">
        <v>0</v>
      </c>
      <c r="Z303" s="77"/>
      <c r="AA303" s="77">
        <v>0</v>
      </c>
      <c r="AB303" s="77">
        <v>0</v>
      </c>
      <c r="AC303" s="77">
        <v>0</v>
      </c>
      <c r="AD303" s="77">
        <v>0</v>
      </c>
      <c r="AE303" s="77"/>
      <c r="AF303" s="77">
        <v>0</v>
      </c>
      <c r="AG303" s="77">
        <v>0</v>
      </c>
      <c r="AH303" s="77">
        <v>0</v>
      </c>
      <c r="AI303" s="77">
        <v>0</v>
      </c>
      <c r="AJ303" s="77"/>
      <c r="AK303" s="77">
        <v>0</v>
      </c>
      <c r="AL303" s="77">
        <v>0</v>
      </c>
      <c r="AM303" s="77">
        <v>0</v>
      </c>
      <c r="AN303" s="77">
        <v>0</v>
      </c>
      <c r="AO303" s="77"/>
      <c r="AP303" s="77">
        <v>0</v>
      </c>
      <c r="AQ303" s="77">
        <v>0</v>
      </c>
      <c r="AR303" s="77">
        <v>0</v>
      </c>
      <c r="AS303" s="77">
        <v>0</v>
      </c>
      <c r="AT303" s="77"/>
      <c r="AU303" s="77">
        <v>0</v>
      </c>
      <c r="AV303" s="77">
        <v>0</v>
      </c>
      <c r="AW303" s="77">
        <v>0</v>
      </c>
      <c r="AX303" s="77">
        <v>0</v>
      </c>
      <c r="AY303" s="77"/>
      <c r="AZ303" s="77">
        <v>0</v>
      </c>
      <c r="BA303" s="77">
        <v>0</v>
      </c>
      <c r="BB303" s="77">
        <v>0</v>
      </c>
      <c r="BC303" s="77">
        <v>0</v>
      </c>
      <c r="BD303" s="104"/>
      <c r="BE303" s="104"/>
    </row>
    <row r="304" spans="1:57" ht="30" x14ac:dyDescent="0.25">
      <c r="A304" s="27" t="s">
        <v>84</v>
      </c>
      <c r="B304" s="107" t="s">
        <v>1049</v>
      </c>
      <c r="C304" s="108" t="s">
        <v>803</v>
      </c>
      <c r="D304" s="109" t="s">
        <v>84</v>
      </c>
      <c r="E304" s="104"/>
      <c r="F304" s="104"/>
      <c r="G304" s="77">
        <v>0</v>
      </c>
      <c r="H304" s="77">
        <v>0</v>
      </c>
      <c r="I304" s="77">
        <v>0</v>
      </c>
      <c r="J304" s="77">
        <v>0</v>
      </c>
      <c r="K304" s="77"/>
      <c r="L304" s="77">
        <v>0</v>
      </c>
      <c r="M304" s="77">
        <v>0</v>
      </c>
      <c r="N304" s="77">
        <v>0</v>
      </c>
      <c r="O304" s="77">
        <v>0</v>
      </c>
      <c r="P304" s="77"/>
      <c r="Q304" s="77">
        <v>0</v>
      </c>
      <c r="R304" s="77">
        <v>0</v>
      </c>
      <c r="S304" s="77">
        <v>0</v>
      </c>
      <c r="T304" s="77">
        <v>0</v>
      </c>
      <c r="U304" s="77"/>
      <c r="V304" s="77">
        <v>0</v>
      </c>
      <c r="W304" s="77">
        <v>0</v>
      </c>
      <c r="X304" s="77">
        <v>0</v>
      </c>
      <c r="Y304" s="77">
        <v>0</v>
      </c>
      <c r="Z304" s="77"/>
      <c r="AA304" s="77">
        <v>0</v>
      </c>
      <c r="AB304" s="77">
        <v>0</v>
      </c>
      <c r="AC304" s="77">
        <v>0</v>
      </c>
      <c r="AD304" s="77">
        <v>0</v>
      </c>
      <c r="AE304" s="77"/>
      <c r="AF304" s="77">
        <v>0</v>
      </c>
      <c r="AG304" s="77">
        <v>0</v>
      </c>
      <c r="AH304" s="77">
        <v>0</v>
      </c>
      <c r="AI304" s="77">
        <v>0</v>
      </c>
      <c r="AJ304" s="77"/>
      <c r="AK304" s="77">
        <v>0</v>
      </c>
      <c r="AL304" s="77">
        <v>0</v>
      </c>
      <c r="AM304" s="77">
        <v>0</v>
      </c>
      <c r="AN304" s="77">
        <v>0</v>
      </c>
      <c r="AO304" s="77"/>
      <c r="AP304" s="77">
        <v>0</v>
      </c>
      <c r="AQ304" s="77">
        <v>0</v>
      </c>
      <c r="AR304" s="77">
        <v>0</v>
      </c>
      <c r="AS304" s="77">
        <v>0</v>
      </c>
      <c r="AT304" s="77"/>
      <c r="AU304" s="77">
        <v>0</v>
      </c>
      <c r="AV304" s="77">
        <v>0</v>
      </c>
      <c r="AW304" s="77">
        <v>0</v>
      </c>
      <c r="AX304" s="77">
        <v>0</v>
      </c>
      <c r="AY304" s="77"/>
      <c r="AZ304" s="77">
        <v>0</v>
      </c>
      <c r="BA304" s="77">
        <v>0</v>
      </c>
      <c r="BB304" s="77">
        <v>0</v>
      </c>
      <c r="BC304" s="77">
        <v>0</v>
      </c>
      <c r="BD304" s="104"/>
      <c r="BE304" s="104"/>
    </row>
    <row r="305" spans="1:57" ht="30" x14ac:dyDescent="0.25">
      <c r="A305" s="27" t="s">
        <v>84</v>
      </c>
      <c r="B305" s="107" t="s">
        <v>1050</v>
      </c>
      <c r="C305" s="108" t="s">
        <v>805</v>
      </c>
      <c r="D305" s="109" t="s">
        <v>84</v>
      </c>
      <c r="E305" s="104"/>
      <c r="F305" s="104"/>
      <c r="G305" s="77">
        <v>0</v>
      </c>
      <c r="H305" s="77">
        <v>0</v>
      </c>
      <c r="I305" s="77">
        <v>0</v>
      </c>
      <c r="J305" s="77">
        <v>0</v>
      </c>
      <c r="K305" s="77"/>
      <c r="L305" s="77">
        <v>0</v>
      </c>
      <c r="M305" s="77">
        <v>0</v>
      </c>
      <c r="N305" s="77">
        <v>0</v>
      </c>
      <c r="O305" s="77">
        <v>0</v>
      </c>
      <c r="P305" s="77"/>
      <c r="Q305" s="77">
        <v>0</v>
      </c>
      <c r="R305" s="77">
        <v>0</v>
      </c>
      <c r="S305" s="77">
        <v>0</v>
      </c>
      <c r="T305" s="77">
        <v>0</v>
      </c>
      <c r="U305" s="77"/>
      <c r="V305" s="77">
        <v>0</v>
      </c>
      <c r="W305" s="77">
        <v>0</v>
      </c>
      <c r="X305" s="77">
        <v>0</v>
      </c>
      <c r="Y305" s="77">
        <v>0</v>
      </c>
      <c r="Z305" s="77"/>
      <c r="AA305" s="77">
        <v>0</v>
      </c>
      <c r="AB305" s="77">
        <v>0</v>
      </c>
      <c r="AC305" s="77">
        <v>0</v>
      </c>
      <c r="AD305" s="77">
        <v>0</v>
      </c>
      <c r="AE305" s="77"/>
      <c r="AF305" s="77">
        <v>0</v>
      </c>
      <c r="AG305" s="77">
        <v>0</v>
      </c>
      <c r="AH305" s="77">
        <v>0</v>
      </c>
      <c r="AI305" s="77">
        <v>0</v>
      </c>
      <c r="AJ305" s="77"/>
      <c r="AK305" s="77">
        <v>0</v>
      </c>
      <c r="AL305" s="77">
        <v>0</v>
      </c>
      <c r="AM305" s="77">
        <v>0</v>
      </c>
      <c r="AN305" s="77">
        <v>0</v>
      </c>
      <c r="AO305" s="77"/>
      <c r="AP305" s="77">
        <v>0</v>
      </c>
      <c r="AQ305" s="77">
        <v>0</v>
      </c>
      <c r="AR305" s="77">
        <v>0</v>
      </c>
      <c r="AS305" s="77">
        <v>0</v>
      </c>
      <c r="AT305" s="77"/>
      <c r="AU305" s="77">
        <v>0</v>
      </c>
      <c r="AV305" s="77">
        <v>0</v>
      </c>
      <c r="AW305" s="77">
        <v>0</v>
      </c>
      <c r="AX305" s="77">
        <v>0</v>
      </c>
      <c r="AY305" s="77"/>
      <c r="AZ305" s="77">
        <v>0</v>
      </c>
      <c r="BA305" s="77">
        <v>0</v>
      </c>
      <c r="BB305" s="77">
        <v>0</v>
      </c>
      <c r="BC305" s="77">
        <v>0</v>
      </c>
      <c r="BD305" s="104"/>
      <c r="BE305" s="104"/>
    </row>
    <row r="306" spans="1:57" ht="45" x14ac:dyDescent="0.25">
      <c r="A306" s="27" t="s">
        <v>84</v>
      </c>
      <c r="B306" s="107" t="s">
        <v>1051</v>
      </c>
      <c r="C306" s="108" t="s">
        <v>807</v>
      </c>
      <c r="D306" s="109" t="s">
        <v>84</v>
      </c>
      <c r="E306" s="104"/>
      <c r="F306" s="104"/>
      <c r="G306" s="77">
        <v>0</v>
      </c>
      <c r="H306" s="77">
        <v>0</v>
      </c>
      <c r="I306" s="77">
        <v>0</v>
      </c>
      <c r="J306" s="77">
        <v>0</v>
      </c>
      <c r="K306" s="77"/>
      <c r="L306" s="77">
        <v>0</v>
      </c>
      <c r="M306" s="77">
        <v>0</v>
      </c>
      <c r="N306" s="77">
        <v>0</v>
      </c>
      <c r="O306" s="77">
        <v>0</v>
      </c>
      <c r="P306" s="77"/>
      <c r="Q306" s="77">
        <v>0</v>
      </c>
      <c r="R306" s="77">
        <v>0</v>
      </c>
      <c r="S306" s="77">
        <v>0</v>
      </c>
      <c r="T306" s="77">
        <v>0</v>
      </c>
      <c r="U306" s="77"/>
      <c r="V306" s="77">
        <v>0</v>
      </c>
      <c r="W306" s="77">
        <v>0</v>
      </c>
      <c r="X306" s="77">
        <v>0</v>
      </c>
      <c r="Y306" s="77">
        <v>0</v>
      </c>
      <c r="Z306" s="77"/>
      <c r="AA306" s="77">
        <v>0</v>
      </c>
      <c r="AB306" s="77">
        <v>0</v>
      </c>
      <c r="AC306" s="77">
        <v>0</v>
      </c>
      <c r="AD306" s="77">
        <v>0</v>
      </c>
      <c r="AE306" s="77"/>
      <c r="AF306" s="77">
        <v>0</v>
      </c>
      <c r="AG306" s="77">
        <v>0</v>
      </c>
      <c r="AH306" s="77">
        <v>0</v>
      </c>
      <c r="AI306" s="77">
        <v>0</v>
      </c>
      <c r="AJ306" s="77"/>
      <c r="AK306" s="77">
        <v>0</v>
      </c>
      <c r="AL306" s="77">
        <v>0</v>
      </c>
      <c r="AM306" s="77">
        <v>0</v>
      </c>
      <c r="AN306" s="77">
        <v>0</v>
      </c>
      <c r="AO306" s="77"/>
      <c r="AP306" s="77">
        <v>0</v>
      </c>
      <c r="AQ306" s="77">
        <v>0</v>
      </c>
      <c r="AR306" s="77">
        <v>0</v>
      </c>
      <c r="AS306" s="77">
        <v>0</v>
      </c>
      <c r="AT306" s="77"/>
      <c r="AU306" s="77">
        <v>0</v>
      </c>
      <c r="AV306" s="77">
        <v>0</v>
      </c>
      <c r="AW306" s="77">
        <v>0</v>
      </c>
      <c r="AX306" s="77">
        <v>0</v>
      </c>
      <c r="AY306" s="77"/>
      <c r="AZ306" s="77">
        <v>0</v>
      </c>
      <c r="BA306" s="77">
        <v>0</v>
      </c>
      <c r="BB306" s="77">
        <v>0</v>
      </c>
      <c r="BC306" s="77">
        <v>0</v>
      </c>
      <c r="BD306" s="104"/>
      <c r="BE306" s="104"/>
    </row>
    <row r="307" spans="1:57" ht="30" x14ac:dyDescent="0.25">
      <c r="A307" s="27" t="s">
        <v>84</v>
      </c>
      <c r="B307" s="107" t="s">
        <v>1052</v>
      </c>
      <c r="C307" s="108" t="s">
        <v>809</v>
      </c>
      <c r="D307" s="109" t="s">
        <v>84</v>
      </c>
      <c r="E307" s="104"/>
      <c r="F307" s="104"/>
      <c r="G307" s="77">
        <v>0</v>
      </c>
      <c r="H307" s="77">
        <v>0</v>
      </c>
      <c r="I307" s="77">
        <v>0</v>
      </c>
      <c r="J307" s="77">
        <v>0</v>
      </c>
      <c r="K307" s="77"/>
      <c r="L307" s="77">
        <v>0</v>
      </c>
      <c r="M307" s="77">
        <v>0</v>
      </c>
      <c r="N307" s="77">
        <v>0</v>
      </c>
      <c r="O307" s="77">
        <v>0</v>
      </c>
      <c r="P307" s="77"/>
      <c r="Q307" s="77">
        <v>0</v>
      </c>
      <c r="R307" s="77">
        <v>0</v>
      </c>
      <c r="S307" s="77">
        <v>0</v>
      </c>
      <c r="T307" s="77">
        <v>0</v>
      </c>
      <c r="U307" s="77"/>
      <c r="V307" s="77">
        <v>0</v>
      </c>
      <c r="W307" s="77">
        <v>0</v>
      </c>
      <c r="X307" s="77">
        <v>0</v>
      </c>
      <c r="Y307" s="77">
        <v>0</v>
      </c>
      <c r="Z307" s="77"/>
      <c r="AA307" s="77">
        <v>0</v>
      </c>
      <c r="AB307" s="77">
        <v>0</v>
      </c>
      <c r="AC307" s="77">
        <v>0</v>
      </c>
      <c r="AD307" s="77">
        <v>0</v>
      </c>
      <c r="AE307" s="77"/>
      <c r="AF307" s="77">
        <v>0</v>
      </c>
      <c r="AG307" s="77">
        <v>0</v>
      </c>
      <c r="AH307" s="77">
        <v>0</v>
      </c>
      <c r="AI307" s="77">
        <v>0</v>
      </c>
      <c r="AJ307" s="77"/>
      <c r="AK307" s="77">
        <v>0</v>
      </c>
      <c r="AL307" s="77">
        <v>0</v>
      </c>
      <c r="AM307" s="77">
        <v>0</v>
      </c>
      <c r="AN307" s="77">
        <v>0</v>
      </c>
      <c r="AO307" s="77"/>
      <c r="AP307" s="77">
        <v>0</v>
      </c>
      <c r="AQ307" s="77">
        <v>0</v>
      </c>
      <c r="AR307" s="77">
        <v>0</v>
      </c>
      <c r="AS307" s="77">
        <v>0</v>
      </c>
      <c r="AT307" s="77"/>
      <c r="AU307" s="77">
        <v>0</v>
      </c>
      <c r="AV307" s="77">
        <v>0</v>
      </c>
      <c r="AW307" s="77">
        <v>0</v>
      </c>
      <c r="AX307" s="77">
        <v>0</v>
      </c>
      <c r="AY307" s="77"/>
      <c r="AZ307" s="77">
        <v>0</v>
      </c>
      <c r="BA307" s="77">
        <v>0</v>
      </c>
      <c r="BB307" s="77">
        <v>0</v>
      </c>
      <c r="BC307" s="77">
        <v>0</v>
      </c>
      <c r="BD307" s="104"/>
      <c r="BE307" s="104"/>
    </row>
    <row r="308" spans="1:57" ht="30" x14ac:dyDescent="0.25">
      <c r="A308" s="27" t="s">
        <v>84</v>
      </c>
      <c r="B308" s="107" t="s">
        <v>1053</v>
      </c>
      <c r="C308" s="108" t="s">
        <v>811</v>
      </c>
      <c r="D308" s="109" t="s">
        <v>84</v>
      </c>
      <c r="E308" s="104"/>
      <c r="F308" s="104"/>
      <c r="G308" s="77">
        <v>0</v>
      </c>
      <c r="H308" s="77">
        <v>0</v>
      </c>
      <c r="I308" s="77">
        <v>0</v>
      </c>
      <c r="J308" s="77">
        <v>0</v>
      </c>
      <c r="K308" s="77"/>
      <c r="L308" s="77">
        <v>0</v>
      </c>
      <c r="M308" s="77">
        <v>0</v>
      </c>
      <c r="N308" s="77">
        <v>0</v>
      </c>
      <c r="O308" s="77">
        <v>0</v>
      </c>
      <c r="P308" s="77"/>
      <c r="Q308" s="77">
        <v>0</v>
      </c>
      <c r="R308" s="77">
        <v>0</v>
      </c>
      <c r="S308" s="77">
        <v>0</v>
      </c>
      <c r="T308" s="77">
        <v>0</v>
      </c>
      <c r="U308" s="77"/>
      <c r="V308" s="77">
        <v>0</v>
      </c>
      <c r="W308" s="77">
        <v>0</v>
      </c>
      <c r="X308" s="77">
        <v>0</v>
      </c>
      <c r="Y308" s="77">
        <v>0</v>
      </c>
      <c r="Z308" s="77"/>
      <c r="AA308" s="77">
        <v>0</v>
      </c>
      <c r="AB308" s="77">
        <v>0</v>
      </c>
      <c r="AC308" s="77">
        <v>0</v>
      </c>
      <c r="AD308" s="77">
        <v>0</v>
      </c>
      <c r="AE308" s="77"/>
      <c r="AF308" s="77">
        <v>0</v>
      </c>
      <c r="AG308" s="77">
        <v>0</v>
      </c>
      <c r="AH308" s="77">
        <v>0</v>
      </c>
      <c r="AI308" s="77">
        <v>0</v>
      </c>
      <c r="AJ308" s="77"/>
      <c r="AK308" s="77">
        <v>0</v>
      </c>
      <c r="AL308" s="77">
        <v>0</v>
      </c>
      <c r="AM308" s="77">
        <v>0</v>
      </c>
      <c r="AN308" s="77">
        <v>0</v>
      </c>
      <c r="AO308" s="77"/>
      <c r="AP308" s="77">
        <v>0</v>
      </c>
      <c r="AQ308" s="77">
        <v>0</v>
      </c>
      <c r="AR308" s="77">
        <v>0</v>
      </c>
      <c r="AS308" s="77">
        <v>0</v>
      </c>
      <c r="AT308" s="77"/>
      <c r="AU308" s="77">
        <v>0</v>
      </c>
      <c r="AV308" s="77">
        <v>0</v>
      </c>
      <c r="AW308" s="77">
        <v>0</v>
      </c>
      <c r="AX308" s="77">
        <v>0</v>
      </c>
      <c r="AY308" s="77"/>
      <c r="AZ308" s="77">
        <v>0</v>
      </c>
      <c r="BA308" s="77">
        <v>0</v>
      </c>
      <c r="BB308" s="77">
        <v>0</v>
      </c>
      <c r="BC308" s="77">
        <v>0</v>
      </c>
      <c r="BD308" s="104"/>
      <c r="BE308" s="104"/>
    </row>
    <row r="309" spans="1:57" ht="30" x14ac:dyDescent="0.25">
      <c r="A309" s="27" t="s">
        <v>84</v>
      </c>
      <c r="B309" s="107" t="s">
        <v>1054</v>
      </c>
      <c r="C309" s="108" t="s">
        <v>813</v>
      </c>
      <c r="D309" s="109" t="s">
        <v>84</v>
      </c>
      <c r="E309" s="104"/>
      <c r="F309" s="104"/>
      <c r="G309" s="77">
        <v>0</v>
      </c>
      <c r="H309" s="77">
        <v>0</v>
      </c>
      <c r="I309" s="77">
        <v>0</v>
      </c>
      <c r="J309" s="77">
        <v>0</v>
      </c>
      <c r="K309" s="77"/>
      <c r="L309" s="77">
        <v>0</v>
      </c>
      <c r="M309" s="77">
        <v>0</v>
      </c>
      <c r="N309" s="77">
        <v>0</v>
      </c>
      <c r="O309" s="77">
        <v>0</v>
      </c>
      <c r="P309" s="77"/>
      <c r="Q309" s="77">
        <v>0</v>
      </c>
      <c r="R309" s="77">
        <v>0</v>
      </c>
      <c r="S309" s="77">
        <v>0</v>
      </c>
      <c r="T309" s="77">
        <v>0</v>
      </c>
      <c r="U309" s="77"/>
      <c r="V309" s="77">
        <v>0</v>
      </c>
      <c r="W309" s="77">
        <v>0</v>
      </c>
      <c r="X309" s="77">
        <v>0</v>
      </c>
      <c r="Y309" s="77">
        <v>0</v>
      </c>
      <c r="Z309" s="77"/>
      <c r="AA309" s="77">
        <v>0</v>
      </c>
      <c r="AB309" s="77">
        <v>0</v>
      </c>
      <c r="AC309" s="77">
        <v>0</v>
      </c>
      <c r="AD309" s="77">
        <v>0</v>
      </c>
      <c r="AE309" s="77"/>
      <c r="AF309" s="77">
        <v>0</v>
      </c>
      <c r="AG309" s="77">
        <v>0</v>
      </c>
      <c r="AH309" s="77">
        <v>0</v>
      </c>
      <c r="AI309" s="77">
        <v>0</v>
      </c>
      <c r="AJ309" s="77"/>
      <c r="AK309" s="77">
        <v>0</v>
      </c>
      <c r="AL309" s="77">
        <v>0</v>
      </c>
      <c r="AM309" s="77">
        <v>0</v>
      </c>
      <c r="AN309" s="77">
        <v>0</v>
      </c>
      <c r="AO309" s="77"/>
      <c r="AP309" s="77">
        <v>0</v>
      </c>
      <c r="AQ309" s="77">
        <v>0</v>
      </c>
      <c r="AR309" s="77">
        <v>0</v>
      </c>
      <c r="AS309" s="77">
        <v>0</v>
      </c>
      <c r="AT309" s="77"/>
      <c r="AU309" s="77">
        <v>0</v>
      </c>
      <c r="AV309" s="77">
        <v>0</v>
      </c>
      <c r="AW309" s="77">
        <v>0</v>
      </c>
      <c r="AX309" s="77">
        <v>0</v>
      </c>
      <c r="AY309" s="77"/>
      <c r="AZ309" s="77">
        <v>0</v>
      </c>
      <c r="BA309" s="77">
        <v>0</v>
      </c>
      <c r="BB309" s="77">
        <v>0</v>
      </c>
      <c r="BC309" s="77">
        <v>0</v>
      </c>
      <c r="BD309" s="104"/>
      <c r="BE309" s="104"/>
    </row>
    <row r="310" spans="1:57" ht="60" x14ac:dyDescent="0.25">
      <c r="A310" s="27" t="s">
        <v>84</v>
      </c>
      <c r="B310" s="107" t="s">
        <v>1055</v>
      </c>
      <c r="C310" s="108" t="s">
        <v>815</v>
      </c>
      <c r="D310" s="109" t="s">
        <v>84</v>
      </c>
      <c r="E310" s="104"/>
      <c r="F310" s="104"/>
      <c r="G310" s="77">
        <v>0</v>
      </c>
      <c r="H310" s="77">
        <v>0</v>
      </c>
      <c r="I310" s="77">
        <v>0</v>
      </c>
      <c r="J310" s="77">
        <v>0</v>
      </c>
      <c r="K310" s="77"/>
      <c r="L310" s="77">
        <v>0</v>
      </c>
      <c r="M310" s="77">
        <v>0</v>
      </c>
      <c r="N310" s="77">
        <v>0</v>
      </c>
      <c r="O310" s="77">
        <v>0</v>
      </c>
      <c r="P310" s="77"/>
      <c r="Q310" s="77">
        <v>0</v>
      </c>
      <c r="R310" s="77">
        <v>0</v>
      </c>
      <c r="S310" s="77">
        <v>0</v>
      </c>
      <c r="T310" s="77">
        <v>0</v>
      </c>
      <c r="U310" s="77"/>
      <c r="V310" s="77">
        <v>0</v>
      </c>
      <c r="W310" s="77">
        <v>0</v>
      </c>
      <c r="X310" s="77">
        <v>0</v>
      </c>
      <c r="Y310" s="77">
        <v>0</v>
      </c>
      <c r="Z310" s="77"/>
      <c r="AA310" s="77">
        <v>0</v>
      </c>
      <c r="AB310" s="77">
        <v>0</v>
      </c>
      <c r="AC310" s="77">
        <v>0</v>
      </c>
      <c r="AD310" s="77">
        <v>0</v>
      </c>
      <c r="AE310" s="77"/>
      <c r="AF310" s="77">
        <v>0</v>
      </c>
      <c r="AG310" s="77">
        <v>0</v>
      </c>
      <c r="AH310" s="77">
        <v>0</v>
      </c>
      <c r="AI310" s="77">
        <v>0</v>
      </c>
      <c r="AJ310" s="77"/>
      <c r="AK310" s="77">
        <v>0</v>
      </c>
      <c r="AL310" s="77">
        <v>0</v>
      </c>
      <c r="AM310" s="77">
        <v>0</v>
      </c>
      <c r="AN310" s="77">
        <v>0</v>
      </c>
      <c r="AO310" s="77"/>
      <c r="AP310" s="77">
        <v>0</v>
      </c>
      <c r="AQ310" s="77">
        <v>0</v>
      </c>
      <c r="AR310" s="77">
        <v>0</v>
      </c>
      <c r="AS310" s="77">
        <v>0</v>
      </c>
      <c r="AT310" s="77"/>
      <c r="AU310" s="77">
        <v>0</v>
      </c>
      <c r="AV310" s="77">
        <v>0</v>
      </c>
      <c r="AW310" s="77">
        <v>0</v>
      </c>
      <c r="AX310" s="77">
        <v>0</v>
      </c>
      <c r="AY310" s="77"/>
      <c r="AZ310" s="77">
        <v>0</v>
      </c>
      <c r="BA310" s="77">
        <v>0</v>
      </c>
      <c r="BB310" s="77">
        <v>0</v>
      </c>
      <c r="BC310" s="77">
        <v>0</v>
      </c>
      <c r="BD310" s="104"/>
      <c r="BE310" s="104"/>
    </row>
    <row r="311" spans="1:57" ht="60" x14ac:dyDescent="0.25">
      <c r="A311" s="27" t="s">
        <v>84</v>
      </c>
      <c r="B311" s="107" t="s">
        <v>1056</v>
      </c>
      <c r="C311" s="108" t="s">
        <v>817</v>
      </c>
      <c r="D311" s="109" t="s">
        <v>84</v>
      </c>
      <c r="E311" s="104"/>
      <c r="F311" s="104"/>
      <c r="G311" s="77">
        <v>0</v>
      </c>
      <c r="H311" s="77">
        <v>0</v>
      </c>
      <c r="I311" s="77">
        <v>0</v>
      </c>
      <c r="J311" s="77">
        <v>0</v>
      </c>
      <c r="K311" s="77"/>
      <c r="L311" s="77">
        <v>0</v>
      </c>
      <c r="M311" s="77">
        <v>0</v>
      </c>
      <c r="N311" s="77">
        <v>0</v>
      </c>
      <c r="O311" s="77">
        <v>0</v>
      </c>
      <c r="P311" s="77"/>
      <c r="Q311" s="77">
        <v>0</v>
      </c>
      <c r="R311" s="77">
        <v>0</v>
      </c>
      <c r="S311" s="77">
        <v>0</v>
      </c>
      <c r="T311" s="77">
        <v>0</v>
      </c>
      <c r="U311" s="77"/>
      <c r="V311" s="77">
        <v>0</v>
      </c>
      <c r="W311" s="77">
        <v>0</v>
      </c>
      <c r="X311" s="77">
        <v>0</v>
      </c>
      <c r="Y311" s="77">
        <v>0</v>
      </c>
      <c r="Z311" s="77"/>
      <c r="AA311" s="77">
        <v>0</v>
      </c>
      <c r="AB311" s="77">
        <v>0</v>
      </c>
      <c r="AC311" s="77">
        <v>0</v>
      </c>
      <c r="AD311" s="77">
        <v>0</v>
      </c>
      <c r="AE311" s="77"/>
      <c r="AF311" s="77">
        <v>0</v>
      </c>
      <c r="AG311" s="77">
        <v>0</v>
      </c>
      <c r="AH311" s="77">
        <v>0</v>
      </c>
      <c r="AI311" s="77">
        <v>0</v>
      </c>
      <c r="AJ311" s="77"/>
      <c r="AK311" s="77">
        <v>0</v>
      </c>
      <c r="AL311" s="77">
        <v>0</v>
      </c>
      <c r="AM311" s="77">
        <v>0</v>
      </c>
      <c r="AN311" s="77">
        <v>0</v>
      </c>
      <c r="AO311" s="77"/>
      <c r="AP311" s="77">
        <v>0</v>
      </c>
      <c r="AQ311" s="77">
        <v>0</v>
      </c>
      <c r="AR311" s="77">
        <v>0</v>
      </c>
      <c r="AS311" s="77">
        <v>0</v>
      </c>
      <c r="AT311" s="77"/>
      <c r="AU311" s="77">
        <v>0</v>
      </c>
      <c r="AV311" s="77">
        <v>0</v>
      </c>
      <c r="AW311" s="77">
        <v>0</v>
      </c>
      <c r="AX311" s="77">
        <v>0</v>
      </c>
      <c r="AY311" s="77"/>
      <c r="AZ311" s="77">
        <v>0</v>
      </c>
      <c r="BA311" s="77">
        <v>0</v>
      </c>
      <c r="BB311" s="77">
        <v>0</v>
      </c>
      <c r="BC311" s="77">
        <v>0</v>
      </c>
      <c r="BD311" s="104"/>
      <c r="BE311" s="104"/>
    </row>
    <row r="312" spans="1:57" ht="60" x14ac:dyDescent="0.25">
      <c r="A312" s="27" t="s">
        <v>84</v>
      </c>
      <c r="B312" s="107" t="s">
        <v>1057</v>
      </c>
      <c r="C312" s="108" t="s">
        <v>819</v>
      </c>
      <c r="D312" s="109" t="s">
        <v>84</v>
      </c>
      <c r="E312" s="104"/>
      <c r="F312" s="104"/>
      <c r="G312" s="77">
        <v>0</v>
      </c>
      <c r="H312" s="77">
        <v>0</v>
      </c>
      <c r="I312" s="77">
        <v>0</v>
      </c>
      <c r="J312" s="77">
        <v>0</v>
      </c>
      <c r="K312" s="77"/>
      <c r="L312" s="77">
        <v>0</v>
      </c>
      <c r="M312" s="77">
        <v>0</v>
      </c>
      <c r="N312" s="77">
        <v>0</v>
      </c>
      <c r="O312" s="77">
        <v>0</v>
      </c>
      <c r="P312" s="77"/>
      <c r="Q312" s="77">
        <v>0</v>
      </c>
      <c r="R312" s="77">
        <v>0</v>
      </c>
      <c r="S312" s="77">
        <v>0</v>
      </c>
      <c r="T312" s="77">
        <v>0</v>
      </c>
      <c r="U312" s="77"/>
      <c r="V312" s="77">
        <v>0</v>
      </c>
      <c r="W312" s="77">
        <v>0</v>
      </c>
      <c r="X312" s="77">
        <v>0</v>
      </c>
      <c r="Y312" s="77">
        <v>0</v>
      </c>
      <c r="Z312" s="77"/>
      <c r="AA312" s="77">
        <v>0</v>
      </c>
      <c r="AB312" s="77">
        <v>0</v>
      </c>
      <c r="AC312" s="77">
        <v>0</v>
      </c>
      <c r="AD312" s="77">
        <v>0</v>
      </c>
      <c r="AE312" s="77"/>
      <c r="AF312" s="77">
        <v>0</v>
      </c>
      <c r="AG312" s="77">
        <v>0</v>
      </c>
      <c r="AH312" s="77">
        <v>0</v>
      </c>
      <c r="AI312" s="77">
        <v>0</v>
      </c>
      <c r="AJ312" s="77"/>
      <c r="AK312" s="77">
        <v>0</v>
      </c>
      <c r="AL312" s="77">
        <v>0</v>
      </c>
      <c r="AM312" s="77">
        <v>0</v>
      </c>
      <c r="AN312" s="77">
        <v>0</v>
      </c>
      <c r="AO312" s="77"/>
      <c r="AP312" s="77">
        <v>0</v>
      </c>
      <c r="AQ312" s="77">
        <v>0</v>
      </c>
      <c r="AR312" s="77">
        <v>0</v>
      </c>
      <c r="AS312" s="77">
        <v>0</v>
      </c>
      <c r="AT312" s="77"/>
      <c r="AU312" s="77">
        <v>0</v>
      </c>
      <c r="AV312" s="77">
        <v>0</v>
      </c>
      <c r="AW312" s="77">
        <v>0</v>
      </c>
      <c r="AX312" s="77">
        <v>0</v>
      </c>
      <c r="AY312" s="77"/>
      <c r="AZ312" s="77">
        <v>0</v>
      </c>
      <c r="BA312" s="77">
        <v>0</v>
      </c>
      <c r="BB312" s="77">
        <v>0</v>
      </c>
      <c r="BC312" s="77">
        <v>0</v>
      </c>
      <c r="BD312" s="104"/>
      <c r="BE312" s="104"/>
    </row>
    <row r="313" spans="1:57" ht="30" x14ac:dyDescent="0.25">
      <c r="A313" s="27" t="s">
        <v>84</v>
      </c>
      <c r="B313" s="107" t="s">
        <v>1058</v>
      </c>
      <c r="C313" s="108" t="s">
        <v>813</v>
      </c>
      <c r="D313" s="109" t="s">
        <v>84</v>
      </c>
      <c r="E313" s="104"/>
      <c r="F313" s="104"/>
      <c r="G313" s="77">
        <v>0</v>
      </c>
      <c r="H313" s="77">
        <v>0</v>
      </c>
      <c r="I313" s="77">
        <v>0</v>
      </c>
      <c r="J313" s="77">
        <v>0</v>
      </c>
      <c r="K313" s="77"/>
      <c r="L313" s="77">
        <v>0</v>
      </c>
      <c r="M313" s="77">
        <v>0</v>
      </c>
      <c r="N313" s="77">
        <v>0</v>
      </c>
      <c r="O313" s="77">
        <v>0</v>
      </c>
      <c r="P313" s="77"/>
      <c r="Q313" s="77">
        <v>0</v>
      </c>
      <c r="R313" s="77">
        <v>0</v>
      </c>
      <c r="S313" s="77">
        <v>0</v>
      </c>
      <c r="T313" s="77">
        <v>0</v>
      </c>
      <c r="U313" s="77"/>
      <c r="V313" s="77">
        <v>0</v>
      </c>
      <c r="W313" s="77">
        <v>0</v>
      </c>
      <c r="X313" s="77">
        <v>0</v>
      </c>
      <c r="Y313" s="77">
        <v>0</v>
      </c>
      <c r="Z313" s="77"/>
      <c r="AA313" s="77">
        <v>0</v>
      </c>
      <c r="AB313" s="77">
        <v>0</v>
      </c>
      <c r="AC313" s="77">
        <v>0</v>
      </c>
      <c r="AD313" s="77">
        <v>0</v>
      </c>
      <c r="AE313" s="77"/>
      <c r="AF313" s="77">
        <v>0</v>
      </c>
      <c r="AG313" s="77">
        <v>0</v>
      </c>
      <c r="AH313" s="77">
        <v>0</v>
      </c>
      <c r="AI313" s="77">
        <v>0</v>
      </c>
      <c r="AJ313" s="77"/>
      <c r="AK313" s="77">
        <v>0</v>
      </c>
      <c r="AL313" s="77">
        <v>0</v>
      </c>
      <c r="AM313" s="77">
        <v>0</v>
      </c>
      <c r="AN313" s="77">
        <v>0</v>
      </c>
      <c r="AO313" s="77"/>
      <c r="AP313" s="77">
        <v>0</v>
      </c>
      <c r="AQ313" s="77">
        <v>0</v>
      </c>
      <c r="AR313" s="77">
        <v>0</v>
      </c>
      <c r="AS313" s="77">
        <v>0</v>
      </c>
      <c r="AT313" s="77"/>
      <c r="AU313" s="77">
        <v>0</v>
      </c>
      <c r="AV313" s="77">
        <v>0</v>
      </c>
      <c r="AW313" s="77">
        <v>0</v>
      </c>
      <c r="AX313" s="77">
        <v>0</v>
      </c>
      <c r="AY313" s="77"/>
      <c r="AZ313" s="77">
        <v>0</v>
      </c>
      <c r="BA313" s="77">
        <v>0</v>
      </c>
      <c r="BB313" s="77">
        <v>0</v>
      </c>
      <c r="BC313" s="77">
        <v>0</v>
      </c>
      <c r="BD313" s="104"/>
      <c r="BE313" s="104"/>
    </row>
    <row r="314" spans="1:57" ht="60" x14ac:dyDescent="0.25">
      <c r="A314" s="27" t="s">
        <v>84</v>
      </c>
      <c r="B314" s="107" t="s">
        <v>1059</v>
      </c>
      <c r="C314" s="108" t="s">
        <v>815</v>
      </c>
      <c r="D314" s="109" t="s">
        <v>84</v>
      </c>
      <c r="E314" s="104"/>
      <c r="F314" s="104"/>
      <c r="G314" s="77">
        <v>0</v>
      </c>
      <c r="H314" s="77">
        <v>0</v>
      </c>
      <c r="I314" s="77">
        <v>0</v>
      </c>
      <c r="J314" s="77">
        <v>0</v>
      </c>
      <c r="K314" s="77"/>
      <c r="L314" s="77">
        <v>0</v>
      </c>
      <c r="M314" s="77">
        <v>0</v>
      </c>
      <c r="N314" s="77">
        <v>0</v>
      </c>
      <c r="O314" s="77">
        <v>0</v>
      </c>
      <c r="P314" s="77"/>
      <c r="Q314" s="77">
        <v>0</v>
      </c>
      <c r="R314" s="77">
        <v>0</v>
      </c>
      <c r="S314" s="77">
        <v>0</v>
      </c>
      <c r="T314" s="77">
        <v>0</v>
      </c>
      <c r="U314" s="77"/>
      <c r="V314" s="77">
        <v>0</v>
      </c>
      <c r="W314" s="77">
        <v>0</v>
      </c>
      <c r="X314" s="77">
        <v>0</v>
      </c>
      <c r="Y314" s="77">
        <v>0</v>
      </c>
      <c r="Z314" s="77"/>
      <c r="AA314" s="77">
        <v>0</v>
      </c>
      <c r="AB314" s="77">
        <v>0</v>
      </c>
      <c r="AC314" s="77">
        <v>0</v>
      </c>
      <c r="AD314" s="77">
        <v>0</v>
      </c>
      <c r="AE314" s="77"/>
      <c r="AF314" s="77">
        <v>0</v>
      </c>
      <c r="AG314" s="77">
        <v>0</v>
      </c>
      <c r="AH314" s="77">
        <v>0</v>
      </c>
      <c r="AI314" s="77">
        <v>0</v>
      </c>
      <c r="AJ314" s="77"/>
      <c r="AK314" s="77">
        <v>0</v>
      </c>
      <c r="AL314" s="77">
        <v>0</v>
      </c>
      <c r="AM314" s="77">
        <v>0</v>
      </c>
      <c r="AN314" s="77">
        <v>0</v>
      </c>
      <c r="AO314" s="77"/>
      <c r="AP314" s="77">
        <v>0</v>
      </c>
      <c r="AQ314" s="77">
        <v>0</v>
      </c>
      <c r="AR314" s="77">
        <v>0</v>
      </c>
      <c r="AS314" s="77">
        <v>0</v>
      </c>
      <c r="AT314" s="77"/>
      <c r="AU314" s="77">
        <v>0</v>
      </c>
      <c r="AV314" s="77">
        <v>0</v>
      </c>
      <c r="AW314" s="77">
        <v>0</v>
      </c>
      <c r="AX314" s="77">
        <v>0</v>
      </c>
      <c r="AY314" s="77"/>
      <c r="AZ314" s="77">
        <v>0</v>
      </c>
      <c r="BA314" s="77">
        <v>0</v>
      </c>
      <c r="BB314" s="77">
        <v>0</v>
      </c>
      <c r="BC314" s="77">
        <v>0</v>
      </c>
      <c r="BD314" s="104"/>
      <c r="BE314" s="104"/>
    </row>
    <row r="315" spans="1:57" ht="60" x14ac:dyDescent="0.25">
      <c r="A315" s="27" t="s">
        <v>84</v>
      </c>
      <c r="B315" s="107" t="s">
        <v>1060</v>
      </c>
      <c r="C315" s="108" t="s">
        <v>817</v>
      </c>
      <c r="D315" s="109" t="s">
        <v>84</v>
      </c>
      <c r="E315" s="104"/>
      <c r="F315" s="104"/>
      <c r="G315" s="77">
        <v>0</v>
      </c>
      <c r="H315" s="77">
        <v>0</v>
      </c>
      <c r="I315" s="77">
        <v>0</v>
      </c>
      <c r="J315" s="77">
        <v>0</v>
      </c>
      <c r="K315" s="77"/>
      <c r="L315" s="77">
        <v>0</v>
      </c>
      <c r="M315" s="77">
        <v>0</v>
      </c>
      <c r="N315" s="77">
        <v>0</v>
      </c>
      <c r="O315" s="77">
        <v>0</v>
      </c>
      <c r="P315" s="77"/>
      <c r="Q315" s="77">
        <v>0</v>
      </c>
      <c r="R315" s="77">
        <v>0</v>
      </c>
      <c r="S315" s="77">
        <v>0</v>
      </c>
      <c r="T315" s="77">
        <v>0</v>
      </c>
      <c r="U315" s="77"/>
      <c r="V315" s="77">
        <v>0</v>
      </c>
      <c r="W315" s="77">
        <v>0</v>
      </c>
      <c r="X315" s="77">
        <v>0</v>
      </c>
      <c r="Y315" s="77">
        <v>0</v>
      </c>
      <c r="Z315" s="77"/>
      <c r="AA315" s="77">
        <v>0</v>
      </c>
      <c r="AB315" s="77">
        <v>0</v>
      </c>
      <c r="AC315" s="77">
        <v>0</v>
      </c>
      <c r="AD315" s="77">
        <v>0</v>
      </c>
      <c r="AE315" s="77"/>
      <c r="AF315" s="77">
        <v>0</v>
      </c>
      <c r="AG315" s="77">
        <v>0</v>
      </c>
      <c r="AH315" s="77">
        <v>0</v>
      </c>
      <c r="AI315" s="77">
        <v>0</v>
      </c>
      <c r="AJ315" s="77"/>
      <c r="AK315" s="77">
        <v>0</v>
      </c>
      <c r="AL315" s="77">
        <v>0</v>
      </c>
      <c r="AM315" s="77">
        <v>0</v>
      </c>
      <c r="AN315" s="77">
        <v>0</v>
      </c>
      <c r="AO315" s="77"/>
      <c r="AP315" s="77">
        <v>0</v>
      </c>
      <c r="AQ315" s="77">
        <v>0</v>
      </c>
      <c r="AR315" s="77">
        <v>0</v>
      </c>
      <c r="AS315" s="77">
        <v>0</v>
      </c>
      <c r="AT315" s="77"/>
      <c r="AU315" s="77">
        <v>0</v>
      </c>
      <c r="AV315" s="77">
        <v>0</v>
      </c>
      <c r="AW315" s="77">
        <v>0</v>
      </c>
      <c r="AX315" s="77">
        <v>0</v>
      </c>
      <c r="AY315" s="77"/>
      <c r="AZ315" s="77">
        <v>0</v>
      </c>
      <c r="BA315" s="77">
        <v>0</v>
      </c>
      <c r="BB315" s="77">
        <v>0</v>
      </c>
      <c r="BC315" s="77">
        <v>0</v>
      </c>
      <c r="BD315" s="104"/>
      <c r="BE315" s="104"/>
    </row>
    <row r="316" spans="1:57" ht="60" x14ac:dyDescent="0.25">
      <c r="A316" s="27" t="s">
        <v>84</v>
      </c>
      <c r="B316" s="107" t="s">
        <v>1061</v>
      </c>
      <c r="C316" s="108" t="s">
        <v>824</v>
      </c>
      <c r="D316" s="109" t="s">
        <v>84</v>
      </c>
      <c r="E316" s="104"/>
      <c r="F316" s="104"/>
      <c r="G316" s="77">
        <v>0</v>
      </c>
      <c r="H316" s="77">
        <v>0</v>
      </c>
      <c r="I316" s="77">
        <v>0</v>
      </c>
      <c r="J316" s="77">
        <v>0</v>
      </c>
      <c r="K316" s="77"/>
      <c r="L316" s="77">
        <v>0</v>
      </c>
      <c r="M316" s="77">
        <v>0</v>
      </c>
      <c r="N316" s="77">
        <v>0</v>
      </c>
      <c r="O316" s="77">
        <v>0</v>
      </c>
      <c r="P316" s="77"/>
      <c r="Q316" s="77">
        <v>0</v>
      </c>
      <c r="R316" s="77">
        <v>0</v>
      </c>
      <c r="S316" s="77">
        <v>0</v>
      </c>
      <c r="T316" s="77">
        <v>0</v>
      </c>
      <c r="U316" s="77"/>
      <c r="V316" s="77">
        <v>0</v>
      </c>
      <c r="W316" s="77">
        <v>0</v>
      </c>
      <c r="X316" s="77">
        <v>0</v>
      </c>
      <c r="Y316" s="77">
        <v>0</v>
      </c>
      <c r="Z316" s="77"/>
      <c r="AA316" s="77">
        <v>0</v>
      </c>
      <c r="AB316" s="77">
        <v>0</v>
      </c>
      <c r="AC316" s="77">
        <v>0</v>
      </c>
      <c r="AD316" s="77">
        <v>0</v>
      </c>
      <c r="AE316" s="77"/>
      <c r="AF316" s="77">
        <v>0</v>
      </c>
      <c r="AG316" s="77">
        <v>0</v>
      </c>
      <c r="AH316" s="77">
        <v>0</v>
      </c>
      <c r="AI316" s="77">
        <v>0</v>
      </c>
      <c r="AJ316" s="77"/>
      <c r="AK316" s="77">
        <v>0</v>
      </c>
      <c r="AL316" s="77">
        <v>0</v>
      </c>
      <c r="AM316" s="77">
        <v>0</v>
      </c>
      <c r="AN316" s="77">
        <v>0</v>
      </c>
      <c r="AO316" s="77"/>
      <c r="AP316" s="77">
        <v>0</v>
      </c>
      <c r="AQ316" s="77">
        <v>0</v>
      </c>
      <c r="AR316" s="77">
        <v>0</v>
      </c>
      <c r="AS316" s="77">
        <v>0</v>
      </c>
      <c r="AT316" s="77"/>
      <c r="AU316" s="77">
        <v>0</v>
      </c>
      <c r="AV316" s="77">
        <v>0</v>
      </c>
      <c r="AW316" s="77">
        <v>0</v>
      </c>
      <c r="AX316" s="77">
        <v>0</v>
      </c>
      <c r="AY316" s="77"/>
      <c r="AZ316" s="77">
        <v>0</v>
      </c>
      <c r="BA316" s="77">
        <v>0</v>
      </c>
      <c r="BB316" s="77">
        <v>0</v>
      </c>
      <c r="BC316" s="77">
        <v>0</v>
      </c>
      <c r="BD316" s="104"/>
      <c r="BE316" s="104"/>
    </row>
    <row r="317" spans="1:57" ht="60" x14ac:dyDescent="0.25">
      <c r="A317" s="27" t="s">
        <v>84</v>
      </c>
      <c r="B317" s="107" t="s">
        <v>1062</v>
      </c>
      <c r="C317" s="108" t="s">
        <v>826</v>
      </c>
      <c r="D317" s="109" t="s">
        <v>84</v>
      </c>
      <c r="E317" s="104"/>
      <c r="F317" s="104"/>
      <c r="G317" s="77">
        <v>0</v>
      </c>
      <c r="H317" s="77">
        <v>0</v>
      </c>
      <c r="I317" s="77">
        <v>0</v>
      </c>
      <c r="J317" s="77">
        <v>0</v>
      </c>
      <c r="K317" s="77"/>
      <c r="L317" s="77">
        <v>0</v>
      </c>
      <c r="M317" s="77">
        <v>0</v>
      </c>
      <c r="N317" s="77">
        <v>0</v>
      </c>
      <c r="O317" s="77">
        <v>0</v>
      </c>
      <c r="P317" s="77"/>
      <c r="Q317" s="77">
        <v>0</v>
      </c>
      <c r="R317" s="77">
        <v>0</v>
      </c>
      <c r="S317" s="77">
        <v>0</v>
      </c>
      <c r="T317" s="77">
        <v>0</v>
      </c>
      <c r="U317" s="77"/>
      <c r="V317" s="77">
        <v>0</v>
      </c>
      <c r="W317" s="77">
        <v>0</v>
      </c>
      <c r="X317" s="77">
        <v>0</v>
      </c>
      <c r="Y317" s="77">
        <v>0</v>
      </c>
      <c r="Z317" s="77"/>
      <c r="AA317" s="77">
        <v>0</v>
      </c>
      <c r="AB317" s="77">
        <v>0</v>
      </c>
      <c r="AC317" s="77">
        <v>0</v>
      </c>
      <c r="AD317" s="77">
        <v>0</v>
      </c>
      <c r="AE317" s="77"/>
      <c r="AF317" s="77">
        <v>0</v>
      </c>
      <c r="AG317" s="77">
        <v>0</v>
      </c>
      <c r="AH317" s="77">
        <v>0</v>
      </c>
      <c r="AI317" s="77">
        <v>0</v>
      </c>
      <c r="AJ317" s="77"/>
      <c r="AK317" s="77">
        <v>0</v>
      </c>
      <c r="AL317" s="77">
        <v>0</v>
      </c>
      <c r="AM317" s="77">
        <v>0</v>
      </c>
      <c r="AN317" s="77">
        <v>0</v>
      </c>
      <c r="AO317" s="77"/>
      <c r="AP317" s="77">
        <v>0</v>
      </c>
      <c r="AQ317" s="77">
        <v>0</v>
      </c>
      <c r="AR317" s="77">
        <v>0</v>
      </c>
      <c r="AS317" s="77">
        <v>0</v>
      </c>
      <c r="AT317" s="77"/>
      <c r="AU317" s="77">
        <v>0</v>
      </c>
      <c r="AV317" s="77">
        <v>0</v>
      </c>
      <c r="AW317" s="77">
        <v>0</v>
      </c>
      <c r="AX317" s="77">
        <v>0</v>
      </c>
      <c r="AY317" s="77"/>
      <c r="AZ317" s="77">
        <v>0</v>
      </c>
      <c r="BA317" s="77">
        <v>0</v>
      </c>
      <c r="BB317" s="77">
        <v>0</v>
      </c>
      <c r="BC317" s="77">
        <v>0</v>
      </c>
      <c r="BD317" s="104"/>
      <c r="BE317" s="104"/>
    </row>
    <row r="318" spans="1:57" ht="45" x14ac:dyDescent="0.25">
      <c r="A318" s="27" t="s">
        <v>84</v>
      </c>
      <c r="B318" s="107" t="s">
        <v>1063</v>
      </c>
      <c r="C318" s="108" t="s">
        <v>828</v>
      </c>
      <c r="D318" s="109" t="s">
        <v>84</v>
      </c>
      <c r="E318" s="104"/>
      <c r="F318" s="104"/>
      <c r="G318" s="77">
        <v>0</v>
      </c>
      <c r="H318" s="77">
        <v>0</v>
      </c>
      <c r="I318" s="77">
        <v>0</v>
      </c>
      <c r="J318" s="77">
        <v>0</v>
      </c>
      <c r="K318" s="77"/>
      <c r="L318" s="77">
        <v>0</v>
      </c>
      <c r="M318" s="77">
        <v>0</v>
      </c>
      <c r="N318" s="77">
        <v>0</v>
      </c>
      <c r="O318" s="77">
        <v>0</v>
      </c>
      <c r="P318" s="77"/>
      <c r="Q318" s="77">
        <v>0</v>
      </c>
      <c r="R318" s="77">
        <v>0</v>
      </c>
      <c r="S318" s="77">
        <v>0</v>
      </c>
      <c r="T318" s="77">
        <v>0</v>
      </c>
      <c r="U318" s="77"/>
      <c r="V318" s="77">
        <v>0</v>
      </c>
      <c r="W318" s="77">
        <v>0</v>
      </c>
      <c r="X318" s="77">
        <v>0</v>
      </c>
      <c r="Y318" s="77">
        <v>0</v>
      </c>
      <c r="Z318" s="77"/>
      <c r="AA318" s="77">
        <v>0</v>
      </c>
      <c r="AB318" s="77">
        <v>0</v>
      </c>
      <c r="AC318" s="77">
        <v>0</v>
      </c>
      <c r="AD318" s="77">
        <v>0</v>
      </c>
      <c r="AE318" s="77"/>
      <c r="AF318" s="77">
        <v>0</v>
      </c>
      <c r="AG318" s="77">
        <v>0</v>
      </c>
      <c r="AH318" s="77">
        <v>0</v>
      </c>
      <c r="AI318" s="77">
        <v>0</v>
      </c>
      <c r="AJ318" s="77"/>
      <c r="AK318" s="77">
        <v>0</v>
      </c>
      <c r="AL318" s="77">
        <v>0</v>
      </c>
      <c r="AM318" s="77">
        <v>0</v>
      </c>
      <c r="AN318" s="77">
        <v>0</v>
      </c>
      <c r="AO318" s="77"/>
      <c r="AP318" s="77">
        <v>0</v>
      </c>
      <c r="AQ318" s="77">
        <v>0</v>
      </c>
      <c r="AR318" s="77">
        <v>0</v>
      </c>
      <c r="AS318" s="77">
        <v>0</v>
      </c>
      <c r="AT318" s="77"/>
      <c r="AU318" s="77">
        <v>0</v>
      </c>
      <c r="AV318" s="77">
        <v>0</v>
      </c>
      <c r="AW318" s="77">
        <v>0</v>
      </c>
      <c r="AX318" s="77">
        <v>0</v>
      </c>
      <c r="AY318" s="77"/>
      <c r="AZ318" s="77">
        <v>0</v>
      </c>
      <c r="BA318" s="77">
        <v>0</v>
      </c>
      <c r="BB318" s="77">
        <v>0</v>
      </c>
      <c r="BC318" s="77">
        <v>0</v>
      </c>
      <c r="BD318" s="104"/>
      <c r="BE318" s="104"/>
    </row>
    <row r="319" spans="1:57" ht="45" x14ac:dyDescent="0.25">
      <c r="A319" s="27" t="s">
        <v>84</v>
      </c>
      <c r="B319" s="107" t="s">
        <v>1064</v>
      </c>
      <c r="C319" s="108" t="s">
        <v>830</v>
      </c>
      <c r="D319" s="109" t="s">
        <v>84</v>
      </c>
      <c r="E319" s="104"/>
      <c r="F319" s="104"/>
      <c r="G319" s="77">
        <v>0</v>
      </c>
      <c r="H319" s="77">
        <v>0</v>
      </c>
      <c r="I319" s="77">
        <v>0</v>
      </c>
      <c r="J319" s="77">
        <v>0</v>
      </c>
      <c r="K319" s="77"/>
      <c r="L319" s="77">
        <v>0</v>
      </c>
      <c r="M319" s="77">
        <v>0</v>
      </c>
      <c r="N319" s="77">
        <v>0</v>
      </c>
      <c r="O319" s="77">
        <v>0</v>
      </c>
      <c r="P319" s="77"/>
      <c r="Q319" s="77">
        <v>0</v>
      </c>
      <c r="R319" s="77">
        <v>0</v>
      </c>
      <c r="S319" s="77">
        <v>0</v>
      </c>
      <c r="T319" s="77">
        <v>0</v>
      </c>
      <c r="U319" s="77"/>
      <c r="V319" s="77">
        <v>0</v>
      </c>
      <c r="W319" s="77">
        <v>0</v>
      </c>
      <c r="X319" s="77">
        <v>0</v>
      </c>
      <c r="Y319" s="77">
        <v>0</v>
      </c>
      <c r="Z319" s="77"/>
      <c r="AA319" s="77">
        <v>0</v>
      </c>
      <c r="AB319" s="77">
        <v>0</v>
      </c>
      <c r="AC319" s="77">
        <v>0</v>
      </c>
      <c r="AD319" s="77">
        <v>0</v>
      </c>
      <c r="AE319" s="77"/>
      <c r="AF319" s="77">
        <v>0</v>
      </c>
      <c r="AG319" s="77">
        <v>0</v>
      </c>
      <c r="AH319" s="77">
        <v>0</v>
      </c>
      <c r="AI319" s="77">
        <v>0</v>
      </c>
      <c r="AJ319" s="77"/>
      <c r="AK319" s="77">
        <v>0</v>
      </c>
      <c r="AL319" s="77">
        <v>0</v>
      </c>
      <c r="AM319" s="77">
        <v>0</v>
      </c>
      <c r="AN319" s="77">
        <v>0</v>
      </c>
      <c r="AO319" s="77"/>
      <c r="AP319" s="77">
        <v>0</v>
      </c>
      <c r="AQ319" s="77">
        <v>0</v>
      </c>
      <c r="AR319" s="77">
        <v>0</v>
      </c>
      <c r="AS319" s="77">
        <v>0</v>
      </c>
      <c r="AT319" s="77"/>
      <c r="AU319" s="77">
        <v>0</v>
      </c>
      <c r="AV319" s="77">
        <v>0</v>
      </c>
      <c r="AW319" s="77">
        <v>0</v>
      </c>
      <c r="AX319" s="77">
        <v>0</v>
      </c>
      <c r="AY319" s="77"/>
      <c r="AZ319" s="77">
        <v>0</v>
      </c>
      <c r="BA319" s="77">
        <v>0</v>
      </c>
      <c r="BB319" s="77">
        <v>0</v>
      </c>
      <c r="BC319" s="77">
        <v>0</v>
      </c>
      <c r="BD319" s="104"/>
      <c r="BE319" s="104"/>
    </row>
    <row r="320" spans="1:57" ht="30" x14ac:dyDescent="0.25">
      <c r="A320" s="27" t="s">
        <v>84</v>
      </c>
      <c r="B320" s="107" t="s">
        <v>1065</v>
      </c>
      <c r="C320" s="108" t="s">
        <v>831</v>
      </c>
      <c r="D320" s="109" t="s">
        <v>84</v>
      </c>
      <c r="E320" s="104"/>
      <c r="F320" s="104"/>
      <c r="G320" s="77">
        <v>0</v>
      </c>
      <c r="H320" s="77">
        <v>0</v>
      </c>
      <c r="I320" s="77">
        <v>0</v>
      </c>
      <c r="J320" s="77">
        <v>0</v>
      </c>
      <c r="K320" s="77"/>
      <c r="L320" s="77">
        <v>0</v>
      </c>
      <c r="M320" s="77">
        <v>0</v>
      </c>
      <c r="N320" s="77">
        <v>0</v>
      </c>
      <c r="O320" s="77">
        <v>0</v>
      </c>
      <c r="P320" s="77"/>
      <c r="Q320" s="77">
        <v>0</v>
      </c>
      <c r="R320" s="77">
        <v>0</v>
      </c>
      <c r="S320" s="77">
        <v>0</v>
      </c>
      <c r="T320" s="77">
        <v>0</v>
      </c>
      <c r="U320" s="77"/>
      <c r="V320" s="77">
        <v>0</v>
      </c>
      <c r="W320" s="77">
        <v>0</v>
      </c>
      <c r="X320" s="77">
        <v>0</v>
      </c>
      <c r="Y320" s="77">
        <v>0</v>
      </c>
      <c r="Z320" s="77"/>
      <c r="AA320" s="77">
        <v>0</v>
      </c>
      <c r="AB320" s="77">
        <v>0</v>
      </c>
      <c r="AC320" s="77">
        <v>0</v>
      </c>
      <c r="AD320" s="77">
        <v>0</v>
      </c>
      <c r="AE320" s="77"/>
      <c r="AF320" s="77">
        <v>0</v>
      </c>
      <c r="AG320" s="77">
        <v>0</v>
      </c>
      <c r="AH320" s="77">
        <v>0</v>
      </c>
      <c r="AI320" s="77">
        <v>0</v>
      </c>
      <c r="AJ320" s="77"/>
      <c r="AK320" s="77">
        <v>0</v>
      </c>
      <c r="AL320" s="77">
        <v>0</v>
      </c>
      <c r="AM320" s="77">
        <v>0</v>
      </c>
      <c r="AN320" s="77">
        <v>0</v>
      </c>
      <c r="AO320" s="77"/>
      <c r="AP320" s="77">
        <v>0</v>
      </c>
      <c r="AQ320" s="77">
        <v>0</v>
      </c>
      <c r="AR320" s="77">
        <v>0</v>
      </c>
      <c r="AS320" s="77">
        <v>0</v>
      </c>
      <c r="AT320" s="77"/>
      <c r="AU320" s="77">
        <v>0</v>
      </c>
      <c r="AV320" s="77">
        <v>0</v>
      </c>
      <c r="AW320" s="77">
        <v>0</v>
      </c>
      <c r="AX320" s="77">
        <v>0</v>
      </c>
      <c r="AY320" s="77"/>
      <c r="AZ320" s="77">
        <v>0</v>
      </c>
      <c r="BA320" s="77">
        <v>0</v>
      </c>
      <c r="BB320" s="77">
        <v>0</v>
      </c>
      <c r="BC320" s="77">
        <v>0</v>
      </c>
      <c r="BD320" s="104"/>
      <c r="BE320" s="104"/>
    </row>
    <row r="321" spans="1:57" ht="45" x14ac:dyDescent="0.25">
      <c r="A321" s="27" t="s">
        <v>84</v>
      </c>
      <c r="B321" s="107" t="s">
        <v>1066</v>
      </c>
      <c r="C321" s="108" t="s">
        <v>833</v>
      </c>
      <c r="D321" s="109" t="s">
        <v>84</v>
      </c>
      <c r="E321" s="104"/>
      <c r="F321" s="104"/>
      <c r="G321" s="77">
        <v>0</v>
      </c>
      <c r="H321" s="77">
        <v>0</v>
      </c>
      <c r="I321" s="77">
        <v>0</v>
      </c>
      <c r="J321" s="77">
        <v>0</v>
      </c>
      <c r="K321" s="77"/>
      <c r="L321" s="77">
        <v>0</v>
      </c>
      <c r="M321" s="77">
        <v>0</v>
      </c>
      <c r="N321" s="77">
        <v>0</v>
      </c>
      <c r="O321" s="77">
        <v>0</v>
      </c>
      <c r="P321" s="77"/>
      <c r="Q321" s="77">
        <v>0</v>
      </c>
      <c r="R321" s="77">
        <v>0</v>
      </c>
      <c r="S321" s="77">
        <v>0</v>
      </c>
      <c r="T321" s="77">
        <v>0</v>
      </c>
      <c r="U321" s="77"/>
      <c r="V321" s="77">
        <v>0</v>
      </c>
      <c r="W321" s="77">
        <v>0</v>
      </c>
      <c r="X321" s="77">
        <v>0</v>
      </c>
      <c r="Y321" s="77">
        <v>0</v>
      </c>
      <c r="Z321" s="77"/>
      <c r="AA321" s="77">
        <v>0</v>
      </c>
      <c r="AB321" s="77">
        <v>0</v>
      </c>
      <c r="AC321" s="77">
        <v>0</v>
      </c>
      <c r="AD321" s="77">
        <v>0</v>
      </c>
      <c r="AE321" s="77"/>
      <c r="AF321" s="77">
        <v>0</v>
      </c>
      <c r="AG321" s="77">
        <v>0</v>
      </c>
      <c r="AH321" s="77">
        <v>0</v>
      </c>
      <c r="AI321" s="77">
        <v>0</v>
      </c>
      <c r="AJ321" s="77"/>
      <c r="AK321" s="77">
        <v>0</v>
      </c>
      <c r="AL321" s="77">
        <v>0</v>
      </c>
      <c r="AM321" s="77">
        <v>0</v>
      </c>
      <c r="AN321" s="77">
        <v>0</v>
      </c>
      <c r="AO321" s="77"/>
      <c r="AP321" s="77">
        <v>0</v>
      </c>
      <c r="AQ321" s="77">
        <v>0</v>
      </c>
      <c r="AR321" s="77">
        <v>0</v>
      </c>
      <c r="AS321" s="77">
        <v>0</v>
      </c>
      <c r="AT321" s="77"/>
      <c r="AU321" s="77">
        <v>0</v>
      </c>
      <c r="AV321" s="77">
        <v>0</v>
      </c>
      <c r="AW321" s="77">
        <v>0</v>
      </c>
      <c r="AX321" s="77">
        <v>0</v>
      </c>
      <c r="AY321" s="77"/>
      <c r="AZ321" s="77">
        <v>0</v>
      </c>
      <c r="BA321" s="77">
        <v>0</v>
      </c>
      <c r="BB321" s="77">
        <v>0</v>
      </c>
      <c r="BC321" s="77">
        <v>0</v>
      </c>
      <c r="BD321" s="104"/>
      <c r="BE321" s="104"/>
    </row>
    <row r="322" spans="1:57" ht="30" x14ac:dyDescent="0.25">
      <c r="A322" s="27" t="s">
        <v>84</v>
      </c>
      <c r="B322" s="107" t="s">
        <v>1067</v>
      </c>
      <c r="C322" s="108" t="s">
        <v>835</v>
      </c>
      <c r="D322" s="109" t="s">
        <v>84</v>
      </c>
      <c r="E322" s="104"/>
      <c r="F322" s="104"/>
      <c r="G322" s="77">
        <v>0</v>
      </c>
      <c r="H322" s="77">
        <v>0</v>
      </c>
      <c r="I322" s="77">
        <v>0</v>
      </c>
      <c r="J322" s="77">
        <v>0</v>
      </c>
      <c r="K322" s="77"/>
      <c r="L322" s="77">
        <v>0</v>
      </c>
      <c r="M322" s="77">
        <v>0</v>
      </c>
      <c r="N322" s="77">
        <v>0</v>
      </c>
      <c r="O322" s="77">
        <v>0</v>
      </c>
      <c r="P322" s="77"/>
      <c r="Q322" s="77">
        <v>0</v>
      </c>
      <c r="R322" s="77">
        <v>0</v>
      </c>
      <c r="S322" s="77">
        <v>0</v>
      </c>
      <c r="T322" s="77">
        <v>0</v>
      </c>
      <c r="U322" s="77"/>
      <c r="V322" s="77">
        <v>0</v>
      </c>
      <c r="W322" s="77">
        <v>0</v>
      </c>
      <c r="X322" s="77">
        <v>0</v>
      </c>
      <c r="Y322" s="77">
        <v>0</v>
      </c>
      <c r="Z322" s="77"/>
      <c r="AA322" s="77">
        <v>0</v>
      </c>
      <c r="AB322" s="77">
        <v>0</v>
      </c>
      <c r="AC322" s="77">
        <v>0</v>
      </c>
      <c r="AD322" s="77">
        <v>0</v>
      </c>
      <c r="AE322" s="77"/>
      <c r="AF322" s="77">
        <v>0</v>
      </c>
      <c r="AG322" s="77">
        <v>0</v>
      </c>
      <c r="AH322" s="77">
        <v>0</v>
      </c>
      <c r="AI322" s="77">
        <v>0</v>
      </c>
      <c r="AJ322" s="77"/>
      <c r="AK322" s="77">
        <v>0</v>
      </c>
      <c r="AL322" s="77">
        <v>0</v>
      </c>
      <c r="AM322" s="77">
        <v>0</v>
      </c>
      <c r="AN322" s="77">
        <v>0</v>
      </c>
      <c r="AO322" s="77"/>
      <c r="AP322" s="77">
        <v>0</v>
      </c>
      <c r="AQ322" s="77">
        <v>0</v>
      </c>
      <c r="AR322" s="77">
        <v>0</v>
      </c>
      <c r="AS322" s="77">
        <v>0</v>
      </c>
      <c r="AT322" s="77"/>
      <c r="AU322" s="77">
        <v>0</v>
      </c>
      <c r="AV322" s="77">
        <v>0</v>
      </c>
      <c r="AW322" s="77">
        <v>0</v>
      </c>
      <c r="AX322" s="77">
        <v>0</v>
      </c>
      <c r="AY322" s="77"/>
      <c r="AZ322" s="77">
        <v>0</v>
      </c>
      <c r="BA322" s="77">
        <v>0</v>
      </c>
      <c r="BB322" s="77">
        <v>0</v>
      </c>
      <c r="BC322" s="77">
        <v>0</v>
      </c>
      <c r="BD322" s="104"/>
      <c r="BE322" s="104"/>
    </row>
    <row r="323" spans="1:57" ht="30" x14ac:dyDescent="0.25">
      <c r="A323" s="27" t="s">
        <v>84</v>
      </c>
      <c r="B323" s="107" t="s">
        <v>1068</v>
      </c>
      <c r="C323" s="108" t="s">
        <v>837</v>
      </c>
      <c r="D323" s="109" t="s">
        <v>84</v>
      </c>
      <c r="E323" s="104"/>
      <c r="F323" s="104"/>
      <c r="G323" s="77">
        <v>0</v>
      </c>
      <c r="H323" s="77">
        <v>0</v>
      </c>
      <c r="I323" s="77">
        <v>0</v>
      </c>
      <c r="J323" s="77">
        <v>0</v>
      </c>
      <c r="K323" s="77"/>
      <c r="L323" s="77">
        <v>0</v>
      </c>
      <c r="M323" s="77">
        <v>0</v>
      </c>
      <c r="N323" s="77">
        <v>0</v>
      </c>
      <c r="O323" s="77">
        <v>0</v>
      </c>
      <c r="P323" s="77"/>
      <c r="Q323" s="77">
        <v>0</v>
      </c>
      <c r="R323" s="77">
        <v>0</v>
      </c>
      <c r="S323" s="77">
        <v>0</v>
      </c>
      <c r="T323" s="77">
        <v>0</v>
      </c>
      <c r="U323" s="77"/>
      <c r="V323" s="77">
        <v>0</v>
      </c>
      <c r="W323" s="77">
        <v>0</v>
      </c>
      <c r="X323" s="77">
        <v>0</v>
      </c>
      <c r="Y323" s="77">
        <v>0</v>
      </c>
      <c r="Z323" s="77"/>
      <c r="AA323" s="77">
        <v>0</v>
      </c>
      <c r="AB323" s="77">
        <v>0</v>
      </c>
      <c r="AC323" s="77">
        <v>0</v>
      </c>
      <c r="AD323" s="77">
        <v>0</v>
      </c>
      <c r="AE323" s="77"/>
      <c r="AF323" s="77">
        <v>0</v>
      </c>
      <c r="AG323" s="77">
        <v>0</v>
      </c>
      <c r="AH323" s="77">
        <v>0</v>
      </c>
      <c r="AI323" s="77">
        <v>0</v>
      </c>
      <c r="AJ323" s="77"/>
      <c r="AK323" s="77">
        <v>0</v>
      </c>
      <c r="AL323" s="77">
        <v>0</v>
      </c>
      <c r="AM323" s="77">
        <v>0</v>
      </c>
      <c r="AN323" s="77">
        <v>0</v>
      </c>
      <c r="AO323" s="77"/>
      <c r="AP323" s="77">
        <v>0</v>
      </c>
      <c r="AQ323" s="77">
        <v>0</v>
      </c>
      <c r="AR323" s="77">
        <v>0</v>
      </c>
      <c r="AS323" s="77">
        <v>0</v>
      </c>
      <c r="AT323" s="77"/>
      <c r="AU323" s="77">
        <v>0</v>
      </c>
      <c r="AV323" s="77">
        <v>0</v>
      </c>
      <c r="AW323" s="77">
        <v>0</v>
      </c>
      <c r="AX323" s="77">
        <v>0</v>
      </c>
      <c r="AY323" s="77"/>
      <c r="AZ323" s="77">
        <v>0</v>
      </c>
      <c r="BA323" s="77">
        <v>0</v>
      </c>
      <c r="BB323" s="77">
        <v>0</v>
      </c>
      <c r="BC323" s="77">
        <v>0</v>
      </c>
      <c r="BD323" s="104"/>
      <c r="BE323" s="104"/>
    </row>
    <row r="324" spans="1:57" ht="30" x14ac:dyDescent="0.25">
      <c r="A324" s="27" t="s">
        <v>84</v>
      </c>
      <c r="B324" s="107" t="s">
        <v>1069</v>
      </c>
      <c r="C324" s="108" t="s">
        <v>839</v>
      </c>
      <c r="D324" s="109" t="s">
        <v>84</v>
      </c>
      <c r="E324" s="104"/>
      <c r="F324" s="104"/>
      <c r="G324" s="77">
        <v>0</v>
      </c>
      <c r="H324" s="77">
        <v>0</v>
      </c>
      <c r="I324" s="77">
        <v>0</v>
      </c>
      <c r="J324" s="77">
        <v>0</v>
      </c>
      <c r="K324" s="77"/>
      <c r="L324" s="77">
        <v>0</v>
      </c>
      <c r="M324" s="77">
        <v>0</v>
      </c>
      <c r="N324" s="77">
        <v>0</v>
      </c>
      <c r="O324" s="77">
        <v>0</v>
      </c>
      <c r="P324" s="77"/>
      <c r="Q324" s="77">
        <v>0</v>
      </c>
      <c r="R324" s="77">
        <v>0</v>
      </c>
      <c r="S324" s="77">
        <v>0</v>
      </c>
      <c r="T324" s="77">
        <v>0</v>
      </c>
      <c r="U324" s="77"/>
      <c r="V324" s="77">
        <v>0</v>
      </c>
      <c r="W324" s="77">
        <v>0</v>
      </c>
      <c r="X324" s="77">
        <v>0</v>
      </c>
      <c r="Y324" s="77">
        <v>0</v>
      </c>
      <c r="Z324" s="77"/>
      <c r="AA324" s="77">
        <v>0</v>
      </c>
      <c r="AB324" s="77">
        <v>0</v>
      </c>
      <c r="AC324" s="77">
        <v>0</v>
      </c>
      <c r="AD324" s="77">
        <v>0</v>
      </c>
      <c r="AE324" s="77"/>
      <c r="AF324" s="77">
        <v>0</v>
      </c>
      <c r="AG324" s="77">
        <v>0</v>
      </c>
      <c r="AH324" s="77">
        <v>0</v>
      </c>
      <c r="AI324" s="77">
        <v>0</v>
      </c>
      <c r="AJ324" s="77"/>
      <c r="AK324" s="77">
        <v>0</v>
      </c>
      <c r="AL324" s="77">
        <v>0</v>
      </c>
      <c r="AM324" s="77">
        <v>0</v>
      </c>
      <c r="AN324" s="77">
        <v>0</v>
      </c>
      <c r="AO324" s="77"/>
      <c r="AP324" s="77">
        <v>0</v>
      </c>
      <c r="AQ324" s="77">
        <v>0</v>
      </c>
      <c r="AR324" s="77">
        <v>0</v>
      </c>
      <c r="AS324" s="77">
        <v>0</v>
      </c>
      <c r="AT324" s="77"/>
      <c r="AU324" s="77">
        <v>0</v>
      </c>
      <c r="AV324" s="77">
        <v>0</v>
      </c>
      <c r="AW324" s="77">
        <v>0</v>
      </c>
      <c r="AX324" s="77">
        <v>0</v>
      </c>
      <c r="AY324" s="77"/>
      <c r="AZ324" s="77">
        <v>0</v>
      </c>
      <c r="BA324" s="77">
        <v>0</v>
      </c>
      <c r="BB324" s="77">
        <v>0</v>
      </c>
      <c r="BC324" s="77">
        <v>0</v>
      </c>
      <c r="BD324" s="104"/>
      <c r="BE324" s="104"/>
    </row>
    <row r="325" spans="1:57" x14ac:dyDescent="0.25">
      <c r="A325" s="27" t="s">
        <v>84</v>
      </c>
      <c r="B325" s="107" t="s">
        <v>1070</v>
      </c>
      <c r="C325" s="108" t="s">
        <v>841</v>
      </c>
      <c r="D325" s="109" t="s">
        <v>84</v>
      </c>
      <c r="E325" s="104"/>
      <c r="F325" s="104"/>
      <c r="G325" s="77">
        <v>0</v>
      </c>
      <c r="H325" s="77">
        <v>0</v>
      </c>
      <c r="I325" s="77">
        <v>0</v>
      </c>
      <c r="J325" s="77">
        <v>0</v>
      </c>
      <c r="K325" s="77"/>
      <c r="L325" s="77">
        <v>0</v>
      </c>
      <c r="M325" s="77">
        <v>0</v>
      </c>
      <c r="N325" s="77">
        <v>0</v>
      </c>
      <c r="O325" s="77">
        <v>0</v>
      </c>
      <c r="P325" s="77"/>
      <c r="Q325" s="77">
        <v>0</v>
      </c>
      <c r="R325" s="77">
        <v>0</v>
      </c>
      <c r="S325" s="77">
        <v>0</v>
      </c>
      <c r="T325" s="77">
        <v>0</v>
      </c>
      <c r="U325" s="77"/>
      <c r="V325" s="77">
        <v>0</v>
      </c>
      <c r="W325" s="77">
        <v>0</v>
      </c>
      <c r="X325" s="77">
        <v>0</v>
      </c>
      <c r="Y325" s="77">
        <v>0</v>
      </c>
      <c r="Z325" s="77"/>
      <c r="AA325" s="77">
        <v>0</v>
      </c>
      <c r="AB325" s="77">
        <v>0</v>
      </c>
      <c r="AC325" s="77">
        <v>0</v>
      </c>
      <c r="AD325" s="77">
        <v>0</v>
      </c>
      <c r="AE325" s="77"/>
      <c r="AF325" s="77">
        <v>0</v>
      </c>
      <c r="AG325" s="77">
        <v>0</v>
      </c>
      <c r="AH325" s="77">
        <v>0</v>
      </c>
      <c r="AI325" s="77">
        <v>0</v>
      </c>
      <c r="AJ325" s="77"/>
      <c r="AK325" s="77">
        <v>0</v>
      </c>
      <c r="AL325" s="77">
        <v>0</v>
      </c>
      <c r="AM325" s="77">
        <v>0</v>
      </c>
      <c r="AN325" s="77">
        <v>0</v>
      </c>
      <c r="AO325" s="77"/>
      <c r="AP325" s="77">
        <v>0</v>
      </c>
      <c r="AQ325" s="77">
        <v>0</v>
      </c>
      <c r="AR325" s="77">
        <v>0</v>
      </c>
      <c r="AS325" s="77">
        <v>0</v>
      </c>
      <c r="AT325" s="77"/>
      <c r="AU325" s="77">
        <v>0</v>
      </c>
      <c r="AV325" s="77">
        <v>0</v>
      </c>
      <c r="AW325" s="77">
        <v>0</v>
      </c>
      <c r="AX325" s="77">
        <v>0</v>
      </c>
      <c r="AY325" s="77"/>
      <c r="AZ325" s="77">
        <v>0</v>
      </c>
      <c r="BA325" s="77">
        <v>0</v>
      </c>
      <c r="BB325" s="77">
        <v>0</v>
      </c>
      <c r="BC325" s="77">
        <v>0</v>
      </c>
      <c r="BD325" s="104"/>
      <c r="BE325" s="104"/>
    </row>
    <row r="326" spans="1:57" ht="30" x14ac:dyDescent="0.25">
      <c r="A326" s="27" t="s">
        <v>84</v>
      </c>
      <c r="B326" s="107" t="s">
        <v>1071</v>
      </c>
      <c r="C326" s="108" t="s">
        <v>843</v>
      </c>
      <c r="D326" s="109" t="s">
        <v>84</v>
      </c>
      <c r="E326" s="104"/>
      <c r="F326" s="104"/>
      <c r="G326" s="77">
        <v>0</v>
      </c>
      <c r="H326" s="77">
        <v>0</v>
      </c>
      <c r="I326" s="77">
        <v>0</v>
      </c>
      <c r="J326" s="77">
        <v>0</v>
      </c>
      <c r="K326" s="77"/>
      <c r="L326" s="77">
        <v>0</v>
      </c>
      <c r="M326" s="77">
        <v>0</v>
      </c>
      <c r="N326" s="77">
        <v>0</v>
      </c>
      <c r="O326" s="77">
        <v>0</v>
      </c>
      <c r="P326" s="77"/>
      <c r="Q326" s="77">
        <v>0</v>
      </c>
      <c r="R326" s="77">
        <v>0</v>
      </c>
      <c r="S326" s="77">
        <v>0</v>
      </c>
      <c r="T326" s="77">
        <v>0</v>
      </c>
      <c r="U326" s="77"/>
      <c r="V326" s="77">
        <v>0</v>
      </c>
      <c r="W326" s="77">
        <v>0</v>
      </c>
      <c r="X326" s="77">
        <v>0</v>
      </c>
      <c r="Y326" s="77">
        <v>0</v>
      </c>
      <c r="Z326" s="77"/>
      <c r="AA326" s="77">
        <v>0</v>
      </c>
      <c r="AB326" s="77">
        <v>0</v>
      </c>
      <c r="AC326" s="77">
        <v>0</v>
      </c>
      <c r="AD326" s="77">
        <v>0</v>
      </c>
      <c r="AE326" s="77"/>
      <c r="AF326" s="77">
        <v>0</v>
      </c>
      <c r="AG326" s="77">
        <v>0</v>
      </c>
      <c r="AH326" s="77">
        <v>0</v>
      </c>
      <c r="AI326" s="77">
        <v>0</v>
      </c>
      <c r="AJ326" s="77"/>
      <c r="AK326" s="77">
        <v>0</v>
      </c>
      <c r="AL326" s="77">
        <v>0</v>
      </c>
      <c r="AM326" s="77">
        <v>0</v>
      </c>
      <c r="AN326" s="77">
        <v>0</v>
      </c>
      <c r="AO326" s="77"/>
      <c r="AP326" s="77">
        <v>0</v>
      </c>
      <c r="AQ326" s="77">
        <v>0</v>
      </c>
      <c r="AR326" s="77">
        <v>0</v>
      </c>
      <c r="AS326" s="77">
        <v>0</v>
      </c>
      <c r="AT326" s="77"/>
      <c r="AU326" s="77">
        <v>0</v>
      </c>
      <c r="AV326" s="77">
        <v>0</v>
      </c>
      <c r="AW326" s="77">
        <v>0</v>
      </c>
      <c r="AX326" s="77">
        <v>0</v>
      </c>
      <c r="AY326" s="77"/>
      <c r="AZ326" s="77">
        <v>0</v>
      </c>
      <c r="BA326" s="77">
        <v>0</v>
      </c>
      <c r="BB326" s="77">
        <v>0</v>
      </c>
      <c r="BC326" s="77">
        <v>0</v>
      </c>
      <c r="BD326" s="104"/>
      <c r="BE326" s="104"/>
    </row>
    <row r="327" spans="1:57" ht="30" x14ac:dyDescent="0.25">
      <c r="A327" s="27" t="s">
        <v>84</v>
      </c>
      <c r="B327" s="107" t="s">
        <v>1072</v>
      </c>
      <c r="C327" s="108" t="s">
        <v>845</v>
      </c>
      <c r="D327" s="109" t="s">
        <v>84</v>
      </c>
      <c r="E327" s="104"/>
      <c r="F327" s="104"/>
      <c r="G327" s="77">
        <v>0</v>
      </c>
      <c r="H327" s="77">
        <v>0</v>
      </c>
      <c r="I327" s="77">
        <v>0</v>
      </c>
      <c r="J327" s="77">
        <v>0</v>
      </c>
      <c r="K327" s="77"/>
      <c r="L327" s="77">
        <v>0</v>
      </c>
      <c r="M327" s="77">
        <v>0</v>
      </c>
      <c r="N327" s="77">
        <v>0</v>
      </c>
      <c r="O327" s="77">
        <v>0</v>
      </c>
      <c r="P327" s="77"/>
      <c r="Q327" s="77">
        <v>0</v>
      </c>
      <c r="R327" s="77">
        <v>0</v>
      </c>
      <c r="S327" s="77">
        <v>0</v>
      </c>
      <c r="T327" s="77">
        <v>0</v>
      </c>
      <c r="U327" s="77"/>
      <c r="V327" s="77">
        <v>0</v>
      </c>
      <c r="W327" s="77">
        <v>0</v>
      </c>
      <c r="X327" s="77">
        <v>0</v>
      </c>
      <c r="Y327" s="77">
        <v>0</v>
      </c>
      <c r="Z327" s="77"/>
      <c r="AA327" s="77">
        <v>0</v>
      </c>
      <c r="AB327" s="77">
        <v>0</v>
      </c>
      <c r="AC327" s="77">
        <v>0</v>
      </c>
      <c r="AD327" s="77">
        <v>0</v>
      </c>
      <c r="AE327" s="77"/>
      <c r="AF327" s="77">
        <v>0</v>
      </c>
      <c r="AG327" s="77">
        <v>0</v>
      </c>
      <c r="AH327" s="77">
        <v>0</v>
      </c>
      <c r="AI327" s="77">
        <v>0</v>
      </c>
      <c r="AJ327" s="77"/>
      <c r="AK327" s="77">
        <v>0</v>
      </c>
      <c r="AL327" s="77">
        <v>0</v>
      </c>
      <c r="AM327" s="77">
        <v>0</v>
      </c>
      <c r="AN327" s="77">
        <v>0</v>
      </c>
      <c r="AO327" s="77"/>
      <c r="AP327" s="77">
        <v>0</v>
      </c>
      <c r="AQ327" s="77">
        <v>0</v>
      </c>
      <c r="AR327" s="77">
        <v>0</v>
      </c>
      <c r="AS327" s="77">
        <v>0</v>
      </c>
      <c r="AT327" s="77"/>
      <c r="AU327" s="77">
        <v>0</v>
      </c>
      <c r="AV327" s="77">
        <v>0</v>
      </c>
      <c r="AW327" s="77">
        <v>0</v>
      </c>
      <c r="AX327" s="77">
        <v>0</v>
      </c>
      <c r="AY327" s="77"/>
      <c r="AZ327" s="77">
        <v>0</v>
      </c>
      <c r="BA327" s="77">
        <v>0</v>
      </c>
      <c r="BB327" s="77">
        <v>0</v>
      </c>
      <c r="BC327" s="77">
        <v>0</v>
      </c>
      <c r="BD327" s="104"/>
      <c r="BE327" s="104"/>
    </row>
    <row r="328" spans="1:57" ht="30" x14ac:dyDescent="0.25">
      <c r="A328" s="27" t="s">
        <v>84</v>
      </c>
      <c r="B328" s="107" t="s">
        <v>1073</v>
      </c>
      <c r="C328" s="108" t="s">
        <v>847</v>
      </c>
      <c r="D328" s="109" t="s">
        <v>84</v>
      </c>
      <c r="E328" s="104"/>
      <c r="F328" s="104"/>
      <c r="G328" s="77">
        <v>0</v>
      </c>
      <c r="H328" s="77">
        <v>0</v>
      </c>
      <c r="I328" s="77">
        <v>0</v>
      </c>
      <c r="J328" s="77">
        <v>0</v>
      </c>
      <c r="K328" s="77"/>
      <c r="L328" s="77">
        <v>0</v>
      </c>
      <c r="M328" s="77">
        <v>0</v>
      </c>
      <c r="N328" s="77">
        <v>0</v>
      </c>
      <c r="O328" s="77">
        <v>0</v>
      </c>
      <c r="P328" s="77"/>
      <c r="Q328" s="77">
        <v>0</v>
      </c>
      <c r="R328" s="77">
        <v>0</v>
      </c>
      <c r="S328" s="77">
        <v>0</v>
      </c>
      <c r="T328" s="77">
        <v>0</v>
      </c>
      <c r="U328" s="77"/>
      <c r="V328" s="77">
        <v>0</v>
      </c>
      <c r="W328" s="77">
        <v>0</v>
      </c>
      <c r="X328" s="77">
        <v>0</v>
      </c>
      <c r="Y328" s="77">
        <v>0</v>
      </c>
      <c r="Z328" s="77"/>
      <c r="AA328" s="77">
        <v>0</v>
      </c>
      <c r="AB328" s="77">
        <v>0</v>
      </c>
      <c r="AC328" s="77">
        <v>0</v>
      </c>
      <c r="AD328" s="77">
        <v>0</v>
      </c>
      <c r="AE328" s="77"/>
      <c r="AF328" s="77">
        <v>0</v>
      </c>
      <c r="AG328" s="77">
        <v>0</v>
      </c>
      <c r="AH328" s="77">
        <v>0</v>
      </c>
      <c r="AI328" s="77">
        <v>0</v>
      </c>
      <c r="AJ328" s="77"/>
      <c r="AK328" s="77">
        <v>0</v>
      </c>
      <c r="AL328" s="77">
        <v>0</v>
      </c>
      <c r="AM328" s="77">
        <v>0</v>
      </c>
      <c r="AN328" s="77">
        <v>0</v>
      </c>
      <c r="AO328" s="77"/>
      <c r="AP328" s="77">
        <v>0</v>
      </c>
      <c r="AQ328" s="77">
        <v>0</v>
      </c>
      <c r="AR328" s="77">
        <v>0</v>
      </c>
      <c r="AS328" s="77">
        <v>0</v>
      </c>
      <c r="AT328" s="77"/>
      <c r="AU328" s="77">
        <v>0</v>
      </c>
      <c r="AV328" s="77">
        <v>0</v>
      </c>
      <c r="AW328" s="77">
        <v>0</v>
      </c>
      <c r="AX328" s="77">
        <v>0</v>
      </c>
      <c r="AY328" s="77"/>
      <c r="AZ328" s="77">
        <v>0</v>
      </c>
      <c r="BA328" s="77">
        <v>0</v>
      </c>
      <c r="BB328" s="77">
        <v>0</v>
      </c>
      <c r="BC328" s="77">
        <v>0</v>
      </c>
      <c r="BD328" s="104"/>
      <c r="BE328" s="104"/>
    </row>
    <row r="329" spans="1:57" ht="30" x14ac:dyDescent="0.25">
      <c r="A329" s="27" t="s">
        <v>84</v>
      </c>
      <c r="B329" s="107" t="s">
        <v>1074</v>
      </c>
      <c r="C329" s="108" t="s">
        <v>849</v>
      </c>
      <c r="D329" s="109" t="s">
        <v>84</v>
      </c>
      <c r="E329" s="104"/>
      <c r="F329" s="104"/>
      <c r="G329" s="77">
        <v>0</v>
      </c>
      <c r="H329" s="77">
        <v>0</v>
      </c>
      <c r="I329" s="77">
        <v>0</v>
      </c>
      <c r="J329" s="77">
        <v>0</v>
      </c>
      <c r="K329" s="77"/>
      <c r="L329" s="77">
        <v>0</v>
      </c>
      <c r="M329" s="77">
        <v>0</v>
      </c>
      <c r="N329" s="77">
        <v>0</v>
      </c>
      <c r="O329" s="77">
        <v>0</v>
      </c>
      <c r="P329" s="77"/>
      <c r="Q329" s="77">
        <v>0</v>
      </c>
      <c r="R329" s="77">
        <v>0</v>
      </c>
      <c r="S329" s="77">
        <v>0</v>
      </c>
      <c r="T329" s="77">
        <v>0</v>
      </c>
      <c r="U329" s="77"/>
      <c r="V329" s="77">
        <v>0</v>
      </c>
      <c r="W329" s="77">
        <v>0</v>
      </c>
      <c r="X329" s="77">
        <v>0</v>
      </c>
      <c r="Y329" s="77">
        <v>0</v>
      </c>
      <c r="Z329" s="77"/>
      <c r="AA329" s="77">
        <v>0</v>
      </c>
      <c r="AB329" s="77">
        <v>0</v>
      </c>
      <c r="AC329" s="77">
        <v>0</v>
      </c>
      <c r="AD329" s="77">
        <v>0</v>
      </c>
      <c r="AE329" s="77"/>
      <c r="AF329" s="77">
        <v>0</v>
      </c>
      <c r="AG329" s="77">
        <v>0</v>
      </c>
      <c r="AH329" s="77">
        <v>0</v>
      </c>
      <c r="AI329" s="77">
        <v>0</v>
      </c>
      <c r="AJ329" s="77"/>
      <c r="AK329" s="77">
        <v>0</v>
      </c>
      <c r="AL329" s="77">
        <v>0</v>
      </c>
      <c r="AM329" s="77">
        <v>0</v>
      </c>
      <c r="AN329" s="77">
        <v>0</v>
      </c>
      <c r="AO329" s="77"/>
      <c r="AP329" s="77">
        <v>0</v>
      </c>
      <c r="AQ329" s="77">
        <v>0</v>
      </c>
      <c r="AR329" s="77">
        <v>0</v>
      </c>
      <c r="AS329" s="77">
        <v>0</v>
      </c>
      <c r="AT329" s="77"/>
      <c r="AU329" s="77">
        <v>0</v>
      </c>
      <c r="AV329" s="77">
        <v>0</v>
      </c>
      <c r="AW329" s="77">
        <v>0</v>
      </c>
      <c r="AX329" s="77">
        <v>0</v>
      </c>
      <c r="AY329" s="77"/>
      <c r="AZ329" s="77">
        <v>0</v>
      </c>
      <c r="BA329" s="77">
        <v>0</v>
      </c>
      <c r="BB329" s="77">
        <v>0</v>
      </c>
      <c r="BC329" s="77">
        <v>0</v>
      </c>
      <c r="BD329" s="104"/>
      <c r="BE329" s="104"/>
    </row>
    <row r="330" spans="1:57" ht="30" x14ac:dyDescent="0.25">
      <c r="A330" s="27" t="s">
        <v>84</v>
      </c>
      <c r="B330" s="107" t="s">
        <v>1075</v>
      </c>
      <c r="C330" s="108" t="s">
        <v>851</v>
      </c>
      <c r="D330" s="109" t="s">
        <v>84</v>
      </c>
      <c r="E330" s="104"/>
      <c r="F330" s="104"/>
      <c r="G330" s="77">
        <v>0</v>
      </c>
      <c r="H330" s="77">
        <v>0</v>
      </c>
      <c r="I330" s="77">
        <v>0</v>
      </c>
      <c r="J330" s="77">
        <v>0</v>
      </c>
      <c r="K330" s="77"/>
      <c r="L330" s="77">
        <v>0</v>
      </c>
      <c r="M330" s="77">
        <v>0</v>
      </c>
      <c r="N330" s="77">
        <v>0</v>
      </c>
      <c r="O330" s="77">
        <v>0</v>
      </c>
      <c r="P330" s="77"/>
      <c r="Q330" s="77">
        <v>0</v>
      </c>
      <c r="R330" s="77">
        <v>0</v>
      </c>
      <c r="S330" s="77">
        <v>0</v>
      </c>
      <c r="T330" s="77">
        <v>0</v>
      </c>
      <c r="U330" s="77"/>
      <c r="V330" s="77">
        <v>0</v>
      </c>
      <c r="W330" s="77">
        <v>0</v>
      </c>
      <c r="X330" s="77">
        <v>0</v>
      </c>
      <c r="Y330" s="77">
        <v>0</v>
      </c>
      <c r="Z330" s="77"/>
      <c r="AA330" s="77">
        <v>0</v>
      </c>
      <c r="AB330" s="77">
        <v>0</v>
      </c>
      <c r="AC330" s="77">
        <v>0</v>
      </c>
      <c r="AD330" s="77">
        <v>0</v>
      </c>
      <c r="AE330" s="77"/>
      <c r="AF330" s="77">
        <v>0</v>
      </c>
      <c r="AG330" s="77">
        <v>0</v>
      </c>
      <c r="AH330" s="77">
        <v>0</v>
      </c>
      <c r="AI330" s="77">
        <v>0</v>
      </c>
      <c r="AJ330" s="77"/>
      <c r="AK330" s="77">
        <v>0</v>
      </c>
      <c r="AL330" s="77">
        <v>0</v>
      </c>
      <c r="AM330" s="77">
        <v>0</v>
      </c>
      <c r="AN330" s="77">
        <v>0</v>
      </c>
      <c r="AO330" s="77"/>
      <c r="AP330" s="77">
        <v>0</v>
      </c>
      <c r="AQ330" s="77">
        <v>0</v>
      </c>
      <c r="AR330" s="77">
        <v>0</v>
      </c>
      <c r="AS330" s="77">
        <v>0</v>
      </c>
      <c r="AT330" s="77"/>
      <c r="AU330" s="77">
        <v>0</v>
      </c>
      <c r="AV330" s="77">
        <v>0</v>
      </c>
      <c r="AW330" s="77">
        <v>0</v>
      </c>
      <c r="AX330" s="77">
        <v>0</v>
      </c>
      <c r="AY330" s="77"/>
      <c r="AZ330" s="77">
        <v>0</v>
      </c>
      <c r="BA330" s="77">
        <v>0</v>
      </c>
      <c r="BB330" s="77">
        <v>0</v>
      </c>
      <c r="BC330" s="77">
        <v>0</v>
      </c>
      <c r="BD330" s="104"/>
      <c r="BE330" s="104"/>
    </row>
    <row r="331" spans="1:57" ht="30" x14ac:dyDescent="0.25">
      <c r="A331" s="27" t="s">
        <v>84</v>
      </c>
      <c r="B331" s="107" t="s">
        <v>1076</v>
      </c>
      <c r="C331" s="108" t="s">
        <v>853</v>
      </c>
      <c r="D331" s="109" t="s">
        <v>84</v>
      </c>
      <c r="E331" s="104"/>
      <c r="F331" s="104"/>
      <c r="G331" s="77">
        <v>0</v>
      </c>
      <c r="H331" s="77">
        <v>0</v>
      </c>
      <c r="I331" s="77">
        <v>0</v>
      </c>
      <c r="J331" s="77">
        <v>0</v>
      </c>
      <c r="K331" s="77"/>
      <c r="L331" s="77">
        <v>0</v>
      </c>
      <c r="M331" s="77">
        <v>0</v>
      </c>
      <c r="N331" s="77">
        <v>0</v>
      </c>
      <c r="O331" s="77">
        <v>0</v>
      </c>
      <c r="P331" s="77"/>
      <c r="Q331" s="77">
        <v>0</v>
      </c>
      <c r="R331" s="77">
        <v>0</v>
      </c>
      <c r="S331" s="77">
        <v>0</v>
      </c>
      <c r="T331" s="77">
        <v>0</v>
      </c>
      <c r="U331" s="77"/>
      <c r="V331" s="77">
        <v>0</v>
      </c>
      <c r="W331" s="77">
        <v>0</v>
      </c>
      <c r="X331" s="77">
        <v>0</v>
      </c>
      <c r="Y331" s="77">
        <v>0</v>
      </c>
      <c r="Z331" s="77"/>
      <c r="AA331" s="77">
        <v>0</v>
      </c>
      <c r="AB331" s="77">
        <v>0</v>
      </c>
      <c r="AC331" s="77">
        <v>0</v>
      </c>
      <c r="AD331" s="77">
        <v>0</v>
      </c>
      <c r="AE331" s="77"/>
      <c r="AF331" s="77">
        <v>0</v>
      </c>
      <c r="AG331" s="77">
        <v>0</v>
      </c>
      <c r="AH331" s="77">
        <v>0</v>
      </c>
      <c r="AI331" s="77">
        <v>0</v>
      </c>
      <c r="AJ331" s="77"/>
      <c r="AK331" s="77">
        <v>0</v>
      </c>
      <c r="AL331" s="77">
        <v>0</v>
      </c>
      <c r="AM331" s="77">
        <v>0</v>
      </c>
      <c r="AN331" s="77">
        <v>0</v>
      </c>
      <c r="AO331" s="77"/>
      <c r="AP331" s="77">
        <v>0</v>
      </c>
      <c r="AQ331" s="77">
        <v>0</v>
      </c>
      <c r="AR331" s="77">
        <v>0</v>
      </c>
      <c r="AS331" s="77">
        <v>0</v>
      </c>
      <c r="AT331" s="77"/>
      <c r="AU331" s="77">
        <v>0</v>
      </c>
      <c r="AV331" s="77">
        <v>0</v>
      </c>
      <c r="AW331" s="77">
        <v>0</v>
      </c>
      <c r="AX331" s="77">
        <v>0</v>
      </c>
      <c r="AY331" s="77"/>
      <c r="AZ331" s="77">
        <v>0</v>
      </c>
      <c r="BA331" s="77">
        <v>0</v>
      </c>
      <c r="BB331" s="77">
        <v>0</v>
      </c>
      <c r="BC331" s="77">
        <v>0</v>
      </c>
      <c r="BD331" s="104"/>
      <c r="BE331" s="104"/>
    </row>
    <row r="332" spans="1:57" ht="30" x14ac:dyDescent="0.25">
      <c r="A332" s="27" t="s">
        <v>84</v>
      </c>
      <c r="B332" s="107" t="s">
        <v>1077</v>
      </c>
      <c r="C332" s="108" t="s">
        <v>855</v>
      </c>
      <c r="D332" s="109" t="s">
        <v>84</v>
      </c>
      <c r="E332" s="104"/>
      <c r="F332" s="104"/>
      <c r="G332" s="77">
        <v>0</v>
      </c>
      <c r="H332" s="77">
        <v>0</v>
      </c>
      <c r="I332" s="77">
        <v>0</v>
      </c>
      <c r="J332" s="77">
        <v>0</v>
      </c>
      <c r="K332" s="77"/>
      <c r="L332" s="77">
        <v>0</v>
      </c>
      <c r="M332" s="77">
        <v>0</v>
      </c>
      <c r="N332" s="77">
        <v>0</v>
      </c>
      <c r="O332" s="77">
        <v>0</v>
      </c>
      <c r="P332" s="77"/>
      <c r="Q332" s="77">
        <v>0</v>
      </c>
      <c r="R332" s="77">
        <v>0</v>
      </c>
      <c r="S332" s="77">
        <v>0</v>
      </c>
      <c r="T332" s="77">
        <v>0</v>
      </c>
      <c r="U332" s="77"/>
      <c r="V332" s="77">
        <v>0</v>
      </c>
      <c r="W332" s="77">
        <v>0</v>
      </c>
      <c r="X332" s="77">
        <v>0</v>
      </c>
      <c r="Y332" s="77">
        <v>0</v>
      </c>
      <c r="Z332" s="77"/>
      <c r="AA332" s="77">
        <v>0</v>
      </c>
      <c r="AB332" s="77">
        <v>0</v>
      </c>
      <c r="AC332" s="77">
        <v>0</v>
      </c>
      <c r="AD332" s="77">
        <v>0</v>
      </c>
      <c r="AE332" s="77"/>
      <c r="AF332" s="77">
        <v>0</v>
      </c>
      <c r="AG332" s="77">
        <v>0</v>
      </c>
      <c r="AH332" s="77">
        <v>0</v>
      </c>
      <c r="AI332" s="77">
        <v>0</v>
      </c>
      <c r="AJ332" s="77"/>
      <c r="AK332" s="77">
        <v>0</v>
      </c>
      <c r="AL332" s="77">
        <v>0</v>
      </c>
      <c r="AM332" s="77">
        <v>0</v>
      </c>
      <c r="AN332" s="77">
        <v>0</v>
      </c>
      <c r="AO332" s="77"/>
      <c r="AP332" s="77">
        <v>0</v>
      </c>
      <c r="AQ332" s="77">
        <v>0</v>
      </c>
      <c r="AR332" s="77">
        <v>0</v>
      </c>
      <c r="AS332" s="77">
        <v>0</v>
      </c>
      <c r="AT332" s="77"/>
      <c r="AU332" s="77">
        <v>0</v>
      </c>
      <c r="AV332" s="77">
        <v>0</v>
      </c>
      <c r="AW332" s="77">
        <v>0</v>
      </c>
      <c r="AX332" s="77">
        <v>0</v>
      </c>
      <c r="AY332" s="77"/>
      <c r="AZ332" s="77">
        <v>0</v>
      </c>
      <c r="BA332" s="77">
        <v>0</v>
      </c>
      <c r="BB332" s="77">
        <v>0</v>
      </c>
      <c r="BC332" s="77">
        <v>0</v>
      </c>
      <c r="BD332" s="104"/>
      <c r="BE332" s="104"/>
    </row>
    <row r="333" spans="1:57" ht="30" x14ac:dyDescent="0.25">
      <c r="A333" s="27" t="s">
        <v>84</v>
      </c>
      <c r="B333" s="107" t="s">
        <v>1078</v>
      </c>
      <c r="C333" s="108" t="s">
        <v>857</v>
      </c>
      <c r="D333" s="109" t="s">
        <v>84</v>
      </c>
      <c r="E333" s="104"/>
      <c r="F333" s="104"/>
      <c r="G333" s="77">
        <v>0</v>
      </c>
      <c r="H333" s="77">
        <v>0</v>
      </c>
      <c r="I333" s="77">
        <v>0</v>
      </c>
      <c r="J333" s="77">
        <v>0</v>
      </c>
      <c r="K333" s="77"/>
      <c r="L333" s="77">
        <v>0</v>
      </c>
      <c r="M333" s="77">
        <v>0</v>
      </c>
      <c r="N333" s="77">
        <v>0</v>
      </c>
      <c r="O333" s="77">
        <v>0</v>
      </c>
      <c r="P333" s="77"/>
      <c r="Q333" s="77">
        <v>0</v>
      </c>
      <c r="R333" s="77">
        <v>0</v>
      </c>
      <c r="S333" s="77">
        <v>0</v>
      </c>
      <c r="T333" s="77">
        <v>0</v>
      </c>
      <c r="U333" s="77"/>
      <c r="V333" s="77">
        <v>0</v>
      </c>
      <c r="W333" s="77">
        <v>0</v>
      </c>
      <c r="X333" s="77">
        <v>0</v>
      </c>
      <c r="Y333" s="77">
        <v>0</v>
      </c>
      <c r="Z333" s="77"/>
      <c r="AA333" s="77">
        <v>0</v>
      </c>
      <c r="AB333" s="77">
        <v>0</v>
      </c>
      <c r="AC333" s="77">
        <v>0</v>
      </c>
      <c r="AD333" s="77">
        <v>0</v>
      </c>
      <c r="AE333" s="77"/>
      <c r="AF333" s="77">
        <v>0</v>
      </c>
      <c r="AG333" s="77">
        <v>0</v>
      </c>
      <c r="AH333" s="77">
        <v>0</v>
      </c>
      <c r="AI333" s="77">
        <v>0</v>
      </c>
      <c r="AJ333" s="77"/>
      <c r="AK333" s="77">
        <v>0</v>
      </c>
      <c r="AL333" s="77">
        <v>0</v>
      </c>
      <c r="AM333" s="77">
        <v>0</v>
      </c>
      <c r="AN333" s="77">
        <v>0</v>
      </c>
      <c r="AO333" s="77"/>
      <c r="AP333" s="77">
        <v>0</v>
      </c>
      <c r="AQ333" s="77">
        <v>0</v>
      </c>
      <c r="AR333" s="77">
        <v>0</v>
      </c>
      <c r="AS333" s="77">
        <v>0</v>
      </c>
      <c r="AT333" s="77"/>
      <c r="AU333" s="77">
        <v>0</v>
      </c>
      <c r="AV333" s="77">
        <v>0</v>
      </c>
      <c r="AW333" s="77">
        <v>0</v>
      </c>
      <c r="AX333" s="77">
        <v>0</v>
      </c>
      <c r="AY333" s="77"/>
      <c r="AZ333" s="77">
        <v>0</v>
      </c>
      <c r="BA333" s="77">
        <v>0</v>
      </c>
      <c r="BB333" s="77">
        <v>0</v>
      </c>
      <c r="BC333" s="77">
        <v>0</v>
      </c>
      <c r="BD333" s="104"/>
      <c r="BE333" s="104"/>
    </row>
    <row r="334" spans="1:57" ht="30" x14ac:dyDescent="0.25">
      <c r="A334" s="27" t="s">
        <v>84</v>
      </c>
      <c r="B334" s="107" t="s">
        <v>1079</v>
      </c>
      <c r="C334" s="108" t="s">
        <v>859</v>
      </c>
      <c r="D334" s="109" t="s">
        <v>84</v>
      </c>
      <c r="E334" s="104"/>
      <c r="F334" s="104"/>
      <c r="G334" s="77">
        <v>0</v>
      </c>
      <c r="H334" s="77">
        <v>0</v>
      </c>
      <c r="I334" s="77">
        <v>0</v>
      </c>
      <c r="J334" s="77">
        <v>0</v>
      </c>
      <c r="K334" s="77"/>
      <c r="L334" s="77">
        <v>0</v>
      </c>
      <c r="M334" s="77">
        <v>0</v>
      </c>
      <c r="N334" s="77">
        <v>0</v>
      </c>
      <c r="O334" s="77">
        <v>0</v>
      </c>
      <c r="P334" s="77"/>
      <c r="Q334" s="77">
        <v>0</v>
      </c>
      <c r="R334" s="77">
        <v>0</v>
      </c>
      <c r="S334" s="77">
        <v>0</v>
      </c>
      <c r="T334" s="77">
        <v>0</v>
      </c>
      <c r="U334" s="77"/>
      <c r="V334" s="77">
        <v>0</v>
      </c>
      <c r="W334" s="77">
        <v>0</v>
      </c>
      <c r="X334" s="77">
        <v>0</v>
      </c>
      <c r="Y334" s="77">
        <v>0</v>
      </c>
      <c r="Z334" s="77"/>
      <c r="AA334" s="77">
        <v>0</v>
      </c>
      <c r="AB334" s="77">
        <v>0</v>
      </c>
      <c r="AC334" s="77">
        <v>0</v>
      </c>
      <c r="AD334" s="77">
        <v>0</v>
      </c>
      <c r="AE334" s="77"/>
      <c r="AF334" s="77">
        <v>0</v>
      </c>
      <c r="AG334" s="77">
        <v>0</v>
      </c>
      <c r="AH334" s="77">
        <v>0</v>
      </c>
      <c r="AI334" s="77">
        <v>0</v>
      </c>
      <c r="AJ334" s="77"/>
      <c r="AK334" s="77">
        <v>0</v>
      </c>
      <c r="AL334" s="77">
        <v>0</v>
      </c>
      <c r="AM334" s="77">
        <v>0</v>
      </c>
      <c r="AN334" s="77">
        <v>0</v>
      </c>
      <c r="AO334" s="77"/>
      <c r="AP334" s="77">
        <v>0</v>
      </c>
      <c r="AQ334" s="77">
        <v>0</v>
      </c>
      <c r="AR334" s="77">
        <v>0</v>
      </c>
      <c r="AS334" s="77">
        <v>0</v>
      </c>
      <c r="AT334" s="77"/>
      <c r="AU334" s="77">
        <v>0</v>
      </c>
      <c r="AV334" s="77">
        <v>0</v>
      </c>
      <c r="AW334" s="77">
        <v>0</v>
      </c>
      <c r="AX334" s="77">
        <v>0</v>
      </c>
      <c r="AY334" s="77"/>
      <c r="AZ334" s="77">
        <v>0</v>
      </c>
      <c r="BA334" s="77">
        <v>0</v>
      </c>
      <c r="BB334" s="77">
        <v>0</v>
      </c>
      <c r="BC334" s="77">
        <v>0</v>
      </c>
      <c r="BD334" s="104"/>
      <c r="BE334" s="104"/>
    </row>
    <row r="335" spans="1:57" ht="30" x14ac:dyDescent="0.25">
      <c r="A335" s="27" t="s">
        <v>84</v>
      </c>
      <c r="B335" s="107" t="s">
        <v>1080</v>
      </c>
      <c r="C335" s="108" t="s">
        <v>861</v>
      </c>
      <c r="D335" s="109" t="s">
        <v>84</v>
      </c>
      <c r="E335" s="104"/>
      <c r="F335" s="104"/>
      <c r="G335" s="77">
        <v>0</v>
      </c>
      <c r="H335" s="77">
        <v>0</v>
      </c>
      <c r="I335" s="77">
        <v>0</v>
      </c>
      <c r="J335" s="77">
        <v>0</v>
      </c>
      <c r="K335" s="77"/>
      <c r="L335" s="77">
        <v>0</v>
      </c>
      <c r="M335" s="77">
        <v>0</v>
      </c>
      <c r="N335" s="77">
        <v>0</v>
      </c>
      <c r="O335" s="77">
        <v>0</v>
      </c>
      <c r="P335" s="77"/>
      <c r="Q335" s="77">
        <v>0</v>
      </c>
      <c r="R335" s="77">
        <v>0</v>
      </c>
      <c r="S335" s="77">
        <v>0</v>
      </c>
      <c r="T335" s="77">
        <v>0</v>
      </c>
      <c r="U335" s="77"/>
      <c r="V335" s="77">
        <v>0</v>
      </c>
      <c r="W335" s="77">
        <v>0</v>
      </c>
      <c r="X335" s="77">
        <v>0</v>
      </c>
      <c r="Y335" s="77">
        <v>0</v>
      </c>
      <c r="Z335" s="77"/>
      <c r="AA335" s="77">
        <v>0</v>
      </c>
      <c r="AB335" s="77">
        <v>0</v>
      </c>
      <c r="AC335" s="77">
        <v>0</v>
      </c>
      <c r="AD335" s="77">
        <v>0</v>
      </c>
      <c r="AE335" s="77"/>
      <c r="AF335" s="77">
        <v>0</v>
      </c>
      <c r="AG335" s="77">
        <v>0</v>
      </c>
      <c r="AH335" s="77">
        <v>0</v>
      </c>
      <c r="AI335" s="77">
        <v>0</v>
      </c>
      <c r="AJ335" s="77"/>
      <c r="AK335" s="77">
        <v>0</v>
      </c>
      <c r="AL335" s="77">
        <v>0</v>
      </c>
      <c r="AM335" s="77">
        <v>0</v>
      </c>
      <c r="AN335" s="77">
        <v>0</v>
      </c>
      <c r="AO335" s="77"/>
      <c r="AP335" s="77">
        <v>0</v>
      </c>
      <c r="AQ335" s="77">
        <v>0</v>
      </c>
      <c r="AR335" s="77">
        <v>0</v>
      </c>
      <c r="AS335" s="77">
        <v>0</v>
      </c>
      <c r="AT335" s="77"/>
      <c r="AU335" s="77">
        <v>0</v>
      </c>
      <c r="AV335" s="77">
        <v>0</v>
      </c>
      <c r="AW335" s="77">
        <v>0</v>
      </c>
      <c r="AX335" s="77">
        <v>0</v>
      </c>
      <c r="AY335" s="77"/>
      <c r="AZ335" s="77">
        <v>0</v>
      </c>
      <c r="BA335" s="77">
        <v>0</v>
      </c>
      <c r="BB335" s="77">
        <v>0</v>
      </c>
      <c r="BC335" s="77">
        <v>0</v>
      </c>
      <c r="BD335" s="104"/>
      <c r="BE335" s="104"/>
    </row>
    <row r="336" spans="1:57" ht="30" x14ac:dyDescent="0.25">
      <c r="A336" s="27" t="s">
        <v>84</v>
      </c>
      <c r="B336" s="107" t="s">
        <v>1081</v>
      </c>
      <c r="C336" s="108" t="s">
        <v>863</v>
      </c>
      <c r="D336" s="109" t="s">
        <v>84</v>
      </c>
      <c r="E336" s="104"/>
      <c r="F336" s="104"/>
      <c r="G336" s="77">
        <v>0</v>
      </c>
      <c r="H336" s="77">
        <v>0</v>
      </c>
      <c r="I336" s="77">
        <v>0</v>
      </c>
      <c r="J336" s="77">
        <v>0</v>
      </c>
      <c r="K336" s="77"/>
      <c r="L336" s="77">
        <v>0</v>
      </c>
      <c r="M336" s="77">
        <v>0</v>
      </c>
      <c r="N336" s="77">
        <v>0</v>
      </c>
      <c r="O336" s="77">
        <v>0</v>
      </c>
      <c r="P336" s="77"/>
      <c r="Q336" s="77">
        <v>0</v>
      </c>
      <c r="R336" s="77">
        <v>0</v>
      </c>
      <c r="S336" s="77">
        <v>0</v>
      </c>
      <c r="T336" s="77">
        <v>0</v>
      </c>
      <c r="U336" s="77"/>
      <c r="V336" s="77">
        <v>0</v>
      </c>
      <c r="W336" s="77">
        <v>0</v>
      </c>
      <c r="X336" s="77">
        <v>0</v>
      </c>
      <c r="Y336" s="77">
        <v>0</v>
      </c>
      <c r="Z336" s="77"/>
      <c r="AA336" s="77">
        <v>0</v>
      </c>
      <c r="AB336" s="77">
        <v>0</v>
      </c>
      <c r="AC336" s="77">
        <v>0</v>
      </c>
      <c r="AD336" s="77">
        <v>0</v>
      </c>
      <c r="AE336" s="77"/>
      <c r="AF336" s="77">
        <v>0</v>
      </c>
      <c r="AG336" s="77">
        <v>0</v>
      </c>
      <c r="AH336" s="77">
        <v>0</v>
      </c>
      <c r="AI336" s="77">
        <v>0</v>
      </c>
      <c r="AJ336" s="77"/>
      <c r="AK336" s="77">
        <v>0</v>
      </c>
      <c r="AL336" s="77">
        <v>0</v>
      </c>
      <c r="AM336" s="77">
        <v>0</v>
      </c>
      <c r="AN336" s="77">
        <v>0</v>
      </c>
      <c r="AO336" s="77"/>
      <c r="AP336" s="77">
        <v>0</v>
      </c>
      <c r="AQ336" s="77">
        <v>0</v>
      </c>
      <c r="AR336" s="77">
        <v>0</v>
      </c>
      <c r="AS336" s="77">
        <v>0</v>
      </c>
      <c r="AT336" s="77"/>
      <c r="AU336" s="77">
        <v>0</v>
      </c>
      <c r="AV336" s="77">
        <v>0</v>
      </c>
      <c r="AW336" s="77">
        <v>0</v>
      </c>
      <c r="AX336" s="77">
        <v>0</v>
      </c>
      <c r="AY336" s="77"/>
      <c r="AZ336" s="77">
        <v>0</v>
      </c>
      <c r="BA336" s="77">
        <v>0</v>
      </c>
      <c r="BB336" s="77">
        <v>0</v>
      </c>
      <c r="BC336" s="77">
        <v>0</v>
      </c>
      <c r="BD336" s="104"/>
      <c r="BE336" s="104"/>
    </row>
    <row r="337" spans="1:57" ht="30" x14ac:dyDescent="0.25">
      <c r="A337" s="27" t="s">
        <v>84</v>
      </c>
      <c r="B337" s="107" t="s">
        <v>1082</v>
      </c>
      <c r="C337" s="108" t="s">
        <v>865</v>
      </c>
      <c r="D337" s="109" t="s">
        <v>84</v>
      </c>
      <c r="E337" s="104"/>
      <c r="F337" s="104"/>
      <c r="G337" s="77">
        <v>0</v>
      </c>
      <c r="H337" s="77">
        <v>0</v>
      </c>
      <c r="I337" s="77">
        <v>0</v>
      </c>
      <c r="J337" s="77">
        <v>0</v>
      </c>
      <c r="K337" s="77"/>
      <c r="L337" s="77">
        <v>0</v>
      </c>
      <c r="M337" s="77">
        <v>0</v>
      </c>
      <c r="N337" s="77">
        <v>0</v>
      </c>
      <c r="O337" s="77">
        <v>0</v>
      </c>
      <c r="P337" s="77"/>
      <c r="Q337" s="77">
        <v>0</v>
      </c>
      <c r="R337" s="77">
        <v>0</v>
      </c>
      <c r="S337" s="77">
        <v>0</v>
      </c>
      <c r="T337" s="77">
        <v>0</v>
      </c>
      <c r="U337" s="77"/>
      <c r="V337" s="77">
        <v>0</v>
      </c>
      <c r="W337" s="77">
        <v>0</v>
      </c>
      <c r="X337" s="77">
        <v>0</v>
      </c>
      <c r="Y337" s="77">
        <v>0</v>
      </c>
      <c r="Z337" s="77"/>
      <c r="AA337" s="77">
        <v>0</v>
      </c>
      <c r="AB337" s="77">
        <v>0</v>
      </c>
      <c r="AC337" s="77">
        <v>0</v>
      </c>
      <c r="AD337" s="77">
        <v>0</v>
      </c>
      <c r="AE337" s="77"/>
      <c r="AF337" s="77">
        <v>0</v>
      </c>
      <c r="AG337" s="77">
        <v>0</v>
      </c>
      <c r="AH337" s="77">
        <v>0</v>
      </c>
      <c r="AI337" s="77">
        <v>0</v>
      </c>
      <c r="AJ337" s="77"/>
      <c r="AK337" s="77">
        <v>0</v>
      </c>
      <c r="AL337" s="77">
        <v>0</v>
      </c>
      <c r="AM337" s="77">
        <v>0</v>
      </c>
      <c r="AN337" s="77">
        <v>0</v>
      </c>
      <c r="AO337" s="77"/>
      <c r="AP337" s="77">
        <v>0</v>
      </c>
      <c r="AQ337" s="77">
        <v>0</v>
      </c>
      <c r="AR337" s="77">
        <v>0</v>
      </c>
      <c r="AS337" s="77">
        <v>0</v>
      </c>
      <c r="AT337" s="77"/>
      <c r="AU337" s="77">
        <v>0</v>
      </c>
      <c r="AV337" s="77">
        <v>0</v>
      </c>
      <c r="AW337" s="77">
        <v>0</v>
      </c>
      <c r="AX337" s="77">
        <v>0</v>
      </c>
      <c r="AY337" s="77"/>
      <c r="AZ337" s="77">
        <v>0</v>
      </c>
      <c r="BA337" s="77">
        <v>0</v>
      </c>
      <c r="BB337" s="77">
        <v>0</v>
      </c>
      <c r="BC337" s="77">
        <v>0</v>
      </c>
      <c r="BD337" s="104"/>
      <c r="BE337" s="104"/>
    </row>
    <row r="338" spans="1:57" ht="30" x14ac:dyDescent="0.25">
      <c r="A338" s="27" t="s">
        <v>84</v>
      </c>
      <c r="B338" s="107" t="s">
        <v>1083</v>
      </c>
      <c r="C338" s="108" t="s">
        <v>867</v>
      </c>
      <c r="D338" s="109" t="s">
        <v>84</v>
      </c>
      <c r="E338" s="104"/>
      <c r="F338" s="104"/>
      <c r="G338" s="77">
        <v>0</v>
      </c>
      <c r="H338" s="77">
        <v>0</v>
      </c>
      <c r="I338" s="77">
        <v>0</v>
      </c>
      <c r="J338" s="77">
        <v>0</v>
      </c>
      <c r="K338" s="77"/>
      <c r="L338" s="77">
        <v>0</v>
      </c>
      <c r="M338" s="77">
        <v>0</v>
      </c>
      <c r="N338" s="77">
        <v>0</v>
      </c>
      <c r="O338" s="77">
        <v>0</v>
      </c>
      <c r="P338" s="77"/>
      <c r="Q338" s="77">
        <v>0</v>
      </c>
      <c r="R338" s="77">
        <v>0</v>
      </c>
      <c r="S338" s="77">
        <v>0</v>
      </c>
      <c r="T338" s="77">
        <v>0</v>
      </c>
      <c r="U338" s="77"/>
      <c r="V338" s="77">
        <v>0</v>
      </c>
      <c r="W338" s="77">
        <v>0</v>
      </c>
      <c r="X338" s="77">
        <v>0</v>
      </c>
      <c r="Y338" s="77">
        <v>0</v>
      </c>
      <c r="Z338" s="77"/>
      <c r="AA338" s="77">
        <v>0</v>
      </c>
      <c r="AB338" s="77">
        <v>0</v>
      </c>
      <c r="AC338" s="77">
        <v>0</v>
      </c>
      <c r="AD338" s="77">
        <v>0</v>
      </c>
      <c r="AE338" s="77"/>
      <c r="AF338" s="77">
        <v>0</v>
      </c>
      <c r="AG338" s="77">
        <v>0</v>
      </c>
      <c r="AH338" s="77">
        <v>0</v>
      </c>
      <c r="AI338" s="77">
        <v>0</v>
      </c>
      <c r="AJ338" s="77"/>
      <c r="AK338" s="77">
        <v>0</v>
      </c>
      <c r="AL338" s="77">
        <v>0</v>
      </c>
      <c r="AM338" s="77">
        <v>0</v>
      </c>
      <c r="AN338" s="77">
        <v>0</v>
      </c>
      <c r="AO338" s="77"/>
      <c r="AP338" s="77">
        <v>0</v>
      </c>
      <c r="AQ338" s="77">
        <v>0</v>
      </c>
      <c r="AR338" s="77">
        <v>0</v>
      </c>
      <c r="AS338" s="77">
        <v>0</v>
      </c>
      <c r="AT338" s="77"/>
      <c r="AU338" s="77">
        <v>0</v>
      </c>
      <c r="AV338" s="77">
        <v>0</v>
      </c>
      <c r="AW338" s="77">
        <v>0</v>
      </c>
      <c r="AX338" s="77">
        <v>0</v>
      </c>
      <c r="AY338" s="77"/>
      <c r="AZ338" s="77">
        <v>0</v>
      </c>
      <c r="BA338" s="77">
        <v>0</v>
      </c>
      <c r="BB338" s="77">
        <v>0</v>
      </c>
      <c r="BC338" s="77">
        <v>0</v>
      </c>
      <c r="BD338" s="104"/>
      <c r="BE338" s="104"/>
    </row>
    <row r="339" spans="1:57" ht="45" x14ac:dyDescent="0.25">
      <c r="A339" s="27" t="s">
        <v>84</v>
      </c>
      <c r="B339" s="107" t="s">
        <v>1084</v>
      </c>
      <c r="C339" s="108" t="s">
        <v>868</v>
      </c>
      <c r="D339" s="109" t="s">
        <v>84</v>
      </c>
      <c r="E339" s="104"/>
      <c r="F339" s="104"/>
      <c r="G339" s="77">
        <v>0</v>
      </c>
      <c r="H339" s="77">
        <v>0</v>
      </c>
      <c r="I339" s="77">
        <v>0</v>
      </c>
      <c r="J339" s="77">
        <v>0</v>
      </c>
      <c r="K339" s="77"/>
      <c r="L339" s="77">
        <v>0</v>
      </c>
      <c r="M339" s="77">
        <v>0</v>
      </c>
      <c r="N339" s="77">
        <v>0</v>
      </c>
      <c r="O339" s="77">
        <v>0</v>
      </c>
      <c r="P339" s="77"/>
      <c r="Q339" s="77">
        <v>0</v>
      </c>
      <c r="R339" s="77">
        <v>0</v>
      </c>
      <c r="S339" s="77">
        <v>0</v>
      </c>
      <c r="T339" s="77">
        <v>0</v>
      </c>
      <c r="U339" s="77"/>
      <c r="V339" s="77">
        <v>0</v>
      </c>
      <c r="W339" s="77">
        <v>0</v>
      </c>
      <c r="X339" s="77">
        <v>0</v>
      </c>
      <c r="Y339" s="77">
        <v>0</v>
      </c>
      <c r="Z339" s="77"/>
      <c r="AA339" s="77">
        <v>0</v>
      </c>
      <c r="AB339" s="77">
        <v>0</v>
      </c>
      <c r="AC339" s="77">
        <v>0</v>
      </c>
      <c r="AD339" s="77">
        <v>0</v>
      </c>
      <c r="AE339" s="77"/>
      <c r="AF339" s="77">
        <v>0</v>
      </c>
      <c r="AG339" s="77">
        <v>0</v>
      </c>
      <c r="AH339" s="77">
        <v>0</v>
      </c>
      <c r="AI339" s="77">
        <v>0</v>
      </c>
      <c r="AJ339" s="77"/>
      <c r="AK339" s="77">
        <v>0</v>
      </c>
      <c r="AL339" s="77">
        <v>0</v>
      </c>
      <c r="AM339" s="77">
        <v>0</v>
      </c>
      <c r="AN339" s="77">
        <v>0</v>
      </c>
      <c r="AO339" s="77"/>
      <c r="AP339" s="77">
        <v>0</v>
      </c>
      <c r="AQ339" s="77">
        <v>0</v>
      </c>
      <c r="AR339" s="77">
        <v>0</v>
      </c>
      <c r="AS339" s="77">
        <v>0</v>
      </c>
      <c r="AT339" s="77"/>
      <c r="AU339" s="77">
        <v>0</v>
      </c>
      <c r="AV339" s="77">
        <v>0</v>
      </c>
      <c r="AW339" s="77">
        <v>0</v>
      </c>
      <c r="AX339" s="77">
        <v>0</v>
      </c>
      <c r="AY339" s="77"/>
      <c r="AZ339" s="77">
        <v>0</v>
      </c>
      <c r="BA339" s="77">
        <v>0</v>
      </c>
      <c r="BB339" s="77">
        <v>0</v>
      </c>
      <c r="BC339" s="77">
        <v>0</v>
      </c>
      <c r="BD339" s="104"/>
      <c r="BE339" s="104"/>
    </row>
    <row r="340" spans="1:57" ht="45" x14ac:dyDescent="0.25">
      <c r="A340" s="27" t="s">
        <v>84</v>
      </c>
      <c r="B340" s="107" t="s">
        <v>1085</v>
      </c>
      <c r="C340" s="108" t="s">
        <v>870</v>
      </c>
      <c r="D340" s="109" t="s">
        <v>84</v>
      </c>
      <c r="E340" s="104"/>
      <c r="F340" s="104"/>
      <c r="G340" s="77">
        <v>0</v>
      </c>
      <c r="H340" s="77">
        <v>0</v>
      </c>
      <c r="I340" s="77">
        <v>0</v>
      </c>
      <c r="J340" s="77">
        <v>0</v>
      </c>
      <c r="K340" s="77"/>
      <c r="L340" s="77">
        <v>0</v>
      </c>
      <c r="M340" s="77">
        <v>0</v>
      </c>
      <c r="N340" s="77">
        <v>0</v>
      </c>
      <c r="O340" s="77">
        <v>0</v>
      </c>
      <c r="P340" s="77"/>
      <c r="Q340" s="77">
        <v>0</v>
      </c>
      <c r="R340" s="77">
        <v>0</v>
      </c>
      <c r="S340" s="77">
        <v>0</v>
      </c>
      <c r="T340" s="77">
        <v>0</v>
      </c>
      <c r="U340" s="77"/>
      <c r="V340" s="77">
        <v>0</v>
      </c>
      <c r="W340" s="77">
        <v>0</v>
      </c>
      <c r="X340" s="77">
        <v>0</v>
      </c>
      <c r="Y340" s="77">
        <v>0</v>
      </c>
      <c r="Z340" s="77"/>
      <c r="AA340" s="77">
        <v>0</v>
      </c>
      <c r="AB340" s="77">
        <v>0</v>
      </c>
      <c r="AC340" s="77">
        <v>0</v>
      </c>
      <c r="AD340" s="77">
        <v>0</v>
      </c>
      <c r="AE340" s="77"/>
      <c r="AF340" s="77">
        <v>0</v>
      </c>
      <c r="AG340" s="77">
        <v>0</v>
      </c>
      <c r="AH340" s="77">
        <v>0</v>
      </c>
      <c r="AI340" s="77">
        <v>0</v>
      </c>
      <c r="AJ340" s="77"/>
      <c r="AK340" s="77">
        <v>0</v>
      </c>
      <c r="AL340" s="77">
        <v>0</v>
      </c>
      <c r="AM340" s="77">
        <v>0</v>
      </c>
      <c r="AN340" s="77">
        <v>0</v>
      </c>
      <c r="AO340" s="77"/>
      <c r="AP340" s="77">
        <v>0</v>
      </c>
      <c r="AQ340" s="77">
        <v>0</v>
      </c>
      <c r="AR340" s="77">
        <v>0</v>
      </c>
      <c r="AS340" s="77">
        <v>0</v>
      </c>
      <c r="AT340" s="77"/>
      <c r="AU340" s="77">
        <v>0</v>
      </c>
      <c r="AV340" s="77">
        <v>0</v>
      </c>
      <c r="AW340" s="77">
        <v>0</v>
      </c>
      <c r="AX340" s="77">
        <v>0</v>
      </c>
      <c r="AY340" s="77"/>
      <c r="AZ340" s="77">
        <v>0</v>
      </c>
      <c r="BA340" s="77">
        <v>0</v>
      </c>
      <c r="BB340" s="77">
        <v>0</v>
      </c>
      <c r="BC340" s="77">
        <v>0</v>
      </c>
      <c r="BD340" s="104"/>
      <c r="BE340" s="104"/>
    </row>
    <row r="341" spans="1:57" ht="30" x14ac:dyDescent="0.25">
      <c r="A341" s="27" t="s">
        <v>84</v>
      </c>
      <c r="B341" s="107" t="s">
        <v>1086</v>
      </c>
      <c r="C341" s="108" t="s">
        <v>872</v>
      </c>
      <c r="D341" s="109" t="s">
        <v>84</v>
      </c>
      <c r="E341" s="104"/>
      <c r="F341" s="104"/>
      <c r="G341" s="77">
        <v>0</v>
      </c>
      <c r="H341" s="77">
        <v>0</v>
      </c>
      <c r="I341" s="77">
        <v>0</v>
      </c>
      <c r="J341" s="77">
        <v>0</v>
      </c>
      <c r="K341" s="77"/>
      <c r="L341" s="77">
        <v>0</v>
      </c>
      <c r="M341" s="77">
        <v>0</v>
      </c>
      <c r="N341" s="77">
        <v>0</v>
      </c>
      <c r="O341" s="77">
        <v>0</v>
      </c>
      <c r="P341" s="77"/>
      <c r="Q341" s="77">
        <v>0</v>
      </c>
      <c r="R341" s="77">
        <v>0</v>
      </c>
      <c r="S341" s="77">
        <v>0</v>
      </c>
      <c r="T341" s="77">
        <v>0</v>
      </c>
      <c r="U341" s="77"/>
      <c r="V341" s="77">
        <v>0</v>
      </c>
      <c r="W341" s="77">
        <v>0</v>
      </c>
      <c r="X341" s="77">
        <v>0</v>
      </c>
      <c r="Y341" s="77">
        <v>0</v>
      </c>
      <c r="Z341" s="77"/>
      <c r="AA341" s="77">
        <v>0</v>
      </c>
      <c r="AB341" s="77">
        <v>0</v>
      </c>
      <c r="AC341" s="77">
        <v>0</v>
      </c>
      <c r="AD341" s="77">
        <v>0</v>
      </c>
      <c r="AE341" s="77"/>
      <c r="AF341" s="77">
        <v>0</v>
      </c>
      <c r="AG341" s="77">
        <v>0</v>
      </c>
      <c r="AH341" s="77">
        <v>0</v>
      </c>
      <c r="AI341" s="77">
        <v>0</v>
      </c>
      <c r="AJ341" s="77"/>
      <c r="AK341" s="77">
        <v>0</v>
      </c>
      <c r="AL341" s="77">
        <v>0</v>
      </c>
      <c r="AM341" s="77">
        <v>0</v>
      </c>
      <c r="AN341" s="77">
        <v>0</v>
      </c>
      <c r="AO341" s="77"/>
      <c r="AP341" s="77">
        <v>0</v>
      </c>
      <c r="AQ341" s="77">
        <v>0</v>
      </c>
      <c r="AR341" s="77">
        <v>0</v>
      </c>
      <c r="AS341" s="77">
        <v>0</v>
      </c>
      <c r="AT341" s="77"/>
      <c r="AU341" s="77">
        <v>0</v>
      </c>
      <c r="AV341" s="77">
        <v>0</v>
      </c>
      <c r="AW341" s="77">
        <v>0</v>
      </c>
      <c r="AX341" s="77">
        <v>0</v>
      </c>
      <c r="AY341" s="77"/>
      <c r="AZ341" s="77">
        <v>0</v>
      </c>
      <c r="BA341" s="77">
        <v>0</v>
      </c>
      <c r="BB341" s="77">
        <v>0</v>
      </c>
      <c r="BC341" s="77">
        <v>0</v>
      </c>
      <c r="BD341" s="104"/>
      <c r="BE341" s="104"/>
    </row>
    <row r="342" spans="1:57" ht="30" x14ac:dyDescent="0.25">
      <c r="A342" s="27" t="s">
        <v>84</v>
      </c>
      <c r="B342" s="107" t="s">
        <v>1087</v>
      </c>
      <c r="C342" s="108" t="s">
        <v>873</v>
      </c>
      <c r="D342" s="109" t="s">
        <v>84</v>
      </c>
      <c r="E342" s="104"/>
      <c r="F342" s="104"/>
      <c r="G342" s="77">
        <v>0</v>
      </c>
      <c r="H342" s="77">
        <v>0</v>
      </c>
      <c r="I342" s="77">
        <v>0</v>
      </c>
      <c r="J342" s="77">
        <v>0</v>
      </c>
      <c r="K342" s="77"/>
      <c r="L342" s="77">
        <v>0</v>
      </c>
      <c r="M342" s="77">
        <v>0</v>
      </c>
      <c r="N342" s="77">
        <v>0</v>
      </c>
      <c r="O342" s="77">
        <v>0</v>
      </c>
      <c r="P342" s="77"/>
      <c r="Q342" s="77">
        <v>0</v>
      </c>
      <c r="R342" s="77">
        <v>0</v>
      </c>
      <c r="S342" s="77">
        <v>0</v>
      </c>
      <c r="T342" s="77">
        <v>0</v>
      </c>
      <c r="U342" s="77"/>
      <c r="V342" s="77">
        <v>0</v>
      </c>
      <c r="W342" s="77">
        <v>0</v>
      </c>
      <c r="X342" s="77">
        <v>0</v>
      </c>
      <c r="Y342" s="77">
        <v>0</v>
      </c>
      <c r="Z342" s="77"/>
      <c r="AA342" s="77">
        <v>0</v>
      </c>
      <c r="AB342" s="77">
        <v>0</v>
      </c>
      <c r="AC342" s="77">
        <v>0</v>
      </c>
      <c r="AD342" s="77">
        <v>0</v>
      </c>
      <c r="AE342" s="77"/>
      <c r="AF342" s="77">
        <v>0</v>
      </c>
      <c r="AG342" s="77">
        <v>0</v>
      </c>
      <c r="AH342" s="77">
        <v>0</v>
      </c>
      <c r="AI342" s="77">
        <v>0</v>
      </c>
      <c r="AJ342" s="77"/>
      <c r="AK342" s="77">
        <v>0</v>
      </c>
      <c r="AL342" s="77">
        <v>0</v>
      </c>
      <c r="AM342" s="77">
        <v>0</v>
      </c>
      <c r="AN342" s="77">
        <v>0</v>
      </c>
      <c r="AO342" s="77"/>
      <c r="AP342" s="77">
        <v>0</v>
      </c>
      <c r="AQ342" s="77">
        <v>0</v>
      </c>
      <c r="AR342" s="77">
        <v>0</v>
      </c>
      <c r="AS342" s="77">
        <v>0</v>
      </c>
      <c r="AT342" s="77"/>
      <c r="AU342" s="77">
        <v>0</v>
      </c>
      <c r="AV342" s="77">
        <v>0</v>
      </c>
      <c r="AW342" s="77">
        <v>0</v>
      </c>
      <c r="AX342" s="77">
        <v>0</v>
      </c>
      <c r="AY342" s="77"/>
      <c r="AZ342" s="77">
        <v>0</v>
      </c>
      <c r="BA342" s="77">
        <v>0</v>
      </c>
      <c r="BB342" s="77">
        <v>0</v>
      </c>
      <c r="BC342" s="77">
        <v>0</v>
      </c>
      <c r="BD342" s="104"/>
      <c r="BE342" s="104"/>
    </row>
    <row r="343" spans="1:57" ht="30" x14ac:dyDescent="0.25">
      <c r="A343" s="27" t="s">
        <v>84</v>
      </c>
      <c r="B343" s="107" t="s">
        <v>1088</v>
      </c>
      <c r="C343" s="108" t="s">
        <v>874</v>
      </c>
      <c r="D343" s="109" t="s">
        <v>84</v>
      </c>
      <c r="E343" s="104"/>
      <c r="F343" s="104"/>
      <c r="G343" s="77">
        <v>0</v>
      </c>
      <c r="H343" s="77">
        <v>0</v>
      </c>
      <c r="I343" s="77">
        <v>0</v>
      </c>
      <c r="J343" s="77">
        <v>0</v>
      </c>
      <c r="K343" s="77"/>
      <c r="L343" s="77">
        <v>0</v>
      </c>
      <c r="M343" s="77">
        <v>0</v>
      </c>
      <c r="N343" s="77">
        <v>0</v>
      </c>
      <c r="O343" s="77">
        <v>0</v>
      </c>
      <c r="P343" s="77"/>
      <c r="Q343" s="77">
        <v>0</v>
      </c>
      <c r="R343" s="77">
        <v>0</v>
      </c>
      <c r="S343" s="77">
        <v>0</v>
      </c>
      <c r="T343" s="77">
        <v>0</v>
      </c>
      <c r="U343" s="77"/>
      <c r="V343" s="77">
        <v>0</v>
      </c>
      <c r="W343" s="77">
        <v>0</v>
      </c>
      <c r="X343" s="77">
        <v>0</v>
      </c>
      <c r="Y343" s="77">
        <v>0</v>
      </c>
      <c r="Z343" s="77"/>
      <c r="AA343" s="77">
        <v>0</v>
      </c>
      <c r="AB343" s="77">
        <v>0</v>
      </c>
      <c r="AC343" s="77">
        <v>0</v>
      </c>
      <c r="AD343" s="77">
        <v>0</v>
      </c>
      <c r="AE343" s="77"/>
      <c r="AF343" s="77">
        <v>0</v>
      </c>
      <c r="AG343" s="77">
        <v>0</v>
      </c>
      <c r="AH343" s="77">
        <v>0</v>
      </c>
      <c r="AI343" s="77">
        <v>0</v>
      </c>
      <c r="AJ343" s="77"/>
      <c r="AK343" s="77">
        <v>0</v>
      </c>
      <c r="AL343" s="77">
        <v>0</v>
      </c>
      <c r="AM343" s="77">
        <v>0</v>
      </c>
      <c r="AN343" s="77">
        <v>0</v>
      </c>
      <c r="AO343" s="77"/>
      <c r="AP343" s="77">
        <v>0</v>
      </c>
      <c r="AQ343" s="77">
        <v>0</v>
      </c>
      <c r="AR343" s="77">
        <v>0</v>
      </c>
      <c r="AS343" s="77">
        <v>0</v>
      </c>
      <c r="AT343" s="77"/>
      <c r="AU343" s="77">
        <v>0</v>
      </c>
      <c r="AV343" s="77">
        <v>0</v>
      </c>
      <c r="AW343" s="77">
        <v>0</v>
      </c>
      <c r="AX343" s="77">
        <v>0</v>
      </c>
      <c r="AY343" s="77"/>
      <c r="AZ343" s="77">
        <v>0</v>
      </c>
      <c r="BA343" s="77">
        <v>0</v>
      </c>
      <c r="BB343" s="77">
        <v>0</v>
      </c>
      <c r="BC343" s="77">
        <v>0</v>
      </c>
      <c r="BD343" s="104"/>
      <c r="BE343" s="104"/>
    </row>
    <row r="344" spans="1:57" x14ac:dyDescent="0.25">
      <c r="A344" s="27" t="s">
        <v>84</v>
      </c>
      <c r="B344" s="107" t="s">
        <v>1089</v>
      </c>
      <c r="C344" s="108" t="s">
        <v>875</v>
      </c>
      <c r="D344" s="109" t="s">
        <v>84</v>
      </c>
      <c r="E344" s="104"/>
      <c r="F344" s="104"/>
      <c r="G344" s="77">
        <v>0</v>
      </c>
      <c r="H344" s="77">
        <v>0</v>
      </c>
      <c r="I344" s="77">
        <v>0</v>
      </c>
      <c r="J344" s="77">
        <v>0</v>
      </c>
      <c r="K344" s="77"/>
      <c r="L344" s="77">
        <v>0</v>
      </c>
      <c r="M344" s="77">
        <v>0</v>
      </c>
      <c r="N344" s="77">
        <v>0</v>
      </c>
      <c r="O344" s="77">
        <v>0</v>
      </c>
      <c r="P344" s="77"/>
      <c r="Q344" s="77">
        <v>0</v>
      </c>
      <c r="R344" s="77">
        <v>0</v>
      </c>
      <c r="S344" s="77">
        <v>0</v>
      </c>
      <c r="T344" s="77">
        <v>0</v>
      </c>
      <c r="U344" s="77"/>
      <c r="V344" s="77">
        <v>0</v>
      </c>
      <c r="W344" s="77">
        <v>0</v>
      </c>
      <c r="X344" s="77">
        <v>0</v>
      </c>
      <c r="Y344" s="77">
        <v>0</v>
      </c>
      <c r="Z344" s="77"/>
      <c r="AA344" s="77">
        <v>0</v>
      </c>
      <c r="AB344" s="77">
        <v>0</v>
      </c>
      <c r="AC344" s="77">
        <v>0</v>
      </c>
      <c r="AD344" s="77">
        <v>0</v>
      </c>
      <c r="AE344" s="77"/>
      <c r="AF344" s="77">
        <v>0</v>
      </c>
      <c r="AG344" s="77">
        <v>0</v>
      </c>
      <c r="AH344" s="77">
        <v>0</v>
      </c>
      <c r="AI344" s="77">
        <v>0</v>
      </c>
      <c r="AJ344" s="77"/>
      <c r="AK344" s="77">
        <v>0</v>
      </c>
      <c r="AL344" s="77">
        <v>0</v>
      </c>
      <c r="AM344" s="77">
        <v>0</v>
      </c>
      <c r="AN344" s="77">
        <v>0</v>
      </c>
      <c r="AO344" s="77"/>
      <c r="AP344" s="77">
        <v>0</v>
      </c>
      <c r="AQ344" s="77">
        <v>0</v>
      </c>
      <c r="AR344" s="77">
        <v>0</v>
      </c>
      <c r="AS344" s="77">
        <v>0</v>
      </c>
      <c r="AT344" s="77"/>
      <c r="AU344" s="77">
        <v>0</v>
      </c>
      <c r="AV344" s="77">
        <v>0</v>
      </c>
      <c r="AW344" s="77">
        <v>0</v>
      </c>
      <c r="AX344" s="77">
        <v>0</v>
      </c>
      <c r="AY344" s="77"/>
      <c r="AZ344" s="77">
        <v>0</v>
      </c>
      <c r="BA344" s="77">
        <v>0</v>
      </c>
      <c r="BB344" s="77">
        <v>0</v>
      </c>
      <c r="BC344" s="77">
        <v>0</v>
      </c>
      <c r="BD344" s="104"/>
      <c r="BE344" s="104"/>
    </row>
  </sheetData>
  <autoFilter ref="A28:BE344"/>
  <sortState ref="A36:BH344">
    <sortCondition ref="B36:B344"/>
  </sortState>
  <mergeCells count="26">
    <mergeCell ref="A5:Z5"/>
    <mergeCell ref="A7:Z7"/>
    <mergeCell ref="A8:Z8"/>
    <mergeCell ref="A10:Z10"/>
    <mergeCell ref="A11:Z11"/>
    <mergeCell ref="Q26:U26"/>
    <mergeCell ref="D23:D27"/>
    <mergeCell ref="F23:F27"/>
    <mergeCell ref="G26:K26"/>
    <mergeCell ref="A13:Z13"/>
    <mergeCell ref="L26:P26"/>
    <mergeCell ref="AF26:AJ26"/>
    <mergeCell ref="AK26:AO26"/>
    <mergeCell ref="AP26:AT26"/>
    <mergeCell ref="B22:BE22"/>
    <mergeCell ref="B23:B27"/>
    <mergeCell ref="C23:C27"/>
    <mergeCell ref="E23:E27"/>
    <mergeCell ref="G23:BD24"/>
    <mergeCell ref="BE23:BE27"/>
    <mergeCell ref="AU26:AY26"/>
    <mergeCell ref="AZ26:BD26"/>
    <mergeCell ref="G25:AE25"/>
    <mergeCell ref="AF25:BD25"/>
    <mergeCell ref="V26:Z26"/>
    <mergeCell ref="AA26:AE26"/>
  </mergeCells>
  <conditionalFormatting sqref="C29:D35">
    <cfRule type="cellIs" dxfId="11" priority="69" operator="equal">
      <formula>0</formula>
    </cfRule>
  </conditionalFormatting>
  <conditionalFormatting sqref="B29:B35">
    <cfRule type="cellIs" dxfId="10" priority="68" operator="equal">
      <formula>0</formula>
    </cfRule>
  </conditionalFormatting>
  <pageMargins left="0.70866141732283472" right="0.70866141732283472" top="0.74803149606299213" bottom="0.74803149606299213" header="0.31496062992125984" footer="0.31496062992125984"/>
  <pageSetup paperSize="9" scale="1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14</vt:i4>
      </vt:variant>
    </vt:vector>
  </HeadingPairs>
  <TitlesOfParts>
    <vt:vector size="28" baseType="lpstr">
      <vt:lpstr>8 расшир</vt:lpstr>
      <vt:lpstr>10 кв фин</vt:lpstr>
      <vt:lpstr>11 кв фин</vt:lpstr>
      <vt:lpstr>12 кв осв</vt:lpstr>
      <vt:lpstr>13 кв оснэт</vt:lpstr>
      <vt:lpstr>14 кв вводОС</vt:lpstr>
      <vt:lpstr>15 кв под напр</vt:lpstr>
      <vt:lpstr>16 кв ввод мощ</vt:lpstr>
      <vt:lpstr>17 кв вывод</vt:lpstr>
      <vt:lpstr>18 кв техсост</vt:lpstr>
      <vt:lpstr>20 план фин</vt:lpstr>
      <vt:lpstr>21 план осв</vt:lpstr>
      <vt:lpstr>22 план ввод мощ</vt:lpstr>
      <vt:lpstr>23 план вывод</vt:lpstr>
      <vt:lpstr>'10 кв фин'!Область_печати</vt:lpstr>
      <vt:lpstr>'11 кв фин'!Область_печати</vt:lpstr>
      <vt:lpstr>'12 кв осв'!Область_печати</vt:lpstr>
      <vt:lpstr>'13 кв оснэт'!Область_печати</vt:lpstr>
      <vt:lpstr>'14 кв вводОС'!Область_печати</vt:lpstr>
      <vt:lpstr>'15 кв под напр'!Область_печати</vt:lpstr>
      <vt:lpstr>'16 кв ввод мощ'!Область_печати</vt:lpstr>
      <vt:lpstr>'17 кв вывод'!Область_печати</vt:lpstr>
      <vt:lpstr>'18 кв техсост'!Область_печати</vt:lpstr>
      <vt:lpstr>'20 план фин'!Область_печати</vt:lpstr>
      <vt:lpstr>'21 план осв'!Область_печати</vt:lpstr>
      <vt:lpstr>'22 план ввод мощ'!Область_печати</vt:lpstr>
      <vt:lpstr>'23 план вывод'!Область_печати</vt:lpstr>
      <vt:lpstr>'8 расшир'!Область_печати</vt:lpstr>
    </vt:vector>
  </TitlesOfParts>
  <Company>ОАО МРСК Юга</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Виктория В. Кузнецова</dc:creator>
  <cp:lastModifiedBy>Назарова Жанна Викторовна</cp:lastModifiedBy>
  <cp:lastPrinted>2015-03-30T06:21:41Z</cp:lastPrinted>
  <dcterms:created xsi:type="dcterms:W3CDTF">2012-09-18T11:41:58Z</dcterms:created>
  <dcterms:modified xsi:type="dcterms:W3CDTF">2017-02-14T13:00:04Z</dcterms:modified>
</cp:coreProperties>
</file>